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hidePivotFieldList="1" defaultThemeVersion="166925"/>
  <mc:AlternateContent xmlns:mc="http://schemas.openxmlformats.org/markup-compatibility/2006">
    <mc:Choice Requires="x15">
      <x15ac:absPath xmlns:x15ac="http://schemas.microsoft.com/office/spreadsheetml/2010/11/ac" url="E:\Data Analyst\Group Project\"/>
    </mc:Choice>
  </mc:AlternateContent>
  <xr:revisionPtr revIDLastSave="0" documentId="13_ncr:1_{D282DC65-48A3-4FBF-AC54-D669F380722B}" xr6:coauthVersionLast="47" xr6:coauthVersionMax="47" xr10:uidLastSave="{00000000-0000-0000-0000-000000000000}"/>
  <bookViews>
    <workbookView xWindow="-110" yWindow="-110" windowWidth="19420" windowHeight="10300" firstSheet="8" activeTab="14" xr2:uid="{74D4A8E4-BF69-4446-B5EC-A97F5B53987F}"/>
  </bookViews>
  <sheets>
    <sheet name="Main_Data" sheetId="2" r:id="rId1"/>
    <sheet name="Country_Name" sheetId="3" r:id="rId2"/>
    <sheet name="Qno_2_Calender_Table" sheetId="4" r:id="rId3"/>
    <sheet name="Qno_3" sheetId="5" r:id="rId4"/>
    <sheet name="Qno_4" sheetId="6" r:id="rId5"/>
    <sheet name="Qno_5" sheetId="7" r:id="rId6"/>
    <sheet name="Qno_6" sheetId="8" r:id="rId7"/>
    <sheet name="Qno_7" sheetId="9" r:id="rId8"/>
    <sheet name="Qno_8" sheetId="10" r:id="rId9"/>
    <sheet name="Qno_9 (1)" sheetId="11" r:id="rId10"/>
    <sheet name="Qno_9 (2)" sheetId="13" r:id="rId11"/>
    <sheet name="Qno_9 (3)" sheetId="14" r:id="rId12"/>
    <sheet name="Slicers" sheetId="15" r:id="rId13"/>
    <sheet name="KPI" sheetId="16" r:id="rId14"/>
    <sheet name="Dashboard" sheetId="12" r:id="rId15"/>
  </sheets>
  <definedNames>
    <definedName name="_xlcn.WorksheetConnection_Book1Country_Name1" hidden="1">Country_Name[]</definedName>
    <definedName name="_xlcn.WorksheetConnection_Book1Main_Data1" hidden="1">Main_Data[]</definedName>
    <definedName name="_xlcn.WorksheetConnection_Book1Table31" hidden="1">Table3[]</definedName>
    <definedName name="ExternalData_1" localSheetId="1" hidden="1">'Country_Name'!$A$1:$B$16</definedName>
    <definedName name="ExternalData_1" localSheetId="0" hidden="1">Main_Data!$A$1:$T$9543</definedName>
    <definedName name="Slicer_City">#N/A</definedName>
    <definedName name="Slicer_City1">#N/A</definedName>
    <definedName name="Slicer_Cuisines">#N/A</definedName>
    <definedName name="Slicer_Price_Buckets">#N/A</definedName>
    <definedName name="Slicer_Price_Buckets1">#N/A</definedName>
    <definedName name="Slicer_Rating">#N/A</definedName>
    <definedName name="Slicer_YEAR1">#N/A</definedName>
  </definedNames>
  <calcPr calcId="181029"/>
  <pivotCaches>
    <pivotCache cacheId="1" r:id="rId16"/>
    <pivotCache cacheId="2" r:id="rId17"/>
    <pivotCache cacheId="3" r:id="rId18"/>
    <pivotCache cacheId="4" r:id="rId19"/>
    <pivotCache cacheId="5" r:id="rId20"/>
    <pivotCache cacheId="6" r:id="rId21"/>
    <pivotCache cacheId="7" r:id="rId22"/>
    <pivotCache cacheId="8" r:id="rId23"/>
    <pivotCache cacheId="16" r:id="rId24"/>
    <pivotCache cacheId="19" r:id="rId25"/>
  </pivotCaches>
  <extLst>
    <ext xmlns:x14="http://schemas.microsoft.com/office/spreadsheetml/2009/9/main" uri="{876F7934-8845-4945-9796-88D515C7AA90}">
      <x14:pivotCaches>
        <pivotCache cacheId="11" r:id="rId26"/>
        <pivotCache cacheId="12" r:id="rId27"/>
        <pivotCache cacheId="13" r:id="rId28"/>
      </x14:pivotCaches>
    </ext>
    <ext xmlns:x14="http://schemas.microsoft.com/office/spreadsheetml/2009/9/main" uri="{BBE1A952-AA13-448e-AADC-164F8A28A991}">
      <x14:slicerCaches>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Calender_Table" connection="WorksheetConnection_Book1!Table3"/>
          <x15:modelTable id="Main_Data" name="Main_Data" connection="WorksheetConnection_Book1!Main_Data"/>
          <x15:modelTable id="Country_Name" name="Country_Name" connection="WorksheetConnection_Book1!Country_Name"/>
        </x15:modelTables>
        <x15:modelRelationships>
          <x15:modelRelationship fromTable="Main_Data" fromColumn="CountryCode" toTable="Country_Name" toColumn="Country Code"/>
          <x15:modelRelationship fromTable="Main_Data" fromColumn="Datekey_Opening" toTable="Calender_Table" toColumn="DATEKEY_OPENING"/>
        </x15:modelRelationships>
      </x15:dataModel>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E7" i="16"/>
  <c r="D7" i="16"/>
  <c r="C7" i="16"/>
  <c r="B7" i="16"/>
  <c r="J2890" i="4"/>
  <c r="I2890" i="4"/>
  <c r="H2890" i="4"/>
  <c r="G2890" i="4"/>
  <c r="F2890" i="4"/>
  <c r="E2890" i="4"/>
  <c r="D2890" i="4"/>
  <c r="C2890" i="4"/>
  <c r="B2890" i="4"/>
  <c r="J2889" i="4"/>
  <c r="I2889" i="4"/>
  <c r="H2889" i="4"/>
  <c r="G2889" i="4"/>
  <c r="F2889" i="4"/>
  <c r="E2889" i="4"/>
  <c r="D2889" i="4"/>
  <c r="C2889" i="4"/>
  <c r="B2889" i="4"/>
  <c r="J2888" i="4"/>
  <c r="I2888" i="4"/>
  <c r="H2888" i="4"/>
  <c r="G2888" i="4"/>
  <c r="F2888" i="4"/>
  <c r="E2888" i="4"/>
  <c r="D2888" i="4"/>
  <c r="C2888" i="4"/>
  <c r="B2888" i="4"/>
  <c r="J2887" i="4"/>
  <c r="I2887" i="4"/>
  <c r="H2887" i="4"/>
  <c r="G2887" i="4"/>
  <c r="F2887" i="4"/>
  <c r="E2887" i="4"/>
  <c r="D2887" i="4"/>
  <c r="C2887" i="4"/>
  <c r="B2887" i="4"/>
  <c r="J2886" i="4"/>
  <c r="I2886" i="4"/>
  <c r="H2886" i="4"/>
  <c r="G2886" i="4"/>
  <c r="F2886" i="4"/>
  <c r="E2886" i="4"/>
  <c r="D2886" i="4"/>
  <c r="C2886" i="4"/>
  <c r="B2886" i="4"/>
  <c r="J2885" i="4"/>
  <c r="I2885" i="4"/>
  <c r="H2885" i="4"/>
  <c r="G2885" i="4"/>
  <c r="F2885" i="4"/>
  <c r="E2885" i="4"/>
  <c r="D2885" i="4"/>
  <c r="C2885" i="4"/>
  <c r="B2885" i="4"/>
  <c r="J2884" i="4"/>
  <c r="I2884" i="4"/>
  <c r="H2884" i="4"/>
  <c r="G2884" i="4"/>
  <c r="F2884" i="4"/>
  <c r="E2884" i="4"/>
  <c r="D2884" i="4"/>
  <c r="C2884" i="4"/>
  <c r="B2884" i="4"/>
  <c r="J2883" i="4"/>
  <c r="I2883" i="4"/>
  <c r="H2883" i="4"/>
  <c r="G2883" i="4"/>
  <c r="F2883" i="4"/>
  <c r="E2883" i="4"/>
  <c r="D2883" i="4"/>
  <c r="C2883" i="4"/>
  <c r="B2883" i="4"/>
  <c r="J2882" i="4"/>
  <c r="I2882" i="4"/>
  <c r="H2882" i="4"/>
  <c r="G2882" i="4"/>
  <c r="F2882" i="4"/>
  <c r="E2882" i="4"/>
  <c r="D2882" i="4"/>
  <c r="C2882" i="4"/>
  <c r="B2882" i="4"/>
  <c r="J2881" i="4"/>
  <c r="I2881" i="4"/>
  <c r="H2881" i="4"/>
  <c r="G2881" i="4"/>
  <c r="F2881" i="4"/>
  <c r="E2881" i="4"/>
  <c r="D2881" i="4"/>
  <c r="C2881" i="4"/>
  <c r="B2881" i="4"/>
  <c r="J2880" i="4"/>
  <c r="I2880" i="4"/>
  <c r="H2880" i="4"/>
  <c r="G2880" i="4"/>
  <c r="F2880" i="4"/>
  <c r="E2880" i="4"/>
  <c r="D2880" i="4"/>
  <c r="C2880" i="4"/>
  <c r="B2880" i="4"/>
  <c r="J2879" i="4"/>
  <c r="I2879" i="4"/>
  <c r="H2879" i="4"/>
  <c r="G2879" i="4"/>
  <c r="F2879" i="4"/>
  <c r="E2879" i="4"/>
  <c r="D2879" i="4"/>
  <c r="C2879" i="4"/>
  <c r="B2879" i="4"/>
  <c r="J2878" i="4"/>
  <c r="I2878" i="4"/>
  <c r="H2878" i="4"/>
  <c r="G2878" i="4"/>
  <c r="F2878" i="4"/>
  <c r="E2878" i="4"/>
  <c r="D2878" i="4"/>
  <c r="C2878" i="4"/>
  <c r="B2878" i="4"/>
  <c r="J2877" i="4"/>
  <c r="I2877" i="4"/>
  <c r="H2877" i="4"/>
  <c r="G2877" i="4"/>
  <c r="F2877" i="4"/>
  <c r="E2877" i="4"/>
  <c r="D2877" i="4"/>
  <c r="C2877" i="4"/>
  <c r="B2877" i="4"/>
  <c r="J2876" i="4"/>
  <c r="I2876" i="4"/>
  <c r="H2876" i="4"/>
  <c r="G2876" i="4"/>
  <c r="F2876" i="4"/>
  <c r="E2876" i="4"/>
  <c r="D2876" i="4"/>
  <c r="C2876" i="4"/>
  <c r="B2876" i="4"/>
  <c r="J2875" i="4"/>
  <c r="I2875" i="4"/>
  <c r="H2875" i="4"/>
  <c r="G2875" i="4"/>
  <c r="F2875" i="4"/>
  <c r="E2875" i="4"/>
  <c r="D2875" i="4"/>
  <c r="C2875" i="4"/>
  <c r="B2875" i="4"/>
  <c r="J2874" i="4"/>
  <c r="I2874" i="4"/>
  <c r="H2874" i="4"/>
  <c r="G2874" i="4"/>
  <c r="F2874" i="4"/>
  <c r="E2874" i="4"/>
  <c r="D2874" i="4"/>
  <c r="C2874" i="4"/>
  <c r="B2874" i="4"/>
  <c r="J2873" i="4"/>
  <c r="I2873" i="4"/>
  <c r="H2873" i="4"/>
  <c r="G2873" i="4"/>
  <c r="F2873" i="4"/>
  <c r="E2873" i="4"/>
  <c r="D2873" i="4"/>
  <c r="C2873" i="4"/>
  <c r="B2873" i="4"/>
  <c r="J2872" i="4"/>
  <c r="I2872" i="4"/>
  <c r="H2872" i="4"/>
  <c r="G2872" i="4"/>
  <c r="F2872" i="4"/>
  <c r="E2872" i="4"/>
  <c r="D2872" i="4"/>
  <c r="C2872" i="4"/>
  <c r="B2872" i="4"/>
  <c r="J2871" i="4"/>
  <c r="I2871" i="4"/>
  <c r="H2871" i="4"/>
  <c r="G2871" i="4"/>
  <c r="F2871" i="4"/>
  <c r="E2871" i="4"/>
  <c r="D2871" i="4"/>
  <c r="C2871" i="4"/>
  <c r="B2871" i="4"/>
  <c r="J2870" i="4"/>
  <c r="I2870" i="4"/>
  <c r="H2870" i="4"/>
  <c r="G2870" i="4"/>
  <c r="F2870" i="4"/>
  <c r="E2870" i="4"/>
  <c r="D2870" i="4"/>
  <c r="C2870" i="4"/>
  <c r="B2870" i="4"/>
  <c r="J2869" i="4"/>
  <c r="I2869" i="4"/>
  <c r="H2869" i="4"/>
  <c r="G2869" i="4"/>
  <c r="F2869" i="4"/>
  <c r="E2869" i="4"/>
  <c r="D2869" i="4"/>
  <c r="C2869" i="4"/>
  <c r="B2869" i="4"/>
  <c r="J2868" i="4"/>
  <c r="I2868" i="4"/>
  <c r="H2868" i="4"/>
  <c r="G2868" i="4"/>
  <c r="F2868" i="4"/>
  <c r="E2868" i="4"/>
  <c r="D2868" i="4"/>
  <c r="C2868" i="4"/>
  <c r="B2868" i="4"/>
  <c r="J2867" i="4"/>
  <c r="I2867" i="4"/>
  <c r="H2867" i="4"/>
  <c r="G2867" i="4"/>
  <c r="F2867" i="4"/>
  <c r="E2867" i="4"/>
  <c r="D2867" i="4"/>
  <c r="C2867" i="4"/>
  <c r="B2867" i="4"/>
  <c r="J2866" i="4"/>
  <c r="I2866" i="4"/>
  <c r="H2866" i="4"/>
  <c r="G2866" i="4"/>
  <c r="F2866" i="4"/>
  <c r="E2866" i="4"/>
  <c r="D2866" i="4"/>
  <c r="C2866" i="4"/>
  <c r="B2866" i="4"/>
  <c r="J2865" i="4"/>
  <c r="I2865" i="4"/>
  <c r="H2865" i="4"/>
  <c r="G2865" i="4"/>
  <c r="F2865" i="4"/>
  <c r="E2865" i="4"/>
  <c r="D2865" i="4"/>
  <c r="C2865" i="4"/>
  <c r="B2865" i="4"/>
  <c r="J2864" i="4"/>
  <c r="I2864" i="4"/>
  <c r="H2864" i="4"/>
  <c r="G2864" i="4"/>
  <c r="F2864" i="4"/>
  <c r="E2864" i="4"/>
  <c r="D2864" i="4"/>
  <c r="C2864" i="4"/>
  <c r="B2864" i="4"/>
  <c r="J2863" i="4"/>
  <c r="I2863" i="4"/>
  <c r="H2863" i="4"/>
  <c r="G2863" i="4"/>
  <c r="F2863" i="4"/>
  <c r="E2863" i="4"/>
  <c r="D2863" i="4"/>
  <c r="C2863" i="4"/>
  <c r="B2863" i="4"/>
  <c r="J2862" i="4"/>
  <c r="I2862" i="4"/>
  <c r="H2862" i="4"/>
  <c r="G2862" i="4"/>
  <c r="F2862" i="4"/>
  <c r="E2862" i="4"/>
  <c r="D2862" i="4"/>
  <c r="C2862" i="4"/>
  <c r="B2862" i="4"/>
  <c r="J2861" i="4"/>
  <c r="I2861" i="4"/>
  <c r="H2861" i="4"/>
  <c r="G2861" i="4"/>
  <c r="F2861" i="4"/>
  <c r="E2861" i="4"/>
  <c r="D2861" i="4"/>
  <c r="C2861" i="4"/>
  <c r="B2861" i="4"/>
  <c r="J2860" i="4"/>
  <c r="I2860" i="4"/>
  <c r="H2860" i="4"/>
  <c r="G2860" i="4"/>
  <c r="F2860" i="4"/>
  <c r="E2860" i="4"/>
  <c r="D2860" i="4"/>
  <c r="C2860" i="4"/>
  <c r="B2860" i="4"/>
  <c r="J2859" i="4"/>
  <c r="I2859" i="4"/>
  <c r="H2859" i="4"/>
  <c r="G2859" i="4"/>
  <c r="F2859" i="4"/>
  <c r="E2859" i="4"/>
  <c r="D2859" i="4"/>
  <c r="C2859" i="4"/>
  <c r="B2859" i="4"/>
  <c r="J2858" i="4"/>
  <c r="I2858" i="4"/>
  <c r="H2858" i="4"/>
  <c r="G2858" i="4"/>
  <c r="F2858" i="4"/>
  <c r="E2858" i="4"/>
  <c r="D2858" i="4"/>
  <c r="C2858" i="4"/>
  <c r="B2858" i="4"/>
  <c r="J2857" i="4"/>
  <c r="I2857" i="4"/>
  <c r="H2857" i="4"/>
  <c r="G2857" i="4"/>
  <c r="F2857" i="4"/>
  <c r="E2857" i="4"/>
  <c r="D2857" i="4"/>
  <c r="C2857" i="4"/>
  <c r="B2857" i="4"/>
  <c r="J2856" i="4"/>
  <c r="I2856" i="4"/>
  <c r="H2856" i="4"/>
  <c r="G2856" i="4"/>
  <c r="F2856" i="4"/>
  <c r="E2856" i="4"/>
  <c r="D2856" i="4"/>
  <c r="C2856" i="4"/>
  <c r="B2856" i="4"/>
  <c r="J2855" i="4"/>
  <c r="I2855" i="4"/>
  <c r="H2855" i="4"/>
  <c r="G2855" i="4"/>
  <c r="F2855" i="4"/>
  <c r="E2855" i="4"/>
  <c r="D2855" i="4"/>
  <c r="C2855" i="4"/>
  <c r="B2855" i="4"/>
  <c r="J2854" i="4"/>
  <c r="I2854" i="4"/>
  <c r="H2854" i="4"/>
  <c r="G2854" i="4"/>
  <c r="F2854" i="4"/>
  <c r="E2854" i="4"/>
  <c r="D2854" i="4"/>
  <c r="C2854" i="4"/>
  <c r="B2854" i="4"/>
  <c r="J2853" i="4"/>
  <c r="I2853" i="4"/>
  <c r="H2853" i="4"/>
  <c r="G2853" i="4"/>
  <c r="F2853" i="4"/>
  <c r="E2853" i="4"/>
  <c r="D2853" i="4"/>
  <c r="C2853" i="4"/>
  <c r="B2853" i="4"/>
  <c r="J2852" i="4"/>
  <c r="I2852" i="4"/>
  <c r="H2852" i="4"/>
  <c r="G2852" i="4"/>
  <c r="F2852" i="4"/>
  <c r="E2852" i="4"/>
  <c r="D2852" i="4"/>
  <c r="C2852" i="4"/>
  <c r="B2852" i="4"/>
  <c r="J2851" i="4"/>
  <c r="I2851" i="4"/>
  <c r="H2851" i="4"/>
  <c r="G2851" i="4"/>
  <c r="F2851" i="4"/>
  <c r="E2851" i="4"/>
  <c r="D2851" i="4"/>
  <c r="C2851" i="4"/>
  <c r="B2851" i="4"/>
  <c r="J2850" i="4"/>
  <c r="I2850" i="4"/>
  <c r="H2850" i="4"/>
  <c r="G2850" i="4"/>
  <c r="F2850" i="4"/>
  <c r="E2850" i="4"/>
  <c r="D2850" i="4"/>
  <c r="C2850" i="4"/>
  <c r="B2850" i="4"/>
  <c r="J2849" i="4"/>
  <c r="I2849" i="4"/>
  <c r="H2849" i="4"/>
  <c r="G2849" i="4"/>
  <c r="F2849" i="4"/>
  <c r="E2849" i="4"/>
  <c r="D2849" i="4"/>
  <c r="C2849" i="4"/>
  <c r="B2849" i="4"/>
  <c r="J2848" i="4"/>
  <c r="I2848" i="4"/>
  <c r="H2848" i="4"/>
  <c r="G2848" i="4"/>
  <c r="F2848" i="4"/>
  <c r="E2848" i="4"/>
  <c r="D2848" i="4"/>
  <c r="C2848" i="4"/>
  <c r="B2848" i="4"/>
  <c r="J2847" i="4"/>
  <c r="I2847" i="4"/>
  <c r="H2847" i="4"/>
  <c r="G2847" i="4"/>
  <c r="F2847" i="4"/>
  <c r="E2847" i="4"/>
  <c r="D2847" i="4"/>
  <c r="C2847" i="4"/>
  <c r="B2847" i="4"/>
  <c r="J2846" i="4"/>
  <c r="I2846" i="4"/>
  <c r="H2846" i="4"/>
  <c r="G2846" i="4"/>
  <c r="F2846" i="4"/>
  <c r="E2846" i="4"/>
  <c r="D2846" i="4"/>
  <c r="C2846" i="4"/>
  <c r="B2846" i="4"/>
  <c r="J2845" i="4"/>
  <c r="I2845" i="4"/>
  <c r="H2845" i="4"/>
  <c r="G2845" i="4"/>
  <c r="F2845" i="4"/>
  <c r="E2845" i="4"/>
  <c r="D2845" i="4"/>
  <c r="C2845" i="4"/>
  <c r="B2845" i="4"/>
  <c r="J2844" i="4"/>
  <c r="I2844" i="4"/>
  <c r="H2844" i="4"/>
  <c r="G2844" i="4"/>
  <c r="F2844" i="4"/>
  <c r="E2844" i="4"/>
  <c r="D2844" i="4"/>
  <c r="C2844" i="4"/>
  <c r="B2844" i="4"/>
  <c r="J2843" i="4"/>
  <c r="I2843" i="4"/>
  <c r="H2843" i="4"/>
  <c r="G2843" i="4"/>
  <c r="F2843" i="4"/>
  <c r="E2843" i="4"/>
  <c r="D2843" i="4"/>
  <c r="C2843" i="4"/>
  <c r="B2843" i="4"/>
  <c r="J2842" i="4"/>
  <c r="I2842" i="4"/>
  <c r="H2842" i="4"/>
  <c r="G2842" i="4"/>
  <c r="F2842" i="4"/>
  <c r="E2842" i="4"/>
  <c r="D2842" i="4"/>
  <c r="C2842" i="4"/>
  <c r="B2842" i="4"/>
  <c r="J2841" i="4"/>
  <c r="I2841" i="4"/>
  <c r="H2841" i="4"/>
  <c r="G2841" i="4"/>
  <c r="F2841" i="4"/>
  <c r="E2841" i="4"/>
  <c r="D2841" i="4"/>
  <c r="C2841" i="4"/>
  <c r="B2841" i="4"/>
  <c r="J2840" i="4"/>
  <c r="I2840" i="4"/>
  <c r="H2840" i="4"/>
  <c r="G2840" i="4"/>
  <c r="F2840" i="4"/>
  <c r="E2840" i="4"/>
  <c r="D2840" i="4"/>
  <c r="C2840" i="4"/>
  <c r="B2840" i="4"/>
  <c r="J2839" i="4"/>
  <c r="I2839" i="4"/>
  <c r="H2839" i="4"/>
  <c r="G2839" i="4"/>
  <c r="F2839" i="4"/>
  <c r="E2839" i="4"/>
  <c r="D2839" i="4"/>
  <c r="C2839" i="4"/>
  <c r="B2839" i="4"/>
  <c r="J2838" i="4"/>
  <c r="I2838" i="4"/>
  <c r="H2838" i="4"/>
  <c r="G2838" i="4"/>
  <c r="F2838" i="4"/>
  <c r="E2838" i="4"/>
  <c r="D2838" i="4"/>
  <c r="C2838" i="4"/>
  <c r="B2838" i="4"/>
  <c r="J2837" i="4"/>
  <c r="I2837" i="4"/>
  <c r="H2837" i="4"/>
  <c r="G2837" i="4"/>
  <c r="F2837" i="4"/>
  <c r="E2837" i="4"/>
  <c r="D2837" i="4"/>
  <c r="C2837" i="4"/>
  <c r="B2837" i="4"/>
  <c r="J2836" i="4"/>
  <c r="I2836" i="4"/>
  <c r="H2836" i="4"/>
  <c r="G2836" i="4"/>
  <c r="F2836" i="4"/>
  <c r="E2836" i="4"/>
  <c r="D2836" i="4"/>
  <c r="C2836" i="4"/>
  <c r="B2836" i="4"/>
  <c r="J2835" i="4"/>
  <c r="I2835" i="4"/>
  <c r="H2835" i="4"/>
  <c r="G2835" i="4"/>
  <c r="F2835" i="4"/>
  <c r="E2835" i="4"/>
  <c r="D2835" i="4"/>
  <c r="C2835" i="4"/>
  <c r="B2835" i="4"/>
  <c r="J2834" i="4"/>
  <c r="I2834" i="4"/>
  <c r="H2834" i="4"/>
  <c r="G2834" i="4"/>
  <c r="F2834" i="4"/>
  <c r="E2834" i="4"/>
  <c r="D2834" i="4"/>
  <c r="C2834" i="4"/>
  <c r="B2834" i="4"/>
  <c r="J2833" i="4"/>
  <c r="I2833" i="4"/>
  <c r="H2833" i="4"/>
  <c r="G2833" i="4"/>
  <c r="F2833" i="4"/>
  <c r="E2833" i="4"/>
  <c r="D2833" i="4"/>
  <c r="C2833" i="4"/>
  <c r="B2833" i="4"/>
  <c r="J2832" i="4"/>
  <c r="I2832" i="4"/>
  <c r="H2832" i="4"/>
  <c r="G2832" i="4"/>
  <c r="F2832" i="4"/>
  <c r="E2832" i="4"/>
  <c r="D2832" i="4"/>
  <c r="C2832" i="4"/>
  <c r="B2832" i="4"/>
  <c r="J2831" i="4"/>
  <c r="I2831" i="4"/>
  <c r="H2831" i="4"/>
  <c r="G2831" i="4"/>
  <c r="F2831" i="4"/>
  <c r="E2831" i="4"/>
  <c r="D2831" i="4"/>
  <c r="C2831" i="4"/>
  <c r="B2831" i="4"/>
  <c r="J2830" i="4"/>
  <c r="I2830" i="4"/>
  <c r="H2830" i="4"/>
  <c r="G2830" i="4"/>
  <c r="F2830" i="4"/>
  <c r="E2830" i="4"/>
  <c r="D2830" i="4"/>
  <c r="C2830" i="4"/>
  <c r="B2830" i="4"/>
  <c r="J2829" i="4"/>
  <c r="I2829" i="4"/>
  <c r="H2829" i="4"/>
  <c r="G2829" i="4"/>
  <c r="F2829" i="4"/>
  <c r="E2829" i="4"/>
  <c r="D2829" i="4"/>
  <c r="C2829" i="4"/>
  <c r="B2829" i="4"/>
  <c r="J2828" i="4"/>
  <c r="I2828" i="4"/>
  <c r="H2828" i="4"/>
  <c r="G2828" i="4"/>
  <c r="F2828" i="4"/>
  <c r="E2828" i="4"/>
  <c r="D2828" i="4"/>
  <c r="C2828" i="4"/>
  <c r="B2828" i="4"/>
  <c r="J2827" i="4"/>
  <c r="I2827" i="4"/>
  <c r="H2827" i="4"/>
  <c r="G2827" i="4"/>
  <c r="F2827" i="4"/>
  <c r="E2827" i="4"/>
  <c r="D2827" i="4"/>
  <c r="C2827" i="4"/>
  <c r="B2827" i="4"/>
  <c r="J2826" i="4"/>
  <c r="I2826" i="4"/>
  <c r="H2826" i="4"/>
  <c r="G2826" i="4"/>
  <c r="F2826" i="4"/>
  <c r="E2826" i="4"/>
  <c r="D2826" i="4"/>
  <c r="C2826" i="4"/>
  <c r="B2826" i="4"/>
  <c r="J2825" i="4"/>
  <c r="I2825" i="4"/>
  <c r="H2825" i="4"/>
  <c r="G2825" i="4"/>
  <c r="F2825" i="4"/>
  <c r="E2825" i="4"/>
  <c r="D2825" i="4"/>
  <c r="C2825" i="4"/>
  <c r="B2825" i="4"/>
  <c r="J2824" i="4"/>
  <c r="I2824" i="4"/>
  <c r="H2824" i="4"/>
  <c r="G2824" i="4"/>
  <c r="F2824" i="4"/>
  <c r="E2824" i="4"/>
  <c r="D2824" i="4"/>
  <c r="C2824" i="4"/>
  <c r="B2824" i="4"/>
  <c r="J2823" i="4"/>
  <c r="I2823" i="4"/>
  <c r="H2823" i="4"/>
  <c r="G2823" i="4"/>
  <c r="F2823" i="4"/>
  <c r="E2823" i="4"/>
  <c r="D2823" i="4"/>
  <c r="C2823" i="4"/>
  <c r="B2823" i="4"/>
  <c r="J2822" i="4"/>
  <c r="I2822" i="4"/>
  <c r="H2822" i="4"/>
  <c r="G2822" i="4"/>
  <c r="F2822" i="4"/>
  <c r="E2822" i="4"/>
  <c r="D2822" i="4"/>
  <c r="C2822" i="4"/>
  <c r="B2822" i="4"/>
  <c r="J2821" i="4"/>
  <c r="I2821" i="4"/>
  <c r="H2821" i="4"/>
  <c r="G2821" i="4"/>
  <c r="F2821" i="4"/>
  <c r="E2821" i="4"/>
  <c r="D2821" i="4"/>
  <c r="C2821" i="4"/>
  <c r="B2821" i="4"/>
  <c r="J2820" i="4"/>
  <c r="I2820" i="4"/>
  <c r="H2820" i="4"/>
  <c r="G2820" i="4"/>
  <c r="F2820" i="4"/>
  <c r="E2820" i="4"/>
  <c r="D2820" i="4"/>
  <c r="C2820" i="4"/>
  <c r="B2820" i="4"/>
  <c r="J2819" i="4"/>
  <c r="I2819" i="4"/>
  <c r="H2819" i="4"/>
  <c r="G2819" i="4"/>
  <c r="F2819" i="4"/>
  <c r="E2819" i="4"/>
  <c r="D2819" i="4"/>
  <c r="C2819" i="4"/>
  <c r="B2819" i="4"/>
  <c r="J2818" i="4"/>
  <c r="I2818" i="4"/>
  <c r="H2818" i="4"/>
  <c r="G2818" i="4"/>
  <c r="F2818" i="4"/>
  <c r="E2818" i="4"/>
  <c r="D2818" i="4"/>
  <c r="C2818" i="4"/>
  <c r="B2818" i="4"/>
  <c r="J2817" i="4"/>
  <c r="I2817" i="4"/>
  <c r="H2817" i="4"/>
  <c r="G2817" i="4"/>
  <c r="F2817" i="4"/>
  <c r="E2817" i="4"/>
  <c r="D2817" i="4"/>
  <c r="C2817" i="4"/>
  <c r="B2817" i="4"/>
  <c r="J2816" i="4"/>
  <c r="I2816" i="4"/>
  <c r="H2816" i="4"/>
  <c r="G2816" i="4"/>
  <c r="F2816" i="4"/>
  <c r="E2816" i="4"/>
  <c r="D2816" i="4"/>
  <c r="C2816" i="4"/>
  <c r="B2816" i="4"/>
  <c r="J2815" i="4"/>
  <c r="I2815" i="4"/>
  <c r="H2815" i="4"/>
  <c r="G2815" i="4"/>
  <c r="F2815" i="4"/>
  <c r="E2815" i="4"/>
  <c r="D2815" i="4"/>
  <c r="C2815" i="4"/>
  <c r="B2815" i="4"/>
  <c r="J2814" i="4"/>
  <c r="I2814" i="4"/>
  <c r="H2814" i="4"/>
  <c r="G2814" i="4"/>
  <c r="F2814" i="4"/>
  <c r="E2814" i="4"/>
  <c r="D2814" i="4"/>
  <c r="C2814" i="4"/>
  <c r="B2814" i="4"/>
  <c r="J2813" i="4"/>
  <c r="I2813" i="4"/>
  <c r="H2813" i="4"/>
  <c r="G2813" i="4"/>
  <c r="F2813" i="4"/>
  <c r="E2813" i="4"/>
  <c r="D2813" i="4"/>
  <c r="C2813" i="4"/>
  <c r="B2813" i="4"/>
  <c r="J2812" i="4"/>
  <c r="I2812" i="4"/>
  <c r="H2812" i="4"/>
  <c r="G2812" i="4"/>
  <c r="F2812" i="4"/>
  <c r="E2812" i="4"/>
  <c r="D2812" i="4"/>
  <c r="C2812" i="4"/>
  <c r="B2812" i="4"/>
  <c r="J2811" i="4"/>
  <c r="I2811" i="4"/>
  <c r="H2811" i="4"/>
  <c r="G2811" i="4"/>
  <c r="F2811" i="4"/>
  <c r="E2811" i="4"/>
  <c r="D2811" i="4"/>
  <c r="C2811" i="4"/>
  <c r="B2811" i="4"/>
  <c r="J2810" i="4"/>
  <c r="I2810" i="4"/>
  <c r="H2810" i="4"/>
  <c r="G2810" i="4"/>
  <c r="F2810" i="4"/>
  <c r="E2810" i="4"/>
  <c r="D2810" i="4"/>
  <c r="C2810" i="4"/>
  <c r="B2810" i="4"/>
  <c r="J2809" i="4"/>
  <c r="I2809" i="4"/>
  <c r="H2809" i="4"/>
  <c r="G2809" i="4"/>
  <c r="F2809" i="4"/>
  <c r="E2809" i="4"/>
  <c r="D2809" i="4"/>
  <c r="C2809" i="4"/>
  <c r="B2809" i="4"/>
  <c r="J2808" i="4"/>
  <c r="I2808" i="4"/>
  <c r="H2808" i="4"/>
  <c r="G2808" i="4"/>
  <c r="F2808" i="4"/>
  <c r="E2808" i="4"/>
  <c r="D2808" i="4"/>
  <c r="C2808" i="4"/>
  <c r="B2808" i="4"/>
  <c r="J2807" i="4"/>
  <c r="I2807" i="4"/>
  <c r="H2807" i="4"/>
  <c r="G2807" i="4"/>
  <c r="F2807" i="4"/>
  <c r="E2807" i="4"/>
  <c r="D2807" i="4"/>
  <c r="C2807" i="4"/>
  <c r="B2807" i="4"/>
  <c r="J2806" i="4"/>
  <c r="I2806" i="4"/>
  <c r="H2806" i="4"/>
  <c r="G2806" i="4"/>
  <c r="F2806" i="4"/>
  <c r="E2806" i="4"/>
  <c r="D2806" i="4"/>
  <c r="C2806" i="4"/>
  <c r="B2806" i="4"/>
  <c r="J2805" i="4"/>
  <c r="I2805" i="4"/>
  <c r="H2805" i="4"/>
  <c r="G2805" i="4"/>
  <c r="F2805" i="4"/>
  <c r="E2805" i="4"/>
  <c r="D2805" i="4"/>
  <c r="C2805" i="4"/>
  <c r="B2805" i="4"/>
  <c r="J2804" i="4"/>
  <c r="I2804" i="4"/>
  <c r="H2804" i="4"/>
  <c r="G2804" i="4"/>
  <c r="F2804" i="4"/>
  <c r="E2804" i="4"/>
  <c r="D2804" i="4"/>
  <c r="C2804" i="4"/>
  <c r="B2804" i="4"/>
  <c r="J2803" i="4"/>
  <c r="I2803" i="4"/>
  <c r="H2803" i="4"/>
  <c r="G2803" i="4"/>
  <c r="F2803" i="4"/>
  <c r="E2803" i="4"/>
  <c r="D2803" i="4"/>
  <c r="C2803" i="4"/>
  <c r="B2803" i="4"/>
  <c r="J2802" i="4"/>
  <c r="I2802" i="4"/>
  <c r="H2802" i="4"/>
  <c r="G2802" i="4"/>
  <c r="F2802" i="4"/>
  <c r="E2802" i="4"/>
  <c r="D2802" i="4"/>
  <c r="C2802" i="4"/>
  <c r="B2802" i="4"/>
  <c r="J2801" i="4"/>
  <c r="I2801" i="4"/>
  <c r="H2801" i="4"/>
  <c r="G2801" i="4"/>
  <c r="F2801" i="4"/>
  <c r="E2801" i="4"/>
  <c r="D2801" i="4"/>
  <c r="C2801" i="4"/>
  <c r="B2801" i="4"/>
  <c r="J2800" i="4"/>
  <c r="I2800" i="4"/>
  <c r="H2800" i="4"/>
  <c r="G2800" i="4"/>
  <c r="F2800" i="4"/>
  <c r="E2800" i="4"/>
  <c r="D2800" i="4"/>
  <c r="C2800" i="4"/>
  <c r="B2800" i="4"/>
  <c r="J2799" i="4"/>
  <c r="I2799" i="4"/>
  <c r="H2799" i="4"/>
  <c r="G2799" i="4"/>
  <c r="F2799" i="4"/>
  <c r="E2799" i="4"/>
  <c r="D2799" i="4"/>
  <c r="C2799" i="4"/>
  <c r="B2799" i="4"/>
  <c r="J2798" i="4"/>
  <c r="I2798" i="4"/>
  <c r="H2798" i="4"/>
  <c r="G2798" i="4"/>
  <c r="F2798" i="4"/>
  <c r="E2798" i="4"/>
  <c r="D2798" i="4"/>
  <c r="C2798" i="4"/>
  <c r="B2798" i="4"/>
  <c r="J2797" i="4"/>
  <c r="I2797" i="4"/>
  <c r="H2797" i="4"/>
  <c r="G2797" i="4"/>
  <c r="F2797" i="4"/>
  <c r="E2797" i="4"/>
  <c r="D2797" i="4"/>
  <c r="C2797" i="4"/>
  <c r="B2797" i="4"/>
  <c r="J2796" i="4"/>
  <c r="I2796" i="4"/>
  <c r="H2796" i="4"/>
  <c r="G2796" i="4"/>
  <c r="F2796" i="4"/>
  <c r="E2796" i="4"/>
  <c r="D2796" i="4"/>
  <c r="C2796" i="4"/>
  <c r="B2796" i="4"/>
  <c r="J2795" i="4"/>
  <c r="I2795" i="4"/>
  <c r="H2795" i="4"/>
  <c r="G2795" i="4"/>
  <c r="F2795" i="4"/>
  <c r="E2795" i="4"/>
  <c r="D2795" i="4"/>
  <c r="C2795" i="4"/>
  <c r="B2795" i="4"/>
  <c r="J2794" i="4"/>
  <c r="I2794" i="4"/>
  <c r="H2794" i="4"/>
  <c r="G2794" i="4"/>
  <c r="F2794" i="4"/>
  <c r="E2794" i="4"/>
  <c r="D2794" i="4"/>
  <c r="C2794" i="4"/>
  <c r="B2794" i="4"/>
  <c r="J2793" i="4"/>
  <c r="I2793" i="4"/>
  <c r="H2793" i="4"/>
  <c r="G2793" i="4"/>
  <c r="F2793" i="4"/>
  <c r="E2793" i="4"/>
  <c r="D2793" i="4"/>
  <c r="C2793" i="4"/>
  <c r="B2793" i="4"/>
  <c r="J2792" i="4"/>
  <c r="I2792" i="4"/>
  <c r="H2792" i="4"/>
  <c r="G2792" i="4"/>
  <c r="F2792" i="4"/>
  <c r="E2792" i="4"/>
  <c r="D2792" i="4"/>
  <c r="C2792" i="4"/>
  <c r="B2792" i="4"/>
  <c r="J2791" i="4"/>
  <c r="I2791" i="4"/>
  <c r="H2791" i="4"/>
  <c r="G2791" i="4"/>
  <c r="F2791" i="4"/>
  <c r="E2791" i="4"/>
  <c r="D2791" i="4"/>
  <c r="C2791" i="4"/>
  <c r="B2791" i="4"/>
  <c r="J2790" i="4"/>
  <c r="I2790" i="4"/>
  <c r="H2790" i="4"/>
  <c r="G2790" i="4"/>
  <c r="F2790" i="4"/>
  <c r="E2790" i="4"/>
  <c r="D2790" i="4"/>
  <c r="C2790" i="4"/>
  <c r="B2790" i="4"/>
  <c r="J2789" i="4"/>
  <c r="I2789" i="4"/>
  <c r="H2789" i="4"/>
  <c r="G2789" i="4"/>
  <c r="F2789" i="4"/>
  <c r="E2789" i="4"/>
  <c r="D2789" i="4"/>
  <c r="C2789" i="4"/>
  <c r="B2789" i="4"/>
  <c r="J2788" i="4"/>
  <c r="I2788" i="4"/>
  <c r="H2788" i="4"/>
  <c r="G2788" i="4"/>
  <c r="F2788" i="4"/>
  <c r="E2788" i="4"/>
  <c r="D2788" i="4"/>
  <c r="C2788" i="4"/>
  <c r="B2788" i="4"/>
  <c r="J2787" i="4"/>
  <c r="I2787" i="4"/>
  <c r="H2787" i="4"/>
  <c r="G2787" i="4"/>
  <c r="F2787" i="4"/>
  <c r="E2787" i="4"/>
  <c r="D2787" i="4"/>
  <c r="C2787" i="4"/>
  <c r="B2787" i="4"/>
  <c r="J2786" i="4"/>
  <c r="I2786" i="4"/>
  <c r="H2786" i="4"/>
  <c r="G2786" i="4"/>
  <c r="F2786" i="4"/>
  <c r="E2786" i="4"/>
  <c r="D2786" i="4"/>
  <c r="C2786" i="4"/>
  <c r="B2786" i="4"/>
  <c r="J2785" i="4"/>
  <c r="I2785" i="4"/>
  <c r="H2785" i="4"/>
  <c r="G2785" i="4"/>
  <c r="F2785" i="4"/>
  <c r="E2785" i="4"/>
  <c r="D2785" i="4"/>
  <c r="C2785" i="4"/>
  <c r="B2785" i="4"/>
  <c r="J2784" i="4"/>
  <c r="I2784" i="4"/>
  <c r="H2784" i="4"/>
  <c r="G2784" i="4"/>
  <c r="F2784" i="4"/>
  <c r="E2784" i="4"/>
  <c r="D2784" i="4"/>
  <c r="C2784" i="4"/>
  <c r="B2784" i="4"/>
  <c r="J2783" i="4"/>
  <c r="I2783" i="4"/>
  <c r="H2783" i="4"/>
  <c r="G2783" i="4"/>
  <c r="F2783" i="4"/>
  <c r="E2783" i="4"/>
  <c r="D2783" i="4"/>
  <c r="C2783" i="4"/>
  <c r="B2783" i="4"/>
  <c r="J2782" i="4"/>
  <c r="I2782" i="4"/>
  <c r="H2782" i="4"/>
  <c r="G2782" i="4"/>
  <c r="F2782" i="4"/>
  <c r="E2782" i="4"/>
  <c r="D2782" i="4"/>
  <c r="C2782" i="4"/>
  <c r="B2782" i="4"/>
  <c r="J2781" i="4"/>
  <c r="I2781" i="4"/>
  <c r="H2781" i="4"/>
  <c r="G2781" i="4"/>
  <c r="F2781" i="4"/>
  <c r="E2781" i="4"/>
  <c r="D2781" i="4"/>
  <c r="C2781" i="4"/>
  <c r="B2781" i="4"/>
  <c r="J2780" i="4"/>
  <c r="I2780" i="4"/>
  <c r="H2780" i="4"/>
  <c r="G2780" i="4"/>
  <c r="F2780" i="4"/>
  <c r="E2780" i="4"/>
  <c r="D2780" i="4"/>
  <c r="C2780" i="4"/>
  <c r="B2780" i="4"/>
  <c r="J2779" i="4"/>
  <c r="I2779" i="4"/>
  <c r="H2779" i="4"/>
  <c r="G2779" i="4"/>
  <c r="F2779" i="4"/>
  <c r="E2779" i="4"/>
  <c r="D2779" i="4"/>
  <c r="C2779" i="4"/>
  <c r="B2779" i="4"/>
  <c r="J2778" i="4"/>
  <c r="I2778" i="4"/>
  <c r="H2778" i="4"/>
  <c r="G2778" i="4"/>
  <c r="F2778" i="4"/>
  <c r="E2778" i="4"/>
  <c r="D2778" i="4"/>
  <c r="C2778" i="4"/>
  <c r="B2778" i="4"/>
  <c r="J2777" i="4"/>
  <c r="I2777" i="4"/>
  <c r="H2777" i="4"/>
  <c r="G2777" i="4"/>
  <c r="F2777" i="4"/>
  <c r="E2777" i="4"/>
  <c r="D2777" i="4"/>
  <c r="C2777" i="4"/>
  <c r="B2777" i="4"/>
  <c r="J2776" i="4"/>
  <c r="I2776" i="4"/>
  <c r="H2776" i="4"/>
  <c r="G2776" i="4"/>
  <c r="F2776" i="4"/>
  <c r="E2776" i="4"/>
  <c r="D2776" i="4"/>
  <c r="C2776" i="4"/>
  <c r="B2776" i="4"/>
  <c r="J2775" i="4"/>
  <c r="I2775" i="4"/>
  <c r="H2775" i="4"/>
  <c r="G2775" i="4"/>
  <c r="F2775" i="4"/>
  <c r="E2775" i="4"/>
  <c r="D2775" i="4"/>
  <c r="C2775" i="4"/>
  <c r="B2775" i="4"/>
  <c r="J2774" i="4"/>
  <c r="I2774" i="4"/>
  <c r="H2774" i="4"/>
  <c r="G2774" i="4"/>
  <c r="F2774" i="4"/>
  <c r="E2774" i="4"/>
  <c r="D2774" i="4"/>
  <c r="C2774" i="4"/>
  <c r="B2774" i="4"/>
  <c r="J2773" i="4"/>
  <c r="I2773" i="4"/>
  <c r="H2773" i="4"/>
  <c r="G2773" i="4"/>
  <c r="F2773" i="4"/>
  <c r="E2773" i="4"/>
  <c r="D2773" i="4"/>
  <c r="C2773" i="4"/>
  <c r="B2773" i="4"/>
  <c r="J2772" i="4"/>
  <c r="I2772" i="4"/>
  <c r="H2772" i="4"/>
  <c r="G2772" i="4"/>
  <c r="F2772" i="4"/>
  <c r="E2772" i="4"/>
  <c r="D2772" i="4"/>
  <c r="C2772" i="4"/>
  <c r="B2772" i="4"/>
  <c r="J2771" i="4"/>
  <c r="I2771" i="4"/>
  <c r="H2771" i="4"/>
  <c r="G2771" i="4"/>
  <c r="F2771" i="4"/>
  <c r="E2771" i="4"/>
  <c r="D2771" i="4"/>
  <c r="C2771" i="4"/>
  <c r="B2771" i="4"/>
  <c r="J2770" i="4"/>
  <c r="I2770" i="4"/>
  <c r="H2770" i="4"/>
  <c r="G2770" i="4"/>
  <c r="F2770" i="4"/>
  <c r="E2770" i="4"/>
  <c r="D2770" i="4"/>
  <c r="C2770" i="4"/>
  <c r="B2770" i="4"/>
  <c r="J2769" i="4"/>
  <c r="I2769" i="4"/>
  <c r="H2769" i="4"/>
  <c r="G2769" i="4"/>
  <c r="F2769" i="4"/>
  <c r="E2769" i="4"/>
  <c r="D2769" i="4"/>
  <c r="C2769" i="4"/>
  <c r="B2769" i="4"/>
  <c r="J2768" i="4"/>
  <c r="I2768" i="4"/>
  <c r="H2768" i="4"/>
  <c r="G2768" i="4"/>
  <c r="F2768" i="4"/>
  <c r="E2768" i="4"/>
  <c r="D2768" i="4"/>
  <c r="C2768" i="4"/>
  <c r="B2768" i="4"/>
  <c r="J2767" i="4"/>
  <c r="I2767" i="4"/>
  <c r="H2767" i="4"/>
  <c r="G2767" i="4"/>
  <c r="F2767" i="4"/>
  <c r="E2767" i="4"/>
  <c r="D2767" i="4"/>
  <c r="C2767" i="4"/>
  <c r="B2767" i="4"/>
  <c r="J2766" i="4"/>
  <c r="I2766" i="4"/>
  <c r="H2766" i="4"/>
  <c r="G2766" i="4"/>
  <c r="F2766" i="4"/>
  <c r="E2766" i="4"/>
  <c r="D2766" i="4"/>
  <c r="C2766" i="4"/>
  <c r="B2766" i="4"/>
  <c r="J2765" i="4"/>
  <c r="I2765" i="4"/>
  <c r="H2765" i="4"/>
  <c r="G2765" i="4"/>
  <c r="F2765" i="4"/>
  <c r="E2765" i="4"/>
  <c r="D2765" i="4"/>
  <c r="C2765" i="4"/>
  <c r="B2765" i="4"/>
  <c r="J2764" i="4"/>
  <c r="I2764" i="4"/>
  <c r="H2764" i="4"/>
  <c r="G2764" i="4"/>
  <c r="F2764" i="4"/>
  <c r="E2764" i="4"/>
  <c r="D2764" i="4"/>
  <c r="C2764" i="4"/>
  <c r="B2764" i="4"/>
  <c r="J2763" i="4"/>
  <c r="I2763" i="4"/>
  <c r="H2763" i="4"/>
  <c r="G2763" i="4"/>
  <c r="F2763" i="4"/>
  <c r="E2763" i="4"/>
  <c r="D2763" i="4"/>
  <c r="C2763" i="4"/>
  <c r="B2763" i="4"/>
  <c r="J2762" i="4"/>
  <c r="I2762" i="4"/>
  <c r="H2762" i="4"/>
  <c r="G2762" i="4"/>
  <c r="F2762" i="4"/>
  <c r="E2762" i="4"/>
  <c r="D2762" i="4"/>
  <c r="C2762" i="4"/>
  <c r="B2762" i="4"/>
  <c r="J2761" i="4"/>
  <c r="I2761" i="4"/>
  <c r="H2761" i="4"/>
  <c r="G2761" i="4"/>
  <c r="F2761" i="4"/>
  <c r="E2761" i="4"/>
  <c r="D2761" i="4"/>
  <c r="C2761" i="4"/>
  <c r="B2761" i="4"/>
  <c r="J2760" i="4"/>
  <c r="I2760" i="4"/>
  <c r="H2760" i="4"/>
  <c r="G2760" i="4"/>
  <c r="F2760" i="4"/>
  <c r="E2760" i="4"/>
  <c r="D2760" i="4"/>
  <c r="C2760" i="4"/>
  <c r="B2760" i="4"/>
  <c r="J2759" i="4"/>
  <c r="I2759" i="4"/>
  <c r="H2759" i="4"/>
  <c r="G2759" i="4"/>
  <c r="F2759" i="4"/>
  <c r="E2759" i="4"/>
  <c r="D2759" i="4"/>
  <c r="C2759" i="4"/>
  <c r="B2759" i="4"/>
  <c r="J2758" i="4"/>
  <c r="I2758" i="4"/>
  <c r="H2758" i="4"/>
  <c r="G2758" i="4"/>
  <c r="F2758" i="4"/>
  <c r="E2758" i="4"/>
  <c r="D2758" i="4"/>
  <c r="C2758" i="4"/>
  <c r="B2758" i="4"/>
  <c r="J2757" i="4"/>
  <c r="I2757" i="4"/>
  <c r="H2757" i="4"/>
  <c r="G2757" i="4"/>
  <c r="F2757" i="4"/>
  <c r="E2757" i="4"/>
  <c r="D2757" i="4"/>
  <c r="C2757" i="4"/>
  <c r="B2757" i="4"/>
  <c r="J2756" i="4"/>
  <c r="I2756" i="4"/>
  <c r="H2756" i="4"/>
  <c r="G2756" i="4"/>
  <c r="F2756" i="4"/>
  <c r="E2756" i="4"/>
  <c r="D2756" i="4"/>
  <c r="C2756" i="4"/>
  <c r="B2756" i="4"/>
  <c r="J2755" i="4"/>
  <c r="I2755" i="4"/>
  <c r="H2755" i="4"/>
  <c r="G2755" i="4"/>
  <c r="F2755" i="4"/>
  <c r="E2755" i="4"/>
  <c r="D2755" i="4"/>
  <c r="C2755" i="4"/>
  <c r="B2755" i="4"/>
  <c r="J2754" i="4"/>
  <c r="I2754" i="4"/>
  <c r="H2754" i="4"/>
  <c r="G2754" i="4"/>
  <c r="F2754" i="4"/>
  <c r="E2754" i="4"/>
  <c r="D2754" i="4"/>
  <c r="C2754" i="4"/>
  <c r="B2754" i="4"/>
  <c r="J2753" i="4"/>
  <c r="I2753" i="4"/>
  <c r="H2753" i="4"/>
  <c r="G2753" i="4"/>
  <c r="F2753" i="4"/>
  <c r="E2753" i="4"/>
  <c r="D2753" i="4"/>
  <c r="C2753" i="4"/>
  <c r="B2753" i="4"/>
  <c r="J2752" i="4"/>
  <c r="I2752" i="4"/>
  <c r="H2752" i="4"/>
  <c r="G2752" i="4"/>
  <c r="F2752" i="4"/>
  <c r="E2752" i="4"/>
  <c r="D2752" i="4"/>
  <c r="C2752" i="4"/>
  <c r="B2752" i="4"/>
  <c r="J2751" i="4"/>
  <c r="I2751" i="4"/>
  <c r="H2751" i="4"/>
  <c r="G2751" i="4"/>
  <c r="F2751" i="4"/>
  <c r="E2751" i="4"/>
  <c r="D2751" i="4"/>
  <c r="C2751" i="4"/>
  <c r="B2751" i="4"/>
  <c r="J2750" i="4"/>
  <c r="I2750" i="4"/>
  <c r="H2750" i="4"/>
  <c r="G2750" i="4"/>
  <c r="F2750" i="4"/>
  <c r="E2750" i="4"/>
  <c r="D2750" i="4"/>
  <c r="C2750" i="4"/>
  <c r="B2750" i="4"/>
  <c r="J2749" i="4"/>
  <c r="I2749" i="4"/>
  <c r="H2749" i="4"/>
  <c r="G2749" i="4"/>
  <c r="F2749" i="4"/>
  <c r="E2749" i="4"/>
  <c r="D2749" i="4"/>
  <c r="C2749" i="4"/>
  <c r="B2749" i="4"/>
  <c r="J2748" i="4"/>
  <c r="I2748" i="4"/>
  <c r="H2748" i="4"/>
  <c r="G2748" i="4"/>
  <c r="F2748" i="4"/>
  <c r="E2748" i="4"/>
  <c r="D2748" i="4"/>
  <c r="C2748" i="4"/>
  <c r="B2748" i="4"/>
  <c r="J2747" i="4"/>
  <c r="I2747" i="4"/>
  <c r="H2747" i="4"/>
  <c r="G2747" i="4"/>
  <c r="F2747" i="4"/>
  <c r="E2747" i="4"/>
  <c r="D2747" i="4"/>
  <c r="C2747" i="4"/>
  <c r="B2747" i="4"/>
  <c r="J2746" i="4"/>
  <c r="I2746" i="4"/>
  <c r="H2746" i="4"/>
  <c r="G2746" i="4"/>
  <c r="F2746" i="4"/>
  <c r="E2746" i="4"/>
  <c r="D2746" i="4"/>
  <c r="C2746" i="4"/>
  <c r="B2746" i="4"/>
  <c r="J2745" i="4"/>
  <c r="I2745" i="4"/>
  <c r="H2745" i="4"/>
  <c r="G2745" i="4"/>
  <c r="F2745" i="4"/>
  <c r="E2745" i="4"/>
  <c r="D2745" i="4"/>
  <c r="C2745" i="4"/>
  <c r="B2745" i="4"/>
  <c r="J2744" i="4"/>
  <c r="I2744" i="4"/>
  <c r="H2744" i="4"/>
  <c r="G2744" i="4"/>
  <c r="F2744" i="4"/>
  <c r="E2744" i="4"/>
  <c r="D2744" i="4"/>
  <c r="C2744" i="4"/>
  <c r="B2744" i="4"/>
  <c r="J2743" i="4"/>
  <c r="I2743" i="4"/>
  <c r="H2743" i="4"/>
  <c r="G2743" i="4"/>
  <c r="F2743" i="4"/>
  <c r="E2743" i="4"/>
  <c r="D2743" i="4"/>
  <c r="C2743" i="4"/>
  <c r="B2743" i="4"/>
  <c r="J2742" i="4"/>
  <c r="I2742" i="4"/>
  <c r="H2742" i="4"/>
  <c r="G2742" i="4"/>
  <c r="F2742" i="4"/>
  <c r="E2742" i="4"/>
  <c r="D2742" i="4"/>
  <c r="C2742" i="4"/>
  <c r="B2742" i="4"/>
  <c r="J2741" i="4"/>
  <c r="I2741" i="4"/>
  <c r="H2741" i="4"/>
  <c r="G2741" i="4"/>
  <c r="F2741" i="4"/>
  <c r="E2741" i="4"/>
  <c r="D2741" i="4"/>
  <c r="C2741" i="4"/>
  <c r="B2741" i="4"/>
  <c r="J2740" i="4"/>
  <c r="I2740" i="4"/>
  <c r="H2740" i="4"/>
  <c r="G2740" i="4"/>
  <c r="F2740" i="4"/>
  <c r="E2740" i="4"/>
  <c r="D2740" i="4"/>
  <c r="C2740" i="4"/>
  <c r="B2740" i="4"/>
  <c r="J2739" i="4"/>
  <c r="I2739" i="4"/>
  <c r="H2739" i="4"/>
  <c r="G2739" i="4"/>
  <c r="F2739" i="4"/>
  <c r="E2739" i="4"/>
  <c r="D2739" i="4"/>
  <c r="C2739" i="4"/>
  <c r="B2739" i="4"/>
  <c r="J2738" i="4"/>
  <c r="I2738" i="4"/>
  <c r="H2738" i="4"/>
  <c r="G2738" i="4"/>
  <c r="F2738" i="4"/>
  <c r="E2738" i="4"/>
  <c r="D2738" i="4"/>
  <c r="C2738" i="4"/>
  <c r="B2738" i="4"/>
  <c r="J2737" i="4"/>
  <c r="I2737" i="4"/>
  <c r="H2737" i="4"/>
  <c r="G2737" i="4"/>
  <c r="F2737" i="4"/>
  <c r="E2737" i="4"/>
  <c r="D2737" i="4"/>
  <c r="C2737" i="4"/>
  <c r="B2737" i="4"/>
  <c r="J2736" i="4"/>
  <c r="I2736" i="4"/>
  <c r="H2736" i="4"/>
  <c r="G2736" i="4"/>
  <c r="F2736" i="4"/>
  <c r="E2736" i="4"/>
  <c r="D2736" i="4"/>
  <c r="C2736" i="4"/>
  <c r="B2736" i="4"/>
  <c r="J2735" i="4"/>
  <c r="I2735" i="4"/>
  <c r="H2735" i="4"/>
  <c r="G2735" i="4"/>
  <c r="F2735" i="4"/>
  <c r="E2735" i="4"/>
  <c r="D2735" i="4"/>
  <c r="C2735" i="4"/>
  <c r="B2735" i="4"/>
  <c r="J2734" i="4"/>
  <c r="I2734" i="4"/>
  <c r="H2734" i="4"/>
  <c r="G2734" i="4"/>
  <c r="F2734" i="4"/>
  <c r="E2734" i="4"/>
  <c r="D2734" i="4"/>
  <c r="C2734" i="4"/>
  <c r="B2734" i="4"/>
  <c r="J2733" i="4"/>
  <c r="I2733" i="4"/>
  <c r="H2733" i="4"/>
  <c r="G2733" i="4"/>
  <c r="F2733" i="4"/>
  <c r="E2733" i="4"/>
  <c r="D2733" i="4"/>
  <c r="C2733" i="4"/>
  <c r="B2733" i="4"/>
  <c r="J2732" i="4"/>
  <c r="I2732" i="4"/>
  <c r="H2732" i="4"/>
  <c r="G2732" i="4"/>
  <c r="F2732" i="4"/>
  <c r="E2732" i="4"/>
  <c r="D2732" i="4"/>
  <c r="C2732" i="4"/>
  <c r="B2732" i="4"/>
  <c r="J2731" i="4"/>
  <c r="I2731" i="4"/>
  <c r="H2731" i="4"/>
  <c r="G2731" i="4"/>
  <c r="F2731" i="4"/>
  <c r="E2731" i="4"/>
  <c r="D2731" i="4"/>
  <c r="C2731" i="4"/>
  <c r="B2731" i="4"/>
  <c r="J2730" i="4"/>
  <c r="I2730" i="4"/>
  <c r="H2730" i="4"/>
  <c r="G2730" i="4"/>
  <c r="F2730" i="4"/>
  <c r="E2730" i="4"/>
  <c r="D2730" i="4"/>
  <c r="C2730" i="4"/>
  <c r="B2730" i="4"/>
  <c r="J2729" i="4"/>
  <c r="I2729" i="4"/>
  <c r="H2729" i="4"/>
  <c r="G2729" i="4"/>
  <c r="F2729" i="4"/>
  <c r="E2729" i="4"/>
  <c r="D2729" i="4"/>
  <c r="C2729" i="4"/>
  <c r="B2729" i="4"/>
  <c r="J2728" i="4"/>
  <c r="I2728" i="4"/>
  <c r="H2728" i="4"/>
  <c r="G2728" i="4"/>
  <c r="F2728" i="4"/>
  <c r="E2728" i="4"/>
  <c r="D2728" i="4"/>
  <c r="C2728" i="4"/>
  <c r="B2728" i="4"/>
  <c r="J2727" i="4"/>
  <c r="I2727" i="4"/>
  <c r="H2727" i="4"/>
  <c r="G2727" i="4"/>
  <c r="F2727" i="4"/>
  <c r="E2727" i="4"/>
  <c r="D2727" i="4"/>
  <c r="C2727" i="4"/>
  <c r="B2727" i="4"/>
  <c r="J2726" i="4"/>
  <c r="I2726" i="4"/>
  <c r="H2726" i="4"/>
  <c r="G2726" i="4"/>
  <c r="F2726" i="4"/>
  <c r="E2726" i="4"/>
  <c r="D2726" i="4"/>
  <c r="C2726" i="4"/>
  <c r="B2726" i="4"/>
  <c r="J2725" i="4"/>
  <c r="I2725" i="4"/>
  <c r="H2725" i="4"/>
  <c r="G2725" i="4"/>
  <c r="F2725" i="4"/>
  <c r="E2725" i="4"/>
  <c r="D2725" i="4"/>
  <c r="C2725" i="4"/>
  <c r="B2725" i="4"/>
  <c r="J2724" i="4"/>
  <c r="I2724" i="4"/>
  <c r="H2724" i="4"/>
  <c r="G2724" i="4"/>
  <c r="F2724" i="4"/>
  <c r="E2724" i="4"/>
  <c r="D2724" i="4"/>
  <c r="C2724" i="4"/>
  <c r="B2724" i="4"/>
  <c r="J2723" i="4"/>
  <c r="I2723" i="4"/>
  <c r="H2723" i="4"/>
  <c r="G2723" i="4"/>
  <c r="F2723" i="4"/>
  <c r="E2723" i="4"/>
  <c r="D2723" i="4"/>
  <c r="C2723" i="4"/>
  <c r="B2723" i="4"/>
  <c r="J2722" i="4"/>
  <c r="I2722" i="4"/>
  <c r="H2722" i="4"/>
  <c r="G2722" i="4"/>
  <c r="F2722" i="4"/>
  <c r="E2722" i="4"/>
  <c r="D2722" i="4"/>
  <c r="C2722" i="4"/>
  <c r="B2722" i="4"/>
  <c r="J2721" i="4"/>
  <c r="I2721" i="4"/>
  <c r="H2721" i="4"/>
  <c r="G2721" i="4"/>
  <c r="F2721" i="4"/>
  <c r="E2721" i="4"/>
  <c r="D2721" i="4"/>
  <c r="C2721" i="4"/>
  <c r="B2721" i="4"/>
  <c r="J2720" i="4"/>
  <c r="I2720" i="4"/>
  <c r="H2720" i="4"/>
  <c r="G2720" i="4"/>
  <c r="F2720" i="4"/>
  <c r="E2720" i="4"/>
  <c r="D2720" i="4"/>
  <c r="C2720" i="4"/>
  <c r="B2720" i="4"/>
  <c r="J2719" i="4"/>
  <c r="I2719" i="4"/>
  <c r="H2719" i="4"/>
  <c r="G2719" i="4"/>
  <c r="F2719" i="4"/>
  <c r="E2719" i="4"/>
  <c r="D2719" i="4"/>
  <c r="C2719" i="4"/>
  <c r="B2719" i="4"/>
  <c r="J2718" i="4"/>
  <c r="I2718" i="4"/>
  <c r="H2718" i="4"/>
  <c r="G2718" i="4"/>
  <c r="F2718" i="4"/>
  <c r="E2718" i="4"/>
  <c r="D2718" i="4"/>
  <c r="C2718" i="4"/>
  <c r="B2718" i="4"/>
  <c r="J2717" i="4"/>
  <c r="I2717" i="4"/>
  <c r="H2717" i="4"/>
  <c r="G2717" i="4"/>
  <c r="F2717" i="4"/>
  <c r="E2717" i="4"/>
  <c r="D2717" i="4"/>
  <c r="C2717" i="4"/>
  <c r="B2717" i="4"/>
  <c r="J2716" i="4"/>
  <c r="I2716" i="4"/>
  <c r="H2716" i="4"/>
  <c r="G2716" i="4"/>
  <c r="F2716" i="4"/>
  <c r="E2716" i="4"/>
  <c r="D2716" i="4"/>
  <c r="C2716" i="4"/>
  <c r="B2716" i="4"/>
  <c r="J2715" i="4"/>
  <c r="I2715" i="4"/>
  <c r="H2715" i="4"/>
  <c r="G2715" i="4"/>
  <c r="F2715" i="4"/>
  <c r="E2715" i="4"/>
  <c r="D2715" i="4"/>
  <c r="C2715" i="4"/>
  <c r="B2715" i="4"/>
  <c r="J2714" i="4"/>
  <c r="I2714" i="4"/>
  <c r="H2714" i="4"/>
  <c r="G2714" i="4"/>
  <c r="F2714" i="4"/>
  <c r="E2714" i="4"/>
  <c r="D2714" i="4"/>
  <c r="C2714" i="4"/>
  <c r="B2714" i="4"/>
  <c r="J2713" i="4"/>
  <c r="I2713" i="4"/>
  <c r="H2713" i="4"/>
  <c r="G2713" i="4"/>
  <c r="F2713" i="4"/>
  <c r="E2713" i="4"/>
  <c r="D2713" i="4"/>
  <c r="C2713" i="4"/>
  <c r="B2713" i="4"/>
  <c r="J2712" i="4"/>
  <c r="I2712" i="4"/>
  <c r="H2712" i="4"/>
  <c r="G2712" i="4"/>
  <c r="F2712" i="4"/>
  <c r="E2712" i="4"/>
  <c r="D2712" i="4"/>
  <c r="C2712" i="4"/>
  <c r="B2712" i="4"/>
  <c r="J2711" i="4"/>
  <c r="I2711" i="4"/>
  <c r="H2711" i="4"/>
  <c r="G2711" i="4"/>
  <c r="F2711" i="4"/>
  <c r="E2711" i="4"/>
  <c r="D2711" i="4"/>
  <c r="C2711" i="4"/>
  <c r="B2711" i="4"/>
  <c r="J2710" i="4"/>
  <c r="I2710" i="4"/>
  <c r="H2710" i="4"/>
  <c r="G2710" i="4"/>
  <c r="F2710" i="4"/>
  <c r="E2710" i="4"/>
  <c r="D2710" i="4"/>
  <c r="C2710" i="4"/>
  <c r="B2710" i="4"/>
  <c r="J2709" i="4"/>
  <c r="I2709" i="4"/>
  <c r="H2709" i="4"/>
  <c r="G2709" i="4"/>
  <c r="F2709" i="4"/>
  <c r="E2709" i="4"/>
  <c r="D2709" i="4"/>
  <c r="C2709" i="4"/>
  <c r="B2709" i="4"/>
  <c r="J2708" i="4"/>
  <c r="I2708" i="4"/>
  <c r="H2708" i="4"/>
  <c r="G2708" i="4"/>
  <c r="F2708" i="4"/>
  <c r="E2708" i="4"/>
  <c r="D2708" i="4"/>
  <c r="C2708" i="4"/>
  <c r="B2708" i="4"/>
  <c r="J2707" i="4"/>
  <c r="I2707" i="4"/>
  <c r="H2707" i="4"/>
  <c r="G2707" i="4"/>
  <c r="F2707" i="4"/>
  <c r="E2707" i="4"/>
  <c r="D2707" i="4"/>
  <c r="C2707" i="4"/>
  <c r="B2707" i="4"/>
  <c r="J2706" i="4"/>
  <c r="I2706" i="4"/>
  <c r="H2706" i="4"/>
  <c r="G2706" i="4"/>
  <c r="F2706" i="4"/>
  <c r="E2706" i="4"/>
  <c r="D2706" i="4"/>
  <c r="C2706" i="4"/>
  <c r="B2706" i="4"/>
  <c r="J2705" i="4"/>
  <c r="I2705" i="4"/>
  <c r="H2705" i="4"/>
  <c r="G2705" i="4"/>
  <c r="F2705" i="4"/>
  <c r="E2705" i="4"/>
  <c r="D2705" i="4"/>
  <c r="C2705" i="4"/>
  <c r="B2705" i="4"/>
  <c r="J2704" i="4"/>
  <c r="I2704" i="4"/>
  <c r="H2704" i="4"/>
  <c r="G2704" i="4"/>
  <c r="F2704" i="4"/>
  <c r="E2704" i="4"/>
  <c r="D2704" i="4"/>
  <c r="C2704" i="4"/>
  <c r="B2704" i="4"/>
  <c r="J2703" i="4"/>
  <c r="I2703" i="4"/>
  <c r="H2703" i="4"/>
  <c r="G2703" i="4"/>
  <c r="F2703" i="4"/>
  <c r="E2703" i="4"/>
  <c r="D2703" i="4"/>
  <c r="C2703" i="4"/>
  <c r="B2703" i="4"/>
  <c r="J2702" i="4"/>
  <c r="I2702" i="4"/>
  <c r="H2702" i="4"/>
  <c r="G2702" i="4"/>
  <c r="F2702" i="4"/>
  <c r="E2702" i="4"/>
  <c r="D2702" i="4"/>
  <c r="C2702" i="4"/>
  <c r="B2702" i="4"/>
  <c r="J2701" i="4"/>
  <c r="I2701" i="4"/>
  <c r="H2701" i="4"/>
  <c r="G2701" i="4"/>
  <c r="F2701" i="4"/>
  <c r="E2701" i="4"/>
  <c r="D2701" i="4"/>
  <c r="C2701" i="4"/>
  <c r="B2701" i="4"/>
  <c r="J2700" i="4"/>
  <c r="I2700" i="4"/>
  <c r="H2700" i="4"/>
  <c r="G2700" i="4"/>
  <c r="F2700" i="4"/>
  <c r="E2700" i="4"/>
  <c r="D2700" i="4"/>
  <c r="C2700" i="4"/>
  <c r="B2700" i="4"/>
  <c r="J2699" i="4"/>
  <c r="I2699" i="4"/>
  <c r="H2699" i="4"/>
  <c r="G2699" i="4"/>
  <c r="F2699" i="4"/>
  <c r="E2699" i="4"/>
  <c r="D2699" i="4"/>
  <c r="C2699" i="4"/>
  <c r="B2699" i="4"/>
  <c r="J2698" i="4"/>
  <c r="I2698" i="4"/>
  <c r="H2698" i="4"/>
  <c r="G2698" i="4"/>
  <c r="F2698" i="4"/>
  <c r="E2698" i="4"/>
  <c r="D2698" i="4"/>
  <c r="C2698" i="4"/>
  <c r="B2698" i="4"/>
  <c r="J2697" i="4"/>
  <c r="I2697" i="4"/>
  <c r="H2697" i="4"/>
  <c r="G2697" i="4"/>
  <c r="F2697" i="4"/>
  <c r="E2697" i="4"/>
  <c r="D2697" i="4"/>
  <c r="C2697" i="4"/>
  <c r="B2697" i="4"/>
  <c r="J2696" i="4"/>
  <c r="I2696" i="4"/>
  <c r="H2696" i="4"/>
  <c r="G2696" i="4"/>
  <c r="F2696" i="4"/>
  <c r="E2696" i="4"/>
  <c r="D2696" i="4"/>
  <c r="C2696" i="4"/>
  <c r="B2696" i="4"/>
  <c r="J2695" i="4"/>
  <c r="I2695" i="4"/>
  <c r="H2695" i="4"/>
  <c r="G2695" i="4"/>
  <c r="F2695" i="4"/>
  <c r="E2695" i="4"/>
  <c r="D2695" i="4"/>
  <c r="C2695" i="4"/>
  <c r="B2695" i="4"/>
  <c r="J2694" i="4"/>
  <c r="I2694" i="4"/>
  <c r="H2694" i="4"/>
  <c r="G2694" i="4"/>
  <c r="F2694" i="4"/>
  <c r="E2694" i="4"/>
  <c r="D2694" i="4"/>
  <c r="C2694" i="4"/>
  <c r="B2694" i="4"/>
  <c r="J2693" i="4"/>
  <c r="I2693" i="4"/>
  <c r="H2693" i="4"/>
  <c r="G2693" i="4"/>
  <c r="F2693" i="4"/>
  <c r="E2693" i="4"/>
  <c r="D2693" i="4"/>
  <c r="C2693" i="4"/>
  <c r="B2693" i="4"/>
  <c r="J2692" i="4"/>
  <c r="I2692" i="4"/>
  <c r="H2692" i="4"/>
  <c r="G2692" i="4"/>
  <c r="F2692" i="4"/>
  <c r="E2692" i="4"/>
  <c r="D2692" i="4"/>
  <c r="C2692" i="4"/>
  <c r="B2692" i="4"/>
  <c r="J2691" i="4"/>
  <c r="I2691" i="4"/>
  <c r="H2691" i="4"/>
  <c r="G2691" i="4"/>
  <c r="F2691" i="4"/>
  <c r="E2691" i="4"/>
  <c r="D2691" i="4"/>
  <c r="C2691" i="4"/>
  <c r="B2691" i="4"/>
  <c r="J2690" i="4"/>
  <c r="I2690" i="4"/>
  <c r="H2690" i="4"/>
  <c r="G2690" i="4"/>
  <c r="F2690" i="4"/>
  <c r="E2690" i="4"/>
  <c r="D2690" i="4"/>
  <c r="C2690" i="4"/>
  <c r="B2690" i="4"/>
  <c r="J2689" i="4"/>
  <c r="I2689" i="4"/>
  <c r="H2689" i="4"/>
  <c r="G2689" i="4"/>
  <c r="F2689" i="4"/>
  <c r="E2689" i="4"/>
  <c r="D2689" i="4"/>
  <c r="C2689" i="4"/>
  <c r="B2689" i="4"/>
  <c r="J2688" i="4"/>
  <c r="I2688" i="4"/>
  <c r="H2688" i="4"/>
  <c r="G2688" i="4"/>
  <c r="F2688" i="4"/>
  <c r="E2688" i="4"/>
  <c r="D2688" i="4"/>
  <c r="C2688" i="4"/>
  <c r="B2688" i="4"/>
  <c r="J2687" i="4"/>
  <c r="I2687" i="4"/>
  <c r="H2687" i="4"/>
  <c r="G2687" i="4"/>
  <c r="F2687" i="4"/>
  <c r="E2687" i="4"/>
  <c r="D2687" i="4"/>
  <c r="C2687" i="4"/>
  <c r="B2687" i="4"/>
  <c r="J2686" i="4"/>
  <c r="I2686" i="4"/>
  <c r="H2686" i="4"/>
  <c r="G2686" i="4"/>
  <c r="F2686" i="4"/>
  <c r="E2686" i="4"/>
  <c r="D2686" i="4"/>
  <c r="C2686" i="4"/>
  <c r="B2686" i="4"/>
  <c r="J2685" i="4"/>
  <c r="I2685" i="4"/>
  <c r="H2685" i="4"/>
  <c r="G2685" i="4"/>
  <c r="F2685" i="4"/>
  <c r="E2685" i="4"/>
  <c r="D2685" i="4"/>
  <c r="C2685" i="4"/>
  <c r="B2685" i="4"/>
  <c r="J2684" i="4"/>
  <c r="I2684" i="4"/>
  <c r="H2684" i="4"/>
  <c r="G2684" i="4"/>
  <c r="F2684" i="4"/>
  <c r="E2684" i="4"/>
  <c r="D2684" i="4"/>
  <c r="C2684" i="4"/>
  <c r="B2684" i="4"/>
  <c r="J2683" i="4"/>
  <c r="I2683" i="4"/>
  <c r="H2683" i="4"/>
  <c r="G2683" i="4"/>
  <c r="F2683" i="4"/>
  <c r="E2683" i="4"/>
  <c r="D2683" i="4"/>
  <c r="C2683" i="4"/>
  <c r="B2683" i="4"/>
  <c r="J2682" i="4"/>
  <c r="I2682" i="4"/>
  <c r="H2682" i="4"/>
  <c r="G2682" i="4"/>
  <c r="F2682" i="4"/>
  <c r="E2682" i="4"/>
  <c r="D2682" i="4"/>
  <c r="C2682" i="4"/>
  <c r="B2682" i="4"/>
  <c r="J2681" i="4"/>
  <c r="I2681" i="4"/>
  <c r="H2681" i="4"/>
  <c r="G2681" i="4"/>
  <c r="F2681" i="4"/>
  <c r="E2681" i="4"/>
  <c r="D2681" i="4"/>
  <c r="C2681" i="4"/>
  <c r="B2681" i="4"/>
  <c r="J2680" i="4"/>
  <c r="I2680" i="4"/>
  <c r="H2680" i="4"/>
  <c r="G2680" i="4"/>
  <c r="F2680" i="4"/>
  <c r="E2680" i="4"/>
  <c r="D2680" i="4"/>
  <c r="C2680" i="4"/>
  <c r="B2680" i="4"/>
  <c r="J2679" i="4"/>
  <c r="I2679" i="4"/>
  <c r="H2679" i="4"/>
  <c r="G2679" i="4"/>
  <c r="F2679" i="4"/>
  <c r="E2679" i="4"/>
  <c r="D2679" i="4"/>
  <c r="C2679" i="4"/>
  <c r="B2679" i="4"/>
  <c r="J2678" i="4"/>
  <c r="I2678" i="4"/>
  <c r="H2678" i="4"/>
  <c r="G2678" i="4"/>
  <c r="F2678" i="4"/>
  <c r="E2678" i="4"/>
  <c r="D2678" i="4"/>
  <c r="C2678" i="4"/>
  <c r="B2678" i="4"/>
  <c r="J2677" i="4"/>
  <c r="I2677" i="4"/>
  <c r="H2677" i="4"/>
  <c r="G2677" i="4"/>
  <c r="F2677" i="4"/>
  <c r="E2677" i="4"/>
  <c r="D2677" i="4"/>
  <c r="C2677" i="4"/>
  <c r="B2677" i="4"/>
  <c r="J2676" i="4"/>
  <c r="I2676" i="4"/>
  <c r="H2676" i="4"/>
  <c r="G2676" i="4"/>
  <c r="F2676" i="4"/>
  <c r="E2676" i="4"/>
  <c r="D2676" i="4"/>
  <c r="C2676" i="4"/>
  <c r="B2676" i="4"/>
  <c r="J2675" i="4"/>
  <c r="I2675" i="4"/>
  <c r="H2675" i="4"/>
  <c r="G2675" i="4"/>
  <c r="F2675" i="4"/>
  <c r="E2675" i="4"/>
  <c r="D2675" i="4"/>
  <c r="C2675" i="4"/>
  <c r="B2675" i="4"/>
  <c r="J2674" i="4"/>
  <c r="I2674" i="4"/>
  <c r="H2674" i="4"/>
  <c r="G2674" i="4"/>
  <c r="F2674" i="4"/>
  <c r="E2674" i="4"/>
  <c r="D2674" i="4"/>
  <c r="C2674" i="4"/>
  <c r="B2674" i="4"/>
  <c r="J2673" i="4"/>
  <c r="I2673" i="4"/>
  <c r="H2673" i="4"/>
  <c r="G2673" i="4"/>
  <c r="F2673" i="4"/>
  <c r="E2673" i="4"/>
  <c r="D2673" i="4"/>
  <c r="C2673" i="4"/>
  <c r="B2673" i="4"/>
  <c r="J2672" i="4"/>
  <c r="I2672" i="4"/>
  <c r="H2672" i="4"/>
  <c r="G2672" i="4"/>
  <c r="F2672" i="4"/>
  <c r="E2672" i="4"/>
  <c r="D2672" i="4"/>
  <c r="C2672" i="4"/>
  <c r="B2672" i="4"/>
  <c r="J2671" i="4"/>
  <c r="I2671" i="4"/>
  <c r="H2671" i="4"/>
  <c r="G2671" i="4"/>
  <c r="F2671" i="4"/>
  <c r="E2671" i="4"/>
  <c r="D2671" i="4"/>
  <c r="C2671" i="4"/>
  <c r="B2671" i="4"/>
  <c r="J2670" i="4"/>
  <c r="I2670" i="4"/>
  <c r="H2670" i="4"/>
  <c r="G2670" i="4"/>
  <c r="F2670" i="4"/>
  <c r="E2670" i="4"/>
  <c r="D2670" i="4"/>
  <c r="C2670" i="4"/>
  <c r="B2670" i="4"/>
  <c r="J2669" i="4"/>
  <c r="I2669" i="4"/>
  <c r="H2669" i="4"/>
  <c r="G2669" i="4"/>
  <c r="F2669" i="4"/>
  <c r="E2669" i="4"/>
  <c r="D2669" i="4"/>
  <c r="C2669" i="4"/>
  <c r="B2669" i="4"/>
  <c r="J2668" i="4"/>
  <c r="I2668" i="4"/>
  <c r="H2668" i="4"/>
  <c r="G2668" i="4"/>
  <c r="F2668" i="4"/>
  <c r="E2668" i="4"/>
  <c r="D2668" i="4"/>
  <c r="C2668" i="4"/>
  <c r="B2668" i="4"/>
  <c r="J2667" i="4"/>
  <c r="I2667" i="4"/>
  <c r="H2667" i="4"/>
  <c r="G2667" i="4"/>
  <c r="F2667" i="4"/>
  <c r="E2667" i="4"/>
  <c r="D2667" i="4"/>
  <c r="C2667" i="4"/>
  <c r="B2667" i="4"/>
  <c r="J2666" i="4"/>
  <c r="I2666" i="4"/>
  <c r="H2666" i="4"/>
  <c r="G2666" i="4"/>
  <c r="F2666" i="4"/>
  <c r="E2666" i="4"/>
  <c r="D2666" i="4"/>
  <c r="C2666" i="4"/>
  <c r="B2666" i="4"/>
  <c r="J2665" i="4"/>
  <c r="I2665" i="4"/>
  <c r="H2665" i="4"/>
  <c r="G2665" i="4"/>
  <c r="F2665" i="4"/>
  <c r="E2665" i="4"/>
  <c r="D2665" i="4"/>
  <c r="C2665" i="4"/>
  <c r="B2665" i="4"/>
  <c r="J2664" i="4"/>
  <c r="I2664" i="4"/>
  <c r="H2664" i="4"/>
  <c r="G2664" i="4"/>
  <c r="F2664" i="4"/>
  <c r="E2664" i="4"/>
  <c r="D2664" i="4"/>
  <c r="C2664" i="4"/>
  <c r="B2664" i="4"/>
  <c r="J2663" i="4"/>
  <c r="I2663" i="4"/>
  <c r="H2663" i="4"/>
  <c r="G2663" i="4"/>
  <c r="F2663" i="4"/>
  <c r="E2663" i="4"/>
  <c r="D2663" i="4"/>
  <c r="C2663" i="4"/>
  <c r="B2663" i="4"/>
  <c r="J2662" i="4"/>
  <c r="I2662" i="4"/>
  <c r="H2662" i="4"/>
  <c r="G2662" i="4"/>
  <c r="F2662" i="4"/>
  <c r="E2662" i="4"/>
  <c r="D2662" i="4"/>
  <c r="C2662" i="4"/>
  <c r="B2662" i="4"/>
  <c r="J2661" i="4"/>
  <c r="I2661" i="4"/>
  <c r="H2661" i="4"/>
  <c r="G2661" i="4"/>
  <c r="F2661" i="4"/>
  <c r="E2661" i="4"/>
  <c r="D2661" i="4"/>
  <c r="C2661" i="4"/>
  <c r="B2661" i="4"/>
  <c r="J2660" i="4"/>
  <c r="I2660" i="4"/>
  <c r="H2660" i="4"/>
  <c r="G2660" i="4"/>
  <c r="F2660" i="4"/>
  <c r="E2660" i="4"/>
  <c r="D2660" i="4"/>
  <c r="C2660" i="4"/>
  <c r="B2660" i="4"/>
  <c r="J2659" i="4"/>
  <c r="I2659" i="4"/>
  <c r="H2659" i="4"/>
  <c r="G2659" i="4"/>
  <c r="F2659" i="4"/>
  <c r="E2659" i="4"/>
  <c r="D2659" i="4"/>
  <c r="C2659" i="4"/>
  <c r="B2659" i="4"/>
  <c r="J2658" i="4"/>
  <c r="I2658" i="4"/>
  <c r="H2658" i="4"/>
  <c r="G2658" i="4"/>
  <c r="F2658" i="4"/>
  <c r="E2658" i="4"/>
  <c r="D2658" i="4"/>
  <c r="C2658" i="4"/>
  <c r="B2658" i="4"/>
  <c r="J2657" i="4"/>
  <c r="I2657" i="4"/>
  <c r="H2657" i="4"/>
  <c r="G2657" i="4"/>
  <c r="F2657" i="4"/>
  <c r="E2657" i="4"/>
  <c r="D2657" i="4"/>
  <c r="C2657" i="4"/>
  <c r="B2657" i="4"/>
  <c r="J2656" i="4"/>
  <c r="I2656" i="4"/>
  <c r="H2656" i="4"/>
  <c r="G2656" i="4"/>
  <c r="F2656" i="4"/>
  <c r="E2656" i="4"/>
  <c r="D2656" i="4"/>
  <c r="C2656" i="4"/>
  <c r="B2656" i="4"/>
  <c r="J2655" i="4"/>
  <c r="I2655" i="4"/>
  <c r="H2655" i="4"/>
  <c r="G2655" i="4"/>
  <c r="F2655" i="4"/>
  <c r="E2655" i="4"/>
  <c r="D2655" i="4"/>
  <c r="C2655" i="4"/>
  <c r="B2655" i="4"/>
  <c r="J2654" i="4"/>
  <c r="I2654" i="4"/>
  <c r="H2654" i="4"/>
  <c r="G2654" i="4"/>
  <c r="F2654" i="4"/>
  <c r="E2654" i="4"/>
  <c r="D2654" i="4"/>
  <c r="C2654" i="4"/>
  <c r="B2654" i="4"/>
  <c r="J2653" i="4"/>
  <c r="I2653" i="4"/>
  <c r="H2653" i="4"/>
  <c r="G2653" i="4"/>
  <c r="F2653" i="4"/>
  <c r="E2653" i="4"/>
  <c r="D2653" i="4"/>
  <c r="C2653" i="4"/>
  <c r="B2653" i="4"/>
  <c r="J2652" i="4"/>
  <c r="I2652" i="4"/>
  <c r="H2652" i="4"/>
  <c r="G2652" i="4"/>
  <c r="F2652" i="4"/>
  <c r="E2652" i="4"/>
  <c r="D2652" i="4"/>
  <c r="C2652" i="4"/>
  <c r="B2652" i="4"/>
  <c r="J2651" i="4"/>
  <c r="I2651" i="4"/>
  <c r="H2651" i="4"/>
  <c r="G2651" i="4"/>
  <c r="F2651" i="4"/>
  <c r="E2651" i="4"/>
  <c r="D2651" i="4"/>
  <c r="C2651" i="4"/>
  <c r="B2651" i="4"/>
  <c r="J2650" i="4"/>
  <c r="I2650" i="4"/>
  <c r="H2650" i="4"/>
  <c r="G2650" i="4"/>
  <c r="F2650" i="4"/>
  <c r="E2650" i="4"/>
  <c r="D2650" i="4"/>
  <c r="C2650" i="4"/>
  <c r="B2650" i="4"/>
  <c r="J2649" i="4"/>
  <c r="I2649" i="4"/>
  <c r="H2649" i="4"/>
  <c r="G2649" i="4"/>
  <c r="F2649" i="4"/>
  <c r="E2649" i="4"/>
  <c r="D2649" i="4"/>
  <c r="C2649" i="4"/>
  <c r="B2649" i="4"/>
  <c r="J2648" i="4"/>
  <c r="I2648" i="4"/>
  <c r="H2648" i="4"/>
  <c r="G2648" i="4"/>
  <c r="F2648" i="4"/>
  <c r="E2648" i="4"/>
  <c r="D2648" i="4"/>
  <c r="C2648" i="4"/>
  <c r="B2648" i="4"/>
  <c r="J2647" i="4"/>
  <c r="I2647" i="4"/>
  <c r="H2647" i="4"/>
  <c r="G2647" i="4"/>
  <c r="F2647" i="4"/>
  <c r="E2647" i="4"/>
  <c r="D2647" i="4"/>
  <c r="C2647" i="4"/>
  <c r="B2647" i="4"/>
  <c r="J2646" i="4"/>
  <c r="I2646" i="4"/>
  <c r="H2646" i="4"/>
  <c r="G2646" i="4"/>
  <c r="F2646" i="4"/>
  <c r="E2646" i="4"/>
  <c r="D2646" i="4"/>
  <c r="C2646" i="4"/>
  <c r="B2646" i="4"/>
  <c r="J2645" i="4"/>
  <c r="I2645" i="4"/>
  <c r="H2645" i="4"/>
  <c r="G2645" i="4"/>
  <c r="F2645" i="4"/>
  <c r="E2645" i="4"/>
  <c r="D2645" i="4"/>
  <c r="C2645" i="4"/>
  <c r="B2645" i="4"/>
  <c r="J2644" i="4"/>
  <c r="I2644" i="4"/>
  <c r="H2644" i="4"/>
  <c r="G2644" i="4"/>
  <c r="F2644" i="4"/>
  <c r="E2644" i="4"/>
  <c r="D2644" i="4"/>
  <c r="C2644" i="4"/>
  <c r="B2644" i="4"/>
  <c r="J2643" i="4"/>
  <c r="I2643" i="4"/>
  <c r="H2643" i="4"/>
  <c r="G2643" i="4"/>
  <c r="F2643" i="4"/>
  <c r="E2643" i="4"/>
  <c r="D2643" i="4"/>
  <c r="C2643" i="4"/>
  <c r="B2643" i="4"/>
  <c r="J2642" i="4"/>
  <c r="I2642" i="4"/>
  <c r="H2642" i="4"/>
  <c r="G2642" i="4"/>
  <c r="F2642" i="4"/>
  <c r="E2642" i="4"/>
  <c r="D2642" i="4"/>
  <c r="C2642" i="4"/>
  <c r="B2642" i="4"/>
  <c r="J2641" i="4"/>
  <c r="I2641" i="4"/>
  <c r="H2641" i="4"/>
  <c r="G2641" i="4"/>
  <c r="F2641" i="4"/>
  <c r="E2641" i="4"/>
  <c r="D2641" i="4"/>
  <c r="C2641" i="4"/>
  <c r="B2641" i="4"/>
  <c r="J2640" i="4"/>
  <c r="I2640" i="4"/>
  <c r="H2640" i="4"/>
  <c r="G2640" i="4"/>
  <c r="F2640" i="4"/>
  <c r="E2640" i="4"/>
  <c r="D2640" i="4"/>
  <c r="C2640" i="4"/>
  <c r="B2640" i="4"/>
  <c r="J2639" i="4"/>
  <c r="I2639" i="4"/>
  <c r="H2639" i="4"/>
  <c r="G2639" i="4"/>
  <c r="F2639" i="4"/>
  <c r="E2639" i="4"/>
  <c r="D2639" i="4"/>
  <c r="C2639" i="4"/>
  <c r="B2639" i="4"/>
  <c r="J2638" i="4"/>
  <c r="I2638" i="4"/>
  <c r="H2638" i="4"/>
  <c r="G2638" i="4"/>
  <c r="F2638" i="4"/>
  <c r="E2638" i="4"/>
  <c r="D2638" i="4"/>
  <c r="C2638" i="4"/>
  <c r="B2638" i="4"/>
  <c r="J2637" i="4"/>
  <c r="I2637" i="4"/>
  <c r="H2637" i="4"/>
  <c r="G2637" i="4"/>
  <c r="F2637" i="4"/>
  <c r="E2637" i="4"/>
  <c r="D2637" i="4"/>
  <c r="C2637" i="4"/>
  <c r="B2637" i="4"/>
  <c r="J2636" i="4"/>
  <c r="I2636" i="4"/>
  <c r="H2636" i="4"/>
  <c r="G2636" i="4"/>
  <c r="F2636" i="4"/>
  <c r="E2636" i="4"/>
  <c r="D2636" i="4"/>
  <c r="C2636" i="4"/>
  <c r="B2636" i="4"/>
  <c r="J2635" i="4"/>
  <c r="I2635" i="4"/>
  <c r="H2635" i="4"/>
  <c r="G2635" i="4"/>
  <c r="F2635" i="4"/>
  <c r="E2635" i="4"/>
  <c r="D2635" i="4"/>
  <c r="C2635" i="4"/>
  <c r="B2635" i="4"/>
  <c r="J2634" i="4"/>
  <c r="I2634" i="4"/>
  <c r="H2634" i="4"/>
  <c r="G2634" i="4"/>
  <c r="F2634" i="4"/>
  <c r="E2634" i="4"/>
  <c r="D2634" i="4"/>
  <c r="C2634" i="4"/>
  <c r="B2634" i="4"/>
  <c r="J2633" i="4"/>
  <c r="I2633" i="4"/>
  <c r="H2633" i="4"/>
  <c r="G2633" i="4"/>
  <c r="F2633" i="4"/>
  <c r="E2633" i="4"/>
  <c r="D2633" i="4"/>
  <c r="C2633" i="4"/>
  <c r="B2633" i="4"/>
  <c r="J2632" i="4"/>
  <c r="I2632" i="4"/>
  <c r="H2632" i="4"/>
  <c r="G2632" i="4"/>
  <c r="F2632" i="4"/>
  <c r="E2632" i="4"/>
  <c r="D2632" i="4"/>
  <c r="C2632" i="4"/>
  <c r="B2632" i="4"/>
  <c r="J2631" i="4"/>
  <c r="I2631" i="4"/>
  <c r="H2631" i="4"/>
  <c r="G2631" i="4"/>
  <c r="F2631" i="4"/>
  <c r="E2631" i="4"/>
  <c r="D2631" i="4"/>
  <c r="C2631" i="4"/>
  <c r="B2631" i="4"/>
  <c r="J2630" i="4"/>
  <c r="I2630" i="4"/>
  <c r="H2630" i="4"/>
  <c r="G2630" i="4"/>
  <c r="F2630" i="4"/>
  <c r="E2630" i="4"/>
  <c r="D2630" i="4"/>
  <c r="C2630" i="4"/>
  <c r="B2630" i="4"/>
  <c r="J2629" i="4"/>
  <c r="I2629" i="4"/>
  <c r="H2629" i="4"/>
  <c r="G2629" i="4"/>
  <c r="F2629" i="4"/>
  <c r="E2629" i="4"/>
  <c r="D2629" i="4"/>
  <c r="C2629" i="4"/>
  <c r="B2629" i="4"/>
  <c r="J2628" i="4"/>
  <c r="I2628" i="4"/>
  <c r="H2628" i="4"/>
  <c r="G2628" i="4"/>
  <c r="F2628" i="4"/>
  <c r="E2628" i="4"/>
  <c r="D2628" i="4"/>
  <c r="C2628" i="4"/>
  <c r="B2628" i="4"/>
  <c r="J2627" i="4"/>
  <c r="I2627" i="4"/>
  <c r="H2627" i="4"/>
  <c r="G2627" i="4"/>
  <c r="F2627" i="4"/>
  <c r="E2627" i="4"/>
  <c r="D2627" i="4"/>
  <c r="C2627" i="4"/>
  <c r="B2627" i="4"/>
  <c r="J2626" i="4"/>
  <c r="I2626" i="4"/>
  <c r="H2626" i="4"/>
  <c r="G2626" i="4"/>
  <c r="F2626" i="4"/>
  <c r="E2626" i="4"/>
  <c r="D2626" i="4"/>
  <c r="C2626" i="4"/>
  <c r="B2626" i="4"/>
  <c r="J2625" i="4"/>
  <c r="I2625" i="4"/>
  <c r="H2625" i="4"/>
  <c r="G2625" i="4"/>
  <c r="F2625" i="4"/>
  <c r="E2625" i="4"/>
  <c r="D2625" i="4"/>
  <c r="C2625" i="4"/>
  <c r="B2625" i="4"/>
  <c r="J2624" i="4"/>
  <c r="I2624" i="4"/>
  <c r="H2624" i="4"/>
  <c r="G2624" i="4"/>
  <c r="F2624" i="4"/>
  <c r="E2624" i="4"/>
  <c r="D2624" i="4"/>
  <c r="C2624" i="4"/>
  <c r="B2624" i="4"/>
  <c r="J2623" i="4"/>
  <c r="I2623" i="4"/>
  <c r="H2623" i="4"/>
  <c r="G2623" i="4"/>
  <c r="F2623" i="4"/>
  <c r="E2623" i="4"/>
  <c r="D2623" i="4"/>
  <c r="C2623" i="4"/>
  <c r="B2623" i="4"/>
  <c r="J2622" i="4"/>
  <c r="I2622" i="4"/>
  <c r="H2622" i="4"/>
  <c r="G2622" i="4"/>
  <c r="F2622" i="4"/>
  <c r="E2622" i="4"/>
  <c r="D2622" i="4"/>
  <c r="C2622" i="4"/>
  <c r="B2622" i="4"/>
  <c r="J2621" i="4"/>
  <c r="I2621" i="4"/>
  <c r="H2621" i="4"/>
  <c r="G2621" i="4"/>
  <c r="F2621" i="4"/>
  <c r="E2621" i="4"/>
  <c r="D2621" i="4"/>
  <c r="C2621" i="4"/>
  <c r="B2621" i="4"/>
  <c r="J2620" i="4"/>
  <c r="I2620" i="4"/>
  <c r="H2620" i="4"/>
  <c r="G2620" i="4"/>
  <c r="F2620" i="4"/>
  <c r="E2620" i="4"/>
  <c r="D2620" i="4"/>
  <c r="C2620" i="4"/>
  <c r="B2620" i="4"/>
  <c r="J2619" i="4"/>
  <c r="I2619" i="4"/>
  <c r="H2619" i="4"/>
  <c r="G2619" i="4"/>
  <c r="F2619" i="4"/>
  <c r="E2619" i="4"/>
  <c r="D2619" i="4"/>
  <c r="C2619" i="4"/>
  <c r="B2619" i="4"/>
  <c r="J2618" i="4"/>
  <c r="I2618" i="4"/>
  <c r="H2618" i="4"/>
  <c r="G2618" i="4"/>
  <c r="F2618" i="4"/>
  <c r="E2618" i="4"/>
  <c r="D2618" i="4"/>
  <c r="C2618" i="4"/>
  <c r="B2618" i="4"/>
  <c r="J2617" i="4"/>
  <c r="I2617" i="4"/>
  <c r="H2617" i="4"/>
  <c r="G2617" i="4"/>
  <c r="F2617" i="4"/>
  <c r="E2617" i="4"/>
  <c r="D2617" i="4"/>
  <c r="C2617" i="4"/>
  <c r="B2617" i="4"/>
  <c r="J2616" i="4"/>
  <c r="I2616" i="4"/>
  <c r="H2616" i="4"/>
  <c r="G2616" i="4"/>
  <c r="F2616" i="4"/>
  <c r="E2616" i="4"/>
  <c r="D2616" i="4"/>
  <c r="C2616" i="4"/>
  <c r="B2616" i="4"/>
  <c r="J2615" i="4"/>
  <c r="I2615" i="4"/>
  <c r="H2615" i="4"/>
  <c r="G2615" i="4"/>
  <c r="F2615" i="4"/>
  <c r="E2615" i="4"/>
  <c r="D2615" i="4"/>
  <c r="C2615" i="4"/>
  <c r="B2615" i="4"/>
  <c r="J2614" i="4"/>
  <c r="I2614" i="4"/>
  <c r="H2614" i="4"/>
  <c r="G2614" i="4"/>
  <c r="F2614" i="4"/>
  <c r="E2614" i="4"/>
  <c r="D2614" i="4"/>
  <c r="C2614" i="4"/>
  <c r="B2614" i="4"/>
  <c r="J2613" i="4"/>
  <c r="I2613" i="4"/>
  <c r="H2613" i="4"/>
  <c r="G2613" i="4"/>
  <c r="F2613" i="4"/>
  <c r="E2613" i="4"/>
  <c r="D2613" i="4"/>
  <c r="C2613" i="4"/>
  <c r="B2613" i="4"/>
  <c r="J2612" i="4"/>
  <c r="I2612" i="4"/>
  <c r="H2612" i="4"/>
  <c r="G2612" i="4"/>
  <c r="F2612" i="4"/>
  <c r="E2612" i="4"/>
  <c r="D2612" i="4"/>
  <c r="C2612" i="4"/>
  <c r="B2612" i="4"/>
  <c r="J2611" i="4"/>
  <c r="I2611" i="4"/>
  <c r="H2611" i="4"/>
  <c r="G2611" i="4"/>
  <c r="F2611" i="4"/>
  <c r="E2611" i="4"/>
  <c r="D2611" i="4"/>
  <c r="C2611" i="4"/>
  <c r="B2611" i="4"/>
  <c r="J2610" i="4"/>
  <c r="I2610" i="4"/>
  <c r="H2610" i="4"/>
  <c r="G2610" i="4"/>
  <c r="F2610" i="4"/>
  <c r="E2610" i="4"/>
  <c r="D2610" i="4"/>
  <c r="C2610" i="4"/>
  <c r="B2610" i="4"/>
  <c r="J2609" i="4"/>
  <c r="I2609" i="4"/>
  <c r="H2609" i="4"/>
  <c r="G2609" i="4"/>
  <c r="F2609" i="4"/>
  <c r="E2609" i="4"/>
  <c r="D2609" i="4"/>
  <c r="C2609" i="4"/>
  <c r="B2609" i="4"/>
  <c r="J2608" i="4"/>
  <c r="I2608" i="4"/>
  <c r="H2608" i="4"/>
  <c r="G2608" i="4"/>
  <c r="F2608" i="4"/>
  <c r="E2608" i="4"/>
  <c r="D2608" i="4"/>
  <c r="C2608" i="4"/>
  <c r="B2608" i="4"/>
  <c r="J2607" i="4"/>
  <c r="I2607" i="4"/>
  <c r="H2607" i="4"/>
  <c r="G2607" i="4"/>
  <c r="F2607" i="4"/>
  <c r="E2607" i="4"/>
  <c r="D2607" i="4"/>
  <c r="C2607" i="4"/>
  <c r="B2607" i="4"/>
  <c r="J2606" i="4"/>
  <c r="I2606" i="4"/>
  <c r="H2606" i="4"/>
  <c r="G2606" i="4"/>
  <c r="F2606" i="4"/>
  <c r="E2606" i="4"/>
  <c r="D2606" i="4"/>
  <c r="C2606" i="4"/>
  <c r="B2606" i="4"/>
  <c r="J2605" i="4"/>
  <c r="I2605" i="4"/>
  <c r="H2605" i="4"/>
  <c r="G2605" i="4"/>
  <c r="F2605" i="4"/>
  <c r="E2605" i="4"/>
  <c r="D2605" i="4"/>
  <c r="C2605" i="4"/>
  <c r="B2605" i="4"/>
  <c r="J2604" i="4"/>
  <c r="I2604" i="4"/>
  <c r="H2604" i="4"/>
  <c r="G2604" i="4"/>
  <c r="F2604" i="4"/>
  <c r="E2604" i="4"/>
  <c r="D2604" i="4"/>
  <c r="C2604" i="4"/>
  <c r="B2604" i="4"/>
  <c r="J2603" i="4"/>
  <c r="I2603" i="4"/>
  <c r="H2603" i="4"/>
  <c r="G2603" i="4"/>
  <c r="F2603" i="4"/>
  <c r="E2603" i="4"/>
  <c r="D2603" i="4"/>
  <c r="C2603" i="4"/>
  <c r="B2603" i="4"/>
  <c r="J2602" i="4"/>
  <c r="I2602" i="4"/>
  <c r="H2602" i="4"/>
  <c r="G2602" i="4"/>
  <c r="F2602" i="4"/>
  <c r="E2602" i="4"/>
  <c r="D2602" i="4"/>
  <c r="C2602" i="4"/>
  <c r="B2602" i="4"/>
  <c r="J2601" i="4"/>
  <c r="I2601" i="4"/>
  <c r="H2601" i="4"/>
  <c r="G2601" i="4"/>
  <c r="F2601" i="4"/>
  <c r="E2601" i="4"/>
  <c r="D2601" i="4"/>
  <c r="C2601" i="4"/>
  <c r="B2601" i="4"/>
  <c r="J2600" i="4"/>
  <c r="I2600" i="4"/>
  <c r="H2600" i="4"/>
  <c r="G2600" i="4"/>
  <c r="F2600" i="4"/>
  <c r="E2600" i="4"/>
  <c r="D2600" i="4"/>
  <c r="C2600" i="4"/>
  <c r="B2600" i="4"/>
  <c r="J2599" i="4"/>
  <c r="I2599" i="4"/>
  <c r="H2599" i="4"/>
  <c r="G2599" i="4"/>
  <c r="F2599" i="4"/>
  <c r="E2599" i="4"/>
  <c r="D2599" i="4"/>
  <c r="C2599" i="4"/>
  <c r="B2599" i="4"/>
  <c r="J2598" i="4"/>
  <c r="I2598" i="4"/>
  <c r="H2598" i="4"/>
  <c r="G2598" i="4"/>
  <c r="F2598" i="4"/>
  <c r="E2598" i="4"/>
  <c r="D2598" i="4"/>
  <c r="C2598" i="4"/>
  <c r="B2598" i="4"/>
  <c r="J2597" i="4"/>
  <c r="I2597" i="4"/>
  <c r="H2597" i="4"/>
  <c r="G2597" i="4"/>
  <c r="F2597" i="4"/>
  <c r="E2597" i="4"/>
  <c r="D2597" i="4"/>
  <c r="C2597" i="4"/>
  <c r="B2597" i="4"/>
  <c r="J2596" i="4"/>
  <c r="I2596" i="4"/>
  <c r="H2596" i="4"/>
  <c r="G2596" i="4"/>
  <c r="F2596" i="4"/>
  <c r="E2596" i="4"/>
  <c r="D2596" i="4"/>
  <c r="C2596" i="4"/>
  <c r="B2596" i="4"/>
  <c r="J2595" i="4"/>
  <c r="I2595" i="4"/>
  <c r="H2595" i="4"/>
  <c r="G2595" i="4"/>
  <c r="F2595" i="4"/>
  <c r="E2595" i="4"/>
  <c r="D2595" i="4"/>
  <c r="C2595" i="4"/>
  <c r="B2595" i="4"/>
  <c r="J2594" i="4"/>
  <c r="I2594" i="4"/>
  <c r="H2594" i="4"/>
  <c r="G2594" i="4"/>
  <c r="F2594" i="4"/>
  <c r="E2594" i="4"/>
  <c r="D2594" i="4"/>
  <c r="C2594" i="4"/>
  <c r="B2594" i="4"/>
  <c r="J2593" i="4"/>
  <c r="I2593" i="4"/>
  <c r="H2593" i="4"/>
  <c r="G2593" i="4"/>
  <c r="F2593" i="4"/>
  <c r="E2593" i="4"/>
  <c r="D2593" i="4"/>
  <c r="C2593" i="4"/>
  <c r="B2593" i="4"/>
  <c r="J2592" i="4"/>
  <c r="I2592" i="4"/>
  <c r="H2592" i="4"/>
  <c r="G2592" i="4"/>
  <c r="F2592" i="4"/>
  <c r="E2592" i="4"/>
  <c r="D2592" i="4"/>
  <c r="C2592" i="4"/>
  <c r="B2592" i="4"/>
  <c r="J2591" i="4"/>
  <c r="I2591" i="4"/>
  <c r="H2591" i="4"/>
  <c r="G2591" i="4"/>
  <c r="F2591" i="4"/>
  <c r="E2591" i="4"/>
  <c r="D2591" i="4"/>
  <c r="C2591" i="4"/>
  <c r="B2591" i="4"/>
  <c r="J2590" i="4"/>
  <c r="I2590" i="4"/>
  <c r="H2590" i="4"/>
  <c r="G2590" i="4"/>
  <c r="F2590" i="4"/>
  <c r="E2590" i="4"/>
  <c r="D2590" i="4"/>
  <c r="C2590" i="4"/>
  <c r="B2590" i="4"/>
  <c r="J2589" i="4"/>
  <c r="I2589" i="4"/>
  <c r="H2589" i="4"/>
  <c r="G2589" i="4"/>
  <c r="F2589" i="4"/>
  <c r="E2589" i="4"/>
  <c r="D2589" i="4"/>
  <c r="C2589" i="4"/>
  <c r="B2589" i="4"/>
  <c r="J2588" i="4"/>
  <c r="I2588" i="4"/>
  <c r="H2588" i="4"/>
  <c r="G2588" i="4"/>
  <c r="F2588" i="4"/>
  <c r="E2588" i="4"/>
  <c r="D2588" i="4"/>
  <c r="C2588" i="4"/>
  <c r="B2588" i="4"/>
  <c r="J2587" i="4"/>
  <c r="I2587" i="4"/>
  <c r="H2587" i="4"/>
  <c r="G2587" i="4"/>
  <c r="F2587" i="4"/>
  <c r="E2587" i="4"/>
  <c r="D2587" i="4"/>
  <c r="C2587" i="4"/>
  <c r="B2587" i="4"/>
  <c r="J2586" i="4"/>
  <c r="I2586" i="4"/>
  <c r="H2586" i="4"/>
  <c r="G2586" i="4"/>
  <c r="F2586" i="4"/>
  <c r="E2586" i="4"/>
  <c r="D2586" i="4"/>
  <c r="C2586" i="4"/>
  <c r="B2586" i="4"/>
  <c r="J2585" i="4"/>
  <c r="I2585" i="4"/>
  <c r="H2585" i="4"/>
  <c r="G2585" i="4"/>
  <c r="F2585" i="4"/>
  <c r="E2585" i="4"/>
  <c r="D2585" i="4"/>
  <c r="C2585" i="4"/>
  <c r="B2585" i="4"/>
  <c r="J2584" i="4"/>
  <c r="I2584" i="4"/>
  <c r="H2584" i="4"/>
  <c r="G2584" i="4"/>
  <c r="F2584" i="4"/>
  <c r="E2584" i="4"/>
  <c r="D2584" i="4"/>
  <c r="C2584" i="4"/>
  <c r="B2584" i="4"/>
  <c r="J2583" i="4"/>
  <c r="I2583" i="4"/>
  <c r="H2583" i="4"/>
  <c r="G2583" i="4"/>
  <c r="F2583" i="4"/>
  <c r="E2583" i="4"/>
  <c r="D2583" i="4"/>
  <c r="C2583" i="4"/>
  <c r="B2583" i="4"/>
  <c r="J2582" i="4"/>
  <c r="I2582" i="4"/>
  <c r="H2582" i="4"/>
  <c r="G2582" i="4"/>
  <c r="F2582" i="4"/>
  <c r="E2582" i="4"/>
  <c r="D2582" i="4"/>
  <c r="C2582" i="4"/>
  <c r="B2582" i="4"/>
  <c r="J2581" i="4"/>
  <c r="I2581" i="4"/>
  <c r="H2581" i="4"/>
  <c r="G2581" i="4"/>
  <c r="F2581" i="4"/>
  <c r="E2581" i="4"/>
  <c r="D2581" i="4"/>
  <c r="C2581" i="4"/>
  <c r="B2581" i="4"/>
  <c r="J2580" i="4"/>
  <c r="I2580" i="4"/>
  <c r="H2580" i="4"/>
  <c r="G2580" i="4"/>
  <c r="F2580" i="4"/>
  <c r="E2580" i="4"/>
  <c r="D2580" i="4"/>
  <c r="C2580" i="4"/>
  <c r="B2580" i="4"/>
  <c r="J2579" i="4"/>
  <c r="I2579" i="4"/>
  <c r="H2579" i="4"/>
  <c r="G2579" i="4"/>
  <c r="F2579" i="4"/>
  <c r="E2579" i="4"/>
  <c r="D2579" i="4"/>
  <c r="C2579" i="4"/>
  <c r="B2579" i="4"/>
  <c r="J2578" i="4"/>
  <c r="I2578" i="4"/>
  <c r="H2578" i="4"/>
  <c r="G2578" i="4"/>
  <c r="F2578" i="4"/>
  <c r="E2578" i="4"/>
  <c r="D2578" i="4"/>
  <c r="C2578" i="4"/>
  <c r="B2578" i="4"/>
  <c r="J2577" i="4"/>
  <c r="I2577" i="4"/>
  <c r="H2577" i="4"/>
  <c r="G2577" i="4"/>
  <c r="F2577" i="4"/>
  <c r="E2577" i="4"/>
  <c r="D2577" i="4"/>
  <c r="C2577" i="4"/>
  <c r="B2577" i="4"/>
  <c r="J2576" i="4"/>
  <c r="I2576" i="4"/>
  <c r="H2576" i="4"/>
  <c r="G2576" i="4"/>
  <c r="F2576" i="4"/>
  <c r="E2576" i="4"/>
  <c r="D2576" i="4"/>
  <c r="C2576" i="4"/>
  <c r="B2576" i="4"/>
  <c r="J2575" i="4"/>
  <c r="I2575" i="4"/>
  <c r="H2575" i="4"/>
  <c r="G2575" i="4"/>
  <c r="F2575" i="4"/>
  <c r="E2575" i="4"/>
  <c r="D2575" i="4"/>
  <c r="C2575" i="4"/>
  <c r="B2575" i="4"/>
  <c r="J2574" i="4"/>
  <c r="I2574" i="4"/>
  <c r="H2574" i="4"/>
  <c r="G2574" i="4"/>
  <c r="F2574" i="4"/>
  <c r="E2574" i="4"/>
  <c r="D2574" i="4"/>
  <c r="C2574" i="4"/>
  <c r="B2574" i="4"/>
  <c r="J2573" i="4"/>
  <c r="I2573" i="4"/>
  <c r="H2573" i="4"/>
  <c r="G2573" i="4"/>
  <c r="F2573" i="4"/>
  <c r="E2573" i="4"/>
  <c r="D2573" i="4"/>
  <c r="C2573" i="4"/>
  <c r="B2573" i="4"/>
  <c r="J2572" i="4"/>
  <c r="I2572" i="4"/>
  <c r="H2572" i="4"/>
  <c r="G2572" i="4"/>
  <c r="F2572" i="4"/>
  <c r="E2572" i="4"/>
  <c r="D2572" i="4"/>
  <c r="C2572" i="4"/>
  <c r="B2572" i="4"/>
  <c r="J2571" i="4"/>
  <c r="I2571" i="4"/>
  <c r="H2571" i="4"/>
  <c r="G2571" i="4"/>
  <c r="F2571" i="4"/>
  <c r="E2571" i="4"/>
  <c r="D2571" i="4"/>
  <c r="C2571" i="4"/>
  <c r="B2571" i="4"/>
  <c r="J2570" i="4"/>
  <c r="I2570" i="4"/>
  <c r="H2570" i="4"/>
  <c r="G2570" i="4"/>
  <c r="F2570" i="4"/>
  <c r="E2570" i="4"/>
  <c r="D2570" i="4"/>
  <c r="C2570" i="4"/>
  <c r="B2570" i="4"/>
  <c r="J2569" i="4"/>
  <c r="I2569" i="4"/>
  <c r="H2569" i="4"/>
  <c r="G2569" i="4"/>
  <c r="F2569" i="4"/>
  <c r="E2569" i="4"/>
  <c r="D2569" i="4"/>
  <c r="C2569" i="4"/>
  <c r="B2569" i="4"/>
  <c r="J2568" i="4"/>
  <c r="I2568" i="4"/>
  <c r="H2568" i="4"/>
  <c r="G2568" i="4"/>
  <c r="F2568" i="4"/>
  <c r="E2568" i="4"/>
  <c r="D2568" i="4"/>
  <c r="C2568" i="4"/>
  <c r="B2568" i="4"/>
  <c r="J2567" i="4"/>
  <c r="I2567" i="4"/>
  <c r="H2567" i="4"/>
  <c r="G2567" i="4"/>
  <c r="F2567" i="4"/>
  <c r="E2567" i="4"/>
  <c r="D2567" i="4"/>
  <c r="C2567" i="4"/>
  <c r="B2567" i="4"/>
  <c r="J2566" i="4"/>
  <c r="I2566" i="4"/>
  <c r="H2566" i="4"/>
  <c r="G2566" i="4"/>
  <c r="F2566" i="4"/>
  <c r="E2566" i="4"/>
  <c r="D2566" i="4"/>
  <c r="C2566" i="4"/>
  <c r="B2566" i="4"/>
  <c r="J2565" i="4"/>
  <c r="I2565" i="4"/>
  <c r="H2565" i="4"/>
  <c r="G2565" i="4"/>
  <c r="F2565" i="4"/>
  <c r="E2565" i="4"/>
  <c r="D2565" i="4"/>
  <c r="C2565" i="4"/>
  <c r="B2565" i="4"/>
  <c r="J2564" i="4"/>
  <c r="I2564" i="4"/>
  <c r="H2564" i="4"/>
  <c r="G2564" i="4"/>
  <c r="F2564" i="4"/>
  <c r="E2564" i="4"/>
  <c r="D2564" i="4"/>
  <c r="C2564" i="4"/>
  <c r="B2564" i="4"/>
  <c r="J2563" i="4"/>
  <c r="I2563" i="4"/>
  <c r="H2563" i="4"/>
  <c r="G2563" i="4"/>
  <c r="F2563" i="4"/>
  <c r="E2563" i="4"/>
  <c r="D2563" i="4"/>
  <c r="C2563" i="4"/>
  <c r="B2563" i="4"/>
  <c r="J2562" i="4"/>
  <c r="I2562" i="4"/>
  <c r="H2562" i="4"/>
  <c r="G2562" i="4"/>
  <c r="F2562" i="4"/>
  <c r="E2562" i="4"/>
  <c r="D2562" i="4"/>
  <c r="C2562" i="4"/>
  <c r="B2562" i="4"/>
  <c r="J2561" i="4"/>
  <c r="I2561" i="4"/>
  <c r="H2561" i="4"/>
  <c r="G2561" i="4"/>
  <c r="F2561" i="4"/>
  <c r="E2561" i="4"/>
  <c r="D2561" i="4"/>
  <c r="C2561" i="4"/>
  <c r="B2561" i="4"/>
  <c r="J2560" i="4"/>
  <c r="I2560" i="4"/>
  <c r="H2560" i="4"/>
  <c r="G2560" i="4"/>
  <c r="F2560" i="4"/>
  <c r="E2560" i="4"/>
  <c r="D2560" i="4"/>
  <c r="C2560" i="4"/>
  <c r="B2560" i="4"/>
  <c r="J2559" i="4"/>
  <c r="I2559" i="4"/>
  <c r="H2559" i="4"/>
  <c r="G2559" i="4"/>
  <c r="F2559" i="4"/>
  <c r="E2559" i="4"/>
  <c r="D2559" i="4"/>
  <c r="C2559" i="4"/>
  <c r="B2559" i="4"/>
  <c r="J2558" i="4"/>
  <c r="I2558" i="4"/>
  <c r="H2558" i="4"/>
  <c r="G2558" i="4"/>
  <c r="F2558" i="4"/>
  <c r="E2558" i="4"/>
  <c r="D2558" i="4"/>
  <c r="C2558" i="4"/>
  <c r="B2558" i="4"/>
  <c r="J2557" i="4"/>
  <c r="I2557" i="4"/>
  <c r="H2557" i="4"/>
  <c r="G2557" i="4"/>
  <c r="F2557" i="4"/>
  <c r="E2557" i="4"/>
  <c r="D2557" i="4"/>
  <c r="C2557" i="4"/>
  <c r="B2557" i="4"/>
  <c r="J2556" i="4"/>
  <c r="I2556" i="4"/>
  <c r="H2556" i="4"/>
  <c r="G2556" i="4"/>
  <c r="F2556" i="4"/>
  <c r="E2556" i="4"/>
  <c r="D2556" i="4"/>
  <c r="C2556" i="4"/>
  <c r="B2556" i="4"/>
  <c r="J2555" i="4"/>
  <c r="I2555" i="4"/>
  <c r="H2555" i="4"/>
  <c r="G2555" i="4"/>
  <c r="F2555" i="4"/>
  <c r="E2555" i="4"/>
  <c r="D2555" i="4"/>
  <c r="C2555" i="4"/>
  <c r="B2555" i="4"/>
  <c r="J2554" i="4"/>
  <c r="I2554" i="4"/>
  <c r="H2554" i="4"/>
  <c r="G2554" i="4"/>
  <c r="F2554" i="4"/>
  <c r="E2554" i="4"/>
  <c r="D2554" i="4"/>
  <c r="C2554" i="4"/>
  <c r="B2554" i="4"/>
  <c r="J2553" i="4"/>
  <c r="I2553" i="4"/>
  <c r="H2553" i="4"/>
  <c r="G2553" i="4"/>
  <c r="F2553" i="4"/>
  <c r="E2553" i="4"/>
  <c r="D2553" i="4"/>
  <c r="C2553" i="4"/>
  <c r="B2553" i="4"/>
  <c r="J2552" i="4"/>
  <c r="I2552" i="4"/>
  <c r="H2552" i="4"/>
  <c r="G2552" i="4"/>
  <c r="F2552" i="4"/>
  <c r="E2552" i="4"/>
  <c r="D2552" i="4"/>
  <c r="C2552" i="4"/>
  <c r="B2552" i="4"/>
  <c r="J2551" i="4"/>
  <c r="I2551" i="4"/>
  <c r="H2551" i="4"/>
  <c r="G2551" i="4"/>
  <c r="F2551" i="4"/>
  <c r="E2551" i="4"/>
  <c r="D2551" i="4"/>
  <c r="C2551" i="4"/>
  <c r="B2551" i="4"/>
  <c r="J2550" i="4"/>
  <c r="I2550" i="4"/>
  <c r="H2550" i="4"/>
  <c r="G2550" i="4"/>
  <c r="F2550" i="4"/>
  <c r="E2550" i="4"/>
  <c r="D2550" i="4"/>
  <c r="C2550" i="4"/>
  <c r="B2550" i="4"/>
  <c r="J2549" i="4"/>
  <c r="I2549" i="4"/>
  <c r="H2549" i="4"/>
  <c r="G2549" i="4"/>
  <c r="F2549" i="4"/>
  <c r="E2549" i="4"/>
  <c r="D2549" i="4"/>
  <c r="C2549" i="4"/>
  <c r="B2549" i="4"/>
  <c r="J2548" i="4"/>
  <c r="I2548" i="4"/>
  <c r="H2548" i="4"/>
  <c r="G2548" i="4"/>
  <c r="F2548" i="4"/>
  <c r="E2548" i="4"/>
  <c r="D2548" i="4"/>
  <c r="C2548" i="4"/>
  <c r="B2548" i="4"/>
  <c r="J2547" i="4"/>
  <c r="I2547" i="4"/>
  <c r="H2547" i="4"/>
  <c r="G2547" i="4"/>
  <c r="F2547" i="4"/>
  <c r="E2547" i="4"/>
  <c r="D2547" i="4"/>
  <c r="C2547" i="4"/>
  <c r="B2547" i="4"/>
  <c r="J2546" i="4"/>
  <c r="I2546" i="4"/>
  <c r="H2546" i="4"/>
  <c r="G2546" i="4"/>
  <c r="F2546" i="4"/>
  <c r="E2546" i="4"/>
  <c r="D2546" i="4"/>
  <c r="C2546" i="4"/>
  <c r="B2546" i="4"/>
  <c r="J2545" i="4"/>
  <c r="I2545" i="4"/>
  <c r="H2545" i="4"/>
  <c r="G2545" i="4"/>
  <c r="F2545" i="4"/>
  <c r="E2545" i="4"/>
  <c r="D2545" i="4"/>
  <c r="C2545" i="4"/>
  <c r="B2545" i="4"/>
  <c r="J2544" i="4"/>
  <c r="I2544" i="4"/>
  <c r="H2544" i="4"/>
  <c r="G2544" i="4"/>
  <c r="F2544" i="4"/>
  <c r="E2544" i="4"/>
  <c r="D2544" i="4"/>
  <c r="C2544" i="4"/>
  <c r="B2544" i="4"/>
  <c r="J2543" i="4"/>
  <c r="I2543" i="4"/>
  <c r="H2543" i="4"/>
  <c r="G2543" i="4"/>
  <c r="F2543" i="4"/>
  <c r="E2543" i="4"/>
  <c r="D2543" i="4"/>
  <c r="C2543" i="4"/>
  <c r="B2543" i="4"/>
  <c r="J2542" i="4"/>
  <c r="I2542" i="4"/>
  <c r="H2542" i="4"/>
  <c r="G2542" i="4"/>
  <c r="F2542" i="4"/>
  <c r="E2542" i="4"/>
  <c r="D2542" i="4"/>
  <c r="C2542" i="4"/>
  <c r="B2542" i="4"/>
  <c r="J2541" i="4"/>
  <c r="I2541" i="4"/>
  <c r="H2541" i="4"/>
  <c r="G2541" i="4"/>
  <c r="F2541" i="4"/>
  <c r="E2541" i="4"/>
  <c r="D2541" i="4"/>
  <c r="C2541" i="4"/>
  <c r="B2541" i="4"/>
  <c r="J2540" i="4"/>
  <c r="I2540" i="4"/>
  <c r="H2540" i="4"/>
  <c r="G2540" i="4"/>
  <c r="F2540" i="4"/>
  <c r="E2540" i="4"/>
  <c r="D2540" i="4"/>
  <c r="C2540" i="4"/>
  <c r="B2540" i="4"/>
  <c r="J2539" i="4"/>
  <c r="I2539" i="4"/>
  <c r="H2539" i="4"/>
  <c r="G2539" i="4"/>
  <c r="F2539" i="4"/>
  <c r="E2539" i="4"/>
  <c r="D2539" i="4"/>
  <c r="C2539" i="4"/>
  <c r="B2539" i="4"/>
  <c r="J2538" i="4"/>
  <c r="I2538" i="4"/>
  <c r="H2538" i="4"/>
  <c r="G2538" i="4"/>
  <c r="F2538" i="4"/>
  <c r="E2538" i="4"/>
  <c r="D2538" i="4"/>
  <c r="C2538" i="4"/>
  <c r="B2538" i="4"/>
  <c r="J2537" i="4"/>
  <c r="I2537" i="4"/>
  <c r="H2537" i="4"/>
  <c r="G2537" i="4"/>
  <c r="F2537" i="4"/>
  <c r="E2537" i="4"/>
  <c r="D2537" i="4"/>
  <c r="C2537" i="4"/>
  <c r="B2537" i="4"/>
  <c r="J2536" i="4"/>
  <c r="I2536" i="4"/>
  <c r="H2536" i="4"/>
  <c r="G2536" i="4"/>
  <c r="F2536" i="4"/>
  <c r="E2536" i="4"/>
  <c r="D2536" i="4"/>
  <c r="C2536" i="4"/>
  <c r="B2536" i="4"/>
  <c r="J2535" i="4"/>
  <c r="I2535" i="4"/>
  <c r="H2535" i="4"/>
  <c r="G2535" i="4"/>
  <c r="F2535" i="4"/>
  <c r="E2535" i="4"/>
  <c r="D2535" i="4"/>
  <c r="C2535" i="4"/>
  <c r="B2535" i="4"/>
  <c r="J2534" i="4"/>
  <c r="I2534" i="4"/>
  <c r="H2534" i="4"/>
  <c r="G2534" i="4"/>
  <c r="F2534" i="4"/>
  <c r="E2534" i="4"/>
  <c r="D2534" i="4"/>
  <c r="C2534" i="4"/>
  <c r="B2534" i="4"/>
  <c r="J2533" i="4"/>
  <c r="I2533" i="4"/>
  <c r="H2533" i="4"/>
  <c r="G2533" i="4"/>
  <c r="F2533" i="4"/>
  <c r="E2533" i="4"/>
  <c r="D2533" i="4"/>
  <c r="C2533" i="4"/>
  <c r="B2533" i="4"/>
  <c r="J2532" i="4"/>
  <c r="I2532" i="4"/>
  <c r="H2532" i="4"/>
  <c r="G2532" i="4"/>
  <c r="F2532" i="4"/>
  <c r="E2532" i="4"/>
  <c r="D2532" i="4"/>
  <c r="C2532" i="4"/>
  <c r="B2532" i="4"/>
  <c r="J2531" i="4"/>
  <c r="I2531" i="4"/>
  <c r="H2531" i="4"/>
  <c r="G2531" i="4"/>
  <c r="F2531" i="4"/>
  <c r="E2531" i="4"/>
  <c r="D2531" i="4"/>
  <c r="C2531" i="4"/>
  <c r="B2531" i="4"/>
  <c r="J2530" i="4"/>
  <c r="I2530" i="4"/>
  <c r="H2530" i="4"/>
  <c r="G2530" i="4"/>
  <c r="F2530" i="4"/>
  <c r="E2530" i="4"/>
  <c r="D2530" i="4"/>
  <c r="C2530" i="4"/>
  <c r="B2530" i="4"/>
  <c r="J2529" i="4"/>
  <c r="I2529" i="4"/>
  <c r="H2529" i="4"/>
  <c r="G2529" i="4"/>
  <c r="F2529" i="4"/>
  <c r="E2529" i="4"/>
  <c r="D2529" i="4"/>
  <c r="C2529" i="4"/>
  <c r="B2529" i="4"/>
  <c r="J2528" i="4"/>
  <c r="I2528" i="4"/>
  <c r="H2528" i="4"/>
  <c r="G2528" i="4"/>
  <c r="F2528" i="4"/>
  <c r="E2528" i="4"/>
  <c r="D2528" i="4"/>
  <c r="C2528" i="4"/>
  <c r="B2528" i="4"/>
  <c r="J2527" i="4"/>
  <c r="I2527" i="4"/>
  <c r="H2527" i="4"/>
  <c r="G2527" i="4"/>
  <c r="F2527" i="4"/>
  <c r="E2527" i="4"/>
  <c r="D2527" i="4"/>
  <c r="C2527" i="4"/>
  <c r="B2527" i="4"/>
  <c r="J2526" i="4"/>
  <c r="I2526" i="4"/>
  <c r="H2526" i="4"/>
  <c r="G2526" i="4"/>
  <c r="F2526" i="4"/>
  <c r="E2526" i="4"/>
  <c r="D2526" i="4"/>
  <c r="C2526" i="4"/>
  <c r="B2526" i="4"/>
  <c r="J2525" i="4"/>
  <c r="I2525" i="4"/>
  <c r="H2525" i="4"/>
  <c r="G2525" i="4"/>
  <c r="F2525" i="4"/>
  <c r="E2525" i="4"/>
  <c r="D2525" i="4"/>
  <c r="C2525" i="4"/>
  <c r="B2525" i="4"/>
  <c r="J2524" i="4"/>
  <c r="I2524" i="4"/>
  <c r="H2524" i="4"/>
  <c r="G2524" i="4"/>
  <c r="F2524" i="4"/>
  <c r="E2524" i="4"/>
  <c r="D2524" i="4"/>
  <c r="C2524" i="4"/>
  <c r="B2524" i="4"/>
  <c r="J2523" i="4"/>
  <c r="I2523" i="4"/>
  <c r="H2523" i="4"/>
  <c r="G2523" i="4"/>
  <c r="F2523" i="4"/>
  <c r="E2523" i="4"/>
  <c r="D2523" i="4"/>
  <c r="C2523" i="4"/>
  <c r="B2523" i="4"/>
  <c r="J2522" i="4"/>
  <c r="I2522" i="4"/>
  <c r="H2522" i="4"/>
  <c r="G2522" i="4"/>
  <c r="F2522" i="4"/>
  <c r="E2522" i="4"/>
  <c r="D2522" i="4"/>
  <c r="C2522" i="4"/>
  <c r="B2522" i="4"/>
  <c r="J2521" i="4"/>
  <c r="I2521" i="4"/>
  <c r="H2521" i="4"/>
  <c r="G2521" i="4"/>
  <c r="F2521" i="4"/>
  <c r="E2521" i="4"/>
  <c r="D2521" i="4"/>
  <c r="C2521" i="4"/>
  <c r="B2521" i="4"/>
  <c r="J2520" i="4"/>
  <c r="I2520" i="4"/>
  <c r="H2520" i="4"/>
  <c r="G2520" i="4"/>
  <c r="F2520" i="4"/>
  <c r="E2520" i="4"/>
  <c r="D2520" i="4"/>
  <c r="C2520" i="4"/>
  <c r="B2520" i="4"/>
  <c r="J2519" i="4"/>
  <c r="I2519" i="4"/>
  <c r="H2519" i="4"/>
  <c r="G2519" i="4"/>
  <c r="F2519" i="4"/>
  <c r="E2519" i="4"/>
  <c r="D2519" i="4"/>
  <c r="C2519" i="4"/>
  <c r="B2519" i="4"/>
  <c r="J2518" i="4"/>
  <c r="I2518" i="4"/>
  <c r="H2518" i="4"/>
  <c r="G2518" i="4"/>
  <c r="F2518" i="4"/>
  <c r="E2518" i="4"/>
  <c r="D2518" i="4"/>
  <c r="C2518" i="4"/>
  <c r="B2518" i="4"/>
  <c r="J2517" i="4"/>
  <c r="I2517" i="4"/>
  <c r="H2517" i="4"/>
  <c r="G2517" i="4"/>
  <c r="F2517" i="4"/>
  <c r="E2517" i="4"/>
  <c r="D2517" i="4"/>
  <c r="C2517" i="4"/>
  <c r="B2517" i="4"/>
  <c r="J2516" i="4"/>
  <c r="I2516" i="4"/>
  <c r="H2516" i="4"/>
  <c r="G2516" i="4"/>
  <c r="F2516" i="4"/>
  <c r="E2516" i="4"/>
  <c r="D2516" i="4"/>
  <c r="C2516" i="4"/>
  <c r="B2516" i="4"/>
  <c r="J2515" i="4"/>
  <c r="I2515" i="4"/>
  <c r="H2515" i="4"/>
  <c r="G2515" i="4"/>
  <c r="F2515" i="4"/>
  <c r="E2515" i="4"/>
  <c r="D2515" i="4"/>
  <c r="C2515" i="4"/>
  <c r="B2515" i="4"/>
  <c r="J2514" i="4"/>
  <c r="I2514" i="4"/>
  <c r="H2514" i="4"/>
  <c r="G2514" i="4"/>
  <c r="F2514" i="4"/>
  <c r="E2514" i="4"/>
  <c r="D2514" i="4"/>
  <c r="C2514" i="4"/>
  <c r="B2514" i="4"/>
  <c r="J2513" i="4"/>
  <c r="I2513" i="4"/>
  <c r="H2513" i="4"/>
  <c r="G2513" i="4"/>
  <c r="F2513" i="4"/>
  <c r="E2513" i="4"/>
  <c r="D2513" i="4"/>
  <c r="C2513" i="4"/>
  <c r="B2513" i="4"/>
  <c r="J2512" i="4"/>
  <c r="I2512" i="4"/>
  <c r="H2512" i="4"/>
  <c r="G2512" i="4"/>
  <c r="F2512" i="4"/>
  <c r="E2512" i="4"/>
  <c r="D2512" i="4"/>
  <c r="C2512" i="4"/>
  <c r="B2512" i="4"/>
  <c r="J2511" i="4"/>
  <c r="I2511" i="4"/>
  <c r="H2511" i="4"/>
  <c r="G2511" i="4"/>
  <c r="F2511" i="4"/>
  <c r="E2511" i="4"/>
  <c r="D2511" i="4"/>
  <c r="C2511" i="4"/>
  <c r="B2511" i="4"/>
  <c r="J2510" i="4"/>
  <c r="I2510" i="4"/>
  <c r="H2510" i="4"/>
  <c r="G2510" i="4"/>
  <c r="F2510" i="4"/>
  <c r="E2510" i="4"/>
  <c r="D2510" i="4"/>
  <c r="C2510" i="4"/>
  <c r="B2510" i="4"/>
  <c r="J2509" i="4"/>
  <c r="I2509" i="4"/>
  <c r="H2509" i="4"/>
  <c r="G2509" i="4"/>
  <c r="F2509" i="4"/>
  <c r="E2509" i="4"/>
  <c r="D2509" i="4"/>
  <c r="C2509" i="4"/>
  <c r="B2509" i="4"/>
  <c r="J2508" i="4"/>
  <c r="I2508" i="4"/>
  <c r="H2508" i="4"/>
  <c r="G2508" i="4"/>
  <c r="F2508" i="4"/>
  <c r="E2508" i="4"/>
  <c r="D2508" i="4"/>
  <c r="C2508" i="4"/>
  <c r="B2508" i="4"/>
  <c r="J2507" i="4"/>
  <c r="I2507" i="4"/>
  <c r="H2507" i="4"/>
  <c r="G2507" i="4"/>
  <c r="F2507" i="4"/>
  <c r="E2507" i="4"/>
  <c r="D2507" i="4"/>
  <c r="C2507" i="4"/>
  <c r="B2507" i="4"/>
  <c r="J2506" i="4"/>
  <c r="I2506" i="4"/>
  <c r="H2506" i="4"/>
  <c r="G2506" i="4"/>
  <c r="F2506" i="4"/>
  <c r="E2506" i="4"/>
  <c r="D2506" i="4"/>
  <c r="C2506" i="4"/>
  <c r="B2506" i="4"/>
  <c r="J2505" i="4"/>
  <c r="I2505" i="4"/>
  <c r="H2505" i="4"/>
  <c r="G2505" i="4"/>
  <c r="F2505" i="4"/>
  <c r="E2505" i="4"/>
  <c r="D2505" i="4"/>
  <c r="C2505" i="4"/>
  <c r="B2505" i="4"/>
  <c r="J2504" i="4"/>
  <c r="I2504" i="4"/>
  <c r="H2504" i="4"/>
  <c r="G2504" i="4"/>
  <c r="F2504" i="4"/>
  <c r="E2504" i="4"/>
  <c r="D2504" i="4"/>
  <c r="C2504" i="4"/>
  <c r="B2504" i="4"/>
  <c r="J2503" i="4"/>
  <c r="I2503" i="4"/>
  <c r="H2503" i="4"/>
  <c r="G2503" i="4"/>
  <c r="F2503" i="4"/>
  <c r="E2503" i="4"/>
  <c r="D2503" i="4"/>
  <c r="C2503" i="4"/>
  <c r="B2503" i="4"/>
  <c r="J2502" i="4"/>
  <c r="I2502" i="4"/>
  <c r="H2502" i="4"/>
  <c r="G2502" i="4"/>
  <c r="F2502" i="4"/>
  <c r="E2502" i="4"/>
  <c r="D2502" i="4"/>
  <c r="C2502" i="4"/>
  <c r="B2502" i="4"/>
  <c r="J2501" i="4"/>
  <c r="I2501" i="4"/>
  <c r="H2501" i="4"/>
  <c r="G2501" i="4"/>
  <c r="F2501" i="4"/>
  <c r="E2501" i="4"/>
  <c r="D2501" i="4"/>
  <c r="C2501" i="4"/>
  <c r="B2501" i="4"/>
  <c r="J2500" i="4"/>
  <c r="I2500" i="4"/>
  <c r="H2500" i="4"/>
  <c r="G2500" i="4"/>
  <c r="F2500" i="4"/>
  <c r="E2500" i="4"/>
  <c r="D2500" i="4"/>
  <c r="C2500" i="4"/>
  <c r="B2500" i="4"/>
  <c r="J2499" i="4"/>
  <c r="I2499" i="4"/>
  <c r="H2499" i="4"/>
  <c r="G2499" i="4"/>
  <c r="F2499" i="4"/>
  <c r="E2499" i="4"/>
  <c r="D2499" i="4"/>
  <c r="C2499" i="4"/>
  <c r="B2499" i="4"/>
  <c r="J2498" i="4"/>
  <c r="I2498" i="4"/>
  <c r="H2498" i="4"/>
  <c r="G2498" i="4"/>
  <c r="F2498" i="4"/>
  <c r="E2498" i="4"/>
  <c r="D2498" i="4"/>
  <c r="C2498" i="4"/>
  <c r="B2498" i="4"/>
  <c r="J2497" i="4"/>
  <c r="I2497" i="4"/>
  <c r="H2497" i="4"/>
  <c r="G2497" i="4"/>
  <c r="F2497" i="4"/>
  <c r="E2497" i="4"/>
  <c r="D2497" i="4"/>
  <c r="C2497" i="4"/>
  <c r="B2497" i="4"/>
  <c r="J2496" i="4"/>
  <c r="I2496" i="4"/>
  <c r="H2496" i="4"/>
  <c r="G2496" i="4"/>
  <c r="F2496" i="4"/>
  <c r="E2496" i="4"/>
  <c r="D2496" i="4"/>
  <c r="C2496" i="4"/>
  <c r="B2496" i="4"/>
  <c r="J2495" i="4"/>
  <c r="I2495" i="4"/>
  <c r="H2495" i="4"/>
  <c r="G2495" i="4"/>
  <c r="F2495" i="4"/>
  <c r="E2495" i="4"/>
  <c r="D2495" i="4"/>
  <c r="C2495" i="4"/>
  <c r="B2495" i="4"/>
  <c r="J2494" i="4"/>
  <c r="I2494" i="4"/>
  <c r="H2494" i="4"/>
  <c r="G2494" i="4"/>
  <c r="F2494" i="4"/>
  <c r="E2494" i="4"/>
  <c r="D2494" i="4"/>
  <c r="C2494" i="4"/>
  <c r="B2494" i="4"/>
  <c r="J2493" i="4"/>
  <c r="I2493" i="4"/>
  <c r="H2493" i="4"/>
  <c r="G2493" i="4"/>
  <c r="F2493" i="4"/>
  <c r="E2493" i="4"/>
  <c r="D2493" i="4"/>
  <c r="C2493" i="4"/>
  <c r="B2493" i="4"/>
  <c r="J2492" i="4"/>
  <c r="I2492" i="4"/>
  <c r="H2492" i="4"/>
  <c r="G2492" i="4"/>
  <c r="F2492" i="4"/>
  <c r="E2492" i="4"/>
  <c r="D2492" i="4"/>
  <c r="C2492" i="4"/>
  <c r="B2492" i="4"/>
  <c r="J2491" i="4"/>
  <c r="I2491" i="4"/>
  <c r="H2491" i="4"/>
  <c r="G2491" i="4"/>
  <c r="F2491" i="4"/>
  <c r="E2491" i="4"/>
  <c r="D2491" i="4"/>
  <c r="C2491" i="4"/>
  <c r="B2491" i="4"/>
  <c r="J2490" i="4"/>
  <c r="I2490" i="4"/>
  <c r="H2490" i="4"/>
  <c r="G2490" i="4"/>
  <c r="F2490" i="4"/>
  <c r="E2490" i="4"/>
  <c r="D2490" i="4"/>
  <c r="C2490" i="4"/>
  <c r="B2490" i="4"/>
  <c r="J2489" i="4"/>
  <c r="I2489" i="4"/>
  <c r="H2489" i="4"/>
  <c r="G2489" i="4"/>
  <c r="F2489" i="4"/>
  <c r="E2489" i="4"/>
  <c r="D2489" i="4"/>
  <c r="C2489" i="4"/>
  <c r="B2489" i="4"/>
  <c r="J2488" i="4"/>
  <c r="I2488" i="4"/>
  <c r="H2488" i="4"/>
  <c r="G2488" i="4"/>
  <c r="F2488" i="4"/>
  <c r="E2488" i="4"/>
  <c r="D2488" i="4"/>
  <c r="C2488" i="4"/>
  <c r="B2488" i="4"/>
  <c r="J2487" i="4"/>
  <c r="I2487" i="4"/>
  <c r="H2487" i="4"/>
  <c r="G2487" i="4"/>
  <c r="F2487" i="4"/>
  <c r="E2487" i="4"/>
  <c r="D2487" i="4"/>
  <c r="C2487" i="4"/>
  <c r="B2487" i="4"/>
  <c r="J2486" i="4"/>
  <c r="I2486" i="4"/>
  <c r="H2486" i="4"/>
  <c r="G2486" i="4"/>
  <c r="F2486" i="4"/>
  <c r="E2486" i="4"/>
  <c r="D2486" i="4"/>
  <c r="C2486" i="4"/>
  <c r="B2486" i="4"/>
  <c r="J2485" i="4"/>
  <c r="I2485" i="4"/>
  <c r="H2485" i="4"/>
  <c r="G2485" i="4"/>
  <c r="F2485" i="4"/>
  <c r="E2485" i="4"/>
  <c r="D2485" i="4"/>
  <c r="C2485" i="4"/>
  <c r="B2485" i="4"/>
  <c r="J2484" i="4"/>
  <c r="I2484" i="4"/>
  <c r="H2484" i="4"/>
  <c r="G2484" i="4"/>
  <c r="F2484" i="4"/>
  <c r="E2484" i="4"/>
  <c r="D2484" i="4"/>
  <c r="C2484" i="4"/>
  <c r="B2484" i="4"/>
  <c r="J2483" i="4"/>
  <c r="I2483" i="4"/>
  <c r="H2483" i="4"/>
  <c r="G2483" i="4"/>
  <c r="F2483" i="4"/>
  <c r="E2483" i="4"/>
  <c r="D2483" i="4"/>
  <c r="C2483" i="4"/>
  <c r="B2483" i="4"/>
  <c r="J2482" i="4"/>
  <c r="I2482" i="4"/>
  <c r="H2482" i="4"/>
  <c r="G2482" i="4"/>
  <c r="F2482" i="4"/>
  <c r="E2482" i="4"/>
  <c r="D2482" i="4"/>
  <c r="C2482" i="4"/>
  <c r="B2482" i="4"/>
  <c r="J2481" i="4"/>
  <c r="I2481" i="4"/>
  <c r="H2481" i="4"/>
  <c r="G2481" i="4"/>
  <c r="F2481" i="4"/>
  <c r="E2481" i="4"/>
  <c r="D2481" i="4"/>
  <c r="C2481" i="4"/>
  <c r="B2481" i="4"/>
  <c r="J2480" i="4"/>
  <c r="I2480" i="4"/>
  <c r="H2480" i="4"/>
  <c r="G2480" i="4"/>
  <c r="F2480" i="4"/>
  <c r="E2480" i="4"/>
  <c r="D2480" i="4"/>
  <c r="C2480" i="4"/>
  <c r="B2480" i="4"/>
  <c r="J2479" i="4"/>
  <c r="I2479" i="4"/>
  <c r="H2479" i="4"/>
  <c r="G2479" i="4"/>
  <c r="F2479" i="4"/>
  <c r="E2479" i="4"/>
  <c r="D2479" i="4"/>
  <c r="C2479" i="4"/>
  <c r="B2479" i="4"/>
  <c r="J2478" i="4"/>
  <c r="I2478" i="4"/>
  <c r="H2478" i="4"/>
  <c r="G2478" i="4"/>
  <c r="F2478" i="4"/>
  <c r="E2478" i="4"/>
  <c r="D2478" i="4"/>
  <c r="C2478" i="4"/>
  <c r="B2478" i="4"/>
  <c r="J2477" i="4"/>
  <c r="I2477" i="4"/>
  <c r="H2477" i="4"/>
  <c r="G2477" i="4"/>
  <c r="F2477" i="4"/>
  <c r="E2477" i="4"/>
  <c r="D2477" i="4"/>
  <c r="C2477" i="4"/>
  <c r="B2477" i="4"/>
  <c r="J2476" i="4"/>
  <c r="I2476" i="4"/>
  <c r="H2476" i="4"/>
  <c r="G2476" i="4"/>
  <c r="F2476" i="4"/>
  <c r="E2476" i="4"/>
  <c r="D2476" i="4"/>
  <c r="C2476" i="4"/>
  <c r="B2476" i="4"/>
  <c r="J2475" i="4"/>
  <c r="I2475" i="4"/>
  <c r="H2475" i="4"/>
  <c r="G2475" i="4"/>
  <c r="F2475" i="4"/>
  <c r="E2475" i="4"/>
  <c r="D2475" i="4"/>
  <c r="C2475" i="4"/>
  <c r="B2475" i="4"/>
  <c r="J2474" i="4"/>
  <c r="I2474" i="4"/>
  <c r="H2474" i="4"/>
  <c r="G2474" i="4"/>
  <c r="F2474" i="4"/>
  <c r="E2474" i="4"/>
  <c r="D2474" i="4"/>
  <c r="C2474" i="4"/>
  <c r="B2474" i="4"/>
  <c r="J2473" i="4"/>
  <c r="I2473" i="4"/>
  <c r="H2473" i="4"/>
  <c r="G2473" i="4"/>
  <c r="F2473" i="4"/>
  <c r="E2473" i="4"/>
  <c r="D2473" i="4"/>
  <c r="C2473" i="4"/>
  <c r="B2473" i="4"/>
  <c r="J2472" i="4"/>
  <c r="I2472" i="4"/>
  <c r="H2472" i="4"/>
  <c r="G2472" i="4"/>
  <c r="F2472" i="4"/>
  <c r="E2472" i="4"/>
  <c r="D2472" i="4"/>
  <c r="C2472" i="4"/>
  <c r="B2472" i="4"/>
  <c r="J2471" i="4"/>
  <c r="I2471" i="4"/>
  <c r="H2471" i="4"/>
  <c r="G2471" i="4"/>
  <c r="F2471" i="4"/>
  <c r="E2471" i="4"/>
  <c r="D2471" i="4"/>
  <c r="C2471" i="4"/>
  <c r="B2471" i="4"/>
  <c r="J2470" i="4"/>
  <c r="I2470" i="4"/>
  <c r="H2470" i="4"/>
  <c r="G2470" i="4"/>
  <c r="F2470" i="4"/>
  <c r="E2470" i="4"/>
  <c r="D2470" i="4"/>
  <c r="C2470" i="4"/>
  <c r="B2470" i="4"/>
  <c r="J2469" i="4"/>
  <c r="I2469" i="4"/>
  <c r="H2469" i="4"/>
  <c r="G2469" i="4"/>
  <c r="F2469" i="4"/>
  <c r="E2469" i="4"/>
  <c r="D2469" i="4"/>
  <c r="C2469" i="4"/>
  <c r="B2469" i="4"/>
  <c r="J2468" i="4"/>
  <c r="I2468" i="4"/>
  <c r="H2468" i="4"/>
  <c r="G2468" i="4"/>
  <c r="F2468" i="4"/>
  <c r="E2468" i="4"/>
  <c r="D2468" i="4"/>
  <c r="C2468" i="4"/>
  <c r="B2468" i="4"/>
  <c r="J2467" i="4"/>
  <c r="I2467" i="4"/>
  <c r="H2467" i="4"/>
  <c r="G2467" i="4"/>
  <c r="F2467" i="4"/>
  <c r="E2467" i="4"/>
  <c r="D2467" i="4"/>
  <c r="C2467" i="4"/>
  <c r="B2467" i="4"/>
  <c r="J2466" i="4"/>
  <c r="I2466" i="4"/>
  <c r="H2466" i="4"/>
  <c r="G2466" i="4"/>
  <c r="F2466" i="4"/>
  <c r="E2466" i="4"/>
  <c r="D2466" i="4"/>
  <c r="C2466" i="4"/>
  <c r="B2466" i="4"/>
  <c r="J2465" i="4"/>
  <c r="I2465" i="4"/>
  <c r="H2465" i="4"/>
  <c r="G2465" i="4"/>
  <c r="F2465" i="4"/>
  <c r="E2465" i="4"/>
  <c r="D2465" i="4"/>
  <c r="C2465" i="4"/>
  <c r="B2465" i="4"/>
  <c r="J2464" i="4"/>
  <c r="I2464" i="4"/>
  <c r="H2464" i="4"/>
  <c r="G2464" i="4"/>
  <c r="F2464" i="4"/>
  <c r="E2464" i="4"/>
  <c r="D2464" i="4"/>
  <c r="C2464" i="4"/>
  <c r="B2464" i="4"/>
  <c r="J2463" i="4"/>
  <c r="I2463" i="4"/>
  <c r="H2463" i="4"/>
  <c r="G2463" i="4"/>
  <c r="F2463" i="4"/>
  <c r="E2463" i="4"/>
  <c r="D2463" i="4"/>
  <c r="C2463" i="4"/>
  <c r="B2463" i="4"/>
  <c r="J2462" i="4"/>
  <c r="I2462" i="4"/>
  <c r="H2462" i="4"/>
  <c r="G2462" i="4"/>
  <c r="F2462" i="4"/>
  <c r="E2462" i="4"/>
  <c r="D2462" i="4"/>
  <c r="C2462" i="4"/>
  <c r="B2462" i="4"/>
  <c r="J2461" i="4"/>
  <c r="I2461" i="4"/>
  <c r="H2461" i="4"/>
  <c r="G2461" i="4"/>
  <c r="F2461" i="4"/>
  <c r="E2461" i="4"/>
  <c r="D2461" i="4"/>
  <c r="C2461" i="4"/>
  <c r="B2461" i="4"/>
  <c r="J2460" i="4"/>
  <c r="I2460" i="4"/>
  <c r="H2460" i="4"/>
  <c r="G2460" i="4"/>
  <c r="F2460" i="4"/>
  <c r="E2460" i="4"/>
  <c r="D2460" i="4"/>
  <c r="C2460" i="4"/>
  <c r="B2460" i="4"/>
  <c r="J2459" i="4"/>
  <c r="I2459" i="4"/>
  <c r="H2459" i="4"/>
  <c r="G2459" i="4"/>
  <c r="F2459" i="4"/>
  <c r="E2459" i="4"/>
  <c r="D2459" i="4"/>
  <c r="C2459" i="4"/>
  <c r="B2459" i="4"/>
  <c r="J2458" i="4"/>
  <c r="I2458" i="4"/>
  <c r="H2458" i="4"/>
  <c r="G2458" i="4"/>
  <c r="F2458" i="4"/>
  <c r="E2458" i="4"/>
  <c r="D2458" i="4"/>
  <c r="C2458" i="4"/>
  <c r="B2458" i="4"/>
  <c r="J2457" i="4"/>
  <c r="I2457" i="4"/>
  <c r="H2457" i="4"/>
  <c r="G2457" i="4"/>
  <c r="F2457" i="4"/>
  <c r="E2457" i="4"/>
  <c r="D2457" i="4"/>
  <c r="C2457" i="4"/>
  <c r="B2457" i="4"/>
  <c r="J2456" i="4"/>
  <c r="I2456" i="4"/>
  <c r="H2456" i="4"/>
  <c r="G2456" i="4"/>
  <c r="F2456" i="4"/>
  <c r="E2456" i="4"/>
  <c r="D2456" i="4"/>
  <c r="C2456" i="4"/>
  <c r="B2456" i="4"/>
  <c r="J2455" i="4"/>
  <c r="I2455" i="4"/>
  <c r="H2455" i="4"/>
  <c r="G2455" i="4"/>
  <c r="F2455" i="4"/>
  <c r="E2455" i="4"/>
  <c r="D2455" i="4"/>
  <c r="C2455" i="4"/>
  <c r="B2455" i="4"/>
  <c r="J2454" i="4"/>
  <c r="I2454" i="4"/>
  <c r="H2454" i="4"/>
  <c r="G2454" i="4"/>
  <c r="F2454" i="4"/>
  <c r="E2454" i="4"/>
  <c r="D2454" i="4"/>
  <c r="C2454" i="4"/>
  <c r="B2454" i="4"/>
  <c r="J2453" i="4"/>
  <c r="I2453" i="4"/>
  <c r="H2453" i="4"/>
  <c r="G2453" i="4"/>
  <c r="F2453" i="4"/>
  <c r="E2453" i="4"/>
  <c r="D2453" i="4"/>
  <c r="C2453" i="4"/>
  <c r="B2453" i="4"/>
  <c r="J2452" i="4"/>
  <c r="I2452" i="4"/>
  <c r="H2452" i="4"/>
  <c r="G2452" i="4"/>
  <c r="F2452" i="4"/>
  <c r="E2452" i="4"/>
  <c r="D2452" i="4"/>
  <c r="C2452" i="4"/>
  <c r="B2452" i="4"/>
  <c r="J2451" i="4"/>
  <c r="I2451" i="4"/>
  <c r="H2451" i="4"/>
  <c r="G2451" i="4"/>
  <c r="F2451" i="4"/>
  <c r="E2451" i="4"/>
  <c r="D2451" i="4"/>
  <c r="C2451" i="4"/>
  <c r="B2451" i="4"/>
  <c r="J2450" i="4"/>
  <c r="I2450" i="4"/>
  <c r="H2450" i="4"/>
  <c r="G2450" i="4"/>
  <c r="F2450" i="4"/>
  <c r="E2450" i="4"/>
  <c r="D2450" i="4"/>
  <c r="C2450" i="4"/>
  <c r="B2450" i="4"/>
  <c r="J2449" i="4"/>
  <c r="I2449" i="4"/>
  <c r="H2449" i="4"/>
  <c r="G2449" i="4"/>
  <c r="F2449" i="4"/>
  <c r="E2449" i="4"/>
  <c r="D2449" i="4"/>
  <c r="C2449" i="4"/>
  <c r="B2449" i="4"/>
  <c r="J2448" i="4"/>
  <c r="I2448" i="4"/>
  <c r="H2448" i="4"/>
  <c r="G2448" i="4"/>
  <c r="F2448" i="4"/>
  <c r="E2448" i="4"/>
  <c r="D2448" i="4"/>
  <c r="C2448" i="4"/>
  <c r="B2448" i="4"/>
  <c r="J2447" i="4"/>
  <c r="I2447" i="4"/>
  <c r="H2447" i="4"/>
  <c r="G2447" i="4"/>
  <c r="F2447" i="4"/>
  <c r="E2447" i="4"/>
  <c r="D2447" i="4"/>
  <c r="C2447" i="4"/>
  <c r="B2447" i="4"/>
  <c r="J2446" i="4"/>
  <c r="I2446" i="4"/>
  <c r="H2446" i="4"/>
  <c r="G2446" i="4"/>
  <c r="F2446" i="4"/>
  <c r="E2446" i="4"/>
  <c r="D2446" i="4"/>
  <c r="C2446" i="4"/>
  <c r="B2446" i="4"/>
  <c r="J2445" i="4"/>
  <c r="I2445" i="4"/>
  <c r="H2445" i="4"/>
  <c r="G2445" i="4"/>
  <c r="F2445" i="4"/>
  <c r="E2445" i="4"/>
  <c r="D2445" i="4"/>
  <c r="C2445" i="4"/>
  <c r="B2445" i="4"/>
  <c r="J2444" i="4"/>
  <c r="I2444" i="4"/>
  <c r="H2444" i="4"/>
  <c r="G2444" i="4"/>
  <c r="F2444" i="4"/>
  <c r="E2444" i="4"/>
  <c r="D2444" i="4"/>
  <c r="C2444" i="4"/>
  <c r="B2444" i="4"/>
  <c r="J2443" i="4"/>
  <c r="I2443" i="4"/>
  <c r="H2443" i="4"/>
  <c r="G2443" i="4"/>
  <c r="F2443" i="4"/>
  <c r="E2443" i="4"/>
  <c r="D2443" i="4"/>
  <c r="C2443" i="4"/>
  <c r="B2443" i="4"/>
  <c r="J2442" i="4"/>
  <c r="I2442" i="4"/>
  <c r="H2442" i="4"/>
  <c r="G2442" i="4"/>
  <c r="F2442" i="4"/>
  <c r="E2442" i="4"/>
  <c r="D2442" i="4"/>
  <c r="C2442" i="4"/>
  <c r="B2442" i="4"/>
  <c r="J2441" i="4"/>
  <c r="I2441" i="4"/>
  <c r="H2441" i="4"/>
  <c r="G2441" i="4"/>
  <c r="F2441" i="4"/>
  <c r="E2441" i="4"/>
  <c r="D2441" i="4"/>
  <c r="C2441" i="4"/>
  <c r="B2441" i="4"/>
  <c r="J2440" i="4"/>
  <c r="I2440" i="4"/>
  <c r="H2440" i="4"/>
  <c r="G2440" i="4"/>
  <c r="F2440" i="4"/>
  <c r="E2440" i="4"/>
  <c r="D2440" i="4"/>
  <c r="C2440" i="4"/>
  <c r="B2440" i="4"/>
  <c r="J2439" i="4"/>
  <c r="I2439" i="4"/>
  <c r="H2439" i="4"/>
  <c r="G2439" i="4"/>
  <c r="F2439" i="4"/>
  <c r="E2439" i="4"/>
  <c r="D2439" i="4"/>
  <c r="C2439" i="4"/>
  <c r="B2439" i="4"/>
  <c r="J2438" i="4"/>
  <c r="I2438" i="4"/>
  <c r="H2438" i="4"/>
  <c r="G2438" i="4"/>
  <c r="F2438" i="4"/>
  <c r="E2438" i="4"/>
  <c r="D2438" i="4"/>
  <c r="C2438" i="4"/>
  <c r="B2438" i="4"/>
  <c r="J2437" i="4"/>
  <c r="I2437" i="4"/>
  <c r="H2437" i="4"/>
  <c r="G2437" i="4"/>
  <c r="F2437" i="4"/>
  <c r="E2437" i="4"/>
  <c r="D2437" i="4"/>
  <c r="C2437" i="4"/>
  <c r="B2437" i="4"/>
  <c r="J2436" i="4"/>
  <c r="I2436" i="4"/>
  <c r="H2436" i="4"/>
  <c r="G2436" i="4"/>
  <c r="F2436" i="4"/>
  <c r="E2436" i="4"/>
  <c r="D2436" i="4"/>
  <c r="C2436" i="4"/>
  <c r="B2436" i="4"/>
  <c r="J2435" i="4"/>
  <c r="I2435" i="4"/>
  <c r="H2435" i="4"/>
  <c r="G2435" i="4"/>
  <c r="F2435" i="4"/>
  <c r="E2435" i="4"/>
  <c r="D2435" i="4"/>
  <c r="C2435" i="4"/>
  <c r="B2435" i="4"/>
  <c r="J2434" i="4"/>
  <c r="I2434" i="4"/>
  <c r="H2434" i="4"/>
  <c r="G2434" i="4"/>
  <c r="F2434" i="4"/>
  <c r="E2434" i="4"/>
  <c r="D2434" i="4"/>
  <c r="C2434" i="4"/>
  <c r="B2434" i="4"/>
  <c r="J2433" i="4"/>
  <c r="I2433" i="4"/>
  <c r="H2433" i="4"/>
  <c r="G2433" i="4"/>
  <c r="F2433" i="4"/>
  <c r="E2433" i="4"/>
  <c r="D2433" i="4"/>
  <c r="C2433" i="4"/>
  <c r="B2433" i="4"/>
  <c r="J2432" i="4"/>
  <c r="I2432" i="4"/>
  <c r="H2432" i="4"/>
  <c r="G2432" i="4"/>
  <c r="F2432" i="4"/>
  <c r="E2432" i="4"/>
  <c r="D2432" i="4"/>
  <c r="C2432" i="4"/>
  <c r="B2432" i="4"/>
  <c r="J2431" i="4"/>
  <c r="I2431" i="4"/>
  <c r="H2431" i="4"/>
  <c r="G2431" i="4"/>
  <c r="F2431" i="4"/>
  <c r="E2431" i="4"/>
  <c r="D2431" i="4"/>
  <c r="C2431" i="4"/>
  <c r="B2431" i="4"/>
  <c r="J2430" i="4"/>
  <c r="I2430" i="4"/>
  <c r="H2430" i="4"/>
  <c r="G2430" i="4"/>
  <c r="F2430" i="4"/>
  <c r="E2430" i="4"/>
  <c r="D2430" i="4"/>
  <c r="C2430" i="4"/>
  <c r="B2430" i="4"/>
  <c r="J2429" i="4"/>
  <c r="I2429" i="4"/>
  <c r="H2429" i="4"/>
  <c r="G2429" i="4"/>
  <c r="F2429" i="4"/>
  <c r="E2429" i="4"/>
  <c r="D2429" i="4"/>
  <c r="C2429" i="4"/>
  <c r="B2429" i="4"/>
  <c r="J2428" i="4"/>
  <c r="I2428" i="4"/>
  <c r="H2428" i="4"/>
  <c r="G2428" i="4"/>
  <c r="F2428" i="4"/>
  <c r="E2428" i="4"/>
  <c r="D2428" i="4"/>
  <c r="C2428" i="4"/>
  <c r="B2428" i="4"/>
  <c r="J2427" i="4"/>
  <c r="I2427" i="4"/>
  <c r="H2427" i="4"/>
  <c r="G2427" i="4"/>
  <c r="F2427" i="4"/>
  <c r="E2427" i="4"/>
  <c r="D2427" i="4"/>
  <c r="C2427" i="4"/>
  <c r="B2427" i="4"/>
  <c r="J2426" i="4"/>
  <c r="I2426" i="4"/>
  <c r="H2426" i="4"/>
  <c r="G2426" i="4"/>
  <c r="F2426" i="4"/>
  <c r="E2426" i="4"/>
  <c r="D2426" i="4"/>
  <c r="C2426" i="4"/>
  <c r="B2426" i="4"/>
  <c r="J2425" i="4"/>
  <c r="I2425" i="4"/>
  <c r="H2425" i="4"/>
  <c r="G2425" i="4"/>
  <c r="F2425" i="4"/>
  <c r="E2425" i="4"/>
  <c r="D2425" i="4"/>
  <c r="C2425" i="4"/>
  <c r="B2425" i="4"/>
  <c r="J2424" i="4"/>
  <c r="I2424" i="4"/>
  <c r="H2424" i="4"/>
  <c r="G2424" i="4"/>
  <c r="F2424" i="4"/>
  <c r="E2424" i="4"/>
  <c r="D2424" i="4"/>
  <c r="C2424" i="4"/>
  <c r="B2424" i="4"/>
  <c r="J2423" i="4"/>
  <c r="I2423" i="4"/>
  <c r="H2423" i="4"/>
  <c r="G2423" i="4"/>
  <c r="F2423" i="4"/>
  <c r="E2423" i="4"/>
  <c r="D2423" i="4"/>
  <c r="C2423" i="4"/>
  <c r="B2423" i="4"/>
  <c r="J2422" i="4"/>
  <c r="I2422" i="4"/>
  <c r="H2422" i="4"/>
  <c r="G2422" i="4"/>
  <c r="F2422" i="4"/>
  <c r="E2422" i="4"/>
  <c r="D2422" i="4"/>
  <c r="C2422" i="4"/>
  <c r="B2422" i="4"/>
  <c r="J2421" i="4"/>
  <c r="I2421" i="4"/>
  <c r="H2421" i="4"/>
  <c r="G2421" i="4"/>
  <c r="F2421" i="4"/>
  <c r="E2421" i="4"/>
  <c r="D2421" i="4"/>
  <c r="C2421" i="4"/>
  <c r="B2421" i="4"/>
  <c r="J2420" i="4"/>
  <c r="I2420" i="4"/>
  <c r="H2420" i="4"/>
  <c r="G2420" i="4"/>
  <c r="F2420" i="4"/>
  <c r="E2420" i="4"/>
  <c r="D2420" i="4"/>
  <c r="C2420" i="4"/>
  <c r="B2420" i="4"/>
  <c r="J2419" i="4"/>
  <c r="I2419" i="4"/>
  <c r="H2419" i="4"/>
  <c r="G2419" i="4"/>
  <c r="F2419" i="4"/>
  <c r="E2419" i="4"/>
  <c r="D2419" i="4"/>
  <c r="C2419" i="4"/>
  <c r="B2419" i="4"/>
  <c r="J2418" i="4"/>
  <c r="I2418" i="4"/>
  <c r="H2418" i="4"/>
  <c r="G2418" i="4"/>
  <c r="F2418" i="4"/>
  <c r="E2418" i="4"/>
  <c r="D2418" i="4"/>
  <c r="C2418" i="4"/>
  <c r="B2418" i="4"/>
  <c r="J2417" i="4"/>
  <c r="I2417" i="4"/>
  <c r="H2417" i="4"/>
  <c r="G2417" i="4"/>
  <c r="F2417" i="4"/>
  <c r="E2417" i="4"/>
  <c r="D2417" i="4"/>
  <c r="C2417" i="4"/>
  <c r="B2417" i="4"/>
  <c r="J2416" i="4"/>
  <c r="I2416" i="4"/>
  <c r="H2416" i="4"/>
  <c r="G2416" i="4"/>
  <c r="F2416" i="4"/>
  <c r="E2416" i="4"/>
  <c r="D2416" i="4"/>
  <c r="C2416" i="4"/>
  <c r="B2416" i="4"/>
  <c r="J2415" i="4"/>
  <c r="I2415" i="4"/>
  <c r="H2415" i="4"/>
  <c r="G2415" i="4"/>
  <c r="F2415" i="4"/>
  <c r="E2415" i="4"/>
  <c r="D2415" i="4"/>
  <c r="C2415" i="4"/>
  <c r="B2415" i="4"/>
  <c r="J2414" i="4"/>
  <c r="I2414" i="4"/>
  <c r="H2414" i="4"/>
  <c r="G2414" i="4"/>
  <c r="F2414" i="4"/>
  <c r="E2414" i="4"/>
  <c r="D2414" i="4"/>
  <c r="C2414" i="4"/>
  <c r="B2414" i="4"/>
  <c r="J2413" i="4"/>
  <c r="I2413" i="4"/>
  <c r="H2413" i="4"/>
  <c r="G2413" i="4"/>
  <c r="F2413" i="4"/>
  <c r="E2413" i="4"/>
  <c r="D2413" i="4"/>
  <c r="C2413" i="4"/>
  <c r="B2413" i="4"/>
  <c r="J2412" i="4"/>
  <c r="I2412" i="4"/>
  <c r="H2412" i="4"/>
  <c r="G2412" i="4"/>
  <c r="F2412" i="4"/>
  <c r="E2412" i="4"/>
  <c r="D2412" i="4"/>
  <c r="C2412" i="4"/>
  <c r="B2412" i="4"/>
  <c r="J2411" i="4"/>
  <c r="I2411" i="4"/>
  <c r="H2411" i="4"/>
  <c r="G2411" i="4"/>
  <c r="F2411" i="4"/>
  <c r="E2411" i="4"/>
  <c r="D2411" i="4"/>
  <c r="C2411" i="4"/>
  <c r="B2411" i="4"/>
  <c r="J2410" i="4"/>
  <c r="I2410" i="4"/>
  <c r="H2410" i="4"/>
  <c r="G2410" i="4"/>
  <c r="F2410" i="4"/>
  <c r="E2410" i="4"/>
  <c r="D2410" i="4"/>
  <c r="C2410" i="4"/>
  <c r="B2410" i="4"/>
  <c r="J2409" i="4"/>
  <c r="I2409" i="4"/>
  <c r="H2409" i="4"/>
  <c r="G2409" i="4"/>
  <c r="F2409" i="4"/>
  <c r="E2409" i="4"/>
  <c r="D2409" i="4"/>
  <c r="C2409" i="4"/>
  <c r="B2409" i="4"/>
  <c r="J2408" i="4"/>
  <c r="I2408" i="4"/>
  <c r="H2408" i="4"/>
  <c r="G2408" i="4"/>
  <c r="F2408" i="4"/>
  <c r="E2408" i="4"/>
  <c r="D2408" i="4"/>
  <c r="C2408" i="4"/>
  <c r="B2408" i="4"/>
  <c r="J2407" i="4"/>
  <c r="I2407" i="4"/>
  <c r="H2407" i="4"/>
  <c r="G2407" i="4"/>
  <c r="F2407" i="4"/>
  <c r="E2407" i="4"/>
  <c r="D2407" i="4"/>
  <c r="C2407" i="4"/>
  <c r="B2407" i="4"/>
  <c r="J2406" i="4"/>
  <c r="I2406" i="4"/>
  <c r="H2406" i="4"/>
  <c r="G2406" i="4"/>
  <c r="F2406" i="4"/>
  <c r="E2406" i="4"/>
  <c r="D2406" i="4"/>
  <c r="C2406" i="4"/>
  <c r="B2406" i="4"/>
  <c r="J2405" i="4"/>
  <c r="I2405" i="4"/>
  <c r="H2405" i="4"/>
  <c r="G2405" i="4"/>
  <c r="F2405" i="4"/>
  <c r="E2405" i="4"/>
  <c r="D2405" i="4"/>
  <c r="C2405" i="4"/>
  <c r="B2405" i="4"/>
  <c r="J2404" i="4"/>
  <c r="I2404" i="4"/>
  <c r="H2404" i="4"/>
  <c r="G2404" i="4"/>
  <c r="F2404" i="4"/>
  <c r="E2404" i="4"/>
  <c r="D2404" i="4"/>
  <c r="C2404" i="4"/>
  <c r="B2404" i="4"/>
  <c r="J2403" i="4"/>
  <c r="I2403" i="4"/>
  <c r="H2403" i="4"/>
  <c r="G2403" i="4"/>
  <c r="F2403" i="4"/>
  <c r="E2403" i="4"/>
  <c r="D2403" i="4"/>
  <c r="C2403" i="4"/>
  <c r="B2403" i="4"/>
  <c r="J2402" i="4"/>
  <c r="I2402" i="4"/>
  <c r="H2402" i="4"/>
  <c r="G2402" i="4"/>
  <c r="F2402" i="4"/>
  <c r="E2402" i="4"/>
  <c r="D2402" i="4"/>
  <c r="C2402" i="4"/>
  <c r="B2402" i="4"/>
  <c r="J2401" i="4"/>
  <c r="I2401" i="4"/>
  <c r="H2401" i="4"/>
  <c r="G2401" i="4"/>
  <c r="F2401" i="4"/>
  <c r="E2401" i="4"/>
  <c r="D2401" i="4"/>
  <c r="C2401" i="4"/>
  <c r="B2401" i="4"/>
  <c r="J2400" i="4"/>
  <c r="I2400" i="4"/>
  <c r="H2400" i="4"/>
  <c r="G2400" i="4"/>
  <c r="F2400" i="4"/>
  <c r="E2400" i="4"/>
  <c r="D2400" i="4"/>
  <c r="C2400" i="4"/>
  <c r="B2400" i="4"/>
  <c r="J2399" i="4"/>
  <c r="I2399" i="4"/>
  <c r="H2399" i="4"/>
  <c r="G2399" i="4"/>
  <c r="F2399" i="4"/>
  <c r="E2399" i="4"/>
  <c r="D2399" i="4"/>
  <c r="C2399" i="4"/>
  <c r="B2399" i="4"/>
  <c r="J2398" i="4"/>
  <c r="I2398" i="4"/>
  <c r="H2398" i="4"/>
  <c r="G2398" i="4"/>
  <c r="F2398" i="4"/>
  <c r="E2398" i="4"/>
  <c r="D2398" i="4"/>
  <c r="C2398" i="4"/>
  <c r="B2398" i="4"/>
  <c r="J2397" i="4"/>
  <c r="I2397" i="4"/>
  <c r="H2397" i="4"/>
  <c r="G2397" i="4"/>
  <c r="F2397" i="4"/>
  <c r="E2397" i="4"/>
  <c r="D2397" i="4"/>
  <c r="C2397" i="4"/>
  <c r="B2397" i="4"/>
  <c r="J2396" i="4"/>
  <c r="I2396" i="4"/>
  <c r="H2396" i="4"/>
  <c r="G2396" i="4"/>
  <c r="F2396" i="4"/>
  <c r="E2396" i="4"/>
  <c r="D2396" i="4"/>
  <c r="C2396" i="4"/>
  <c r="B2396" i="4"/>
  <c r="J2395" i="4"/>
  <c r="I2395" i="4"/>
  <c r="H2395" i="4"/>
  <c r="G2395" i="4"/>
  <c r="F2395" i="4"/>
  <c r="E2395" i="4"/>
  <c r="D2395" i="4"/>
  <c r="C2395" i="4"/>
  <c r="B2395" i="4"/>
  <c r="J2394" i="4"/>
  <c r="I2394" i="4"/>
  <c r="H2394" i="4"/>
  <c r="G2394" i="4"/>
  <c r="F2394" i="4"/>
  <c r="E2394" i="4"/>
  <c r="D2394" i="4"/>
  <c r="C2394" i="4"/>
  <c r="B2394" i="4"/>
  <c r="J2393" i="4"/>
  <c r="I2393" i="4"/>
  <c r="H2393" i="4"/>
  <c r="G2393" i="4"/>
  <c r="F2393" i="4"/>
  <c r="E2393" i="4"/>
  <c r="D2393" i="4"/>
  <c r="C2393" i="4"/>
  <c r="B2393" i="4"/>
  <c r="J2392" i="4"/>
  <c r="I2392" i="4"/>
  <c r="H2392" i="4"/>
  <c r="G2392" i="4"/>
  <c r="F2392" i="4"/>
  <c r="E2392" i="4"/>
  <c r="D2392" i="4"/>
  <c r="C2392" i="4"/>
  <c r="B2392" i="4"/>
  <c r="J2391" i="4"/>
  <c r="I2391" i="4"/>
  <c r="H2391" i="4"/>
  <c r="G2391" i="4"/>
  <c r="F2391" i="4"/>
  <c r="E2391" i="4"/>
  <c r="D2391" i="4"/>
  <c r="C2391" i="4"/>
  <c r="B2391" i="4"/>
  <c r="J2390" i="4"/>
  <c r="I2390" i="4"/>
  <c r="H2390" i="4"/>
  <c r="G2390" i="4"/>
  <c r="F2390" i="4"/>
  <c r="E2390" i="4"/>
  <c r="D2390" i="4"/>
  <c r="C2390" i="4"/>
  <c r="B2390" i="4"/>
  <c r="J2389" i="4"/>
  <c r="I2389" i="4"/>
  <c r="H2389" i="4"/>
  <c r="G2389" i="4"/>
  <c r="F2389" i="4"/>
  <c r="E2389" i="4"/>
  <c r="D2389" i="4"/>
  <c r="C2389" i="4"/>
  <c r="B2389" i="4"/>
  <c r="J2388" i="4"/>
  <c r="I2388" i="4"/>
  <c r="H2388" i="4"/>
  <c r="G2388" i="4"/>
  <c r="F2388" i="4"/>
  <c r="E2388" i="4"/>
  <c r="D2388" i="4"/>
  <c r="C2388" i="4"/>
  <c r="B2388" i="4"/>
  <c r="J2387" i="4"/>
  <c r="I2387" i="4"/>
  <c r="H2387" i="4"/>
  <c r="G2387" i="4"/>
  <c r="F2387" i="4"/>
  <c r="E2387" i="4"/>
  <c r="D2387" i="4"/>
  <c r="C2387" i="4"/>
  <c r="B2387" i="4"/>
  <c r="J2386" i="4"/>
  <c r="I2386" i="4"/>
  <c r="H2386" i="4"/>
  <c r="G2386" i="4"/>
  <c r="F2386" i="4"/>
  <c r="E2386" i="4"/>
  <c r="D2386" i="4"/>
  <c r="C2386" i="4"/>
  <c r="B2386" i="4"/>
  <c r="J2385" i="4"/>
  <c r="I2385" i="4"/>
  <c r="H2385" i="4"/>
  <c r="G2385" i="4"/>
  <c r="F2385" i="4"/>
  <c r="E2385" i="4"/>
  <c r="D2385" i="4"/>
  <c r="C2385" i="4"/>
  <c r="B2385" i="4"/>
  <c r="J2384" i="4"/>
  <c r="I2384" i="4"/>
  <c r="H2384" i="4"/>
  <c r="G2384" i="4"/>
  <c r="F2384" i="4"/>
  <c r="E2384" i="4"/>
  <c r="D2384" i="4"/>
  <c r="C2384" i="4"/>
  <c r="B2384" i="4"/>
  <c r="J2383" i="4"/>
  <c r="I2383" i="4"/>
  <c r="H2383" i="4"/>
  <c r="G2383" i="4"/>
  <c r="F2383" i="4"/>
  <c r="E2383" i="4"/>
  <c r="D2383" i="4"/>
  <c r="C2383" i="4"/>
  <c r="B2383" i="4"/>
  <c r="J2382" i="4"/>
  <c r="I2382" i="4"/>
  <c r="H2382" i="4"/>
  <c r="G2382" i="4"/>
  <c r="F2382" i="4"/>
  <c r="E2382" i="4"/>
  <c r="D2382" i="4"/>
  <c r="C2382" i="4"/>
  <c r="B2382" i="4"/>
  <c r="J2381" i="4"/>
  <c r="I2381" i="4"/>
  <c r="H2381" i="4"/>
  <c r="G2381" i="4"/>
  <c r="F2381" i="4"/>
  <c r="E2381" i="4"/>
  <c r="D2381" i="4"/>
  <c r="C2381" i="4"/>
  <c r="B2381" i="4"/>
  <c r="J2380" i="4"/>
  <c r="I2380" i="4"/>
  <c r="H2380" i="4"/>
  <c r="G2380" i="4"/>
  <c r="F2380" i="4"/>
  <c r="E2380" i="4"/>
  <c r="D2380" i="4"/>
  <c r="C2380" i="4"/>
  <c r="B2380" i="4"/>
  <c r="J2379" i="4"/>
  <c r="I2379" i="4"/>
  <c r="H2379" i="4"/>
  <c r="G2379" i="4"/>
  <c r="F2379" i="4"/>
  <c r="E2379" i="4"/>
  <c r="D2379" i="4"/>
  <c r="C2379" i="4"/>
  <c r="B2379" i="4"/>
  <c r="J2378" i="4"/>
  <c r="I2378" i="4"/>
  <c r="H2378" i="4"/>
  <c r="G2378" i="4"/>
  <c r="F2378" i="4"/>
  <c r="E2378" i="4"/>
  <c r="D2378" i="4"/>
  <c r="C2378" i="4"/>
  <c r="B2378" i="4"/>
  <c r="J2377" i="4"/>
  <c r="I2377" i="4"/>
  <c r="H2377" i="4"/>
  <c r="G2377" i="4"/>
  <c r="F2377" i="4"/>
  <c r="E2377" i="4"/>
  <c r="D2377" i="4"/>
  <c r="C2377" i="4"/>
  <c r="B2377" i="4"/>
  <c r="J2376" i="4"/>
  <c r="I2376" i="4"/>
  <c r="H2376" i="4"/>
  <c r="G2376" i="4"/>
  <c r="F2376" i="4"/>
  <c r="E2376" i="4"/>
  <c r="D2376" i="4"/>
  <c r="C2376" i="4"/>
  <c r="B2376" i="4"/>
  <c r="J2375" i="4"/>
  <c r="I2375" i="4"/>
  <c r="H2375" i="4"/>
  <c r="G2375" i="4"/>
  <c r="F2375" i="4"/>
  <c r="E2375" i="4"/>
  <c r="D2375" i="4"/>
  <c r="C2375" i="4"/>
  <c r="B2375" i="4"/>
  <c r="J2374" i="4"/>
  <c r="I2374" i="4"/>
  <c r="H2374" i="4"/>
  <c r="G2374" i="4"/>
  <c r="F2374" i="4"/>
  <c r="E2374" i="4"/>
  <c r="D2374" i="4"/>
  <c r="C2374" i="4"/>
  <c r="B2374" i="4"/>
  <c r="J2373" i="4"/>
  <c r="I2373" i="4"/>
  <c r="H2373" i="4"/>
  <c r="G2373" i="4"/>
  <c r="F2373" i="4"/>
  <c r="E2373" i="4"/>
  <c r="D2373" i="4"/>
  <c r="C2373" i="4"/>
  <c r="B2373" i="4"/>
  <c r="J2372" i="4"/>
  <c r="I2372" i="4"/>
  <c r="H2372" i="4"/>
  <c r="G2372" i="4"/>
  <c r="F2372" i="4"/>
  <c r="E2372" i="4"/>
  <c r="D2372" i="4"/>
  <c r="C2372" i="4"/>
  <c r="B2372" i="4"/>
  <c r="J2371" i="4"/>
  <c r="I2371" i="4"/>
  <c r="H2371" i="4"/>
  <c r="G2371" i="4"/>
  <c r="F2371" i="4"/>
  <c r="E2371" i="4"/>
  <c r="D2371" i="4"/>
  <c r="C2371" i="4"/>
  <c r="B2371" i="4"/>
  <c r="J2370" i="4"/>
  <c r="I2370" i="4"/>
  <c r="H2370" i="4"/>
  <c r="G2370" i="4"/>
  <c r="F2370" i="4"/>
  <c r="E2370" i="4"/>
  <c r="D2370" i="4"/>
  <c r="C2370" i="4"/>
  <c r="B2370" i="4"/>
  <c r="J2369" i="4"/>
  <c r="I2369" i="4"/>
  <c r="H2369" i="4"/>
  <c r="G2369" i="4"/>
  <c r="F2369" i="4"/>
  <c r="E2369" i="4"/>
  <c r="D2369" i="4"/>
  <c r="C2369" i="4"/>
  <c r="B2369" i="4"/>
  <c r="J2368" i="4"/>
  <c r="I2368" i="4"/>
  <c r="H2368" i="4"/>
  <c r="G2368" i="4"/>
  <c r="F2368" i="4"/>
  <c r="E2368" i="4"/>
  <c r="D2368" i="4"/>
  <c r="C2368" i="4"/>
  <c r="B2368" i="4"/>
  <c r="J2367" i="4"/>
  <c r="I2367" i="4"/>
  <c r="H2367" i="4"/>
  <c r="G2367" i="4"/>
  <c r="F2367" i="4"/>
  <c r="E2367" i="4"/>
  <c r="D2367" i="4"/>
  <c r="C2367" i="4"/>
  <c r="B2367" i="4"/>
  <c r="J2366" i="4"/>
  <c r="I2366" i="4"/>
  <c r="H2366" i="4"/>
  <c r="G2366" i="4"/>
  <c r="F2366" i="4"/>
  <c r="E2366" i="4"/>
  <c r="D2366" i="4"/>
  <c r="C2366" i="4"/>
  <c r="B2366" i="4"/>
  <c r="J2365" i="4"/>
  <c r="I2365" i="4"/>
  <c r="H2365" i="4"/>
  <c r="G2365" i="4"/>
  <c r="F2365" i="4"/>
  <c r="E2365" i="4"/>
  <c r="D2365" i="4"/>
  <c r="C2365" i="4"/>
  <c r="B2365" i="4"/>
  <c r="J2364" i="4"/>
  <c r="I2364" i="4"/>
  <c r="H2364" i="4"/>
  <c r="G2364" i="4"/>
  <c r="F2364" i="4"/>
  <c r="E2364" i="4"/>
  <c r="D2364" i="4"/>
  <c r="C2364" i="4"/>
  <c r="B2364" i="4"/>
  <c r="J2363" i="4"/>
  <c r="I2363" i="4"/>
  <c r="H2363" i="4"/>
  <c r="G2363" i="4"/>
  <c r="F2363" i="4"/>
  <c r="E2363" i="4"/>
  <c r="D2363" i="4"/>
  <c r="C2363" i="4"/>
  <c r="B2363" i="4"/>
  <c r="J2362" i="4"/>
  <c r="I2362" i="4"/>
  <c r="H2362" i="4"/>
  <c r="G2362" i="4"/>
  <c r="F2362" i="4"/>
  <c r="E2362" i="4"/>
  <c r="D2362" i="4"/>
  <c r="C2362" i="4"/>
  <c r="B2362" i="4"/>
  <c r="J2361" i="4"/>
  <c r="I2361" i="4"/>
  <c r="H2361" i="4"/>
  <c r="G2361" i="4"/>
  <c r="F2361" i="4"/>
  <c r="E2361" i="4"/>
  <c r="D2361" i="4"/>
  <c r="C2361" i="4"/>
  <c r="B2361" i="4"/>
  <c r="J2360" i="4"/>
  <c r="I2360" i="4"/>
  <c r="H2360" i="4"/>
  <c r="G2360" i="4"/>
  <c r="F2360" i="4"/>
  <c r="E2360" i="4"/>
  <c r="D2360" i="4"/>
  <c r="C2360" i="4"/>
  <c r="B2360" i="4"/>
  <c r="J2359" i="4"/>
  <c r="I2359" i="4"/>
  <c r="H2359" i="4"/>
  <c r="G2359" i="4"/>
  <c r="F2359" i="4"/>
  <c r="E2359" i="4"/>
  <c r="D2359" i="4"/>
  <c r="C2359" i="4"/>
  <c r="B2359" i="4"/>
  <c r="J2358" i="4"/>
  <c r="I2358" i="4"/>
  <c r="H2358" i="4"/>
  <c r="G2358" i="4"/>
  <c r="F2358" i="4"/>
  <c r="E2358" i="4"/>
  <c r="D2358" i="4"/>
  <c r="C2358" i="4"/>
  <c r="B2358" i="4"/>
  <c r="J2357" i="4"/>
  <c r="I2357" i="4"/>
  <c r="H2357" i="4"/>
  <c r="G2357" i="4"/>
  <c r="F2357" i="4"/>
  <c r="E2357" i="4"/>
  <c r="D2357" i="4"/>
  <c r="C2357" i="4"/>
  <c r="B2357" i="4"/>
  <c r="J2356" i="4"/>
  <c r="I2356" i="4"/>
  <c r="H2356" i="4"/>
  <c r="G2356" i="4"/>
  <c r="F2356" i="4"/>
  <c r="E2356" i="4"/>
  <c r="D2356" i="4"/>
  <c r="C2356" i="4"/>
  <c r="B2356" i="4"/>
  <c r="J2355" i="4"/>
  <c r="I2355" i="4"/>
  <c r="H2355" i="4"/>
  <c r="G2355" i="4"/>
  <c r="F2355" i="4"/>
  <c r="E2355" i="4"/>
  <c r="D2355" i="4"/>
  <c r="C2355" i="4"/>
  <c r="B2355" i="4"/>
  <c r="J2354" i="4"/>
  <c r="I2354" i="4"/>
  <c r="H2354" i="4"/>
  <c r="G2354" i="4"/>
  <c r="F2354" i="4"/>
  <c r="E2354" i="4"/>
  <c r="D2354" i="4"/>
  <c r="C2354" i="4"/>
  <c r="B2354" i="4"/>
  <c r="J2353" i="4"/>
  <c r="I2353" i="4"/>
  <c r="H2353" i="4"/>
  <c r="G2353" i="4"/>
  <c r="F2353" i="4"/>
  <c r="E2353" i="4"/>
  <c r="D2353" i="4"/>
  <c r="C2353" i="4"/>
  <c r="B2353" i="4"/>
  <c r="J2352" i="4"/>
  <c r="I2352" i="4"/>
  <c r="H2352" i="4"/>
  <c r="G2352" i="4"/>
  <c r="F2352" i="4"/>
  <c r="E2352" i="4"/>
  <c r="D2352" i="4"/>
  <c r="C2352" i="4"/>
  <c r="B2352" i="4"/>
  <c r="J2351" i="4"/>
  <c r="I2351" i="4"/>
  <c r="H2351" i="4"/>
  <c r="G2351" i="4"/>
  <c r="F2351" i="4"/>
  <c r="E2351" i="4"/>
  <c r="D2351" i="4"/>
  <c r="C2351" i="4"/>
  <c r="B2351" i="4"/>
  <c r="J2350" i="4"/>
  <c r="I2350" i="4"/>
  <c r="H2350" i="4"/>
  <c r="G2350" i="4"/>
  <c r="F2350" i="4"/>
  <c r="E2350" i="4"/>
  <c r="D2350" i="4"/>
  <c r="C2350" i="4"/>
  <c r="B2350" i="4"/>
  <c r="J2349" i="4"/>
  <c r="I2349" i="4"/>
  <c r="H2349" i="4"/>
  <c r="G2349" i="4"/>
  <c r="F2349" i="4"/>
  <c r="E2349" i="4"/>
  <c r="D2349" i="4"/>
  <c r="C2349" i="4"/>
  <c r="B2349" i="4"/>
  <c r="J2348" i="4"/>
  <c r="I2348" i="4"/>
  <c r="H2348" i="4"/>
  <c r="G2348" i="4"/>
  <c r="F2348" i="4"/>
  <c r="E2348" i="4"/>
  <c r="D2348" i="4"/>
  <c r="C2348" i="4"/>
  <c r="B2348" i="4"/>
  <c r="J2347" i="4"/>
  <c r="I2347" i="4"/>
  <c r="H2347" i="4"/>
  <c r="G2347" i="4"/>
  <c r="F2347" i="4"/>
  <c r="E2347" i="4"/>
  <c r="D2347" i="4"/>
  <c r="C2347" i="4"/>
  <c r="B2347" i="4"/>
  <c r="J2346" i="4"/>
  <c r="I2346" i="4"/>
  <c r="H2346" i="4"/>
  <c r="G2346" i="4"/>
  <c r="F2346" i="4"/>
  <c r="E2346" i="4"/>
  <c r="D2346" i="4"/>
  <c r="C2346" i="4"/>
  <c r="B2346" i="4"/>
  <c r="J2345" i="4"/>
  <c r="I2345" i="4"/>
  <c r="H2345" i="4"/>
  <c r="G2345" i="4"/>
  <c r="F2345" i="4"/>
  <c r="E2345" i="4"/>
  <c r="D2345" i="4"/>
  <c r="C2345" i="4"/>
  <c r="B2345" i="4"/>
  <c r="J2344" i="4"/>
  <c r="I2344" i="4"/>
  <c r="H2344" i="4"/>
  <c r="G2344" i="4"/>
  <c r="F2344" i="4"/>
  <c r="E2344" i="4"/>
  <c r="D2344" i="4"/>
  <c r="C2344" i="4"/>
  <c r="B2344" i="4"/>
  <c r="J2343" i="4"/>
  <c r="I2343" i="4"/>
  <c r="H2343" i="4"/>
  <c r="G2343" i="4"/>
  <c r="F2343" i="4"/>
  <c r="E2343" i="4"/>
  <c r="D2343" i="4"/>
  <c r="C2343" i="4"/>
  <c r="B2343" i="4"/>
  <c r="J2342" i="4"/>
  <c r="I2342" i="4"/>
  <c r="H2342" i="4"/>
  <c r="G2342" i="4"/>
  <c r="F2342" i="4"/>
  <c r="E2342" i="4"/>
  <c r="D2342" i="4"/>
  <c r="C2342" i="4"/>
  <c r="B2342" i="4"/>
  <c r="J2341" i="4"/>
  <c r="I2341" i="4"/>
  <c r="H2341" i="4"/>
  <c r="G2341" i="4"/>
  <c r="F2341" i="4"/>
  <c r="E2341" i="4"/>
  <c r="D2341" i="4"/>
  <c r="C2341" i="4"/>
  <c r="B2341" i="4"/>
  <c r="J2340" i="4"/>
  <c r="I2340" i="4"/>
  <c r="H2340" i="4"/>
  <c r="G2340" i="4"/>
  <c r="F2340" i="4"/>
  <c r="E2340" i="4"/>
  <c r="D2340" i="4"/>
  <c r="C2340" i="4"/>
  <c r="B2340" i="4"/>
  <c r="J2339" i="4"/>
  <c r="I2339" i="4"/>
  <c r="H2339" i="4"/>
  <c r="G2339" i="4"/>
  <c r="F2339" i="4"/>
  <c r="E2339" i="4"/>
  <c r="D2339" i="4"/>
  <c r="C2339" i="4"/>
  <c r="B2339" i="4"/>
  <c r="J2338" i="4"/>
  <c r="I2338" i="4"/>
  <c r="H2338" i="4"/>
  <c r="G2338" i="4"/>
  <c r="F2338" i="4"/>
  <c r="E2338" i="4"/>
  <c r="D2338" i="4"/>
  <c r="C2338" i="4"/>
  <c r="B2338" i="4"/>
  <c r="J2337" i="4"/>
  <c r="I2337" i="4"/>
  <c r="H2337" i="4"/>
  <c r="G2337" i="4"/>
  <c r="F2337" i="4"/>
  <c r="E2337" i="4"/>
  <c r="D2337" i="4"/>
  <c r="C2337" i="4"/>
  <c r="B2337" i="4"/>
  <c r="J2336" i="4"/>
  <c r="I2336" i="4"/>
  <c r="H2336" i="4"/>
  <c r="G2336" i="4"/>
  <c r="F2336" i="4"/>
  <c r="E2336" i="4"/>
  <c r="D2336" i="4"/>
  <c r="C2336" i="4"/>
  <c r="B2336" i="4"/>
  <c r="J2335" i="4"/>
  <c r="I2335" i="4"/>
  <c r="H2335" i="4"/>
  <c r="G2335" i="4"/>
  <c r="F2335" i="4"/>
  <c r="E2335" i="4"/>
  <c r="D2335" i="4"/>
  <c r="C2335" i="4"/>
  <c r="B2335" i="4"/>
  <c r="J2334" i="4"/>
  <c r="I2334" i="4"/>
  <c r="H2334" i="4"/>
  <c r="G2334" i="4"/>
  <c r="F2334" i="4"/>
  <c r="E2334" i="4"/>
  <c r="D2334" i="4"/>
  <c r="C2334" i="4"/>
  <c r="B2334" i="4"/>
  <c r="J2333" i="4"/>
  <c r="I2333" i="4"/>
  <c r="H2333" i="4"/>
  <c r="G2333" i="4"/>
  <c r="F2333" i="4"/>
  <c r="E2333" i="4"/>
  <c r="D2333" i="4"/>
  <c r="C2333" i="4"/>
  <c r="B2333" i="4"/>
  <c r="J2332" i="4"/>
  <c r="I2332" i="4"/>
  <c r="H2332" i="4"/>
  <c r="G2332" i="4"/>
  <c r="F2332" i="4"/>
  <c r="E2332" i="4"/>
  <c r="D2332" i="4"/>
  <c r="C2332" i="4"/>
  <c r="B2332" i="4"/>
  <c r="J2331" i="4"/>
  <c r="I2331" i="4"/>
  <c r="H2331" i="4"/>
  <c r="G2331" i="4"/>
  <c r="F2331" i="4"/>
  <c r="E2331" i="4"/>
  <c r="D2331" i="4"/>
  <c r="C2331" i="4"/>
  <c r="B2331" i="4"/>
  <c r="J2330" i="4"/>
  <c r="I2330" i="4"/>
  <c r="H2330" i="4"/>
  <c r="G2330" i="4"/>
  <c r="F2330" i="4"/>
  <c r="E2330" i="4"/>
  <c r="D2330" i="4"/>
  <c r="C2330" i="4"/>
  <c r="B2330" i="4"/>
  <c r="J2329" i="4"/>
  <c r="I2329" i="4"/>
  <c r="H2329" i="4"/>
  <c r="G2329" i="4"/>
  <c r="F2329" i="4"/>
  <c r="E2329" i="4"/>
  <c r="D2329" i="4"/>
  <c r="C2329" i="4"/>
  <c r="B2329" i="4"/>
  <c r="J2328" i="4"/>
  <c r="I2328" i="4"/>
  <c r="H2328" i="4"/>
  <c r="G2328" i="4"/>
  <c r="F2328" i="4"/>
  <c r="E2328" i="4"/>
  <c r="D2328" i="4"/>
  <c r="C2328" i="4"/>
  <c r="B2328" i="4"/>
  <c r="J2327" i="4"/>
  <c r="I2327" i="4"/>
  <c r="H2327" i="4"/>
  <c r="G2327" i="4"/>
  <c r="F2327" i="4"/>
  <c r="E2327" i="4"/>
  <c r="D2327" i="4"/>
  <c r="C2327" i="4"/>
  <c r="B2327" i="4"/>
  <c r="J2326" i="4"/>
  <c r="I2326" i="4"/>
  <c r="H2326" i="4"/>
  <c r="G2326" i="4"/>
  <c r="F2326" i="4"/>
  <c r="E2326" i="4"/>
  <c r="D2326" i="4"/>
  <c r="C2326" i="4"/>
  <c r="B2326" i="4"/>
  <c r="J2325" i="4"/>
  <c r="I2325" i="4"/>
  <c r="H2325" i="4"/>
  <c r="G2325" i="4"/>
  <c r="F2325" i="4"/>
  <c r="E2325" i="4"/>
  <c r="D2325" i="4"/>
  <c r="C2325" i="4"/>
  <c r="B2325" i="4"/>
  <c r="J2324" i="4"/>
  <c r="I2324" i="4"/>
  <c r="H2324" i="4"/>
  <c r="G2324" i="4"/>
  <c r="F2324" i="4"/>
  <c r="E2324" i="4"/>
  <c r="D2324" i="4"/>
  <c r="C2324" i="4"/>
  <c r="B2324" i="4"/>
  <c r="J2323" i="4"/>
  <c r="I2323" i="4"/>
  <c r="H2323" i="4"/>
  <c r="G2323" i="4"/>
  <c r="F2323" i="4"/>
  <c r="E2323" i="4"/>
  <c r="D2323" i="4"/>
  <c r="C2323" i="4"/>
  <c r="B2323" i="4"/>
  <c r="J2322" i="4"/>
  <c r="I2322" i="4"/>
  <c r="H2322" i="4"/>
  <c r="G2322" i="4"/>
  <c r="F2322" i="4"/>
  <c r="E2322" i="4"/>
  <c r="D2322" i="4"/>
  <c r="C2322" i="4"/>
  <c r="B2322" i="4"/>
  <c r="J2321" i="4"/>
  <c r="I2321" i="4"/>
  <c r="H2321" i="4"/>
  <c r="G2321" i="4"/>
  <c r="F2321" i="4"/>
  <c r="E2321" i="4"/>
  <c r="D2321" i="4"/>
  <c r="C2321" i="4"/>
  <c r="B2321" i="4"/>
  <c r="J2320" i="4"/>
  <c r="I2320" i="4"/>
  <c r="H2320" i="4"/>
  <c r="G2320" i="4"/>
  <c r="F2320" i="4"/>
  <c r="E2320" i="4"/>
  <c r="D2320" i="4"/>
  <c r="C2320" i="4"/>
  <c r="B2320" i="4"/>
  <c r="J2319" i="4"/>
  <c r="I2319" i="4"/>
  <c r="H2319" i="4"/>
  <c r="G2319" i="4"/>
  <c r="F2319" i="4"/>
  <c r="E2319" i="4"/>
  <c r="D2319" i="4"/>
  <c r="C2319" i="4"/>
  <c r="B2319" i="4"/>
  <c r="J2318" i="4"/>
  <c r="I2318" i="4"/>
  <c r="H2318" i="4"/>
  <c r="G2318" i="4"/>
  <c r="F2318" i="4"/>
  <c r="E2318" i="4"/>
  <c r="D2318" i="4"/>
  <c r="C2318" i="4"/>
  <c r="B2318" i="4"/>
  <c r="J2317" i="4"/>
  <c r="I2317" i="4"/>
  <c r="H2317" i="4"/>
  <c r="G2317" i="4"/>
  <c r="F2317" i="4"/>
  <c r="E2317" i="4"/>
  <c r="D2317" i="4"/>
  <c r="C2317" i="4"/>
  <c r="B2317" i="4"/>
  <c r="J2316" i="4"/>
  <c r="I2316" i="4"/>
  <c r="H2316" i="4"/>
  <c r="G2316" i="4"/>
  <c r="F2316" i="4"/>
  <c r="E2316" i="4"/>
  <c r="D2316" i="4"/>
  <c r="C2316" i="4"/>
  <c r="B2316" i="4"/>
  <c r="J2315" i="4"/>
  <c r="I2315" i="4"/>
  <c r="H2315" i="4"/>
  <c r="G2315" i="4"/>
  <c r="F2315" i="4"/>
  <c r="E2315" i="4"/>
  <c r="D2315" i="4"/>
  <c r="C2315" i="4"/>
  <c r="B2315" i="4"/>
  <c r="J2314" i="4"/>
  <c r="I2314" i="4"/>
  <c r="H2314" i="4"/>
  <c r="G2314" i="4"/>
  <c r="F2314" i="4"/>
  <c r="E2314" i="4"/>
  <c r="D2314" i="4"/>
  <c r="C2314" i="4"/>
  <c r="B2314" i="4"/>
  <c r="J2313" i="4"/>
  <c r="I2313" i="4"/>
  <c r="H2313" i="4"/>
  <c r="G2313" i="4"/>
  <c r="F2313" i="4"/>
  <c r="E2313" i="4"/>
  <c r="D2313" i="4"/>
  <c r="C2313" i="4"/>
  <c r="B2313" i="4"/>
  <c r="J2312" i="4"/>
  <c r="I2312" i="4"/>
  <c r="H2312" i="4"/>
  <c r="G2312" i="4"/>
  <c r="F2312" i="4"/>
  <c r="E2312" i="4"/>
  <c r="D2312" i="4"/>
  <c r="C2312" i="4"/>
  <c r="B2312" i="4"/>
  <c r="J2311" i="4"/>
  <c r="I2311" i="4"/>
  <c r="H2311" i="4"/>
  <c r="G2311" i="4"/>
  <c r="F2311" i="4"/>
  <c r="E2311" i="4"/>
  <c r="D2311" i="4"/>
  <c r="C2311" i="4"/>
  <c r="B2311" i="4"/>
  <c r="J2310" i="4"/>
  <c r="I2310" i="4"/>
  <c r="H2310" i="4"/>
  <c r="G2310" i="4"/>
  <c r="F2310" i="4"/>
  <c r="E2310" i="4"/>
  <c r="D2310" i="4"/>
  <c r="C2310" i="4"/>
  <c r="B2310" i="4"/>
  <c r="J2309" i="4"/>
  <c r="I2309" i="4"/>
  <c r="H2309" i="4"/>
  <c r="G2309" i="4"/>
  <c r="F2309" i="4"/>
  <c r="E2309" i="4"/>
  <c r="D2309" i="4"/>
  <c r="C2309" i="4"/>
  <c r="B2309" i="4"/>
  <c r="J2308" i="4"/>
  <c r="I2308" i="4"/>
  <c r="H2308" i="4"/>
  <c r="G2308" i="4"/>
  <c r="F2308" i="4"/>
  <c r="E2308" i="4"/>
  <c r="D2308" i="4"/>
  <c r="C2308" i="4"/>
  <c r="B2308" i="4"/>
  <c r="J2307" i="4"/>
  <c r="I2307" i="4"/>
  <c r="H2307" i="4"/>
  <c r="G2307" i="4"/>
  <c r="F2307" i="4"/>
  <c r="E2307" i="4"/>
  <c r="D2307" i="4"/>
  <c r="C2307" i="4"/>
  <c r="B2307" i="4"/>
  <c r="J2306" i="4"/>
  <c r="I2306" i="4"/>
  <c r="H2306" i="4"/>
  <c r="G2306" i="4"/>
  <c r="F2306" i="4"/>
  <c r="E2306" i="4"/>
  <c r="D2306" i="4"/>
  <c r="C2306" i="4"/>
  <c r="B2306" i="4"/>
  <c r="J2305" i="4"/>
  <c r="I2305" i="4"/>
  <c r="H2305" i="4"/>
  <c r="G2305" i="4"/>
  <c r="F2305" i="4"/>
  <c r="E2305" i="4"/>
  <c r="D2305" i="4"/>
  <c r="C2305" i="4"/>
  <c r="B2305" i="4"/>
  <c r="J2304" i="4"/>
  <c r="I2304" i="4"/>
  <c r="H2304" i="4"/>
  <c r="G2304" i="4"/>
  <c r="F2304" i="4"/>
  <c r="E2304" i="4"/>
  <c r="D2304" i="4"/>
  <c r="C2304" i="4"/>
  <c r="B2304" i="4"/>
  <c r="J2303" i="4"/>
  <c r="I2303" i="4"/>
  <c r="H2303" i="4"/>
  <c r="G2303" i="4"/>
  <c r="F2303" i="4"/>
  <c r="E2303" i="4"/>
  <c r="D2303" i="4"/>
  <c r="C2303" i="4"/>
  <c r="B2303" i="4"/>
  <c r="J2302" i="4"/>
  <c r="I2302" i="4"/>
  <c r="H2302" i="4"/>
  <c r="G2302" i="4"/>
  <c r="F2302" i="4"/>
  <c r="E2302" i="4"/>
  <c r="D2302" i="4"/>
  <c r="C2302" i="4"/>
  <c r="B2302" i="4"/>
  <c r="J2301" i="4"/>
  <c r="I2301" i="4"/>
  <c r="H2301" i="4"/>
  <c r="G2301" i="4"/>
  <c r="F2301" i="4"/>
  <c r="E2301" i="4"/>
  <c r="D2301" i="4"/>
  <c r="C2301" i="4"/>
  <c r="B2301" i="4"/>
  <c r="J2300" i="4"/>
  <c r="I2300" i="4"/>
  <c r="H2300" i="4"/>
  <c r="G2300" i="4"/>
  <c r="F2300" i="4"/>
  <c r="E2300" i="4"/>
  <c r="D2300" i="4"/>
  <c r="C2300" i="4"/>
  <c r="B2300" i="4"/>
  <c r="J2299" i="4"/>
  <c r="I2299" i="4"/>
  <c r="H2299" i="4"/>
  <c r="G2299" i="4"/>
  <c r="F2299" i="4"/>
  <c r="E2299" i="4"/>
  <c r="D2299" i="4"/>
  <c r="C2299" i="4"/>
  <c r="B2299" i="4"/>
  <c r="J2298" i="4"/>
  <c r="I2298" i="4"/>
  <c r="H2298" i="4"/>
  <c r="G2298" i="4"/>
  <c r="F2298" i="4"/>
  <c r="E2298" i="4"/>
  <c r="D2298" i="4"/>
  <c r="C2298" i="4"/>
  <c r="B2298" i="4"/>
  <c r="J2297" i="4"/>
  <c r="I2297" i="4"/>
  <c r="H2297" i="4"/>
  <c r="G2297" i="4"/>
  <c r="F2297" i="4"/>
  <c r="E2297" i="4"/>
  <c r="D2297" i="4"/>
  <c r="C2297" i="4"/>
  <c r="B2297" i="4"/>
  <c r="J2296" i="4"/>
  <c r="I2296" i="4"/>
  <c r="H2296" i="4"/>
  <c r="G2296" i="4"/>
  <c r="F2296" i="4"/>
  <c r="E2296" i="4"/>
  <c r="D2296" i="4"/>
  <c r="C2296" i="4"/>
  <c r="B2296" i="4"/>
  <c r="J2295" i="4"/>
  <c r="I2295" i="4"/>
  <c r="H2295" i="4"/>
  <c r="G2295" i="4"/>
  <c r="F2295" i="4"/>
  <c r="E2295" i="4"/>
  <c r="D2295" i="4"/>
  <c r="C2295" i="4"/>
  <c r="B2295" i="4"/>
  <c r="J2294" i="4"/>
  <c r="I2294" i="4"/>
  <c r="H2294" i="4"/>
  <c r="G2294" i="4"/>
  <c r="F2294" i="4"/>
  <c r="E2294" i="4"/>
  <c r="D2294" i="4"/>
  <c r="C2294" i="4"/>
  <c r="B2294" i="4"/>
  <c r="J2293" i="4"/>
  <c r="I2293" i="4"/>
  <c r="H2293" i="4"/>
  <c r="G2293" i="4"/>
  <c r="F2293" i="4"/>
  <c r="E2293" i="4"/>
  <c r="D2293" i="4"/>
  <c r="C2293" i="4"/>
  <c r="B2293" i="4"/>
  <c r="J2292" i="4"/>
  <c r="I2292" i="4"/>
  <c r="H2292" i="4"/>
  <c r="G2292" i="4"/>
  <c r="F2292" i="4"/>
  <c r="E2292" i="4"/>
  <c r="D2292" i="4"/>
  <c r="C2292" i="4"/>
  <c r="B2292" i="4"/>
  <c r="J2291" i="4"/>
  <c r="I2291" i="4"/>
  <c r="H2291" i="4"/>
  <c r="G2291" i="4"/>
  <c r="F2291" i="4"/>
  <c r="E2291" i="4"/>
  <c r="D2291" i="4"/>
  <c r="C2291" i="4"/>
  <c r="B2291" i="4"/>
  <c r="J2290" i="4"/>
  <c r="I2290" i="4"/>
  <c r="H2290" i="4"/>
  <c r="G2290" i="4"/>
  <c r="F2290" i="4"/>
  <c r="E2290" i="4"/>
  <c r="D2290" i="4"/>
  <c r="C2290" i="4"/>
  <c r="B2290" i="4"/>
  <c r="J2289" i="4"/>
  <c r="I2289" i="4"/>
  <c r="H2289" i="4"/>
  <c r="G2289" i="4"/>
  <c r="F2289" i="4"/>
  <c r="E2289" i="4"/>
  <c r="D2289" i="4"/>
  <c r="C2289" i="4"/>
  <c r="B2289" i="4"/>
  <c r="J2288" i="4"/>
  <c r="I2288" i="4"/>
  <c r="H2288" i="4"/>
  <c r="G2288" i="4"/>
  <c r="F2288" i="4"/>
  <c r="E2288" i="4"/>
  <c r="D2288" i="4"/>
  <c r="C2288" i="4"/>
  <c r="B2288" i="4"/>
  <c r="J2287" i="4"/>
  <c r="I2287" i="4"/>
  <c r="H2287" i="4"/>
  <c r="G2287" i="4"/>
  <c r="F2287" i="4"/>
  <c r="E2287" i="4"/>
  <c r="D2287" i="4"/>
  <c r="C2287" i="4"/>
  <c r="B2287" i="4"/>
  <c r="J2286" i="4"/>
  <c r="I2286" i="4"/>
  <c r="H2286" i="4"/>
  <c r="G2286" i="4"/>
  <c r="F2286" i="4"/>
  <c r="E2286" i="4"/>
  <c r="D2286" i="4"/>
  <c r="C2286" i="4"/>
  <c r="B2286" i="4"/>
  <c r="J2285" i="4"/>
  <c r="I2285" i="4"/>
  <c r="H2285" i="4"/>
  <c r="G2285" i="4"/>
  <c r="F2285" i="4"/>
  <c r="E2285" i="4"/>
  <c r="D2285" i="4"/>
  <c r="C2285" i="4"/>
  <c r="B2285" i="4"/>
  <c r="J2284" i="4"/>
  <c r="I2284" i="4"/>
  <c r="H2284" i="4"/>
  <c r="G2284" i="4"/>
  <c r="F2284" i="4"/>
  <c r="E2284" i="4"/>
  <c r="D2284" i="4"/>
  <c r="C2284" i="4"/>
  <c r="B2284" i="4"/>
  <c r="J2283" i="4"/>
  <c r="I2283" i="4"/>
  <c r="H2283" i="4"/>
  <c r="G2283" i="4"/>
  <c r="F2283" i="4"/>
  <c r="E2283" i="4"/>
  <c r="D2283" i="4"/>
  <c r="C2283" i="4"/>
  <c r="B2283" i="4"/>
  <c r="J2282" i="4"/>
  <c r="I2282" i="4"/>
  <c r="H2282" i="4"/>
  <c r="G2282" i="4"/>
  <c r="F2282" i="4"/>
  <c r="E2282" i="4"/>
  <c r="D2282" i="4"/>
  <c r="C2282" i="4"/>
  <c r="B2282" i="4"/>
  <c r="J2281" i="4"/>
  <c r="I2281" i="4"/>
  <c r="H2281" i="4"/>
  <c r="G2281" i="4"/>
  <c r="F2281" i="4"/>
  <c r="E2281" i="4"/>
  <c r="D2281" i="4"/>
  <c r="C2281" i="4"/>
  <c r="B2281" i="4"/>
  <c r="J2280" i="4"/>
  <c r="I2280" i="4"/>
  <c r="H2280" i="4"/>
  <c r="G2280" i="4"/>
  <c r="F2280" i="4"/>
  <c r="E2280" i="4"/>
  <c r="D2280" i="4"/>
  <c r="C2280" i="4"/>
  <c r="B2280" i="4"/>
  <c r="J2279" i="4"/>
  <c r="I2279" i="4"/>
  <c r="H2279" i="4"/>
  <c r="G2279" i="4"/>
  <c r="F2279" i="4"/>
  <c r="E2279" i="4"/>
  <c r="D2279" i="4"/>
  <c r="C2279" i="4"/>
  <c r="B2279" i="4"/>
  <c r="J2278" i="4"/>
  <c r="I2278" i="4"/>
  <c r="H2278" i="4"/>
  <c r="G2278" i="4"/>
  <c r="F2278" i="4"/>
  <c r="E2278" i="4"/>
  <c r="D2278" i="4"/>
  <c r="C2278" i="4"/>
  <c r="B2278" i="4"/>
  <c r="J2277" i="4"/>
  <c r="I2277" i="4"/>
  <c r="H2277" i="4"/>
  <c r="G2277" i="4"/>
  <c r="F2277" i="4"/>
  <c r="E2277" i="4"/>
  <c r="D2277" i="4"/>
  <c r="C2277" i="4"/>
  <c r="B2277" i="4"/>
  <c r="J2276" i="4"/>
  <c r="I2276" i="4"/>
  <c r="H2276" i="4"/>
  <c r="G2276" i="4"/>
  <c r="F2276" i="4"/>
  <c r="E2276" i="4"/>
  <c r="D2276" i="4"/>
  <c r="C2276" i="4"/>
  <c r="B2276" i="4"/>
  <c r="J2275" i="4"/>
  <c r="I2275" i="4"/>
  <c r="H2275" i="4"/>
  <c r="G2275" i="4"/>
  <c r="F2275" i="4"/>
  <c r="E2275" i="4"/>
  <c r="D2275" i="4"/>
  <c r="C2275" i="4"/>
  <c r="B2275" i="4"/>
  <c r="J2274" i="4"/>
  <c r="I2274" i="4"/>
  <c r="H2274" i="4"/>
  <c r="G2274" i="4"/>
  <c r="F2274" i="4"/>
  <c r="E2274" i="4"/>
  <c r="D2274" i="4"/>
  <c r="C2274" i="4"/>
  <c r="B2274" i="4"/>
  <c r="J2273" i="4"/>
  <c r="I2273" i="4"/>
  <c r="H2273" i="4"/>
  <c r="G2273" i="4"/>
  <c r="F2273" i="4"/>
  <c r="E2273" i="4"/>
  <c r="D2273" i="4"/>
  <c r="C2273" i="4"/>
  <c r="B2273" i="4"/>
  <c r="J2272" i="4"/>
  <c r="I2272" i="4"/>
  <c r="H2272" i="4"/>
  <c r="G2272" i="4"/>
  <c r="F2272" i="4"/>
  <c r="E2272" i="4"/>
  <c r="D2272" i="4"/>
  <c r="C2272" i="4"/>
  <c r="B2272" i="4"/>
  <c r="J2271" i="4"/>
  <c r="I2271" i="4"/>
  <c r="H2271" i="4"/>
  <c r="G2271" i="4"/>
  <c r="F2271" i="4"/>
  <c r="E2271" i="4"/>
  <c r="D2271" i="4"/>
  <c r="C2271" i="4"/>
  <c r="B2271" i="4"/>
  <c r="J2270" i="4"/>
  <c r="I2270" i="4"/>
  <c r="H2270" i="4"/>
  <c r="G2270" i="4"/>
  <c r="F2270" i="4"/>
  <c r="E2270" i="4"/>
  <c r="D2270" i="4"/>
  <c r="C2270" i="4"/>
  <c r="B2270" i="4"/>
  <c r="J2269" i="4"/>
  <c r="I2269" i="4"/>
  <c r="H2269" i="4"/>
  <c r="G2269" i="4"/>
  <c r="F2269" i="4"/>
  <c r="E2269" i="4"/>
  <c r="D2269" i="4"/>
  <c r="C2269" i="4"/>
  <c r="B2269" i="4"/>
  <c r="J2268" i="4"/>
  <c r="I2268" i="4"/>
  <c r="H2268" i="4"/>
  <c r="G2268" i="4"/>
  <c r="F2268" i="4"/>
  <c r="E2268" i="4"/>
  <c r="D2268" i="4"/>
  <c r="C2268" i="4"/>
  <c r="B2268" i="4"/>
  <c r="J2267" i="4"/>
  <c r="I2267" i="4"/>
  <c r="H2267" i="4"/>
  <c r="G2267" i="4"/>
  <c r="F2267" i="4"/>
  <c r="E2267" i="4"/>
  <c r="D2267" i="4"/>
  <c r="C2267" i="4"/>
  <c r="B2267" i="4"/>
  <c r="J2266" i="4"/>
  <c r="I2266" i="4"/>
  <c r="H2266" i="4"/>
  <c r="G2266" i="4"/>
  <c r="F2266" i="4"/>
  <c r="E2266" i="4"/>
  <c r="D2266" i="4"/>
  <c r="C2266" i="4"/>
  <c r="B2266" i="4"/>
  <c r="J2265" i="4"/>
  <c r="I2265" i="4"/>
  <c r="H2265" i="4"/>
  <c r="G2265" i="4"/>
  <c r="F2265" i="4"/>
  <c r="E2265" i="4"/>
  <c r="D2265" i="4"/>
  <c r="C2265" i="4"/>
  <c r="B2265" i="4"/>
  <c r="J2264" i="4"/>
  <c r="I2264" i="4"/>
  <c r="H2264" i="4"/>
  <c r="G2264" i="4"/>
  <c r="F2264" i="4"/>
  <c r="E2264" i="4"/>
  <c r="D2264" i="4"/>
  <c r="C2264" i="4"/>
  <c r="B2264" i="4"/>
  <c r="J2263" i="4"/>
  <c r="I2263" i="4"/>
  <c r="H2263" i="4"/>
  <c r="G2263" i="4"/>
  <c r="F2263" i="4"/>
  <c r="E2263" i="4"/>
  <c r="D2263" i="4"/>
  <c r="C2263" i="4"/>
  <c r="B2263" i="4"/>
  <c r="J2262" i="4"/>
  <c r="I2262" i="4"/>
  <c r="H2262" i="4"/>
  <c r="G2262" i="4"/>
  <c r="F2262" i="4"/>
  <c r="E2262" i="4"/>
  <c r="D2262" i="4"/>
  <c r="C2262" i="4"/>
  <c r="B2262" i="4"/>
  <c r="J2261" i="4"/>
  <c r="I2261" i="4"/>
  <c r="H2261" i="4"/>
  <c r="G2261" i="4"/>
  <c r="F2261" i="4"/>
  <c r="E2261" i="4"/>
  <c r="D2261" i="4"/>
  <c r="C2261" i="4"/>
  <c r="B2261" i="4"/>
  <c r="J2260" i="4"/>
  <c r="I2260" i="4"/>
  <c r="H2260" i="4"/>
  <c r="G2260" i="4"/>
  <c r="F2260" i="4"/>
  <c r="E2260" i="4"/>
  <c r="D2260" i="4"/>
  <c r="C2260" i="4"/>
  <c r="B2260" i="4"/>
  <c r="J2259" i="4"/>
  <c r="I2259" i="4"/>
  <c r="H2259" i="4"/>
  <c r="G2259" i="4"/>
  <c r="F2259" i="4"/>
  <c r="E2259" i="4"/>
  <c r="D2259" i="4"/>
  <c r="C2259" i="4"/>
  <c r="B2259" i="4"/>
  <c r="J2258" i="4"/>
  <c r="I2258" i="4"/>
  <c r="H2258" i="4"/>
  <c r="G2258" i="4"/>
  <c r="F2258" i="4"/>
  <c r="E2258" i="4"/>
  <c r="D2258" i="4"/>
  <c r="C2258" i="4"/>
  <c r="B2258" i="4"/>
  <c r="J2257" i="4"/>
  <c r="I2257" i="4"/>
  <c r="H2257" i="4"/>
  <c r="G2257" i="4"/>
  <c r="F2257" i="4"/>
  <c r="E2257" i="4"/>
  <c r="D2257" i="4"/>
  <c r="C2257" i="4"/>
  <c r="B2257" i="4"/>
  <c r="J2256" i="4"/>
  <c r="I2256" i="4"/>
  <c r="H2256" i="4"/>
  <c r="G2256" i="4"/>
  <c r="F2256" i="4"/>
  <c r="E2256" i="4"/>
  <c r="D2256" i="4"/>
  <c r="C2256" i="4"/>
  <c r="B2256" i="4"/>
  <c r="J2255" i="4"/>
  <c r="I2255" i="4"/>
  <c r="H2255" i="4"/>
  <c r="G2255" i="4"/>
  <c r="F2255" i="4"/>
  <c r="E2255" i="4"/>
  <c r="D2255" i="4"/>
  <c r="C2255" i="4"/>
  <c r="B2255" i="4"/>
  <c r="J2254" i="4"/>
  <c r="I2254" i="4"/>
  <c r="H2254" i="4"/>
  <c r="G2254" i="4"/>
  <c r="F2254" i="4"/>
  <c r="E2254" i="4"/>
  <c r="D2254" i="4"/>
  <c r="C2254" i="4"/>
  <c r="B2254" i="4"/>
  <c r="J2253" i="4"/>
  <c r="I2253" i="4"/>
  <c r="H2253" i="4"/>
  <c r="G2253" i="4"/>
  <c r="F2253" i="4"/>
  <c r="E2253" i="4"/>
  <c r="D2253" i="4"/>
  <c r="C2253" i="4"/>
  <c r="B2253" i="4"/>
  <c r="J2252" i="4"/>
  <c r="I2252" i="4"/>
  <c r="H2252" i="4"/>
  <c r="G2252" i="4"/>
  <c r="F2252" i="4"/>
  <c r="E2252" i="4"/>
  <c r="D2252" i="4"/>
  <c r="C2252" i="4"/>
  <c r="B2252" i="4"/>
  <c r="J2251" i="4"/>
  <c r="I2251" i="4"/>
  <c r="H2251" i="4"/>
  <c r="G2251" i="4"/>
  <c r="F2251" i="4"/>
  <c r="E2251" i="4"/>
  <c r="D2251" i="4"/>
  <c r="C2251" i="4"/>
  <c r="B2251" i="4"/>
  <c r="J2250" i="4"/>
  <c r="I2250" i="4"/>
  <c r="H2250" i="4"/>
  <c r="G2250" i="4"/>
  <c r="F2250" i="4"/>
  <c r="E2250" i="4"/>
  <c r="D2250" i="4"/>
  <c r="C2250" i="4"/>
  <c r="B2250" i="4"/>
  <c r="J2249" i="4"/>
  <c r="I2249" i="4"/>
  <c r="H2249" i="4"/>
  <c r="G2249" i="4"/>
  <c r="F2249" i="4"/>
  <c r="E2249" i="4"/>
  <c r="D2249" i="4"/>
  <c r="C2249" i="4"/>
  <c r="B2249" i="4"/>
  <c r="J2248" i="4"/>
  <c r="I2248" i="4"/>
  <c r="H2248" i="4"/>
  <c r="G2248" i="4"/>
  <c r="F2248" i="4"/>
  <c r="E2248" i="4"/>
  <c r="D2248" i="4"/>
  <c r="C2248" i="4"/>
  <c r="B2248" i="4"/>
  <c r="J2247" i="4"/>
  <c r="I2247" i="4"/>
  <c r="H2247" i="4"/>
  <c r="G2247" i="4"/>
  <c r="F2247" i="4"/>
  <c r="E2247" i="4"/>
  <c r="D2247" i="4"/>
  <c r="C2247" i="4"/>
  <c r="B2247" i="4"/>
  <c r="J2246" i="4"/>
  <c r="I2246" i="4"/>
  <c r="H2246" i="4"/>
  <c r="G2246" i="4"/>
  <c r="F2246" i="4"/>
  <c r="E2246" i="4"/>
  <c r="D2246" i="4"/>
  <c r="C2246" i="4"/>
  <c r="B2246" i="4"/>
  <c r="J2245" i="4"/>
  <c r="I2245" i="4"/>
  <c r="H2245" i="4"/>
  <c r="G2245" i="4"/>
  <c r="F2245" i="4"/>
  <c r="E2245" i="4"/>
  <c r="D2245" i="4"/>
  <c r="C2245" i="4"/>
  <c r="B2245" i="4"/>
  <c r="J2244" i="4"/>
  <c r="I2244" i="4"/>
  <c r="H2244" i="4"/>
  <c r="G2244" i="4"/>
  <c r="F2244" i="4"/>
  <c r="E2244" i="4"/>
  <c r="D2244" i="4"/>
  <c r="C2244" i="4"/>
  <c r="B2244" i="4"/>
  <c r="J2243" i="4"/>
  <c r="I2243" i="4"/>
  <c r="H2243" i="4"/>
  <c r="G2243" i="4"/>
  <c r="F2243" i="4"/>
  <c r="E2243" i="4"/>
  <c r="D2243" i="4"/>
  <c r="C2243" i="4"/>
  <c r="B2243" i="4"/>
  <c r="J2242" i="4"/>
  <c r="I2242" i="4"/>
  <c r="H2242" i="4"/>
  <c r="G2242" i="4"/>
  <c r="F2242" i="4"/>
  <c r="E2242" i="4"/>
  <c r="D2242" i="4"/>
  <c r="C2242" i="4"/>
  <c r="B2242" i="4"/>
  <c r="J2241" i="4"/>
  <c r="I2241" i="4"/>
  <c r="H2241" i="4"/>
  <c r="G2241" i="4"/>
  <c r="F2241" i="4"/>
  <c r="E2241" i="4"/>
  <c r="D2241" i="4"/>
  <c r="C2241" i="4"/>
  <c r="B2241" i="4"/>
  <c r="J2240" i="4"/>
  <c r="I2240" i="4"/>
  <c r="H2240" i="4"/>
  <c r="G2240" i="4"/>
  <c r="F2240" i="4"/>
  <c r="E2240" i="4"/>
  <c r="D2240" i="4"/>
  <c r="C2240" i="4"/>
  <c r="B2240" i="4"/>
  <c r="J2239" i="4"/>
  <c r="I2239" i="4"/>
  <c r="H2239" i="4"/>
  <c r="G2239" i="4"/>
  <c r="F2239" i="4"/>
  <c r="E2239" i="4"/>
  <c r="D2239" i="4"/>
  <c r="C2239" i="4"/>
  <c r="B2239" i="4"/>
  <c r="J2238" i="4"/>
  <c r="I2238" i="4"/>
  <c r="H2238" i="4"/>
  <c r="G2238" i="4"/>
  <c r="F2238" i="4"/>
  <c r="E2238" i="4"/>
  <c r="D2238" i="4"/>
  <c r="C2238" i="4"/>
  <c r="B2238" i="4"/>
  <c r="J2237" i="4"/>
  <c r="I2237" i="4"/>
  <c r="H2237" i="4"/>
  <c r="G2237" i="4"/>
  <c r="F2237" i="4"/>
  <c r="E2237" i="4"/>
  <c r="D2237" i="4"/>
  <c r="C2237" i="4"/>
  <c r="B2237" i="4"/>
  <c r="J2236" i="4"/>
  <c r="I2236" i="4"/>
  <c r="H2236" i="4"/>
  <c r="G2236" i="4"/>
  <c r="F2236" i="4"/>
  <c r="E2236" i="4"/>
  <c r="D2236" i="4"/>
  <c r="C2236" i="4"/>
  <c r="B2236" i="4"/>
  <c r="J2235" i="4"/>
  <c r="I2235" i="4"/>
  <c r="H2235" i="4"/>
  <c r="G2235" i="4"/>
  <c r="F2235" i="4"/>
  <c r="E2235" i="4"/>
  <c r="D2235" i="4"/>
  <c r="C2235" i="4"/>
  <c r="B2235" i="4"/>
  <c r="J2234" i="4"/>
  <c r="I2234" i="4"/>
  <c r="H2234" i="4"/>
  <c r="G2234" i="4"/>
  <c r="F2234" i="4"/>
  <c r="E2234" i="4"/>
  <c r="D2234" i="4"/>
  <c r="C2234" i="4"/>
  <c r="B2234" i="4"/>
  <c r="J2233" i="4"/>
  <c r="I2233" i="4"/>
  <c r="H2233" i="4"/>
  <c r="G2233" i="4"/>
  <c r="F2233" i="4"/>
  <c r="E2233" i="4"/>
  <c r="D2233" i="4"/>
  <c r="C2233" i="4"/>
  <c r="B2233" i="4"/>
  <c r="J2232" i="4"/>
  <c r="I2232" i="4"/>
  <c r="H2232" i="4"/>
  <c r="G2232" i="4"/>
  <c r="F2232" i="4"/>
  <c r="E2232" i="4"/>
  <c r="D2232" i="4"/>
  <c r="C2232" i="4"/>
  <c r="B2232" i="4"/>
  <c r="J2231" i="4"/>
  <c r="I2231" i="4"/>
  <c r="H2231" i="4"/>
  <c r="G2231" i="4"/>
  <c r="F2231" i="4"/>
  <c r="E2231" i="4"/>
  <c r="D2231" i="4"/>
  <c r="C2231" i="4"/>
  <c r="B2231" i="4"/>
  <c r="J2230" i="4"/>
  <c r="I2230" i="4"/>
  <c r="H2230" i="4"/>
  <c r="G2230" i="4"/>
  <c r="F2230" i="4"/>
  <c r="E2230" i="4"/>
  <c r="D2230" i="4"/>
  <c r="C2230" i="4"/>
  <c r="B2230" i="4"/>
  <c r="J2229" i="4"/>
  <c r="I2229" i="4"/>
  <c r="H2229" i="4"/>
  <c r="G2229" i="4"/>
  <c r="F2229" i="4"/>
  <c r="E2229" i="4"/>
  <c r="D2229" i="4"/>
  <c r="C2229" i="4"/>
  <c r="B2229" i="4"/>
  <c r="J2228" i="4"/>
  <c r="I2228" i="4"/>
  <c r="H2228" i="4"/>
  <c r="G2228" i="4"/>
  <c r="F2228" i="4"/>
  <c r="E2228" i="4"/>
  <c r="D2228" i="4"/>
  <c r="C2228" i="4"/>
  <c r="B2228" i="4"/>
  <c r="J2227" i="4"/>
  <c r="I2227" i="4"/>
  <c r="H2227" i="4"/>
  <c r="G2227" i="4"/>
  <c r="F2227" i="4"/>
  <c r="E2227" i="4"/>
  <c r="D2227" i="4"/>
  <c r="C2227" i="4"/>
  <c r="B2227" i="4"/>
  <c r="J2226" i="4"/>
  <c r="I2226" i="4"/>
  <c r="H2226" i="4"/>
  <c r="G2226" i="4"/>
  <c r="F2226" i="4"/>
  <c r="E2226" i="4"/>
  <c r="D2226" i="4"/>
  <c r="C2226" i="4"/>
  <c r="B2226" i="4"/>
  <c r="J2225" i="4"/>
  <c r="I2225" i="4"/>
  <c r="H2225" i="4"/>
  <c r="G2225" i="4"/>
  <c r="F2225" i="4"/>
  <c r="E2225" i="4"/>
  <c r="D2225" i="4"/>
  <c r="C2225" i="4"/>
  <c r="B2225" i="4"/>
  <c r="J2224" i="4"/>
  <c r="I2224" i="4"/>
  <c r="H2224" i="4"/>
  <c r="G2224" i="4"/>
  <c r="F2224" i="4"/>
  <c r="E2224" i="4"/>
  <c r="D2224" i="4"/>
  <c r="C2224" i="4"/>
  <c r="B2224" i="4"/>
  <c r="J2223" i="4"/>
  <c r="I2223" i="4"/>
  <c r="H2223" i="4"/>
  <c r="G2223" i="4"/>
  <c r="F2223" i="4"/>
  <c r="E2223" i="4"/>
  <c r="D2223" i="4"/>
  <c r="C2223" i="4"/>
  <c r="B2223" i="4"/>
  <c r="J2222" i="4"/>
  <c r="I2222" i="4"/>
  <c r="H2222" i="4"/>
  <c r="G2222" i="4"/>
  <c r="F2222" i="4"/>
  <c r="E2222" i="4"/>
  <c r="D2222" i="4"/>
  <c r="C2222" i="4"/>
  <c r="B2222" i="4"/>
  <c r="J2221" i="4"/>
  <c r="I2221" i="4"/>
  <c r="H2221" i="4"/>
  <c r="G2221" i="4"/>
  <c r="F2221" i="4"/>
  <c r="E2221" i="4"/>
  <c r="D2221" i="4"/>
  <c r="C2221" i="4"/>
  <c r="B2221" i="4"/>
  <c r="J2220" i="4"/>
  <c r="I2220" i="4"/>
  <c r="H2220" i="4"/>
  <c r="G2220" i="4"/>
  <c r="F2220" i="4"/>
  <c r="E2220" i="4"/>
  <c r="D2220" i="4"/>
  <c r="C2220" i="4"/>
  <c r="B2220" i="4"/>
  <c r="J2219" i="4"/>
  <c r="I2219" i="4"/>
  <c r="H2219" i="4"/>
  <c r="G2219" i="4"/>
  <c r="F2219" i="4"/>
  <c r="E2219" i="4"/>
  <c r="D2219" i="4"/>
  <c r="C2219" i="4"/>
  <c r="B2219" i="4"/>
  <c r="J2218" i="4"/>
  <c r="I2218" i="4"/>
  <c r="H2218" i="4"/>
  <c r="G2218" i="4"/>
  <c r="F2218" i="4"/>
  <c r="E2218" i="4"/>
  <c r="D2218" i="4"/>
  <c r="C2218" i="4"/>
  <c r="B2218" i="4"/>
  <c r="J2217" i="4"/>
  <c r="I2217" i="4"/>
  <c r="H2217" i="4"/>
  <c r="G2217" i="4"/>
  <c r="F2217" i="4"/>
  <c r="E2217" i="4"/>
  <c r="D2217" i="4"/>
  <c r="C2217" i="4"/>
  <c r="B2217" i="4"/>
  <c r="J2216" i="4"/>
  <c r="I2216" i="4"/>
  <c r="H2216" i="4"/>
  <c r="G2216" i="4"/>
  <c r="F2216" i="4"/>
  <c r="E2216" i="4"/>
  <c r="D2216" i="4"/>
  <c r="C2216" i="4"/>
  <c r="B2216" i="4"/>
  <c r="J2215" i="4"/>
  <c r="I2215" i="4"/>
  <c r="H2215" i="4"/>
  <c r="G2215" i="4"/>
  <c r="F2215" i="4"/>
  <c r="E2215" i="4"/>
  <c r="D2215" i="4"/>
  <c r="C2215" i="4"/>
  <c r="B2215" i="4"/>
  <c r="J2214" i="4"/>
  <c r="I2214" i="4"/>
  <c r="H2214" i="4"/>
  <c r="G2214" i="4"/>
  <c r="F2214" i="4"/>
  <c r="E2214" i="4"/>
  <c r="D2214" i="4"/>
  <c r="C2214" i="4"/>
  <c r="B2214" i="4"/>
  <c r="J2213" i="4"/>
  <c r="I2213" i="4"/>
  <c r="H2213" i="4"/>
  <c r="G2213" i="4"/>
  <c r="F2213" i="4"/>
  <c r="E2213" i="4"/>
  <c r="D2213" i="4"/>
  <c r="C2213" i="4"/>
  <c r="B2213" i="4"/>
  <c r="J2212" i="4"/>
  <c r="I2212" i="4"/>
  <c r="H2212" i="4"/>
  <c r="G2212" i="4"/>
  <c r="F2212" i="4"/>
  <c r="E2212" i="4"/>
  <c r="D2212" i="4"/>
  <c r="C2212" i="4"/>
  <c r="B2212" i="4"/>
  <c r="J2211" i="4"/>
  <c r="I2211" i="4"/>
  <c r="H2211" i="4"/>
  <c r="G2211" i="4"/>
  <c r="F2211" i="4"/>
  <c r="E2211" i="4"/>
  <c r="D2211" i="4"/>
  <c r="C2211" i="4"/>
  <c r="B2211" i="4"/>
  <c r="J2210" i="4"/>
  <c r="I2210" i="4"/>
  <c r="H2210" i="4"/>
  <c r="G2210" i="4"/>
  <c r="F2210" i="4"/>
  <c r="E2210" i="4"/>
  <c r="D2210" i="4"/>
  <c r="C2210" i="4"/>
  <c r="B2210" i="4"/>
  <c r="J2209" i="4"/>
  <c r="I2209" i="4"/>
  <c r="H2209" i="4"/>
  <c r="G2209" i="4"/>
  <c r="F2209" i="4"/>
  <c r="E2209" i="4"/>
  <c r="D2209" i="4"/>
  <c r="C2209" i="4"/>
  <c r="B2209" i="4"/>
  <c r="J2208" i="4"/>
  <c r="I2208" i="4"/>
  <c r="H2208" i="4"/>
  <c r="G2208" i="4"/>
  <c r="F2208" i="4"/>
  <c r="E2208" i="4"/>
  <c r="D2208" i="4"/>
  <c r="C2208" i="4"/>
  <c r="B2208" i="4"/>
  <c r="J2207" i="4"/>
  <c r="I2207" i="4"/>
  <c r="H2207" i="4"/>
  <c r="G2207" i="4"/>
  <c r="F2207" i="4"/>
  <c r="E2207" i="4"/>
  <c r="D2207" i="4"/>
  <c r="C2207" i="4"/>
  <c r="B2207" i="4"/>
  <c r="J2206" i="4"/>
  <c r="I2206" i="4"/>
  <c r="H2206" i="4"/>
  <c r="G2206" i="4"/>
  <c r="F2206" i="4"/>
  <c r="E2206" i="4"/>
  <c r="D2206" i="4"/>
  <c r="C2206" i="4"/>
  <c r="B2206" i="4"/>
  <c r="J2205" i="4"/>
  <c r="I2205" i="4"/>
  <c r="H2205" i="4"/>
  <c r="G2205" i="4"/>
  <c r="F2205" i="4"/>
  <c r="E2205" i="4"/>
  <c r="D2205" i="4"/>
  <c r="C2205" i="4"/>
  <c r="B2205" i="4"/>
  <c r="J2204" i="4"/>
  <c r="I2204" i="4"/>
  <c r="H2204" i="4"/>
  <c r="G2204" i="4"/>
  <c r="F2204" i="4"/>
  <c r="E2204" i="4"/>
  <c r="D2204" i="4"/>
  <c r="C2204" i="4"/>
  <c r="B2204" i="4"/>
  <c r="J2203" i="4"/>
  <c r="I2203" i="4"/>
  <c r="H2203" i="4"/>
  <c r="G2203" i="4"/>
  <c r="F2203" i="4"/>
  <c r="E2203" i="4"/>
  <c r="D2203" i="4"/>
  <c r="C2203" i="4"/>
  <c r="B2203" i="4"/>
  <c r="J2202" i="4"/>
  <c r="I2202" i="4"/>
  <c r="H2202" i="4"/>
  <c r="G2202" i="4"/>
  <c r="F2202" i="4"/>
  <c r="E2202" i="4"/>
  <c r="D2202" i="4"/>
  <c r="C2202" i="4"/>
  <c r="B2202" i="4"/>
  <c r="J2201" i="4"/>
  <c r="I2201" i="4"/>
  <c r="H2201" i="4"/>
  <c r="G2201" i="4"/>
  <c r="F2201" i="4"/>
  <c r="E2201" i="4"/>
  <c r="D2201" i="4"/>
  <c r="C2201" i="4"/>
  <c r="B2201" i="4"/>
  <c r="J2200" i="4"/>
  <c r="I2200" i="4"/>
  <c r="H2200" i="4"/>
  <c r="G2200" i="4"/>
  <c r="F2200" i="4"/>
  <c r="E2200" i="4"/>
  <c r="D2200" i="4"/>
  <c r="C2200" i="4"/>
  <c r="B2200" i="4"/>
  <c r="J2199" i="4"/>
  <c r="I2199" i="4"/>
  <c r="H2199" i="4"/>
  <c r="G2199" i="4"/>
  <c r="F2199" i="4"/>
  <c r="E2199" i="4"/>
  <c r="D2199" i="4"/>
  <c r="C2199" i="4"/>
  <c r="B2199" i="4"/>
  <c r="J2198" i="4"/>
  <c r="I2198" i="4"/>
  <c r="H2198" i="4"/>
  <c r="G2198" i="4"/>
  <c r="F2198" i="4"/>
  <c r="E2198" i="4"/>
  <c r="D2198" i="4"/>
  <c r="C2198" i="4"/>
  <c r="B2198" i="4"/>
  <c r="J2197" i="4"/>
  <c r="I2197" i="4"/>
  <c r="H2197" i="4"/>
  <c r="G2197" i="4"/>
  <c r="F2197" i="4"/>
  <c r="E2197" i="4"/>
  <c r="D2197" i="4"/>
  <c r="C2197" i="4"/>
  <c r="B2197" i="4"/>
  <c r="J2196" i="4"/>
  <c r="I2196" i="4"/>
  <c r="H2196" i="4"/>
  <c r="G2196" i="4"/>
  <c r="F2196" i="4"/>
  <c r="E2196" i="4"/>
  <c r="D2196" i="4"/>
  <c r="C2196" i="4"/>
  <c r="B2196" i="4"/>
  <c r="J2195" i="4"/>
  <c r="I2195" i="4"/>
  <c r="H2195" i="4"/>
  <c r="G2195" i="4"/>
  <c r="F2195" i="4"/>
  <c r="E2195" i="4"/>
  <c r="D2195" i="4"/>
  <c r="C2195" i="4"/>
  <c r="B2195" i="4"/>
  <c r="J2194" i="4"/>
  <c r="I2194" i="4"/>
  <c r="H2194" i="4"/>
  <c r="G2194" i="4"/>
  <c r="F2194" i="4"/>
  <c r="E2194" i="4"/>
  <c r="D2194" i="4"/>
  <c r="C2194" i="4"/>
  <c r="B2194" i="4"/>
  <c r="J2193" i="4"/>
  <c r="I2193" i="4"/>
  <c r="H2193" i="4"/>
  <c r="G2193" i="4"/>
  <c r="F2193" i="4"/>
  <c r="E2193" i="4"/>
  <c r="D2193" i="4"/>
  <c r="C2193" i="4"/>
  <c r="B2193" i="4"/>
  <c r="J2192" i="4"/>
  <c r="I2192" i="4"/>
  <c r="H2192" i="4"/>
  <c r="G2192" i="4"/>
  <c r="F2192" i="4"/>
  <c r="E2192" i="4"/>
  <c r="D2192" i="4"/>
  <c r="C2192" i="4"/>
  <c r="B2192" i="4"/>
  <c r="J2191" i="4"/>
  <c r="I2191" i="4"/>
  <c r="H2191" i="4"/>
  <c r="G2191" i="4"/>
  <c r="F2191" i="4"/>
  <c r="E2191" i="4"/>
  <c r="D2191" i="4"/>
  <c r="C2191" i="4"/>
  <c r="B2191" i="4"/>
  <c r="J2190" i="4"/>
  <c r="I2190" i="4"/>
  <c r="H2190" i="4"/>
  <c r="G2190" i="4"/>
  <c r="F2190" i="4"/>
  <c r="E2190" i="4"/>
  <c r="D2190" i="4"/>
  <c r="C2190" i="4"/>
  <c r="B2190" i="4"/>
  <c r="J2189" i="4"/>
  <c r="I2189" i="4"/>
  <c r="H2189" i="4"/>
  <c r="G2189" i="4"/>
  <c r="F2189" i="4"/>
  <c r="E2189" i="4"/>
  <c r="D2189" i="4"/>
  <c r="C2189" i="4"/>
  <c r="B2189" i="4"/>
  <c r="J2188" i="4"/>
  <c r="I2188" i="4"/>
  <c r="H2188" i="4"/>
  <c r="G2188" i="4"/>
  <c r="F2188" i="4"/>
  <c r="E2188" i="4"/>
  <c r="D2188" i="4"/>
  <c r="C2188" i="4"/>
  <c r="B2188" i="4"/>
  <c r="J2187" i="4"/>
  <c r="I2187" i="4"/>
  <c r="H2187" i="4"/>
  <c r="G2187" i="4"/>
  <c r="F2187" i="4"/>
  <c r="E2187" i="4"/>
  <c r="D2187" i="4"/>
  <c r="C2187" i="4"/>
  <c r="B2187" i="4"/>
  <c r="J2186" i="4"/>
  <c r="I2186" i="4"/>
  <c r="H2186" i="4"/>
  <c r="G2186" i="4"/>
  <c r="F2186" i="4"/>
  <c r="E2186" i="4"/>
  <c r="D2186" i="4"/>
  <c r="C2186" i="4"/>
  <c r="B2186" i="4"/>
  <c r="J2185" i="4"/>
  <c r="I2185" i="4"/>
  <c r="H2185" i="4"/>
  <c r="G2185" i="4"/>
  <c r="F2185" i="4"/>
  <c r="E2185" i="4"/>
  <c r="D2185" i="4"/>
  <c r="C2185" i="4"/>
  <c r="B2185" i="4"/>
  <c r="J2184" i="4"/>
  <c r="I2184" i="4"/>
  <c r="H2184" i="4"/>
  <c r="G2184" i="4"/>
  <c r="F2184" i="4"/>
  <c r="E2184" i="4"/>
  <c r="D2184" i="4"/>
  <c r="C2184" i="4"/>
  <c r="B2184" i="4"/>
  <c r="J2183" i="4"/>
  <c r="I2183" i="4"/>
  <c r="H2183" i="4"/>
  <c r="G2183" i="4"/>
  <c r="F2183" i="4"/>
  <c r="E2183" i="4"/>
  <c r="D2183" i="4"/>
  <c r="C2183" i="4"/>
  <c r="B2183" i="4"/>
  <c r="J2182" i="4"/>
  <c r="I2182" i="4"/>
  <c r="H2182" i="4"/>
  <c r="G2182" i="4"/>
  <c r="F2182" i="4"/>
  <c r="E2182" i="4"/>
  <c r="D2182" i="4"/>
  <c r="C2182" i="4"/>
  <c r="B2182" i="4"/>
  <c r="J2181" i="4"/>
  <c r="I2181" i="4"/>
  <c r="H2181" i="4"/>
  <c r="G2181" i="4"/>
  <c r="F2181" i="4"/>
  <c r="E2181" i="4"/>
  <c r="D2181" i="4"/>
  <c r="C2181" i="4"/>
  <c r="B2181" i="4"/>
  <c r="J2180" i="4"/>
  <c r="I2180" i="4"/>
  <c r="H2180" i="4"/>
  <c r="G2180" i="4"/>
  <c r="F2180" i="4"/>
  <c r="E2180" i="4"/>
  <c r="D2180" i="4"/>
  <c r="C2180" i="4"/>
  <c r="B2180" i="4"/>
  <c r="J2179" i="4"/>
  <c r="I2179" i="4"/>
  <c r="H2179" i="4"/>
  <c r="G2179" i="4"/>
  <c r="F2179" i="4"/>
  <c r="E2179" i="4"/>
  <c r="D2179" i="4"/>
  <c r="C2179" i="4"/>
  <c r="B2179" i="4"/>
  <c r="J2178" i="4"/>
  <c r="I2178" i="4"/>
  <c r="H2178" i="4"/>
  <c r="G2178" i="4"/>
  <c r="F2178" i="4"/>
  <c r="E2178" i="4"/>
  <c r="D2178" i="4"/>
  <c r="C2178" i="4"/>
  <c r="B2178" i="4"/>
  <c r="J2177" i="4"/>
  <c r="I2177" i="4"/>
  <c r="H2177" i="4"/>
  <c r="G2177" i="4"/>
  <c r="F2177" i="4"/>
  <c r="E2177" i="4"/>
  <c r="D2177" i="4"/>
  <c r="C2177" i="4"/>
  <c r="B2177" i="4"/>
  <c r="J2176" i="4"/>
  <c r="I2176" i="4"/>
  <c r="H2176" i="4"/>
  <c r="G2176" i="4"/>
  <c r="F2176" i="4"/>
  <c r="E2176" i="4"/>
  <c r="D2176" i="4"/>
  <c r="C2176" i="4"/>
  <c r="B2176" i="4"/>
  <c r="J2175" i="4"/>
  <c r="I2175" i="4"/>
  <c r="H2175" i="4"/>
  <c r="G2175" i="4"/>
  <c r="F2175" i="4"/>
  <c r="E2175" i="4"/>
  <c r="D2175" i="4"/>
  <c r="C2175" i="4"/>
  <c r="B2175" i="4"/>
  <c r="J2174" i="4"/>
  <c r="I2174" i="4"/>
  <c r="H2174" i="4"/>
  <c r="G2174" i="4"/>
  <c r="F2174" i="4"/>
  <c r="E2174" i="4"/>
  <c r="D2174" i="4"/>
  <c r="C2174" i="4"/>
  <c r="B2174" i="4"/>
  <c r="J2173" i="4"/>
  <c r="I2173" i="4"/>
  <c r="H2173" i="4"/>
  <c r="G2173" i="4"/>
  <c r="F2173" i="4"/>
  <c r="E2173" i="4"/>
  <c r="D2173" i="4"/>
  <c r="C2173" i="4"/>
  <c r="B2173" i="4"/>
  <c r="J2172" i="4"/>
  <c r="I2172" i="4"/>
  <c r="H2172" i="4"/>
  <c r="G2172" i="4"/>
  <c r="F2172" i="4"/>
  <c r="E2172" i="4"/>
  <c r="D2172" i="4"/>
  <c r="C2172" i="4"/>
  <c r="B2172" i="4"/>
  <c r="J2171" i="4"/>
  <c r="I2171" i="4"/>
  <c r="H2171" i="4"/>
  <c r="G2171" i="4"/>
  <c r="F2171" i="4"/>
  <c r="E2171" i="4"/>
  <c r="D2171" i="4"/>
  <c r="C2171" i="4"/>
  <c r="B2171" i="4"/>
  <c r="J2170" i="4"/>
  <c r="I2170" i="4"/>
  <c r="H2170" i="4"/>
  <c r="G2170" i="4"/>
  <c r="F2170" i="4"/>
  <c r="E2170" i="4"/>
  <c r="D2170" i="4"/>
  <c r="C2170" i="4"/>
  <c r="B2170" i="4"/>
  <c r="J2169" i="4"/>
  <c r="I2169" i="4"/>
  <c r="H2169" i="4"/>
  <c r="G2169" i="4"/>
  <c r="F2169" i="4"/>
  <c r="E2169" i="4"/>
  <c r="D2169" i="4"/>
  <c r="C2169" i="4"/>
  <c r="B2169" i="4"/>
  <c r="J2168" i="4"/>
  <c r="I2168" i="4"/>
  <c r="H2168" i="4"/>
  <c r="G2168" i="4"/>
  <c r="F2168" i="4"/>
  <c r="E2168" i="4"/>
  <c r="D2168" i="4"/>
  <c r="C2168" i="4"/>
  <c r="B2168" i="4"/>
  <c r="J2167" i="4"/>
  <c r="I2167" i="4"/>
  <c r="H2167" i="4"/>
  <c r="G2167" i="4"/>
  <c r="F2167" i="4"/>
  <c r="E2167" i="4"/>
  <c r="D2167" i="4"/>
  <c r="C2167" i="4"/>
  <c r="B2167" i="4"/>
  <c r="J2166" i="4"/>
  <c r="I2166" i="4"/>
  <c r="H2166" i="4"/>
  <c r="G2166" i="4"/>
  <c r="F2166" i="4"/>
  <c r="E2166" i="4"/>
  <c r="D2166" i="4"/>
  <c r="C2166" i="4"/>
  <c r="B2166" i="4"/>
  <c r="J2165" i="4"/>
  <c r="I2165" i="4"/>
  <c r="H2165" i="4"/>
  <c r="G2165" i="4"/>
  <c r="F2165" i="4"/>
  <c r="E2165" i="4"/>
  <c r="D2165" i="4"/>
  <c r="C2165" i="4"/>
  <c r="B2165" i="4"/>
  <c r="J2164" i="4"/>
  <c r="I2164" i="4"/>
  <c r="H2164" i="4"/>
  <c r="G2164" i="4"/>
  <c r="F2164" i="4"/>
  <c r="E2164" i="4"/>
  <c r="D2164" i="4"/>
  <c r="C2164" i="4"/>
  <c r="B2164" i="4"/>
  <c r="J2163" i="4"/>
  <c r="I2163" i="4"/>
  <c r="H2163" i="4"/>
  <c r="G2163" i="4"/>
  <c r="F2163" i="4"/>
  <c r="E2163" i="4"/>
  <c r="D2163" i="4"/>
  <c r="C2163" i="4"/>
  <c r="B2163" i="4"/>
  <c r="J2162" i="4"/>
  <c r="I2162" i="4"/>
  <c r="H2162" i="4"/>
  <c r="G2162" i="4"/>
  <c r="F2162" i="4"/>
  <c r="E2162" i="4"/>
  <c r="D2162" i="4"/>
  <c r="C2162" i="4"/>
  <c r="B2162" i="4"/>
  <c r="J2161" i="4"/>
  <c r="I2161" i="4"/>
  <c r="H2161" i="4"/>
  <c r="G2161" i="4"/>
  <c r="F2161" i="4"/>
  <c r="E2161" i="4"/>
  <c r="D2161" i="4"/>
  <c r="C2161" i="4"/>
  <c r="B2161" i="4"/>
  <c r="J2160" i="4"/>
  <c r="I2160" i="4"/>
  <c r="H2160" i="4"/>
  <c r="G2160" i="4"/>
  <c r="F2160" i="4"/>
  <c r="E2160" i="4"/>
  <c r="D2160" i="4"/>
  <c r="C2160" i="4"/>
  <c r="B2160" i="4"/>
  <c r="J2159" i="4"/>
  <c r="I2159" i="4"/>
  <c r="H2159" i="4"/>
  <c r="G2159" i="4"/>
  <c r="F2159" i="4"/>
  <c r="E2159" i="4"/>
  <c r="D2159" i="4"/>
  <c r="C2159" i="4"/>
  <c r="B2159" i="4"/>
  <c r="J2158" i="4"/>
  <c r="I2158" i="4"/>
  <c r="H2158" i="4"/>
  <c r="G2158" i="4"/>
  <c r="F2158" i="4"/>
  <c r="E2158" i="4"/>
  <c r="D2158" i="4"/>
  <c r="C2158" i="4"/>
  <c r="B2158" i="4"/>
  <c r="J2157" i="4"/>
  <c r="I2157" i="4"/>
  <c r="H2157" i="4"/>
  <c r="G2157" i="4"/>
  <c r="F2157" i="4"/>
  <c r="E2157" i="4"/>
  <c r="D2157" i="4"/>
  <c r="C2157" i="4"/>
  <c r="B2157" i="4"/>
  <c r="J2156" i="4"/>
  <c r="I2156" i="4"/>
  <c r="H2156" i="4"/>
  <c r="G2156" i="4"/>
  <c r="F2156" i="4"/>
  <c r="E2156" i="4"/>
  <c r="D2156" i="4"/>
  <c r="C2156" i="4"/>
  <c r="B2156" i="4"/>
  <c r="J2155" i="4"/>
  <c r="I2155" i="4"/>
  <c r="H2155" i="4"/>
  <c r="G2155" i="4"/>
  <c r="F2155" i="4"/>
  <c r="E2155" i="4"/>
  <c r="D2155" i="4"/>
  <c r="C2155" i="4"/>
  <c r="B2155" i="4"/>
  <c r="J2154" i="4"/>
  <c r="I2154" i="4"/>
  <c r="H2154" i="4"/>
  <c r="G2154" i="4"/>
  <c r="F2154" i="4"/>
  <c r="E2154" i="4"/>
  <c r="D2154" i="4"/>
  <c r="C2154" i="4"/>
  <c r="B2154" i="4"/>
  <c r="J2153" i="4"/>
  <c r="I2153" i="4"/>
  <c r="H2153" i="4"/>
  <c r="G2153" i="4"/>
  <c r="F2153" i="4"/>
  <c r="E2153" i="4"/>
  <c r="D2153" i="4"/>
  <c r="C2153" i="4"/>
  <c r="B2153" i="4"/>
  <c r="J2152" i="4"/>
  <c r="I2152" i="4"/>
  <c r="H2152" i="4"/>
  <c r="G2152" i="4"/>
  <c r="F2152" i="4"/>
  <c r="E2152" i="4"/>
  <c r="D2152" i="4"/>
  <c r="C2152" i="4"/>
  <c r="B2152" i="4"/>
  <c r="J2151" i="4"/>
  <c r="I2151" i="4"/>
  <c r="H2151" i="4"/>
  <c r="G2151" i="4"/>
  <c r="F2151" i="4"/>
  <c r="E2151" i="4"/>
  <c r="D2151" i="4"/>
  <c r="C2151" i="4"/>
  <c r="B2151" i="4"/>
  <c r="J2150" i="4"/>
  <c r="I2150" i="4"/>
  <c r="H2150" i="4"/>
  <c r="G2150" i="4"/>
  <c r="F2150" i="4"/>
  <c r="E2150" i="4"/>
  <c r="D2150" i="4"/>
  <c r="C2150" i="4"/>
  <c r="B2150" i="4"/>
  <c r="J2149" i="4"/>
  <c r="I2149" i="4"/>
  <c r="H2149" i="4"/>
  <c r="G2149" i="4"/>
  <c r="F2149" i="4"/>
  <c r="E2149" i="4"/>
  <c r="D2149" i="4"/>
  <c r="C2149" i="4"/>
  <c r="B2149" i="4"/>
  <c r="J2148" i="4"/>
  <c r="I2148" i="4"/>
  <c r="H2148" i="4"/>
  <c r="G2148" i="4"/>
  <c r="F2148" i="4"/>
  <c r="E2148" i="4"/>
  <c r="D2148" i="4"/>
  <c r="C2148" i="4"/>
  <c r="B2148" i="4"/>
  <c r="J2147" i="4"/>
  <c r="I2147" i="4"/>
  <c r="H2147" i="4"/>
  <c r="G2147" i="4"/>
  <c r="F2147" i="4"/>
  <c r="E2147" i="4"/>
  <c r="D2147" i="4"/>
  <c r="C2147" i="4"/>
  <c r="B2147" i="4"/>
  <c r="J2146" i="4"/>
  <c r="I2146" i="4"/>
  <c r="H2146" i="4"/>
  <c r="G2146" i="4"/>
  <c r="F2146" i="4"/>
  <c r="E2146" i="4"/>
  <c r="D2146" i="4"/>
  <c r="C2146" i="4"/>
  <c r="B2146" i="4"/>
  <c r="J2145" i="4"/>
  <c r="I2145" i="4"/>
  <c r="H2145" i="4"/>
  <c r="G2145" i="4"/>
  <c r="F2145" i="4"/>
  <c r="E2145" i="4"/>
  <c r="D2145" i="4"/>
  <c r="C2145" i="4"/>
  <c r="B2145" i="4"/>
  <c r="J2144" i="4"/>
  <c r="I2144" i="4"/>
  <c r="H2144" i="4"/>
  <c r="G2144" i="4"/>
  <c r="F2144" i="4"/>
  <c r="E2144" i="4"/>
  <c r="D2144" i="4"/>
  <c r="C2144" i="4"/>
  <c r="B2144" i="4"/>
  <c r="J2143" i="4"/>
  <c r="I2143" i="4"/>
  <c r="H2143" i="4"/>
  <c r="G2143" i="4"/>
  <c r="F2143" i="4"/>
  <c r="E2143" i="4"/>
  <c r="D2143" i="4"/>
  <c r="C2143" i="4"/>
  <c r="B2143" i="4"/>
  <c r="J2142" i="4"/>
  <c r="I2142" i="4"/>
  <c r="H2142" i="4"/>
  <c r="G2142" i="4"/>
  <c r="F2142" i="4"/>
  <c r="E2142" i="4"/>
  <c r="D2142" i="4"/>
  <c r="C2142" i="4"/>
  <c r="B2142" i="4"/>
  <c r="J2141" i="4"/>
  <c r="I2141" i="4"/>
  <c r="H2141" i="4"/>
  <c r="G2141" i="4"/>
  <c r="F2141" i="4"/>
  <c r="E2141" i="4"/>
  <c r="D2141" i="4"/>
  <c r="C2141" i="4"/>
  <c r="B2141" i="4"/>
  <c r="J2140" i="4"/>
  <c r="I2140" i="4"/>
  <c r="H2140" i="4"/>
  <c r="G2140" i="4"/>
  <c r="F2140" i="4"/>
  <c r="E2140" i="4"/>
  <c r="D2140" i="4"/>
  <c r="C2140" i="4"/>
  <c r="B2140" i="4"/>
  <c r="J2139" i="4"/>
  <c r="I2139" i="4"/>
  <c r="H2139" i="4"/>
  <c r="G2139" i="4"/>
  <c r="F2139" i="4"/>
  <c r="E2139" i="4"/>
  <c r="D2139" i="4"/>
  <c r="C2139" i="4"/>
  <c r="B2139" i="4"/>
  <c r="J2138" i="4"/>
  <c r="I2138" i="4"/>
  <c r="H2138" i="4"/>
  <c r="G2138" i="4"/>
  <c r="F2138" i="4"/>
  <c r="E2138" i="4"/>
  <c r="D2138" i="4"/>
  <c r="C2138" i="4"/>
  <c r="B2138" i="4"/>
  <c r="J2137" i="4"/>
  <c r="I2137" i="4"/>
  <c r="H2137" i="4"/>
  <c r="G2137" i="4"/>
  <c r="F2137" i="4"/>
  <c r="E2137" i="4"/>
  <c r="D2137" i="4"/>
  <c r="C2137" i="4"/>
  <c r="B2137" i="4"/>
  <c r="J2136" i="4"/>
  <c r="I2136" i="4"/>
  <c r="H2136" i="4"/>
  <c r="G2136" i="4"/>
  <c r="F2136" i="4"/>
  <c r="E2136" i="4"/>
  <c r="D2136" i="4"/>
  <c r="C2136" i="4"/>
  <c r="B2136" i="4"/>
  <c r="J2135" i="4"/>
  <c r="I2135" i="4"/>
  <c r="H2135" i="4"/>
  <c r="G2135" i="4"/>
  <c r="F2135" i="4"/>
  <c r="E2135" i="4"/>
  <c r="D2135" i="4"/>
  <c r="C2135" i="4"/>
  <c r="B2135" i="4"/>
  <c r="J2134" i="4"/>
  <c r="I2134" i="4"/>
  <c r="H2134" i="4"/>
  <c r="G2134" i="4"/>
  <c r="F2134" i="4"/>
  <c r="E2134" i="4"/>
  <c r="D2134" i="4"/>
  <c r="C2134" i="4"/>
  <c r="B2134" i="4"/>
  <c r="J2133" i="4"/>
  <c r="I2133" i="4"/>
  <c r="H2133" i="4"/>
  <c r="G2133" i="4"/>
  <c r="F2133" i="4"/>
  <c r="E2133" i="4"/>
  <c r="D2133" i="4"/>
  <c r="C2133" i="4"/>
  <c r="B2133" i="4"/>
  <c r="J2132" i="4"/>
  <c r="I2132" i="4"/>
  <c r="H2132" i="4"/>
  <c r="G2132" i="4"/>
  <c r="F2132" i="4"/>
  <c r="E2132" i="4"/>
  <c r="D2132" i="4"/>
  <c r="C2132" i="4"/>
  <c r="B2132" i="4"/>
  <c r="J2131" i="4"/>
  <c r="I2131" i="4"/>
  <c r="H2131" i="4"/>
  <c r="G2131" i="4"/>
  <c r="F2131" i="4"/>
  <c r="E2131" i="4"/>
  <c r="D2131" i="4"/>
  <c r="C2131" i="4"/>
  <c r="B2131" i="4"/>
  <c r="J2130" i="4"/>
  <c r="I2130" i="4"/>
  <c r="H2130" i="4"/>
  <c r="G2130" i="4"/>
  <c r="F2130" i="4"/>
  <c r="E2130" i="4"/>
  <c r="D2130" i="4"/>
  <c r="C2130" i="4"/>
  <c r="B2130" i="4"/>
  <c r="J2129" i="4"/>
  <c r="I2129" i="4"/>
  <c r="H2129" i="4"/>
  <c r="G2129" i="4"/>
  <c r="F2129" i="4"/>
  <c r="E2129" i="4"/>
  <c r="D2129" i="4"/>
  <c r="C2129" i="4"/>
  <c r="B2129" i="4"/>
  <c r="J2128" i="4"/>
  <c r="I2128" i="4"/>
  <c r="H2128" i="4"/>
  <c r="G2128" i="4"/>
  <c r="F2128" i="4"/>
  <c r="E2128" i="4"/>
  <c r="D2128" i="4"/>
  <c r="C2128" i="4"/>
  <c r="B2128" i="4"/>
  <c r="J2127" i="4"/>
  <c r="I2127" i="4"/>
  <c r="H2127" i="4"/>
  <c r="G2127" i="4"/>
  <c r="F2127" i="4"/>
  <c r="E2127" i="4"/>
  <c r="D2127" i="4"/>
  <c r="C2127" i="4"/>
  <c r="B2127" i="4"/>
  <c r="J2126" i="4"/>
  <c r="I2126" i="4"/>
  <c r="H2126" i="4"/>
  <c r="G2126" i="4"/>
  <c r="F2126" i="4"/>
  <c r="E2126" i="4"/>
  <c r="D2126" i="4"/>
  <c r="C2126" i="4"/>
  <c r="B2126" i="4"/>
  <c r="J2125" i="4"/>
  <c r="I2125" i="4"/>
  <c r="H2125" i="4"/>
  <c r="G2125" i="4"/>
  <c r="F2125" i="4"/>
  <c r="E2125" i="4"/>
  <c r="D2125" i="4"/>
  <c r="C2125" i="4"/>
  <c r="B2125" i="4"/>
  <c r="J2124" i="4"/>
  <c r="I2124" i="4"/>
  <c r="H2124" i="4"/>
  <c r="G2124" i="4"/>
  <c r="F2124" i="4"/>
  <c r="E2124" i="4"/>
  <c r="D2124" i="4"/>
  <c r="C2124" i="4"/>
  <c r="B2124" i="4"/>
  <c r="J2123" i="4"/>
  <c r="I2123" i="4"/>
  <c r="H2123" i="4"/>
  <c r="G2123" i="4"/>
  <c r="F2123" i="4"/>
  <c r="E2123" i="4"/>
  <c r="D2123" i="4"/>
  <c r="C2123" i="4"/>
  <c r="B2123" i="4"/>
  <c r="J2122" i="4"/>
  <c r="I2122" i="4"/>
  <c r="H2122" i="4"/>
  <c r="G2122" i="4"/>
  <c r="F2122" i="4"/>
  <c r="E2122" i="4"/>
  <c r="D2122" i="4"/>
  <c r="C2122" i="4"/>
  <c r="B2122" i="4"/>
  <c r="J2121" i="4"/>
  <c r="I2121" i="4"/>
  <c r="H2121" i="4"/>
  <c r="G2121" i="4"/>
  <c r="F2121" i="4"/>
  <c r="E2121" i="4"/>
  <c r="D2121" i="4"/>
  <c r="C2121" i="4"/>
  <c r="B2121" i="4"/>
  <c r="J2120" i="4"/>
  <c r="I2120" i="4"/>
  <c r="H2120" i="4"/>
  <c r="G2120" i="4"/>
  <c r="F2120" i="4"/>
  <c r="E2120" i="4"/>
  <c r="D2120" i="4"/>
  <c r="C2120" i="4"/>
  <c r="B2120" i="4"/>
  <c r="J2119" i="4"/>
  <c r="I2119" i="4"/>
  <c r="H2119" i="4"/>
  <c r="G2119" i="4"/>
  <c r="F2119" i="4"/>
  <c r="E2119" i="4"/>
  <c r="D2119" i="4"/>
  <c r="C2119" i="4"/>
  <c r="B2119" i="4"/>
  <c r="J2118" i="4"/>
  <c r="I2118" i="4"/>
  <c r="H2118" i="4"/>
  <c r="G2118" i="4"/>
  <c r="F2118" i="4"/>
  <c r="E2118" i="4"/>
  <c r="D2118" i="4"/>
  <c r="C2118" i="4"/>
  <c r="B2118" i="4"/>
  <c r="J2117" i="4"/>
  <c r="I2117" i="4"/>
  <c r="H2117" i="4"/>
  <c r="G2117" i="4"/>
  <c r="F2117" i="4"/>
  <c r="E2117" i="4"/>
  <c r="D2117" i="4"/>
  <c r="C2117" i="4"/>
  <c r="B2117" i="4"/>
  <c r="J2116" i="4"/>
  <c r="I2116" i="4"/>
  <c r="H2116" i="4"/>
  <c r="G2116" i="4"/>
  <c r="F2116" i="4"/>
  <c r="E2116" i="4"/>
  <c r="D2116" i="4"/>
  <c r="C2116" i="4"/>
  <c r="B2116" i="4"/>
  <c r="J2115" i="4"/>
  <c r="I2115" i="4"/>
  <c r="H2115" i="4"/>
  <c r="G2115" i="4"/>
  <c r="F2115" i="4"/>
  <c r="E2115" i="4"/>
  <c r="D2115" i="4"/>
  <c r="C2115" i="4"/>
  <c r="B2115" i="4"/>
  <c r="J2114" i="4"/>
  <c r="I2114" i="4"/>
  <c r="H2114" i="4"/>
  <c r="G2114" i="4"/>
  <c r="F2114" i="4"/>
  <c r="E2114" i="4"/>
  <c r="D2114" i="4"/>
  <c r="C2114" i="4"/>
  <c r="B2114" i="4"/>
  <c r="J2113" i="4"/>
  <c r="I2113" i="4"/>
  <c r="H2113" i="4"/>
  <c r="G2113" i="4"/>
  <c r="F2113" i="4"/>
  <c r="E2113" i="4"/>
  <c r="D2113" i="4"/>
  <c r="C2113" i="4"/>
  <c r="B2113" i="4"/>
  <c r="J2112" i="4"/>
  <c r="I2112" i="4"/>
  <c r="H2112" i="4"/>
  <c r="G2112" i="4"/>
  <c r="F2112" i="4"/>
  <c r="E2112" i="4"/>
  <c r="D2112" i="4"/>
  <c r="C2112" i="4"/>
  <c r="B2112" i="4"/>
  <c r="J2111" i="4"/>
  <c r="I2111" i="4"/>
  <c r="H2111" i="4"/>
  <c r="G2111" i="4"/>
  <c r="F2111" i="4"/>
  <c r="E2111" i="4"/>
  <c r="D2111" i="4"/>
  <c r="C2111" i="4"/>
  <c r="B2111" i="4"/>
  <c r="J2110" i="4"/>
  <c r="I2110" i="4"/>
  <c r="H2110" i="4"/>
  <c r="G2110" i="4"/>
  <c r="F2110" i="4"/>
  <c r="E2110" i="4"/>
  <c r="D2110" i="4"/>
  <c r="C2110" i="4"/>
  <c r="B2110" i="4"/>
  <c r="J2109" i="4"/>
  <c r="I2109" i="4"/>
  <c r="H2109" i="4"/>
  <c r="G2109" i="4"/>
  <c r="F2109" i="4"/>
  <c r="E2109" i="4"/>
  <c r="D2109" i="4"/>
  <c r="C2109" i="4"/>
  <c r="B2109" i="4"/>
  <c r="J2108" i="4"/>
  <c r="I2108" i="4"/>
  <c r="H2108" i="4"/>
  <c r="G2108" i="4"/>
  <c r="F2108" i="4"/>
  <c r="E2108" i="4"/>
  <c r="D2108" i="4"/>
  <c r="C2108" i="4"/>
  <c r="B2108" i="4"/>
  <c r="J2107" i="4"/>
  <c r="I2107" i="4"/>
  <c r="H2107" i="4"/>
  <c r="G2107" i="4"/>
  <c r="F2107" i="4"/>
  <c r="E2107" i="4"/>
  <c r="D2107" i="4"/>
  <c r="C2107" i="4"/>
  <c r="B2107" i="4"/>
  <c r="J2106" i="4"/>
  <c r="I2106" i="4"/>
  <c r="H2106" i="4"/>
  <c r="G2106" i="4"/>
  <c r="F2106" i="4"/>
  <c r="E2106" i="4"/>
  <c r="D2106" i="4"/>
  <c r="C2106" i="4"/>
  <c r="B2106" i="4"/>
  <c r="J2105" i="4"/>
  <c r="I2105" i="4"/>
  <c r="H2105" i="4"/>
  <c r="G2105" i="4"/>
  <c r="F2105" i="4"/>
  <c r="E2105" i="4"/>
  <c r="D2105" i="4"/>
  <c r="C2105" i="4"/>
  <c r="B2105" i="4"/>
  <c r="J2104" i="4"/>
  <c r="I2104" i="4"/>
  <c r="H2104" i="4"/>
  <c r="G2104" i="4"/>
  <c r="F2104" i="4"/>
  <c r="E2104" i="4"/>
  <c r="D2104" i="4"/>
  <c r="C2104" i="4"/>
  <c r="B2104" i="4"/>
  <c r="J2103" i="4"/>
  <c r="I2103" i="4"/>
  <c r="H2103" i="4"/>
  <c r="G2103" i="4"/>
  <c r="F2103" i="4"/>
  <c r="E2103" i="4"/>
  <c r="D2103" i="4"/>
  <c r="C2103" i="4"/>
  <c r="B2103" i="4"/>
  <c r="J2102" i="4"/>
  <c r="I2102" i="4"/>
  <c r="H2102" i="4"/>
  <c r="G2102" i="4"/>
  <c r="F2102" i="4"/>
  <c r="E2102" i="4"/>
  <c r="D2102" i="4"/>
  <c r="C2102" i="4"/>
  <c r="B2102" i="4"/>
  <c r="J2101" i="4"/>
  <c r="I2101" i="4"/>
  <c r="H2101" i="4"/>
  <c r="G2101" i="4"/>
  <c r="F2101" i="4"/>
  <c r="E2101" i="4"/>
  <c r="D2101" i="4"/>
  <c r="C2101" i="4"/>
  <c r="B2101" i="4"/>
  <c r="J2100" i="4"/>
  <c r="I2100" i="4"/>
  <c r="H2100" i="4"/>
  <c r="G2100" i="4"/>
  <c r="F2100" i="4"/>
  <c r="E2100" i="4"/>
  <c r="D2100" i="4"/>
  <c r="C2100" i="4"/>
  <c r="B2100" i="4"/>
  <c r="J2099" i="4"/>
  <c r="I2099" i="4"/>
  <c r="H2099" i="4"/>
  <c r="G2099" i="4"/>
  <c r="F2099" i="4"/>
  <c r="E2099" i="4"/>
  <c r="D2099" i="4"/>
  <c r="C2099" i="4"/>
  <c r="B2099" i="4"/>
  <c r="J2098" i="4"/>
  <c r="I2098" i="4"/>
  <c r="H2098" i="4"/>
  <c r="G2098" i="4"/>
  <c r="F2098" i="4"/>
  <c r="E2098" i="4"/>
  <c r="D2098" i="4"/>
  <c r="C2098" i="4"/>
  <c r="B2098" i="4"/>
  <c r="J2097" i="4"/>
  <c r="I2097" i="4"/>
  <c r="H2097" i="4"/>
  <c r="G2097" i="4"/>
  <c r="F2097" i="4"/>
  <c r="E2097" i="4"/>
  <c r="D2097" i="4"/>
  <c r="C2097" i="4"/>
  <c r="B2097" i="4"/>
  <c r="J2096" i="4"/>
  <c r="I2096" i="4"/>
  <c r="H2096" i="4"/>
  <c r="G2096" i="4"/>
  <c r="F2096" i="4"/>
  <c r="E2096" i="4"/>
  <c r="D2096" i="4"/>
  <c r="C2096" i="4"/>
  <c r="B2096" i="4"/>
  <c r="J2095" i="4"/>
  <c r="I2095" i="4"/>
  <c r="H2095" i="4"/>
  <c r="G2095" i="4"/>
  <c r="F2095" i="4"/>
  <c r="E2095" i="4"/>
  <c r="D2095" i="4"/>
  <c r="C2095" i="4"/>
  <c r="B2095" i="4"/>
  <c r="J2094" i="4"/>
  <c r="I2094" i="4"/>
  <c r="H2094" i="4"/>
  <c r="G2094" i="4"/>
  <c r="F2094" i="4"/>
  <c r="E2094" i="4"/>
  <c r="D2094" i="4"/>
  <c r="C2094" i="4"/>
  <c r="B2094" i="4"/>
  <c r="J2093" i="4"/>
  <c r="I2093" i="4"/>
  <c r="H2093" i="4"/>
  <c r="G2093" i="4"/>
  <c r="F2093" i="4"/>
  <c r="E2093" i="4"/>
  <c r="D2093" i="4"/>
  <c r="C2093" i="4"/>
  <c r="B2093" i="4"/>
  <c r="J2092" i="4"/>
  <c r="I2092" i="4"/>
  <c r="H2092" i="4"/>
  <c r="G2092" i="4"/>
  <c r="F2092" i="4"/>
  <c r="E2092" i="4"/>
  <c r="D2092" i="4"/>
  <c r="C2092" i="4"/>
  <c r="B2092" i="4"/>
  <c r="J2091" i="4"/>
  <c r="I2091" i="4"/>
  <c r="H2091" i="4"/>
  <c r="G2091" i="4"/>
  <c r="F2091" i="4"/>
  <c r="E2091" i="4"/>
  <c r="D2091" i="4"/>
  <c r="C2091" i="4"/>
  <c r="B2091" i="4"/>
  <c r="J2090" i="4"/>
  <c r="I2090" i="4"/>
  <c r="H2090" i="4"/>
  <c r="G2090" i="4"/>
  <c r="F2090" i="4"/>
  <c r="E2090" i="4"/>
  <c r="D2090" i="4"/>
  <c r="C2090" i="4"/>
  <c r="B2090" i="4"/>
  <c r="J2089" i="4"/>
  <c r="I2089" i="4"/>
  <c r="H2089" i="4"/>
  <c r="G2089" i="4"/>
  <c r="F2089" i="4"/>
  <c r="E2089" i="4"/>
  <c r="D2089" i="4"/>
  <c r="C2089" i="4"/>
  <c r="B2089" i="4"/>
  <c r="J2088" i="4"/>
  <c r="I2088" i="4"/>
  <c r="H2088" i="4"/>
  <c r="G2088" i="4"/>
  <c r="F2088" i="4"/>
  <c r="E2088" i="4"/>
  <c r="D2088" i="4"/>
  <c r="C2088" i="4"/>
  <c r="B2088" i="4"/>
  <c r="J2087" i="4"/>
  <c r="I2087" i="4"/>
  <c r="H2087" i="4"/>
  <c r="G2087" i="4"/>
  <c r="F2087" i="4"/>
  <c r="E2087" i="4"/>
  <c r="D2087" i="4"/>
  <c r="C2087" i="4"/>
  <c r="B2087" i="4"/>
  <c r="J2086" i="4"/>
  <c r="I2086" i="4"/>
  <c r="H2086" i="4"/>
  <c r="G2086" i="4"/>
  <c r="F2086" i="4"/>
  <c r="E2086" i="4"/>
  <c r="D2086" i="4"/>
  <c r="C2086" i="4"/>
  <c r="B2086" i="4"/>
  <c r="J2085" i="4"/>
  <c r="I2085" i="4"/>
  <c r="H2085" i="4"/>
  <c r="G2085" i="4"/>
  <c r="F2085" i="4"/>
  <c r="E2085" i="4"/>
  <c r="D2085" i="4"/>
  <c r="C2085" i="4"/>
  <c r="B2085" i="4"/>
  <c r="J2084" i="4"/>
  <c r="I2084" i="4"/>
  <c r="H2084" i="4"/>
  <c r="G2084" i="4"/>
  <c r="F2084" i="4"/>
  <c r="E2084" i="4"/>
  <c r="D2084" i="4"/>
  <c r="C2084" i="4"/>
  <c r="B2084" i="4"/>
  <c r="J2083" i="4"/>
  <c r="I2083" i="4"/>
  <c r="H2083" i="4"/>
  <c r="G2083" i="4"/>
  <c r="F2083" i="4"/>
  <c r="E2083" i="4"/>
  <c r="D2083" i="4"/>
  <c r="C2083" i="4"/>
  <c r="B2083" i="4"/>
  <c r="J2082" i="4"/>
  <c r="I2082" i="4"/>
  <c r="H2082" i="4"/>
  <c r="G2082" i="4"/>
  <c r="F2082" i="4"/>
  <c r="E2082" i="4"/>
  <c r="D2082" i="4"/>
  <c r="C2082" i="4"/>
  <c r="B2082" i="4"/>
  <c r="J2081" i="4"/>
  <c r="I2081" i="4"/>
  <c r="H2081" i="4"/>
  <c r="G2081" i="4"/>
  <c r="F2081" i="4"/>
  <c r="E2081" i="4"/>
  <c r="D2081" i="4"/>
  <c r="C2081" i="4"/>
  <c r="B2081" i="4"/>
  <c r="J2080" i="4"/>
  <c r="I2080" i="4"/>
  <c r="H2080" i="4"/>
  <c r="G2080" i="4"/>
  <c r="F2080" i="4"/>
  <c r="E2080" i="4"/>
  <c r="D2080" i="4"/>
  <c r="C2080" i="4"/>
  <c r="B2080" i="4"/>
  <c r="J2079" i="4"/>
  <c r="I2079" i="4"/>
  <c r="H2079" i="4"/>
  <c r="G2079" i="4"/>
  <c r="F2079" i="4"/>
  <c r="E2079" i="4"/>
  <c r="D2079" i="4"/>
  <c r="C2079" i="4"/>
  <c r="B2079" i="4"/>
  <c r="J2078" i="4"/>
  <c r="I2078" i="4"/>
  <c r="H2078" i="4"/>
  <c r="G2078" i="4"/>
  <c r="F2078" i="4"/>
  <c r="E2078" i="4"/>
  <c r="D2078" i="4"/>
  <c r="C2078" i="4"/>
  <c r="B2078" i="4"/>
  <c r="J2077" i="4"/>
  <c r="I2077" i="4"/>
  <c r="H2077" i="4"/>
  <c r="G2077" i="4"/>
  <c r="F2077" i="4"/>
  <c r="E2077" i="4"/>
  <c r="D2077" i="4"/>
  <c r="C2077" i="4"/>
  <c r="B2077" i="4"/>
  <c r="J2076" i="4"/>
  <c r="I2076" i="4"/>
  <c r="H2076" i="4"/>
  <c r="G2076" i="4"/>
  <c r="F2076" i="4"/>
  <c r="E2076" i="4"/>
  <c r="D2076" i="4"/>
  <c r="C2076" i="4"/>
  <c r="B2076" i="4"/>
  <c r="J2075" i="4"/>
  <c r="I2075" i="4"/>
  <c r="H2075" i="4"/>
  <c r="G2075" i="4"/>
  <c r="F2075" i="4"/>
  <c r="E2075" i="4"/>
  <c r="D2075" i="4"/>
  <c r="C2075" i="4"/>
  <c r="B2075" i="4"/>
  <c r="J2074" i="4"/>
  <c r="I2074" i="4"/>
  <c r="H2074" i="4"/>
  <c r="G2074" i="4"/>
  <c r="F2074" i="4"/>
  <c r="E2074" i="4"/>
  <c r="D2074" i="4"/>
  <c r="C2074" i="4"/>
  <c r="B2074" i="4"/>
  <c r="J2073" i="4"/>
  <c r="I2073" i="4"/>
  <c r="H2073" i="4"/>
  <c r="G2073" i="4"/>
  <c r="F2073" i="4"/>
  <c r="E2073" i="4"/>
  <c r="D2073" i="4"/>
  <c r="C2073" i="4"/>
  <c r="B2073" i="4"/>
  <c r="J2072" i="4"/>
  <c r="I2072" i="4"/>
  <c r="H2072" i="4"/>
  <c r="G2072" i="4"/>
  <c r="F2072" i="4"/>
  <c r="E2072" i="4"/>
  <c r="D2072" i="4"/>
  <c r="C2072" i="4"/>
  <c r="B2072" i="4"/>
  <c r="J2071" i="4"/>
  <c r="I2071" i="4"/>
  <c r="H2071" i="4"/>
  <c r="G2071" i="4"/>
  <c r="F2071" i="4"/>
  <c r="E2071" i="4"/>
  <c r="D2071" i="4"/>
  <c r="C2071" i="4"/>
  <c r="B2071" i="4"/>
  <c r="J2070" i="4"/>
  <c r="I2070" i="4"/>
  <c r="H2070" i="4"/>
  <c r="G2070" i="4"/>
  <c r="F2070" i="4"/>
  <c r="E2070" i="4"/>
  <c r="D2070" i="4"/>
  <c r="C2070" i="4"/>
  <c r="B2070" i="4"/>
  <c r="J2069" i="4"/>
  <c r="I2069" i="4"/>
  <c r="H2069" i="4"/>
  <c r="G2069" i="4"/>
  <c r="F2069" i="4"/>
  <c r="E2069" i="4"/>
  <c r="D2069" i="4"/>
  <c r="C2069" i="4"/>
  <c r="B2069" i="4"/>
  <c r="J2068" i="4"/>
  <c r="I2068" i="4"/>
  <c r="H2068" i="4"/>
  <c r="G2068" i="4"/>
  <c r="F2068" i="4"/>
  <c r="E2068" i="4"/>
  <c r="D2068" i="4"/>
  <c r="C2068" i="4"/>
  <c r="B2068" i="4"/>
  <c r="J2067" i="4"/>
  <c r="I2067" i="4"/>
  <c r="H2067" i="4"/>
  <c r="G2067" i="4"/>
  <c r="F2067" i="4"/>
  <c r="E2067" i="4"/>
  <c r="D2067" i="4"/>
  <c r="C2067" i="4"/>
  <c r="B2067" i="4"/>
  <c r="J2066" i="4"/>
  <c r="I2066" i="4"/>
  <c r="H2066" i="4"/>
  <c r="G2066" i="4"/>
  <c r="F2066" i="4"/>
  <c r="E2066" i="4"/>
  <c r="D2066" i="4"/>
  <c r="C2066" i="4"/>
  <c r="B2066" i="4"/>
  <c r="J2065" i="4"/>
  <c r="I2065" i="4"/>
  <c r="H2065" i="4"/>
  <c r="G2065" i="4"/>
  <c r="F2065" i="4"/>
  <c r="E2065" i="4"/>
  <c r="D2065" i="4"/>
  <c r="C2065" i="4"/>
  <c r="B2065" i="4"/>
  <c r="J2064" i="4"/>
  <c r="I2064" i="4"/>
  <c r="H2064" i="4"/>
  <c r="G2064" i="4"/>
  <c r="F2064" i="4"/>
  <c r="E2064" i="4"/>
  <c r="D2064" i="4"/>
  <c r="C2064" i="4"/>
  <c r="B2064" i="4"/>
  <c r="J2063" i="4"/>
  <c r="I2063" i="4"/>
  <c r="H2063" i="4"/>
  <c r="G2063" i="4"/>
  <c r="F2063" i="4"/>
  <c r="E2063" i="4"/>
  <c r="D2063" i="4"/>
  <c r="C2063" i="4"/>
  <c r="B2063" i="4"/>
  <c r="J2062" i="4"/>
  <c r="I2062" i="4"/>
  <c r="H2062" i="4"/>
  <c r="G2062" i="4"/>
  <c r="F2062" i="4"/>
  <c r="E2062" i="4"/>
  <c r="D2062" i="4"/>
  <c r="C2062" i="4"/>
  <c r="B2062" i="4"/>
  <c r="J2061" i="4"/>
  <c r="I2061" i="4"/>
  <c r="H2061" i="4"/>
  <c r="G2061" i="4"/>
  <c r="F2061" i="4"/>
  <c r="E2061" i="4"/>
  <c r="D2061" i="4"/>
  <c r="C2061" i="4"/>
  <c r="B2061" i="4"/>
  <c r="J2060" i="4"/>
  <c r="I2060" i="4"/>
  <c r="H2060" i="4"/>
  <c r="G2060" i="4"/>
  <c r="F2060" i="4"/>
  <c r="E2060" i="4"/>
  <c r="D2060" i="4"/>
  <c r="C2060" i="4"/>
  <c r="B2060" i="4"/>
  <c r="J2059" i="4"/>
  <c r="I2059" i="4"/>
  <c r="H2059" i="4"/>
  <c r="G2059" i="4"/>
  <c r="F2059" i="4"/>
  <c r="E2059" i="4"/>
  <c r="D2059" i="4"/>
  <c r="C2059" i="4"/>
  <c r="B2059" i="4"/>
  <c r="J2058" i="4"/>
  <c r="I2058" i="4"/>
  <c r="H2058" i="4"/>
  <c r="G2058" i="4"/>
  <c r="F2058" i="4"/>
  <c r="E2058" i="4"/>
  <c r="D2058" i="4"/>
  <c r="C2058" i="4"/>
  <c r="B2058" i="4"/>
  <c r="J2057" i="4"/>
  <c r="I2057" i="4"/>
  <c r="H2057" i="4"/>
  <c r="G2057" i="4"/>
  <c r="F2057" i="4"/>
  <c r="E2057" i="4"/>
  <c r="D2057" i="4"/>
  <c r="C2057" i="4"/>
  <c r="B2057" i="4"/>
  <c r="J2056" i="4"/>
  <c r="I2056" i="4"/>
  <c r="H2056" i="4"/>
  <c r="G2056" i="4"/>
  <c r="F2056" i="4"/>
  <c r="E2056" i="4"/>
  <c r="D2056" i="4"/>
  <c r="C2056" i="4"/>
  <c r="B2056" i="4"/>
  <c r="J2055" i="4"/>
  <c r="I2055" i="4"/>
  <c r="H2055" i="4"/>
  <c r="G2055" i="4"/>
  <c r="F2055" i="4"/>
  <c r="E2055" i="4"/>
  <c r="D2055" i="4"/>
  <c r="C2055" i="4"/>
  <c r="B2055" i="4"/>
  <c r="J2054" i="4"/>
  <c r="I2054" i="4"/>
  <c r="H2054" i="4"/>
  <c r="G2054" i="4"/>
  <c r="F2054" i="4"/>
  <c r="E2054" i="4"/>
  <c r="D2054" i="4"/>
  <c r="C2054" i="4"/>
  <c r="B2054" i="4"/>
  <c r="J2053" i="4"/>
  <c r="I2053" i="4"/>
  <c r="H2053" i="4"/>
  <c r="G2053" i="4"/>
  <c r="F2053" i="4"/>
  <c r="E2053" i="4"/>
  <c r="D2053" i="4"/>
  <c r="C2053" i="4"/>
  <c r="B2053" i="4"/>
  <c r="J2052" i="4"/>
  <c r="I2052" i="4"/>
  <c r="H2052" i="4"/>
  <c r="G2052" i="4"/>
  <c r="F2052" i="4"/>
  <c r="E2052" i="4"/>
  <c r="D2052" i="4"/>
  <c r="C2052" i="4"/>
  <c r="B2052" i="4"/>
  <c r="J2051" i="4"/>
  <c r="I2051" i="4"/>
  <c r="H2051" i="4"/>
  <c r="G2051" i="4"/>
  <c r="F2051" i="4"/>
  <c r="E2051" i="4"/>
  <c r="D2051" i="4"/>
  <c r="C2051" i="4"/>
  <c r="B2051" i="4"/>
  <c r="J2050" i="4"/>
  <c r="I2050" i="4"/>
  <c r="H2050" i="4"/>
  <c r="G2050" i="4"/>
  <c r="F2050" i="4"/>
  <c r="E2050" i="4"/>
  <c r="D2050" i="4"/>
  <c r="C2050" i="4"/>
  <c r="B2050" i="4"/>
  <c r="J2049" i="4"/>
  <c r="I2049" i="4"/>
  <c r="H2049" i="4"/>
  <c r="G2049" i="4"/>
  <c r="F2049" i="4"/>
  <c r="E2049" i="4"/>
  <c r="D2049" i="4"/>
  <c r="C2049" i="4"/>
  <c r="B2049" i="4"/>
  <c r="J2048" i="4"/>
  <c r="I2048" i="4"/>
  <c r="H2048" i="4"/>
  <c r="G2048" i="4"/>
  <c r="F2048" i="4"/>
  <c r="E2048" i="4"/>
  <c r="D2048" i="4"/>
  <c r="C2048" i="4"/>
  <c r="B2048" i="4"/>
  <c r="J2047" i="4"/>
  <c r="I2047" i="4"/>
  <c r="H2047" i="4"/>
  <c r="G2047" i="4"/>
  <c r="F2047" i="4"/>
  <c r="E2047" i="4"/>
  <c r="D2047" i="4"/>
  <c r="C2047" i="4"/>
  <c r="B2047" i="4"/>
  <c r="J2046" i="4"/>
  <c r="I2046" i="4"/>
  <c r="H2046" i="4"/>
  <c r="G2046" i="4"/>
  <c r="F2046" i="4"/>
  <c r="E2046" i="4"/>
  <c r="D2046" i="4"/>
  <c r="C2046" i="4"/>
  <c r="B2046" i="4"/>
  <c r="J2045" i="4"/>
  <c r="I2045" i="4"/>
  <c r="H2045" i="4"/>
  <c r="G2045" i="4"/>
  <c r="F2045" i="4"/>
  <c r="E2045" i="4"/>
  <c r="D2045" i="4"/>
  <c r="C2045" i="4"/>
  <c r="B2045" i="4"/>
  <c r="J2044" i="4"/>
  <c r="I2044" i="4"/>
  <c r="H2044" i="4"/>
  <c r="G2044" i="4"/>
  <c r="F2044" i="4"/>
  <c r="E2044" i="4"/>
  <c r="D2044" i="4"/>
  <c r="C2044" i="4"/>
  <c r="B2044" i="4"/>
  <c r="J2043" i="4"/>
  <c r="I2043" i="4"/>
  <c r="H2043" i="4"/>
  <c r="G2043" i="4"/>
  <c r="F2043" i="4"/>
  <c r="E2043" i="4"/>
  <c r="D2043" i="4"/>
  <c r="C2043" i="4"/>
  <c r="B2043" i="4"/>
  <c r="J2042" i="4"/>
  <c r="I2042" i="4"/>
  <c r="H2042" i="4"/>
  <c r="G2042" i="4"/>
  <c r="F2042" i="4"/>
  <c r="E2042" i="4"/>
  <c r="D2042" i="4"/>
  <c r="C2042" i="4"/>
  <c r="B2042" i="4"/>
  <c r="J2041" i="4"/>
  <c r="I2041" i="4"/>
  <c r="H2041" i="4"/>
  <c r="G2041" i="4"/>
  <c r="F2041" i="4"/>
  <c r="E2041" i="4"/>
  <c r="D2041" i="4"/>
  <c r="C2041" i="4"/>
  <c r="B2041" i="4"/>
  <c r="J2040" i="4"/>
  <c r="I2040" i="4"/>
  <c r="H2040" i="4"/>
  <c r="G2040" i="4"/>
  <c r="F2040" i="4"/>
  <c r="E2040" i="4"/>
  <c r="D2040" i="4"/>
  <c r="C2040" i="4"/>
  <c r="B2040" i="4"/>
  <c r="J2039" i="4"/>
  <c r="I2039" i="4"/>
  <c r="H2039" i="4"/>
  <c r="G2039" i="4"/>
  <c r="F2039" i="4"/>
  <c r="E2039" i="4"/>
  <c r="D2039" i="4"/>
  <c r="C2039" i="4"/>
  <c r="B2039" i="4"/>
  <c r="J2038" i="4"/>
  <c r="I2038" i="4"/>
  <c r="H2038" i="4"/>
  <c r="G2038" i="4"/>
  <c r="F2038" i="4"/>
  <c r="E2038" i="4"/>
  <c r="D2038" i="4"/>
  <c r="C2038" i="4"/>
  <c r="B2038" i="4"/>
  <c r="J2037" i="4"/>
  <c r="I2037" i="4"/>
  <c r="H2037" i="4"/>
  <c r="G2037" i="4"/>
  <c r="F2037" i="4"/>
  <c r="E2037" i="4"/>
  <c r="D2037" i="4"/>
  <c r="C2037" i="4"/>
  <c r="B2037" i="4"/>
  <c r="J2036" i="4"/>
  <c r="I2036" i="4"/>
  <c r="H2036" i="4"/>
  <c r="G2036" i="4"/>
  <c r="F2036" i="4"/>
  <c r="E2036" i="4"/>
  <c r="D2036" i="4"/>
  <c r="C2036" i="4"/>
  <c r="B2036" i="4"/>
  <c r="J2035" i="4"/>
  <c r="I2035" i="4"/>
  <c r="H2035" i="4"/>
  <c r="G2035" i="4"/>
  <c r="F2035" i="4"/>
  <c r="E2035" i="4"/>
  <c r="D2035" i="4"/>
  <c r="C2035" i="4"/>
  <c r="B2035" i="4"/>
  <c r="J2034" i="4"/>
  <c r="I2034" i="4"/>
  <c r="H2034" i="4"/>
  <c r="G2034" i="4"/>
  <c r="F2034" i="4"/>
  <c r="E2034" i="4"/>
  <c r="D2034" i="4"/>
  <c r="C2034" i="4"/>
  <c r="B2034" i="4"/>
  <c r="J2033" i="4"/>
  <c r="I2033" i="4"/>
  <c r="H2033" i="4"/>
  <c r="G2033" i="4"/>
  <c r="F2033" i="4"/>
  <c r="E2033" i="4"/>
  <c r="D2033" i="4"/>
  <c r="C2033" i="4"/>
  <c r="B2033" i="4"/>
  <c r="J2032" i="4"/>
  <c r="I2032" i="4"/>
  <c r="H2032" i="4"/>
  <c r="G2032" i="4"/>
  <c r="F2032" i="4"/>
  <c r="E2032" i="4"/>
  <c r="D2032" i="4"/>
  <c r="C2032" i="4"/>
  <c r="B2032" i="4"/>
  <c r="J2031" i="4"/>
  <c r="I2031" i="4"/>
  <c r="H2031" i="4"/>
  <c r="G2031" i="4"/>
  <c r="F2031" i="4"/>
  <c r="E2031" i="4"/>
  <c r="D2031" i="4"/>
  <c r="C2031" i="4"/>
  <c r="B2031" i="4"/>
  <c r="J2030" i="4"/>
  <c r="I2030" i="4"/>
  <c r="H2030" i="4"/>
  <c r="G2030" i="4"/>
  <c r="F2030" i="4"/>
  <c r="E2030" i="4"/>
  <c r="D2030" i="4"/>
  <c r="C2030" i="4"/>
  <c r="B2030" i="4"/>
  <c r="J2029" i="4"/>
  <c r="I2029" i="4"/>
  <c r="H2029" i="4"/>
  <c r="G2029" i="4"/>
  <c r="F2029" i="4"/>
  <c r="E2029" i="4"/>
  <c r="D2029" i="4"/>
  <c r="C2029" i="4"/>
  <c r="B2029" i="4"/>
  <c r="J2028" i="4"/>
  <c r="I2028" i="4"/>
  <c r="H2028" i="4"/>
  <c r="G2028" i="4"/>
  <c r="F2028" i="4"/>
  <c r="E2028" i="4"/>
  <c r="D2028" i="4"/>
  <c r="C2028" i="4"/>
  <c r="B2028" i="4"/>
  <c r="J2027" i="4"/>
  <c r="I2027" i="4"/>
  <c r="H2027" i="4"/>
  <c r="G2027" i="4"/>
  <c r="F2027" i="4"/>
  <c r="E2027" i="4"/>
  <c r="D2027" i="4"/>
  <c r="C2027" i="4"/>
  <c r="B2027" i="4"/>
  <c r="J2026" i="4"/>
  <c r="I2026" i="4"/>
  <c r="H2026" i="4"/>
  <c r="G2026" i="4"/>
  <c r="F2026" i="4"/>
  <c r="E2026" i="4"/>
  <c r="D2026" i="4"/>
  <c r="C2026" i="4"/>
  <c r="B2026" i="4"/>
  <c r="J2025" i="4"/>
  <c r="I2025" i="4"/>
  <c r="H2025" i="4"/>
  <c r="G2025" i="4"/>
  <c r="F2025" i="4"/>
  <c r="E2025" i="4"/>
  <c r="D2025" i="4"/>
  <c r="C2025" i="4"/>
  <c r="B2025" i="4"/>
  <c r="J2024" i="4"/>
  <c r="I2024" i="4"/>
  <c r="H2024" i="4"/>
  <c r="G2024" i="4"/>
  <c r="F2024" i="4"/>
  <c r="E2024" i="4"/>
  <c r="D2024" i="4"/>
  <c r="C2024" i="4"/>
  <c r="B2024" i="4"/>
  <c r="J2023" i="4"/>
  <c r="I2023" i="4"/>
  <c r="H2023" i="4"/>
  <c r="G2023" i="4"/>
  <c r="F2023" i="4"/>
  <c r="E2023" i="4"/>
  <c r="D2023" i="4"/>
  <c r="C2023" i="4"/>
  <c r="B2023" i="4"/>
  <c r="J2022" i="4"/>
  <c r="I2022" i="4"/>
  <c r="H2022" i="4"/>
  <c r="G2022" i="4"/>
  <c r="F2022" i="4"/>
  <c r="E2022" i="4"/>
  <c r="D2022" i="4"/>
  <c r="C2022" i="4"/>
  <c r="B2022" i="4"/>
  <c r="J2021" i="4"/>
  <c r="I2021" i="4"/>
  <c r="H2021" i="4"/>
  <c r="G2021" i="4"/>
  <c r="F2021" i="4"/>
  <c r="E2021" i="4"/>
  <c r="D2021" i="4"/>
  <c r="C2021" i="4"/>
  <c r="B2021" i="4"/>
  <c r="J2020" i="4"/>
  <c r="I2020" i="4"/>
  <c r="H2020" i="4"/>
  <c r="G2020" i="4"/>
  <c r="F2020" i="4"/>
  <c r="E2020" i="4"/>
  <c r="D2020" i="4"/>
  <c r="C2020" i="4"/>
  <c r="B2020" i="4"/>
  <c r="J2019" i="4"/>
  <c r="I2019" i="4"/>
  <c r="H2019" i="4"/>
  <c r="G2019" i="4"/>
  <c r="F2019" i="4"/>
  <c r="E2019" i="4"/>
  <c r="D2019" i="4"/>
  <c r="C2019" i="4"/>
  <c r="B2019" i="4"/>
  <c r="J2018" i="4"/>
  <c r="I2018" i="4"/>
  <c r="H2018" i="4"/>
  <c r="G2018" i="4"/>
  <c r="F2018" i="4"/>
  <c r="E2018" i="4"/>
  <c r="D2018" i="4"/>
  <c r="C2018" i="4"/>
  <c r="B2018" i="4"/>
  <c r="J2017" i="4"/>
  <c r="I2017" i="4"/>
  <c r="H2017" i="4"/>
  <c r="G2017" i="4"/>
  <c r="F2017" i="4"/>
  <c r="E2017" i="4"/>
  <c r="D2017" i="4"/>
  <c r="C2017" i="4"/>
  <c r="B2017" i="4"/>
  <c r="J2016" i="4"/>
  <c r="I2016" i="4"/>
  <c r="H2016" i="4"/>
  <c r="G2016" i="4"/>
  <c r="F2016" i="4"/>
  <c r="E2016" i="4"/>
  <c r="D2016" i="4"/>
  <c r="C2016" i="4"/>
  <c r="B2016" i="4"/>
  <c r="J2015" i="4"/>
  <c r="I2015" i="4"/>
  <c r="H2015" i="4"/>
  <c r="G2015" i="4"/>
  <c r="F2015" i="4"/>
  <c r="E2015" i="4"/>
  <c r="D2015" i="4"/>
  <c r="C2015" i="4"/>
  <c r="B2015" i="4"/>
  <c r="J2014" i="4"/>
  <c r="I2014" i="4"/>
  <c r="H2014" i="4"/>
  <c r="G2014" i="4"/>
  <c r="F2014" i="4"/>
  <c r="E2014" i="4"/>
  <c r="D2014" i="4"/>
  <c r="C2014" i="4"/>
  <c r="B2014" i="4"/>
  <c r="J2013" i="4"/>
  <c r="I2013" i="4"/>
  <c r="H2013" i="4"/>
  <c r="G2013" i="4"/>
  <c r="F2013" i="4"/>
  <c r="E2013" i="4"/>
  <c r="D2013" i="4"/>
  <c r="C2013" i="4"/>
  <c r="B2013" i="4"/>
  <c r="J2012" i="4"/>
  <c r="I2012" i="4"/>
  <c r="H2012" i="4"/>
  <c r="G2012" i="4"/>
  <c r="F2012" i="4"/>
  <c r="E2012" i="4"/>
  <c r="D2012" i="4"/>
  <c r="C2012" i="4"/>
  <c r="B2012" i="4"/>
  <c r="J2011" i="4"/>
  <c r="I2011" i="4"/>
  <c r="H2011" i="4"/>
  <c r="G2011" i="4"/>
  <c r="F2011" i="4"/>
  <c r="E2011" i="4"/>
  <c r="D2011" i="4"/>
  <c r="C2011" i="4"/>
  <c r="B2011" i="4"/>
  <c r="J2010" i="4"/>
  <c r="I2010" i="4"/>
  <c r="H2010" i="4"/>
  <c r="G2010" i="4"/>
  <c r="F2010" i="4"/>
  <c r="E2010" i="4"/>
  <c r="D2010" i="4"/>
  <c r="C2010" i="4"/>
  <c r="B2010" i="4"/>
  <c r="J2009" i="4"/>
  <c r="I2009" i="4"/>
  <c r="H2009" i="4"/>
  <c r="G2009" i="4"/>
  <c r="F2009" i="4"/>
  <c r="E2009" i="4"/>
  <c r="D2009" i="4"/>
  <c r="C2009" i="4"/>
  <c r="B2009" i="4"/>
  <c r="J2008" i="4"/>
  <c r="I2008" i="4"/>
  <c r="H2008" i="4"/>
  <c r="G2008" i="4"/>
  <c r="F2008" i="4"/>
  <c r="E2008" i="4"/>
  <c r="D2008" i="4"/>
  <c r="C2008" i="4"/>
  <c r="B2008" i="4"/>
  <c r="J2007" i="4"/>
  <c r="I2007" i="4"/>
  <c r="H2007" i="4"/>
  <c r="G2007" i="4"/>
  <c r="F2007" i="4"/>
  <c r="E2007" i="4"/>
  <c r="D2007" i="4"/>
  <c r="C2007" i="4"/>
  <c r="B2007" i="4"/>
  <c r="J2006" i="4"/>
  <c r="I2006" i="4"/>
  <c r="H2006" i="4"/>
  <c r="G2006" i="4"/>
  <c r="F2006" i="4"/>
  <c r="E2006" i="4"/>
  <c r="D2006" i="4"/>
  <c r="C2006" i="4"/>
  <c r="B2006" i="4"/>
  <c r="J2005" i="4"/>
  <c r="I2005" i="4"/>
  <c r="H2005" i="4"/>
  <c r="G2005" i="4"/>
  <c r="F2005" i="4"/>
  <c r="E2005" i="4"/>
  <c r="D2005" i="4"/>
  <c r="C2005" i="4"/>
  <c r="B2005" i="4"/>
  <c r="J2004" i="4"/>
  <c r="I2004" i="4"/>
  <c r="H2004" i="4"/>
  <c r="G2004" i="4"/>
  <c r="F2004" i="4"/>
  <c r="E2004" i="4"/>
  <c r="D2004" i="4"/>
  <c r="C2004" i="4"/>
  <c r="B2004" i="4"/>
  <c r="J2003" i="4"/>
  <c r="I2003" i="4"/>
  <c r="H2003" i="4"/>
  <c r="G2003" i="4"/>
  <c r="F2003" i="4"/>
  <c r="E2003" i="4"/>
  <c r="D2003" i="4"/>
  <c r="C2003" i="4"/>
  <c r="B2003" i="4"/>
  <c r="J2002" i="4"/>
  <c r="I2002" i="4"/>
  <c r="H2002" i="4"/>
  <c r="G2002" i="4"/>
  <c r="F2002" i="4"/>
  <c r="E2002" i="4"/>
  <c r="D2002" i="4"/>
  <c r="C2002" i="4"/>
  <c r="B2002" i="4"/>
  <c r="J2001" i="4"/>
  <c r="I2001" i="4"/>
  <c r="H2001" i="4"/>
  <c r="G2001" i="4"/>
  <c r="F2001" i="4"/>
  <c r="E2001" i="4"/>
  <c r="D2001" i="4"/>
  <c r="C2001" i="4"/>
  <c r="B2001" i="4"/>
  <c r="J2000" i="4"/>
  <c r="I2000" i="4"/>
  <c r="H2000" i="4"/>
  <c r="G2000" i="4"/>
  <c r="F2000" i="4"/>
  <c r="E2000" i="4"/>
  <c r="D2000" i="4"/>
  <c r="C2000" i="4"/>
  <c r="B2000" i="4"/>
  <c r="J1999" i="4"/>
  <c r="I1999" i="4"/>
  <c r="H1999" i="4"/>
  <c r="G1999" i="4"/>
  <c r="F1999" i="4"/>
  <c r="E1999" i="4"/>
  <c r="D1999" i="4"/>
  <c r="C1999" i="4"/>
  <c r="B1999" i="4"/>
  <c r="J1998" i="4"/>
  <c r="I1998" i="4"/>
  <c r="H1998" i="4"/>
  <c r="G1998" i="4"/>
  <c r="F1998" i="4"/>
  <c r="E1998" i="4"/>
  <c r="D1998" i="4"/>
  <c r="C1998" i="4"/>
  <c r="B1998" i="4"/>
  <c r="J1997" i="4"/>
  <c r="I1997" i="4"/>
  <c r="H1997" i="4"/>
  <c r="G1997" i="4"/>
  <c r="F1997" i="4"/>
  <c r="E1997" i="4"/>
  <c r="D1997" i="4"/>
  <c r="C1997" i="4"/>
  <c r="B1997" i="4"/>
  <c r="J1996" i="4"/>
  <c r="I1996" i="4"/>
  <c r="H1996" i="4"/>
  <c r="G1996" i="4"/>
  <c r="F1996" i="4"/>
  <c r="E1996" i="4"/>
  <c r="D1996" i="4"/>
  <c r="C1996" i="4"/>
  <c r="B1996" i="4"/>
  <c r="J1995" i="4"/>
  <c r="I1995" i="4"/>
  <c r="H1995" i="4"/>
  <c r="G1995" i="4"/>
  <c r="F1995" i="4"/>
  <c r="E1995" i="4"/>
  <c r="D1995" i="4"/>
  <c r="C1995" i="4"/>
  <c r="B1995" i="4"/>
  <c r="J1994" i="4"/>
  <c r="I1994" i="4"/>
  <c r="H1994" i="4"/>
  <c r="G1994" i="4"/>
  <c r="F1994" i="4"/>
  <c r="E1994" i="4"/>
  <c r="D1994" i="4"/>
  <c r="C1994" i="4"/>
  <c r="B1994" i="4"/>
  <c r="J1993" i="4"/>
  <c r="I1993" i="4"/>
  <c r="H1993" i="4"/>
  <c r="G1993" i="4"/>
  <c r="F1993" i="4"/>
  <c r="E1993" i="4"/>
  <c r="D1993" i="4"/>
  <c r="C1993" i="4"/>
  <c r="B1993" i="4"/>
  <c r="J1992" i="4"/>
  <c r="I1992" i="4"/>
  <c r="H1992" i="4"/>
  <c r="G1992" i="4"/>
  <c r="F1992" i="4"/>
  <c r="E1992" i="4"/>
  <c r="D1992" i="4"/>
  <c r="C1992" i="4"/>
  <c r="B1992" i="4"/>
  <c r="J1991" i="4"/>
  <c r="I1991" i="4"/>
  <c r="H1991" i="4"/>
  <c r="G1991" i="4"/>
  <c r="F1991" i="4"/>
  <c r="E1991" i="4"/>
  <c r="D1991" i="4"/>
  <c r="C1991" i="4"/>
  <c r="B1991" i="4"/>
  <c r="J1990" i="4"/>
  <c r="I1990" i="4"/>
  <c r="H1990" i="4"/>
  <c r="G1990" i="4"/>
  <c r="F1990" i="4"/>
  <c r="E1990" i="4"/>
  <c r="D1990" i="4"/>
  <c r="C1990" i="4"/>
  <c r="B1990" i="4"/>
  <c r="J1989" i="4"/>
  <c r="I1989" i="4"/>
  <c r="H1989" i="4"/>
  <c r="G1989" i="4"/>
  <c r="F1989" i="4"/>
  <c r="E1989" i="4"/>
  <c r="D1989" i="4"/>
  <c r="C1989" i="4"/>
  <c r="B1989" i="4"/>
  <c r="J1988" i="4"/>
  <c r="I1988" i="4"/>
  <c r="H1988" i="4"/>
  <c r="G1988" i="4"/>
  <c r="F1988" i="4"/>
  <c r="E1988" i="4"/>
  <c r="D1988" i="4"/>
  <c r="C1988" i="4"/>
  <c r="B1988" i="4"/>
  <c r="J1987" i="4"/>
  <c r="I1987" i="4"/>
  <c r="H1987" i="4"/>
  <c r="G1987" i="4"/>
  <c r="F1987" i="4"/>
  <c r="E1987" i="4"/>
  <c r="D1987" i="4"/>
  <c r="C1987" i="4"/>
  <c r="B1987" i="4"/>
  <c r="J1986" i="4"/>
  <c r="I1986" i="4"/>
  <c r="H1986" i="4"/>
  <c r="G1986" i="4"/>
  <c r="F1986" i="4"/>
  <c r="E1986" i="4"/>
  <c r="D1986" i="4"/>
  <c r="C1986" i="4"/>
  <c r="B1986" i="4"/>
  <c r="J1985" i="4"/>
  <c r="I1985" i="4"/>
  <c r="H1985" i="4"/>
  <c r="G1985" i="4"/>
  <c r="F1985" i="4"/>
  <c r="E1985" i="4"/>
  <c r="D1985" i="4"/>
  <c r="C1985" i="4"/>
  <c r="B1985" i="4"/>
  <c r="J1984" i="4"/>
  <c r="I1984" i="4"/>
  <c r="H1984" i="4"/>
  <c r="G1984" i="4"/>
  <c r="F1984" i="4"/>
  <c r="E1984" i="4"/>
  <c r="D1984" i="4"/>
  <c r="C1984" i="4"/>
  <c r="B1984" i="4"/>
  <c r="J1983" i="4"/>
  <c r="I1983" i="4"/>
  <c r="H1983" i="4"/>
  <c r="G1983" i="4"/>
  <c r="F1983" i="4"/>
  <c r="E1983" i="4"/>
  <c r="D1983" i="4"/>
  <c r="C1983" i="4"/>
  <c r="B1983" i="4"/>
  <c r="J1982" i="4"/>
  <c r="I1982" i="4"/>
  <c r="H1982" i="4"/>
  <c r="G1982" i="4"/>
  <c r="F1982" i="4"/>
  <c r="E1982" i="4"/>
  <c r="D1982" i="4"/>
  <c r="C1982" i="4"/>
  <c r="B1982" i="4"/>
  <c r="J1981" i="4"/>
  <c r="I1981" i="4"/>
  <c r="H1981" i="4"/>
  <c r="G1981" i="4"/>
  <c r="F1981" i="4"/>
  <c r="E1981" i="4"/>
  <c r="D1981" i="4"/>
  <c r="C1981" i="4"/>
  <c r="B1981" i="4"/>
  <c r="J1980" i="4"/>
  <c r="I1980" i="4"/>
  <c r="H1980" i="4"/>
  <c r="G1980" i="4"/>
  <c r="F1980" i="4"/>
  <c r="E1980" i="4"/>
  <c r="D1980" i="4"/>
  <c r="C1980" i="4"/>
  <c r="B1980" i="4"/>
  <c r="J1979" i="4"/>
  <c r="I1979" i="4"/>
  <c r="H1979" i="4"/>
  <c r="G1979" i="4"/>
  <c r="F1979" i="4"/>
  <c r="E1979" i="4"/>
  <c r="D1979" i="4"/>
  <c r="C1979" i="4"/>
  <c r="B1979" i="4"/>
  <c r="J1978" i="4"/>
  <c r="I1978" i="4"/>
  <c r="H1978" i="4"/>
  <c r="G1978" i="4"/>
  <c r="F1978" i="4"/>
  <c r="E1978" i="4"/>
  <c r="D1978" i="4"/>
  <c r="C1978" i="4"/>
  <c r="B1978" i="4"/>
  <c r="J1977" i="4"/>
  <c r="I1977" i="4"/>
  <c r="H1977" i="4"/>
  <c r="G1977" i="4"/>
  <c r="F1977" i="4"/>
  <c r="E1977" i="4"/>
  <c r="D1977" i="4"/>
  <c r="C1977" i="4"/>
  <c r="B1977" i="4"/>
  <c r="J1976" i="4"/>
  <c r="I1976" i="4"/>
  <c r="H1976" i="4"/>
  <c r="G1976" i="4"/>
  <c r="F1976" i="4"/>
  <c r="E1976" i="4"/>
  <c r="D1976" i="4"/>
  <c r="C1976" i="4"/>
  <c r="B1976" i="4"/>
  <c r="J1975" i="4"/>
  <c r="I1975" i="4"/>
  <c r="H1975" i="4"/>
  <c r="G1975" i="4"/>
  <c r="F1975" i="4"/>
  <c r="E1975" i="4"/>
  <c r="D1975" i="4"/>
  <c r="C1975" i="4"/>
  <c r="B1975" i="4"/>
  <c r="J1974" i="4"/>
  <c r="I1974" i="4"/>
  <c r="H1974" i="4"/>
  <c r="G1974" i="4"/>
  <c r="F1974" i="4"/>
  <c r="E1974" i="4"/>
  <c r="D1974" i="4"/>
  <c r="C1974" i="4"/>
  <c r="B1974" i="4"/>
  <c r="J1973" i="4"/>
  <c r="I1973" i="4"/>
  <c r="H1973" i="4"/>
  <c r="G1973" i="4"/>
  <c r="F1973" i="4"/>
  <c r="E1973" i="4"/>
  <c r="D1973" i="4"/>
  <c r="C1973" i="4"/>
  <c r="B1973" i="4"/>
  <c r="J1972" i="4"/>
  <c r="I1972" i="4"/>
  <c r="H1972" i="4"/>
  <c r="G1972" i="4"/>
  <c r="F1972" i="4"/>
  <c r="E1972" i="4"/>
  <c r="D1972" i="4"/>
  <c r="C1972" i="4"/>
  <c r="B1972" i="4"/>
  <c r="J1971" i="4"/>
  <c r="I1971" i="4"/>
  <c r="H1971" i="4"/>
  <c r="G1971" i="4"/>
  <c r="F1971" i="4"/>
  <c r="E1971" i="4"/>
  <c r="D1971" i="4"/>
  <c r="C1971" i="4"/>
  <c r="B1971" i="4"/>
  <c r="J1970" i="4"/>
  <c r="I1970" i="4"/>
  <c r="H1970" i="4"/>
  <c r="G1970" i="4"/>
  <c r="F1970" i="4"/>
  <c r="E1970" i="4"/>
  <c r="D1970" i="4"/>
  <c r="C1970" i="4"/>
  <c r="B1970" i="4"/>
  <c r="J1969" i="4"/>
  <c r="I1969" i="4"/>
  <c r="H1969" i="4"/>
  <c r="G1969" i="4"/>
  <c r="F1969" i="4"/>
  <c r="E1969" i="4"/>
  <c r="D1969" i="4"/>
  <c r="C1969" i="4"/>
  <c r="B1969" i="4"/>
  <c r="J1968" i="4"/>
  <c r="I1968" i="4"/>
  <c r="H1968" i="4"/>
  <c r="G1968" i="4"/>
  <c r="F1968" i="4"/>
  <c r="E1968" i="4"/>
  <c r="D1968" i="4"/>
  <c r="C1968" i="4"/>
  <c r="B1968" i="4"/>
  <c r="J1967" i="4"/>
  <c r="I1967" i="4"/>
  <c r="H1967" i="4"/>
  <c r="G1967" i="4"/>
  <c r="F1967" i="4"/>
  <c r="E1967" i="4"/>
  <c r="D1967" i="4"/>
  <c r="C1967" i="4"/>
  <c r="B1967" i="4"/>
  <c r="J1966" i="4"/>
  <c r="I1966" i="4"/>
  <c r="H1966" i="4"/>
  <c r="G1966" i="4"/>
  <c r="F1966" i="4"/>
  <c r="E1966" i="4"/>
  <c r="D1966" i="4"/>
  <c r="C1966" i="4"/>
  <c r="B1966" i="4"/>
  <c r="J1965" i="4"/>
  <c r="I1965" i="4"/>
  <c r="H1965" i="4"/>
  <c r="G1965" i="4"/>
  <c r="F1965" i="4"/>
  <c r="E1965" i="4"/>
  <c r="D1965" i="4"/>
  <c r="C1965" i="4"/>
  <c r="B1965" i="4"/>
  <c r="J1964" i="4"/>
  <c r="I1964" i="4"/>
  <c r="H1964" i="4"/>
  <c r="G1964" i="4"/>
  <c r="F1964" i="4"/>
  <c r="E1964" i="4"/>
  <c r="D1964" i="4"/>
  <c r="C1964" i="4"/>
  <c r="B1964" i="4"/>
  <c r="J1963" i="4"/>
  <c r="I1963" i="4"/>
  <c r="H1963" i="4"/>
  <c r="G1963" i="4"/>
  <c r="F1963" i="4"/>
  <c r="E1963" i="4"/>
  <c r="D1963" i="4"/>
  <c r="C1963" i="4"/>
  <c r="B1963" i="4"/>
  <c r="J1962" i="4"/>
  <c r="I1962" i="4"/>
  <c r="H1962" i="4"/>
  <c r="G1962" i="4"/>
  <c r="F1962" i="4"/>
  <c r="E1962" i="4"/>
  <c r="D1962" i="4"/>
  <c r="C1962" i="4"/>
  <c r="B1962" i="4"/>
  <c r="J1961" i="4"/>
  <c r="I1961" i="4"/>
  <c r="H1961" i="4"/>
  <c r="G1961" i="4"/>
  <c r="F1961" i="4"/>
  <c r="E1961" i="4"/>
  <c r="D1961" i="4"/>
  <c r="C1961" i="4"/>
  <c r="B1961" i="4"/>
  <c r="J1960" i="4"/>
  <c r="I1960" i="4"/>
  <c r="H1960" i="4"/>
  <c r="G1960" i="4"/>
  <c r="F1960" i="4"/>
  <c r="E1960" i="4"/>
  <c r="D1960" i="4"/>
  <c r="C1960" i="4"/>
  <c r="B1960" i="4"/>
  <c r="J1959" i="4"/>
  <c r="I1959" i="4"/>
  <c r="H1959" i="4"/>
  <c r="G1959" i="4"/>
  <c r="F1959" i="4"/>
  <c r="E1959" i="4"/>
  <c r="D1959" i="4"/>
  <c r="C1959" i="4"/>
  <c r="B1959" i="4"/>
  <c r="J1958" i="4"/>
  <c r="I1958" i="4"/>
  <c r="H1958" i="4"/>
  <c r="G1958" i="4"/>
  <c r="F1958" i="4"/>
  <c r="E1958" i="4"/>
  <c r="D1958" i="4"/>
  <c r="C1958" i="4"/>
  <c r="B1958" i="4"/>
  <c r="J1957" i="4"/>
  <c r="I1957" i="4"/>
  <c r="H1957" i="4"/>
  <c r="G1957" i="4"/>
  <c r="F1957" i="4"/>
  <c r="E1957" i="4"/>
  <c r="D1957" i="4"/>
  <c r="C1957" i="4"/>
  <c r="B1957" i="4"/>
  <c r="J1956" i="4"/>
  <c r="I1956" i="4"/>
  <c r="H1956" i="4"/>
  <c r="G1956" i="4"/>
  <c r="F1956" i="4"/>
  <c r="E1956" i="4"/>
  <c r="D1956" i="4"/>
  <c r="C1956" i="4"/>
  <c r="B1956" i="4"/>
  <c r="J1955" i="4"/>
  <c r="I1955" i="4"/>
  <c r="H1955" i="4"/>
  <c r="G1955" i="4"/>
  <c r="F1955" i="4"/>
  <c r="E1955" i="4"/>
  <c r="D1955" i="4"/>
  <c r="C1955" i="4"/>
  <c r="B1955" i="4"/>
  <c r="J1954" i="4"/>
  <c r="I1954" i="4"/>
  <c r="H1954" i="4"/>
  <c r="G1954" i="4"/>
  <c r="F1954" i="4"/>
  <c r="E1954" i="4"/>
  <c r="D1954" i="4"/>
  <c r="C1954" i="4"/>
  <c r="B1954" i="4"/>
  <c r="J1953" i="4"/>
  <c r="I1953" i="4"/>
  <c r="H1953" i="4"/>
  <c r="G1953" i="4"/>
  <c r="F1953" i="4"/>
  <c r="E1953" i="4"/>
  <c r="D1953" i="4"/>
  <c r="C1953" i="4"/>
  <c r="B1953" i="4"/>
  <c r="J1952" i="4"/>
  <c r="I1952" i="4"/>
  <c r="H1952" i="4"/>
  <c r="G1952" i="4"/>
  <c r="F1952" i="4"/>
  <c r="E1952" i="4"/>
  <c r="D1952" i="4"/>
  <c r="C1952" i="4"/>
  <c r="B1952" i="4"/>
  <c r="J1951" i="4"/>
  <c r="I1951" i="4"/>
  <c r="H1951" i="4"/>
  <c r="G1951" i="4"/>
  <c r="F1951" i="4"/>
  <c r="E1951" i="4"/>
  <c r="D1951" i="4"/>
  <c r="C1951" i="4"/>
  <c r="B1951" i="4"/>
  <c r="J1950" i="4"/>
  <c r="I1950" i="4"/>
  <c r="H1950" i="4"/>
  <c r="G1950" i="4"/>
  <c r="F1950" i="4"/>
  <c r="E1950" i="4"/>
  <c r="D1950" i="4"/>
  <c r="C1950" i="4"/>
  <c r="B1950" i="4"/>
  <c r="J1949" i="4"/>
  <c r="I1949" i="4"/>
  <c r="H1949" i="4"/>
  <c r="G1949" i="4"/>
  <c r="F1949" i="4"/>
  <c r="E1949" i="4"/>
  <c r="D1949" i="4"/>
  <c r="C1949" i="4"/>
  <c r="B1949" i="4"/>
  <c r="J1948" i="4"/>
  <c r="I1948" i="4"/>
  <c r="H1948" i="4"/>
  <c r="G1948" i="4"/>
  <c r="F1948" i="4"/>
  <c r="E1948" i="4"/>
  <c r="D1948" i="4"/>
  <c r="C1948" i="4"/>
  <c r="B1948" i="4"/>
  <c r="J1947" i="4"/>
  <c r="I1947" i="4"/>
  <c r="H1947" i="4"/>
  <c r="G1947" i="4"/>
  <c r="F1947" i="4"/>
  <c r="E1947" i="4"/>
  <c r="D1947" i="4"/>
  <c r="C1947" i="4"/>
  <c r="B1947" i="4"/>
  <c r="J1946" i="4"/>
  <c r="I1946" i="4"/>
  <c r="H1946" i="4"/>
  <c r="G1946" i="4"/>
  <c r="F1946" i="4"/>
  <c r="E1946" i="4"/>
  <c r="D1946" i="4"/>
  <c r="C1946" i="4"/>
  <c r="B1946" i="4"/>
  <c r="J1945" i="4"/>
  <c r="I1945" i="4"/>
  <c r="H1945" i="4"/>
  <c r="G1945" i="4"/>
  <c r="F1945" i="4"/>
  <c r="E1945" i="4"/>
  <c r="D1945" i="4"/>
  <c r="C1945" i="4"/>
  <c r="B1945" i="4"/>
  <c r="J1944" i="4"/>
  <c r="I1944" i="4"/>
  <c r="H1944" i="4"/>
  <c r="G1944" i="4"/>
  <c r="F1944" i="4"/>
  <c r="E1944" i="4"/>
  <c r="D1944" i="4"/>
  <c r="C1944" i="4"/>
  <c r="B1944" i="4"/>
  <c r="J1943" i="4"/>
  <c r="I1943" i="4"/>
  <c r="H1943" i="4"/>
  <c r="G1943" i="4"/>
  <c r="F1943" i="4"/>
  <c r="E1943" i="4"/>
  <c r="D1943" i="4"/>
  <c r="C1943" i="4"/>
  <c r="B1943" i="4"/>
  <c r="J1942" i="4"/>
  <c r="I1942" i="4"/>
  <c r="H1942" i="4"/>
  <c r="G1942" i="4"/>
  <c r="F1942" i="4"/>
  <c r="E1942" i="4"/>
  <c r="D1942" i="4"/>
  <c r="C1942" i="4"/>
  <c r="B1942" i="4"/>
  <c r="J1941" i="4"/>
  <c r="I1941" i="4"/>
  <c r="H1941" i="4"/>
  <c r="G1941" i="4"/>
  <c r="F1941" i="4"/>
  <c r="E1941" i="4"/>
  <c r="D1941" i="4"/>
  <c r="C1941" i="4"/>
  <c r="B1941" i="4"/>
  <c r="J1940" i="4"/>
  <c r="I1940" i="4"/>
  <c r="H1940" i="4"/>
  <c r="G1940" i="4"/>
  <c r="F1940" i="4"/>
  <c r="E1940" i="4"/>
  <c r="D1940" i="4"/>
  <c r="C1940" i="4"/>
  <c r="B1940" i="4"/>
  <c r="J1939" i="4"/>
  <c r="I1939" i="4"/>
  <c r="H1939" i="4"/>
  <c r="G1939" i="4"/>
  <c r="F1939" i="4"/>
  <c r="E1939" i="4"/>
  <c r="D1939" i="4"/>
  <c r="C1939" i="4"/>
  <c r="B1939" i="4"/>
  <c r="J1938" i="4"/>
  <c r="I1938" i="4"/>
  <c r="H1938" i="4"/>
  <c r="G1938" i="4"/>
  <c r="F1938" i="4"/>
  <c r="E1938" i="4"/>
  <c r="D1938" i="4"/>
  <c r="C1938" i="4"/>
  <c r="B1938" i="4"/>
  <c r="J1937" i="4"/>
  <c r="I1937" i="4"/>
  <c r="H1937" i="4"/>
  <c r="G1937" i="4"/>
  <c r="F1937" i="4"/>
  <c r="E1937" i="4"/>
  <c r="D1937" i="4"/>
  <c r="C1937" i="4"/>
  <c r="B1937" i="4"/>
  <c r="J1936" i="4"/>
  <c r="I1936" i="4"/>
  <c r="H1936" i="4"/>
  <c r="G1936" i="4"/>
  <c r="F1936" i="4"/>
  <c r="E1936" i="4"/>
  <c r="D1936" i="4"/>
  <c r="C1936" i="4"/>
  <c r="B1936" i="4"/>
  <c r="J1935" i="4"/>
  <c r="I1935" i="4"/>
  <c r="H1935" i="4"/>
  <c r="G1935" i="4"/>
  <c r="F1935" i="4"/>
  <c r="E1935" i="4"/>
  <c r="D1935" i="4"/>
  <c r="C1935" i="4"/>
  <c r="B1935" i="4"/>
  <c r="J1934" i="4"/>
  <c r="I1934" i="4"/>
  <c r="H1934" i="4"/>
  <c r="G1934" i="4"/>
  <c r="F1934" i="4"/>
  <c r="E1934" i="4"/>
  <c r="D1934" i="4"/>
  <c r="C1934" i="4"/>
  <c r="B1934" i="4"/>
  <c r="J1933" i="4"/>
  <c r="I1933" i="4"/>
  <c r="H1933" i="4"/>
  <c r="G1933" i="4"/>
  <c r="F1933" i="4"/>
  <c r="E1933" i="4"/>
  <c r="D1933" i="4"/>
  <c r="C1933" i="4"/>
  <c r="B1933" i="4"/>
  <c r="J1932" i="4"/>
  <c r="I1932" i="4"/>
  <c r="H1932" i="4"/>
  <c r="G1932" i="4"/>
  <c r="F1932" i="4"/>
  <c r="E1932" i="4"/>
  <c r="D1932" i="4"/>
  <c r="C1932" i="4"/>
  <c r="B1932" i="4"/>
  <c r="J1931" i="4"/>
  <c r="I1931" i="4"/>
  <c r="H1931" i="4"/>
  <c r="G1931" i="4"/>
  <c r="F1931" i="4"/>
  <c r="E1931" i="4"/>
  <c r="D1931" i="4"/>
  <c r="C1931" i="4"/>
  <c r="B1931" i="4"/>
  <c r="J1930" i="4"/>
  <c r="I1930" i="4"/>
  <c r="H1930" i="4"/>
  <c r="G1930" i="4"/>
  <c r="F1930" i="4"/>
  <c r="E1930" i="4"/>
  <c r="D1930" i="4"/>
  <c r="C1930" i="4"/>
  <c r="B1930" i="4"/>
  <c r="J1929" i="4"/>
  <c r="I1929" i="4"/>
  <c r="H1929" i="4"/>
  <c r="G1929" i="4"/>
  <c r="F1929" i="4"/>
  <c r="E1929" i="4"/>
  <c r="D1929" i="4"/>
  <c r="C1929" i="4"/>
  <c r="B1929" i="4"/>
  <c r="J1928" i="4"/>
  <c r="I1928" i="4"/>
  <c r="H1928" i="4"/>
  <c r="G1928" i="4"/>
  <c r="F1928" i="4"/>
  <c r="E1928" i="4"/>
  <c r="D1928" i="4"/>
  <c r="C1928" i="4"/>
  <c r="B1928" i="4"/>
  <c r="J1927" i="4"/>
  <c r="I1927" i="4"/>
  <c r="H1927" i="4"/>
  <c r="G1927" i="4"/>
  <c r="F1927" i="4"/>
  <c r="E1927" i="4"/>
  <c r="D1927" i="4"/>
  <c r="C1927" i="4"/>
  <c r="B1927" i="4"/>
  <c r="J1926" i="4"/>
  <c r="I1926" i="4"/>
  <c r="H1926" i="4"/>
  <c r="G1926" i="4"/>
  <c r="F1926" i="4"/>
  <c r="E1926" i="4"/>
  <c r="D1926" i="4"/>
  <c r="C1926" i="4"/>
  <c r="B1926" i="4"/>
  <c r="J1925" i="4"/>
  <c r="I1925" i="4"/>
  <c r="H1925" i="4"/>
  <c r="G1925" i="4"/>
  <c r="F1925" i="4"/>
  <c r="E1925" i="4"/>
  <c r="D1925" i="4"/>
  <c r="C1925" i="4"/>
  <c r="B1925" i="4"/>
  <c r="J1924" i="4"/>
  <c r="I1924" i="4"/>
  <c r="H1924" i="4"/>
  <c r="G1924" i="4"/>
  <c r="F1924" i="4"/>
  <c r="E1924" i="4"/>
  <c r="D1924" i="4"/>
  <c r="C1924" i="4"/>
  <c r="B1924" i="4"/>
  <c r="J1923" i="4"/>
  <c r="I1923" i="4"/>
  <c r="H1923" i="4"/>
  <c r="G1923" i="4"/>
  <c r="F1923" i="4"/>
  <c r="E1923" i="4"/>
  <c r="D1923" i="4"/>
  <c r="C1923" i="4"/>
  <c r="B1923" i="4"/>
  <c r="J1922" i="4"/>
  <c r="I1922" i="4"/>
  <c r="H1922" i="4"/>
  <c r="G1922" i="4"/>
  <c r="F1922" i="4"/>
  <c r="E1922" i="4"/>
  <c r="D1922" i="4"/>
  <c r="C1922" i="4"/>
  <c r="B1922" i="4"/>
  <c r="J1921" i="4"/>
  <c r="I1921" i="4"/>
  <c r="H1921" i="4"/>
  <c r="G1921" i="4"/>
  <c r="F1921" i="4"/>
  <c r="E1921" i="4"/>
  <c r="D1921" i="4"/>
  <c r="C1921" i="4"/>
  <c r="B1921" i="4"/>
  <c r="J1920" i="4"/>
  <c r="I1920" i="4"/>
  <c r="H1920" i="4"/>
  <c r="G1920" i="4"/>
  <c r="F1920" i="4"/>
  <c r="E1920" i="4"/>
  <c r="D1920" i="4"/>
  <c r="C1920" i="4"/>
  <c r="B1920" i="4"/>
  <c r="J1919" i="4"/>
  <c r="I1919" i="4"/>
  <c r="H1919" i="4"/>
  <c r="G1919" i="4"/>
  <c r="F1919" i="4"/>
  <c r="E1919" i="4"/>
  <c r="D1919" i="4"/>
  <c r="C1919" i="4"/>
  <c r="B1919" i="4"/>
  <c r="J1918" i="4"/>
  <c r="I1918" i="4"/>
  <c r="H1918" i="4"/>
  <c r="G1918" i="4"/>
  <c r="F1918" i="4"/>
  <c r="E1918" i="4"/>
  <c r="D1918" i="4"/>
  <c r="C1918" i="4"/>
  <c r="B1918" i="4"/>
  <c r="J1917" i="4"/>
  <c r="I1917" i="4"/>
  <c r="H1917" i="4"/>
  <c r="G1917" i="4"/>
  <c r="F1917" i="4"/>
  <c r="E1917" i="4"/>
  <c r="D1917" i="4"/>
  <c r="C1917" i="4"/>
  <c r="B1917" i="4"/>
  <c r="J1916" i="4"/>
  <c r="I1916" i="4"/>
  <c r="H1916" i="4"/>
  <c r="G1916" i="4"/>
  <c r="F1916" i="4"/>
  <c r="E1916" i="4"/>
  <c r="D1916" i="4"/>
  <c r="C1916" i="4"/>
  <c r="B1916" i="4"/>
  <c r="J1915" i="4"/>
  <c r="I1915" i="4"/>
  <c r="H1915" i="4"/>
  <c r="G1915" i="4"/>
  <c r="F1915" i="4"/>
  <c r="E1915" i="4"/>
  <c r="D1915" i="4"/>
  <c r="C1915" i="4"/>
  <c r="B1915" i="4"/>
  <c r="J1914" i="4"/>
  <c r="I1914" i="4"/>
  <c r="H1914" i="4"/>
  <c r="G1914" i="4"/>
  <c r="F1914" i="4"/>
  <c r="E1914" i="4"/>
  <c r="D1914" i="4"/>
  <c r="C1914" i="4"/>
  <c r="B1914" i="4"/>
  <c r="J1913" i="4"/>
  <c r="I1913" i="4"/>
  <c r="H1913" i="4"/>
  <c r="G1913" i="4"/>
  <c r="F1913" i="4"/>
  <c r="E1913" i="4"/>
  <c r="D1913" i="4"/>
  <c r="C1913" i="4"/>
  <c r="B1913" i="4"/>
  <c r="J1912" i="4"/>
  <c r="I1912" i="4"/>
  <c r="H1912" i="4"/>
  <c r="G1912" i="4"/>
  <c r="F1912" i="4"/>
  <c r="E1912" i="4"/>
  <c r="D1912" i="4"/>
  <c r="C1912" i="4"/>
  <c r="B1912" i="4"/>
  <c r="J1911" i="4"/>
  <c r="I1911" i="4"/>
  <c r="H1911" i="4"/>
  <c r="G1911" i="4"/>
  <c r="F1911" i="4"/>
  <c r="E1911" i="4"/>
  <c r="D1911" i="4"/>
  <c r="C1911" i="4"/>
  <c r="B1911" i="4"/>
  <c r="J1910" i="4"/>
  <c r="I1910" i="4"/>
  <c r="H1910" i="4"/>
  <c r="G1910" i="4"/>
  <c r="F1910" i="4"/>
  <c r="E1910" i="4"/>
  <c r="D1910" i="4"/>
  <c r="C1910" i="4"/>
  <c r="B1910" i="4"/>
  <c r="J1909" i="4"/>
  <c r="I1909" i="4"/>
  <c r="H1909" i="4"/>
  <c r="G1909" i="4"/>
  <c r="F1909" i="4"/>
  <c r="E1909" i="4"/>
  <c r="D1909" i="4"/>
  <c r="C1909" i="4"/>
  <c r="B1909" i="4"/>
  <c r="J1908" i="4"/>
  <c r="I1908" i="4"/>
  <c r="H1908" i="4"/>
  <c r="G1908" i="4"/>
  <c r="F1908" i="4"/>
  <c r="E1908" i="4"/>
  <c r="D1908" i="4"/>
  <c r="C1908" i="4"/>
  <c r="B1908" i="4"/>
  <c r="J1907" i="4"/>
  <c r="I1907" i="4"/>
  <c r="H1907" i="4"/>
  <c r="G1907" i="4"/>
  <c r="F1907" i="4"/>
  <c r="E1907" i="4"/>
  <c r="D1907" i="4"/>
  <c r="C1907" i="4"/>
  <c r="B1907" i="4"/>
  <c r="J1906" i="4"/>
  <c r="I1906" i="4"/>
  <c r="H1906" i="4"/>
  <c r="G1906" i="4"/>
  <c r="F1906" i="4"/>
  <c r="E1906" i="4"/>
  <c r="D1906" i="4"/>
  <c r="C1906" i="4"/>
  <c r="B1906" i="4"/>
  <c r="J1905" i="4"/>
  <c r="I1905" i="4"/>
  <c r="H1905" i="4"/>
  <c r="G1905" i="4"/>
  <c r="F1905" i="4"/>
  <c r="E1905" i="4"/>
  <c r="D1905" i="4"/>
  <c r="C1905" i="4"/>
  <c r="B1905" i="4"/>
  <c r="J1904" i="4"/>
  <c r="I1904" i="4"/>
  <c r="H1904" i="4"/>
  <c r="G1904" i="4"/>
  <c r="F1904" i="4"/>
  <c r="E1904" i="4"/>
  <c r="D1904" i="4"/>
  <c r="C1904" i="4"/>
  <c r="B1904" i="4"/>
  <c r="J1903" i="4"/>
  <c r="I1903" i="4"/>
  <c r="H1903" i="4"/>
  <c r="G1903" i="4"/>
  <c r="F1903" i="4"/>
  <c r="E1903" i="4"/>
  <c r="D1903" i="4"/>
  <c r="C1903" i="4"/>
  <c r="B1903" i="4"/>
  <c r="J1902" i="4"/>
  <c r="I1902" i="4"/>
  <c r="H1902" i="4"/>
  <c r="G1902" i="4"/>
  <c r="F1902" i="4"/>
  <c r="E1902" i="4"/>
  <c r="D1902" i="4"/>
  <c r="C1902" i="4"/>
  <c r="B1902" i="4"/>
  <c r="J1901" i="4"/>
  <c r="I1901" i="4"/>
  <c r="H1901" i="4"/>
  <c r="G1901" i="4"/>
  <c r="F1901" i="4"/>
  <c r="E1901" i="4"/>
  <c r="D1901" i="4"/>
  <c r="C1901" i="4"/>
  <c r="B1901" i="4"/>
  <c r="J1900" i="4"/>
  <c r="I1900" i="4"/>
  <c r="H1900" i="4"/>
  <c r="G1900" i="4"/>
  <c r="F1900" i="4"/>
  <c r="E1900" i="4"/>
  <c r="D1900" i="4"/>
  <c r="C1900" i="4"/>
  <c r="B1900" i="4"/>
  <c r="J1899" i="4"/>
  <c r="I1899" i="4"/>
  <c r="H1899" i="4"/>
  <c r="G1899" i="4"/>
  <c r="F1899" i="4"/>
  <c r="E1899" i="4"/>
  <c r="D1899" i="4"/>
  <c r="C1899" i="4"/>
  <c r="B1899" i="4"/>
  <c r="J1898" i="4"/>
  <c r="I1898" i="4"/>
  <c r="H1898" i="4"/>
  <c r="G1898" i="4"/>
  <c r="F1898" i="4"/>
  <c r="E1898" i="4"/>
  <c r="D1898" i="4"/>
  <c r="C1898" i="4"/>
  <c r="B1898" i="4"/>
  <c r="J1897" i="4"/>
  <c r="I1897" i="4"/>
  <c r="H1897" i="4"/>
  <c r="G1897" i="4"/>
  <c r="F1897" i="4"/>
  <c r="E1897" i="4"/>
  <c r="D1897" i="4"/>
  <c r="C1897" i="4"/>
  <c r="B1897" i="4"/>
  <c r="J1896" i="4"/>
  <c r="I1896" i="4"/>
  <c r="H1896" i="4"/>
  <c r="G1896" i="4"/>
  <c r="F1896" i="4"/>
  <c r="E1896" i="4"/>
  <c r="D1896" i="4"/>
  <c r="C1896" i="4"/>
  <c r="B1896" i="4"/>
  <c r="J1895" i="4"/>
  <c r="I1895" i="4"/>
  <c r="H1895" i="4"/>
  <c r="G1895" i="4"/>
  <c r="F1895" i="4"/>
  <c r="E1895" i="4"/>
  <c r="D1895" i="4"/>
  <c r="C1895" i="4"/>
  <c r="B1895" i="4"/>
  <c r="J1894" i="4"/>
  <c r="I1894" i="4"/>
  <c r="H1894" i="4"/>
  <c r="G1894" i="4"/>
  <c r="F1894" i="4"/>
  <c r="E1894" i="4"/>
  <c r="D1894" i="4"/>
  <c r="C1894" i="4"/>
  <c r="B1894" i="4"/>
  <c r="J1893" i="4"/>
  <c r="I1893" i="4"/>
  <c r="H1893" i="4"/>
  <c r="G1893" i="4"/>
  <c r="F1893" i="4"/>
  <c r="E1893" i="4"/>
  <c r="D1893" i="4"/>
  <c r="C1893" i="4"/>
  <c r="B1893" i="4"/>
  <c r="J1892" i="4"/>
  <c r="I1892" i="4"/>
  <c r="H1892" i="4"/>
  <c r="G1892" i="4"/>
  <c r="F1892" i="4"/>
  <c r="E1892" i="4"/>
  <c r="D1892" i="4"/>
  <c r="C1892" i="4"/>
  <c r="B1892" i="4"/>
  <c r="J1891" i="4"/>
  <c r="I1891" i="4"/>
  <c r="H1891" i="4"/>
  <c r="G1891" i="4"/>
  <c r="F1891" i="4"/>
  <c r="E1891" i="4"/>
  <c r="D1891" i="4"/>
  <c r="C1891" i="4"/>
  <c r="B1891" i="4"/>
  <c r="J1890" i="4"/>
  <c r="I1890" i="4"/>
  <c r="H1890" i="4"/>
  <c r="G1890" i="4"/>
  <c r="F1890" i="4"/>
  <c r="E1890" i="4"/>
  <c r="D1890" i="4"/>
  <c r="C1890" i="4"/>
  <c r="B1890" i="4"/>
  <c r="J1889" i="4"/>
  <c r="I1889" i="4"/>
  <c r="H1889" i="4"/>
  <c r="G1889" i="4"/>
  <c r="F1889" i="4"/>
  <c r="E1889" i="4"/>
  <c r="D1889" i="4"/>
  <c r="C1889" i="4"/>
  <c r="B1889" i="4"/>
  <c r="J1888" i="4"/>
  <c r="I1888" i="4"/>
  <c r="H1888" i="4"/>
  <c r="G1888" i="4"/>
  <c r="F1888" i="4"/>
  <c r="E1888" i="4"/>
  <c r="D1888" i="4"/>
  <c r="C1888" i="4"/>
  <c r="B1888" i="4"/>
  <c r="J1887" i="4"/>
  <c r="I1887" i="4"/>
  <c r="H1887" i="4"/>
  <c r="G1887" i="4"/>
  <c r="F1887" i="4"/>
  <c r="E1887" i="4"/>
  <c r="D1887" i="4"/>
  <c r="C1887" i="4"/>
  <c r="B1887" i="4"/>
  <c r="J1886" i="4"/>
  <c r="I1886" i="4"/>
  <c r="H1886" i="4"/>
  <c r="G1886" i="4"/>
  <c r="F1886" i="4"/>
  <c r="E1886" i="4"/>
  <c r="D1886" i="4"/>
  <c r="C1886" i="4"/>
  <c r="B1886" i="4"/>
  <c r="J1885" i="4"/>
  <c r="I1885" i="4"/>
  <c r="H1885" i="4"/>
  <c r="G1885" i="4"/>
  <c r="F1885" i="4"/>
  <c r="E1885" i="4"/>
  <c r="D1885" i="4"/>
  <c r="C1885" i="4"/>
  <c r="B1885" i="4"/>
  <c r="J1884" i="4"/>
  <c r="I1884" i="4"/>
  <c r="H1884" i="4"/>
  <c r="G1884" i="4"/>
  <c r="F1884" i="4"/>
  <c r="E1884" i="4"/>
  <c r="D1884" i="4"/>
  <c r="C1884" i="4"/>
  <c r="B1884" i="4"/>
  <c r="J1883" i="4"/>
  <c r="I1883" i="4"/>
  <c r="H1883" i="4"/>
  <c r="G1883" i="4"/>
  <c r="F1883" i="4"/>
  <c r="E1883" i="4"/>
  <c r="D1883" i="4"/>
  <c r="C1883" i="4"/>
  <c r="B1883" i="4"/>
  <c r="J1882" i="4"/>
  <c r="I1882" i="4"/>
  <c r="H1882" i="4"/>
  <c r="G1882" i="4"/>
  <c r="F1882" i="4"/>
  <c r="E1882" i="4"/>
  <c r="D1882" i="4"/>
  <c r="C1882" i="4"/>
  <c r="B1882" i="4"/>
  <c r="J1881" i="4"/>
  <c r="I1881" i="4"/>
  <c r="H1881" i="4"/>
  <c r="G1881" i="4"/>
  <c r="F1881" i="4"/>
  <c r="E1881" i="4"/>
  <c r="D1881" i="4"/>
  <c r="C1881" i="4"/>
  <c r="B1881" i="4"/>
  <c r="J1880" i="4"/>
  <c r="I1880" i="4"/>
  <c r="H1880" i="4"/>
  <c r="G1880" i="4"/>
  <c r="F1880" i="4"/>
  <c r="E1880" i="4"/>
  <c r="D1880" i="4"/>
  <c r="C1880" i="4"/>
  <c r="B1880" i="4"/>
  <c r="J1879" i="4"/>
  <c r="I1879" i="4"/>
  <c r="H1879" i="4"/>
  <c r="G1879" i="4"/>
  <c r="F1879" i="4"/>
  <c r="E1879" i="4"/>
  <c r="D1879" i="4"/>
  <c r="C1879" i="4"/>
  <c r="B1879" i="4"/>
  <c r="J1878" i="4"/>
  <c r="I1878" i="4"/>
  <c r="H1878" i="4"/>
  <c r="G1878" i="4"/>
  <c r="F1878" i="4"/>
  <c r="E1878" i="4"/>
  <c r="D1878" i="4"/>
  <c r="C1878" i="4"/>
  <c r="B1878" i="4"/>
  <c r="J1877" i="4"/>
  <c r="I1877" i="4"/>
  <c r="H1877" i="4"/>
  <c r="G1877" i="4"/>
  <c r="F1877" i="4"/>
  <c r="E1877" i="4"/>
  <c r="D1877" i="4"/>
  <c r="C1877" i="4"/>
  <c r="B1877" i="4"/>
  <c r="J1876" i="4"/>
  <c r="I1876" i="4"/>
  <c r="H1876" i="4"/>
  <c r="G1876" i="4"/>
  <c r="F1876" i="4"/>
  <c r="E1876" i="4"/>
  <c r="D1876" i="4"/>
  <c r="C1876" i="4"/>
  <c r="B1876" i="4"/>
  <c r="J1875" i="4"/>
  <c r="I1875" i="4"/>
  <c r="H1875" i="4"/>
  <c r="G1875" i="4"/>
  <c r="F1875" i="4"/>
  <c r="E1875" i="4"/>
  <c r="D1875" i="4"/>
  <c r="C1875" i="4"/>
  <c r="B1875" i="4"/>
  <c r="J1874" i="4"/>
  <c r="I1874" i="4"/>
  <c r="H1874" i="4"/>
  <c r="G1874" i="4"/>
  <c r="F1874" i="4"/>
  <c r="E1874" i="4"/>
  <c r="D1874" i="4"/>
  <c r="C1874" i="4"/>
  <c r="B1874" i="4"/>
  <c r="J1873" i="4"/>
  <c r="I1873" i="4"/>
  <c r="H1873" i="4"/>
  <c r="G1873" i="4"/>
  <c r="F1873" i="4"/>
  <c r="E1873" i="4"/>
  <c r="D1873" i="4"/>
  <c r="C1873" i="4"/>
  <c r="B1873" i="4"/>
  <c r="J1872" i="4"/>
  <c r="I1872" i="4"/>
  <c r="H1872" i="4"/>
  <c r="G1872" i="4"/>
  <c r="F1872" i="4"/>
  <c r="E1872" i="4"/>
  <c r="D1872" i="4"/>
  <c r="C1872" i="4"/>
  <c r="B1872" i="4"/>
  <c r="J1871" i="4"/>
  <c r="I1871" i="4"/>
  <c r="H1871" i="4"/>
  <c r="G1871" i="4"/>
  <c r="F1871" i="4"/>
  <c r="E1871" i="4"/>
  <c r="D1871" i="4"/>
  <c r="C1871" i="4"/>
  <c r="B1871" i="4"/>
  <c r="J1870" i="4"/>
  <c r="I1870" i="4"/>
  <c r="H1870" i="4"/>
  <c r="G1870" i="4"/>
  <c r="F1870" i="4"/>
  <c r="E1870" i="4"/>
  <c r="D1870" i="4"/>
  <c r="C1870" i="4"/>
  <c r="B1870" i="4"/>
  <c r="J1869" i="4"/>
  <c r="I1869" i="4"/>
  <c r="H1869" i="4"/>
  <c r="G1869" i="4"/>
  <c r="F1869" i="4"/>
  <c r="E1869" i="4"/>
  <c r="D1869" i="4"/>
  <c r="C1869" i="4"/>
  <c r="B1869" i="4"/>
  <c r="J1868" i="4"/>
  <c r="I1868" i="4"/>
  <c r="H1868" i="4"/>
  <c r="G1868" i="4"/>
  <c r="F1868" i="4"/>
  <c r="E1868" i="4"/>
  <c r="D1868" i="4"/>
  <c r="C1868" i="4"/>
  <c r="B1868" i="4"/>
  <c r="J1867" i="4"/>
  <c r="I1867" i="4"/>
  <c r="H1867" i="4"/>
  <c r="G1867" i="4"/>
  <c r="F1867" i="4"/>
  <c r="E1867" i="4"/>
  <c r="D1867" i="4"/>
  <c r="C1867" i="4"/>
  <c r="B1867" i="4"/>
  <c r="J1866" i="4"/>
  <c r="I1866" i="4"/>
  <c r="H1866" i="4"/>
  <c r="G1866" i="4"/>
  <c r="F1866" i="4"/>
  <c r="E1866" i="4"/>
  <c r="D1866" i="4"/>
  <c r="C1866" i="4"/>
  <c r="B1866" i="4"/>
  <c r="J1865" i="4"/>
  <c r="I1865" i="4"/>
  <c r="H1865" i="4"/>
  <c r="G1865" i="4"/>
  <c r="F1865" i="4"/>
  <c r="E1865" i="4"/>
  <c r="D1865" i="4"/>
  <c r="C1865" i="4"/>
  <c r="B1865" i="4"/>
  <c r="J1864" i="4"/>
  <c r="I1864" i="4"/>
  <c r="H1864" i="4"/>
  <c r="G1864" i="4"/>
  <c r="F1864" i="4"/>
  <c r="E1864" i="4"/>
  <c r="D1864" i="4"/>
  <c r="C1864" i="4"/>
  <c r="B1864" i="4"/>
  <c r="J1863" i="4"/>
  <c r="I1863" i="4"/>
  <c r="H1863" i="4"/>
  <c r="G1863" i="4"/>
  <c r="F1863" i="4"/>
  <c r="E1863" i="4"/>
  <c r="D1863" i="4"/>
  <c r="C1863" i="4"/>
  <c r="B1863" i="4"/>
  <c r="J1862" i="4"/>
  <c r="I1862" i="4"/>
  <c r="H1862" i="4"/>
  <c r="G1862" i="4"/>
  <c r="F1862" i="4"/>
  <c r="E1862" i="4"/>
  <c r="D1862" i="4"/>
  <c r="C1862" i="4"/>
  <c r="B1862" i="4"/>
  <c r="J1861" i="4"/>
  <c r="I1861" i="4"/>
  <c r="H1861" i="4"/>
  <c r="G1861" i="4"/>
  <c r="F1861" i="4"/>
  <c r="E1861" i="4"/>
  <c r="D1861" i="4"/>
  <c r="C1861" i="4"/>
  <c r="B1861" i="4"/>
  <c r="J1860" i="4"/>
  <c r="I1860" i="4"/>
  <c r="H1860" i="4"/>
  <c r="G1860" i="4"/>
  <c r="F1860" i="4"/>
  <c r="E1860" i="4"/>
  <c r="D1860" i="4"/>
  <c r="C1860" i="4"/>
  <c r="B1860" i="4"/>
  <c r="J1859" i="4"/>
  <c r="I1859" i="4"/>
  <c r="H1859" i="4"/>
  <c r="G1859" i="4"/>
  <c r="F1859" i="4"/>
  <c r="E1859" i="4"/>
  <c r="D1859" i="4"/>
  <c r="C1859" i="4"/>
  <c r="B1859" i="4"/>
  <c r="J1858" i="4"/>
  <c r="I1858" i="4"/>
  <c r="H1858" i="4"/>
  <c r="G1858" i="4"/>
  <c r="F1858" i="4"/>
  <c r="E1858" i="4"/>
  <c r="D1858" i="4"/>
  <c r="C1858" i="4"/>
  <c r="B1858" i="4"/>
  <c r="J1857" i="4"/>
  <c r="I1857" i="4"/>
  <c r="H1857" i="4"/>
  <c r="G1857" i="4"/>
  <c r="F1857" i="4"/>
  <c r="E1857" i="4"/>
  <c r="D1857" i="4"/>
  <c r="C1857" i="4"/>
  <c r="B1857" i="4"/>
  <c r="J1856" i="4"/>
  <c r="I1856" i="4"/>
  <c r="H1856" i="4"/>
  <c r="G1856" i="4"/>
  <c r="F1856" i="4"/>
  <c r="E1856" i="4"/>
  <c r="D1856" i="4"/>
  <c r="C1856" i="4"/>
  <c r="B1856" i="4"/>
  <c r="J1855" i="4"/>
  <c r="I1855" i="4"/>
  <c r="H1855" i="4"/>
  <c r="G1855" i="4"/>
  <c r="F1855" i="4"/>
  <c r="E1855" i="4"/>
  <c r="D1855" i="4"/>
  <c r="C1855" i="4"/>
  <c r="B1855" i="4"/>
  <c r="J1854" i="4"/>
  <c r="I1854" i="4"/>
  <c r="H1854" i="4"/>
  <c r="G1854" i="4"/>
  <c r="F1854" i="4"/>
  <c r="E1854" i="4"/>
  <c r="D1854" i="4"/>
  <c r="C1854" i="4"/>
  <c r="B1854" i="4"/>
  <c r="J1853" i="4"/>
  <c r="I1853" i="4"/>
  <c r="H1853" i="4"/>
  <c r="G1853" i="4"/>
  <c r="F1853" i="4"/>
  <c r="E1853" i="4"/>
  <c r="D1853" i="4"/>
  <c r="C1853" i="4"/>
  <c r="B1853" i="4"/>
  <c r="J1852" i="4"/>
  <c r="I1852" i="4"/>
  <c r="H1852" i="4"/>
  <c r="G1852" i="4"/>
  <c r="F1852" i="4"/>
  <c r="E1852" i="4"/>
  <c r="D1852" i="4"/>
  <c r="C1852" i="4"/>
  <c r="B1852" i="4"/>
  <c r="J1851" i="4"/>
  <c r="I1851" i="4"/>
  <c r="H1851" i="4"/>
  <c r="G1851" i="4"/>
  <c r="F1851" i="4"/>
  <c r="E1851" i="4"/>
  <c r="D1851" i="4"/>
  <c r="C1851" i="4"/>
  <c r="B1851" i="4"/>
  <c r="J1850" i="4"/>
  <c r="I1850" i="4"/>
  <c r="H1850" i="4"/>
  <c r="G1850" i="4"/>
  <c r="F1850" i="4"/>
  <c r="E1850" i="4"/>
  <c r="D1850" i="4"/>
  <c r="C1850" i="4"/>
  <c r="B1850" i="4"/>
  <c r="J1849" i="4"/>
  <c r="I1849" i="4"/>
  <c r="H1849" i="4"/>
  <c r="G1849" i="4"/>
  <c r="F1849" i="4"/>
  <c r="E1849" i="4"/>
  <c r="D1849" i="4"/>
  <c r="C1849" i="4"/>
  <c r="B1849" i="4"/>
  <c r="J1848" i="4"/>
  <c r="I1848" i="4"/>
  <c r="H1848" i="4"/>
  <c r="G1848" i="4"/>
  <c r="F1848" i="4"/>
  <c r="E1848" i="4"/>
  <c r="D1848" i="4"/>
  <c r="C1848" i="4"/>
  <c r="B1848" i="4"/>
  <c r="J1847" i="4"/>
  <c r="I1847" i="4"/>
  <c r="H1847" i="4"/>
  <c r="G1847" i="4"/>
  <c r="F1847" i="4"/>
  <c r="E1847" i="4"/>
  <c r="D1847" i="4"/>
  <c r="C1847" i="4"/>
  <c r="B1847" i="4"/>
  <c r="J1846" i="4"/>
  <c r="I1846" i="4"/>
  <c r="H1846" i="4"/>
  <c r="G1846" i="4"/>
  <c r="F1846" i="4"/>
  <c r="E1846" i="4"/>
  <c r="D1846" i="4"/>
  <c r="C1846" i="4"/>
  <c r="B1846" i="4"/>
  <c r="J1845" i="4"/>
  <c r="I1845" i="4"/>
  <c r="H1845" i="4"/>
  <c r="G1845" i="4"/>
  <c r="F1845" i="4"/>
  <c r="E1845" i="4"/>
  <c r="D1845" i="4"/>
  <c r="C1845" i="4"/>
  <c r="B1845" i="4"/>
  <c r="J1844" i="4"/>
  <c r="I1844" i="4"/>
  <c r="H1844" i="4"/>
  <c r="G1844" i="4"/>
  <c r="F1844" i="4"/>
  <c r="E1844" i="4"/>
  <c r="D1844" i="4"/>
  <c r="C1844" i="4"/>
  <c r="B1844" i="4"/>
  <c r="J1843" i="4"/>
  <c r="I1843" i="4"/>
  <c r="H1843" i="4"/>
  <c r="G1843" i="4"/>
  <c r="F1843" i="4"/>
  <c r="E1843" i="4"/>
  <c r="D1843" i="4"/>
  <c r="C1843" i="4"/>
  <c r="B1843" i="4"/>
  <c r="J1842" i="4"/>
  <c r="I1842" i="4"/>
  <c r="H1842" i="4"/>
  <c r="G1842" i="4"/>
  <c r="F1842" i="4"/>
  <c r="E1842" i="4"/>
  <c r="D1842" i="4"/>
  <c r="C1842" i="4"/>
  <c r="B1842" i="4"/>
  <c r="J1841" i="4"/>
  <c r="I1841" i="4"/>
  <c r="H1841" i="4"/>
  <c r="G1841" i="4"/>
  <c r="F1841" i="4"/>
  <c r="E1841" i="4"/>
  <c r="D1841" i="4"/>
  <c r="C1841" i="4"/>
  <c r="B1841" i="4"/>
  <c r="J1840" i="4"/>
  <c r="I1840" i="4"/>
  <c r="H1840" i="4"/>
  <c r="G1840" i="4"/>
  <c r="F1840" i="4"/>
  <c r="E1840" i="4"/>
  <c r="D1840" i="4"/>
  <c r="C1840" i="4"/>
  <c r="B1840" i="4"/>
  <c r="J1839" i="4"/>
  <c r="I1839" i="4"/>
  <c r="H1839" i="4"/>
  <c r="G1839" i="4"/>
  <c r="F1839" i="4"/>
  <c r="E1839" i="4"/>
  <c r="D1839" i="4"/>
  <c r="C1839" i="4"/>
  <c r="B1839" i="4"/>
  <c r="J1838" i="4"/>
  <c r="I1838" i="4"/>
  <c r="H1838" i="4"/>
  <c r="G1838" i="4"/>
  <c r="F1838" i="4"/>
  <c r="E1838" i="4"/>
  <c r="D1838" i="4"/>
  <c r="C1838" i="4"/>
  <c r="B1838" i="4"/>
  <c r="J1837" i="4"/>
  <c r="I1837" i="4"/>
  <c r="H1837" i="4"/>
  <c r="G1837" i="4"/>
  <c r="F1837" i="4"/>
  <c r="E1837" i="4"/>
  <c r="D1837" i="4"/>
  <c r="C1837" i="4"/>
  <c r="B1837" i="4"/>
  <c r="J1836" i="4"/>
  <c r="I1836" i="4"/>
  <c r="H1836" i="4"/>
  <c r="G1836" i="4"/>
  <c r="F1836" i="4"/>
  <c r="E1836" i="4"/>
  <c r="D1836" i="4"/>
  <c r="C1836" i="4"/>
  <c r="B1836" i="4"/>
  <c r="J1835" i="4"/>
  <c r="I1835" i="4"/>
  <c r="H1835" i="4"/>
  <c r="G1835" i="4"/>
  <c r="F1835" i="4"/>
  <c r="E1835" i="4"/>
  <c r="D1835" i="4"/>
  <c r="C1835" i="4"/>
  <c r="B1835" i="4"/>
  <c r="J1834" i="4"/>
  <c r="I1834" i="4"/>
  <c r="H1834" i="4"/>
  <c r="G1834" i="4"/>
  <c r="F1834" i="4"/>
  <c r="E1834" i="4"/>
  <c r="D1834" i="4"/>
  <c r="C1834" i="4"/>
  <c r="B1834" i="4"/>
  <c r="J1833" i="4"/>
  <c r="I1833" i="4"/>
  <c r="H1833" i="4"/>
  <c r="G1833" i="4"/>
  <c r="F1833" i="4"/>
  <c r="E1833" i="4"/>
  <c r="D1833" i="4"/>
  <c r="C1833" i="4"/>
  <c r="B1833" i="4"/>
  <c r="J1832" i="4"/>
  <c r="I1832" i="4"/>
  <c r="H1832" i="4"/>
  <c r="G1832" i="4"/>
  <c r="F1832" i="4"/>
  <c r="E1832" i="4"/>
  <c r="D1832" i="4"/>
  <c r="C1832" i="4"/>
  <c r="B1832" i="4"/>
  <c r="J1831" i="4"/>
  <c r="I1831" i="4"/>
  <c r="H1831" i="4"/>
  <c r="G1831" i="4"/>
  <c r="F1831" i="4"/>
  <c r="E1831" i="4"/>
  <c r="D1831" i="4"/>
  <c r="C1831" i="4"/>
  <c r="B1831" i="4"/>
  <c r="J1830" i="4"/>
  <c r="I1830" i="4"/>
  <c r="H1830" i="4"/>
  <c r="G1830" i="4"/>
  <c r="F1830" i="4"/>
  <c r="E1830" i="4"/>
  <c r="D1830" i="4"/>
  <c r="C1830" i="4"/>
  <c r="B1830" i="4"/>
  <c r="J1829" i="4"/>
  <c r="I1829" i="4"/>
  <c r="H1829" i="4"/>
  <c r="G1829" i="4"/>
  <c r="F1829" i="4"/>
  <c r="E1829" i="4"/>
  <c r="D1829" i="4"/>
  <c r="C1829" i="4"/>
  <c r="B1829" i="4"/>
  <c r="J1828" i="4"/>
  <c r="I1828" i="4"/>
  <c r="H1828" i="4"/>
  <c r="G1828" i="4"/>
  <c r="F1828" i="4"/>
  <c r="E1828" i="4"/>
  <c r="D1828" i="4"/>
  <c r="C1828" i="4"/>
  <c r="B1828" i="4"/>
  <c r="J1827" i="4"/>
  <c r="I1827" i="4"/>
  <c r="H1827" i="4"/>
  <c r="G1827" i="4"/>
  <c r="F1827" i="4"/>
  <c r="E1827" i="4"/>
  <c r="D1827" i="4"/>
  <c r="C1827" i="4"/>
  <c r="B1827" i="4"/>
  <c r="J1826" i="4"/>
  <c r="I1826" i="4"/>
  <c r="H1826" i="4"/>
  <c r="G1826" i="4"/>
  <c r="F1826" i="4"/>
  <c r="E1826" i="4"/>
  <c r="D1826" i="4"/>
  <c r="C1826" i="4"/>
  <c r="B1826" i="4"/>
  <c r="J1825" i="4"/>
  <c r="I1825" i="4"/>
  <c r="H1825" i="4"/>
  <c r="G1825" i="4"/>
  <c r="F1825" i="4"/>
  <c r="E1825" i="4"/>
  <c r="D1825" i="4"/>
  <c r="C1825" i="4"/>
  <c r="B1825" i="4"/>
  <c r="J1824" i="4"/>
  <c r="I1824" i="4"/>
  <c r="H1824" i="4"/>
  <c r="G1824" i="4"/>
  <c r="F1824" i="4"/>
  <c r="E1824" i="4"/>
  <c r="D1824" i="4"/>
  <c r="C1824" i="4"/>
  <c r="B1824" i="4"/>
  <c r="J1823" i="4"/>
  <c r="I1823" i="4"/>
  <c r="H1823" i="4"/>
  <c r="G1823" i="4"/>
  <c r="F1823" i="4"/>
  <c r="E1823" i="4"/>
  <c r="D1823" i="4"/>
  <c r="C1823" i="4"/>
  <c r="B1823" i="4"/>
  <c r="J1822" i="4"/>
  <c r="I1822" i="4"/>
  <c r="H1822" i="4"/>
  <c r="G1822" i="4"/>
  <c r="F1822" i="4"/>
  <c r="E1822" i="4"/>
  <c r="D1822" i="4"/>
  <c r="C1822" i="4"/>
  <c r="B1822" i="4"/>
  <c r="J1821" i="4"/>
  <c r="I1821" i="4"/>
  <c r="H1821" i="4"/>
  <c r="G1821" i="4"/>
  <c r="F1821" i="4"/>
  <c r="E1821" i="4"/>
  <c r="D1821" i="4"/>
  <c r="C1821" i="4"/>
  <c r="B1821" i="4"/>
  <c r="J1820" i="4"/>
  <c r="I1820" i="4"/>
  <c r="H1820" i="4"/>
  <c r="G1820" i="4"/>
  <c r="F1820" i="4"/>
  <c r="E1820" i="4"/>
  <c r="D1820" i="4"/>
  <c r="C1820" i="4"/>
  <c r="B1820" i="4"/>
  <c r="J1819" i="4"/>
  <c r="I1819" i="4"/>
  <c r="H1819" i="4"/>
  <c r="G1819" i="4"/>
  <c r="F1819" i="4"/>
  <c r="E1819" i="4"/>
  <c r="D1819" i="4"/>
  <c r="C1819" i="4"/>
  <c r="B1819" i="4"/>
  <c r="J1818" i="4"/>
  <c r="I1818" i="4"/>
  <c r="H1818" i="4"/>
  <c r="G1818" i="4"/>
  <c r="F1818" i="4"/>
  <c r="E1818" i="4"/>
  <c r="D1818" i="4"/>
  <c r="C1818" i="4"/>
  <c r="B1818" i="4"/>
  <c r="J1817" i="4"/>
  <c r="I1817" i="4"/>
  <c r="H1817" i="4"/>
  <c r="G1817" i="4"/>
  <c r="F1817" i="4"/>
  <c r="E1817" i="4"/>
  <c r="D1817" i="4"/>
  <c r="C1817" i="4"/>
  <c r="B1817" i="4"/>
  <c r="J1816" i="4"/>
  <c r="I1816" i="4"/>
  <c r="H1816" i="4"/>
  <c r="G1816" i="4"/>
  <c r="F1816" i="4"/>
  <c r="E1816" i="4"/>
  <c r="D1816" i="4"/>
  <c r="C1816" i="4"/>
  <c r="B1816" i="4"/>
  <c r="J1815" i="4"/>
  <c r="I1815" i="4"/>
  <c r="H1815" i="4"/>
  <c r="G1815" i="4"/>
  <c r="F1815" i="4"/>
  <c r="E1815" i="4"/>
  <c r="D1815" i="4"/>
  <c r="C1815" i="4"/>
  <c r="B1815" i="4"/>
  <c r="J1814" i="4"/>
  <c r="I1814" i="4"/>
  <c r="H1814" i="4"/>
  <c r="G1814" i="4"/>
  <c r="F1814" i="4"/>
  <c r="E1814" i="4"/>
  <c r="D1814" i="4"/>
  <c r="C1814" i="4"/>
  <c r="B1814" i="4"/>
  <c r="J1813" i="4"/>
  <c r="I1813" i="4"/>
  <c r="H1813" i="4"/>
  <c r="G1813" i="4"/>
  <c r="F1813" i="4"/>
  <c r="E1813" i="4"/>
  <c r="D1813" i="4"/>
  <c r="C1813" i="4"/>
  <c r="B1813" i="4"/>
  <c r="J1812" i="4"/>
  <c r="I1812" i="4"/>
  <c r="H1812" i="4"/>
  <c r="G1812" i="4"/>
  <c r="F1812" i="4"/>
  <c r="E1812" i="4"/>
  <c r="D1812" i="4"/>
  <c r="C1812" i="4"/>
  <c r="B1812" i="4"/>
  <c r="J1811" i="4"/>
  <c r="I1811" i="4"/>
  <c r="H1811" i="4"/>
  <c r="G1811" i="4"/>
  <c r="F1811" i="4"/>
  <c r="E1811" i="4"/>
  <c r="D1811" i="4"/>
  <c r="C1811" i="4"/>
  <c r="B1811" i="4"/>
  <c r="J1810" i="4"/>
  <c r="I1810" i="4"/>
  <c r="H1810" i="4"/>
  <c r="G1810" i="4"/>
  <c r="F1810" i="4"/>
  <c r="E1810" i="4"/>
  <c r="D1810" i="4"/>
  <c r="C1810" i="4"/>
  <c r="B1810" i="4"/>
  <c r="J1809" i="4"/>
  <c r="I1809" i="4"/>
  <c r="H1809" i="4"/>
  <c r="G1809" i="4"/>
  <c r="F1809" i="4"/>
  <c r="E1809" i="4"/>
  <c r="D1809" i="4"/>
  <c r="C1809" i="4"/>
  <c r="B1809" i="4"/>
  <c r="J1808" i="4"/>
  <c r="I1808" i="4"/>
  <c r="H1808" i="4"/>
  <c r="G1808" i="4"/>
  <c r="F1808" i="4"/>
  <c r="E1808" i="4"/>
  <c r="D1808" i="4"/>
  <c r="C1808" i="4"/>
  <c r="B1808" i="4"/>
  <c r="J1807" i="4"/>
  <c r="I1807" i="4"/>
  <c r="H1807" i="4"/>
  <c r="G1807" i="4"/>
  <c r="F1807" i="4"/>
  <c r="E1807" i="4"/>
  <c r="D1807" i="4"/>
  <c r="C1807" i="4"/>
  <c r="B1807" i="4"/>
  <c r="J1806" i="4"/>
  <c r="I1806" i="4"/>
  <c r="H1806" i="4"/>
  <c r="G1806" i="4"/>
  <c r="F1806" i="4"/>
  <c r="E1806" i="4"/>
  <c r="D1806" i="4"/>
  <c r="C1806" i="4"/>
  <c r="B1806" i="4"/>
  <c r="J1805" i="4"/>
  <c r="I1805" i="4"/>
  <c r="H1805" i="4"/>
  <c r="G1805" i="4"/>
  <c r="F1805" i="4"/>
  <c r="E1805" i="4"/>
  <c r="D1805" i="4"/>
  <c r="C1805" i="4"/>
  <c r="B1805" i="4"/>
  <c r="J1804" i="4"/>
  <c r="I1804" i="4"/>
  <c r="H1804" i="4"/>
  <c r="G1804" i="4"/>
  <c r="F1804" i="4"/>
  <c r="E1804" i="4"/>
  <c r="D1804" i="4"/>
  <c r="C1804" i="4"/>
  <c r="B1804" i="4"/>
  <c r="J1803" i="4"/>
  <c r="I1803" i="4"/>
  <c r="H1803" i="4"/>
  <c r="G1803" i="4"/>
  <c r="F1803" i="4"/>
  <c r="E1803" i="4"/>
  <c r="D1803" i="4"/>
  <c r="C1803" i="4"/>
  <c r="B1803" i="4"/>
  <c r="J1802" i="4"/>
  <c r="I1802" i="4"/>
  <c r="H1802" i="4"/>
  <c r="G1802" i="4"/>
  <c r="F1802" i="4"/>
  <c r="E1802" i="4"/>
  <c r="D1802" i="4"/>
  <c r="C1802" i="4"/>
  <c r="B1802" i="4"/>
  <c r="J1801" i="4"/>
  <c r="I1801" i="4"/>
  <c r="H1801" i="4"/>
  <c r="G1801" i="4"/>
  <c r="F1801" i="4"/>
  <c r="E1801" i="4"/>
  <c r="D1801" i="4"/>
  <c r="C1801" i="4"/>
  <c r="B1801" i="4"/>
  <c r="J1800" i="4"/>
  <c r="I1800" i="4"/>
  <c r="H1800" i="4"/>
  <c r="G1800" i="4"/>
  <c r="F1800" i="4"/>
  <c r="E1800" i="4"/>
  <c r="D1800" i="4"/>
  <c r="C1800" i="4"/>
  <c r="B1800" i="4"/>
  <c r="J1799" i="4"/>
  <c r="I1799" i="4"/>
  <c r="H1799" i="4"/>
  <c r="G1799" i="4"/>
  <c r="F1799" i="4"/>
  <c r="E1799" i="4"/>
  <c r="D1799" i="4"/>
  <c r="C1799" i="4"/>
  <c r="B1799" i="4"/>
  <c r="J1798" i="4"/>
  <c r="I1798" i="4"/>
  <c r="H1798" i="4"/>
  <c r="G1798" i="4"/>
  <c r="F1798" i="4"/>
  <c r="E1798" i="4"/>
  <c r="D1798" i="4"/>
  <c r="C1798" i="4"/>
  <c r="B1798" i="4"/>
  <c r="J1797" i="4"/>
  <c r="I1797" i="4"/>
  <c r="H1797" i="4"/>
  <c r="G1797" i="4"/>
  <c r="F1797" i="4"/>
  <c r="E1797" i="4"/>
  <c r="D1797" i="4"/>
  <c r="C1797" i="4"/>
  <c r="B1797" i="4"/>
  <c r="J1796" i="4"/>
  <c r="I1796" i="4"/>
  <c r="H1796" i="4"/>
  <c r="G1796" i="4"/>
  <c r="F1796" i="4"/>
  <c r="E1796" i="4"/>
  <c r="D1796" i="4"/>
  <c r="C1796" i="4"/>
  <c r="B1796" i="4"/>
  <c r="J1795" i="4"/>
  <c r="I1795" i="4"/>
  <c r="H1795" i="4"/>
  <c r="G1795" i="4"/>
  <c r="F1795" i="4"/>
  <c r="E1795" i="4"/>
  <c r="D1795" i="4"/>
  <c r="C1795" i="4"/>
  <c r="B1795" i="4"/>
  <c r="J1794" i="4"/>
  <c r="I1794" i="4"/>
  <c r="H1794" i="4"/>
  <c r="G1794" i="4"/>
  <c r="F1794" i="4"/>
  <c r="E1794" i="4"/>
  <c r="D1794" i="4"/>
  <c r="C1794" i="4"/>
  <c r="B1794" i="4"/>
  <c r="J1793" i="4"/>
  <c r="I1793" i="4"/>
  <c r="H1793" i="4"/>
  <c r="G1793" i="4"/>
  <c r="F1793" i="4"/>
  <c r="E1793" i="4"/>
  <c r="D1793" i="4"/>
  <c r="C1793" i="4"/>
  <c r="B1793" i="4"/>
  <c r="J1792" i="4"/>
  <c r="I1792" i="4"/>
  <c r="H1792" i="4"/>
  <c r="G1792" i="4"/>
  <c r="F1792" i="4"/>
  <c r="E1792" i="4"/>
  <c r="D1792" i="4"/>
  <c r="C1792" i="4"/>
  <c r="B1792" i="4"/>
  <c r="J1791" i="4"/>
  <c r="I1791" i="4"/>
  <c r="H1791" i="4"/>
  <c r="G1791" i="4"/>
  <c r="F1791" i="4"/>
  <c r="E1791" i="4"/>
  <c r="D1791" i="4"/>
  <c r="C1791" i="4"/>
  <c r="B1791" i="4"/>
  <c r="J1790" i="4"/>
  <c r="I1790" i="4"/>
  <c r="H1790" i="4"/>
  <c r="G1790" i="4"/>
  <c r="F1790" i="4"/>
  <c r="E1790" i="4"/>
  <c r="D1790" i="4"/>
  <c r="C1790" i="4"/>
  <c r="B1790" i="4"/>
  <c r="J1789" i="4"/>
  <c r="I1789" i="4"/>
  <c r="H1789" i="4"/>
  <c r="G1789" i="4"/>
  <c r="F1789" i="4"/>
  <c r="E1789" i="4"/>
  <c r="D1789" i="4"/>
  <c r="C1789" i="4"/>
  <c r="B1789" i="4"/>
  <c r="J1788" i="4"/>
  <c r="I1788" i="4"/>
  <c r="H1788" i="4"/>
  <c r="G1788" i="4"/>
  <c r="F1788" i="4"/>
  <c r="E1788" i="4"/>
  <c r="D1788" i="4"/>
  <c r="C1788" i="4"/>
  <c r="B1788" i="4"/>
  <c r="J1787" i="4"/>
  <c r="I1787" i="4"/>
  <c r="H1787" i="4"/>
  <c r="G1787" i="4"/>
  <c r="F1787" i="4"/>
  <c r="E1787" i="4"/>
  <c r="D1787" i="4"/>
  <c r="C1787" i="4"/>
  <c r="B1787" i="4"/>
  <c r="J1786" i="4"/>
  <c r="I1786" i="4"/>
  <c r="H1786" i="4"/>
  <c r="G1786" i="4"/>
  <c r="F1786" i="4"/>
  <c r="E1786" i="4"/>
  <c r="D1786" i="4"/>
  <c r="C1786" i="4"/>
  <c r="B1786" i="4"/>
  <c r="J1785" i="4"/>
  <c r="I1785" i="4"/>
  <c r="H1785" i="4"/>
  <c r="G1785" i="4"/>
  <c r="F1785" i="4"/>
  <c r="E1785" i="4"/>
  <c r="D1785" i="4"/>
  <c r="C1785" i="4"/>
  <c r="B1785" i="4"/>
  <c r="J1784" i="4"/>
  <c r="I1784" i="4"/>
  <c r="H1784" i="4"/>
  <c r="G1784" i="4"/>
  <c r="F1784" i="4"/>
  <c r="E1784" i="4"/>
  <c r="D1784" i="4"/>
  <c r="C1784" i="4"/>
  <c r="B1784" i="4"/>
  <c r="J1783" i="4"/>
  <c r="I1783" i="4"/>
  <c r="H1783" i="4"/>
  <c r="G1783" i="4"/>
  <c r="F1783" i="4"/>
  <c r="E1783" i="4"/>
  <c r="D1783" i="4"/>
  <c r="C1783" i="4"/>
  <c r="B1783" i="4"/>
  <c r="J1782" i="4"/>
  <c r="I1782" i="4"/>
  <c r="H1782" i="4"/>
  <c r="G1782" i="4"/>
  <c r="F1782" i="4"/>
  <c r="E1782" i="4"/>
  <c r="D1782" i="4"/>
  <c r="C1782" i="4"/>
  <c r="B1782" i="4"/>
  <c r="J1781" i="4"/>
  <c r="I1781" i="4"/>
  <c r="H1781" i="4"/>
  <c r="G1781" i="4"/>
  <c r="F1781" i="4"/>
  <c r="E1781" i="4"/>
  <c r="D1781" i="4"/>
  <c r="C1781" i="4"/>
  <c r="B1781" i="4"/>
  <c r="J1780" i="4"/>
  <c r="I1780" i="4"/>
  <c r="H1780" i="4"/>
  <c r="G1780" i="4"/>
  <c r="F1780" i="4"/>
  <c r="E1780" i="4"/>
  <c r="D1780" i="4"/>
  <c r="C1780" i="4"/>
  <c r="B1780" i="4"/>
  <c r="J1779" i="4"/>
  <c r="I1779" i="4"/>
  <c r="H1779" i="4"/>
  <c r="G1779" i="4"/>
  <c r="F1779" i="4"/>
  <c r="E1779" i="4"/>
  <c r="D1779" i="4"/>
  <c r="C1779" i="4"/>
  <c r="B1779" i="4"/>
  <c r="J1778" i="4"/>
  <c r="I1778" i="4"/>
  <c r="H1778" i="4"/>
  <c r="G1778" i="4"/>
  <c r="F1778" i="4"/>
  <c r="E1778" i="4"/>
  <c r="D1778" i="4"/>
  <c r="C1778" i="4"/>
  <c r="B1778" i="4"/>
  <c r="J1777" i="4"/>
  <c r="I1777" i="4"/>
  <c r="H1777" i="4"/>
  <c r="G1777" i="4"/>
  <c r="F1777" i="4"/>
  <c r="E1777" i="4"/>
  <c r="D1777" i="4"/>
  <c r="C1777" i="4"/>
  <c r="B1777" i="4"/>
  <c r="J1776" i="4"/>
  <c r="I1776" i="4"/>
  <c r="H1776" i="4"/>
  <c r="G1776" i="4"/>
  <c r="F1776" i="4"/>
  <c r="E1776" i="4"/>
  <c r="D1776" i="4"/>
  <c r="C1776" i="4"/>
  <c r="B1776" i="4"/>
  <c r="J1775" i="4"/>
  <c r="I1775" i="4"/>
  <c r="H1775" i="4"/>
  <c r="G1775" i="4"/>
  <c r="F1775" i="4"/>
  <c r="E1775" i="4"/>
  <c r="D1775" i="4"/>
  <c r="C1775" i="4"/>
  <c r="B1775" i="4"/>
  <c r="J1774" i="4"/>
  <c r="I1774" i="4"/>
  <c r="H1774" i="4"/>
  <c r="G1774" i="4"/>
  <c r="F1774" i="4"/>
  <c r="E1774" i="4"/>
  <c r="D1774" i="4"/>
  <c r="C1774" i="4"/>
  <c r="B1774" i="4"/>
  <c r="J1773" i="4"/>
  <c r="I1773" i="4"/>
  <c r="H1773" i="4"/>
  <c r="G1773" i="4"/>
  <c r="F1773" i="4"/>
  <c r="E1773" i="4"/>
  <c r="D1773" i="4"/>
  <c r="C1773" i="4"/>
  <c r="B1773" i="4"/>
  <c r="J1772" i="4"/>
  <c r="I1772" i="4"/>
  <c r="H1772" i="4"/>
  <c r="G1772" i="4"/>
  <c r="F1772" i="4"/>
  <c r="E1772" i="4"/>
  <c r="D1772" i="4"/>
  <c r="C1772" i="4"/>
  <c r="B1772" i="4"/>
  <c r="J1771" i="4"/>
  <c r="I1771" i="4"/>
  <c r="H1771" i="4"/>
  <c r="G1771" i="4"/>
  <c r="F1771" i="4"/>
  <c r="E1771" i="4"/>
  <c r="D1771" i="4"/>
  <c r="C1771" i="4"/>
  <c r="B1771" i="4"/>
  <c r="J1770" i="4"/>
  <c r="I1770" i="4"/>
  <c r="H1770" i="4"/>
  <c r="G1770" i="4"/>
  <c r="F1770" i="4"/>
  <c r="E1770" i="4"/>
  <c r="D1770" i="4"/>
  <c r="C1770" i="4"/>
  <c r="B1770" i="4"/>
  <c r="J1769" i="4"/>
  <c r="I1769" i="4"/>
  <c r="H1769" i="4"/>
  <c r="G1769" i="4"/>
  <c r="F1769" i="4"/>
  <c r="E1769" i="4"/>
  <c r="D1769" i="4"/>
  <c r="C1769" i="4"/>
  <c r="B1769" i="4"/>
  <c r="J1768" i="4"/>
  <c r="I1768" i="4"/>
  <c r="H1768" i="4"/>
  <c r="G1768" i="4"/>
  <c r="F1768" i="4"/>
  <c r="E1768" i="4"/>
  <c r="D1768" i="4"/>
  <c r="C1768" i="4"/>
  <c r="B1768" i="4"/>
  <c r="J1767" i="4"/>
  <c r="I1767" i="4"/>
  <c r="H1767" i="4"/>
  <c r="G1767" i="4"/>
  <c r="F1767" i="4"/>
  <c r="E1767" i="4"/>
  <c r="D1767" i="4"/>
  <c r="C1767" i="4"/>
  <c r="B1767" i="4"/>
  <c r="J1766" i="4"/>
  <c r="I1766" i="4"/>
  <c r="H1766" i="4"/>
  <c r="G1766" i="4"/>
  <c r="F1766" i="4"/>
  <c r="E1766" i="4"/>
  <c r="D1766" i="4"/>
  <c r="C1766" i="4"/>
  <c r="B1766" i="4"/>
  <c r="J1765" i="4"/>
  <c r="I1765" i="4"/>
  <c r="H1765" i="4"/>
  <c r="G1765" i="4"/>
  <c r="F1765" i="4"/>
  <c r="E1765" i="4"/>
  <c r="D1765" i="4"/>
  <c r="C1765" i="4"/>
  <c r="B1765" i="4"/>
  <c r="J1764" i="4"/>
  <c r="I1764" i="4"/>
  <c r="H1764" i="4"/>
  <c r="G1764" i="4"/>
  <c r="F1764" i="4"/>
  <c r="E1764" i="4"/>
  <c r="D1764" i="4"/>
  <c r="C1764" i="4"/>
  <c r="B1764" i="4"/>
  <c r="J1763" i="4"/>
  <c r="I1763" i="4"/>
  <c r="H1763" i="4"/>
  <c r="G1763" i="4"/>
  <c r="F1763" i="4"/>
  <c r="E1763" i="4"/>
  <c r="D1763" i="4"/>
  <c r="C1763" i="4"/>
  <c r="B1763" i="4"/>
  <c r="J1762" i="4"/>
  <c r="I1762" i="4"/>
  <c r="H1762" i="4"/>
  <c r="G1762" i="4"/>
  <c r="F1762" i="4"/>
  <c r="E1762" i="4"/>
  <c r="D1762" i="4"/>
  <c r="C1762" i="4"/>
  <c r="B1762" i="4"/>
  <c r="J1761" i="4"/>
  <c r="I1761" i="4"/>
  <c r="H1761" i="4"/>
  <c r="G1761" i="4"/>
  <c r="F1761" i="4"/>
  <c r="E1761" i="4"/>
  <c r="D1761" i="4"/>
  <c r="C1761" i="4"/>
  <c r="B1761" i="4"/>
  <c r="J1760" i="4"/>
  <c r="I1760" i="4"/>
  <c r="H1760" i="4"/>
  <c r="G1760" i="4"/>
  <c r="F1760" i="4"/>
  <c r="E1760" i="4"/>
  <c r="D1760" i="4"/>
  <c r="C1760" i="4"/>
  <c r="B1760" i="4"/>
  <c r="J1759" i="4"/>
  <c r="I1759" i="4"/>
  <c r="H1759" i="4"/>
  <c r="G1759" i="4"/>
  <c r="F1759" i="4"/>
  <c r="E1759" i="4"/>
  <c r="D1759" i="4"/>
  <c r="C1759" i="4"/>
  <c r="B1759" i="4"/>
  <c r="J1758" i="4"/>
  <c r="I1758" i="4"/>
  <c r="H1758" i="4"/>
  <c r="G1758" i="4"/>
  <c r="F1758" i="4"/>
  <c r="E1758" i="4"/>
  <c r="D1758" i="4"/>
  <c r="C1758" i="4"/>
  <c r="B1758" i="4"/>
  <c r="J1757" i="4"/>
  <c r="I1757" i="4"/>
  <c r="H1757" i="4"/>
  <c r="G1757" i="4"/>
  <c r="F1757" i="4"/>
  <c r="E1757" i="4"/>
  <c r="D1757" i="4"/>
  <c r="C1757" i="4"/>
  <c r="B1757" i="4"/>
  <c r="J1756" i="4"/>
  <c r="I1756" i="4"/>
  <c r="H1756" i="4"/>
  <c r="G1756" i="4"/>
  <c r="F1756" i="4"/>
  <c r="E1756" i="4"/>
  <c r="D1756" i="4"/>
  <c r="C1756" i="4"/>
  <c r="B1756" i="4"/>
  <c r="J1755" i="4"/>
  <c r="I1755" i="4"/>
  <c r="H1755" i="4"/>
  <c r="G1755" i="4"/>
  <c r="F1755" i="4"/>
  <c r="E1755" i="4"/>
  <c r="D1755" i="4"/>
  <c r="C1755" i="4"/>
  <c r="B1755" i="4"/>
  <c r="J1754" i="4"/>
  <c r="I1754" i="4"/>
  <c r="H1754" i="4"/>
  <c r="G1754" i="4"/>
  <c r="F1754" i="4"/>
  <c r="E1754" i="4"/>
  <c r="D1754" i="4"/>
  <c r="C1754" i="4"/>
  <c r="B1754" i="4"/>
  <c r="J1753" i="4"/>
  <c r="I1753" i="4"/>
  <c r="H1753" i="4"/>
  <c r="G1753" i="4"/>
  <c r="F1753" i="4"/>
  <c r="E1753" i="4"/>
  <c r="D1753" i="4"/>
  <c r="C1753" i="4"/>
  <c r="B1753" i="4"/>
  <c r="J1752" i="4"/>
  <c r="I1752" i="4"/>
  <c r="H1752" i="4"/>
  <c r="G1752" i="4"/>
  <c r="F1752" i="4"/>
  <c r="E1752" i="4"/>
  <c r="D1752" i="4"/>
  <c r="C1752" i="4"/>
  <c r="B1752" i="4"/>
  <c r="J1751" i="4"/>
  <c r="I1751" i="4"/>
  <c r="H1751" i="4"/>
  <c r="G1751" i="4"/>
  <c r="F1751" i="4"/>
  <c r="E1751" i="4"/>
  <c r="D1751" i="4"/>
  <c r="C1751" i="4"/>
  <c r="B1751" i="4"/>
  <c r="J1750" i="4"/>
  <c r="I1750" i="4"/>
  <c r="H1750" i="4"/>
  <c r="G1750" i="4"/>
  <c r="F1750" i="4"/>
  <c r="E1750" i="4"/>
  <c r="D1750" i="4"/>
  <c r="C1750" i="4"/>
  <c r="B1750" i="4"/>
  <c r="J1749" i="4"/>
  <c r="I1749" i="4"/>
  <c r="H1749" i="4"/>
  <c r="G1749" i="4"/>
  <c r="F1749" i="4"/>
  <c r="E1749" i="4"/>
  <c r="D1749" i="4"/>
  <c r="C1749" i="4"/>
  <c r="B1749" i="4"/>
  <c r="J1748" i="4"/>
  <c r="I1748" i="4"/>
  <c r="H1748" i="4"/>
  <c r="G1748" i="4"/>
  <c r="F1748" i="4"/>
  <c r="E1748" i="4"/>
  <c r="D1748" i="4"/>
  <c r="C1748" i="4"/>
  <c r="B1748" i="4"/>
  <c r="J1747" i="4"/>
  <c r="I1747" i="4"/>
  <c r="H1747" i="4"/>
  <c r="G1747" i="4"/>
  <c r="F1747" i="4"/>
  <c r="E1747" i="4"/>
  <c r="D1747" i="4"/>
  <c r="C1747" i="4"/>
  <c r="B1747" i="4"/>
  <c r="J1746" i="4"/>
  <c r="I1746" i="4"/>
  <c r="H1746" i="4"/>
  <c r="G1746" i="4"/>
  <c r="F1746" i="4"/>
  <c r="E1746" i="4"/>
  <c r="D1746" i="4"/>
  <c r="C1746" i="4"/>
  <c r="B1746" i="4"/>
  <c r="J1745" i="4"/>
  <c r="I1745" i="4"/>
  <c r="H1745" i="4"/>
  <c r="G1745" i="4"/>
  <c r="F1745" i="4"/>
  <c r="E1745" i="4"/>
  <c r="D1745" i="4"/>
  <c r="C1745" i="4"/>
  <c r="B1745" i="4"/>
  <c r="J1744" i="4"/>
  <c r="I1744" i="4"/>
  <c r="H1744" i="4"/>
  <c r="G1744" i="4"/>
  <c r="F1744" i="4"/>
  <c r="E1744" i="4"/>
  <c r="D1744" i="4"/>
  <c r="C1744" i="4"/>
  <c r="B1744" i="4"/>
  <c r="J1743" i="4"/>
  <c r="I1743" i="4"/>
  <c r="H1743" i="4"/>
  <c r="G1743" i="4"/>
  <c r="F1743" i="4"/>
  <c r="E1743" i="4"/>
  <c r="D1743" i="4"/>
  <c r="C1743" i="4"/>
  <c r="B1743" i="4"/>
  <c r="J1742" i="4"/>
  <c r="I1742" i="4"/>
  <c r="H1742" i="4"/>
  <c r="G1742" i="4"/>
  <c r="F1742" i="4"/>
  <c r="E1742" i="4"/>
  <c r="D1742" i="4"/>
  <c r="C1742" i="4"/>
  <c r="B1742" i="4"/>
  <c r="J1741" i="4"/>
  <c r="I1741" i="4"/>
  <c r="H1741" i="4"/>
  <c r="G1741" i="4"/>
  <c r="F1741" i="4"/>
  <c r="E1741" i="4"/>
  <c r="D1741" i="4"/>
  <c r="C1741" i="4"/>
  <c r="B1741" i="4"/>
  <c r="J1740" i="4"/>
  <c r="I1740" i="4"/>
  <c r="H1740" i="4"/>
  <c r="G1740" i="4"/>
  <c r="F1740" i="4"/>
  <c r="E1740" i="4"/>
  <c r="D1740" i="4"/>
  <c r="C1740" i="4"/>
  <c r="B1740" i="4"/>
  <c r="J1739" i="4"/>
  <c r="I1739" i="4"/>
  <c r="H1739" i="4"/>
  <c r="G1739" i="4"/>
  <c r="F1739" i="4"/>
  <c r="E1739" i="4"/>
  <c r="D1739" i="4"/>
  <c r="C1739" i="4"/>
  <c r="B1739" i="4"/>
  <c r="J1738" i="4"/>
  <c r="I1738" i="4"/>
  <c r="H1738" i="4"/>
  <c r="G1738" i="4"/>
  <c r="F1738" i="4"/>
  <c r="E1738" i="4"/>
  <c r="D1738" i="4"/>
  <c r="C1738" i="4"/>
  <c r="B1738" i="4"/>
  <c r="J1737" i="4"/>
  <c r="I1737" i="4"/>
  <c r="H1737" i="4"/>
  <c r="G1737" i="4"/>
  <c r="F1737" i="4"/>
  <c r="E1737" i="4"/>
  <c r="D1737" i="4"/>
  <c r="C1737" i="4"/>
  <c r="B1737" i="4"/>
  <c r="J1736" i="4"/>
  <c r="I1736" i="4"/>
  <c r="H1736" i="4"/>
  <c r="G1736" i="4"/>
  <c r="F1736" i="4"/>
  <c r="E1736" i="4"/>
  <c r="D1736" i="4"/>
  <c r="C1736" i="4"/>
  <c r="B1736" i="4"/>
  <c r="J1735" i="4"/>
  <c r="I1735" i="4"/>
  <c r="H1735" i="4"/>
  <c r="G1735" i="4"/>
  <c r="F1735" i="4"/>
  <c r="E1735" i="4"/>
  <c r="D1735" i="4"/>
  <c r="C1735" i="4"/>
  <c r="B1735" i="4"/>
  <c r="J1734" i="4"/>
  <c r="I1734" i="4"/>
  <c r="H1734" i="4"/>
  <c r="G1734" i="4"/>
  <c r="F1734" i="4"/>
  <c r="E1734" i="4"/>
  <c r="D1734" i="4"/>
  <c r="C1734" i="4"/>
  <c r="B1734" i="4"/>
  <c r="J1733" i="4"/>
  <c r="I1733" i="4"/>
  <c r="H1733" i="4"/>
  <c r="G1733" i="4"/>
  <c r="F1733" i="4"/>
  <c r="E1733" i="4"/>
  <c r="D1733" i="4"/>
  <c r="C1733" i="4"/>
  <c r="B1733" i="4"/>
  <c r="J1732" i="4"/>
  <c r="I1732" i="4"/>
  <c r="H1732" i="4"/>
  <c r="G1732" i="4"/>
  <c r="F1732" i="4"/>
  <c r="E1732" i="4"/>
  <c r="D1732" i="4"/>
  <c r="C1732" i="4"/>
  <c r="B1732" i="4"/>
  <c r="J1731" i="4"/>
  <c r="I1731" i="4"/>
  <c r="H1731" i="4"/>
  <c r="G1731" i="4"/>
  <c r="F1731" i="4"/>
  <c r="E1731" i="4"/>
  <c r="D1731" i="4"/>
  <c r="C1731" i="4"/>
  <c r="B1731" i="4"/>
  <c r="J1730" i="4"/>
  <c r="I1730" i="4"/>
  <c r="H1730" i="4"/>
  <c r="G1730" i="4"/>
  <c r="F1730" i="4"/>
  <c r="E1730" i="4"/>
  <c r="D1730" i="4"/>
  <c r="C1730" i="4"/>
  <c r="B1730" i="4"/>
  <c r="J1729" i="4"/>
  <c r="I1729" i="4"/>
  <c r="H1729" i="4"/>
  <c r="G1729" i="4"/>
  <c r="F1729" i="4"/>
  <c r="E1729" i="4"/>
  <c r="D1729" i="4"/>
  <c r="C1729" i="4"/>
  <c r="B1729" i="4"/>
  <c r="J1728" i="4"/>
  <c r="I1728" i="4"/>
  <c r="H1728" i="4"/>
  <c r="G1728" i="4"/>
  <c r="F1728" i="4"/>
  <c r="E1728" i="4"/>
  <c r="D1728" i="4"/>
  <c r="C1728" i="4"/>
  <c r="B1728" i="4"/>
  <c r="J1727" i="4"/>
  <c r="I1727" i="4"/>
  <c r="H1727" i="4"/>
  <c r="G1727" i="4"/>
  <c r="F1727" i="4"/>
  <c r="E1727" i="4"/>
  <c r="D1727" i="4"/>
  <c r="C1727" i="4"/>
  <c r="B1727" i="4"/>
  <c r="J1726" i="4"/>
  <c r="I1726" i="4"/>
  <c r="H1726" i="4"/>
  <c r="G1726" i="4"/>
  <c r="F1726" i="4"/>
  <c r="E1726" i="4"/>
  <c r="D1726" i="4"/>
  <c r="C1726" i="4"/>
  <c r="B1726" i="4"/>
  <c r="J1725" i="4"/>
  <c r="I1725" i="4"/>
  <c r="H1725" i="4"/>
  <c r="G1725" i="4"/>
  <c r="F1725" i="4"/>
  <c r="E1725" i="4"/>
  <c r="D1725" i="4"/>
  <c r="C1725" i="4"/>
  <c r="B1725" i="4"/>
  <c r="J1724" i="4"/>
  <c r="I1724" i="4"/>
  <c r="H1724" i="4"/>
  <c r="G1724" i="4"/>
  <c r="F1724" i="4"/>
  <c r="E1724" i="4"/>
  <c r="D1724" i="4"/>
  <c r="C1724" i="4"/>
  <c r="B1724" i="4"/>
  <c r="J1723" i="4"/>
  <c r="I1723" i="4"/>
  <c r="H1723" i="4"/>
  <c r="G1723" i="4"/>
  <c r="F1723" i="4"/>
  <c r="E1723" i="4"/>
  <c r="D1723" i="4"/>
  <c r="C1723" i="4"/>
  <c r="B1723" i="4"/>
  <c r="J1722" i="4"/>
  <c r="I1722" i="4"/>
  <c r="H1722" i="4"/>
  <c r="G1722" i="4"/>
  <c r="F1722" i="4"/>
  <c r="E1722" i="4"/>
  <c r="D1722" i="4"/>
  <c r="C1722" i="4"/>
  <c r="B1722" i="4"/>
  <c r="J1721" i="4"/>
  <c r="I1721" i="4"/>
  <c r="H1721" i="4"/>
  <c r="G1721" i="4"/>
  <c r="F1721" i="4"/>
  <c r="E1721" i="4"/>
  <c r="D1721" i="4"/>
  <c r="C1721" i="4"/>
  <c r="B1721" i="4"/>
  <c r="J1720" i="4"/>
  <c r="I1720" i="4"/>
  <c r="H1720" i="4"/>
  <c r="G1720" i="4"/>
  <c r="F1720" i="4"/>
  <c r="E1720" i="4"/>
  <c r="D1720" i="4"/>
  <c r="C1720" i="4"/>
  <c r="B1720" i="4"/>
  <c r="J1719" i="4"/>
  <c r="I1719" i="4"/>
  <c r="H1719" i="4"/>
  <c r="G1719" i="4"/>
  <c r="F1719" i="4"/>
  <c r="E1719" i="4"/>
  <c r="D1719" i="4"/>
  <c r="C1719" i="4"/>
  <c r="B1719" i="4"/>
  <c r="J1718" i="4"/>
  <c r="I1718" i="4"/>
  <c r="H1718" i="4"/>
  <c r="G1718" i="4"/>
  <c r="F1718" i="4"/>
  <c r="E1718" i="4"/>
  <c r="D1718" i="4"/>
  <c r="C1718" i="4"/>
  <c r="B1718" i="4"/>
  <c r="J1717" i="4"/>
  <c r="I1717" i="4"/>
  <c r="H1717" i="4"/>
  <c r="G1717" i="4"/>
  <c r="F1717" i="4"/>
  <c r="E1717" i="4"/>
  <c r="D1717" i="4"/>
  <c r="C1717" i="4"/>
  <c r="B1717" i="4"/>
  <c r="J1716" i="4"/>
  <c r="I1716" i="4"/>
  <c r="H1716" i="4"/>
  <c r="G1716" i="4"/>
  <c r="F1716" i="4"/>
  <c r="E1716" i="4"/>
  <c r="D1716" i="4"/>
  <c r="C1716" i="4"/>
  <c r="B1716" i="4"/>
  <c r="J1715" i="4"/>
  <c r="I1715" i="4"/>
  <c r="H1715" i="4"/>
  <c r="G1715" i="4"/>
  <c r="F1715" i="4"/>
  <c r="E1715" i="4"/>
  <c r="D1715" i="4"/>
  <c r="C1715" i="4"/>
  <c r="B1715" i="4"/>
  <c r="J1714" i="4"/>
  <c r="I1714" i="4"/>
  <c r="H1714" i="4"/>
  <c r="G1714" i="4"/>
  <c r="F1714" i="4"/>
  <c r="E1714" i="4"/>
  <c r="D1714" i="4"/>
  <c r="C1714" i="4"/>
  <c r="B1714" i="4"/>
  <c r="J1713" i="4"/>
  <c r="I1713" i="4"/>
  <c r="H1713" i="4"/>
  <c r="G1713" i="4"/>
  <c r="F1713" i="4"/>
  <c r="E1713" i="4"/>
  <c r="D1713" i="4"/>
  <c r="C1713" i="4"/>
  <c r="B1713" i="4"/>
  <c r="J1712" i="4"/>
  <c r="I1712" i="4"/>
  <c r="H1712" i="4"/>
  <c r="G1712" i="4"/>
  <c r="F1712" i="4"/>
  <c r="E1712" i="4"/>
  <c r="D1712" i="4"/>
  <c r="C1712" i="4"/>
  <c r="B1712" i="4"/>
  <c r="J1711" i="4"/>
  <c r="I1711" i="4"/>
  <c r="H1711" i="4"/>
  <c r="G1711" i="4"/>
  <c r="F1711" i="4"/>
  <c r="E1711" i="4"/>
  <c r="D1711" i="4"/>
  <c r="C1711" i="4"/>
  <c r="B1711" i="4"/>
  <c r="J1710" i="4"/>
  <c r="I1710" i="4"/>
  <c r="H1710" i="4"/>
  <c r="G1710" i="4"/>
  <c r="F1710" i="4"/>
  <c r="E1710" i="4"/>
  <c r="D1710" i="4"/>
  <c r="C1710" i="4"/>
  <c r="B1710" i="4"/>
  <c r="J1709" i="4"/>
  <c r="I1709" i="4"/>
  <c r="H1709" i="4"/>
  <c r="G1709" i="4"/>
  <c r="F1709" i="4"/>
  <c r="E1709" i="4"/>
  <c r="D1709" i="4"/>
  <c r="C1709" i="4"/>
  <c r="B1709" i="4"/>
  <c r="J1708" i="4"/>
  <c r="I1708" i="4"/>
  <c r="H1708" i="4"/>
  <c r="G1708" i="4"/>
  <c r="F1708" i="4"/>
  <c r="E1708" i="4"/>
  <c r="D1708" i="4"/>
  <c r="C1708" i="4"/>
  <c r="B1708" i="4"/>
  <c r="J1707" i="4"/>
  <c r="I1707" i="4"/>
  <c r="H1707" i="4"/>
  <c r="G1707" i="4"/>
  <c r="F1707" i="4"/>
  <c r="E1707" i="4"/>
  <c r="D1707" i="4"/>
  <c r="C1707" i="4"/>
  <c r="B1707" i="4"/>
  <c r="J1706" i="4"/>
  <c r="I1706" i="4"/>
  <c r="H1706" i="4"/>
  <c r="G1706" i="4"/>
  <c r="F1706" i="4"/>
  <c r="E1706" i="4"/>
  <c r="D1706" i="4"/>
  <c r="C1706" i="4"/>
  <c r="B1706" i="4"/>
  <c r="J1705" i="4"/>
  <c r="I1705" i="4"/>
  <c r="H1705" i="4"/>
  <c r="G1705" i="4"/>
  <c r="F1705" i="4"/>
  <c r="E1705" i="4"/>
  <c r="D1705" i="4"/>
  <c r="C1705" i="4"/>
  <c r="B1705" i="4"/>
  <c r="J1704" i="4"/>
  <c r="I1704" i="4"/>
  <c r="H1704" i="4"/>
  <c r="G1704" i="4"/>
  <c r="F1704" i="4"/>
  <c r="E1704" i="4"/>
  <c r="D1704" i="4"/>
  <c r="C1704" i="4"/>
  <c r="B1704" i="4"/>
  <c r="J1703" i="4"/>
  <c r="I1703" i="4"/>
  <c r="H1703" i="4"/>
  <c r="G1703" i="4"/>
  <c r="F1703" i="4"/>
  <c r="E1703" i="4"/>
  <c r="D1703" i="4"/>
  <c r="C1703" i="4"/>
  <c r="B1703" i="4"/>
  <c r="J1702" i="4"/>
  <c r="I1702" i="4"/>
  <c r="H1702" i="4"/>
  <c r="G1702" i="4"/>
  <c r="F1702" i="4"/>
  <c r="E1702" i="4"/>
  <c r="D1702" i="4"/>
  <c r="C1702" i="4"/>
  <c r="B1702" i="4"/>
  <c r="J1701" i="4"/>
  <c r="I1701" i="4"/>
  <c r="H1701" i="4"/>
  <c r="G1701" i="4"/>
  <c r="F1701" i="4"/>
  <c r="E1701" i="4"/>
  <c r="D1701" i="4"/>
  <c r="C1701" i="4"/>
  <c r="B1701" i="4"/>
  <c r="J1700" i="4"/>
  <c r="I1700" i="4"/>
  <c r="H1700" i="4"/>
  <c r="G1700" i="4"/>
  <c r="F1700" i="4"/>
  <c r="E1700" i="4"/>
  <c r="D1700" i="4"/>
  <c r="C1700" i="4"/>
  <c r="B1700" i="4"/>
  <c r="J1699" i="4"/>
  <c r="I1699" i="4"/>
  <c r="H1699" i="4"/>
  <c r="G1699" i="4"/>
  <c r="F1699" i="4"/>
  <c r="E1699" i="4"/>
  <c r="D1699" i="4"/>
  <c r="C1699" i="4"/>
  <c r="B1699" i="4"/>
  <c r="J1698" i="4"/>
  <c r="I1698" i="4"/>
  <c r="H1698" i="4"/>
  <c r="G1698" i="4"/>
  <c r="F1698" i="4"/>
  <c r="E1698" i="4"/>
  <c r="D1698" i="4"/>
  <c r="C1698" i="4"/>
  <c r="B1698" i="4"/>
  <c r="J1697" i="4"/>
  <c r="I1697" i="4"/>
  <c r="H1697" i="4"/>
  <c r="G1697" i="4"/>
  <c r="F1697" i="4"/>
  <c r="E1697" i="4"/>
  <c r="D1697" i="4"/>
  <c r="C1697" i="4"/>
  <c r="B1697" i="4"/>
  <c r="J1696" i="4"/>
  <c r="I1696" i="4"/>
  <c r="H1696" i="4"/>
  <c r="G1696" i="4"/>
  <c r="F1696" i="4"/>
  <c r="E1696" i="4"/>
  <c r="D1696" i="4"/>
  <c r="C1696" i="4"/>
  <c r="B1696" i="4"/>
  <c r="J1695" i="4"/>
  <c r="I1695" i="4"/>
  <c r="H1695" i="4"/>
  <c r="G1695" i="4"/>
  <c r="F1695" i="4"/>
  <c r="E1695" i="4"/>
  <c r="D1695" i="4"/>
  <c r="C1695" i="4"/>
  <c r="B1695" i="4"/>
  <c r="J1694" i="4"/>
  <c r="I1694" i="4"/>
  <c r="H1694" i="4"/>
  <c r="G1694" i="4"/>
  <c r="F1694" i="4"/>
  <c r="E1694" i="4"/>
  <c r="D1694" i="4"/>
  <c r="C1694" i="4"/>
  <c r="B1694" i="4"/>
  <c r="J1693" i="4"/>
  <c r="I1693" i="4"/>
  <c r="H1693" i="4"/>
  <c r="G1693" i="4"/>
  <c r="F1693" i="4"/>
  <c r="E1693" i="4"/>
  <c r="D1693" i="4"/>
  <c r="C1693" i="4"/>
  <c r="B1693" i="4"/>
  <c r="J1692" i="4"/>
  <c r="I1692" i="4"/>
  <c r="H1692" i="4"/>
  <c r="G1692" i="4"/>
  <c r="F1692" i="4"/>
  <c r="E1692" i="4"/>
  <c r="D1692" i="4"/>
  <c r="C1692" i="4"/>
  <c r="B1692" i="4"/>
  <c r="J1691" i="4"/>
  <c r="I1691" i="4"/>
  <c r="H1691" i="4"/>
  <c r="G1691" i="4"/>
  <c r="F1691" i="4"/>
  <c r="E1691" i="4"/>
  <c r="D1691" i="4"/>
  <c r="C1691" i="4"/>
  <c r="B1691" i="4"/>
  <c r="J1690" i="4"/>
  <c r="I1690" i="4"/>
  <c r="H1690" i="4"/>
  <c r="G1690" i="4"/>
  <c r="F1690" i="4"/>
  <c r="E1690" i="4"/>
  <c r="D1690" i="4"/>
  <c r="C1690" i="4"/>
  <c r="B1690" i="4"/>
  <c r="J1689" i="4"/>
  <c r="I1689" i="4"/>
  <c r="H1689" i="4"/>
  <c r="G1689" i="4"/>
  <c r="F1689" i="4"/>
  <c r="E1689" i="4"/>
  <c r="D1689" i="4"/>
  <c r="C1689" i="4"/>
  <c r="B1689" i="4"/>
  <c r="J1688" i="4"/>
  <c r="I1688" i="4"/>
  <c r="H1688" i="4"/>
  <c r="G1688" i="4"/>
  <c r="F1688" i="4"/>
  <c r="E1688" i="4"/>
  <c r="D1688" i="4"/>
  <c r="C1688" i="4"/>
  <c r="B1688" i="4"/>
  <c r="J1687" i="4"/>
  <c r="I1687" i="4"/>
  <c r="H1687" i="4"/>
  <c r="G1687" i="4"/>
  <c r="F1687" i="4"/>
  <c r="E1687" i="4"/>
  <c r="D1687" i="4"/>
  <c r="C1687" i="4"/>
  <c r="B1687" i="4"/>
  <c r="J1686" i="4"/>
  <c r="I1686" i="4"/>
  <c r="H1686" i="4"/>
  <c r="G1686" i="4"/>
  <c r="F1686" i="4"/>
  <c r="E1686" i="4"/>
  <c r="D1686" i="4"/>
  <c r="C1686" i="4"/>
  <c r="B1686" i="4"/>
  <c r="J1685" i="4"/>
  <c r="I1685" i="4"/>
  <c r="H1685" i="4"/>
  <c r="G1685" i="4"/>
  <c r="F1685" i="4"/>
  <c r="E1685" i="4"/>
  <c r="D1685" i="4"/>
  <c r="C1685" i="4"/>
  <c r="B1685" i="4"/>
  <c r="J1684" i="4"/>
  <c r="I1684" i="4"/>
  <c r="H1684" i="4"/>
  <c r="G1684" i="4"/>
  <c r="F1684" i="4"/>
  <c r="E1684" i="4"/>
  <c r="D1684" i="4"/>
  <c r="C1684" i="4"/>
  <c r="B1684" i="4"/>
  <c r="J1683" i="4"/>
  <c r="I1683" i="4"/>
  <c r="H1683" i="4"/>
  <c r="G1683" i="4"/>
  <c r="F1683" i="4"/>
  <c r="E1683" i="4"/>
  <c r="D1683" i="4"/>
  <c r="C1683" i="4"/>
  <c r="B1683" i="4"/>
  <c r="J1682" i="4"/>
  <c r="I1682" i="4"/>
  <c r="H1682" i="4"/>
  <c r="G1682" i="4"/>
  <c r="F1682" i="4"/>
  <c r="E1682" i="4"/>
  <c r="D1682" i="4"/>
  <c r="C1682" i="4"/>
  <c r="B1682" i="4"/>
  <c r="J1681" i="4"/>
  <c r="I1681" i="4"/>
  <c r="H1681" i="4"/>
  <c r="G1681" i="4"/>
  <c r="F1681" i="4"/>
  <c r="E1681" i="4"/>
  <c r="D1681" i="4"/>
  <c r="C1681" i="4"/>
  <c r="B1681" i="4"/>
  <c r="J1680" i="4"/>
  <c r="I1680" i="4"/>
  <c r="H1680" i="4"/>
  <c r="G1680" i="4"/>
  <c r="F1680" i="4"/>
  <c r="E1680" i="4"/>
  <c r="D1680" i="4"/>
  <c r="C1680" i="4"/>
  <c r="B1680" i="4"/>
  <c r="J1679" i="4"/>
  <c r="I1679" i="4"/>
  <c r="H1679" i="4"/>
  <c r="G1679" i="4"/>
  <c r="F1679" i="4"/>
  <c r="E1679" i="4"/>
  <c r="D1679" i="4"/>
  <c r="C1679" i="4"/>
  <c r="B1679" i="4"/>
  <c r="J1678" i="4"/>
  <c r="I1678" i="4"/>
  <c r="H1678" i="4"/>
  <c r="G1678" i="4"/>
  <c r="F1678" i="4"/>
  <c r="E1678" i="4"/>
  <c r="D1678" i="4"/>
  <c r="C1678" i="4"/>
  <c r="B1678" i="4"/>
  <c r="J1677" i="4"/>
  <c r="I1677" i="4"/>
  <c r="H1677" i="4"/>
  <c r="G1677" i="4"/>
  <c r="F1677" i="4"/>
  <c r="E1677" i="4"/>
  <c r="D1677" i="4"/>
  <c r="C1677" i="4"/>
  <c r="B1677" i="4"/>
  <c r="J1676" i="4"/>
  <c r="I1676" i="4"/>
  <c r="H1676" i="4"/>
  <c r="G1676" i="4"/>
  <c r="F1676" i="4"/>
  <c r="E1676" i="4"/>
  <c r="D1676" i="4"/>
  <c r="C1676" i="4"/>
  <c r="B1676" i="4"/>
  <c r="J1675" i="4"/>
  <c r="I1675" i="4"/>
  <c r="H1675" i="4"/>
  <c r="G1675" i="4"/>
  <c r="F1675" i="4"/>
  <c r="E1675" i="4"/>
  <c r="D1675" i="4"/>
  <c r="C1675" i="4"/>
  <c r="B1675" i="4"/>
  <c r="J1674" i="4"/>
  <c r="I1674" i="4"/>
  <c r="H1674" i="4"/>
  <c r="G1674" i="4"/>
  <c r="F1674" i="4"/>
  <c r="E1674" i="4"/>
  <c r="D1674" i="4"/>
  <c r="C1674" i="4"/>
  <c r="B1674" i="4"/>
  <c r="J1673" i="4"/>
  <c r="I1673" i="4"/>
  <c r="H1673" i="4"/>
  <c r="G1673" i="4"/>
  <c r="F1673" i="4"/>
  <c r="E1673" i="4"/>
  <c r="D1673" i="4"/>
  <c r="C1673" i="4"/>
  <c r="B1673" i="4"/>
  <c r="J1672" i="4"/>
  <c r="I1672" i="4"/>
  <c r="H1672" i="4"/>
  <c r="G1672" i="4"/>
  <c r="F1672" i="4"/>
  <c r="E1672" i="4"/>
  <c r="D1672" i="4"/>
  <c r="C1672" i="4"/>
  <c r="B1672" i="4"/>
  <c r="J1671" i="4"/>
  <c r="I1671" i="4"/>
  <c r="H1671" i="4"/>
  <c r="G1671" i="4"/>
  <c r="F1671" i="4"/>
  <c r="E1671" i="4"/>
  <c r="D1671" i="4"/>
  <c r="C1671" i="4"/>
  <c r="B1671" i="4"/>
  <c r="J1670" i="4"/>
  <c r="I1670" i="4"/>
  <c r="H1670" i="4"/>
  <c r="G1670" i="4"/>
  <c r="F1670" i="4"/>
  <c r="E1670" i="4"/>
  <c r="D1670" i="4"/>
  <c r="C1670" i="4"/>
  <c r="B1670" i="4"/>
  <c r="J1669" i="4"/>
  <c r="I1669" i="4"/>
  <c r="H1669" i="4"/>
  <c r="G1669" i="4"/>
  <c r="F1669" i="4"/>
  <c r="E1669" i="4"/>
  <c r="D1669" i="4"/>
  <c r="C1669" i="4"/>
  <c r="B1669" i="4"/>
  <c r="J1668" i="4"/>
  <c r="I1668" i="4"/>
  <c r="H1668" i="4"/>
  <c r="G1668" i="4"/>
  <c r="F1668" i="4"/>
  <c r="E1668" i="4"/>
  <c r="D1668" i="4"/>
  <c r="C1668" i="4"/>
  <c r="B1668" i="4"/>
  <c r="J1667" i="4"/>
  <c r="I1667" i="4"/>
  <c r="H1667" i="4"/>
  <c r="G1667" i="4"/>
  <c r="F1667" i="4"/>
  <c r="E1667" i="4"/>
  <c r="D1667" i="4"/>
  <c r="C1667" i="4"/>
  <c r="B1667" i="4"/>
  <c r="J1666" i="4"/>
  <c r="I1666" i="4"/>
  <c r="H1666" i="4"/>
  <c r="G1666" i="4"/>
  <c r="F1666" i="4"/>
  <c r="E1666" i="4"/>
  <c r="D1666" i="4"/>
  <c r="C1666" i="4"/>
  <c r="B1666" i="4"/>
  <c r="J1665" i="4"/>
  <c r="I1665" i="4"/>
  <c r="H1665" i="4"/>
  <c r="G1665" i="4"/>
  <c r="F1665" i="4"/>
  <c r="E1665" i="4"/>
  <c r="D1665" i="4"/>
  <c r="C1665" i="4"/>
  <c r="B1665" i="4"/>
  <c r="J1664" i="4"/>
  <c r="I1664" i="4"/>
  <c r="H1664" i="4"/>
  <c r="G1664" i="4"/>
  <c r="F1664" i="4"/>
  <c r="E1664" i="4"/>
  <c r="D1664" i="4"/>
  <c r="C1664" i="4"/>
  <c r="B1664" i="4"/>
  <c r="J1663" i="4"/>
  <c r="I1663" i="4"/>
  <c r="H1663" i="4"/>
  <c r="G1663" i="4"/>
  <c r="F1663" i="4"/>
  <c r="E1663" i="4"/>
  <c r="D1663" i="4"/>
  <c r="C1663" i="4"/>
  <c r="B1663" i="4"/>
  <c r="J1662" i="4"/>
  <c r="I1662" i="4"/>
  <c r="H1662" i="4"/>
  <c r="G1662" i="4"/>
  <c r="F1662" i="4"/>
  <c r="E1662" i="4"/>
  <c r="D1662" i="4"/>
  <c r="C1662" i="4"/>
  <c r="B1662" i="4"/>
  <c r="J1661" i="4"/>
  <c r="I1661" i="4"/>
  <c r="H1661" i="4"/>
  <c r="G1661" i="4"/>
  <c r="F1661" i="4"/>
  <c r="E1661" i="4"/>
  <c r="D1661" i="4"/>
  <c r="C1661" i="4"/>
  <c r="B1661" i="4"/>
  <c r="J1660" i="4"/>
  <c r="I1660" i="4"/>
  <c r="H1660" i="4"/>
  <c r="G1660" i="4"/>
  <c r="F1660" i="4"/>
  <c r="E1660" i="4"/>
  <c r="D1660" i="4"/>
  <c r="C1660" i="4"/>
  <c r="B1660" i="4"/>
  <c r="J1659" i="4"/>
  <c r="I1659" i="4"/>
  <c r="H1659" i="4"/>
  <c r="G1659" i="4"/>
  <c r="F1659" i="4"/>
  <c r="E1659" i="4"/>
  <c r="D1659" i="4"/>
  <c r="C1659" i="4"/>
  <c r="B1659" i="4"/>
  <c r="J1658" i="4"/>
  <c r="I1658" i="4"/>
  <c r="H1658" i="4"/>
  <c r="G1658" i="4"/>
  <c r="F1658" i="4"/>
  <c r="E1658" i="4"/>
  <c r="D1658" i="4"/>
  <c r="C1658" i="4"/>
  <c r="B1658" i="4"/>
  <c r="J1657" i="4"/>
  <c r="I1657" i="4"/>
  <c r="H1657" i="4"/>
  <c r="G1657" i="4"/>
  <c r="F1657" i="4"/>
  <c r="E1657" i="4"/>
  <c r="D1657" i="4"/>
  <c r="C1657" i="4"/>
  <c r="B1657" i="4"/>
  <c r="J1656" i="4"/>
  <c r="I1656" i="4"/>
  <c r="H1656" i="4"/>
  <c r="G1656" i="4"/>
  <c r="F1656" i="4"/>
  <c r="E1656" i="4"/>
  <c r="D1656" i="4"/>
  <c r="C1656" i="4"/>
  <c r="B1656" i="4"/>
  <c r="J1655" i="4"/>
  <c r="I1655" i="4"/>
  <c r="H1655" i="4"/>
  <c r="G1655" i="4"/>
  <c r="F1655" i="4"/>
  <c r="E1655" i="4"/>
  <c r="D1655" i="4"/>
  <c r="C1655" i="4"/>
  <c r="B1655" i="4"/>
  <c r="J1654" i="4"/>
  <c r="I1654" i="4"/>
  <c r="H1654" i="4"/>
  <c r="G1654" i="4"/>
  <c r="F1654" i="4"/>
  <c r="E1654" i="4"/>
  <c r="D1654" i="4"/>
  <c r="C1654" i="4"/>
  <c r="B1654" i="4"/>
  <c r="J1653" i="4"/>
  <c r="I1653" i="4"/>
  <c r="H1653" i="4"/>
  <c r="G1653" i="4"/>
  <c r="F1653" i="4"/>
  <c r="E1653" i="4"/>
  <c r="D1653" i="4"/>
  <c r="C1653" i="4"/>
  <c r="B1653" i="4"/>
  <c r="J1652" i="4"/>
  <c r="I1652" i="4"/>
  <c r="H1652" i="4"/>
  <c r="G1652" i="4"/>
  <c r="F1652" i="4"/>
  <c r="E1652" i="4"/>
  <c r="D1652" i="4"/>
  <c r="C1652" i="4"/>
  <c r="B1652" i="4"/>
  <c r="J1651" i="4"/>
  <c r="I1651" i="4"/>
  <c r="H1651" i="4"/>
  <c r="G1651" i="4"/>
  <c r="F1651" i="4"/>
  <c r="E1651" i="4"/>
  <c r="D1651" i="4"/>
  <c r="C1651" i="4"/>
  <c r="B1651" i="4"/>
  <c r="J1650" i="4"/>
  <c r="I1650" i="4"/>
  <c r="H1650" i="4"/>
  <c r="G1650" i="4"/>
  <c r="F1650" i="4"/>
  <c r="E1650" i="4"/>
  <c r="D1650" i="4"/>
  <c r="C1650" i="4"/>
  <c r="B1650" i="4"/>
  <c r="J1649" i="4"/>
  <c r="I1649" i="4"/>
  <c r="H1649" i="4"/>
  <c r="G1649" i="4"/>
  <c r="F1649" i="4"/>
  <c r="E1649" i="4"/>
  <c r="D1649" i="4"/>
  <c r="C1649" i="4"/>
  <c r="B1649" i="4"/>
  <c r="J1648" i="4"/>
  <c r="I1648" i="4"/>
  <c r="H1648" i="4"/>
  <c r="G1648" i="4"/>
  <c r="F1648" i="4"/>
  <c r="E1648" i="4"/>
  <c r="D1648" i="4"/>
  <c r="C1648" i="4"/>
  <c r="B1648" i="4"/>
  <c r="J1647" i="4"/>
  <c r="I1647" i="4"/>
  <c r="H1647" i="4"/>
  <c r="G1647" i="4"/>
  <c r="F1647" i="4"/>
  <c r="E1647" i="4"/>
  <c r="D1647" i="4"/>
  <c r="C1647" i="4"/>
  <c r="B1647" i="4"/>
  <c r="J1646" i="4"/>
  <c r="I1646" i="4"/>
  <c r="H1646" i="4"/>
  <c r="G1646" i="4"/>
  <c r="F1646" i="4"/>
  <c r="E1646" i="4"/>
  <c r="D1646" i="4"/>
  <c r="C1646" i="4"/>
  <c r="B1646" i="4"/>
  <c r="J1645" i="4"/>
  <c r="I1645" i="4"/>
  <c r="H1645" i="4"/>
  <c r="G1645" i="4"/>
  <c r="F1645" i="4"/>
  <c r="E1645" i="4"/>
  <c r="D1645" i="4"/>
  <c r="C1645" i="4"/>
  <c r="B1645" i="4"/>
  <c r="J1644" i="4"/>
  <c r="I1644" i="4"/>
  <c r="H1644" i="4"/>
  <c r="G1644" i="4"/>
  <c r="F1644" i="4"/>
  <c r="E1644" i="4"/>
  <c r="D1644" i="4"/>
  <c r="C1644" i="4"/>
  <c r="B1644" i="4"/>
  <c r="J1643" i="4"/>
  <c r="I1643" i="4"/>
  <c r="H1643" i="4"/>
  <c r="G1643" i="4"/>
  <c r="F1643" i="4"/>
  <c r="E1643" i="4"/>
  <c r="D1643" i="4"/>
  <c r="C1643" i="4"/>
  <c r="B1643" i="4"/>
  <c r="J1642" i="4"/>
  <c r="I1642" i="4"/>
  <c r="H1642" i="4"/>
  <c r="G1642" i="4"/>
  <c r="F1642" i="4"/>
  <c r="E1642" i="4"/>
  <c r="D1642" i="4"/>
  <c r="C1642" i="4"/>
  <c r="B1642" i="4"/>
  <c r="J1641" i="4"/>
  <c r="I1641" i="4"/>
  <c r="H1641" i="4"/>
  <c r="G1641" i="4"/>
  <c r="F1641" i="4"/>
  <c r="E1641" i="4"/>
  <c r="D1641" i="4"/>
  <c r="C1641" i="4"/>
  <c r="B1641" i="4"/>
  <c r="J1640" i="4"/>
  <c r="I1640" i="4"/>
  <c r="H1640" i="4"/>
  <c r="G1640" i="4"/>
  <c r="F1640" i="4"/>
  <c r="E1640" i="4"/>
  <c r="D1640" i="4"/>
  <c r="C1640" i="4"/>
  <c r="B1640" i="4"/>
  <c r="J1639" i="4"/>
  <c r="I1639" i="4"/>
  <c r="H1639" i="4"/>
  <c r="G1639" i="4"/>
  <c r="F1639" i="4"/>
  <c r="E1639" i="4"/>
  <c r="D1639" i="4"/>
  <c r="C1639" i="4"/>
  <c r="B1639" i="4"/>
  <c r="J1638" i="4"/>
  <c r="I1638" i="4"/>
  <c r="H1638" i="4"/>
  <c r="G1638" i="4"/>
  <c r="F1638" i="4"/>
  <c r="E1638" i="4"/>
  <c r="D1638" i="4"/>
  <c r="C1638" i="4"/>
  <c r="B1638" i="4"/>
  <c r="J1637" i="4"/>
  <c r="I1637" i="4"/>
  <c r="H1637" i="4"/>
  <c r="G1637" i="4"/>
  <c r="F1637" i="4"/>
  <c r="E1637" i="4"/>
  <c r="D1637" i="4"/>
  <c r="C1637" i="4"/>
  <c r="B1637" i="4"/>
  <c r="J1636" i="4"/>
  <c r="I1636" i="4"/>
  <c r="H1636" i="4"/>
  <c r="G1636" i="4"/>
  <c r="F1636" i="4"/>
  <c r="E1636" i="4"/>
  <c r="D1636" i="4"/>
  <c r="C1636" i="4"/>
  <c r="B1636" i="4"/>
  <c r="J1635" i="4"/>
  <c r="I1635" i="4"/>
  <c r="H1635" i="4"/>
  <c r="G1635" i="4"/>
  <c r="F1635" i="4"/>
  <c r="E1635" i="4"/>
  <c r="D1635" i="4"/>
  <c r="C1635" i="4"/>
  <c r="B1635" i="4"/>
  <c r="J1634" i="4"/>
  <c r="I1634" i="4"/>
  <c r="H1634" i="4"/>
  <c r="G1634" i="4"/>
  <c r="F1634" i="4"/>
  <c r="E1634" i="4"/>
  <c r="D1634" i="4"/>
  <c r="C1634" i="4"/>
  <c r="B1634" i="4"/>
  <c r="J1633" i="4"/>
  <c r="I1633" i="4"/>
  <c r="H1633" i="4"/>
  <c r="G1633" i="4"/>
  <c r="F1633" i="4"/>
  <c r="E1633" i="4"/>
  <c r="D1633" i="4"/>
  <c r="C1633" i="4"/>
  <c r="B1633" i="4"/>
  <c r="J1632" i="4"/>
  <c r="I1632" i="4"/>
  <c r="H1632" i="4"/>
  <c r="G1632" i="4"/>
  <c r="F1632" i="4"/>
  <c r="E1632" i="4"/>
  <c r="D1632" i="4"/>
  <c r="C1632" i="4"/>
  <c r="B1632" i="4"/>
  <c r="J1631" i="4"/>
  <c r="I1631" i="4"/>
  <c r="H1631" i="4"/>
  <c r="G1631" i="4"/>
  <c r="F1631" i="4"/>
  <c r="E1631" i="4"/>
  <c r="D1631" i="4"/>
  <c r="C1631" i="4"/>
  <c r="B1631" i="4"/>
  <c r="J1630" i="4"/>
  <c r="I1630" i="4"/>
  <c r="H1630" i="4"/>
  <c r="G1630" i="4"/>
  <c r="F1630" i="4"/>
  <c r="E1630" i="4"/>
  <c r="D1630" i="4"/>
  <c r="C1630" i="4"/>
  <c r="B1630" i="4"/>
  <c r="J1629" i="4"/>
  <c r="I1629" i="4"/>
  <c r="H1629" i="4"/>
  <c r="G1629" i="4"/>
  <c r="F1629" i="4"/>
  <c r="E1629" i="4"/>
  <c r="D1629" i="4"/>
  <c r="C1629" i="4"/>
  <c r="B1629" i="4"/>
  <c r="J1628" i="4"/>
  <c r="I1628" i="4"/>
  <c r="H1628" i="4"/>
  <c r="G1628" i="4"/>
  <c r="F1628" i="4"/>
  <c r="E1628" i="4"/>
  <c r="D1628" i="4"/>
  <c r="C1628" i="4"/>
  <c r="B1628" i="4"/>
  <c r="J1627" i="4"/>
  <c r="I1627" i="4"/>
  <c r="H1627" i="4"/>
  <c r="G1627" i="4"/>
  <c r="F1627" i="4"/>
  <c r="E1627" i="4"/>
  <c r="D1627" i="4"/>
  <c r="C1627" i="4"/>
  <c r="B1627" i="4"/>
  <c r="J1626" i="4"/>
  <c r="I1626" i="4"/>
  <c r="H1626" i="4"/>
  <c r="G1626" i="4"/>
  <c r="F1626" i="4"/>
  <c r="E1626" i="4"/>
  <c r="D1626" i="4"/>
  <c r="C1626" i="4"/>
  <c r="B1626" i="4"/>
  <c r="J1625" i="4"/>
  <c r="I1625" i="4"/>
  <c r="H1625" i="4"/>
  <c r="G1625" i="4"/>
  <c r="F1625" i="4"/>
  <c r="E1625" i="4"/>
  <c r="D1625" i="4"/>
  <c r="C1625" i="4"/>
  <c r="B1625" i="4"/>
  <c r="J1624" i="4"/>
  <c r="I1624" i="4"/>
  <c r="H1624" i="4"/>
  <c r="G1624" i="4"/>
  <c r="F1624" i="4"/>
  <c r="E1624" i="4"/>
  <c r="D1624" i="4"/>
  <c r="C1624" i="4"/>
  <c r="B1624" i="4"/>
  <c r="J1623" i="4"/>
  <c r="I1623" i="4"/>
  <c r="H1623" i="4"/>
  <c r="G1623" i="4"/>
  <c r="F1623" i="4"/>
  <c r="E1623" i="4"/>
  <c r="D1623" i="4"/>
  <c r="C1623" i="4"/>
  <c r="B1623" i="4"/>
  <c r="J1622" i="4"/>
  <c r="I1622" i="4"/>
  <c r="H1622" i="4"/>
  <c r="G1622" i="4"/>
  <c r="F1622" i="4"/>
  <c r="E1622" i="4"/>
  <c r="D1622" i="4"/>
  <c r="C1622" i="4"/>
  <c r="B1622" i="4"/>
  <c r="J1621" i="4"/>
  <c r="I1621" i="4"/>
  <c r="H1621" i="4"/>
  <c r="G1621" i="4"/>
  <c r="F1621" i="4"/>
  <c r="E1621" i="4"/>
  <c r="D1621" i="4"/>
  <c r="C1621" i="4"/>
  <c r="B1621" i="4"/>
  <c r="J1620" i="4"/>
  <c r="I1620" i="4"/>
  <c r="H1620" i="4"/>
  <c r="G1620" i="4"/>
  <c r="F1620" i="4"/>
  <c r="E1620" i="4"/>
  <c r="D1620" i="4"/>
  <c r="C1620" i="4"/>
  <c r="B1620" i="4"/>
  <c r="J1619" i="4"/>
  <c r="I1619" i="4"/>
  <c r="H1619" i="4"/>
  <c r="G1619" i="4"/>
  <c r="F1619" i="4"/>
  <c r="E1619" i="4"/>
  <c r="D1619" i="4"/>
  <c r="C1619" i="4"/>
  <c r="B1619" i="4"/>
  <c r="J1618" i="4"/>
  <c r="I1618" i="4"/>
  <c r="H1618" i="4"/>
  <c r="G1618" i="4"/>
  <c r="F1618" i="4"/>
  <c r="E1618" i="4"/>
  <c r="D1618" i="4"/>
  <c r="C1618" i="4"/>
  <c r="B1618" i="4"/>
  <c r="J1617" i="4"/>
  <c r="I1617" i="4"/>
  <c r="H1617" i="4"/>
  <c r="G1617" i="4"/>
  <c r="F1617" i="4"/>
  <c r="E1617" i="4"/>
  <c r="D1617" i="4"/>
  <c r="C1617" i="4"/>
  <c r="B1617" i="4"/>
  <c r="J1616" i="4"/>
  <c r="I1616" i="4"/>
  <c r="H1616" i="4"/>
  <c r="G1616" i="4"/>
  <c r="F1616" i="4"/>
  <c r="E1616" i="4"/>
  <c r="D1616" i="4"/>
  <c r="C1616" i="4"/>
  <c r="B1616" i="4"/>
  <c r="J1615" i="4"/>
  <c r="I1615" i="4"/>
  <c r="H1615" i="4"/>
  <c r="G1615" i="4"/>
  <c r="F1615" i="4"/>
  <c r="E1615" i="4"/>
  <c r="D1615" i="4"/>
  <c r="C1615" i="4"/>
  <c r="B1615" i="4"/>
  <c r="J1614" i="4"/>
  <c r="I1614" i="4"/>
  <c r="H1614" i="4"/>
  <c r="G1614" i="4"/>
  <c r="F1614" i="4"/>
  <c r="E1614" i="4"/>
  <c r="D1614" i="4"/>
  <c r="C1614" i="4"/>
  <c r="B1614" i="4"/>
  <c r="J1613" i="4"/>
  <c r="I1613" i="4"/>
  <c r="H1613" i="4"/>
  <c r="G1613" i="4"/>
  <c r="F1613" i="4"/>
  <c r="E1613" i="4"/>
  <c r="D1613" i="4"/>
  <c r="C1613" i="4"/>
  <c r="B1613" i="4"/>
  <c r="J1612" i="4"/>
  <c r="I1612" i="4"/>
  <c r="H1612" i="4"/>
  <c r="G1612" i="4"/>
  <c r="F1612" i="4"/>
  <c r="E1612" i="4"/>
  <c r="D1612" i="4"/>
  <c r="C1612" i="4"/>
  <c r="B1612" i="4"/>
  <c r="J1611" i="4"/>
  <c r="I1611" i="4"/>
  <c r="H1611" i="4"/>
  <c r="G1611" i="4"/>
  <c r="F1611" i="4"/>
  <c r="E1611" i="4"/>
  <c r="D1611" i="4"/>
  <c r="C1611" i="4"/>
  <c r="B1611" i="4"/>
  <c r="J1610" i="4"/>
  <c r="I1610" i="4"/>
  <c r="H1610" i="4"/>
  <c r="G1610" i="4"/>
  <c r="F1610" i="4"/>
  <c r="E1610" i="4"/>
  <c r="D1610" i="4"/>
  <c r="C1610" i="4"/>
  <c r="B1610" i="4"/>
  <c r="J1609" i="4"/>
  <c r="I1609" i="4"/>
  <c r="H1609" i="4"/>
  <c r="G1609" i="4"/>
  <c r="F1609" i="4"/>
  <c r="E1609" i="4"/>
  <c r="D1609" i="4"/>
  <c r="C1609" i="4"/>
  <c r="B1609" i="4"/>
  <c r="J1608" i="4"/>
  <c r="I1608" i="4"/>
  <c r="H1608" i="4"/>
  <c r="G1608" i="4"/>
  <c r="F1608" i="4"/>
  <c r="E1608" i="4"/>
  <c r="D1608" i="4"/>
  <c r="C1608" i="4"/>
  <c r="B1608" i="4"/>
  <c r="J1607" i="4"/>
  <c r="I1607" i="4"/>
  <c r="H1607" i="4"/>
  <c r="G1607" i="4"/>
  <c r="F1607" i="4"/>
  <c r="E1607" i="4"/>
  <c r="D1607" i="4"/>
  <c r="C1607" i="4"/>
  <c r="B1607" i="4"/>
  <c r="J1606" i="4"/>
  <c r="I1606" i="4"/>
  <c r="H1606" i="4"/>
  <c r="G1606" i="4"/>
  <c r="F1606" i="4"/>
  <c r="E1606" i="4"/>
  <c r="D1606" i="4"/>
  <c r="C1606" i="4"/>
  <c r="B1606" i="4"/>
  <c r="J1605" i="4"/>
  <c r="I1605" i="4"/>
  <c r="H1605" i="4"/>
  <c r="G1605" i="4"/>
  <c r="F1605" i="4"/>
  <c r="E1605" i="4"/>
  <c r="D1605" i="4"/>
  <c r="C1605" i="4"/>
  <c r="B1605" i="4"/>
  <c r="J1604" i="4"/>
  <c r="I1604" i="4"/>
  <c r="H1604" i="4"/>
  <c r="G1604" i="4"/>
  <c r="F1604" i="4"/>
  <c r="E1604" i="4"/>
  <c r="D1604" i="4"/>
  <c r="C1604" i="4"/>
  <c r="B1604" i="4"/>
  <c r="J1603" i="4"/>
  <c r="I1603" i="4"/>
  <c r="H1603" i="4"/>
  <c r="G1603" i="4"/>
  <c r="F1603" i="4"/>
  <c r="E1603" i="4"/>
  <c r="D1603" i="4"/>
  <c r="C1603" i="4"/>
  <c r="B1603" i="4"/>
  <c r="J1602" i="4"/>
  <c r="I1602" i="4"/>
  <c r="H1602" i="4"/>
  <c r="G1602" i="4"/>
  <c r="F1602" i="4"/>
  <c r="E1602" i="4"/>
  <c r="D1602" i="4"/>
  <c r="C1602" i="4"/>
  <c r="B1602" i="4"/>
  <c r="J1601" i="4"/>
  <c r="I1601" i="4"/>
  <c r="H1601" i="4"/>
  <c r="G1601" i="4"/>
  <c r="F1601" i="4"/>
  <c r="E1601" i="4"/>
  <c r="D1601" i="4"/>
  <c r="C1601" i="4"/>
  <c r="B1601" i="4"/>
  <c r="J1600" i="4"/>
  <c r="I1600" i="4"/>
  <c r="H1600" i="4"/>
  <c r="G1600" i="4"/>
  <c r="F1600" i="4"/>
  <c r="E1600" i="4"/>
  <c r="D1600" i="4"/>
  <c r="C1600" i="4"/>
  <c r="B1600" i="4"/>
  <c r="J1599" i="4"/>
  <c r="I1599" i="4"/>
  <c r="H1599" i="4"/>
  <c r="G1599" i="4"/>
  <c r="F1599" i="4"/>
  <c r="E1599" i="4"/>
  <c r="D1599" i="4"/>
  <c r="C1599" i="4"/>
  <c r="B1599" i="4"/>
  <c r="J1598" i="4"/>
  <c r="I1598" i="4"/>
  <c r="H1598" i="4"/>
  <c r="G1598" i="4"/>
  <c r="F1598" i="4"/>
  <c r="E1598" i="4"/>
  <c r="D1598" i="4"/>
  <c r="C1598" i="4"/>
  <c r="B1598" i="4"/>
  <c r="J1597" i="4"/>
  <c r="I1597" i="4"/>
  <c r="H1597" i="4"/>
  <c r="G1597" i="4"/>
  <c r="F1597" i="4"/>
  <c r="E1597" i="4"/>
  <c r="D1597" i="4"/>
  <c r="C1597" i="4"/>
  <c r="B1597" i="4"/>
  <c r="J1596" i="4"/>
  <c r="I1596" i="4"/>
  <c r="H1596" i="4"/>
  <c r="G1596" i="4"/>
  <c r="F1596" i="4"/>
  <c r="E1596" i="4"/>
  <c r="D1596" i="4"/>
  <c r="C1596" i="4"/>
  <c r="B1596" i="4"/>
  <c r="J1595" i="4"/>
  <c r="I1595" i="4"/>
  <c r="H1595" i="4"/>
  <c r="G1595" i="4"/>
  <c r="F1595" i="4"/>
  <c r="E1595" i="4"/>
  <c r="D1595" i="4"/>
  <c r="C1595" i="4"/>
  <c r="B1595" i="4"/>
  <c r="J1594" i="4"/>
  <c r="I1594" i="4"/>
  <c r="H1594" i="4"/>
  <c r="G1594" i="4"/>
  <c r="F1594" i="4"/>
  <c r="E1594" i="4"/>
  <c r="D1594" i="4"/>
  <c r="C1594" i="4"/>
  <c r="B1594" i="4"/>
  <c r="J1593" i="4"/>
  <c r="I1593" i="4"/>
  <c r="H1593" i="4"/>
  <c r="G1593" i="4"/>
  <c r="F1593" i="4"/>
  <c r="E1593" i="4"/>
  <c r="D1593" i="4"/>
  <c r="C1593" i="4"/>
  <c r="B1593" i="4"/>
  <c r="J1592" i="4"/>
  <c r="I1592" i="4"/>
  <c r="H1592" i="4"/>
  <c r="G1592" i="4"/>
  <c r="F1592" i="4"/>
  <c r="E1592" i="4"/>
  <c r="D1592" i="4"/>
  <c r="C1592" i="4"/>
  <c r="B1592" i="4"/>
  <c r="J1591" i="4"/>
  <c r="I1591" i="4"/>
  <c r="H1591" i="4"/>
  <c r="G1591" i="4"/>
  <c r="F1591" i="4"/>
  <c r="E1591" i="4"/>
  <c r="D1591" i="4"/>
  <c r="C1591" i="4"/>
  <c r="B1591" i="4"/>
  <c r="J1590" i="4"/>
  <c r="I1590" i="4"/>
  <c r="H1590" i="4"/>
  <c r="G1590" i="4"/>
  <c r="F1590" i="4"/>
  <c r="E1590" i="4"/>
  <c r="D1590" i="4"/>
  <c r="C1590" i="4"/>
  <c r="B1590" i="4"/>
  <c r="J1589" i="4"/>
  <c r="I1589" i="4"/>
  <c r="H1589" i="4"/>
  <c r="G1589" i="4"/>
  <c r="F1589" i="4"/>
  <c r="E1589" i="4"/>
  <c r="D1589" i="4"/>
  <c r="C1589" i="4"/>
  <c r="B1589" i="4"/>
  <c r="J1588" i="4"/>
  <c r="I1588" i="4"/>
  <c r="H1588" i="4"/>
  <c r="G1588" i="4"/>
  <c r="F1588" i="4"/>
  <c r="E1588" i="4"/>
  <c r="D1588" i="4"/>
  <c r="C1588" i="4"/>
  <c r="B1588" i="4"/>
  <c r="J1587" i="4"/>
  <c r="I1587" i="4"/>
  <c r="H1587" i="4"/>
  <c r="G1587" i="4"/>
  <c r="F1587" i="4"/>
  <c r="E1587" i="4"/>
  <c r="D1587" i="4"/>
  <c r="C1587" i="4"/>
  <c r="B1587" i="4"/>
  <c r="J1586" i="4"/>
  <c r="I1586" i="4"/>
  <c r="H1586" i="4"/>
  <c r="G1586" i="4"/>
  <c r="F1586" i="4"/>
  <c r="E1586" i="4"/>
  <c r="D1586" i="4"/>
  <c r="C1586" i="4"/>
  <c r="B1586" i="4"/>
  <c r="J1585" i="4"/>
  <c r="I1585" i="4"/>
  <c r="H1585" i="4"/>
  <c r="G1585" i="4"/>
  <c r="F1585" i="4"/>
  <c r="E1585" i="4"/>
  <c r="D1585" i="4"/>
  <c r="C1585" i="4"/>
  <c r="B1585" i="4"/>
  <c r="J1584" i="4"/>
  <c r="I1584" i="4"/>
  <c r="H1584" i="4"/>
  <c r="G1584" i="4"/>
  <c r="F1584" i="4"/>
  <c r="E1584" i="4"/>
  <c r="D1584" i="4"/>
  <c r="C1584" i="4"/>
  <c r="B1584" i="4"/>
  <c r="J1583" i="4"/>
  <c r="I1583" i="4"/>
  <c r="H1583" i="4"/>
  <c r="G1583" i="4"/>
  <c r="F1583" i="4"/>
  <c r="E1583" i="4"/>
  <c r="D1583" i="4"/>
  <c r="C1583" i="4"/>
  <c r="B1583" i="4"/>
  <c r="J1582" i="4"/>
  <c r="I1582" i="4"/>
  <c r="H1582" i="4"/>
  <c r="G1582" i="4"/>
  <c r="F1582" i="4"/>
  <c r="E1582" i="4"/>
  <c r="D1582" i="4"/>
  <c r="C1582" i="4"/>
  <c r="B1582" i="4"/>
  <c r="J1581" i="4"/>
  <c r="I1581" i="4"/>
  <c r="H1581" i="4"/>
  <c r="G1581" i="4"/>
  <c r="F1581" i="4"/>
  <c r="E1581" i="4"/>
  <c r="D1581" i="4"/>
  <c r="C1581" i="4"/>
  <c r="B1581" i="4"/>
  <c r="J1580" i="4"/>
  <c r="I1580" i="4"/>
  <c r="H1580" i="4"/>
  <c r="G1580" i="4"/>
  <c r="F1580" i="4"/>
  <c r="E1580" i="4"/>
  <c r="D1580" i="4"/>
  <c r="C1580" i="4"/>
  <c r="B1580" i="4"/>
  <c r="J1579" i="4"/>
  <c r="I1579" i="4"/>
  <c r="H1579" i="4"/>
  <c r="G1579" i="4"/>
  <c r="F1579" i="4"/>
  <c r="E1579" i="4"/>
  <c r="D1579" i="4"/>
  <c r="C1579" i="4"/>
  <c r="B1579" i="4"/>
  <c r="J1578" i="4"/>
  <c r="I1578" i="4"/>
  <c r="H1578" i="4"/>
  <c r="G1578" i="4"/>
  <c r="F1578" i="4"/>
  <c r="E1578" i="4"/>
  <c r="D1578" i="4"/>
  <c r="C1578" i="4"/>
  <c r="B1578" i="4"/>
  <c r="J1577" i="4"/>
  <c r="I1577" i="4"/>
  <c r="H1577" i="4"/>
  <c r="G1577" i="4"/>
  <c r="F1577" i="4"/>
  <c r="E1577" i="4"/>
  <c r="D1577" i="4"/>
  <c r="C1577" i="4"/>
  <c r="B1577" i="4"/>
  <c r="J1576" i="4"/>
  <c r="I1576" i="4"/>
  <c r="H1576" i="4"/>
  <c r="G1576" i="4"/>
  <c r="F1576" i="4"/>
  <c r="E1576" i="4"/>
  <c r="D1576" i="4"/>
  <c r="C1576" i="4"/>
  <c r="B1576" i="4"/>
  <c r="J1575" i="4"/>
  <c r="I1575" i="4"/>
  <c r="H1575" i="4"/>
  <c r="G1575" i="4"/>
  <c r="F1575" i="4"/>
  <c r="E1575" i="4"/>
  <c r="D1575" i="4"/>
  <c r="C1575" i="4"/>
  <c r="B1575" i="4"/>
  <c r="J1574" i="4"/>
  <c r="I1574" i="4"/>
  <c r="H1574" i="4"/>
  <c r="G1574" i="4"/>
  <c r="F1574" i="4"/>
  <c r="E1574" i="4"/>
  <c r="D1574" i="4"/>
  <c r="C1574" i="4"/>
  <c r="B1574" i="4"/>
  <c r="J1573" i="4"/>
  <c r="I1573" i="4"/>
  <c r="H1573" i="4"/>
  <c r="G1573" i="4"/>
  <c r="F1573" i="4"/>
  <c r="E1573" i="4"/>
  <c r="D1573" i="4"/>
  <c r="C1573" i="4"/>
  <c r="B1573" i="4"/>
  <c r="J1572" i="4"/>
  <c r="I1572" i="4"/>
  <c r="H1572" i="4"/>
  <c r="G1572" i="4"/>
  <c r="F1572" i="4"/>
  <c r="E1572" i="4"/>
  <c r="D1572" i="4"/>
  <c r="C1572" i="4"/>
  <c r="B1572" i="4"/>
  <c r="J1571" i="4"/>
  <c r="I1571" i="4"/>
  <c r="H1571" i="4"/>
  <c r="G1571" i="4"/>
  <c r="F1571" i="4"/>
  <c r="E1571" i="4"/>
  <c r="D1571" i="4"/>
  <c r="C1571" i="4"/>
  <c r="B1571" i="4"/>
  <c r="J1570" i="4"/>
  <c r="I1570" i="4"/>
  <c r="H1570" i="4"/>
  <c r="G1570" i="4"/>
  <c r="F1570" i="4"/>
  <c r="E1570" i="4"/>
  <c r="D1570" i="4"/>
  <c r="C1570" i="4"/>
  <c r="B1570" i="4"/>
  <c r="J1569" i="4"/>
  <c r="I1569" i="4"/>
  <c r="H1569" i="4"/>
  <c r="G1569" i="4"/>
  <c r="F1569" i="4"/>
  <c r="E1569" i="4"/>
  <c r="D1569" i="4"/>
  <c r="C1569" i="4"/>
  <c r="B1569" i="4"/>
  <c r="J1568" i="4"/>
  <c r="I1568" i="4"/>
  <c r="H1568" i="4"/>
  <c r="G1568" i="4"/>
  <c r="F1568" i="4"/>
  <c r="E1568" i="4"/>
  <c r="D1568" i="4"/>
  <c r="C1568" i="4"/>
  <c r="B1568" i="4"/>
  <c r="J1567" i="4"/>
  <c r="I1567" i="4"/>
  <c r="H1567" i="4"/>
  <c r="G1567" i="4"/>
  <c r="F1567" i="4"/>
  <c r="E1567" i="4"/>
  <c r="D1567" i="4"/>
  <c r="C1567" i="4"/>
  <c r="B1567" i="4"/>
  <c r="J1566" i="4"/>
  <c r="I1566" i="4"/>
  <c r="H1566" i="4"/>
  <c r="G1566" i="4"/>
  <c r="F1566" i="4"/>
  <c r="E1566" i="4"/>
  <c r="D1566" i="4"/>
  <c r="C1566" i="4"/>
  <c r="B1566" i="4"/>
  <c r="J1565" i="4"/>
  <c r="I1565" i="4"/>
  <c r="H1565" i="4"/>
  <c r="G1565" i="4"/>
  <c r="F1565" i="4"/>
  <c r="E1565" i="4"/>
  <c r="D1565" i="4"/>
  <c r="C1565" i="4"/>
  <c r="B1565" i="4"/>
  <c r="J1564" i="4"/>
  <c r="I1564" i="4"/>
  <c r="H1564" i="4"/>
  <c r="G1564" i="4"/>
  <c r="F1564" i="4"/>
  <c r="E1564" i="4"/>
  <c r="D1564" i="4"/>
  <c r="C1564" i="4"/>
  <c r="B1564" i="4"/>
  <c r="J1563" i="4"/>
  <c r="I1563" i="4"/>
  <c r="H1563" i="4"/>
  <c r="G1563" i="4"/>
  <c r="F1563" i="4"/>
  <c r="E1563" i="4"/>
  <c r="D1563" i="4"/>
  <c r="C1563" i="4"/>
  <c r="B1563" i="4"/>
  <c r="J1562" i="4"/>
  <c r="I1562" i="4"/>
  <c r="H1562" i="4"/>
  <c r="G1562" i="4"/>
  <c r="F1562" i="4"/>
  <c r="E1562" i="4"/>
  <c r="D1562" i="4"/>
  <c r="C1562" i="4"/>
  <c r="B1562" i="4"/>
  <c r="J1561" i="4"/>
  <c r="I1561" i="4"/>
  <c r="H1561" i="4"/>
  <c r="G1561" i="4"/>
  <c r="F1561" i="4"/>
  <c r="E1561" i="4"/>
  <c r="D1561" i="4"/>
  <c r="C1561" i="4"/>
  <c r="B1561" i="4"/>
  <c r="J1560" i="4"/>
  <c r="I1560" i="4"/>
  <c r="H1560" i="4"/>
  <c r="G1560" i="4"/>
  <c r="F1560" i="4"/>
  <c r="E1560" i="4"/>
  <c r="D1560" i="4"/>
  <c r="C1560" i="4"/>
  <c r="B1560" i="4"/>
  <c r="J1559" i="4"/>
  <c r="I1559" i="4"/>
  <c r="H1559" i="4"/>
  <c r="G1559" i="4"/>
  <c r="F1559" i="4"/>
  <c r="E1559" i="4"/>
  <c r="D1559" i="4"/>
  <c r="C1559" i="4"/>
  <c r="B1559" i="4"/>
  <c r="J1558" i="4"/>
  <c r="I1558" i="4"/>
  <c r="H1558" i="4"/>
  <c r="G1558" i="4"/>
  <c r="F1558" i="4"/>
  <c r="E1558" i="4"/>
  <c r="D1558" i="4"/>
  <c r="C1558" i="4"/>
  <c r="B1558" i="4"/>
  <c r="J1557" i="4"/>
  <c r="I1557" i="4"/>
  <c r="H1557" i="4"/>
  <c r="G1557" i="4"/>
  <c r="F1557" i="4"/>
  <c r="E1557" i="4"/>
  <c r="D1557" i="4"/>
  <c r="C1557" i="4"/>
  <c r="B1557" i="4"/>
  <c r="J1556" i="4"/>
  <c r="I1556" i="4"/>
  <c r="H1556" i="4"/>
  <c r="G1556" i="4"/>
  <c r="F1556" i="4"/>
  <c r="E1556" i="4"/>
  <c r="D1556" i="4"/>
  <c r="C1556" i="4"/>
  <c r="B1556" i="4"/>
  <c r="J1555" i="4"/>
  <c r="I1555" i="4"/>
  <c r="H1555" i="4"/>
  <c r="G1555" i="4"/>
  <c r="F1555" i="4"/>
  <c r="E1555" i="4"/>
  <c r="D1555" i="4"/>
  <c r="C1555" i="4"/>
  <c r="B1555" i="4"/>
  <c r="J1554" i="4"/>
  <c r="I1554" i="4"/>
  <c r="H1554" i="4"/>
  <c r="G1554" i="4"/>
  <c r="F1554" i="4"/>
  <c r="E1554" i="4"/>
  <c r="D1554" i="4"/>
  <c r="C1554" i="4"/>
  <c r="B1554" i="4"/>
  <c r="J1553" i="4"/>
  <c r="I1553" i="4"/>
  <c r="H1553" i="4"/>
  <c r="G1553" i="4"/>
  <c r="F1553" i="4"/>
  <c r="E1553" i="4"/>
  <c r="D1553" i="4"/>
  <c r="C1553" i="4"/>
  <c r="B1553" i="4"/>
  <c r="J1552" i="4"/>
  <c r="I1552" i="4"/>
  <c r="H1552" i="4"/>
  <c r="G1552" i="4"/>
  <c r="F1552" i="4"/>
  <c r="E1552" i="4"/>
  <c r="D1552" i="4"/>
  <c r="C1552" i="4"/>
  <c r="B1552" i="4"/>
  <c r="J1551" i="4"/>
  <c r="I1551" i="4"/>
  <c r="H1551" i="4"/>
  <c r="G1551" i="4"/>
  <c r="F1551" i="4"/>
  <c r="E1551" i="4"/>
  <c r="D1551" i="4"/>
  <c r="C1551" i="4"/>
  <c r="B1551" i="4"/>
  <c r="J1550" i="4"/>
  <c r="I1550" i="4"/>
  <c r="H1550" i="4"/>
  <c r="G1550" i="4"/>
  <c r="F1550" i="4"/>
  <c r="E1550" i="4"/>
  <c r="D1550" i="4"/>
  <c r="C1550" i="4"/>
  <c r="B1550" i="4"/>
  <c r="J1549" i="4"/>
  <c r="I1549" i="4"/>
  <c r="H1549" i="4"/>
  <c r="G1549" i="4"/>
  <c r="F1549" i="4"/>
  <c r="E1549" i="4"/>
  <c r="D1549" i="4"/>
  <c r="C1549" i="4"/>
  <c r="B1549" i="4"/>
  <c r="J1548" i="4"/>
  <c r="I1548" i="4"/>
  <c r="H1548" i="4"/>
  <c r="G1548" i="4"/>
  <c r="F1548" i="4"/>
  <c r="E1548" i="4"/>
  <c r="D1548" i="4"/>
  <c r="C1548" i="4"/>
  <c r="B1548" i="4"/>
  <c r="J1547" i="4"/>
  <c r="I1547" i="4"/>
  <c r="H1547" i="4"/>
  <c r="G1547" i="4"/>
  <c r="F1547" i="4"/>
  <c r="E1547" i="4"/>
  <c r="D1547" i="4"/>
  <c r="C1547" i="4"/>
  <c r="B1547" i="4"/>
  <c r="J1546" i="4"/>
  <c r="I1546" i="4"/>
  <c r="H1546" i="4"/>
  <c r="G1546" i="4"/>
  <c r="F1546" i="4"/>
  <c r="E1546" i="4"/>
  <c r="D1546" i="4"/>
  <c r="C1546" i="4"/>
  <c r="B1546" i="4"/>
  <c r="J1545" i="4"/>
  <c r="I1545" i="4"/>
  <c r="H1545" i="4"/>
  <c r="G1545" i="4"/>
  <c r="F1545" i="4"/>
  <c r="E1545" i="4"/>
  <c r="D1545" i="4"/>
  <c r="C1545" i="4"/>
  <c r="B1545" i="4"/>
  <c r="J1544" i="4"/>
  <c r="I1544" i="4"/>
  <c r="H1544" i="4"/>
  <c r="G1544" i="4"/>
  <c r="F1544" i="4"/>
  <c r="E1544" i="4"/>
  <c r="D1544" i="4"/>
  <c r="C1544" i="4"/>
  <c r="B1544" i="4"/>
  <c r="J1543" i="4"/>
  <c r="I1543" i="4"/>
  <c r="H1543" i="4"/>
  <c r="G1543" i="4"/>
  <c r="F1543" i="4"/>
  <c r="E1543" i="4"/>
  <c r="D1543" i="4"/>
  <c r="C1543" i="4"/>
  <c r="B1543" i="4"/>
  <c r="J1542" i="4"/>
  <c r="I1542" i="4"/>
  <c r="H1542" i="4"/>
  <c r="G1542" i="4"/>
  <c r="F1542" i="4"/>
  <c r="E1542" i="4"/>
  <c r="D1542" i="4"/>
  <c r="C1542" i="4"/>
  <c r="B1542" i="4"/>
  <c r="J1541" i="4"/>
  <c r="I1541" i="4"/>
  <c r="H1541" i="4"/>
  <c r="G1541" i="4"/>
  <c r="F1541" i="4"/>
  <c r="E1541" i="4"/>
  <c r="D1541" i="4"/>
  <c r="C1541" i="4"/>
  <c r="B1541" i="4"/>
  <c r="J1540" i="4"/>
  <c r="I1540" i="4"/>
  <c r="H1540" i="4"/>
  <c r="G1540" i="4"/>
  <c r="F1540" i="4"/>
  <c r="E1540" i="4"/>
  <c r="D1540" i="4"/>
  <c r="C1540" i="4"/>
  <c r="B1540" i="4"/>
  <c r="J1539" i="4"/>
  <c r="I1539" i="4"/>
  <c r="H1539" i="4"/>
  <c r="G1539" i="4"/>
  <c r="F1539" i="4"/>
  <c r="E1539" i="4"/>
  <c r="D1539" i="4"/>
  <c r="C1539" i="4"/>
  <c r="B1539" i="4"/>
  <c r="J1538" i="4"/>
  <c r="I1538" i="4"/>
  <c r="H1538" i="4"/>
  <c r="G1538" i="4"/>
  <c r="F1538" i="4"/>
  <c r="E1538" i="4"/>
  <c r="D1538" i="4"/>
  <c r="C1538" i="4"/>
  <c r="B1538" i="4"/>
  <c r="J1537" i="4"/>
  <c r="I1537" i="4"/>
  <c r="H1537" i="4"/>
  <c r="G1537" i="4"/>
  <c r="F1537" i="4"/>
  <c r="E1537" i="4"/>
  <c r="D1537" i="4"/>
  <c r="C1537" i="4"/>
  <c r="B1537" i="4"/>
  <c r="J1536" i="4"/>
  <c r="I1536" i="4"/>
  <c r="H1536" i="4"/>
  <c r="G1536" i="4"/>
  <c r="F1536" i="4"/>
  <c r="E1536" i="4"/>
  <c r="D1536" i="4"/>
  <c r="C1536" i="4"/>
  <c r="B1536" i="4"/>
  <c r="J1535" i="4"/>
  <c r="I1535" i="4"/>
  <c r="H1535" i="4"/>
  <c r="G1535" i="4"/>
  <c r="F1535" i="4"/>
  <c r="E1535" i="4"/>
  <c r="D1535" i="4"/>
  <c r="C1535" i="4"/>
  <c r="B1535" i="4"/>
  <c r="J1534" i="4"/>
  <c r="I1534" i="4"/>
  <c r="H1534" i="4"/>
  <c r="G1534" i="4"/>
  <c r="F1534" i="4"/>
  <c r="E1534" i="4"/>
  <c r="D1534" i="4"/>
  <c r="C1534" i="4"/>
  <c r="B1534" i="4"/>
  <c r="J1533" i="4"/>
  <c r="I1533" i="4"/>
  <c r="H1533" i="4"/>
  <c r="G1533" i="4"/>
  <c r="F1533" i="4"/>
  <c r="E1533" i="4"/>
  <c r="D1533" i="4"/>
  <c r="C1533" i="4"/>
  <c r="B1533" i="4"/>
  <c r="J1532" i="4"/>
  <c r="I1532" i="4"/>
  <c r="H1532" i="4"/>
  <c r="G1532" i="4"/>
  <c r="F1532" i="4"/>
  <c r="E1532" i="4"/>
  <c r="D1532" i="4"/>
  <c r="C1532" i="4"/>
  <c r="B1532" i="4"/>
  <c r="J1531" i="4"/>
  <c r="I1531" i="4"/>
  <c r="H1531" i="4"/>
  <c r="G1531" i="4"/>
  <c r="F1531" i="4"/>
  <c r="E1531" i="4"/>
  <c r="D1531" i="4"/>
  <c r="C1531" i="4"/>
  <c r="B1531" i="4"/>
  <c r="J1530" i="4"/>
  <c r="I1530" i="4"/>
  <c r="H1530" i="4"/>
  <c r="G1530" i="4"/>
  <c r="F1530" i="4"/>
  <c r="E1530" i="4"/>
  <c r="D1530" i="4"/>
  <c r="C1530" i="4"/>
  <c r="B1530" i="4"/>
  <c r="J1529" i="4"/>
  <c r="I1529" i="4"/>
  <c r="H1529" i="4"/>
  <c r="G1529" i="4"/>
  <c r="F1529" i="4"/>
  <c r="E1529" i="4"/>
  <c r="D1529" i="4"/>
  <c r="C1529" i="4"/>
  <c r="B1529" i="4"/>
  <c r="J1528" i="4"/>
  <c r="I1528" i="4"/>
  <c r="H1528" i="4"/>
  <c r="G1528" i="4"/>
  <c r="F1528" i="4"/>
  <c r="E1528" i="4"/>
  <c r="D1528" i="4"/>
  <c r="C1528" i="4"/>
  <c r="B1528" i="4"/>
  <c r="J1527" i="4"/>
  <c r="I1527" i="4"/>
  <c r="H1527" i="4"/>
  <c r="G1527" i="4"/>
  <c r="F1527" i="4"/>
  <c r="E1527" i="4"/>
  <c r="D1527" i="4"/>
  <c r="C1527" i="4"/>
  <c r="B1527" i="4"/>
  <c r="J1526" i="4"/>
  <c r="I1526" i="4"/>
  <c r="H1526" i="4"/>
  <c r="G1526" i="4"/>
  <c r="F1526" i="4"/>
  <c r="E1526" i="4"/>
  <c r="D1526" i="4"/>
  <c r="C1526" i="4"/>
  <c r="B1526" i="4"/>
  <c r="J1525" i="4"/>
  <c r="I1525" i="4"/>
  <c r="H1525" i="4"/>
  <c r="G1525" i="4"/>
  <c r="F1525" i="4"/>
  <c r="E1525" i="4"/>
  <c r="D1525" i="4"/>
  <c r="C1525" i="4"/>
  <c r="B1525" i="4"/>
  <c r="J1524" i="4"/>
  <c r="I1524" i="4"/>
  <c r="H1524" i="4"/>
  <c r="G1524" i="4"/>
  <c r="F1524" i="4"/>
  <c r="E1524" i="4"/>
  <c r="D1524" i="4"/>
  <c r="C1524" i="4"/>
  <c r="B1524" i="4"/>
  <c r="J1523" i="4"/>
  <c r="I1523" i="4"/>
  <c r="H1523" i="4"/>
  <c r="G1523" i="4"/>
  <c r="F1523" i="4"/>
  <c r="E1523" i="4"/>
  <c r="D1523" i="4"/>
  <c r="C1523" i="4"/>
  <c r="B1523" i="4"/>
  <c r="J1522" i="4"/>
  <c r="I1522" i="4"/>
  <c r="H1522" i="4"/>
  <c r="G1522" i="4"/>
  <c r="F1522" i="4"/>
  <c r="E1522" i="4"/>
  <c r="D1522" i="4"/>
  <c r="C1522" i="4"/>
  <c r="B1522" i="4"/>
  <c r="J1521" i="4"/>
  <c r="I1521" i="4"/>
  <c r="H1521" i="4"/>
  <c r="G1521" i="4"/>
  <c r="F1521" i="4"/>
  <c r="E1521" i="4"/>
  <c r="D1521" i="4"/>
  <c r="C1521" i="4"/>
  <c r="B1521" i="4"/>
  <c r="J1520" i="4"/>
  <c r="I1520" i="4"/>
  <c r="H1520" i="4"/>
  <c r="G1520" i="4"/>
  <c r="F1520" i="4"/>
  <c r="E1520" i="4"/>
  <c r="D1520" i="4"/>
  <c r="C1520" i="4"/>
  <c r="B1520" i="4"/>
  <c r="J1519" i="4"/>
  <c r="I1519" i="4"/>
  <c r="H1519" i="4"/>
  <c r="G1519" i="4"/>
  <c r="F1519" i="4"/>
  <c r="E1519" i="4"/>
  <c r="D1519" i="4"/>
  <c r="C1519" i="4"/>
  <c r="B1519" i="4"/>
  <c r="J1518" i="4"/>
  <c r="I1518" i="4"/>
  <c r="H1518" i="4"/>
  <c r="G1518" i="4"/>
  <c r="F1518" i="4"/>
  <c r="E1518" i="4"/>
  <c r="D1518" i="4"/>
  <c r="C1518" i="4"/>
  <c r="B1518" i="4"/>
  <c r="J1517" i="4"/>
  <c r="I1517" i="4"/>
  <c r="H1517" i="4"/>
  <c r="G1517" i="4"/>
  <c r="F1517" i="4"/>
  <c r="E1517" i="4"/>
  <c r="D1517" i="4"/>
  <c r="C1517" i="4"/>
  <c r="B1517" i="4"/>
  <c r="J1516" i="4"/>
  <c r="I1516" i="4"/>
  <c r="H1516" i="4"/>
  <c r="G1516" i="4"/>
  <c r="F1516" i="4"/>
  <c r="E1516" i="4"/>
  <c r="D1516" i="4"/>
  <c r="C1516" i="4"/>
  <c r="B1516" i="4"/>
  <c r="J1515" i="4"/>
  <c r="I1515" i="4"/>
  <c r="H1515" i="4"/>
  <c r="G1515" i="4"/>
  <c r="F1515" i="4"/>
  <c r="E1515" i="4"/>
  <c r="D1515" i="4"/>
  <c r="C1515" i="4"/>
  <c r="B1515" i="4"/>
  <c r="J1514" i="4"/>
  <c r="I1514" i="4"/>
  <c r="H1514" i="4"/>
  <c r="G1514" i="4"/>
  <c r="F1514" i="4"/>
  <c r="E1514" i="4"/>
  <c r="D1514" i="4"/>
  <c r="C1514" i="4"/>
  <c r="B1514" i="4"/>
  <c r="J1513" i="4"/>
  <c r="I1513" i="4"/>
  <c r="H1513" i="4"/>
  <c r="G1513" i="4"/>
  <c r="F1513" i="4"/>
  <c r="E1513" i="4"/>
  <c r="D1513" i="4"/>
  <c r="C1513" i="4"/>
  <c r="B1513" i="4"/>
  <c r="J1512" i="4"/>
  <c r="I1512" i="4"/>
  <c r="H1512" i="4"/>
  <c r="G1512" i="4"/>
  <c r="F1512" i="4"/>
  <c r="E1512" i="4"/>
  <c r="D1512" i="4"/>
  <c r="C1512" i="4"/>
  <c r="B1512" i="4"/>
  <c r="J1511" i="4"/>
  <c r="I1511" i="4"/>
  <c r="H1511" i="4"/>
  <c r="G1511" i="4"/>
  <c r="F1511" i="4"/>
  <c r="E1511" i="4"/>
  <c r="D1511" i="4"/>
  <c r="C1511" i="4"/>
  <c r="B1511" i="4"/>
  <c r="J1510" i="4"/>
  <c r="I1510" i="4"/>
  <c r="H1510" i="4"/>
  <c r="G1510" i="4"/>
  <c r="F1510" i="4"/>
  <c r="E1510" i="4"/>
  <c r="D1510" i="4"/>
  <c r="C1510" i="4"/>
  <c r="B1510" i="4"/>
  <c r="J1509" i="4"/>
  <c r="I1509" i="4"/>
  <c r="H1509" i="4"/>
  <c r="G1509" i="4"/>
  <c r="F1509" i="4"/>
  <c r="E1509" i="4"/>
  <c r="D1509" i="4"/>
  <c r="C1509" i="4"/>
  <c r="B1509" i="4"/>
  <c r="J1508" i="4"/>
  <c r="I1508" i="4"/>
  <c r="H1508" i="4"/>
  <c r="G1508" i="4"/>
  <c r="F1508" i="4"/>
  <c r="E1508" i="4"/>
  <c r="D1508" i="4"/>
  <c r="C1508" i="4"/>
  <c r="B1508" i="4"/>
  <c r="J1507" i="4"/>
  <c r="I1507" i="4"/>
  <c r="H1507" i="4"/>
  <c r="G1507" i="4"/>
  <c r="F1507" i="4"/>
  <c r="E1507" i="4"/>
  <c r="D1507" i="4"/>
  <c r="C1507" i="4"/>
  <c r="B1507" i="4"/>
  <c r="J1506" i="4"/>
  <c r="I1506" i="4"/>
  <c r="H1506" i="4"/>
  <c r="G1506" i="4"/>
  <c r="F1506" i="4"/>
  <c r="E1506" i="4"/>
  <c r="D1506" i="4"/>
  <c r="C1506" i="4"/>
  <c r="B1506" i="4"/>
  <c r="J1505" i="4"/>
  <c r="I1505" i="4"/>
  <c r="H1505" i="4"/>
  <c r="G1505" i="4"/>
  <c r="F1505" i="4"/>
  <c r="E1505" i="4"/>
  <c r="D1505" i="4"/>
  <c r="C1505" i="4"/>
  <c r="B1505" i="4"/>
  <c r="J1504" i="4"/>
  <c r="I1504" i="4"/>
  <c r="H1504" i="4"/>
  <c r="G1504" i="4"/>
  <c r="F1504" i="4"/>
  <c r="E1504" i="4"/>
  <c r="D1504" i="4"/>
  <c r="C1504" i="4"/>
  <c r="B1504" i="4"/>
  <c r="J1503" i="4"/>
  <c r="I1503" i="4"/>
  <c r="H1503" i="4"/>
  <c r="G1503" i="4"/>
  <c r="F1503" i="4"/>
  <c r="E1503" i="4"/>
  <c r="D1503" i="4"/>
  <c r="C1503" i="4"/>
  <c r="B1503" i="4"/>
  <c r="J1502" i="4"/>
  <c r="I1502" i="4"/>
  <c r="H1502" i="4"/>
  <c r="G1502" i="4"/>
  <c r="F1502" i="4"/>
  <c r="E1502" i="4"/>
  <c r="D1502" i="4"/>
  <c r="C1502" i="4"/>
  <c r="B1502" i="4"/>
  <c r="J1501" i="4"/>
  <c r="I1501" i="4"/>
  <c r="H1501" i="4"/>
  <c r="G1501" i="4"/>
  <c r="F1501" i="4"/>
  <c r="E1501" i="4"/>
  <c r="D1501" i="4"/>
  <c r="C1501" i="4"/>
  <c r="B1501" i="4"/>
  <c r="J1500" i="4"/>
  <c r="I1500" i="4"/>
  <c r="H1500" i="4"/>
  <c r="G1500" i="4"/>
  <c r="F1500" i="4"/>
  <c r="E1500" i="4"/>
  <c r="D1500" i="4"/>
  <c r="C1500" i="4"/>
  <c r="B1500" i="4"/>
  <c r="J1499" i="4"/>
  <c r="I1499" i="4"/>
  <c r="H1499" i="4"/>
  <c r="G1499" i="4"/>
  <c r="F1499" i="4"/>
  <c r="E1499" i="4"/>
  <c r="D1499" i="4"/>
  <c r="C1499" i="4"/>
  <c r="B1499" i="4"/>
  <c r="J1498" i="4"/>
  <c r="I1498" i="4"/>
  <c r="H1498" i="4"/>
  <c r="G1498" i="4"/>
  <c r="F1498" i="4"/>
  <c r="E1498" i="4"/>
  <c r="D1498" i="4"/>
  <c r="C1498" i="4"/>
  <c r="B1498" i="4"/>
  <c r="J1497" i="4"/>
  <c r="I1497" i="4"/>
  <c r="H1497" i="4"/>
  <c r="G1497" i="4"/>
  <c r="F1497" i="4"/>
  <c r="E1497" i="4"/>
  <c r="D1497" i="4"/>
  <c r="C1497" i="4"/>
  <c r="B1497" i="4"/>
  <c r="J1496" i="4"/>
  <c r="I1496" i="4"/>
  <c r="H1496" i="4"/>
  <c r="G1496" i="4"/>
  <c r="F1496" i="4"/>
  <c r="E1496" i="4"/>
  <c r="D1496" i="4"/>
  <c r="C1496" i="4"/>
  <c r="B1496" i="4"/>
  <c r="J1495" i="4"/>
  <c r="I1495" i="4"/>
  <c r="H1495" i="4"/>
  <c r="G1495" i="4"/>
  <c r="F1495" i="4"/>
  <c r="E1495" i="4"/>
  <c r="D1495" i="4"/>
  <c r="C1495" i="4"/>
  <c r="B1495" i="4"/>
  <c r="J1494" i="4"/>
  <c r="I1494" i="4"/>
  <c r="H1494" i="4"/>
  <c r="G1494" i="4"/>
  <c r="F1494" i="4"/>
  <c r="E1494" i="4"/>
  <c r="D1494" i="4"/>
  <c r="C1494" i="4"/>
  <c r="B1494" i="4"/>
  <c r="J1493" i="4"/>
  <c r="I1493" i="4"/>
  <c r="H1493" i="4"/>
  <c r="G1493" i="4"/>
  <c r="F1493" i="4"/>
  <c r="E1493" i="4"/>
  <c r="D1493" i="4"/>
  <c r="C1493" i="4"/>
  <c r="B1493" i="4"/>
  <c r="J1492" i="4"/>
  <c r="I1492" i="4"/>
  <c r="H1492" i="4"/>
  <c r="G1492" i="4"/>
  <c r="F1492" i="4"/>
  <c r="E1492" i="4"/>
  <c r="D1492" i="4"/>
  <c r="C1492" i="4"/>
  <c r="B1492" i="4"/>
  <c r="J1491" i="4"/>
  <c r="I1491" i="4"/>
  <c r="H1491" i="4"/>
  <c r="G1491" i="4"/>
  <c r="F1491" i="4"/>
  <c r="E1491" i="4"/>
  <c r="D1491" i="4"/>
  <c r="C1491" i="4"/>
  <c r="B1491" i="4"/>
  <c r="J1490" i="4"/>
  <c r="I1490" i="4"/>
  <c r="H1490" i="4"/>
  <c r="G1490" i="4"/>
  <c r="F1490" i="4"/>
  <c r="E1490" i="4"/>
  <c r="D1490" i="4"/>
  <c r="C1490" i="4"/>
  <c r="B1490" i="4"/>
  <c r="J1489" i="4"/>
  <c r="I1489" i="4"/>
  <c r="H1489" i="4"/>
  <c r="G1489" i="4"/>
  <c r="F1489" i="4"/>
  <c r="E1489" i="4"/>
  <c r="D1489" i="4"/>
  <c r="C1489" i="4"/>
  <c r="B1489" i="4"/>
  <c r="J1488" i="4"/>
  <c r="I1488" i="4"/>
  <c r="H1488" i="4"/>
  <c r="G1488" i="4"/>
  <c r="F1488" i="4"/>
  <c r="E1488" i="4"/>
  <c r="D1488" i="4"/>
  <c r="C1488" i="4"/>
  <c r="B1488" i="4"/>
  <c r="J1487" i="4"/>
  <c r="I1487" i="4"/>
  <c r="H1487" i="4"/>
  <c r="G1487" i="4"/>
  <c r="F1487" i="4"/>
  <c r="E1487" i="4"/>
  <c r="D1487" i="4"/>
  <c r="C1487" i="4"/>
  <c r="B1487" i="4"/>
  <c r="J1486" i="4"/>
  <c r="I1486" i="4"/>
  <c r="H1486" i="4"/>
  <c r="G1486" i="4"/>
  <c r="F1486" i="4"/>
  <c r="E1486" i="4"/>
  <c r="D1486" i="4"/>
  <c r="C1486" i="4"/>
  <c r="B1486" i="4"/>
  <c r="J1485" i="4"/>
  <c r="I1485" i="4"/>
  <c r="H1485" i="4"/>
  <c r="G1485" i="4"/>
  <c r="F1485" i="4"/>
  <c r="E1485" i="4"/>
  <c r="D1485" i="4"/>
  <c r="C1485" i="4"/>
  <c r="B1485" i="4"/>
  <c r="J1484" i="4"/>
  <c r="I1484" i="4"/>
  <c r="H1484" i="4"/>
  <c r="G1484" i="4"/>
  <c r="F1484" i="4"/>
  <c r="E1484" i="4"/>
  <c r="D1484" i="4"/>
  <c r="C1484" i="4"/>
  <c r="B1484" i="4"/>
  <c r="J1483" i="4"/>
  <c r="I1483" i="4"/>
  <c r="H1483" i="4"/>
  <c r="G1483" i="4"/>
  <c r="F1483" i="4"/>
  <c r="E1483" i="4"/>
  <c r="D1483" i="4"/>
  <c r="C1483" i="4"/>
  <c r="B1483" i="4"/>
  <c r="J1482" i="4"/>
  <c r="I1482" i="4"/>
  <c r="H1482" i="4"/>
  <c r="G1482" i="4"/>
  <c r="F1482" i="4"/>
  <c r="E1482" i="4"/>
  <c r="D1482" i="4"/>
  <c r="C1482" i="4"/>
  <c r="B1482" i="4"/>
  <c r="J1481" i="4"/>
  <c r="I1481" i="4"/>
  <c r="H1481" i="4"/>
  <c r="G1481" i="4"/>
  <c r="F1481" i="4"/>
  <c r="E1481" i="4"/>
  <c r="D1481" i="4"/>
  <c r="C1481" i="4"/>
  <c r="B1481" i="4"/>
  <c r="J1480" i="4"/>
  <c r="I1480" i="4"/>
  <c r="H1480" i="4"/>
  <c r="G1480" i="4"/>
  <c r="F1480" i="4"/>
  <c r="E1480" i="4"/>
  <c r="D1480" i="4"/>
  <c r="C1480" i="4"/>
  <c r="B1480" i="4"/>
  <c r="J1479" i="4"/>
  <c r="I1479" i="4"/>
  <c r="H1479" i="4"/>
  <c r="G1479" i="4"/>
  <c r="F1479" i="4"/>
  <c r="E1479" i="4"/>
  <c r="D1479" i="4"/>
  <c r="C1479" i="4"/>
  <c r="B1479" i="4"/>
  <c r="J1478" i="4"/>
  <c r="I1478" i="4"/>
  <c r="H1478" i="4"/>
  <c r="G1478" i="4"/>
  <c r="F1478" i="4"/>
  <c r="E1478" i="4"/>
  <c r="D1478" i="4"/>
  <c r="C1478" i="4"/>
  <c r="B1478" i="4"/>
  <c r="J1477" i="4"/>
  <c r="I1477" i="4"/>
  <c r="H1477" i="4"/>
  <c r="G1477" i="4"/>
  <c r="F1477" i="4"/>
  <c r="E1477" i="4"/>
  <c r="D1477" i="4"/>
  <c r="C1477" i="4"/>
  <c r="B1477" i="4"/>
  <c r="J1476" i="4"/>
  <c r="I1476" i="4"/>
  <c r="H1476" i="4"/>
  <c r="G1476" i="4"/>
  <c r="F1476" i="4"/>
  <c r="E1476" i="4"/>
  <c r="D1476" i="4"/>
  <c r="C1476" i="4"/>
  <c r="B1476" i="4"/>
  <c r="J1475" i="4"/>
  <c r="I1475" i="4"/>
  <c r="H1475" i="4"/>
  <c r="G1475" i="4"/>
  <c r="F1475" i="4"/>
  <c r="E1475" i="4"/>
  <c r="D1475" i="4"/>
  <c r="C1475" i="4"/>
  <c r="B1475" i="4"/>
  <c r="J1474" i="4"/>
  <c r="I1474" i="4"/>
  <c r="H1474" i="4"/>
  <c r="G1474" i="4"/>
  <c r="F1474" i="4"/>
  <c r="E1474" i="4"/>
  <c r="D1474" i="4"/>
  <c r="C1474" i="4"/>
  <c r="B1474" i="4"/>
  <c r="J1473" i="4"/>
  <c r="I1473" i="4"/>
  <c r="H1473" i="4"/>
  <c r="G1473" i="4"/>
  <c r="F1473" i="4"/>
  <c r="E1473" i="4"/>
  <c r="D1473" i="4"/>
  <c r="C1473" i="4"/>
  <c r="B1473" i="4"/>
  <c r="J1472" i="4"/>
  <c r="I1472" i="4"/>
  <c r="H1472" i="4"/>
  <c r="G1472" i="4"/>
  <c r="F1472" i="4"/>
  <c r="E1472" i="4"/>
  <c r="D1472" i="4"/>
  <c r="C1472" i="4"/>
  <c r="B1472" i="4"/>
  <c r="J1471" i="4"/>
  <c r="I1471" i="4"/>
  <c r="H1471" i="4"/>
  <c r="G1471" i="4"/>
  <c r="F1471" i="4"/>
  <c r="E1471" i="4"/>
  <c r="D1471" i="4"/>
  <c r="C1471" i="4"/>
  <c r="B1471" i="4"/>
  <c r="J1470" i="4"/>
  <c r="I1470" i="4"/>
  <c r="H1470" i="4"/>
  <c r="G1470" i="4"/>
  <c r="F1470" i="4"/>
  <c r="E1470" i="4"/>
  <c r="D1470" i="4"/>
  <c r="C1470" i="4"/>
  <c r="B1470" i="4"/>
  <c r="J1469" i="4"/>
  <c r="I1469" i="4"/>
  <c r="H1469" i="4"/>
  <c r="G1469" i="4"/>
  <c r="F1469" i="4"/>
  <c r="E1469" i="4"/>
  <c r="D1469" i="4"/>
  <c r="C1469" i="4"/>
  <c r="B1469" i="4"/>
  <c r="J1468" i="4"/>
  <c r="I1468" i="4"/>
  <c r="H1468" i="4"/>
  <c r="G1468" i="4"/>
  <c r="F1468" i="4"/>
  <c r="E1468" i="4"/>
  <c r="D1468" i="4"/>
  <c r="C1468" i="4"/>
  <c r="B1468" i="4"/>
  <c r="J1467" i="4"/>
  <c r="I1467" i="4"/>
  <c r="H1467" i="4"/>
  <c r="G1467" i="4"/>
  <c r="F1467" i="4"/>
  <c r="E1467" i="4"/>
  <c r="D1467" i="4"/>
  <c r="C1467" i="4"/>
  <c r="B1467" i="4"/>
  <c r="J1466" i="4"/>
  <c r="I1466" i="4"/>
  <c r="H1466" i="4"/>
  <c r="G1466" i="4"/>
  <c r="F1466" i="4"/>
  <c r="E1466" i="4"/>
  <c r="D1466" i="4"/>
  <c r="C1466" i="4"/>
  <c r="B1466" i="4"/>
  <c r="J1465" i="4"/>
  <c r="I1465" i="4"/>
  <c r="H1465" i="4"/>
  <c r="G1465" i="4"/>
  <c r="F1465" i="4"/>
  <c r="E1465" i="4"/>
  <c r="D1465" i="4"/>
  <c r="C1465" i="4"/>
  <c r="B1465" i="4"/>
  <c r="J1464" i="4"/>
  <c r="I1464" i="4"/>
  <c r="H1464" i="4"/>
  <c r="G1464" i="4"/>
  <c r="F1464" i="4"/>
  <c r="E1464" i="4"/>
  <c r="D1464" i="4"/>
  <c r="C1464" i="4"/>
  <c r="B1464" i="4"/>
  <c r="J1463" i="4"/>
  <c r="I1463" i="4"/>
  <c r="H1463" i="4"/>
  <c r="G1463" i="4"/>
  <c r="F1463" i="4"/>
  <c r="E1463" i="4"/>
  <c r="D1463" i="4"/>
  <c r="C1463" i="4"/>
  <c r="B1463" i="4"/>
  <c r="J1462" i="4"/>
  <c r="I1462" i="4"/>
  <c r="H1462" i="4"/>
  <c r="G1462" i="4"/>
  <c r="F1462" i="4"/>
  <c r="E1462" i="4"/>
  <c r="D1462" i="4"/>
  <c r="C1462" i="4"/>
  <c r="B1462" i="4"/>
  <c r="J1461" i="4"/>
  <c r="I1461" i="4"/>
  <c r="H1461" i="4"/>
  <c r="G1461" i="4"/>
  <c r="F1461" i="4"/>
  <c r="E1461" i="4"/>
  <c r="D1461" i="4"/>
  <c r="C1461" i="4"/>
  <c r="B1461" i="4"/>
  <c r="J1460" i="4"/>
  <c r="I1460" i="4"/>
  <c r="H1460" i="4"/>
  <c r="G1460" i="4"/>
  <c r="F1460" i="4"/>
  <c r="E1460" i="4"/>
  <c r="D1460" i="4"/>
  <c r="C1460" i="4"/>
  <c r="B1460" i="4"/>
  <c r="J1459" i="4"/>
  <c r="I1459" i="4"/>
  <c r="H1459" i="4"/>
  <c r="G1459" i="4"/>
  <c r="F1459" i="4"/>
  <c r="E1459" i="4"/>
  <c r="D1459" i="4"/>
  <c r="C1459" i="4"/>
  <c r="B1459" i="4"/>
  <c r="J1458" i="4"/>
  <c r="I1458" i="4"/>
  <c r="H1458" i="4"/>
  <c r="G1458" i="4"/>
  <c r="F1458" i="4"/>
  <c r="E1458" i="4"/>
  <c r="D1458" i="4"/>
  <c r="C1458" i="4"/>
  <c r="B1458" i="4"/>
  <c r="J1457" i="4"/>
  <c r="I1457" i="4"/>
  <c r="H1457" i="4"/>
  <c r="G1457" i="4"/>
  <c r="F1457" i="4"/>
  <c r="E1457" i="4"/>
  <c r="D1457" i="4"/>
  <c r="C1457" i="4"/>
  <c r="B1457" i="4"/>
  <c r="J1456" i="4"/>
  <c r="I1456" i="4"/>
  <c r="H1456" i="4"/>
  <c r="G1456" i="4"/>
  <c r="F1456" i="4"/>
  <c r="E1456" i="4"/>
  <c r="D1456" i="4"/>
  <c r="C1456" i="4"/>
  <c r="B1456" i="4"/>
  <c r="J1455" i="4"/>
  <c r="I1455" i="4"/>
  <c r="H1455" i="4"/>
  <c r="G1455" i="4"/>
  <c r="F1455" i="4"/>
  <c r="E1455" i="4"/>
  <c r="D1455" i="4"/>
  <c r="C1455" i="4"/>
  <c r="B1455" i="4"/>
  <c r="J1454" i="4"/>
  <c r="I1454" i="4"/>
  <c r="H1454" i="4"/>
  <c r="G1454" i="4"/>
  <c r="F1454" i="4"/>
  <c r="E1454" i="4"/>
  <c r="D1454" i="4"/>
  <c r="C1454" i="4"/>
  <c r="B1454" i="4"/>
  <c r="J1453" i="4"/>
  <c r="I1453" i="4"/>
  <c r="H1453" i="4"/>
  <c r="G1453" i="4"/>
  <c r="F1453" i="4"/>
  <c r="E1453" i="4"/>
  <c r="D1453" i="4"/>
  <c r="C1453" i="4"/>
  <c r="B1453" i="4"/>
  <c r="J1452" i="4"/>
  <c r="I1452" i="4"/>
  <c r="H1452" i="4"/>
  <c r="G1452" i="4"/>
  <c r="F1452" i="4"/>
  <c r="E1452" i="4"/>
  <c r="D1452" i="4"/>
  <c r="C1452" i="4"/>
  <c r="B1452" i="4"/>
  <c r="J1451" i="4"/>
  <c r="I1451" i="4"/>
  <c r="H1451" i="4"/>
  <c r="G1451" i="4"/>
  <c r="F1451" i="4"/>
  <c r="E1451" i="4"/>
  <c r="D1451" i="4"/>
  <c r="C1451" i="4"/>
  <c r="B1451" i="4"/>
  <c r="J1450" i="4"/>
  <c r="I1450" i="4"/>
  <c r="H1450" i="4"/>
  <c r="G1450" i="4"/>
  <c r="F1450" i="4"/>
  <c r="E1450" i="4"/>
  <c r="D1450" i="4"/>
  <c r="C1450" i="4"/>
  <c r="B1450" i="4"/>
  <c r="J1449" i="4"/>
  <c r="I1449" i="4"/>
  <c r="H1449" i="4"/>
  <c r="G1449" i="4"/>
  <c r="F1449" i="4"/>
  <c r="E1449" i="4"/>
  <c r="D1449" i="4"/>
  <c r="C1449" i="4"/>
  <c r="B1449" i="4"/>
  <c r="J1448" i="4"/>
  <c r="I1448" i="4"/>
  <c r="H1448" i="4"/>
  <c r="G1448" i="4"/>
  <c r="F1448" i="4"/>
  <c r="E1448" i="4"/>
  <c r="D1448" i="4"/>
  <c r="C1448" i="4"/>
  <c r="B1448" i="4"/>
  <c r="J1447" i="4"/>
  <c r="I1447" i="4"/>
  <c r="H1447" i="4"/>
  <c r="G1447" i="4"/>
  <c r="F1447" i="4"/>
  <c r="E1447" i="4"/>
  <c r="D1447" i="4"/>
  <c r="C1447" i="4"/>
  <c r="B1447" i="4"/>
  <c r="J1446" i="4"/>
  <c r="I1446" i="4"/>
  <c r="H1446" i="4"/>
  <c r="G1446" i="4"/>
  <c r="F1446" i="4"/>
  <c r="E1446" i="4"/>
  <c r="D1446" i="4"/>
  <c r="C1446" i="4"/>
  <c r="B1446" i="4"/>
  <c r="J1445" i="4"/>
  <c r="I1445" i="4"/>
  <c r="H1445" i="4"/>
  <c r="G1445" i="4"/>
  <c r="F1445" i="4"/>
  <c r="E1445" i="4"/>
  <c r="D1445" i="4"/>
  <c r="C1445" i="4"/>
  <c r="B1445" i="4"/>
  <c r="J1444" i="4"/>
  <c r="I1444" i="4"/>
  <c r="H1444" i="4"/>
  <c r="G1444" i="4"/>
  <c r="F1444" i="4"/>
  <c r="E1444" i="4"/>
  <c r="D1444" i="4"/>
  <c r="C1444" i="4"/>
  <c r="B1444" i="4"/>
  <c r="J1443" i="4"/>
  <c r="I1443" i="4"/>
  <c r="H1443" i="4"/>
  <c r="G1443" i="4"/>
  <c r="F1443" i="4"/>
  <c r="E1443" i="4"/>
  <c r="D1443" i="4"/>
  <c r="C1443" i="4"/>
  <c r="B1443" i="4"/>
  <c r="J1442" i="4"/>
  <c r="I1442" i="4"/>
  <c r="H1442" i="4"/>
  <c r="G1442" i="4"/>
  <c r="F1442" i="4"/>
  <c r="E1442" i="4"/>
  <c r="D1442" i="4"/>
  <c r="C1442" i="4"/>
  <c r="B1442" i="4"/>
  <c r="J1441" i="4"/>
  <c r="I1441" i="4"/>
  <c r="H1441" i="4"/>
  <c r="G1441" i="4"/>
  <c r="F1441" i="4"/>
  <c r="E1441" i="4"/>
  <c r="D1441" i="4"/>
  <c r="C1441" i="4"/>
  <c r="B1441" i="4"/>
  <c r="J1440" i="4"/>
  <c r="I1440" i="4"/>
  <c r="H1440" i="4"/>
  <c r="G1440" i="4"/>
  <c r="F1440" i="4"/>
  <c r="E1440" i="4"/>
  <c r="D1440" i="4"/>
  <c r="C1440" i="4"/>
  <c r="B1440" i="4"/>
  <c r="J1439" i="4"/>
  <c r="I1439" i="4"/>
  <c r="H1439" i="4"/>
  <c r="G1439" i="4"/>
  <c r="F1439" i="4"/>
  <c r="E1439" i="4"/>
  <c r="D1439" i="4"/>
  <c r="C1439" i="4"/>
  <c r="B1439" i="4"/>
  <c r="J1438" i="4"/>
  <c r="I1438" i="4"/>
  <c r="H1438" i="4"/>
  <c r="G1438" i="4"/>
  <c r="F1438" i="4"/>
  <c r="E1438" i="4"/>
  <c r="D1438" i="4"/>
  <c r="C1438" i="4"/>
  <c r="B1438" i="4"/>
  <c r="J1437" i="4"/>
  <c r="I1437" i="4"/>
  <c r="H1437" i="4"/>
  <c r="G1437" i="4"/>
  <c r="F1437" i="4"/>
  <c r="E1437" i="4"/>
  <c r="D1437" i="4"/>
  <c r="C1437" i="4"/>
  <c r="B1437" i="4"/>
  <c r="J1436" i="4"/>
  <c r="I1436" i="4"/>
  <c r="H1436" i="4"/>
  <c r="G1436" i="4"/>
  <c r="F1436" i="4"/>
  <c r="E1436" i="4"/>
  <c r="D1436" i="4"/>
  <c r="C1436" i="4"/>
  <c r="B1436" i="4"/>
  <c r="J1435" i="4"/>
  <c r="I1435" i="4"/>
  <c r="H1435" i="4"/>
  <c r="G1435" i="4"/>
  <c r="F1435" i="4"/>
  <c r="E1435" i="4"/>
  <c r="D1435" i="4"/>
  <c r="C1435" i="4"/>
  <c r="B1435" i="4"/>
  <c r="J1434" i="4"/>
  <c r="I1434" i="4"/>
  <c r="H1434" i="4"/>
  <c r="G1434" i="4"/>
  <c r="F1434" i="4"/>
  <c r="E1434" i="4"/>
  <c r="D1434" i="4"/>
  <c r="C1434" i="4"/>
  <c r="B1434" i="4"/>
  <c r="J1433" i="4"/>
  <c r="I1433" i="4"/>
  <c r="H1433" i="4"/>
  <c r="G1433" i="4"/>
  <c r="F1433" i="4"/>
  <c r="E1433" i="4"/>
  <c r="D1433" i="4"/>
  <c r="C1433" i="4"/>
  <c r="B1433" i="4"/>
  <c r="J1432" i="4"/>
  <c r="I1432" i="4"/>
  <c r="H1432" i="4"/>
  <c r="G1432" i="4"/>
  <c r="F1432" i="4"/>
  <c r="E1432" i="4"/>
  <c r="D1432" i="4"/>
  <c r="C1432" i="4"/>
  <c r="B1432" i="4"/>
  <c r="J1431" i="4"/>
  <c r="I1431" i="4"/>
  <c r="H1431" i="4"/>
  <c r="G1431" i="4"/>
  <c r="F1431" i="4"/>
  <c r="E1431" i="4"/>
  <c r="D1431" i="4"/>
  <c r="C1431" i="4"/>
  <c r="B1431" i="4"/>
  <c r="J1430" i="4"/>
  <c r="I1430" i="4"/>
  <c r="H1430" i="4"/>
  <c r="G1430" i="4"/>
  <c r="F1430" i="4"/>
  <c r="E1430" i="4"/>
  <c r="D1430" i="4"/>
  <c r="C1430" i="4"/>
  <c r="B1430" i="4"/>
  <c r="J1429" i="4"/>
  <c r="I1429" i="4"/>
  <c r="H1429" i="4"/>
  <c r="G1429" i="4"/>
  <c r="F1429" i="4"/>
  <c r="E1429" i="4"/>
  <c r="D1429" i="4"/>
  <c r="C1429" i="4"/>
  <c r="B1429" i="4"/>
  <c r="J1428" i="4"/>
  <c r="I1428" i="4"/>
  <c r="H1428" i="4"/>
  <c r="G1428" i="4"/>
  <c r="F1428" i="4"/>
  <c r="E1428" i="4"/>
  <c r="D1428" i="4"/>
  <c r="C1428" i="4"/>
  <c r="B1428" i="4"/>
  <c r="J1427" i="4"/>
  <c r="I1427" i="4"/>
  <c r="H1427" i="4"/>
  <c r="G1427" i="4"/>
  <c r="F1427" i="4"/>
  <c r="E1427" i="4"/>
  <c r="D1427" i="4"/>
  <c r="C1427" i="4"/>
  <c r="B1427" i="4"/>
  <c r="J1426" i="4"/>
  <c r="I1426" i="4"/>
  <c r="H1426" i="4"/>
  <c r="G1426" i="4"/>
  <c r="F1426" i="4"/>
  <c r="E1426" i="4"/>
  <c r="D1426" i="4"/>
  <c r="C1426" i="4"/>
  <c r="B1426" i="4"/>
  <c r="J1425" i="4"/>
  <c r="I1425" i="4"/>
  <c r="H1425" i="4"/>
  <c r="G1425" i="4"/>
  <c r="F1425" i="4"/>
  <c r="E1425" i="4"/>
  <c r="D1425" i="4"/>
  <c r="C1425" i="4"/>
  <c r="B1425" i="4"/>
  <c r="J1424" i="4"/>
  <c r="I1424" i="4"/>
  <c r="H1424" i="4"/>
  <c r="G1424" i="4"/>
  <c r="F1424" i="4"/>
  <c r="E1424" i="4"/>
  <c r="D1424" i="4"/>
  <c r="C1424" i="4"/>
  <c r="B1424" i="4"/>
  <c r="J1423" i="4"/>
  <c r="I1423" i="4"/>
  <c r="H1423" i="4"/>
  <c r="G1423" i="4"/>
  <c r="F1423" i="4"/>
  <c r="E1423" i="4"/>
  <c r="D1423" i="4"/>
  <c r="C1423" i="4"/>
  <c r="B1423" i="4"/>
  <c r="J1422" i="4"/>
  <c r="I1422" i="4"/>
  <c r="H1422" i="4"/>
  <c r="G1422" i="4"/>
  <c r="F1422" i="4"/>
  <c r="E1422" i="4"/>
  <c r="D1422" i="4"/>
  <c r="C1422" i="4"/>
  <c r="B1422" i="4"/>
  <c r="J1421" i="4"/>
  <c r="I1421" i="4"/>
  <c r="H1421" i="4"/>
  <c r="G1421" i="4"/>
  <c r="F1421" i="4"/>
  <c r="E1421" i="4"/>
  <c r="D1421" i="4"/>
  <c r="C1421" i="4"/>
  <c r="B1421" i="4"/>
  <c r="J1420" i="4"/>
  <c r="I1420" i="4"/>
  <c r="H1420" i="4"/>
  <c r="G1420" i="4"/>
  <c r="F1420" i="4"/>
  <c r="E1420" i="4"/>
  <c r="D1420" i="4"/>
  <c r="C1420" i="4"/>
  <c r="B1420" i="4"/>
  <c r="J1419" i="4"/>
  <c r="I1419" i="4"/>
  <c r="H1419" i="4"/>
  <c r="G1419" i="4"/>
  <c r="F1419" i="4"/>
  <c r="E1419" i="4"/>
  <c r="D1419" i="4"/>
  <c r="C1419" i="4"/>
  <c r="B1419" i="4"/>
  <c r="J1418" i="4"/>
  <c r="I1418" i="4"/>
  <c r="H1418" i="4"/>
  <c r="G1418" i="4"/>
  <c r="F1418" i="4"/>
  <c r="E1418" i="4"/>
  <c r="D1418" i="4"/>
  <c r="C1418" i="4"/>
  <c r="B1418" i="4"/>
  <c r="J1417" i="4"/>
  <c r="I1417" i="4"/>
  <c r="H1417" i="4"/>
  <c r="G1417" i="4"/>
  <c r="F1417" i="4"/>
  <c r="E1417" i="4"/>
  <c r="D1417" i="4"/>
  <c r="C1417" i="4"/>
  <c r="B1417" i="4"/>
  <c r="J1416" i="4"/>
  <c r="I1416" i="4"/>
  <c r="H1416" i="4"/>
  <c r="G1416" i="4"/>
  <c r="F1416" i="4"/>
  <c r="E1416" i="4"/>
  <c r="D1416" i="4"/>
  <c r="C1416" i="4"/>
  <c r="B1416" i="4"/>
  <c r="J1415" i="4"/>
  <c r="I1415" i="4"/>
  <c r="H1415" i="4"/>
  <c r="G1415" i="4"/>
  <c r="F1415" i="4"/>
  <c r="E1415" i="4"/>
  <c r="D1415" i="4"/>
  <c r="C1415" i="4"/>
  <c r="B1415" i="4"/>
  <c r="J1414" i="4"/>
  <c r="I1414" i="4"/>
  <c r="H1414" i="4"/>
  <c r="G1414" i="4"/>
  <c r="F1414" i="4"/>
  <c r="E1414" i="4"/>
  <c r="D1414" i="4"/>
  <c r="C1414" i="4"/>
  <c r="B1414" i="4"/>
  <c r="J1413" i="4"/>
  <c r="I1413" i="4"/>
  <c r="H1413" i="4"/>
  <c r="G1413" i="4"/>
  <c r="F1413" i="4"/>
  <c r="E1413" i="4"/>
  <c r="D1413" i="4"/>
  <c r="C1413" i="4"/>
  <c r="B1413" i="4"/>
  <c r="J1412" i="4"/>
  <c r="I1412" i="4"/>
  <c r="H1412" i="4"/>
  <c r="G1412" i="4"/>
  <c r="F1412" i="4"/>
  <c r="E1412" i="4"/>
  <c r="D1412" i="4"/>
  <c r="C1412" i="4"/>
  <c r="B1412" i="4"/>
  <c r="J1411" i="4"/>
  <c r="I1411" i="4"/>
  <c r="H1411" i="4"/>
  <c r="G1411" i="4"/>
  <c r="F1411" i="4"/>
  <c r="E1411" i="4"/>
  <c r="D1411" i="4"/>
  <c r="C1411" i="4"/>
  <c r="B1411" i="4"/>
  <c r="J1410" i="4"/>
  <c r="I1410" i="4"/>
  <c r="H1410" i="4"/>
  <c r="G1410" i="4"/>
  <c r="F1410" i="4"/>
  <c r="E1410" i="4"/>
  <c r="D1410" i="4"/>
  <c r="C1410" i="4"/>
  <c r="B1410" i="4"/>
  <c r="J1409" i="4"/>
  <c r="I1409" i="4"/>
  <c r="H1409" i="4"/>
  <c r="G1409" i="4"/>
  <c r="F1409" i="4"/>
  <c r="E1409" i="4"/>
  <c r="D1409" i="4"/>
  <c r="C1409" i="4"/>
  <c r="B1409" i="4"/>
  <c r="J1408" i="4"/>
  <c r="I1408" i="4"/>
  <c r="H1408" i="4"/>
  <c r="G1408" i="4"/>
  <c r="F1408" i="4"/>
  <c r="E1408" i="4"/>
  <c r="D1408" i="4"/>
  <c r="C1408" i="4"/>
  <c r="B1408" i="4"/>
  <c r="J1407" i="4"/>
  <c r="I1407" i="4"/>
  <c r="H1407" i="4"/>
  <c r="G1407" i="4"/>
  <c r="F1407" i="4"/>
  <c r="E1407" i="4"/>
  <c r="D1407" i="4"/>
  <c r="C1407" i="4"/>
  <c r="B1407" i="4"/>
  <c r="J1406" i="4"/>
  <c r="I1406" i="4"/>
  <c r="H1406" i="4"/>
  <c r="G1406" i="4"/>
  <c r="F1406" i="4"/>
  <c r="E1406" i="4"/>
  <c r="D1406" i="4"/>
  <c r="C1406" i="4"/>
  <c r="B1406" i="4"/>
  <c r="J1405" i="4"/>
  <c r="I1405" i="4"/>
  <c r="H1405" i="4"/>
  <c r="G1405" i="4"/>
  <c r="F1405" i="4"/>
  <c r="E1405" i="4"/>
  <c r="D1405" i="4"/>
  <c r="C1405" i="4"/>
  <c r="B1405" i="4"/>
  <c r="J1404" i="4"/>
  <c r="I1404" i="4"/>
  <c r="H1404" i="4"/>
  <c r="G1404" i="4"/>
  <c r="F1404" i="4"/>
  <c r="E1404" i="4"/>
  <c r="D1404" i="4"/>
  <c r="C1404" i="4"/>
  <c r="B1404" i="4"/>
  <c r="J1403" i="4"/>
  <c r="I1403" i="4"/>
  <c r="H1403" i="4"/>
  <c r="G1403" i="4"/>
  <c r="F1403" i="4"/>
  <c r="E1403" i="4"/>
  <c r="D1403" i="4"/>
  <c r="C1403" i="4"/>
  <c r="B1403" i="4"/>
  <c r="J1402" i="4"/>
  <c r="I1402" i="4"/>
  <c r="H1402" i="4"/>
  <c r="G1402" i="4"/>
  <c r="F1402" i="4"/>
  <c r="E1402" i="4"/>
  <c r="D1402" i="4"/>
  <c r="C1402" i="4"/>
  <c r="B1402" i="4"/>
  <c r="J1401" i="4"/>
  <c r="I1401" i="4"/>
  <c r="H1401" i="4"/>
  <c r="G1401" i="4"/>
  <c r="F1401" i="4"/>
  <c r="E1401" i="4"/>
  <c r="D1401" i="4"/>
  <c r="C1401" i="4"/>
  <c r="B1401" i="4"/>
  <c r="J1400" i="4"/>
  <c r="I1400" i="4"/>
  <c r="H1400" i="4"/>
  <c r="G1400" i="4"/>
  <c r="F1400" i="4"/>
  <c r="E1400" i="4"/>
  <c r="D1400" i="4"/>
  <c r="C1400" i="4"/>
  <c r="B1400" i="4"/>
  <c r="J1399" i="4"/>
  <c r="I1399" i="4"/>
  <c r="H1399" i="4"/>
  <c r="G1399" i="4"/>
  <c r="F1399" i="4"/>
  <c r="E1399" i="4"/>
  <c r="D1399" i="4"/>
  <c r="C1399" i="4"/>
  <c r="B1399" i="4"/>
  <c r="J1398" i="4"/>
  <c r="I1398" i="4"/>
  <c r="H1398" i="4"/>
  <c r="G1398" i="4"/>
  <c r="F1398" i="4"/>
  <c r="E1398" i="4"/>
  <c r="D1398" i="4"/>
  <c r="C1398" i="4"/>
  <c r="B1398" i="4"/>
  <c r="J1397" i="4"/>
  <c r="I1397" i="4"/>
  <c r="H1397" i="4"/>
  <c r="G1397" i="4"/>
  <c r="F1397" i="4"/>
  <c r="E1397" i="4"/>
  <c r="D1397" i="4"/>
  <c r="C1397" i="4"/>
  <c r="B1397" i="4"/>
  <c r="J1396" i="4"/>
  <c r="I1396" i="4"/>
  <c r="H1396" i="4"/>
  <c r="G1396" i="4"/>
  <c r="F1396" i="4"/>
  <c r="E1396" i="4"/>
  <c r="D1396" i="4"/>
  <c r="C1396" i="4"/>
  <c r="B1396" i="4"/>
  <c r="J1395" i="4"/>
  <c r="I1395" i="4"/>
  <c r="H1395" i="4"/>
  <c r="G1395" i="4"/>
  <c r="F1395" i="4"/>
  <c r="E1395" i="4"/>
  <c r="D1395" i="4"/>
  <c r="C1395" i="4"/>
  <c r="B1395" i="4"/>
  <c r="J1394" i="4"/>
  <c r="I1394" i="4"/>
  <c r="H1394" i="4"/>
  <c r="G1394" i="4"/>
  <c r="F1394" i="4"/>
  <c r="E1394" i="4"/>
  <c r="D1394" i="4"/>
  <c r="C1394" i="4"/>
  <c r="B1394" i="4"/>
  <c r="J1393" i="4"/>
  <c r="I1393" i="4"/>
  <c r="H1393" i="4"/>
  <c r="G1393" i="4"/>
  <c r="F1393" i="4"/>
  <c r="E1393" i="4"/>
  <c r="D1393" i="4"/>
  <c r="C1393" i="4"/>
  <c r="B1393" i="4"/>
  <c r="J1392" i="4"/>
  <c r="I1392" i="4"/>
  <c r="H1392" i="4"/>
  <c r="G1392" i="4"/>
  <c r="F1392" i="4"/>
  <c r="E1392" i="4"/>
  <c r="D1392" i="4"/>
  <c r="C1392" i="4"/>
  <c r="B1392" i="4"/>
  <c r="J1391" i="4"/>
  <c r="I1391" i="4"/>
  <c r="H1391" i="4"/>
  <c r="G1391" i="4"/>
  <c r="F1391" i="4"/>
  <c r="E1391" i="4"/>
  <c r="D1391" i="4"/>
  <c r="C1391" i="4"/>
  <c r="B1391" i="4"/>
  <c r="J1390" i="4"/>
  <c r="I1390" i="4"/>
  <c r="H1390" i="4"/>
  <c r="G1390" i="4"/>
  <c r="F1390" i="4"/>
  <c r="E1390" i="4"/>
  <c r="D1390" i="4"/>
  <c r="C1390" i="4"/>
  <c r="B1390" i="4"/>
  <c r="J1389" i="4"/>
  <c r="I1389" i="4"/>
  <c r="H1389" i="4"/>
  <c r="G1389" i="4"/>
  <c r="F1389" i="4"/>
  <c r="E1389" i="4"/>
  <c r="D1389" i="4"/>
  <c r="C1389" i="4"/>
  <c r="B1389" i="4"/>
  <c r="J1388" i="4"/>
  <c r="I1388" i="4"/>
  <c r="H1388" i="4"/>
  <c r="G1388" i="4"/>
  <c r="F1388" i="4"/>
  <c r="E1388" i="4"/>
  <c r="D1388" i="4"/>
  <c r="C1388" i="4"/>
  <c r="B1388" i="4"/>
  <c r="J1387" i="4"/>
  <c r="I1387" i="4"/>
  <c r="H1387" i="4"/>
  <c r="G1387" i="4"/>
  <c r="F1387" i="4"/>
  <c r="E1387" i="4"/>
  <c r="D1387" i="4"/>
  <c r="C1387" i="4"/>
  <c r="B1387" i="4"/>
  <c r="J1386" i="4"/>
  <c r="I1386" i="4"/>
  <c r="H1386" i="4"/>
  <c r="G1386" i="4"/>
  <c r="F1386" i="4"/>
  <c r="E1386" i="4"/>
  <c r="D1386" i="4"/>
  <c r="C1386" i="4"/>
  <c r="B1386" i="4"/>
  <c r="J1385" i="4"/>
  <c r="I1385" i="4"/>
  <c r="H1385" i="4"/>
  <c r="G1385" i="4"/>
  <c r="F1385" i="4"/>
  <c r="E1385" i="4"/>
  <c r="D1385" i="4"/>
  <c r="C1385" i="4"/>
  <c r="B1385" i="4"/>
  <c r="J1384" i="4"/>
  <c r="I1384" i="4"/>
  <c r="H1384" i="4"/>
  <c r="G1384" i="4"/>
  <c r="F1384" i="4"/>
  <c r="E1384" i="4"/>
  <c r="D1384" i="4"/>
  <c r="C1384" i="4"/>
  <c r="B1384" i="4"/>
  <c r="J1383" i="4"/>
  <c r="I1383" i="4"/>
  <c r="H1383" i="4"/>
  <c r="G1383" i="4"/>
  <c r="F1383" i="4"/>
  <c r="E1383" i="4"/>
  <c r="D1383" i="4"/>
  <c r="C1383" i="4"/>
  <c r="B1383" i="4"/>
  <c r="J1382" i="4"/>
  <c r="I1382" i="4"/>
  <c r="H1382" i="4"/>
  <c r="G1382" i="4"/>
  <c r="F1382" i="4"/>
  <c r="E1382" i="4"/>
  <c r="D1382" i="4"/>
  <c r="C1382" i="4"/>
  <c r="B1382" i="4"/>
  <c r="J1381" i="4"/>
  <c r="I1381" i="4"/>
  <c r="H1381" i="4"/>
  <c r="G1381" i="4"/>
  <c r="F1381" i="4"/>
  <c r="E1381" i="4"/>
  <c r="D1381" i="4"/>
  <c r="C1381" i="4"/>
  <c r="B1381" i="4"/>
  <c r="J1380" i="4"/>
  <c r="I1380" i="4"/>
  <c r="H1380" i="4"/>
  <c r="G1380" i="4"/>
  <c r="F1380" i="4"/>
  <c r="E1380" i="4"/>
  <c r="D1380" i="4"/>
  <c r="C1380" i="4"/>
  <c r="B1380" i="4"/>
  <c r="J1379" i="4"/>
  <c r="I1379" i="4"/>
  <c r="H1379" i="4"/>
  <c r="G1379" i="4"/>
  <c r="F1379" i="4"/>
  <c r="E1379" i="4"/>
  <c r="D1379" i="4"/>
  <c r="C1379" i="4"/>
  <c r="B1379" i="4"/>
  <c r="J1378" i="4"/>
  <c r="I1378" i="4"/>
  <c r="H1378" i="4"/>
  <c r="G1378" i="4"/>
  <c r="F1378" i="4"/>
  <c r="E1378" i="4"/>
  <c r="D1378" i="4"/>
  <c r="C1378" i="4"/>
  <c r="B1378" i="4"/>
  <c r="J1377" i="4"/>
  <c r="I1377" i="4"/>
  <c r="H1377" i="4"/>
  <c r="G1377" i="4"/>
  <c r="F1377" i="4"/>
  <c r="E1377" i="4"/>
  <c r="D1377" i="4"/>
  <c r="C1377" i="4"/>
  <c r="B1377" i="4"/>
  <c r="J1376" i="4"/>
  <c r="I1376" i="4"/>
  <c r="H1376" i="4"/>
  <c r="G1376" i="4"/>
  <c r="F1376" i="4"/>
  <c r="E1376" i="4"/>
  <c r="D1376" i="4"/>
  <c r="C1376" i="4"/>
  <c r="B1376" i="4"/>
  <c r="J1375" i="4"/>
  <c r="I1375" i="4"/>
  <c r="H1375" i="4"/>
  <c r="G1375" i="4"/>
  <c r="F1375" i="4"/>
  <c r="E1375" i="4"/>
  <c r="D1375" i="4"/>
  <c r="C1375" i="4"/>
  <c r="B1375" i="4"/>
  <c r="J1374" i="4"/>
  <c r="I1374" i="4"/>
  <c r="H1374" i="4"/>
  <c r="G1374" i="4"/>
  <c r="F1374" i="4"/>
  <c r="E1374" i="4"/>
  <c r="D1374" i="4"/>
  <c r="C1374" i="4"/>
  <c r="B1374" i="4"/>
  <c r="J1373" i="4"/>
  <c r="I1373" i="4"/>
  <c r="H1373" i="4"/>
  <c r="G1373" i="4"/>
  <c r="F1373" i="4"/>
  <c r="E1373" i="4"/>
  <c r="D1373" i="4"/>
  <c r="C1373" i="4"/>
  <c r="B1373" i="4"/>
  <c r="J1372" i="4"/>
  <c r="I1372" i="4"/>
  <c r="H1372" i="4"/>
  <c r="G1372" i="4"/>
  <c r="F1372" i="4"/>
  <c r="E1372" i="4"/>
  <c r="D1372" i="4"/>
  <c r="C1372" i="4"/>
  <c r="B1372" i="4"/>
  <c r="J1371" i="4"/>
  <c r="I1371" i="4"/>
  <c r="H1371" i="4"/>
  <c r="G1371" i="4"/>
  <c r="F1371" i="4"/>
  <c r="E1371" i="4"/>
  <c r="D1371" i="4"/>
  <c r="C1371" i="4"/>
  <c r="B1371" i="4"/>
  <c r="J1370" i="4"/>
  <c r="I1370" i="4"/>
  <c r="H1370" i="4"/>
  <c r="G1370" i="4"/>
  <c r="F1370" i="4"/>
  <c r="E1370" i="4"/>
  <c r="D1370" i="4"/>
  <c r="C1370" i="4"/>
  <c r="B1370" i="4"/>
  <c r="J1369" i="4"/>
  <c r="I1369" i="4"/>
  <c r="H1369" i="4"/>
  <c r="G1369" i="4"/>
  <c r="F1369" i="4"/>
  <c r="E1369" i="4"/>
  <c r="D1369" i="4"/>
  <c r="C1369" i="4"/>
  <c r="B1369" i="4"/>
  <c r="J1368" i="4"/>
  <c r="I1368" i="4"/>
  <c r="H1368" i="4"/>
  <c r="G1368" i="4"/>
  <c r="F1368" i="4"/>
  <c r="E1368" i="4"/>
  <c r="D1368" i="4"/>
  <c r="C1368" i="4"/>
  <c r="B1368" i="4"/>
  <c r="J1367" i="4"/>
  <c r="I1367" i="4"/>
  <c r="H1367" i="4"/>
  <c r="G1367" i="4"/>
  <c r="F1367" i="4"/>
  <c r="E1367" i="4"/>
  <c r="D1367" i="4"/>
  <c r="C1367" i="4"/>
  <c r="B1367" i="4"/>
  <c r="J1366" i="4"/>
  <c r="I1366" i="4"/>
  <c r="H1366" i="4"/>
  <c r="G1366" i="4"/>
  <c r="F1366" i="4"/>
  <c r="E1366" i="4"/>
  <c r="D1366" i="4"/>
  <c r="C1366" i="4"/>
  <c r="B1366" i="4"/>
  <c r="J1365" i="4"/>
  <c r="I1365" i="4"/>
  <c r="H1365" i="4"/>
  <c r="G1365" i="4"/>
  <c r="F1365" i="4"/>
  <c r="E1365" i="4"/>
  <c r="D1365" i="4"/>
  <c r="C1365" i="4"/>
  <c r="B1365" i="4"/>
  <c r="J1364" i="4"/>
  <c r="I1364" i="4"/>
  <c r="H1364" i="4"/>
  <c r="G1364" i="4"/>
  <c r="F1364" i="4"/>
  <c r="E1364" i="4"/>
  <c r="D1364" i="4"/>
  <c r="C1364" i="4"/>
  <c r="B1364" i="4"/>
  <c r="J1363" i="4"/>
  <c r="I1363" i="4"/>
  <c r="H1363" i="4"/>
  <c r="G1363" i="4"/>
  <c r="F1363" i="4"/>
  <c r="E1363" i="4"/>
  <c r="D1363" i="4"/>
  <c r="C1363" i="4"/>
  <c r="B1363" i="4"/>
  <c r="J1362" i="4"/>
  <c r="I1362" i="4"/>
  <c r="H1362" i="4"/>
  <c r="G1362" i="4"/>
  <c r="F1362" i="4"/>
  <c r="E1362" i="4"/>
  <c r="D1362" i="4"/>
  <c r="C1362" i="4"/>
  <c r="B1362" i="4"/>
  <c r="J1361" i="4"/>
  <c r="I1361" i="4"/>
  <c r="H1361" i="4"/>
  <c r="G1361" i="4"/>
  <c r="F1361" i="4"/>
  <c r="E1361" i="4"/>
  <c r="D1361" i="4"/>
  <c r="C1361" i="4"/>
  <c r="B1361" i="4"/>
  <c r="J1360" i="4"/>
  <c r="I1360" i="4"/>
  <c r="H1360" i="4"/>
  <c r="G1360" i="4"/>
  <c r="F1360" i="4"/>
  <c r="E1360" i="4"/>
  <c r="D1360" i="4"/>
  <c r="C1360" i="4"/>
  <c r="B1360" i="4"/>
  <c r="J1359" i="4"/>
  <c r="I1359" i="4"/>
  <c r="H1359" i="4"/>
  <c r="G1359" i="4"/>
  <c r="F1359" i="4"/>
  <c r="E1359" i="4"/>
  <c r="D1359" i="4"/>
  <c r="C1359" i="4"/>
  <c r="B1359" i="4"/>
  <c r="J1358" i="4"/>
  <c r="I1358" i="4"/>
  <c r="H1358" i="4"/>
  <c r="G1358" i="4"/>
  <c r="F1358" i="4"/>
  <c r="E1358" i="4"/>
  <c r="D1358" i="4"/>
  <c r="C1358" i="4"/>
  <c r="B1358" i="4"/>
  <c r="J1357" i="4"/>
  <c r="I1357" i="4"/>
  <c r="H1357" i="4"/>
  <c r="G1357" i="4"/>
  <c r="F1357" i="4"/>
  <c r="E1357" i="4"/>
  <c r="D1357" i="4"/>
  <c r="C1357" i="4"/>
  <c r="B1357" i="4"/>
  <c r="J1356" i="4"/>
  <c r="I1356" i="4"/>
  <c r="H1356" i="4"/>
  <c r="G1356" i="4"/>
  <c r="F1356" i="4"/>
  <c r="E1356" i="4"/>
  <c r="D1356" i="4"/>
  <c r="C1356" i="4"/>
  <c r="B1356" i="4"/>
  <c r="J1355" i="4"/>
  <c r="I1355" i="4"/>
  <c r="H1355" i="4"/>
  <c r="G1355" i="4"/>
  <c r="F1355" i="4"/>
  <c r="E1355" i="4"/>
  <c r="D1355" i="4"/>
  <c r="C1355" i="4"/>
  <c r="B1355" i="4"/>
  <c r="J1354" i="4"/>
  <c r="I1354" i="4"/>
  <c r="H1354" i="4"/>
  <c r="G1354" i="4"/>
  <c r="F1354" i="4"/>
  <c r="E1354" i="4"/>
  <c r="D1354" i="4"/>
  <c r="C1354" i="4"/>
  <c r="B1354" i="4"/>
  <c r="J1353" i="4"/>
  <c r="I1353" i="4"/>
  <c r="H1353" i="4"/>
  <c r="G1353" i="4"/>
  <c r="F1353" i="4"/>
  <c r="E1353" i="4"/>
  <c r="D1353" i="4"/>
  <c r="C1353" i="4"/>
  <c r="B1353" i="4"/>
  <c r="J1352" i="4"/>
  <c r="I1352" i="4"/>
  <c r="H1352" i="4"/>
  <c r="G1352" i="4"/>
  <c r="F1352" i="4"/>
  <c r="E1352" i="4"/>
  <c r="D1352" i="4"/>
  <c r="C1352" i="4"/>
  <c r="B1352" i="4"/>
  <c r="J1351" i="4"/>
  <c r="I1351" i="4"/>
  <c r="H1351" i="4"/>
  <c r="G1351" i="4"/>
  <c r="F1351" i="4"/>
  <c r="E1351" i="4"/>
  <c r="D1351" i="4"/>
  <c r="C1351" i="4"/>
  <c r="B1351" i="4"/>
  <c r="J1350" i="4"/>
  <c r="I1350" i="4"/>
  <c r="H1350" i="4"/>
  <c r="G1350" i="4"/>
  <c r="F1350" i="4"/>
  <c r="E1350" i="4"/>
  <c r="D1350" i="4"/>
  <c r="C1350" i="4"/>
  <c r="B1350" i="4"/>
  <c r="J1349" i="4"/>
  <c r="I1349" i="4"/>
  <c r="H1349" i="4"/>
  <c r="G1349" i="4"/>
  <c r="F1349" i="4"/>
  <c r="E1349" i="4"/>
  <c r="D1349" i="4"/>
  <c r="C1349" i="4"/>
  <c r="B1349" i="4"/>
  <c r="J1348" i="4"/>
  <c r="I1348" i="4"/>
  <c r="H1348" i="4"/>
  <c r="G1348" i="4"/>
  <c r="F1348" i="4"/>
  <c r="E1348" i="4"/>
  <c r="D1348" i="4"/>
  <c r="C1348" i="4"/>
  <c r="B1348" i="4"/>
  <c r="J1347" i="4"/>
  <c r="I1347" i="4"/>
  <c r="H1347" i="4"/>
  <c r="G1347" i="4"/>
  <c r="F1347" i="4"/>
  <c r="E1347" i="4"/>
  <c r="D1347" i="4"/>
  <c r="C1347" i="4"/>
  <c r="B1347" i="4"/>
  <c r="J1346" i="4"/>
  <c r="I1346" i="4"/>
  <c r="H1346" i="4"/>
  <c r="G1346" i="4"/>
  <c r="F1346" i="4"/>
  <c r="E1346" i="4"/>
  <c r="D1346" i="4"/>
  <c r="C1346" i="4"/>
  <c r="B1346" i="4"/>
  <c r="J1345" i="4"/>
  <c r="I1345" i="4"/>
  <c r="H1345" i="4"/>
  <c r="G1345" i="4"/>
  <c r="F1345" i="4"/>
  <c r="E1345" i="4"/>
  <c r="D1345" i="4"/>
  <c r="C1345" i="4"/>
  <c r="B1345" i="4"/>
  <c r="J1344" i="4"/>
  <c r="I1344" i="4"/>
  <c r="H1344" i="4"/>
  <c r="G1344" i="4"/>
  <c r="F1344" i="4"/>
  <c r="E1344" i="4"/>
  <c r="D1344" i="4"/>
  <c r="C1344" i="4"/>
  <c r="B1344" i="4"/>
  <c r="J1343" i="4"/>
  <c r="I1343" i="4"/>
  <c r="H1343" i="4"/>
  <c r="G1343" i="4"/>
  <c r="F1343" i="4"/>
  <c r="E1343" i="4"/>
  <c r="D1343" i="4"/>
  <c r="C1343" i="4"/>
  <c r="B1343" i="4"/>
  <c r="J1342" i="4"/>
  <c r="I1342" i="4"/>
  <c r="H1342" i="4"/>
  <c r="G1342" i="4"/>
  <c r="F1342" i="4"/>
  <c r="E1342" i="4"/>
  <c r="D1342" i="4"/>
  <c r="C1342" i="4"/>
  <c r="B1342" i="4"/>
  <c r="J1341" i="4"/>
  <c r="I1341" i="4"/>
  <c r="H1341" i="4"/>
  <c r="G1341" i="4"/>
  <c r="F1341" i="4"/>
  <c r="E1341" i="4"/>
  <c r="D1341" i="4"/>
  <c r="C1341" i="4"/>
  <c r="B1341" i="4"/>
  <c r="J1340" i="4"/>
  <c r="I1340" i="4"/>
  <c r="H1340" i="4"/>
  <c r="G1340" i="4"/>
  <c r="F1340" i="4"/>
  <c r="E1340" i="4"/>
  <c r="D1340" i="4"/>
  <c r="C1340" i="4"/>
  <c r="B1340" i="4"/>
  <c r="J1339" i="4"/>
  <c r="I1339" i="4"/>
  <c r="H1339" i="4"/>
  <c r="G1339" i="4"/>
  <c r="F1339" i="4"/>
  <c r="E1339" i="4"/>
  <c r="D1339" i="4"/>
  <c r="C1339" i="4"/>
  <c r="B1339" i="4"/>
  <c r="J1338" i="4"/>
  <c r="I1338" i="4"/>
  <c r="H1338" i="4"/>
  <c r="G1338" i="4"/>
  <c r="F1338" i="4"/>
  <c r="E1338" i="4"/>
  <c r="D1338" i="4"/>
  <c r="C1338" i="4"/>
  <c r="B1338" i="4"/>
  <c r="J1337" i="4"/>
  <c r="I1337" i="4"/>
  <c r="H1337" i="4"/>
  <c r="G1337" i="4"/>
  <c r="F1337" i="4"/>
  <c r="E1337" i="4"/>
  <c r="D1337" i="4"/>
  <c r="C1337" i="4"/>
  <c r="B1337" i="4"/>
  <c r="J1336" i="4"/>
  <c r="I1336" i="4"/>
  <c r="H1336" i="4"/>
  <c r="G1336" i="4"/>
  <c r="F1336" i="4"/>
  <c r="E1336" i="4"/>
  <c r="D1336" i="4"/>
  <c r="C1336" i="4"/>
  <c r="B1336" i="4"/>
  <c r="J1335" i="4"/>
  <c r="I1335" i="4"/>
  <c r="H1335" i="4"/>
  <c r="G1335" i="4"/>
  <c r="F1335" i="4"/>
  <c r="E1335" i="4"/>
  <c r="D1335" i="4"/>
  <c r="C1335" i="4"/>
  <c r="B1335" i="4"/>
  <c r="J1334" i="4"/>
  <c r="I1334" i="4"/>
  <c r="H1334" i="4"/>
  <c r="G1334" i="4"/>
  <c r="F1334" i="4"/>
  <c r="E1334" i="4"/>
  <c r="D1334" i="4"/>
  <c r="C1334" i="4"/>
  <c r="B1334" i="4"/>
  <c r="J1333" i="4"/>
  <c r="I1333" i="4"/>
  <c r="H1333" i="4"/>
  <c r="G1333" i="4"/>
  <c r="F1333" i="4"/>
  <c r="E1333" i="4"/>
  <c r="D1333" i="4"/>
  <c r="C1333" i="4"/>
  <c r="B1333" i="4"/>
  <c r="J1332" i="4"/>
  <c r="I1332" i="4"/>
  <c r="H1332" i="4"/>
  <c r="G1332" i="4"/>
  <c r="F1332" i="4"/>
  <c r="E1332" i="4"/>
  <c r="D1332" i="4"/>
  <c r="C1332" i="4"/>
  <c r="B1332" i="4"/>
  <c r="J1331" i="4"/>
  <c r="I1331" i="4"/>
  <c r="H1331" i="4"/>
  <c r="G1331" i="4"/>
  <c r="F1331" i="4"/>
  <c r="E1331" i="4"/>
  <c r="D1331" i="4"/>
  <c r="C1331" i="4"/>
  <c r="B1331" i="4"/>
  <c r="J1330" i="4"/>
  <c r="I1330" i="4"/>
  <c r="H1330" i="4"/>
  <c r="G1330" i="4"/>
  <c r="F1330" i="4"/>
  <c r="E1330" i="4"/>
  <c r="D1330" i="4"/>
  <c r="C1330" i="4"/>
  <c r="B1330" i="4"/>
  <c r="J1329" i="4"/>
  <c r="I1329" i="4"/>
  <c r="H1329" i="4"/>
  <c r="G1329" i="4"/>
  <c r="F1329" i="4"/>
  <c r="E1329" i="4"/>
  <c r="D1329" i="4"/>
  <c r="C1329" i="4"/>
  <c r="B1329" i="4"/>
  <c r="J1328" i="4"/>
  <c r="I1328" i="4"/>
  <c r="H1328" i="4"/>
  <c r="G1328" i="4"/>
  <c r="F1328" i="4"/>
  <c r="E1328" i="4"/>
  <c r="D1328" i="4"/>
  <c r="C1328" i="4"/>
  <c r="B1328" i="4"/>
  <c r="J1327" i="4"/>
  <c r="I1327" i="4"/>
  <c r="H1327" i="4"/>
  <c r="G1327" i="4"/>
  <c r="F1327" i="4"/>
  <c r="E1327" i="4"/>
  <c r="D1327" i="4"/>
  <c r="C1327" i="4"/>
  <c r="B1327" i="4"/>
  <c r="J1326" i="4"/>
  <c r="I1326" i="4"/>
  <c r="H1326" i="4"/>
  <c r="G1326" i="4"/>
  <c r="F1326" i="4"/>
  <c r="E1326" i="4"/>
  <c r="D1326" i="4"/>
  <c r="C1326" i="4"/>
  <c r="B1326" i="4"/>
  <c r="J1325" i="4"/>
  <c r="I1325" i="4"/>
  <c r="H1325" i="4"/>
  <c r="G1325" i="4"/>
  <c r="F1325" i="4"/>
  <c r="E1325" i="4"/>
  <c r="D1325" i="4"/>
  <c r="C1325" i="4"/>
  <c r="B1325" i="4"/>
  <c r="J1324" i="4"/>
  <c r="I1324" i="4"/>
  <c r="H1324" i="4"/>
  <c r="G1324" i="4"/>
  <c r="F1324" i="4"/>
  <c r="E1324" i="4"/>
  <c r="D1324" i="4"/>
  <c r="C1324" i="4"/>
  <c r="B1324" i="4"/>
  <c r="J1323" i="4"/>
  <c r="I1323" i="4"/>
  <c r="H1323" i="4"/>
  <c r="G1323" i="4"/>
  <c r="F1323" i="4"/>
  <c r="E1323" i="4"/>
  <c r="D1323" i="4"/>
  <c r="C1323" i="4"/>
  <c r="B1323" i="4"/>
  <c r="J1322" i="4"/>
  <c r="I1322" i="4"/>
  <c r="H1322" i="4"/>
  <c r="G1322" i="4"/>
  <c r="F1322" i="4"/>
  <c r="E1322" i="4"/>
  <c r="D1322" i="4"/>
  <c r="C1322" i="4"/>
  <c r="B1322" i="4"/>
  <c r="J1321" i="4"/>
  <c r="I1321" i="4"/>
  <c r="H1321" i="4"/>
  <c r="G1321" i="4"/>
  <c r="F1321" i="4"/>
  <c r="E1321" i="4"/>
  <c r="D1321" i="4"/>
  <c r="C1321" i="4"/>
  <c r="B1321" i="4"/>
  <c r="J1320" i="4"/>
  <c r="I1320" i="4"/>
  <c r="H1320" i="4"/>
  <c r="G1320" i="4"/>
  <c r="F1320" i="4"/>
  <c r="E1320" i="4"/>
  <c r="D1320" i="4"/>
  <c r="C1320" i="4"/>
  <c r="B1320" i="4"/>
  <c r="J1319" i="4"/>
  <c r="I1319" i="4"/>
  <c r="H1319" i="4"/>
  <c r="G1319" i="4"/>
  <c r="F1319" i="4"/>
  <c r="E1319" i="4"/>
  <c r="D1319" i="4"/>
  <c r="C1319" i="4"/>
  <c r="B1319" i="4"/>
  <c r="J1318" i="4"/>
  <c r="I1318" i="4"/>
  <c r="H1318" i="4"/>
  <c r="G1318" i="4"/>
  <c r="F1318" i="4"/>
  <c r="E1318" i="4"/>
  <c r="D1318" i="4"/>
  <c r="C1318" i="4"/>
  <c r="B1318" i="4"/>
  <c r="J1317" i="4"/>
  <c r="I1317" i="4"/>
  <c r="H1317" i="4"/>
  <c r="G1317" i="4"/>
  <c r="F1317" i="4"/>
  <c r="E1317" i="4"/>
  <c r="D1317" i="4"/>
  <c r="C1317" i="4"/>
  <c r="B1317" i="4"/>
  <c r="J1316" i="4"/>
  <c r="I1316" i="4"/>
  <c r="H1316" i="4"/>
  <c r="G1316" i="4"/>
  <c r="F1316" i="4"/>
  <c r="E1316" i="4"/>
  <c r="D1316" i="4"/>
  <c r="C1316" i="4"/>
  <c r="B1316" i="4"/>
  <c r="J1315" i="4"/>
  <c r="I1315" i="4"/>
  <c r="H1315" i="4"/>
  <c r="G1315" i="4"/>
  <c r="F1315" i="4"/>
  <c r="E1315" i="4"/>
  <c r="D1315" i="4"/>
  <c r="C1315" i="4"/>
  <c r="B1315" i="4"/>
  <c r="J1314" i="4"/>
  <c r="I1314" i="4"/>
  <c r="H1314" i="4"/>
  <c r="G1314" i="4"/>
  <c r="F1314" i="4"/>
  <c r="E1314" i="4"/>
  <c r="D1314" i="4"/>
  <c r="C1314" i="4"/>
  <c r="B1314" i="4"/>
  <c r="J1313" i="4"/>
  <c r="I1313" i="4"/>
  <c r="H1313" i="4"/>
  <c r="G1313" i="4"/>
  <c r="F1313" i="4"/>
  <c r="E1313" i="4"/>
  <c r="D1313" i="4"/>
  <c r="C1313" i="4"/>
  <c r="B1313" i="4"/>
  <c r="J1312" i="4"/>
  <c r="I1312" i="4"/>
  <c r="H1312" i="4"/>
  <c r="G1312" i="4"/>
  <c r="F1312" i="4"/>
  <c r="E1312" i="4"/>
  <c r="D1312" i="4"/>
  <c r="C1312" i="4"/>
  <c r="B1312" i="4"/>
  <c r="J1311" i="4"/>
  <c r="I1311" i="4"/>
  <c r="H1311" i="4"/>
  <c r="G1311" i="4"/>
  <c r="F1311" i="4"/>
  <c r="E1311" i="4"/>
  <c r="D1311" i="4"/>
  <c r="C1311" i="4"/>
  <c r="B1311" i="4"/>
  <c r="J1310" i="4"/>
  <c r="I1310" i="4"/>
  <c r="H1310" i="4"/>
  <c r="G1310" i="4"/>
  <c r="F1310" i="4"/>
  <c r="E1310" i="4"/>
  <c r="D1310" i="4"/>
  <c r="C1310" i="4"/>
  <c r="B1310" i="4"/>
  <c r="J1309" i="4"/>
  <c r="I1309" i="4"/>
  <c r="H1309" i="4"/>
  <c r="G1309" i="4"/>
  <c r="F1309" i="4"/>
  <c r="E1309" i="4"/>
  <c r="D1309" i="4"/>
  <c r="C1309" i="4"/>
  <c r="B1309" i="4"/>
  <c r="J1308" i="4"/>
  <c r="I1308" i="4"/>
  <c r="H1308" i="4"/>
  <c r="G1308" i="4"/>
  <c r="F1308" i="4"/>
  <c r="E1308" i="4"/>
  <c r="D1308" i="4"/>
  <c r="C1308" i="4"/>
  <c r="B1308" i="4"/>
  <c r="J1307" i="4"/>
  <c r="I1307" i="4"/>
  <c r="H1307" i="4"/>
  <c r="G1307" i="4"/>
  <c r="F1307" i="4"/>
  <c r="E1307" i="4"/>
  <c r="D1307" i="4"/>
  <c r="C1307" i="4"/>
  <c r="B1307" i="4"/>
  <c r="J1306" i="4"/>
  <c r="I1306" i="4"/>
  <c r="H1306" i="4"/>
  <c r="G1306" i="4"/>
  <c r="F1306" i="4"/>
  <c r="E1306" i="4"/>
  <c r="D1306" i="4"/>
  <c r="C1306" i="4"/>
  <c r="B1306" i="4"/>
  <c r="J1305" i="4"/>
  <c r="I1305" i="4"/>
  <c r="H1305" i="4"/>
  <c r="G1305" i="4"/>
  <c r="F1305" i="4"/>
  <c r="E1305" i="4"/>
  <c r="D1305" i="4"/>
  <c r="C1305" i="4"/>
  <c r="B1305" i="4"/>
  <c r="J1304" i="4"/>
  <c r="I1304" i="4"/>
  <c r="H1304" i="4"/>
  <c r="G1304" i="4"/>
  <c r="F1304" i="4"/>
  <c r="E1304" i="4"/>
  <c r="D1304" i="4"/>
  <c r="C1304" i="4"/>
  <c r="B1304" i="4"/>
  <c r="J1303" i="4"/>
  <c r="I1303" i="4"/>
  <c r="H1303" i="4"/>
  <c r="G1303" i="4"/>
  <c r="F1303" i="4"/>
  <c r="E1303" i="4"/>
  <c r="D1303" i="4"/>
  <c r="C1303" i="4"/>
  <c r="B1303" i="4"/>
  <c r="J1302" i="4"/>
  <c r="I1302" i="4"/>
  <c r="H1302" i="4"/>
  <c r="G1302" i="4"/>
  <c r="F1302" i="4"/>
  <c r="E1302" i="4"/>
  <c r="D1302" i="4"/>
  <c r="C1302" i="4"/>
  <c r="B1302" i="4"/>
  <c r="J1301" i="4"/>
  <c r="I1301" i="4"/>
  <c r="H1301" i="4"/>
  <c r="G1301" i="4"/>
  <c r="F1301" i="4"/>
  <c r="E1301" i="4"/>
  <c r="D1301" i="4"/>
  <c r="C1301" i="4"/>
  <c r="B1301" i="4"/>
  <c r="J1300" i="4"/>
  <c r="I1300" i="4"/>
  <c r="H1300" i="4"/>
  <c r="G1300" i="4"/>
  <c r="F1300" i="4"/>
  <c r="E1300" i="4"/>
  <c r="D1300" i="4"/>
  <c r="C1300" i="4"/>
  <c r="B1300" i="4"/>
  <c r="J1299" i="4"/>
  <c r="I1299" i="4"/>
  <c r="H1299" i="4"/>
  <c r="G1299" i="4"/>
  <c r="F1299" i="4"/>
  <c r="E1299" i="4"/>
  <c r="D1299" i="4"/>
  <c r="C1299" i="4"/>
  <c r="B1299" i="4"/>
  <c r="J1298" i="4"/>
  <c r="I1298" i="4"/>
  <c r="H1298" i="4"/>
  <c r="G1298" i="4"/>
  <c r="F1298" i="4"/>
  <c r="E1298" i="4"/>
  <c r="D1298" i="4"/>
  <c r="C1298" i="4"/>
  <c r="B1298" i="4"/>
  <c r="J1297" i="4"/>
  <c r="I1297" i="4"/>
  <c r="H1297" i="4"/>
  <c r="G1297" i="4"/>
  <c r="F1297" i="4"/>
  <c r="E1297" i="4"/>
  <c r="D1297" i="4"/>
  <c r="C1297" i="4"/>
  <c r="B1297" i="4"/>
  <c r="J1296" i="4"/>
  <c r="I1296" i="4"/>
  <c r="H1296" i="4"/>
  <c r="G1296" i="4"/>
  <c r="F1296" i="4"/>
  <c r="E1296" i="4"/>
  <c r="D1296" i="4"/>
  <c r="C1296" i="4"/>
  <c r="B1296" i="4"/>
  <c r="J1295" i="4"/>
  <c r="I1295" i="4"/>
  <c r="H1295" i="4"/>
  <c r="G1295" i="4"/>
  <c r="F1295" i="4"/>
  <c r="E1295" i="4"/>
  <c r="D1295" i="4"/>
  <c r="C1295" i="4"/>
  <c r="B1295" i="4"/>
  <c r="J1294" i="4"/>
  <c r="I1294" i="4"/>
  <c r="H1294" i="4"/>
  <c r="G1294" i="4"/>
  <c r="F1294" i="4"/>
  <c r="E1294" i="4"/>
  <c r="D1294" i="4"/>
  <c r="C1294" i="4"/>
  <c r="B1294" i="4"/>
  <c r="J1293" i="4"/>
  <c r="I1293" i="4"/>
  <c r="H1293" i="4"/>
  <c r="G1293" i="4"/>
  <c r="F1293" i="4"/>
  <c r="E1293" i="4"/>
  <c r="D1293" i="4"/>
  <c r="C1293" i="4"/>
  <c r="B1293" i="4"/>
  <c r="J1292" i="4"/>
  <c r="I1292" i="4"/>
  <c r="H1292" i="4"/>
  <c r="G1292" i="4"/>
  <c r="F1292" i="4"/>
  <c r="E1292" i="4"/>
  <c r="D1292" i="4"/>
  <c r="C1292" i="4"/>
  <c r="B1292" i="4"/>
  <c r="J1291" i="4"/>
  <c r="I1291" i="4"/>
  <c r="H1291" i="4"/>
  <c r="G1291" i="4"/>
  <c r="F1291" i="4"/>
  <c r="E1291" i="4"/>
  <c r="D1291" i="4"/>
  <c r="C1291" i="4"/>
  <c r="B1291" i="4"/>
  <c r="J1290" i="4"/>
  <c r="I1290" i="4"/>
  <c r="H1290" i="4"/>
  <c r="G1290" i="4"/>
  <c r="F1290" i="4"/>
  <c r="E1290" i="4"/>
  <c r="D1290" i="4"/>
  <c r="C1290" i="4"/>
  <c r="B1290" i="4"/>
  <c r="J1289" i="4"/>
  <c r="I1289" i="4"/>
  <c r="H1289" i="4"/>
  <c r="G1289" i="4"/>
  <c r="F1289" i="4"/>
  <c r="E1289" i="4"/>
  <c r="D1289" i="4"/>
  <c r="C1289" i="4"/>
  <c r="B1289" i="4"/>
  <c r="J1288" i="4"/>
  <c r="I1288" i="4"/>
  <c r="H1288" i="4"/>
  <c r="G1288" i="4"/>
  <c r="F1288" i="4"/>
  <c r="E1288" i="4"/>
  <c r="D1288" i="4"/>
  <c r="C1288" i="4"/>
  <c r="B1288" i="4"/>
  <c r="J1287" i="4"/>
  <c r="I1287" i="4"/>
  <c r="H1287" i="4"/>
  <c r="G1287" i="4"/>
  <c r="F1287" i="4"/>
  <c r="E1287" i="4"/>
  <c r="D1287" i="4"/>
  <c r="C1287" i="4"/>
  <c r="B1287" i="4"/>
  <c r="J1286" i="4"/>
  <c r="I1286" i="4"/>
  <c r="H1286" i="4"/>
  <c r="G1286" i="4"/>
  <c r="F1286" i="4"/>
  <c r="E1286" i="4"/>
  <c r="D1286" i="4"/>
  <c r="C1286" i="4"/>
  <c r="B1286" i="4"/>
  <c r="J1285" i="4"/>
  <c r="I1285" i="4"/>
  <c r="H1285" i="4"/>
  <c r="G1285" i="4"/>
  <c r="F1285" i="4"/>
  <c r="E1285" i="4"/>
  <c r="D1285" i="4"/>
  <c r="C1285" i="4"/>
  <c r="B1285" i="4"/>
  <c r="J1284" i="4"/>
  <c r="I1284" i="4"/>
  <c r="H1284" i="4"/>
  <c r="G1284" i="4"/>
  <c r="F1284" i="4"/>
  <c r="E1284" i="4"/>
  <c r="D1284" i="4"/>
  <c r="C1284" i="4"/>
  <c r="B1284" i="4"/>
  <c r="J1283" i="4"/>
  <c r="I1283" i="4"/>
  <c r="H1283" i="4"/>
  <c r="G1283" i="4"/>
  <c r="F1283" i="4"/>
  <c r="E1283" i="4"/>
  <c r="D1283" i="4"/>
  <c r="C1283" i="4"/>
  <c r="B1283" i="4"/>
  <c r="J1282" i="4"/>
  <c r="I1282" i="4"/>
  <c r="H1282" i="4"/>
  <c r="G1282" i="4"/>
  <c r="F1282" i="4"/>
  <c r="E1282" i="4"/>
  <c r="D1282" i="4"/>
  <c r="C1282" i="4"/>
  <c r="B1282" i="4"/>
  <c r="J1281" i="4"/>
  <c r="I1281" i="4"/>
  <c r="H1281" i="4"/>
  <c r="G1281" i="4"/>
  <c r="F1281" i="4"/>
  <c r="E1281" i="4"/>
  <c r="D1281" i="4"/>
  <c r="C1281" i="4"/>
  <c r="B1281" i="4"/>
  <c r="J1280" i="4"/>
  <c r="I1280" i="4"/>
  <c r="H1280" i="4"/>
  <c r="G1280" i="4"/>
  <c r="F1280" i="4"/>
  <c r="E1280" i="4"/>
  <c r="D1280" i="4"/>
  <c r="C1280" i="4"/>
  <c r="B1280" i="4"/>
  <c r="J1279" i="4"/>
  <c r="I1279" i="4"/>
  <c r="H1279" i="4"/>
  <c r="G1279" i="4"/>
  <c r="F1279" i="4"/>
  <c r="E1279" i="4"/>
  <c r="D1279" i="4"/>
  <c r="C1279" i="4"/>
  <c r="B1279" i="4"/>
  <c r="J1278" i="4"/>
  <c r="I1278" i="4"/>
  <c r="H1278" i="4"/>
  <c r="G1278" i="4"/>
  <c r="F1278" i="4"/>
  <c r="E1278" i="4"/>
  <c r="D1278" i="4"/>
  <c r="C1278" i="4"/>
  <c r="B1278" i="4"/>
  <c r="J1277" i="4"/>
  <c r="I1277" i="4"/>
  <c r="H1277" i="4"/>
  <c r="G1277" i="4"/>
  <c r="F1277" i="4"/>
  <c r="E1277" i="4"/>
  <c r="D1277" i="4"/>
  <c r="C1277" i="4"/>
  <c r="B1277" i="4"/>
  <c r="J1276" i="4"/>
  <c r="I1276" i="4"/>
  <c r="H1276" i="4"/>
  <c r="G1276" i="4"/>
  <c r="F1276" i="4"/>
  <c r="E1276" i="4"/>
  <c r="D1276" i="4"/>
  <c r="C1276" i="4"/>
  <c r="B1276" i="4"/>
  <c r="J1275" i="4"/>
  <c r="I1275" i="4"/>
  <c r="H1275" i="4"/>
  <c r="G1275" i="4"/>
  <c r="F1275" i="4"/>
  <c r="E1275" i="4"/>
  <c r="D1275" i="4"/>
  <c r="C1275" i="4"/>
  <c r="B1275" i="4"/>
  <c r="J1274" i="4"/>
  <c r="I1274" i="4"/>
  <c r="H1274" i="4"/>
  <c r="G1274" i="4"/>
  <c r="F1274" i="4"/>
  <c r="E1274" i="4"/>
  <c r="D1274" i="4"/>
  <c r="C1274" i="4"/>
  <c r="B1274" i="4"/>
  <c r="J1273" i="4"/>
  <c r="I1273" i="4"/>
  <c r="H1273" i="4"/>
  <c r="G1273" i="4"/>
  <c r="F1273" i="4"/>
  <c r="E1273" i="4"/>
  <c r="D1273" i="4"/>
  <c r="C1273" i="4"/>
  <c r="B1273" i="4"/>
  <c r="J1272" i="4"/>
  <c r="I1272" i="4"/>
  <c r="H1272" i="4"/>
  <c r="G1272" i="4"/>
  <c r="F1272" i="4"/>
  <c r="E1272" i="4"/>
  <c r="D1272" i="4"/>
  <c r="C1272" i="4"/>
  <c r="B1272" i="4"/>
  <c r="J1271" i="4"/>
  <c r="I1271" i="4"/>
  <c r="H1271" i="4"/>
  <c r="G1271" i="4"/>
  <c r="F1271" i="4"/>
  <c r="E1271" i="4"/>
  <c r="D1271" i="4"/>
  <c r="C1271" i="4"/>
  <c r="B1271" i="4"/>
  <c r="J1270" i="4"/>
  <c r="I1270" i="4"/>
  <c r="H1270" i="4"/>
  <c r="G1270" i="4"/>
  <c r="F1270" i="4"/>
  <c r="E1270" i="4"/>
  <c r="D1270" i="4"/>
  <c r="C1270" i="4"/>
  <c r="B1270" i="4"/>
  <c r="J1269" i="4"/>
  <c r="I1269" i="4"/>
  <c r="H1269" i="4"/>
  <c r="G1269" i="4"/>
  <c r="F1269" i="4"/>
  <c r="E1269" i="4"/>
  <c r="D1269" i="4"/>
  <c r="C1269" i="4"/>
  <c r="B1269" i="4"/>
  <c r="J1268" i="4"/>
  <c r="I1268" i="4"/>
  <c r="H1268" i="4"/>
  <c r="G1268" i="4"/>
  <c r="F1268" i="4"/>
  <c r="E1268" i="4"/>
  <c r="D1268" i="4"/>
  <c r="C1268" i="4"/>
  <c r="B1268" i="4"/>
  <c r="J1267" i="4"/>
  <c r="I1267" i="4"/>
  <c r="H1267" i="4"/>
  <c r="G1267" i="4"/>
  <c r="F1267" i="4"/>
  <c r="E1267" i="4"/>
  <c r="D1267" i="4"/>
  <c r="C1267" i="4"/>
  <c r="B1267" i="4"/>
  <c r="J1266" i="4"/>
  <c r="I1266" i="4"/>
  <c r="H1266" i="4"/>
  <c r="G1266" i="4"/>
  <c r="F1266" i="4"/>
  <c r="E1266" i="4"/>
  <c r="D1266" i="4"/>
  <c r="C1266" i="4"/>
  <c r="B1266" i="4"/>
  <c r="J1265" i="4"/>
  <c r="I1265" i="4"/>
  <c r="H1265" i="4"/>
  <c r="G1265" i="4"/>
  <c r="F1265" i="4"/>
  <c r="E1265" i="4"/>
  <c r="D1265" i="4"/>
  <c r="C1265" i="4"/>
  <c r="B1265" i="4"/>
  <c r="J1264" i="4"/>
  <c r="I1264" i="4"/>
  <c r="H1264" i="4"/>
  <c r="G1264" i="4"/>
  <c r="F1264" i="4"/>
  <c r="E1264" i="4"/>
  <c r="D1264" i="4"/>
  <c r="C1264" i="4"/>
  <c r="B1264" i="4"/>
  <c r="J1263" i="4"/>
  <c r="I1263" i="4"/>
  <c r="H1263" i="4"/>
  <c r="G1263" i="4"/>
  <c r="F1263" i="4"/>
  <c r="E1263" i="4"/>
  <c r="D1263" i="4"/>
  <c r="C1263" i="4"/>
  <c r="B1263" i="4"/>
  <c r="J1262" i="4"/>
  <c r="I1262" i="4"/>
  <c r="H1262" i="4"/>
  <c r="G1262" i="4"/>
  <c r="F1262" i="4"/>
  <c r="E1262" i="4"/>
  <c r="D1262" i="4"/>
  <c r="C1262" i="4"/>
  <c r="B1262" i="4"/>
  <c r="J1261" i="4"/>
  <c r="I1261" i="4"/>
  <c r="H1261" i="4"/>
  <c r="G1261" i="4"/>
  <c r="F1261" i="4"/>
  <c r="E1261" i="4"/>
  <c r="D1261" i="4"/>
  <c r="C1261" i="4"/>
  <c r="B1261" i="4"/>
  <c r="J1260" i="4"/>
  <c r="I1260" i="4"/>
  <c r="H1260" i="4"/>
  <c r="G1260" i="4"/>
  <c r="F1260" i="4"/>
  <c r="E1260" i="4"/>
  <c r="D1260" i="4"/>
  <c r="C1260" i="4"/>
  <c r="B1260" i="4"/>
  <c r="J1259" i="4"/>
  <c r="I1259" i="4"/>
  <c r="H1259" i="4"/>
  <c r="G1259" i="4"/>
  <c r="F1259" i="4"/>
  <c r="E1259" i="4"/>
  <c r="D1259" i="4"/>
  <c r="C1259" i="4"/>
  <c r="B1259" i="4"/>
  <c r="J1258" i="4"/>
  <c r="I1258" i="4"/>
  <c r="H1258" i="4"/>
  <c r="G1258" i="4"/>
  <c r="F1258" i="4"/>
  <c r="E1258" i="4"/>
  <c r="D1258" i="4"/>
  <c r="C1258" i="4"/>
  <c r="B1258" i="4"/>
  <c r="J1257" i="4"/>
  <c r="I1257" i="4"/>
  <c r="H1257" i="4"/>
  <c r="G1257" i="4"/>
  <c r="F1257" i="4"/>
  <c r="E1257" i="4"/>
  <c r="D1257" i="4"/>
  <c r="C1257" i="4"/>
  <c r="B1257" i="4"/>
  <c r="J1256" i="4"/>
  <c r="I1256" i="4"/>
  <c r="H1256" i="4"/>
  <c r="G1256" i="4"/>
  <c r="F1256" i="4"/>
  <c r="E1256" i="4"/>
  <c r="D1256" i="4"/>
  <c r="C1256" i="4"/>
  <c r="B1256" i="4"/>
  <c r="J1255" i="4"/>
  <c r="I1255" i="4"/>
  <c r="H1255" i="4"/>
  <c r="G1255" i="4"/>
  <c r="F1255" i="4"/>
  <c r="E1255" i="4"/>
  <c r="D1255" i="4"/>
  <c r="C1255" i="4"/>
  <c r="B1255" i="4"/>
  <c r="J1254" i="4"/>
  <c r="I1254" i="4"/>
  <c r="H1254" i="4"/>
  <c r="G1254" i="4"/>
  <c r="F1254" i="4"/>
  <c r="E1254" i="4"/>
  <c r="D1254" i="4"/>
  <c r="C1254" i="4"/>
  <c r="B1254" i="4"/>
  <c r="J1253" i="4"/>
  <c r="I1253" i="4"/>
  <c r="H1253" i="4"/>
  <c r="G1253" i="4"/>
  <c r="F1253" i="4"/>
  <c r="E1253" i="4"/>
  <c r="D1253" i="4"/>
  <c r="C1253" i="4"/>
  <c r="B1253" i="4"/>
  <c r="J1252" i="4"/>
  <c r="I1252" i="4"/>
  <c r="H1252" i="4"/>
  <c r="G1252" i="4"/>
  <c r="F1252" i="4"/>
  <c r="E1252" i="4"/>
  <c r="D1252" i="4"/>
  <c r="C1252" i="4"/>
  <c r="B1252" i="4"/>
  <c r="J1251" i="4"/>
  <c r="I1251" i="4"/>
  <c r="H1251" i="4"/>
  <c r="G1251" i="4"/>
  <c r="F1251" i="4"/>
  <c r="E1251" i="4"/>
  <c r="D1251" i="4"/>
  <c r="C1251" i="4"/>
  <c r="B1251" i="4"/>
  <c r="J1250" i="4"/>
  <c r="I1250" i="4"/>
  <c r="H1250" i="4"/>
  <c r="G1250" i="4"/>
  <c r="F1250" i="4"/>
  <c r="E1250" i="4"/>
  <c r="D1250" i="4"/>
  <c r="C1250" i="4"/>
  <c r="B1250" i="4"/>
  <c r="J1249" i="4"/>
  <c r="I1249" i="4"/>
  <c r="H1249" i="4"/>
  <c r="G1249" i="4"/>
  <c r="F1249" i="4"/>
  <c r="E1249" i="4"/>
  <c r="D1249" i="4"/>
  <c r="C1249" i="4"/>
  <c r="B1249" i="4"/>
  <c r="J1248" i="4"/>
  <c r="I1248" i="4"/>
  <c r="H1248" i="4"/>
  <c r="G1248" i="4"/>
  <c r="F1248" i="4"/>
  <c r="E1248" i="4"/>
  <c r="D1248" i="4"/>
  <c r="C1248" i="4"/>
  <c r="B1248" i="4"/>
  <c r="J1247" i="4"/>
  <c r="I1247" i="4"/>
  <c r="H1247" i="4"/>
  <c r="G1247" i="4"/>
  <c r="F1247" i="4"/>
  <c r="E1247" i="4"/>
  <c r="D1247" i="4"/>
  <c r="C1247" i="4"/>
  <c r="B1247" i="4"/>
  <c r="J1246" i="4"/>
  <c r="I1246" i="4"/>
  <c r="H1246" i="4"/>
  <c r="G1246" i="4"/>
  <c r="F1246" i="4"/>
  <c r="E1246" i="4"/>
  <c r="D1246" i="4"/>
  <c r="C1246" i="4"/>
  <c r="B1246" i="4"/>
  <c r="J1245" i="4"/>
  <c r="I1245" i="4"/>
  <c r="H1245" i="4"/>
  <c r="G1245" i="4"/>
  <c r="F1245" i="4"/>
  <c r="E1245" i="4"/>
  <c r="D1245" i="4"/>
  <c r="C1245" i="4"/>
  <c r="B1245" i="4"/>
  <c r="J1244" i="4"/>
  <c r="I1244" i="4"/>
  <c r="H1244" i="4"/>
  <c r="G1244" i="4"/>
  <c r="F1244" i="4"/>
  <c r="E1244" i="4"/>
  <c r="D1244" i="4"/>
  <c r="C1244" i="4"/>
  <c r="B1244" i="4"/>
  <c r="J1243" i="4"/>
  <c r="I1243" i="4"/>
  <c r="H1243" i="4"/>
  <c r="G1243" i="4"/>
  <c r="F1243" i="4"/>
  <c r="E1243" i="4"/>
  <c r="D1243" i="4"/>
  <c r="C1243" i="4"/>
  <c r="B1243" i="4"/>
  <c r="J1242" i="4"/>
  <c r="I1242" i="4"/>
  <c r="H1242" i="4"/>
  <c r="G1242" i="4"/>
  <c r="F1242" i="4"/>
  <c r="E1242" i="4"/>
  <c r="D1242" i="4"/>
  <c r="C1242" i="4"/>
  <c r="B1242" i="4"/>
  <c r="J1241" i="4"/>
  <c r="I1241" i="4"/>
  <c r="H1241" i="4"/>
  <c r="G1241" i="4"/>
  <c r="F1241" i="4"/>
  <c r="E1241" i="4"/>
  <c r="D1241" i="4"/>
  <c r="C1241" i="4"/>
  <c r="B1241" i="4"/>
  <c r="J1240" i="4"/>
  <c r="I1240" i="4"/>
  <c r="H1240" i="4"/>
  <c r="G1240" i="4"/>
  <c r="F1240" i="4"/>
  <c r="E1240" i="4"/>
  <c r="D1240" i="4"/>
  <c r="C1240" i="4"/>
  <c r="B1240" i="4"/>
  <c r="J1239" i="4"/>
  <c r="I1239" i="4"/>
  <c r="H1239" i="4"/>
  <c r="G1239" i="4"/>
  <c r="F1239" i="4"/>
  <c r="E1239" i="4"/>
  <c r="D1239" i="4"/>
  <c r="C1239" i="4"/>
  <c r="B1239" i="4"/>
  <c r="J1238" i="4"/>
  <c r="I1238" i="4"/>
  <c r="H1238" i="4"/>
  <c r="G1238" i="4"/>
  <c r="F1238" i="4"/>
  <c r="E1238" i="4"/>
  <c r="D1238" i="4"/>
  <c r="C1238" i="4"/>
  <c r="B1238" i="4"/>
  <c r="J1237" i="4"/>
  <c r="I1237" i="4"/>
  <c r="H1237" i="4"/>
  <c r="G1237" i="4"/>
  <c r="F1237" i="4"/>
  <c r="E1237" i="4"/>
  <c r="D1237" i="4"/>
  <c r="C1237" i="4"/>
  <c r="B1237" i="4"/>
  <c r="J1236" i="4"/>
  <c r="I1236" i="4"/>
  <c r="H1236" i="4"/>
  <c r="G1236" i="4"/>
  <c r="F1236" i="4"/>
  <c r="E1236" i="4"/>
  <c r="D1236" i="4"/>
  <c r="C1236" i="4"/>
  <c r="B1236" i="4"/>
  <c r="J1235" i="4"/>
  <c r="I1235" i="4"/>
  <c r="H1235" i="4"/>
  <c r="G1235" i="4"/>
  <c r="F1235" i="4"/>
  <c r="E1235" i="4"/>
  <c r="D1235" i="4"/>
  <c r="C1235" i="4"/>
  <c r="B1235" i="4"/>
  <c r="J1234" i="4"/>
  <c r="I1234" i="4"/>
  <c r="H1234" i="4"/>
  <c r="G1234" i="4"/>
  <c r="F1234" i="4"/>
  <c r="E1234" i="4"/>
  <c r="D1234" i="4"/>
  <c r="C1234" i="4"/>
  <c r="B1234" i="4"/>
  <c r="J1233" i="4"/>
  <c r="I1233" i="4"/>
  <c r="H1233" i="4"/>
  <c r="G1233" i="4"/>
  <c r="F1233" i="4"/>
  <c r="E1233" i="4"/>
  <c r="D1233" i="4"/>
  <c r="C1233" i="4"/>
  <c r="B1233" i="4"/>
  <c r="J1232" i="4"/>
  <c r="I1232" i="4"/>
  <c r="H1232" i="4"/>
  <c r="G1232" i="4"/>
  <c r="F1232" i="4"/>
  <c r="E1232" i="4"/>
  <c r="D1232" i="4"/>
  <c r="C1232" i="4"/>
  <c r="B1232" i="4"/>
  <c r="J1231" i="4"/>
  <c r="I1231" i="4"/>
  <c r="H1231" i="4"/>
  <c r="G1231" i="4"/>
  <c r="F1231" i="4"/>
  <c r="E1231" i="4"/>
  <c r="D1231" i="4"/>
  <c r="C1231" i="4"/>
  <c r="B1231" i="4"/>
  <c r="J1230" i="4"/>
  <c r="I1230" i="4"/>
  <c r="H1230" i="4"/>
  <c r="G1230" i="4"/>
  <c r="F1230" i="4"/>
  <c r="E1230" i="4"/>
  <c r="D1230" i="4"/>
  <c r="C1230" i="4"/>
  <c r="B1230" i="4"/>
  <c r="J1229" i="4"/>
  <c r="I1229" i="4"/>
  <c r="H1229" i="4"/>
  <c r="G1229" i="4"/>
  <c r="F1229" i="4"/>
  <c r="E1229" i="4"/>
  <c r="D1229" i="4"/>
  <c r="C1229" i="4"/>
  <c r="B1229" i="4"/>
  <c r="J1228" i="4"/>
  <c r="I1228" i="4"/>
  <c r="H1228" i="4"/>
  <c r="G1228" i="4"/>
  <c r="F1228" i="4"/>
  <c r="E1228" i="4"/>
  <c r="D1228" i="4"/>
  <c r="C1228" i="4"/>
  <c r="B1228" i="4"/>
  <c r="J1227" i="4"/>
  <c r="I1227" i="4"/>
  <c r="H1227" i="4"/>
  <c r="G1227" i="4"/>
  <c r="F1227" i="4"/>
  <c r="E1227" i="4"/>
  <c r="D1227" i="4"/>
  <c r="C1227" i="4"/>
  <c r="B1227" i="4"/>
  <c r="J1226" i="4"/>
  <c r="I1226" i="4"/>
  <c r="H1226" i="4"/>
  <c r="G1226" i="4"/>
  <c r="F1226" i="4"/>
  <c r="E1226" i="4"/>
  <c r="D1226" i="4"/>
  <c r="C1226" i="4"/>
  <c r="B1226" i="4"/>
  <c r="J1225" i="4"/>
  <c r="I1225" i="4"/>
  <c r="H1225" i="4"/>
  <c r="G1225" i="4"/>
  <c r="F1225" i="4"/>
  <c r="E1225" i="4"/>
  <c r="D1225" i="4"/>
  <c r="C1225" i="4"/>
  <c r="B1225" i="4"/>
  <c r="J1224" i="4"/>
  <c r="I1224" i="4"/>
  <c r="H1224" i="4"/>
  <c r="G1224" i="4"/>
  <c r="F1224" i="4"/>
  <c r="E1224" i="4"/>
  <c r="D1224" i="4"/>
  <c r="C1224" i="4"/>
  <c r="B1224" i="4"/>
  <c r="J1223" i="4"/>
  <c r="I1223" i="4"/>
  <c r="H1223" i="4"/>
  <c r="G1223" i="4"/>
  <c r="F1223" i="4"/>
  <c r="E1223" i="4"/>
  <c r="D1223" i="4"/>
  <c r="C1223" i="4"/>
  <c r="B1223" i="4"/>
  <c r="J1222" i="4"/>
  <c r="I1222" i="4"/>
  <c r="H1222" i="4"/>
  <c r="G1222" i="4"/>
  <c r="F1222" i="4"/>
  <c r="E1222" i="4"/>
  <c r="D1222" i="4"/>
  <c r="C1222" i="4"/>
  <c r="B1222" i="4"/>
  <c r="J1221" i="4"/>
  <c r="I1221" i="4"/>
  <c r="H1221" i="4"/>
  <c r="G1221" i="4"/>
  <c r="F1221" i="4"/>
  <c r="E1221" i="4"/>
  <c r="D1221" i="4"/>
  <c r="C1221" i="4"/>
  <c r="B1221" i="4"/>
  <c r="J1220" i="4"/>
  <c r="I1220" i="4"/>
  <c r="H1220" i="4"/>
  <c r="G1220" i="4"/>
  <c r="F1220" i="4"/>
  <c r="E1220" i="4"/>
  <c r="D1220" i="4"/>
  <c r="C1220" i="4"/>
  <c r="B1220" i="4"/>
  <c r="J1219" i="4"/>
  <c r="I1219" i="4"/>
  <c r="H1219" i="4"/>
  <c r="G1219" i="4"/>
  <c r="F1219" i="4"/>
  <c r="E1219" i="4"/>
  <c r="D1219" i="4"/>
  <c r="C1219" i="4"/>
  <c r="B1219" i="4"/>
  <c r="J1218" i="4"/>
  <c r="I1218" i="4"/>
  <c r="H1218" i="4"/>
  <c r="G1218" i="4"/>
  <c r="F1218" i="4"/>
  <c r="E1218" i="4"/>
  <c r="D1218" i="4"/>
  <c r="C1218" i="4"/>
  <c r="B1218" i="4"/>
  <c r="J1217" i="4"/>
  <c r="I1217" i="4"/>
  <c r="H1217" i="4"/>
  <c r="G1217" i="4"/>
  <c r="F1217" i="4"/>
  <c r="E1217" i="4"/>
  <c r="D1217" i="4"/>
  <c r="C1217" i="4"/>
  <c r="B1217" i="4"/>
  <c r="J1216" i="4"/>
  <c r="I1216" i="4"/>
  <c r="H1216" i="4"/>
  <c r="G1216" i="4"/>
  <c r="F1216" i="4"/>
  <c r="E1216" i="4"/>
  <c r="D1216" i="4"/>
  <c r="C1216" i="4"/>
  <c r="B1216" i="4"/>
  <c r="J1215" i="4"/>
  <c r="I1215" i="4"/>
  <c r="H1215" i="4"/>
  <c r="G1215" i="4"/>
  <c r="F1215" i="4"/>
  <c r="E1215" i="4"/>
  <c r="D1215" i="4"/>
  <c r="C1215" i="4"/>
  <c r="B1215" i="4"/>
  <c r="J1214" i="4"/>
  <c r="I1214" i="4"/>
  <c r="H1214" i="4"/>
  <c r="G1214" i="4"/>
  <c r="F1214" i="4"/>
  <c r="E1214" i="4"/>
  <c r="D1214" i="4"/>
  <c r="C1214" i="4"/>
  <c r="B1214" i="4"/>
  <c r="J1213" i="4"/>
  <c r="I1213" i="4"/>
  <c r="H1213" i="4"/>
  <c r="G1213" i="4"/>
  <c r="F1213" i="4"/>
  <c r="E1213" i="4"/>
  <c r="D1213" i="4"/>
  <c r="C1213" i="4"/>
  <c r="B1213" i="4"/>
  <c r="J1212" i="4"/>
  <c r="I1212" i="4"/>
  <c r="H1212" i="4"/>
  <c r="G1212" i="4"/>
  <c r="F1212" i="4"/>
  <c r="E1212" i="4"/>
  <c r="D1212" i="4"/>
  <c r="C1212" i="4"/>
  <c r="B1212" i="4"/>
  <c r="J1211" i="4"/>
  <c r="I1211" i="4"/>
  <c r="H1211" i="4"/>
  <c r="G1211" i="4"/>
  <c r="F1211" i="4"/>
  <c r="E1211" i="4"/>
  <c r="D1211" i="4"/>
  <c r="C1211" i="4"/>
  <c r="B1211" i="4"/>
  <c r="J1210" i="4"/>
  <c r="I1210" i="4"/>
  <c r="H1210" i="4"/>
  <c r="G1210" i="4"/>
  <c r="F1210" i="4"/>
  <c r="E1210" i="4"/>
  <c r="D1210" i="4"/>
  <c r="C1210" i="4"/>
  <c r="B1210" i="4"/>
  <c r="J1209" i="4"/>
  <c r="I1209" i="4"/>
  <c r="H1209" i="4"/>
  <c r="G1209" i="4"/>
  <c r="F1209" i="4"/>
  <c r="E1209" i="4"/>
  <c r="D1209" i="4"/>
  <c r="C1209" i="4"/>
  <c r="B1209" i="4"/>
  <c r="J1208" i="4"/>
  <c r="I1208" i="4"/>
  <c r="H1208" i="4"/>
  <c r="G1208" i="4"/>
  <c r="F1208" i="4"/>
  <c r="E1208" i="4"/>
  <c r="D1208" i="4"/>
  <c r="C1208" i="4"/>
  <c r="B1208" i="4"/>
  <c r="J1207" i="4"/>
  <c r="I1207" i="4"/>
  <c r="H1207" i="4"/>
  <c r="G1207" i="4"/>
  <c r="F1207" i="4"/>
  <c r="E1207" i="4"/>
  <c r="D1207" i="4"/>
  <c r="C1207" i="4"/>
  <c r="B1207" i="4"/>
  <c r="J1206" i="4"/>
  <c r="I1206" i="4"/>
  <c r="H1206" i="4"/>
  <c r="G1206" i="4"/>
  <c r="F1206" i="4"/>
  <c r="E1206" i="4"/>
  <c r="D1206" i="4"/>
  <c r="C1206" i="4"/>
  <c r="B1206" i="4"/>
  <c r="J1205" i="4"/>
  <c r="I1205" i="4"/>
  <c r="H1205" i="4"/>
  <c r="G1205" i="4"/>
  <c r="F1205" i="4"/>
  <c r="E1205" i="4"/>
  <c r="D1205" i="4"/>
  <c r="C1205" i="4"/>
  <c r="B1205" i="4"/>
  <c r="J1204" i="4"/>
  <c r="I1204" i="4"/>
  <c r="H1204" i="4"/>
  <c r="G1204" i="4"/>
  <c r="F1204" i="4"/>
  <c r="E1204" i="4"/>
  <c r="D1204" i="4"/>
  <c r="C1204" i="4"/>
  <c r="B1204" i="4"/>
  <c r="J1203" i="4"/>
  <c r="I1203" i="4"/>
  <c r="H1203" i="4"/>
  <c r="G1203" i="4"/>
  <c r="F1203" i="4"/>
  <c r="E1203" i="4"/>
  <c r="D1203" i="4"/>
  <c r="C1203" i="4"/>
  <c r="B1203" i="4"/>
  <c r="J1202" i="4"/>
  <c r="I1202" i="4"/>
  <c r="H1202" i="4"/>
  <c r="G1202" i="4"/>
  <c r="F1202" i="4"/>
  <c r="E1202" i="4"/>
  <c r="D1202" i="4"/>
  <c r="C1202" i="4"/>
  <c r="B1202" i="4"/>
  <c r="J1201" i="4"/>
  <c r="I1201" i="4"/>
  <c r="H1201" i="4"/>
  <c r="G1201" i="4"/>
  <c r="F1201" i="4"/>
  <c r="E1201" i="4"/>
  <c r="D1201" i="4"/>
  <c r="C1201" i="4"/>
  <c r="B1201" i="4"/>
  <c r="J1200" i="4"/>
  <c r="I1200" i="4"/>
  <c r="H1200" i="4"/>
  <c r="G1200" i="4"/>
  <c r="F1200" i="4"/>
  <c r="E1200" i="4"/>
  <c r="D1200" i="4"/>
  <c r="C1200" i="4"/>
  <c r="B1200" i="4"/>
  <c r="J1199" i="4"/>
  <c r="I1199" i="4"/>
  <c r="H1199" i="4"/>
  <c r="G1199" i="4"/>
  <c r="F1199" i="4"/>
  <c r="E1199" i="4"/>
  <c r="D1199" i="4"/>
  <c r="C1199" i="4"/>
  <c r="B1199" i="4"/>
  <c r="J1198" i="4"/>
  <c r="I1198" i="4"/>
  <c r="H1198" i="4"/>
  <c r="G1198" i="4"/>
  <c r="F1198" i="4"/>
  <c r="E1198" i="4"/>
  <c r="D1198" i="4"/>
  <c r="C1198" i="4"/>
  <c r="B1198" i="4"/>
  <c r="J1197" i="4"/>
  <c r="I1197" i="4"/>
  <c r="H1197" i="4"/>
  <c r="G1197" i="4"/>
  <c r="F1197" i="4"/>
  <c r="E1197" i="4"/>
  <c r="D1197" i="4"/>
  <c r="C1197" i="4"/>
  <c r="B1197" i="4"/>
  <c r="J1196" i="4"/>
  <c r="I1196" i="4"/>
  <c r="H1196" i="4"/>
  <c r="G1196" i="4"/>
  <c r="F1196" i="4"/>
  <c r="E1196" i="4"/>
  <c r="D1196" i="4"/>
  <c r="C1196" i="4"/>
  <c r="B1196" i="4"/>
  <c r="J1195" i="4"/>
  <c r="I1195" i="4"/>
  <c r="H1195" i="4"/>
  <c r="G1195" i="4"/>
  <c r="F1195" i="4"/>
  <c r="E1195" i="4"/>
  <c r="D1195" i="4"/>
  <c r="C1195" i="4"/>
  <c r="B1195" i="4"/>
  <c r="J1194" i="4"/>
  <c r="I1194" i="4"/>
  <c r="H1194" i="4"/>
  <c r="G1194" i="4"/>
  <c r="F1194" i="4"/>
  <c r="E1194" i="4"/>
  <c r="D1194" i="4"/>
  <c r="C1194" i="4"/>
  <c r="B1194" i="4"/>
  <c r="J1193" i="4"/>
  <c r="I1193" i="4"/>
  <c r="H1193" i="4"/>
  <c r="G1193" i="4"/>
  <c r="F1193" i="4"/>
  <c r="E1193" i="4"/>
  <c r="D1193" i="4"/>
  <c r="C1193" i="4"/>
  <c r="B1193" i="4"/>
  <c r="J1192" i="4"/>
  <c r="I1192" i="4"/>
  <c r="H1192" i="4"/>
  <c r="G1192" i="4"/>
  <c r="F1192" i="4"/>
  <c r="E1192" i="4"/>
  <c r="D1192" i="4"/>
  <c r="C1192" i="4"/>
  <c r="B1192" i="4"/>
  <c r="J1191" i="4"/>
  <c r="I1191" i="4"/>
  <c r="H1191" i="4"/>
  <c r="G1191" i="4"/>
  <c r="F1191" i="4"/>
  <c r="E1191" i="4"/>
  <c r="D1191" i="4"/>
  <c r="C1191" i="4"/>
  <c r="B1191" i="4"/>
  <c r="J1190" i="4"/>
  <c r="I1190" i="4"/>
  <c r="H1190" i="4"/>
  <c r="G1190" i="4"/>
  <c r="F1190" i="4"/>
  <c r="E1190" i="4"/>
  <c r="D1190" i="4"/>
  <c r="C1190" i="4"/>
  <c r="B1190" i="4"/>
  <c r="J1189" i="4"/>
  <c r="I1189" i="4"/>
  <c r="H1189" i="4"/>
  <c r="G1189" i="4"/>
  <c r="F1189" i="4"/>
  <c r="E1189" i="4"/>
  <c r="D1189" i="4"/>
  <c r="C1189" i="4"/>
  <c r="B1189" i="4"/>
  <c r="J1188" i="4"/>
  <c r="I1188" i="4"/>
  <c r="H1188" i="4"/>
  <c r="G1188" i="4"/>
  <c r="F1188" i="4"/>
  <c r="E1188" i="4"/>
  <c r="D1188" i="4"/>
  <c r="C1188" i="4"/>
  <c r="B1188" i="4"/>
  <c r="J1187" i="4"/>
  <c r="I1187" i="4"/>
  <c r="H1187" i="4"/>
  <c r="G1187" i="4"/>
  <c r="F1187" i="4"/>
  <c r="E1187" i="4"/>
  <c r="D1187" i="4"/>
  <c r="C1187" i="4"/>
  <c r="B1187" i="4"/>
  <c r="J1186" i="4"/>
  <c r="I1186" i="4"/>
  <c r="H1186" i="4"/>
  <c r="G1186" i="4"/>
  <c r="F1186" i="4"/>
  <c r="E1186" i="4"/>
  <c r="D1186" i="4"/>
  <c r="C1186" i="4"/>
  <c r="B1186" i="4"/>
  <c r="J1185" i="4"/>
  <c r="I1185" i="4"/>
  <c r="H1185" i="4"/>
  <c r="G1185" i="4"/>
  <c r="F1185" i="4"/>
  <c r="E1185" i="4"/>
  <c r="D1185" i="4"/>
  <c r="C1185" i="4"/>
  <c r="B1185" i="4"/>
  <c r="J1184" i="4"/>
  <c r="I1184" i="4"/>
  <c r="H1184" i="4"/>
  <c r="G1184" i="4"/>
  <c r="F1184" i="4"/>
  <c r="E1184" i="4"/>
  <c r="D1184" i="4"/>
  <c r="C1184" i="4"/>
  <c r="B1184" i="4"/>
  <c r="J1183" i="4"/>
  <c r="I1183" i="4"/>
  <c r="H1183" i="4"/>
  <c r="G1183" i="4"/>
  <c r="F1183" i="4"/>
  <c r="E1183" i="4"/>
  <c r="D1183" i="4"/>
  <c r="C1183" i="4"/>
  <c r="B1183" i="4"/>
  <c r="J1182" i="4"/>
  <c r="I1182" i="4"/>
  <c r="H1182" i="4"/>
  <c r="G1182" i="4"/>
  <c r="F1182" i="4"/>
  <c r="E1182" i="4"/>
  <c r="D1182" i="4"/>
  <c r="C1182" i="4"/>
  <c r="B1182" i="4"/>
  <c r="J1181" i="4"/>
  <c r="I1181" i="4"/>
  <c r="H1181" i="4"/>
  <c r="G1181" i="4"/>
  <c r="F1181" i="4"/>
  <c r="E1181" i="4"/>
  <c r="D1181" i="4"/>
  <c r="C1181" i="4"/>
  <c r="B1181" i="4"/>
  <c r="J1180" i="4"/>
  <c r="I1180" i="4"/>
  <c r="H1180" i="4"/>
  <c r="G1180" i="4"/>
  <c r="F1180" i="4"/>
  <c r="E1180" i="4"/>
  <c r="D1180" i="4"/>
  <c r="C1180" i="4"/>
  <c r="B1180" i="4"/>
  <c r="J1179" i="4"/>
  <c r="I1179" i="4"/>
  <c r="H1179" i="4"/>
  <c r="G1179" i="4"/>
  <c r="F1179" i="4"/>
  <c r="E1179" i="4"/>
  <c r="D1179" i="4"/>
  <c r="C1179" i="4"/>
  <c r="B1179" i="4"/>
  <c r="J1178" i="4"/>
  <c r="I1178" i="4"/>
  <c r="H1178" i="4"/>
  <c r="G1178" i="4"/>
  <c r="F1178" i="4"/>
  <c r="E1178" i="4"/>
  <c r="D1178" i="4"/>
  <c r="C1178" i="4"/>
  <c r="B1178" i="4"/>
  <c r="J1177" i="4"/>
  <c r="I1177" i="4"/>
  <c r="H1177" i="4"/>
  <c r="G1177" i="4"/>
  <c r="F1177" i="4"/>
  <c r="E1177" i="4"/>
  <c r="D1177" i="4"/>
  <c r="C1177" i="4"/>
  <c r="B1177" i="4"/>
  <c r="J1176" i="4"/>
  <c r="I1176" i="4"/>
  <c r="H1176" i="4"/>
  <c r="G1176" i="4"/>
  <c r="F1176" i="4"/>
  <c r="E1176" i="4"/>
  <c r="D1176" i="4"/>
  <c r="C1176" i="4"/>
  <c r="B1176" i="4"/>
  <c r="J1175" i="4"/>
  <c r="I1175" i="4"/>
  <c r="H1175" i="4"/>
  <c r="G1175" i="4"/>
  <c r="F1175" i="4"/>
  <c r="E1175" i="4"/>
  <c r="D1175" i="4"/>
  <c r="C1175" i="4"/>
  <c r="B1175" i="4"/>
  <c r="J1174" i="4"/>
  <c r="I1174" i="4"/>
  <c r="H1174" i="4"/>
  <c r="G1174" i="4"/>
  <c r="F1174" i="4"/>
  <c r="E1174" i="4"/>
  <c r="D1174" i="4"/>
  <c r="C1174" i="4"/>
  <c r="B1174" i="4"/>
  <c r="J1173" i="4"/>
  <c r="I1173" i="4"/>
  <c r="H1173" i="4"/>
  <c r="G1173" i="4"/>
  <c r="F1173" i="4"/>
  <c r="E1173" i="4"/>
  <c r="D1173" i="4"/>
  <c r="C1173" i="4"/>
  <c r="B1173" i="4"/>
  <c r="J1172" i="4"/>
  <c r="I1172" i="4"/>
  <c r="H1172" i="4"/>
  <c r="G1172" i="4"/>
  <c r="F1172" i="4"/>
  <c r="E1172" i="4"/>
  <c r="D1172" i="4"/>
  <c r="C1172" i="4"/>
  <c r="B1172" i="4"/>
  <c r="J1171" i="4"/>
  <c r="I1171" i="4"/>
  <c r="H1171" i="4"/>
  <c r="G1171" i="4"/>
  <c r="F1171" i="4"/>
  <c r="E1171" i="4"/>
  <c r="D1171" i="4"/>
  <c r="C1171" i="4"/>
  <c r="B1171" i="4"/>
  <c r="J1170" i="4"/>
  <c r="I1170" i="4"/>
  <c r="H1170" i="4"/>
  <c r="G1170" i="4"/>
  <c r="F1170" i="4"/>
  <c r="E1170" i="4"/>
  <c r="D1170" i="4"/>
  <c r="C1170" i="4"/>
  <c r="B1170" i="4"/>
  <c r="J1169" i="4"/>
  <c r="I1169" i="4"/>
  <c r="H1169" i="4"/>
  <c r="G1169" i="4"/>
  <c r="F1169" i="4"/>
  <c r="E1169" i="4"/>
  <c r="D1169" i="4"/>
  <c r="C1169" i="4"/>
  <c r="B1169" i="4"/>
  <c r="J1168" i="4"/>
  <c r="I1168" i="4"/>
  <c r="H1168" i="4"/>
  <c r="G1168" i="4"/>
  <c r="F1168" i="4"/>
  <c r="E1168" i="4"/>
  <c r="D1168" i="4"/>
  <c r="C1168" i="4"/>
  <c r="B1168" i="4"/>
  <c r="J1167" i="4"/>
  <c r="I1167" i="4"/>
  <c r="H1167" i="4"/>
  <c r="G1167" i="4"/>
  <c r="F1167" i="4"/>
  <c r="E1167" i="4"/>
  <c r="D1167" i="4"/>
  <c r="C1167" i="4"/>
  <c r="B1167" i="4"/>
  <c r="J1166" i="4"/>
  <c r="I1166" i="4"/>
  <c r="H1166" i="4"/>
  <c r="G1166" i="4"/>
  <c r="F1166" i="4"/>
  <c r="E1166" i="4"/>
  <c r="D1166" i="4"/>
  <c r="C1166" i="4"/>
  <c r="B1166" i="4"/>
  <c r="J1165" i="4"/>
  <c r="I1165" i="4"/>
  <c r="H1165" i="4"/>
  <c r="G1165" i="4"/>
  <c r="F1165" i="4"/>
  <c r="E1165" i="4"/>
  <c r="D1165" i="4"/>
  <c r="C1165" i="4"/>
  <c r="B1165" i="4"/>
  <c r="J1164" i="4"/>
  <c r="I1164" i="4"/>
  <c r="H1164" i="4"/>
  <c r="G1164" i="4"/>
  <c r="F1164" i="4"/>
  <c r="E1164" i="4"/>
  <c r="D1164" i="4"/>
  <c r="C1164" i="4"/>
  <c r="B1164" i="4"/>
  <c r="J1163" i="4"/>
  <c r="I1163" i="4"/>
  <c r="H1163" i="4"/>
  <c r="G1163" i="4"/>
  <c r="F1163" i="4"/>
  <c r="E1163" i="4"/>
  <c r="D1163" i="4"/>
  <c r="C1163" i="4"/>
  <c r="B1163" i="4"/>
  <c r="J1162" i="4"/>
  <c r="I1162" i="4"/>
  <c r="H1162" i="4"/>
  <c r="G1162" i="4"/>
  <c r="F1162" i="4"/>
  <c r="E1162" i="4"/>
  <c r="D1162" i="4"/>
  <c r="C1162" i="4"/>
  <c r="B1162" i="4"/>
  <c r="J1161" i="4"/>
  <c r="I1161" i="4"/>
  <c r="H1161" i="4"/>
  <c r="G1161" i="4"/>
  <c r="F1161" i="4"/>
  <c r="E1161" i="4"/>
  <c r="D1161" i="4"/>
  <c r="C1161" i="4"/>
  <c r="B1161" i="4"/>
  <c r="J1160" i="4"/>
  <c r="I1160" i="4"/>
  <c r="H1160" i="4"/>
  <c r="G1160" i="4"/>
  <c r="F1160" i="4"/>
  <c r="E1160" i="4"/>
  <c r="D1160" i="4"/>
  <c r="C1160" i="4"/>
  <c r="B1160" i="4"/>
  <c r="J1159" i="4"/>
  <c r="I1159" i="4"/>
  <c r="H1159" i="4"/>
  <c r="G1159" i="4"/>
  <c r="F1159" i="4"/>
  <c r="E1159" i="4"/>
  <c r="D1159" i="4"/>
  <c r="C1159" i="4"/>
  <c r="B1159" i="4"/>
  <c r="J1158" i="4"/>
  <c r="I1158" i="4"/>
  <c r="H1158" i="4"/>
  <c r="G1158" i="4"/>
  <c r="F1158" i="4"/>
  <c r="E1158" i="4"/>
  <c r="D1158" i="4"/>
  <c r="C1158" i="4"/>
  <c r="B1158" i="4"/>
  <c r="J1157" i="4"/>
  <c r="I1157" i="4"/>
  <c r="H1157" i="4"/>
  <c r="G1157" i="4"/>
  <c r="F1157" i="4"/>
  <c r="E1157" i="4"/>
  <c r="D1157" i="4"/>
  <c r="C1157" i="4"/>
  <c r="B1157" i="4"/>
  <c r="J1156" i="4"/>
  <c r="I1156" i="4"/>
  <c r="H1156" i="4"/>
  <c r="G1156" i="4"/>
  <c r="F1156" i="4"/>
  <c r="E1156" i="4"/>
  <c r="D1156" i="4"/>
  <c r="C1156" i="4"/>
  <c r="B1156" i="4"/>
  <c r="J1155" i="4"/>
  <c r="I1155" i="4"/>
  <c r="H1155" i="4"/>
  <c r="G1155" i="4"/>
  <c r="F1155" i="4"/>
  <c r="E1155" i="4"/>
  <c r="D1155" i="4"/>
  <c r="C1155" i="4"/>
  <c r="B1155" i="4"/>
  <c r="J1154" i="4"/>
  <c r="I1154" i="4"/>
  <c r="H1154" i="4"/>
  <c r="G1154" i="4"/>
  <c r="F1154" i="4"/>
  <c r="E1154" i="4"/>
  <c r="D1154" i="4"/>
  <c r="C1154" i="4"/>
  <c r="B1154" i="4"/>
  <c r="J1153" i="4"/>
  <c r="I1153" i="4"/>
  <c r="H1153" i="4"/>
  <c r="G1153" i="4"/>
  <c r="F1153" i="4"/>
  <c r="E1153" i="4"/>
  <c r="D1153" i="4"/>
  <c r="C1153" i="4"/>
  <c r="B1153" i="4"/>
  <c r="J1152" i="4"/>
  <c r="I1152" i="4"/>
  <c r="H1152" i="4"/>
  <c r="G1152" i="4"/>
  <c r="F1152" i="4"/>
  <c r="E1152" i="4"/>
  <c r="D1152" i="4"/>
  <c r="C1152" i="4"/>
  <c r="B1152" i="4"/>
  <c r="J1151" i="4"/>
  <c r="I1151" i="4"/>
  <c r="H1151" i="4"/>
  <c r="G1151" i="4"/>
  <c r="F1151" i="4"/>
  <c r="E1151" i="4"/>
  <c r="D1151" i="4"/>
  <c r="C1151" i="4"/>
  <c r="B1151" i="4"/>
  <c r="J1150" i="4"/>
  <c r="I1150" i="4"/>
  <c r="H1150" i="4"/>
  <c r="G1150" i="4"/>
  <c r="F1150" i="4"/>
  <c r="E1150" i="4"/>
  <c r="D1150" i="4"/>
  <c r="C1150" i="4"/>
  <c r="B1150" i="4"/>
  <c r="J1149" i="4"/>
  <c r="I1149" i="4"/>
  <c r="H1149" i="4"/>
  <c r="G1149" i="4"/>
  <c r="F1149" i="4"/>
  <c r="E1149" i="4"/>
  <c r="D1149" i="4"/>
  <c r="C1149" i="4"/>
  <c r="B1149" i="4"/>
  <c r="J1148" i="4"/>
  <c r="I1148" i="4"/>
  <c r="H1148" i="4"/>
  <c r="G1148" i="4"/>
  <c r="F1148" i="4"/>
  <c r="E1148" i="4"/>
  <c r="D1148" i="4"/>
  <c r="C1148" i="4"/>
  <c r="B1148" i="4"/>
  <c r="J1147" i="4"/>
  <c r="I1147" i="4"/>
  <c r="H1147" i="4"/>
  <c r="G1147" i="4"/>
  <c r="F1147" i="4"/>
  <c r="E1147" i="4"/>
  <c r="D1147" i="4"/>
  <c r="C1147" i="4"/>
  <c r="B1147" i="4"/>
  <c r="J1146" i="4"/>
  <c r="I1146" i="4"/>
  <c r="H1146" i="4"/>
  <c r="G1146" i="4"/>
  <c r="F1146" i="4"/>
  <c r="E1146" i="4"/>
  <c r="D1146" i="4"/>
  <c r="C1146" i="4"/>
  <c r="B1146" i="4"/>
  <c r="J1145" i="4"/>
  <c r="I1145" i="4"/>
  <c r="H1145" i="4"/>
  <c r="G1145" i="4"/>
  <c r="F1145" i="4"/>
  <c r="E1145" i="4"/>
  <c r="D1145" i="4"/>
  <c r="C1145" i="4"/>
  <c r="B1145" i="4"/>
  <c r="J1144" i="4"/>
  <c r="I1144" i="4"/>
  <c r="H1144" i="4"/>
  <c r="G1144" i="4"/>
  <c r="F1144" i="4"/>
  <c r="E1144" i="4"/>
  <c r="D1144" i="4"/>
  <c r="C1144" i="4"/>
  <c r="B1144" i="4"/>
  <c r="J1143" i="4"/>
  <c r="I1143" i="4"/>
  <c r="H1143" i="4"/>
  <c r="G1143" i="4"/>
  <c r="F1143" i="4"/>
  <c r="E1143" i="4"/>
  <c r="D1143" i="4"/>
  <c r="C1143" i="4"/>
  <c r="B1143" i="4"/>
  <c r="J1142" i="4"/>
  <c r="I1142" i="4"/>
  <c r="H1142" i="4"/>
  <c r="G1142" i="4"/>
  <c r="F1142" i="4"/>
  <c r="E1142" i="4"/>
  <c r="D1142" i="4"/>
  <c r="C1142" i="4"/>
  <c r="B1142" i="4"/>
  <c r="J1141" i="4"/>
  <c r="I1141" i="4"/>
  <c r="H1141" i="4"/>
  <c r="G1141" i="4"/>
  <c r="F1141" i="4"/>
  <c r="E1141" i="4"/>
  <c r="D1141" i="4"/>
  <c r="C1141" i="4"/>
  <c r="B1141" i="4"/>
  <c r="J1140" i="4"/>
  <c r="I1140" i="4"/>
  <c r="H1140" i="4"/>
  <c r="G1140" i="4"/>
  <c r="F1140" i="4"/>
  <c r="E1140" i="4"/>
  <c r="D1140" i="4"/>
  <c r="C1140" i="4"/>
  <c r="B1140" i="4"/>
  <c r="J1139" i="4"/>
  <c r="I1139" i="4"/>
  <c r="H1139" i="4"/>
  <c r="G1139" i="4"/>
  <c r="F1139" i="4"/>
  <c r="E1139" i="4"/>
  <c r="D1139" i="4"/>
  <c r="C1139" i="4"/>
  <c r="B1139" i="4"/>
  <c r="J1138" i="4"/>
  <c r="I1138" i="4"/>
  <c r="H1138" i="4"/>
  <c r="G1138" i="4"/>
  <c r="F1138" i="4"/>
  <c r="E1138" i="4"/>
  <c r="D1138" i="4"/>
  <c r="C1138" i="4"/>
  <c r="B1138" i="4"/>
  <c r="J1137" i="4"/>
  <c r="I1137" i="4"/>
  <c r="H1137" i="4"/>
  <c r="G1137" i="4"/>
  <c r="F1137" i="4"/>
  <c r="E1137" i="4"/>
  <c r="D1137" i="4"/>
  <c r="C1137" i="4"/>
  <c r="B1137" i="4"/>
  <c r="J1136" i="4"/>
  <c r="I1136" i="4"/>
  <c r="H1136" i="4"/>
  <c r="G1136" i="4"/>
  <c r="F1136" i="4"/>
  <c r="E1136" i="4"/>
  <c r="D1136" i="4"/>
  <c r="C1136" i="4"/>
  <c r="B1136" i="4"/>
  <c r="J1135" i="4"/>
  <c r="I1135" i="4"/>
  <c r="H1135" i="4"/>
  <c r="G1135" i="4"/>
  <c r="F1135" i="4"/>
  <c r="E1135" i="4"/>
  <c r="D1135" i="4"/>
  <c r="C1135" i="4"/>
  <c r="B1135" i="4"/>
  <c r="J1134" i="4"/>
  <c r="I1134" i="4"/>
  <c r="H1134" i="4"/>
  <c r="G1134" i="4"/>
  <c r="F1134" i="4"/>
  <c r="E1134" i="4"/>
  <c r="D1134" i="4"/>
  <c r="C1134" i="4"/>
  <c r="B1134" i="4"/>
  <c r="J1133" i="4"/>
  <c r="I1133" i="4"/>
  <c r="H1133" i="4"/>
  <c r="G1133" i="4"/>
  <c r="F1133" i="4"/>
  <c r="E1133" i="4"/>
  <c r="D1133" i="4"/>
  <c r="C1133" i="4"/>
  <c r="B1133" i="4"/>
  <c r="J1132" i="4"/>
  <c r="I1132" i="4"/>
  <c r="H1132" i="4"/>
  <c r="G1132" i="4"/>
  <c r="F1132" i="4"/>
  <c r="E1132" i="4"/>
  <c r="D1132" i="4"/>
  <c r="C1132" i="4"/>
  <c r="B1132" i="4"/>
  <c r="J1131" i="4"/>
  <c r="I1131" i="4"/>
  <c r="H1131" i="4"/>
  <c r="G1131" i="4"/>
  <c r="F1131" i="4"/>
  <c r="E1131" i="4"/>
  <c r="D1131" i="4"/>
  <c r="C1131" i="4"/>
  <c r="B1131" i="4"/>
  <c r="J1130" i="4"/>
  <c r="I1130" i="4"/>
  <c r="H1130" i="4"/>
  <c r="G1130" i="4"/>
  <c r="F1130" i="4"/>
  <c r="E1130" i="4"/>
  <c r="D1130" i="4"/>
  <c r="C1130" i="4"/>
  <c r="B1130" i="4"/>
  <c r="J1129" i="4"/>
  <c r="I1129" i="4"/>
  <c r="H1129" i="4"/>
  <c r="G1129" i="4"/>
  <c r="F1129" i="4"/>
  <c r="E1129" i="4"/>
  <c r="D1129" i="4"/>
  <c r="C1129" i="4"/>
  <c r="B1129" i="4"/>
  <c r="J1128" i="4"/>
  <c r="I1128" i="4"/>
  <c r="H1128" i="4"/>
  <c r="G1128" i="4"/>
  <c r="F1128" i="4"/>
  <c r="E1128" i="4"/>
  <c r="D1128" i="4"/>
  <c r="C1128" i="4"/>
  <c r="B1128" i="4"/>
  <c r="J1127" i="4"/>
  <c r="I1127" i="4"/>
  <c r="H1127" i="4"/>
  <c r="G1127" i="4"/>
  <c r="F1127" i="4"/>
  <c r="E1127" i="4"/>
  <c r="D1127" i="4"/>
  <c r="C1127" i="4"/>
  <c r="B1127" i="4"/>
  <c r="J1126" i="4"/>
  <c r="I1126" i="4"/>
  <c r="H1126" i="4"/>
  <c r="G1126" i="4"/>
  <c r="F1126" i="4"/>
  <c r="E1126" i="4"/>
  <c r="D1126" i="4"/>
  <c r="C1126" i="4"/>
  <c r="B1126" i="4"/>
  <c r="J1125" i="4"/>
  <c r="I1125" i="4"/>
  <c r="H1125" i="4"/>
  <c r="G1125" i="4"/>
  <c r="F1125" i="4"/>
  <c r="E1125" i="4"/>
  <c r="D1125" i="4"/>
  <c r="C1125" i="4"/>
  <c r="B1125" i="4"/>
  <c r="J1124" i="4"/>
  <c r="I1124" i="4"/>
  <c r="H1124" i="4"/>
  <c r="G1124" i="4"/>
  <c r="F1124" i="4"/>
  <c r="E1124" i="4"/>
  <c r="D1124" i="4"/>
  <c r="C1124" i="4"/>
  <c r="B1124" i="4"/>
  <c r="J1123" i="4"/>
  <c r="I1123" i="4"/>
  <c r="H1123" i="4"/>
  <c r="G1123" i="4"/>
  <c r="F1123" i="4"/>
  <c r="E1123" i="4"/>
  <c r="D1123" i="4"/>
  <c r="C1123" i="4"/>
  <c r="B1123" i="4"/>
  <c r="J1122" i="4"/>
  <c r="I1122" i="4"/>
  <c r="H1122" i="4"/>
  <c r="G1122" i="4"/>
  <c r="F1122" i="4"/>
  <c r="E1122" i="4"/>
  <c r="D1122" i="4"/>
  <c r="C1122" i="4"/>
  <c r="B1122" i="4"/>
  <c r="J1121" i="4"/>
  <c r="I1121" i="4"/>
  <c r="H1121" i="4"/>
  <c r="G1121" i="4"/>
  <c r="F1121" i="4"/>
  <c r="E1121" i="4"/>
  <c r="D1121" i="4"/>
  <c r="C1121" i="4"/>
  <c r="B1121" i="4"/>
  <c r="J1120" i="4"/>
  <c r="I1120" i="4"/>
  <c r="H1120" i="4"/>
  <c r="G1120" i="4"/>
  <c r="F1120" i="4"/>
  <c r="E1120" i="4"/>
  <c r="D1120" i="4"/>
  <c r="C1120" i="4"/>
  <c r="B1120" i="4"/>
  <c r="J1119" i="4"/>
  <c r="I1119" i="4"/>
  <c r="H1119" i="4"/>
  <c r="G1119" i="4"/>
  <c r="F1119" i="4"/>
  <c r="E1119" i="4"/>
  <c r="D1119" i="4"/>
  <c r="C1119" i="4"/>
  <c r="B1119" i="4"/>
  <c r="J1118" i="4"/>
  <c r="I1118" i="4"/>
  <c r="H1118" i="4"/>
  <c r="G1118" i="4"/>
  <c r="F1118" i="4"/>
  <c r="E1118" i="4"/>
  <c r="D1118" i="4"/>
  <c r="C1118" i="4"/>
  <c r="B1118" i="4"/>
  <c r="J1117" i="4"/>
  <c r="I1117" i="4"/>
  <c r="H1117" i="4"/>
  <c r="G1117" i="4"/>
  <c r="F1117" i="4"/>
  <c r="E1117" i="4"/>
  <c r="D1117" i="4"/>
  <c r="C1117" i="4"/>
  <c r="B1117" i="4"/>
  <c r="J1116" i="4"/>
  <c r="I1116" i="4"/>
  <c r="H1116" i="4"/>
  <c r="G1116" i="4"/>
  <c r="F1116" i="4"/>
  <c r="E1116" i="4"/>
  <c r="D1116" i="4"/>
  <c r="C1116" i="4"/>
  <c r="B1116" i="4"/>
  <c r="J1115" i="4"/>
  <c r="I1115" i="4"/>
  <c r="H1115" i="4"/>
  <c r="G1115" i="4"/>
  <c r="F1115" i="4"/>
  <c r="E1115" i="4"/>
  <c r="D1115" i="4"/>
  <c r="C1115" i="4"/>
  <c r="B1115" i="4"/>
  <c r="J1114" i="4"/>
  <c r="I1114" i="4"/>
  <c r="H1114" i="4"/>
  <c r="G1114" i="4"/>
  <c r="F1114" i="4"/>
  <c r="E1114" i="4"/>
  <c r="D1114" i="4"/>
  <c r="C1114" i="4"/>
  <c r="B1114" i="4"/>
  <c r="J1113" i="4"/>
  <c r="I1113" i="4"/>
  <c r="H1113" i="4"/>
  <c r="G1113" i="4"/>
  <c r="F1113" i="4"/>
  <c r="E1113" i="4"/>
  <c r="D1113" i="4"/>
  <c r="C1113" i="4"/>
  <c r="B1113" i="4"/>
  <c r="J1112" i="4"/>
  <c r="I1112" i="4"/>
  <c r="H1112" i="4"/>
  <c r="G1112" i="4"/>
  <c r="F1112" i="4"/>
  <c r="E1112" i="4"/>
  <c r="D1112" i="4"/>
  <c r="C1112" i="4"/>
  <c r="B1112" i="4"/>
  <c r="J1111" i="4"/>
  <c r="I1111" i="4"/>
  <c r="H1111" i="4"/>
  <c r="G1111" i="4"/>
  <c r="F1111" i="4"/>
  <c r="E1111" i="4"/>
  <c r="D1111" i="4"/>
  <c r="C1111" i="4"/>
  <c r="B1111" i="4"/>
  <c r="J1110" i="4"/>
  <c r="I1110" i="4"/>
  <c r="H1110" i="4"/>
  <c r="G1110" i="4"/>
  <c r="F1110" i="4"/>
  <c r="E1110" i="4"/>
  <c r="D1110" i="4"/>
  <c r="C1110" i="4"/>
  <c r="B1110" i="4"/>
  <c r="J1109" i="4"/>
  <c r="I1109" i="4"/>
  <c r="H1109" i="4"/>
  <c r="G1109" i="4"/>
  <c r="F1109" i="4"/>
  <c r="E1109" i="4"/>
  <c r="D1109" i="4"/>
  <c r="C1109" i="4"/>
  <c r="B1109" i="4"/>
  <c r="J1108" i="4"/>
  <c r="I1108" i="4"/>
  <c r="H1108" i="4"/>
  <c r="G1108" i="4"/>
  <c r="F1108" i="4"/>
  <c r="E1108" i="4"/>
  <c r="D1108" i="4"/>
  <c r="C1108" i="4"/>
  <c r="B1108" i="4"/>
  <c r="J1107" i="4"/>
  <c r="I1107" i="4"/>
  <c r="H1107" i="4"/>
  <c r="G1107" i="4"/>
  <c r="F1107" i="4"/>
  <c r="E1107" i="4"/>
  <c r="D1107" i="4"/>
  <c r="C1107" i="4"/>
  <c r="B1107" i="4"/>
  <c r="J1106" i="4"/>
  <c r="I1106" i="4"/>
  <c r="H1106" i="4"/>
  <c r="G1106" i="4"/>
  <c r="F1106" i="4"/>
  <c r="E1106" i="4"/>
  <c r="D1106" i="4"/>
  <c r="C1106" i="4"/>
  <c r="B1106" i="4"/>
  <c r="J1105" i="4"/>
  <c r="I1105" i="4"/>
  <c r="H1105" i="4"/>
  <c r="G1105" i="4"/>
  <c r="F1105" i="4"/>
  <c r="E1105" i="4"/>
  <c r="D1105" i="4"/>
  <c r="C1105" i="4"/>
  <c r="B1105" i="4"/>
  <c r="J1104" i="4"/>
  <c r="I1104" i="4"/>
  <c r="H1104" i="4"/>
  <c r="G1104" i="4"/>
  <c r="F1104" i="4"/>
  <c r="E1104" i="4"/>
  <c r="D1104" i="4"/>
  <c r="C1104" i="4"/>
  <c r="B1104" i="4"/>
  <c r="J1103" i="4"/>
  <c r="I1103" i="4"/>
  <c r="H1103" i="4"/>
  <c r="G1103" i="4"/>
  <c r="F1103" i="4"/>
  <c r="E1103" i="4"/>
  <c r="D1103" i="4"/>
  <c r="C1103" i="4"/>
  <c r="B1103" i="4"/>
  <c r="J1102" i="4"/>
  <c r="I1102" i="4"/>
  <c r="H1102" i="4"/>
  <c r="G1102" i="4"/>
  <c r="F1102" i="4"/>
  <c r="E1102" i="4"/>
  <c r="D1102" i="4"/>
  <c r="C1102" i="4"/>
  <c r="B1102" i="4"/>
  <c r="J1101" i="4"/>
  <c r="I1101" i="4"/>
  <c r="H1101" i="4"/>
  <c r="G1101" i="4"/>
  <c r="F1101" i="4"/>
  <c r="E1101" i="4"/>
  <c r="D1101" i="4"/>
  <c r="C1101" i="4"/>
  <c r="B1101" i="4"/>
  <c r="J1100" i="4"/>
  <c r="I1100" i="4"/>
  <c r="H1100" i="4"/>
  <c r="G1100" i="4"/>
  <c r="F1100" i="4"/>
  <c r="E1100" i="4"/>
  <c r="D1100" i="4"/>
  <c r="C1100" i="4"/>
  <c r="B1100" i="4"/>
  <c r="J1099" i="4"/>
  <c r="I1099" i="4"/>
  <c r="H1099" i="4"/>
  <c r="G1099" i="4"/>
  <c r="F1099" i="4"/>
  <c r="E1099" i="4"/>
  <c r="D1099" i="4"/>
  <c r="C1099" i="4"/>
  <c r="B1099" i="4"/>
  <c r="J1098" i="4"/>
  <c r="I1098" i="4"/>
  <c r="H1098" i="4"/>
  <c r="G1098" i="4"/>
  <c r="F1098" i="4"/>
  <c r="E1098" i="4"/>
  <c r="D1098" i="4"/>
  <c r="C1098" i="4"/>
  <c r="B1098" i="4"/>
  <c r="J1097" i="4"/>
  <c r="I1097" i="4"/>
  <c r="H1097" i="4"/>
  <c r="G1097" i="4"/>
  <c r="F1097" i="4"/>
  <c r="E1097" i="4"/>
  <c r="D1097" i="4"/>
  <c r="C1097" i="4"/>
  <c r="B1097" i="4"/>
  <c r="J1096" i="4"/>
  <c r="I1096" i="4"/>
  <c r="H1096" i="4"/>
  <c r="G1096" i="4"/>
  <c r="F1096" i="4"/>
  <c r="E1096" i="4"/>
  <c r="D1096" i="4"/>
  <c r="C1096" i="4"/>
  <c r="B1096" i="4"/>
  <c r="J1095" i="4"/>
  <c r="I1095" i="4"/>
  <c r="H1095" i="4"/>
  <c r="G1095" i="4"/>
  <c r="F1095" i="4"/>
  <c r="E1095" i="4"/>
  <c r="D1095" i="4"/>
  <c r="C1095" i="4"/>
  <c r="B1095" i="4"/>
  <c r="J1094" i="4"/>
  <c r="I1094" i="4"/>
  <c r="H1094" i="4"/>
  <c r="G1094" i="4"/>
  <c r="F1094" i="4"/>
  <c r="E1094" i="4"/>
  <c r="D1094" i="4"/>
  <c r="C1094" i="4"/>
  <c r="B1094" i="4"/>
  <c r="J1093" i="4"/>
  <c r="I1093" i="4"/>
  <c r="H1093" i="4"/>
  <c r="G1093" i="4"/>
  <c r="F1093" i="4"/>
  <c r="E1093" i="4"/>
  <c r="D1093" i="4"/>
  <c r="C1093" i="4"/>
  <c r="B1093" i="4"/>
  <c r="J1092" i="4"/>
  <c r="I1092" i="4"/>
  <c r="H1092" i="4"/>
  <c r="G1092" i="4"/>
  <c r="F1092" i="4"/>
  <c r="E1092" i="4"/>
  <c r="D1092" i="4"/>
  <c r="C1092" i="4"/>
  <c r="B1092" i="4"/>
  <c r="J1091" i="4"/>
  <c r="I1091" i="4"/>
  <c r="H1091" i="4"/>
  <c r="G1091" i="4"/>
  <c r="F1091" i="4"/>
  <c r="E1091" i="4"/>
  <c r="D1091" i="4"/>
  <c r="C1091" i="4"/>
  <c r="B1091" i="4"/>
  <c r="J1090" i="4"/>
  <c r="I1090" i="4"/>
  <c r="H1090" i="4"/>
  <c r="G1090" i="4"/>
  <c r="F1090" i="4"/>
  <c r="E1090" i="4"/>
  <c r="D1090" i="4"/>
  <c r="C1090" i="4"/>
  <c r="B1090" i="4"/>
  <c r="J1089" i="4"/>
  <c r="I1089" i="4"/>
  <c r="H1089" i="4"/>
  <c r="G1089" i="4"/>
  <c r="F1089" i="4"/>
  <c r="E1089" i="4"/>
  <c r="D1089" i="4"/>
  <c r="C1089" i="4"/>
  <c r="B1089" i="4"/>
  <c r="J1088" i="4"/>
  <c r="I1088" i="4"/>
  <c r="H1088" i="4"/>
  <c r="G1088" i="4"/>
  <c r="F1088" i="4"/>
  <c r="E1088" i="4"/>
  <c r="D1088" i="4"/>
  <c r="C1088" i="4"/>
  <c r="B1088" i="4"/>
  <c r="J1087" i="4"/>
  <c r="I1087" i="4"/>
  <c r="H1087" i="4"/>
  <c r="G1087" i="4"/>
  <c r="F1087" i="4"/>
  <c r="E1087" i="4"/>
  <c r="D1087" i="4"/>
  <c r="C1087" i="4"/>
  <c r="B1087" i="4"/>
  <c r="J1086" i="4"/>
  <c r="I1086" i="4"/>
  <c r="H1086" i="4"/>
  <c r="G1086" i="4"/>
  <c r="F1086" i="4"/>
  <c r="E1086" i="4"/>
  <c r="D1086" i="4"/>
  <c r="C1086" i="4"/>
  <c r="B1086" i="4"/>
  <c r="J1085" i="4"/>
  <c r="I1085" i="4"/>
  <c r="H1085" i="4"/>
  <c r="G1085" i="4"/>
  <c r="F1085" i="4"/>
  <c r="E1085" i="4"/>
  <c r="D1085" i="4"/>
  <c r="C1085" i="4"/>
  <c r="B1085" i="4"/>
  <c r="J1084" i="4"/>
  <c r="I1084" i="4"/>
  <c r="H1084" i="4"/>
  <c r="G1084" i="4"/>
  <c r="F1084" i="4"/>
  <c r="E1084" i="4"/>
  <c r="D1084" i="4"/>
  <c r="C1084" i="4"/>
  <c r="B1084" i="4"/>
  <c r="J1083" i="4"/>
  <c r="I1083" i="4"/>
  <c r="H1083" i="4"/>
  <c r="G1083" i="4"/>
  <c r="F1083" i="4"/>
  <c r="E1083" i="4"/>
  <c r="D1083" i="4"/>
  <c r="C1083" i="4"/>
  <c r="B1083" i="4"/>
  <c r="J1082" i="4"/>
  <c r="I1082" i="4"/>
  <c r="H1082" i="4"/>
  <c r="G1082" i="4"/>
  <c r="F1082" i="4"/>
  <c r="E1082" i="4"/>
  <c r="D1082" i="4"/>
  <c r="C1082" i="4"/>
  <c r="B1082" i="4"/>
  <c r="J1081" i="4"/>
  <c r="I1081" i="4"/>
  <c r="H1081" i="4"/>
  <c r="G1081" i="4"/>
  <c r="F1081" i="4"/>
  <c r="E1081" i="4"/>
  <c r="D1081" i="4"/>
  <c r="C1081" i="4"/>
  <c r="B1081" i="4"/>
  <c r="J1080" i="4"/>
  <c r="I1080" i="4"/>
  <c r="H1080" i="4"/>
  <c r="G1080" i="4"/>
  <c r="F1080" i="4"/>
  <c r="E1080" i="4"/>
  <c r="D1080" i="4"/>
  <c r="C1080" i="4"/>
  <c r="B1080" i="4"/>
  <c r="J1079" i="4"/>
  <c r="I1079" i="4"/>
  <c r="H1079" i="4"/>
  <c r="G1079" i="4"/>
  <c r="F1079" i="4"/>
  <c r="E1079" i="4"/>
  <c r="D1079" i="4"/>
  <c r="C1079" i="4"/>
  <c r="B1079" i="4"/>
  <c r="J1078" i="4"/>
  <c r="I1078" i="4"/>
  <c r="H1078" i="4"/>
  <c r="G1078" i="4"/>
  <c r="F1078" i="4"/>
  <c r="E1078" i="4"/>
  <c r="D1078" i="4"/>
  <c r="C1078" i="4"/>
  <c r="B1078" i="4"/>
  <c r="J1077" i="4"/>
  <c r="I1077" i="4"/>
  <c r="H1077" i="4"/>
  <c r="G1077" i="4"/>
  <c r="F1077" i="4"/>
  <c r="E1077" i="4"/>
  <c r="D1077" i="4"/>
  <c r="C1077" i="4"/>
  <c r="B1077" i="4"/>
  <c r="J1076" i="4"/>
  <c r="I1076" i="4"/>
  <c r="H1076" i="4"/>
  <c r="G1076" i="4"/>
  <c r="F1076" i="4"/>
  <c r="E1076" i="4"/>
  <c r="D1076" i="4"/>
  <c r="C1076" i="4"/>
  <c r="B1076" i="4"/>
  <c r="J1075" i="4"/>
  <c r="I1075" i="4"/>
  <c r="H1075" i="4"/>
  <c r="G1075" i="4"/>
  <c r="F1075" i="4"/>
  <c r="E1075" i="4"/>
  <c r="D1075" i="4"/>
  <c r="C1075" i="4"/>
  <c r="B1075" i="4"/>
  <c r="J1074" i="4"/>
  <c r="I1074" i="4"/>
  <c r="H1074" i="4"/>
  <c r="G1074" i="4"/>
  <c r="F1074" i="4"/>
  <c r="E1074" i="4"/>
  <c r="D1074" i="4"/>
  <c r="C1074" i="4"/>
  <c r="B1074" i="4"/>
  <c r="J1073" i="4"/>
  <c r="I1073" i="4"/>
  <c r="H1073" i="4"/>
  <c r="G1073" i="4"/>
  <c r="F1073" i="4"/>
  <c r="E1073" i="4"/>
  <c r="D1073" i="4"/>
  <c r="C1073" i="4"/>
  <c r="B1073" i="4"/>
  <c r="J1072" i="4"/>
  <c r="I1072" i="4"/>
  <c r="H1072" i="4"/>
  <c r="G1072" i="4"/>
  <c r="F1072" i="4"/>
  <c r="E1072" i="4"/>
  <c r="D1072" i="4"/>
  <c r="C1072" i="4"/>
  <c r="B1072" i="4"/>
  <c r="J1071" i="4"/>
  <c r="I1071" i="4"/>
  <c r="H1071" i="4"/>
  <c r="G1071" i="4"/>
  <c r="F1071" i="4"/>
  <c r="E1071" i="4"/>
  <c r="D1071" i="4"/>
  <c r="C1071" i="4"/>
  <c r="B1071" i="4"/>
  <c r="J1070" i="4"/>
  <c r="I1070" i="4"/>
  <c r="H1070" i="4"/>
  <c r="G1070" i="4"/>
  <c r="F1070" i="4"/>
  <c r="E1070" i="4"/>
  <c r="D1070" i="4"/>
  <c r="C1070" i="4"/>
  <c r="B1070" i="4"/>
  <c r="J1069" i="4"/>
  <c r="I1069" i="4"/>
  <c r="H1069" i="4"/>
  <c r="G1069" i="4"/>
  <c r="F1069" i="4"/>
  <c r="E1069" i="4"/>
  <c r="D1069" i="4"/>
  <c r="C1069" i="4"/>
  <c r="B1069" i="4"/>
  <c r="J1068" i="4"/>
  <c r="I1068" i="4"/>
  <c r="H1068" i="4"/>
  <c r="G1068" i="4"/>
  <c r="F1068" i="4"/>
  <c r="E1068" i="4"/>
  <c r="D1068" i="4"/>
  <c r="C1068" i="4"/>
  <c r="B1068" i="4"/>
  <c r="J1067" i="4"/>
  <c r="I1067" i="4"/>
  <c r="H1067" i="4"/>
  <c r="G1067" i="4"/>
  <c r="F1067" i="4"/>
  <c r="E1067" i="4"/>
  <c r="D1067" i="4"/>
  <c r="C1067" i="4"/>
  <c r="B1067" i="4"/>
  <c r="J1066" i="4"/>
  <c r="I1066" i="4"/>
  <c r="H1066" i="4"/>
  <c r="G1066" i="4"/>
  <c r="F1066" i="4"/>
  <c r="E1066" i="4"/>
  <c r="D1066" i="4"/>
  <c r="C1066" i="4"/>
  <c r="B1066" i="4"/>
  <c r="J1065" i="4"/>
  <c r="I1065" i="4"/>
  <c r="H1065" i="4"/>
  <c r="G1065" i="4"/>
  <c r="F1065" i="4"/>
  <c r="E1065" i="4"/>
  <c r="D1065" i="4"/>
  <c r="C1065" i="4"/>
  <c r="B1065" i="4"/>
  <c r="J1064" i="4"/>
  <c r="I1064" i="4"/>
  <c r="H1064" i="4"/>
  <c r="G1064" i="4"/>
  <c r="F1064" i="4"/>
  <c r="E1064" i="4"/>
  <c r="D1064" i="4"/>
  <c r="C1064" i="4"/>
  <c r="B1064" i="4"/>
  <c r="J1063" i="4"/>
  <c r="I1063" i="4"/>
  <c r="H1063" i="4"/>
  <c r="G1063" i="4"/>
  <c r="F1063" i="4"/>
  <c r="E1063" i="4"/>
  <c r="D1063" i="4"/>
  <c r="C1063" i="4"/>
  <c r="B1063" i="4"/>
  <c r="J1062" i="4"/>
  <c r="I1062" i="4"/>
  <c r="H1062" i="4"/>
  <c r="G1062" i="4"/>
  <c r="F1062" i="4"/>
  <c r="E1062" i="4"/>
  <c r="D1062" i="4"/>
  <c r="C1062" i="4"/>
  <c r="B1062" i="4"/>
  <c r="J1061" i="4"/>
  <c r="I1061" i="4"/>
  <c r="H1061" i="4"/>
  <c r="G1061" i="4"/>
  <c r="F1061" i="4"/>
  <c r="E1061" i="4"/>
  <c r="D1061" i="4"/>
  <c r="C1061" i="4"/>
  <c r="B1061" i="4"/>
  <c r="J1060" i="4"/>
  <c r="I1060" i="4"/>
  <c r="H1060" i="4"/>
  <c r="G1060" i="4"/>
  <c r="F1060" i="4"/>
  <c r="E1060" i="4"/>
  <c r="D1060" i="4"/>
  <c r="C1060" i="4"/>
  <c r="B1060" i="4"/>
  <c r="J1059" i="4"/>
  <c r="I1059" i="4"/>
  <c r="H1059" i="4"/>
  <c r="G1059" i="4"/>
  <c r="F1059" i="4"/>
  <c r="E1059" i="4"/>
  <c r="D1059" i="4"/>
  <c r="C1059" i="4"/>
  <c r="B1059" i="4"/>
  <c r="J1058" i="4"/>
  <c r="I1058" i="4"/>
  <c r="H1058" i="4"/>
  <c r="G1058" i="4"/>
  <c r="F1058" i="4"/>
  <c r="E1058" i="4"/>
  <c r="D1058" i="4"/>
  <c r="C1058" i="4"/>
  <c r="B1058" i="4"/>
  <c r="J1057" i="4"/>
  <c r="I1057" i="4"/>
  <c r="H1057" i="4"/>
  <c r="G1057" i="4"/>
  <c r="F1057" i="4"/>
  <c r="E1057" i="4"/>
  <c r="D1057" i="4"/>
  <c r="C1057" i="4"/>
  <c r="B1057" i="4"/>
  <c r="J1056" i="4"/>
  <c r="I1056" i="4"/>
  <c r="H1056" i="4"/>
  <c r="G1056" i="4"/>
  <c r="F1056" i="4"/>
  <c r="E1056" i="4"/>
  <c r="D1056" i="4"/>
  <c r="C1056" i="4"/>
  <c r="B1056" i="4"/>
  <c r="J1055" i="4"/>
  <c r="I1055" i="4"/>
  <c r="H1055" i="4"/>
  <c r="G1055" i="4"/>
  <c r="F1055" i="4"/>
  <c r="E1055" i="4"/>
  <c r="D1055" i="4"/>
  <c r="C1055" i="4"/>
  <c r="B1055" i="4"/>
  <c r="J1054" i="4"/>
  <c r="I1054" i="4"/>
  <c r="H1054" i="4"/>
  <c r="G1054" i="4"/>
  <c r="F1054" i="4"/>
  <c r="E1054" i="4"/>
  <c r="D1054" i="4"/>
  <c r="C1054" i="4"/>
  <c r="B1054" i="4"/>
  <c r="J1053" i="4"/>
  <c r="I1053" i="4"/>
  <c r="H1053" i="4"/>
  <c r="G1053" i="4"/>
  <c r="F1053" i="4"/>
  <c r="E1053" i="4"/>
  <c r="D1053" i="4"/>
  <c r="C1053" i="4"/>
  <c r="B1053" i="4"/>
  <c r="J1052" i="4"/>
  <c r="I1052" i="4"/>
  <c r="H1052" i="4"/>
  <c r="G1052" i="4"/>
  <c r="F1052" i="4"/>
  <c r="E1052" i="4"/>
  <c r="D1052" i="4"/>
  <c r="C1052" i="4"/>
  <c r="B1052" i="4"/>
  <c r="J1051" i="4"/>
  <c r="I1051" i="4"/>
  <c r="H1051" i="4"/>
  <c r="G1051" i="4"/>
  <c r="F1051" i="4"/>
  <c r="E1051" i="4"/>
  <c r="D1051" i="4"/>
  <c r="C1051" i="4"/>
  <c r="B1051" i="4"/>
  <c r="J1050" i="4"/>
  <c r="I1050" i="4"/>
  <c r="H1050" i="4"/>
  <c r="G1050" i="4"/>
  <c r="F1050" i="4"/>
  <c r="E1050" i="4"/>
  <c r="D1050" i="4"/>
  <c r="C1050" i="4"/>
  <c r="B1050" i="4"/>
  <c r="J1049" i="4"/>
  <c r="I1049" i="4"/>
  <c r="H1049" i="4"/>
  <c r="G1049" i="4"/>
  <c r="F1049" i="4"/>
  <c r="E1049" i="4"/>
  <c r="D1049" i="4"/>
  <c r="C1049" i="4"/>
  <c r="B1049" i="4"/>
  <c r="J1048" i="4"/>
  <c r="I1048" i="4"/>
  <c r="H1048" i="4"/>
  <c r="G1048" i="4"/>
  <c r="F1048" i="4"/>
  <c r="E1048" i="4"/>
  <c r="D1048" i="4"/>
  <c r="C1048" i="4"/>
  <c r="B1048" i="4"/>
  <c r="J1047" i="4"/>
  <c r="I1047" i="4"/>
  <c r="H1047" i="4"/>
  <c r="G1047" i="4"/>
  <c r="F1047" i="4"/>
  <c r="E1047" i="4"/>
  <c r="D1047" i="4"/>
  <c r="C1047" i="4"/>
  <c r="B1047" i="4"/>
  <c r="J1046" i="4"/>
  <c r="I1046" i="4"/>
  <c r="H1046" i="4"/>
  <c r="G1046" i="4"/>
  <c r="F1046" i="4"/>
  <c r="E1046" i="4"/>
  <c r="D1046" i="4"/>
  <c r="C1046" i="4"/>
  <c r="B1046" i="4"/>
  <c r="J1045" i="4"/>
  <c r="I1045" i="4"/>
  <c r="H1045" i="4"/>
  <c r="G1045" i="4"/>
  <c r="F1045" i="4"/>
  <c r="E1045" i="4"/>
  <c r="D1045" i="4"/>
  <c r="C1045" i="4"/>
  <c r="B1045" i="4"/>
  <c r="J1044" i="4"/>
  <c r="I1044" i="4"/>
  <c r="H1044" i="4"/>
  <c r="G1044" i="4"/>
  <c r="F1044" i="4"/>
  <c r="E1044" i="4"/>
  <c r="D1044" i="4"/>
  <c r="C1044" i="4"/>
  <c r="B1044" i="4"/>
  <c r="J1043" i="4"/>
  <c r="I1043" i="4"/>
  <c r="H1043" i="4"/>
  <c r="G1043" i="4"/>
  <c r="F1043" i="4"/>
  <c r="E1043" i="4"/>
  <c r="D1043" i="4"/>
  <c r="C1043" i="4"/>
  <c r="B1043" i="4"/>
  <c r="J1042" i="4"/>
  <c r="I1042" i="4"/>
  <c r="H1042" i="4"/>
  <c r="G1042" i="4"/>
  <c r="F1042" i="4"/>
  <c r="E1042" i="4"/>
  <c r="D1042" i="4"/>
  <c r="C1042" i="4"/>
  <c r="B1042" i="4"/>
  <c r="J1041" i="4"/>
  <c r="I1041" i="4"/>
  <c r="H1041" i="4"/>
  <c r="G1041" i="4"/>
  <c r="F1041" i="4"/>
  <c r="E1041" i="4"/>
  <c r="D1041" i="4"/>
  <c r="C1041" i="4"/>
  <c r="B1041" i="4"/>
  <c r="J1040" i="4"/>
  <c r="I1040" i="4"/>
  <c r="H1040" i="4"/>
  <c r="G1040" i="4"/>
  <c r="F1040" i="4"/>
  <c r="E1040" i="4"/>
  <c r="D1040" i="4"/>
  <c r="C1040" i="4"/>
  <c r="B1040" i="4"/>
  <c r="J1039" i="4"/>
  <c r="I1039" i="4"/>
  <c r="H1039" i="4"/>
  <c r="G1039" i="4"/>
  <c r="F1039" i="4"/>
  <c r="E1039" i="4"/>
  <c r="D1039" i="4"/>
  <c r="C1039" i="4"/>
  <c r="B1039" i="4"/>
  <c r="J1038" i="4"/>
  <c r="I1038" i="4"/>
  <c r="H1038" i="4"/>
  <c r="G1038" i="4"/>
  <c r="F1038" i="4"/>
  <c r="E1038" i="4"/>
  <c r="D1038" i="4"/>
  <c r="C1038" i="4"/>
  <c r="B1038" i="4"/>
  <c r="J1037" i="4"/>
  <c r="I1037" i="4"/>
  <c r="H1037" i="4"/>
  <c r="G1037" i="4"/>
  <c r="F1037" i="4"/>
  <c r="E1037" i="4"/>
  <c r="D1037" i="4"/>
  <c r="C1037" i="4"/>
  <c r="B1037" i="4"/>
  <c r="J1036" i="4"/>
  <c r="I1036" i="4"/>
  <c r="H1036" i="4"/>
  <c r="G1036" i="4"/>
  <c r="F1036" i="4"/>
  <c r="E1036" i="4"/>
  <c r="D1036" i="4"/>
  <c r="C1036" i="4"/>
  <c r="B1036" i="4"/>
  <c r="J1035" i="4"/>
  <c r="I1035" i="4"/>
  <c r="H1035" i="4"/>
  <c r="G1035" i="4"/>
  <c r="F1035" i="4"/>
  <c r="E1035" i="4"/>
  <c r="D1035" i="4"/>
  <c r="C1035" i="4"/>
  <c r="B1035" i="4"/>
  <c r="J1034" i="4"/>
  <c r="I1034" i="4"/>
  <c r="H1034" i="4"/>
  <c r="G1034" i="4"/>
  <c r="F1034" i="4"/>
  <c r="E1034" i="4"/>
  <c r="D1034" i="4"/>
  <c r="C1034" i="4"/>
  <c r="B1034" i="4"/>
  <c r="J1033" i="4"/>
  <c r="I1033" i="4"/>
  <c r="H1033" i="4"/>
  <c r="G1033" i="4"/>
  <c r="F1033" i="4"/>
  <c r="E1033" i="4"/>
  <c r="D1033" i="4"/>
  <c r="C1033" i="4"/>
  <c r="B1033" i="4"/>
  <c r="J1032" i="4"/>
  <c r="I1032" i="4"/>
  <c r="H1032" i="4"/>
  <c r="G1032" i="4"/>
  <c r="F1032" i="4"/>
  <c r="E1032" i="4"/>
  <c r="D1032" i="4"/>
  <c r="C1032" i="4"/>
  <c r="B1032" i="4"/>
  <c r="J1031" i="4"/>
  <c r="I1031" i="4"/>
  <c r="H1031" i="4"/>
  <c r="G1031" i="4"/>
  <c r="F1031" i="4"/>
  <c r="E1031" i="4"/>
  <c r="D1031" i="4"/>
  <c r="C1031" i="4"/>
  <c r="B1031" i="4"/>
  <c r="J1030" i="4"/>
  <c r="I1030" i="4"/>
  <c r="H1030" i="4"/>
  <c r="G1030" i="4"/>
  <c r="F1030" i="4"/>
  <c r="E1030" i="4"/>
  <c r="D1030" i="4"/>
  <c r="C1030" i="4"/>
  <c r="B1030" i="4"/>
  <c r="J1029" i="4"/>
  <c r="I1029" i="4"/>
  <c r="H1029" i="4"/>
  <c r="G1029" i="4"/>
  <c r="F1029" i="4"/>
  <c r="E1029" i="4"/>
  <c r="D1029" i="4"/>
  <c r="C1029" i="4"/>
  <c r="B1029" i="4"/>
  <c r="J1028" i="4"/>
  <c r="I1028" i="4"/>
  <c r="H1028" i="4"/>
  <c r="G1028" i="4"/>
  <c r="F1028" i="4"/>
  <c r="E1028" i="4"/>
  <c r="D1028" i="4"/>
  <c r="C1028" i="4"/>
  <c r="B1028" i="4"/>
  <c r="J1027" i="4"/>
  <c r="I1027" i="4"/>
  <c r="H1027" i="4"/>
  <c r="G1027" i="4"/>
  <c r="F1027" i="4"/>
  <c r="E1027" i="4"/>
  <c r="D1027" i="4"/>
  <c r="C1027" i="4"/>
  <c r="B1027" i="4"/>
  <c r="J1026" i="4"/>
  <c r="I1026" i="4"/>
  <c r="H1026" i="4"/>
  <c r="G1026" i="4"/>
  <c r="F1026" i="4"/>
  <c r="E1026" i="4"/>
  <c r="D1026" i="4"/>
  <c r="C1026" i="4"/>
  <c r="B1026" i="4"/>
  <c r="J1025" i="4"/>
  <c r="I1025" i="4"/>
  <c r="H1025" i="4"/>
  <c r="G1025" i="4"/>
  <c r="F1025" i="4"/>
  <c r="E1025" i="4"/>
  <c r="D1025" i="4"/>
  <c r="C1025" i="4"/>
  <c r="B1025" i="4"/>
  <c r="J1024" i="4"/>
  <c r="I1024" i="4"/>
  <c r="H1024" i="4"/>
  <c r="G1024" i="4"/>
  <c r="F1024" i="4"/>
  <c r="E1024" i="4"/>
  <c r="D1024" i="4"/>
  <c r="C1024" i="4"/>
  <c r="B1024" i="4"/>
  <c r="J1023" i="4"/>
  <c r="I1023" i="4"/>
  <c r="H1023" i="4"/>
  <c r="G1023" i="4"/>
  <c r="F1023" i="4"/>
  <c r="E1023" i="4"/>
  <c r="D1023" i="4"/>
  <c r="C1023" i="4"/>
  <c r="B1023" i="4"/>
  <c r="J1022" i="4"/>
  <c r="I1022" i="4"/>
  <c r="H1022" i="4"/>
  <c r="G1022" i="4"/>
  <c r="F1022" i="4"/>
  <c r="E1022" i="4"/>
  <c r="D1022" i="4"/>
  <c r="C1022" i="4"/>
  <c r="B1022" i="4"/>
  <c r="J1021" i="4"/>
  <c r="I1021" i="4"/>
  <c r="H1021" i="4"/>
  <c r="G1021" i="4"/>
  <c r="F1021" i="4"/>
  <c r="E1021" i="4"/>
  <c r="D1021" i="4"/>
  <c r="C1021" i="4"/>
  <c r="B1021" i="4"/>
  <c r="J1020" i="4"/>
  <c r="I1020" i="4"/>
  <c r="H1020" i="4"/>
  <c r="G1020" i="4"/>
  <c r="F1020" i="4"/>
  <c r="E1020" i="4"/>
  <c r="D1020" i="4"/>
  <c r="C1020" i="4"/>
  <c r="B1020" i="4"/>
  <c r="J1019" i="4"/>
  <c r="I1019" i="4"/>
  <c r="H1019" i="4"/>
  <c r="G1019" i="4"/>
  <c r="F1019" i="4"/>
  <c r="E1019" i="4"/>
  <c r="D1019" i="4"/>
  <c r="C1019" i="4"/>
  <c r="B1019" i="4"/>
  <c r="J1018" i="4"/>
  <c r="I1018" i="4"/>
  <c r="H1018" i="4"/>
  <c r="G1018" i="4"/>
  <c r="F1018" i="4"/>
  <c r="E1018" i="4"/>
  <c r="D1018" i="4"/>
  <c r="C1018" i="4"/>
  <c r="B1018" i="4"/>
  <c r="J1017" i="4"/>
  <c r="I1017" i="4"/>
  <c r="H1017" i="4"/>
  <c r="G1017" i="4"/>
  <c r="F1017" i="4"/>
  <c r="E1017" i="4"/>
  <c r="D1017" i="4"/>
  <c r="C1017" i="4"/>
  <c r="B1017" i="4"/>
  <c r="J1016" i="4"/>
  <c r="I1016" i="4"/>
  <c r="H1016" i="4"/>
  <c r="G1016" i="4"/>
  <c r="F1016" i="4"/>
  <c r="E1016" i="4"/>
  <c r="D1016" i="4"/>
  <c r="C1016" i="4"/>
  <c r="B1016" i="4"/>
  <c r="J1015" i="4"/>
  <c r="I1015" i="4"/>
  <c r="H1015" i="4"/>
  <c r="G1015" i="4"/>
  <c r="F1015" i="4"/>
  <c r="E1015" i="4"/>
  <c r="D1015" i="4"/>
  <c r="C1015" i="4"/>
  <c r="B1015" i="4"/>
  <c r="J1014" i="4"/>
  <c r="I1014" i="4"/>
  <c r="H1014" i="4"/>
  <c r="G1014" i="4"/>
  <c r="F1014" i="4"/>
  <c r="E1014" i="4"/>
  <c r="D1014" i="4"/>
  <c r="C1014" i="4"/>
  <c r="B1014" i="4"/>
  <c r="J1013" i="4"/>
  <c r="I1013" i="4"/>
  <c r="H1013" i="4"/>
  <c r="G1013" i="4"/>
  <c r="F1013" i="4"/>
  <c r="E1013" i="4"/>
  <c r="D1013" i="4"/>
  <c r="C1013" i="4"/>
  <c r="B1013" i="4"/>
  <c r="J1012" i="4"/>
  <c r="I1012" i="4"/>
  <c r="H1012" i="4"/>
  <c r="G1012" i="4"/>
  <c r="F1012" i="4"/>
  <c r="E1012" i="4"/>
  <c r="D1012" i="4"/>
  <c r="C1012" i="4"/>
  <c r="B1012" i="4"/>
  <c r="J1011" i="4"/>
  <c r="I1011" i="4"/>
  <c r="H1011" i="4"/>
  <c r="G1011" i="4"/>
  <c r="F1011" i="4"/>
  <c r="E1011" i="4"/>
  <c r="D1011" i="4"/>
  <c r="C1011" i="4"/>
  <c r="B1011" i="4"/>
  <c r="J1010" i="4"/>
  <c r="I1010" i="4"/>
  <c r="H1010" i="4"/>
  <c r="G1010" i="4"/>
  <c r="F1010" i="4"/>
  <c r="E1010" i="4"/>
  <c r="D1010" i="4"/>
  <c r="C1010" i="4"/>
  <c r="B1010" i="4"/>
  <c r="J1009" i="4"/>
  <c r="I1009" i="4"/>
  <c r="H1009" i="4"/>
  <c r="G1009" i="4"/>
  <c r="F1009" i="4"/>
  <c r="E1009" i="4"/>
  <c r="D1009" i="4"/>
  <c r="C1009" i="4"/>
  <c r="B1009" i="4"/>
  <c r="J1008" i="4"/>
  <c r="I1008" i="4"/>
  <c r="H1008" i="4"/>
  <c r="G1008" i="4"/>
  <c r="F1008" i="4"/>
  <c r="E1008" i="4"/>
  <c r="D1008" i="4"/>
  <c r="C1008" i="4"/>
  <c r="B1008" i="4"/>
  <c r="J1007" i="4"/>
  <c r="I1007" i="4"/>
  <c r="H1007" i="4"/>
  <c r="G1007" i="4"/>
  <c r="F1007" i="4"/>
  <c r="E1007" i="4"/>
  <c r="D1007" i="4"/>
  <c r="C1007" i="4"/>
  <c r="B1007" i="4"/>
  <c r="J1006" i="4"/>
  <c r="I1006" i="4"/>
  <c r="H1006" i="4"/>
  <c r="G1006" i="4"/>
  <c r="F1006" i="4"/>
  <c r="E1006" i="4"/>
  <c r="D1006" i="4"/>
  <c r="C1006" i="4"/>
  <c r="B1006" i="4"/>
  <c r="J1005" i="4"/>
  <c r="I1005" i="4"/>
  <c r="H1005" i="4"/>
  <c r="G1005" i="4"/>
  <c r="F1005" i="4"/>
  <c r="E1005" i="4"/>
  <c r="D1005" i="4"/>
  <c r="C1005" i="4"/>
  <c r="B1005" i="4"/>
  <c r="J1004" i="4"/>
  <c r="I1004" i="4"/>
  <c r="H1004" i="4"/>
  <c r="G1004" i="4"/>
  <c r="F1004" i="4"/>
  <c r="E1004" i="4"/>
  <c r="D1004" i="4"/>
  <c r="C1004" i="4"/>
  <c r="B1004" i="4"/>
  <c r="J1003" i="4"/>
  <c r="I1003" i="4"/>
  <c r="H1003" i="4"/>
  <c r="G1003" i="4"/>
  <c r="F1003" i="4"/>
  <c r="E1003" i="4"/>
  <c r="D1003" i="4"/>
  <c r="C1003" i="4"/>
  <c r="B1003" i="4"/>
  <c r="J1002" i="4"/>
  <c r="I1002" i="4"/>
  <c r="H1002" i="4"/>
  <c r="G1002" i="4"/>
  <c r="F1002" i="4"/>
  <c r="E1002" i="4"/>
  <c r="D1002" i="4"/>
  <c r="C1002" i="4"/>
  <c r="B1002" i="4"/>
  <c r="J1001" i="4"/>
  <c r="I1001" i="4"/>
  <c r="H1001" i="4"/>
  <c r="G1001" i="4"/>
  <c r="F1001" i="4"/>
  <c r="E1001" i="4"/>
  <c r="D1001" i="4"/>
  <c r="C1001" i="4"/>
  <c r="B1001" i="4"/>
  <c r="J1000" i="4"/>
  <c r="I1000" i="4"/>
  <c r="H1000" i="4"/>
  <c r="G1000" i="4"/>
  <c r="F1000" i="4"/>
  <c r="E1000" i="4"/>
  <c r="D1000" i="4"/>
  <c r="C1000" i="4"/>
  <c r="B1000" i="4"/>
  <c r="J999" i="4"/>
  <c r="I999" i="4"/>
  <c r="H999" i="4"/>
  <c r="G999" i="4"/>
  <c r="F999" i="4"/>
  <c r="E999" i="4"/>
  <c r="D999" i="4"/>
  <c r="C999" i="4"/>
  <c r="B999" i="4"/>
  <c r="J998" i="4"/>
  <c r="I998" i="4"/>
  <c r="H998" i="4"/>
  <c r="G998" i="4"/>
  <c r="F998" i="4"/>
  <c r="E998" i="4"/>
  <c r="D998" i="4"/>
  <c r="C998" i="4"/>
  <c r="B998" i="4"/>
  <c r="J997" i="4"/>
  <c r="I997" i="4"/>
  <c r="H997" i="4"/>
  <c r="G997" i="4"/>
  <c r="F997" i="4"/>
  <c r="E997" i="4"/>
  <c r="D997" i="4"/>
  <c r="C997" i="4"/>
  <c r="B997" i="4"/>
  <c r="J996" i="4"/>
  <c r="I996" i="4"/>
  <c r="H996" i="4"/>
  <c r="G996" i="4"/>
  <c r="F996" i="4"/>
  <c r="E996" i="4"/>
  <c r="D996" i="4"/>
  <c r="C996" i="4"/>
  <c r="B996" i="4"/>
  <c r="J995" i="4"/>
  <c r="I995" i="4"/>
  <c r="H995" i="4"/>
  <c r="G995" i="4"/>
  <c r="F995" i="4"/>
  <c r="E995" i="4"/>
  <c r="D995" i="4"/>
  <c r="C995" i="4"/>
  <c r="B995" i="4"/>
  <c r="J994" i="4"/>
  <c r="I994" i="4"/>
  <c r="H994" i="4"/>
  <c r="G994" i="4"/>
  <c r="F994" i="4"/>
  <c r="E994" i="4"/>
  <c r="D994" i="4"/>
  <c r="C994" i="4"/>
  <c r="B994" i="4"/>
  <c r="J993" i="4"/>
  <c r="I993" i="4"/>
  <c r="H993" i="4"/>
  <c r="G993" i="4"/>
  <c r="F993" i="4"/>
  <c r="E993" i="4"/>
  <c r="D993" i="4"/>
  <c r="C993" i="4"/>
  <c r="B993" i="4"/>
  <c r="J992" i="4"/>
  <c r="I992" i="4"/>
  <c r="H992" i="4"/>
  <c r="G992" i="4"/>
  <c r="F992" i="4"/>
  <c r="E992" i="4"/>
  <c r="D992" i="4"/>
  <c r="C992" i="4"/>
  <c r="B992" i="4"/>
  <c r="J991" i="4"/>
  <c r="I991" i="4"/>
  <c r="H991" i="4"/>
  <c r="G991" i="4"/>
  <c r="F991" i="4"/>
  <c r="E991" i="4"/>
  <c r="D991" i="4"/>
  <c r="C991" i="4"/>
  <c r="B991" i="4"/>
  <c r="J990" i="4"/>
  <c r="I990" i="4"/>
  <c r="H990" i="4"/>
  <c r="G990" i="4"/>
  <c r="F990" i="4"/>
  <c r="E990" i="4"/>
  <c r="D990" i="4"/>
  <c r="C990" i="4"/>
  <c r="B990" i="4"/>
  <c r="J989" i="4"/>
  <c r="I989" i="4"/>
  <c r="H989" i="4"/>
  <c r="G989" i="4"/>
  <c r="F989" i="4"/>
  <c r="E989" i="4"/>
  <c r="D989" i="4"/>
  <c r="C989" i="4"/>
  <c r="B989" i="4"/>
  <c r="J988" i="4"/>
  <c r="I988" i="4"/>
  <c r="H988" i="4"/>
  <c r="G988" i="4"/>
  <c r="F988" i="4"/>
  <c r="E988" i="4"/>
  <c r="D988" i="4"/>
  <c r="C988" i="4"/>
  <c r="B988" i="4"/>
  <c r="J987" i="4"/>
  <c r="I987" i="4"/>
  <c r="H987" i="4"/>
  <c r="G987" i="4"/>
  <c r="F987" i="4"/>
  <c r="E987" i="4"/>
  <c r="D987" i="4"/>
  <c r="C987" i="4"/>
  <c r="B987" i="4"/>
  <c r="J986" i="4"/>
  <c r="I986" i="4"/>
  <c r="H986" i="4"/>
  <c r="G986" i="4"/>
  <c r="F986" i="4"/>
  <c r="E986" i="4"/>
  <c r="D986" i="4"/>
  <c r="C986" i="4"/>
  <c r="B986" i="4"/>
  <c r="J985" i="4"/>
  <c r="I985" i="4"/>
  <c r="H985" i="4"/>
  <c r="G985" i="4"/>
  <c r="F985" i="4"/>
  <c r="E985" i="4"/>
  <c r="D985" i="4"/>
  <c r="C985" i="4"/>
  <c r="B985" i="4"/>
  <c r="J984" i="4"/>
  <c r="I984" i="4"/>
  <c r="H984" i="4"/>
  <c r="G984" i="4"/>
  <c r="F984" i="4"/>
  <c r="E984" i="4"/>
  <c r="D984" i="4"/>
  <c r="C984" i="4"/>
  <c r="B984" i="4"/>
  <c r="J983" i="4"/>
  <c r="I983" i="4"/>
  <c r="H983" i="4"/>
  <c r="G983" i="4"/>
  <c r="F983" i="4"/>
  <c r="E983" i="4"/>
  <c r="D983" i="4"/>
  <c r="C983" i="4"/>
  <c r="B983" i="4"/>
  <c r="J982" i="4"/>
  <c r="I982" i="4"/>
  <c r="H982" i="4"/>
  <c r="G982" i="4"/>
  <c r="F982" i="4"/>
  <c r="E982" i="4"/>
  <c r="D982" i="4"/>
  <c r="C982" i="4"/>
  <c r="B982" i="4"/>
  <c r="J981" i="4"/>
  <c r="I981" i="4"/>
  <c r="H981" i="4"/>
  <c r="G981" i="4"/>
  <c r="F981" i="4"/>
  <c r="E981" i="4"/>
  <c r="D981" i="4"/>
  <c r="C981" i="4"/>
  <c r="B981" i="4"/>
  <c r="J980" i="4"/>
  <c r="I980" i="4"/>
  <c r="H980" i="4"/>
  <c r="G980" i="4"/>
  <c r="F980" i="4"/>
  <c r="E980" i="4"/>
  <c r="D980" i="4"/>
  <c r="C980" i="4"/>
  <c r="B980" i="4"/>
  <c r="J979" i="4"/>
  <c r="I979" i="4"/>
  <c r="H979" i="4"/>
  <c r="G979" i="4"/>
  <c r="F979" i="4"/>
  <c r="E979" i="4"/>
  <c r="D979" i="4"/>
  <c r="C979" i="4"/>
  <c r="B979" i="4"/>
  <c r="J978" i="4"/>
  <c r="I978" i="4"/>
  <c r="H978" i="4"/>
  <c r="G978" i="4"/>
  <c r="F978" i="4"/>
  <c r="E978" i="4"/>
  <c r="D978" i="4"/>
  <c r="C978" i="4"/>
  <c r="B978" i="4"/>
  <c r="J977" i="4"/>
  <c r="I977" i="4"/>
  <c r="H977" i="4"/>
  <c r="G977" i="4"/>
  <c r="F977" i="4"/>
  <c r="E977" i="4"/>
  <c r="D977" i="4"/>
  <c r="C977" i="4"/>
  <c r="B977" i="4"/>
  <c r="J976" i="4"/>
  <c r="I976" i="4"/>
  <c r="H976" i="4"/>
  <c r="G976" i="4"/>
  <c r="F976" i="4"/>
  <c r="E976" i="4"/>
  <c r="D976" i="4"/>
  <c r="C976" i="4"/>
  <c r="B976" i="4"/>
  <c r="J975" i="4"/>
  <c r="I975" i="4"/>
  <c r="H975" i="4"/>
  <c r="G975" i="4"/>
  <c r="F975" i="4"/>
  <c r="E975" i="4"/>
  <c r="D975" i="4"/>
  <c r="C975" i="4"/>
  <c r="B975" i="4"/>
  <c r="J974" i="4"/>
  <c r="I974" i="4"/>
  <c r="H974" i="4"/>
  <c r="G974" i="4"/>
  <c r="F974" i="4"/>
  <c r="E974" i="4"/>
  <c r="D974" i="4"/>
  <c r="C974" i="4"/>
  <c r="B974" i="4"/>
  <c r="J973" i="4"/>
  <c r="I973" i="4"/>
  <c r="H973" i="4"/>
  <c r="G973" i="4"/>
  <c r="F973" i="4"/>
  <c r="E973" i="4"/>
  <c r="D973" i="4"/>
  <c r="C973" i="4"/>
  <c r="B973" i="4"/>
  <c r="J972" i="4"/>
  <c r="I972" i="4"/>
  <c r="H972" i="4"/>
  <c r="G972" i="4"/>
  <c r="F972" i="4"/>
  <c r="E972" i="4"/>
  <c r="D972" i="4"/>
  <c r="C972" i="4"/>
  <c r="B972" i="4"/>
  <c r="J971" i="4"/>
  <c r="I971" i="4"/>
  <c r="H971" i="4"/>
  <c r="G971" i="4"/>
  <c r="F971" i="4"/>
  <c r="E971" i="4"/>
  <c r="D971" i="4"/>
  <c r="C971" i="4"/>
  <c r="B971" i="4"/>
  <c r="J970" i="4"/>
  <c r="I970" i="4"/>
  <c r="H970" i="4"/>
  <c r="G970" i="4"/>
  <c r="F970" i="4"/>
  <c r="E970" i="4"/>
  <c r="D970" i="4"/>
  <c r="C970" i="4"/>
  <c r="B970" i="4"/>
  <c r="J969" i="4"/>
  <c r="I969" i="4"/>
  <c r="H969" i="4"/>
  <c r="G969" i="4"/>
  <c r="F969" i="4"/>
  <c r="E969" i="4"/>
  <c r="D969" i="4"/>
  <c r="C969" i="4"/>
  <c r="B969" i="4"/>
  <c r="J968" i="4"/>
  <c r="I968" i="4"/>
  <c r="H968" i="4"/>
  <c r="G968" i="4"/>
  <c r="F968" i="4"/>
  <c r="E968" i="4"/>
  <c r="D968" i="4"/>
  <c r="C968" i="4"/>
  <c r="B968" i="4"/>
  <c r="J967" i="4"/>
  <c r="I967" i="4"/>
  <c r="H967" i="4"/>
  <c r="G967" i="4"/>
  <c r="F967" i="4"/>
  <c r="E967" i="4"/>
  <c r="D967" i="4"/>
  <c r="C967" i="4"/>
  <c r="B967" i="4"/>
  <c r="J966" i="4"/>
  <c r="I966" i="4"/>
  <c r="H966" i="4"/>
  <c r="G966" i="4"/>
  <c r="F966" i="4"/>
  <c r="E966" i="4"/>
  <c r="D966" i="4"/>
  <c r="C966" i="4"/>
  <c r="B966" i="4"/>
  <c r="J965" i="4"/>
  <c r="I965" i="4"/>
  <c r="H965" i="4"/>
  <c r="G965" i="4"/>
  <c r="F965" i="4"/>
  <c r="E965" i="4"/>
  <c r="D965" i="4"/>
  <c r="C965" i="4"/>
  <c r="B965" i="4"/>
  <c r="J964" i="4"/>
  <c r="I964" i="4"/>
  <c r="H964" i="4"/>
  <c r="G964" i="4"/>
  <c r="F964" i="4"/>
  <c r="E964" i="4"/>
  <c r="D964" i="4"/>
  <c r="C964" i="4"/>
  <c r="B964" i="4"/>
  <c r="J963" i="4"/>
  <c r="I963" i="4"/>
  <c r="H963" i="4"/>
  <c r="G963" i="4"/>
  <c r="F963" i="4"/>
  <c r="E963" i="4"/>
  <c r="D963" i="4"/>
  <c r="C963" i="4"/>
  <c r="B963" i="4"/>
  <c r="J962" i="4"/>
  <c r="I962" i="4"/>
  <c r="H962" i="4"/>
  <c r="G962" i="4"/>
  <c r="F962" i="4"/>
  <c r="E962" i="4"/>
  <c r="D962" i="4"/>
  <c r="C962" i="4"/>
  <c r="B962" i="4"/>
  <c r="J961" i="4"/>
  <c r="I961" i="4"/>
  <c r="H961" i="4"/>
  <c r="G961" i="4"/>
  <c r="F961" i="4"/>
  <c r="E961" i="4"/>
  <c r="D961" i="4"/>
  <c r="C961" i="4"/>
  <c r="B961" i="4"/>
  <c r="J960" i="4"/>
  <c r="I960" i="4"/>
  <c r="H960" i="4"/>
  <c r="G960" i="4"/>
  <c r="F960" i="4"/>
  <c r="E960" i="4"/>
  <c r="D960" i="4"/>
  <c r="C960" i="4"/>
  <c r="B960" i="4"/>
  <c r="J959" i="4"/>
  <c r="I959" i="4"/>
  <c r="H959" i="4"/>
  <c r="G959" i="4"/>
  <c r="F959" i="4"/>
  <c r="E959" i="4"/>
  <c r="D959" i="4"/>
  <c r="C959" i="4"/>
  <c r="B959" i="4"/>
  <c r="J958" i="4"/>
  <c r="I958" i="4"/>
  <c r="H958" i="4"/>
  <c r="G958" i="4"/>
  <c r="F958" i="4"/>
  <c r="E958" i="4"/>
  <c r="D958" i="4"/>
  <c r="C958" i="4"/>
  <c r="B958" i="4"/>
  <c r="J957" i="4"/>
  <c r="I957" i="4"/>
  <c r="H957" i="4"/>
  <c r="G957" i="4"/>
  <c r="F957" i="4"/>
  <c r="E957" i="4"/>
  <c r="D957" i="4"/>
  <c r="C957" i="4"/>
  <c r="B957" i="4"/>
  <c r="J956" i="4"/>
  <c r="I956" i="4"/>
  <c r="H956" i="4"/>
  <c r="G956" i="4"/>
  <c r="F956" i="4"/>
  <c r="E956" i="4"/>
  <c r="D956" i="4"/>
  <c r="C956" i="4"/>
  <c r="B956" i="4"/>
  <c r="J955" i="4"/>
  <c r="I955" i="4"/>
  <c r="H955" i="4"/>
  <c r="G955" i="4"/>
  <c r="F955" i="4"/>
  <c r="E955" i="4"/>
  <c r="D955" i="4"/>
  <c r="C955" i="4"/>
  <c r="B955" i="4"/>
  <c r="J954" i="4"/>
  <c r="I954" i="4"/>
  <c r="H954" i="4"/>
  <c r="G954" i="4"/>
  <c r="F954" i="4"/>
  <c r="E954" i="4"/>
  <c r="D954" i="4"/>
  <c r="C954" i="4"/>
  <c r="B954" i="4"/>
  <c r="J953" i="4"/>
  <c r="I953" i="4"/>
  <c r="H953" i="4"/>
  <c r="G953" i="4"/>
  <c r="F953" i="4"/>
  <c r="E953" i="4"/>
  <c r="D953" i="4"/>
  <c r="C953" i="4"/>
  <c r="B953" i="4"/>
  <c r="J952" i="4"/>
  <c r="I952" i="4"/>
  <c r="H952" i="4"/>
  <c r="G952" i="4"/>
  <c r="F952" i="4"/>
  <c r="E952" i="4"/>
  <c r="D952" i="4"/>
  <c r="C952" i="4"/>
  <c r="B952" i="4"/>
  <c r="J951" i="4"/>
  <c r="I951" i="4"/>
  <c r="H951" i="4"/>
  <c r="G951" i="4"/>
  <c r="F951" i="4"/>
  <c r="E951" i="4"/>
  <c r="D951" i="4"/>
  <c r="C951" i="4"/>
  <c r="B951" i="4"/>
  <c r="J950" i="4"/>
  <c r="I950" i="4"/>
  <c r="H950" i="4"/>
  <c r="G950" i="4"/>
  <c r="F950" i="4"/>
  <c r="E950" i="4"/>
  <c r="D950" i="4"/>
  <c r="C950" i="4"/>
  <c r="B950" i="4"/>
  <c r="J949" i="4"/>
  <c r="I949" i="4"/>
  <c r="H949" i="4"/>
  <c r="G949" i="4"/>
  <c r="F949" i="4"/>
  <c r="E949" i="4"/>
  <c r="D949" i="4"/>
  <c r="C949" i="4"/>
  <c r="B949" i="4"/>
  <c r="J948" i="4"/>
  <c r="I948" i="4"/>
  <c r="H948" i="4"/>
  <c r="G948" i="4"/>
  <c r="F948" i="4"/>
  <c r="E948" i="4"/>
  <c r="D948" i="4"/>
  <c r="C948" i="4"/>
  <c r="B948" i="4"/>
  <c r="J947" i="4"/>
  <c r="I947" i="4"/>
  <c r="H947" i="4"/>
  <c r="G947" i="4"/>
  <c r="F947" i="4"/>
  <c r="E947" i="4"/>
  <c r="D947" i="4"/>
  <c r="C947" i="4"/>
  <c r="B947" i="4"/>
  <c r="J946" i="4"/>
  <c r="I946" i="4"/>
  <c r="H946" i="4"/>
  <c r="G946" i="4"/>
  <c r="F946" i="4"/>
  <c r="E946" i="4"/>
  <c r="D946" i="4"/>
  <c r="C946" i="4"/>
  <c r="B946" i="4"/>
  <c r="J945" i="4"/>
  <c r="I945" i="4"/>
  <c r="H945" i="4"/>
  <c r="G945" i="4"/>
  <c r="F945" i="4"/>
  <c r="E945" i="4"/>
  <c r="D945" i="4"/>
  <c r="C945" i="4"/>
  <c r="B945" i="4"/>
  <c r="J944" i="4"/>
  <c r="I944" i="4"/>
  <c r="H944" i="4"/>
  <c r="G944" i="4"/>
  <c r="F944" i="4"/>
  <c r="E944" i="4"/>
  <c r="D944" i="4"/>
  <c r="C944" i="4"/>
  <c r="B944" i="4"/>
  <c r="J943" i="4"/>
  <c r="I943" i="4"/>
  <c r="H943" i="4"/>
  <c r="G943" i="4"/>
  <c r="F943" i="4"/>
  <c r="E943" i="4"/>
  <c r="D943" i="4"/>
  <c r="C943" i="4"/>
  <c r="B943" i="4"/>
  <c r="J942" i="4"/>
  <c r="I942" i="4"/>
  <c r="H942" i="4"/>
  <c r="G942" i="4"/>
  <c r="F942" i="4"/>
  <c r="E942" i="4"/>
  <c r="D942" i="4"/>
  <c r="C942" i="4"/>
  <c r="B942" i="4"/>
  <c r="J941" i="4"/>
  <c r="I941" i="4"/>
  <c r="H941" i="4"/>
  <c r="G941" i="4"/>
  <c r="F941" i="4"/>
  <c r="E941" i="4"/>
  <c r="D941" i="4"/>
  <c r="C941" i="4"/>
  <c r="B941" i="4"/>
  <c r="J940" i="4"/>
  <c r="I940" i="4"/>
  <c r="H940" i="4"/>
  <c r="G940" i="4"/>
  <c r="F940" i="4"/>
  <c r="E940" i="4"/>
  <c r="D940" i="4"/>
  <c r="C940" i="4"/>
  <c r="B940" i="4"/>
  <c r="J939" i="4"/>
  <c r="I939" i="4"/>
  <c r="H939" i="4"/>
  <c r="G939" i="4"/>
  <c r="F939" i="4"/>
  <c r="E939" i="4"/>
  <c r="D939" i="4"/>
  <c r="C939" i="4"/>
  <c r="B939" i="4"/>
  <c r="J938" i="4"/>
  <c r="I938" i="4"/>
  <c r="H938" i="4"/>
  <c r="G938" i="4"/>
  <c r="F938" i="4"/>
  <c r="E938" i="4"/>
  <c r="D938" i="4"/>
  <c r="C938" i="4"/>
  <c r="B938" i="4"/>
  <c r="J937" i="4"/>
  <c r="I937" i="4"/>
  <c r="H937" i="4"/>
  <c r="G937" i="4"/>
  <c r="F937" i="4"/>
  <c r="E937" i="4"/>
  <c r="D937" i="4"/>
  <c r="C937" i="4"/>
  <c r="B937" i="4"/>
  <c r="J936" i="4"/>
  <c r="I936" i="4"/>
  <c r="H936" i="4"/>
  <c r="G936" i="4"/>
  <c r="F936" i="4"/>
  <c r="E936" i="4"/>
  <c r="D936" i="4"/>
  <c r="C936" i="4"/>
  <c r="B936" i="4"/>
  <c r="J935" i="4"/>
  <c r="I935" i="4"/>
  <c r="H935" i="4"/>
  <c r="G935" i="4"/>
  <c r="F935" i="4"/>
  <c r="E935" i="4"/>
  <c r="D935" i="4"/>
  <c r="C935" i="4"/>
  <c r="B935" i="4"/>
  <c r="J934" i="4"/>
  <c r="I934" i="4"/>
  <c r="H934" i="4"/>
  <c r="G934" i="4"/>
  <c r="F934" i="4"/>
  <c r="E934" i="4"/>
  <c r="D934" i="4"/>
  <c r="C934" i="4"/>
  <c r="B934" i="4"/>
  <c r="J933" i="4"/>
  <c r="I933" i="4"/>
  <c r="H933" i="4"/>
  <c r="G933" i="4"/>
  <c r="F933" i="4"/>
  <c r="E933" i="4"/>
  <c r="D933" i="4"/>
  <c r="C933" i="4"/>
  <c r="B933" i="4"/>
  <c r="J932" i="4"/>
  <c r="I932" i="4"/>
  <c r="H932" i="4"/>
  <c r="G932" i="4"/>
  <c r="F932" i="4"/>
  <c r="E932" i="4"/>
  <c r="D932" i="4"/>
  <c r="C932" i="4"/>
  <c r="B932" i="4"/>
  <c r="J931" i="4"/>
  <c r="I931" i="4"/>
  <c r="H931" i="4"/>
  <c r="G931" i="4"/>
  <c r="F931" i="4"/>
  <c r="E931" i="4"/>
  <c r="D931" i="4"/>
  <c r="C931" i="4"/>
  <c r="B931" i="4"/>
  <c r="J930" i="4"/>
  <c r="I930" i="4"/>
  <c r="H930" i="4"/>
  <c r="G930" i="4"/>
  <c r="F930" i="4"/>
  <c r="E930" i="4"/>
  <c r="D930" i="4"/>
  <c r="C930" i="4"/>
  <c r="B930" i="4"/>
  <c r="J929" i="4"/>
  <c r="I929" i="4"/>
  <c r="H929" i="4"/>
  <c r="G929" i="4"/>
  <c r="F929" i="4"/>
  <c r="E929" i="4"/>
  <c r="D929" i="4"/>
  <c r="C929" i="4"/>
  <c r="B929" i="4"/>
  <c r="J928" i="4"/>
  <c r="I928" i="4"/>
  <c r="H928" i="4"/>
  <c r="G928" i="4"/>
  <c r="F928" i="4"/>
  <c r="E928" i="4"/>
  <c r="D928" i="4"/>
  <c r="C928" i="4"/>
  <c r="B928" i="4"/>
  <c r="J927" i="4"/>
  <c r="I927" i="4"/>
  <c r="H927" i="4"/>
  <c r="G927" i="4"/>
  <c r="F927" i="4"/>
  <c r="E927" i="4"/>
  <c r="D927" i="4"/>
  <c r="C927" i="4"/>
  <c r="B927" i="4"/>
  <c r="J926" i="4"/>
  <c r="I926" i="4"/>
  <c r="H926" i="4"/>
  <c r="G926" i="4"/>
  <c r="F926" i="4"/>
  <c r="E926" i="4"/>
  <c r="D926" i="4"/>
  <c r="C926" i="4"/>
  <c r="B926" i="4"/>
  <c r="J925" i="4"/>
  <c r="I925" i="4"/>
  <c r="H925" i="4"/>
  <c r="G925" i="4"/>
  <c r="F925" i="4"/>
  <c r="E925" i="4"/>
  <c r="D925" i="4"/>
  <c r="C925" i="4"/>
  <c r="B925" i="4"/>
  <c r="J924" i="4"/>
  <c r="I924" i="4"/>
  <c r="H924" i="4"/>
  <c r="G924" i="4"/>
  <c r="F924" i="4"/>
  <c r="E924" i="4"/>
  <c r="D924" i="4"/>
  <c r="C924" i="4"/>
  <c r="B924" i="4"/>
  <c r="J923" i="4"/>
  <c r="I923" i="4"/>
  <c r="H923" i="4"/>
  <c r="G923" i="4"/>
  <c r="F923" i="4"/>
  <c r="E923" i="4"/>
  <c r="D923" i="4"/>
  <c r="C923" i="4"/>
  <c r="B923" i="4"/>
  <c r="J922" i="4"/>
  <c r="I922" i="4"/>
  <c r="H922" i="4"/>
  <c r="G922" i="4"/>
  <c r="F922" i="4"/>
  <c r="E922" i="4"/>
  <c r="D922" i="4"/>
  <c r="C922" i="4"/>
  <c r="B922" i="4"/>
  <c r="J921" i="4"/>
  <c r="I921" i="4"/>
  <c r="H921" i="4"/>
  <c r="G921" i="4"/>
  <c r="F921" i="4"/>
  <c r="E921" i="4"/>
  <c r="D921" i="4"/>
  <c r="C921" i="4"/>
  <c r="B921" i="4"/>
  <c r="J920" i="4"/>
  <c r="I920" i="4"/>
  <c r="H920" i="4"/>
  <c r="G920" i="4"/>
  <c r="F920" i="4"/>
  <c r="E920" i="4"/>
  <c r="D920" i="4"/>
  <c r="C920" i="4"/>
  <c r="B920" i="4"/>
  <c r="J919" i="4"/>
  <c r="I919" i="4"/>
  <c r="H919" i="4"/>
  <c r="G919" i="4"/>
  <c r="F919" i="4"/>
  <c r="E919" i="4"/>
  <c r="D919" i="4"/>
  <c r="C919" i="4"/>
  <c r="B919" i="4"/>
  <c r="J918" i="4"/>
  <c r="I918" i="4"/>
  <c r="H918" i="4"/>
  <c r="G918" i="4"/>
  <c r="F918" i="4"/>
  <c r="E918" i="4"/>
  <c r="D918" i="4"/>
  <c r="C918" i="4"/>
  <c r="B918" i="4"/>
  <c r="J917" i="4"/>
  <c r="I917" i="4"/>
  <c r="H917" i="4"/>
  <c r="G917" i="4"/>
  <c r="F917" i="4"/>
  <c r="E917" i="4"/>
  <c r="D917" i="4"/>
  <c r="C917" i="4"/>
  <c r="B917" i="4"/>
  <c r="J916" i="4"/>
  <c r="I916" i="4"/>
  <c r="H916" i="4"/>
  <c r="G916" i="4"/>
  <c r="F916" i="4"/>
  <c r="E916" i="4"/>
  <c r="D916" i="4"/>
  <c r="C916" i="4"/>
  <c r="B916" i="4"/>
  <c r="J915" i="4"/>
  <c r="I915" i="4"/>
  <c r="H915" i="4"/>
  <c r="G915" i="4"/>
  <c r="F915" i="4"/>
  <c r="E915" i="4"/>
  <c r="D915" i="4"/>
  <c r="C915" i="4"/>
  <c r="B915" i="4"/>
  <c r="J914" i="4"/>
  <c r="I914" i="4"/>
  <c r="H914" i="4"/>
  <c r="G914" i="4"/>
  <c r="F914" i="4"/>
  <c r="E914" i="4"/>
  <c r="D914" i="4"/>
  <c r="C914" i="4"/>
  <c r="B914" i="4"/>
  <c r="J913" i="4"/>
  <c r="I913" i="4"/>
  <c r="H913" i="4"/>
  <c r="G913" i="4"/>
  <c r="F913" i="4"/>
  <c r="E913" i="4"/>
  <c r="D913" i="4"/>
  <c r="C913" i="4"/>
  <c r="B913" i="4"/>
  <c r="J912" i="4"/>
  <c r="I912" i="4"/>
  <c r="H912" i="4"/>
  <c r="G912" i="4"/>
  <c r="F912" i="4"/>
  <c r="E912" i="4"/>
  <c r="D912" i="4"/>
  <c r="C912" i="4"/>
  <c r="B912" i="4"/>
  <c r="J911" i="4"/>
  <c r="I911" i="4"/>
  <c r="H911" i="4"/>
  <c r="G911" i="4"/>
  <c r="F911" i="4"/>
  <c r="E911" i="4"/>
  <c r="D911" i="4"/>
  <c r="C911" i="4"/>
  <c r="B911" i="4"/>
  <c r="J910" i="4"/>
  <c r="I910" i="4"/>
  <c r="H910" i="4"/>
  <c r="G910" i="4"/>
  <c r="F910" i="4"/>
  <c r="E910" i="4"/>
  <c r="D910" i="4"/>
  <c r="C910" i="4"/>
  <c r="B910" i="4"/>
  <c r="J909" i="4"/>
  <c r="I909" i="4"/>
  <c r="H909" i="4"/>
  <c r="G909" i="4"/>
  <c r="F909" i="4"/>
  <c r="E909" i="4"/>
  <c r="D909" i="4"/>
  <c r="C909" i="4"/>
  <c r="B909" i="4"/>
  <c r="J908" i="4"/>
  <c r="I908" i="4"/>
  <c r="H908" i="4"/>
  <c r="G908" i="4"/>
  <c r="F908" i="4"/>
  <c r="E908" i="4"/>
  <c r="D908" i="4"/>
  <c r="C908" i="4"/>
  <c r="B908" i="4"/>
  <c r="J907" i="4"/>
  <c r="I907" i="4"/>
  <c r="H907" i="4"/>
  <c r="G907" i="4"/>
  <c r="F907" i="4"/>
  <c r="E907" i="4"/>
  <c r="D907" i="4"/>
  <c r="C907" i="4"/>
  <c r="B907" i="4"/>
  <c r="J906" i="4"/>
  <c r="I906" i="4"/>
  <c r="H906" i="4"/>
  <c r="G906" i="4"/>
  <c r="F906" i="4"/>
  <c r="E906" i="4"/>
  <c r="D906" i="4"/>
  <c r="C906" i="4"/>
  <c r="B906" i="4"/>
  <c r="J905" i="4"/>
  <c r="I905" i="4"/>
  <c r="H905" i="4"/>
  <c r="G905" i="4"/>
  <c r="F905" i="4"/>
  <c r="E905" i="4"/>
  <c r="D905" i="4"/>
  <c r="C905" i="4"/>
  <c r="B905" i="4"/>
  <c r="J904" i="4"/>
  <c r="I904" i="4"/>
  <c r="H904" i="4"/>
  <c r="G904" i="4"/>
  <c r="F904" i="4"/>
  <c r="E904" i="4"/>
  <c r="D904" i="4"/>
  <c r="C904" i="4"/>
  <c r="B904" i="4"/>
  <c r="J903" i="4"/>
  <c r="I903" i="4"/>
  <c r="H903" i="4"/>
  <c r="G903" i="4"/>
  <c r="F903" i="4"/>
  <c r="E903" i="4"/>
  <c r="D903" i="4"/>
  <c r="C903" i="4"/>
  <c r="B903" i="4"/>
  <c r="J902" i="4"/>
  <c r="I902" i="4"/>
  <c r="H902" i="4"/>
  <c r="G902" i="4"/>
  <c r="F902" i="4"/>
  <c r="E902" i="4"/>
  <c r="D902" i="4"/>
  <c r="C902" i="4"/>
  <c r="B902" i="4"/>
  <c r="J901" i="4"/>
  <c r="I901" i="4"/>
  <c r="H901" i="4"/>
  <c r="G901" i="4"/>
  <c r="F901" i="4"/>
  <c r="E901" i="4"/>
  <c r="D901" i="4"/>
  <c r="C901" i="4"/>
  <c r="B901" i="4"/>
  <c r="J900" i="4"/>
  <c r="I900" i="4"/>
  <c r="H900" i="4"/>
  <c r="G900" i="4"/>
  <c r="F900" i="4"/>
  <c r="E900" i="4"/>
  <c r="D900" i="4"/>
  <c r="C900" i="4"/>
  <c r="B900" i="4"/>
  <c r="J899" i="4"/>
  <c r="I899" i="4"/>
  <c r="H899" i="4"/>
  <c r="G899" i="4"/>
  <c r="F899" i="4"/>
  <c r="E899" i="4"/>
  <c r="D899" i="4"/>
  <c r="C899" i="4"/>
  <c r="B899" i="4"/>
  <c r="J898" i="4"/>
  <c r="I898" i="4"/>
  <c r="H898" i="4"/>
  <c r="G898" i="4"/>
  <c r="F898" i="4"/>
  <c r="E898" i="4"/>
  <c r="D898" i="4"/>
  <c r="C898" i="4"/>
  <c r="B898" i="4"/>
  <c r="J897" i="4"/>
  <c r="I897" i="4"/>
  <c r="H897" i="4"/>
  <c r="G897" i="4"/>
  <c r="F897" i="4"/>
  <c r="E897" i="4"/>
  <c r="D897" i="4"/>
  <c r="C897" i="4"/>
  <c r="B897" i="4"/>
  <c r="J896" i="4"/>
  <c r="I896" i="4"/>
  <c r="H896" i="4"/>
  <c r="G896" i="4"/>
  <c r="F896" i="4"/>
  <c r="E896" i="4"/>
  <c r="D896" i="4"/>
  <c r="C896" i="4"/>
  <c r="B896" i="4"/>
  <c r="J895" i="4"/>
  <c r="I895" i="4"/>
  <c r="H895" i="4"/>
  <c r="G895" i="4"/>
  <c r="F895" i="4"/>
  <c r="E895" i="4"/>
  <c r="D895" i="4"/>
  <c r="C895" i="4"/>
  <c r="B895" i="4"/>
  <c r="J894" i="4"/>
  <c r="I894" i="4"/>
  <c r="H894" i="4"/>
  <c r="G894" i="4"/>
  <c r="F894" i="4"/>
  <c r="E894" i="4"/>
  <c r="D894" i="4"/>
  <c r="C894" i="4"/>
  <c r="B894" i="4"/>
  <c r="J893" i="4"/>
  <c r="I893" i="4"/>
  <c r="H893" i="4"/>
  <c r="G893" i="4"/>
  <c r="F893" i="4"/>
  <c r="E893" i="4"/>
  <c r="D893" i="4"/>
  <c r="C893" i="4"/>
  <c r="B893" i="4"/>
  <c r="J892" i="4"/>
  <c r="I892" i="4"/>
  <c r="H892" i="4"/>
  <c r="G892" i="4"/>
  <c r="F892" i="4"/>
  <c r="E892" i="4"/>
  <c r="D892" i="4"/>
  <c r="C892" i="4"/>
  <c r="B892" i="4"/>
  <c r="J891" i="4"/>
  <c r="I891" i="4"/>
  <c r="H891" i="4"/>
  <c r="G891" i="4"/>
  <c r="F891" i="4"/>
  <c r="E891" i="4"/>
  <c r="D891" i="4"/>
  <c r="C891" i="4"/>
  <c r="B891" i="4"/>
  <c r="J890" i="4"/>
  <c r="I890" i="4"/>
  <c r="H890" i="4"/>
  <c r="G890" i="4"/>
  <c r="F890" i="4"/>
  <c r="E890" i="4"/>
  <c r="D890" i="4"/>
  <c r="C890" i="4"/>
  <c r="B890" i="4"/>
  <c r="J889" i="4"/>
  <c r="I889" i="4"/>
  <c r="H889" i="4"/>
  <c r="G889" i="4"/>
  <c r="F889" i="4"/>
  <c r="E889" i="4"/>
  <c r="D889" i="4"/>
  <c r="C889" i="4"/>
  <c r="B889" i="4"/>
  <c r="J888" i="4"/>
  <c r="I888" i="4"/>
  <c r="H888" i="4"/>
  <c r="G888" i="4"/>
  <c r="F888" i="4"/>
  <c r="E888" i="4"/>
  <c r="D888" i="4"/>
  <c r="C888" i="4"/>
  <c r="B888" i="4"/>
  <c r="J887" i="4"/>
  <c r="I887" i="4"/>
  <c r="H887" i="4"/>
  <c r="G887" i="4"/>
  <c r="F887" i="4"/>
  <c r="E887" i="4"/>
  <c r="D887" i="4"/>
  <c r="C887" i="4"/>
  <c r="B887" i="4"/>
  <c r="J886" i="4"/>
  <c r="I886" i="4"/>
  <c r="H886" i="4"/>
  <c r="G886" i="4"/>
  <c r="F886" i="4"/>
  <c r="E886" i="4"/>
  <c r="D886" i="4"/>
  <c r="C886" i="4"/>
  <c r="B886" i="4"/>
  <c r="J885" i="4"/>
  <c r="I885" i="4"/>
  <c r="H885" i="4"/>
  <c r="G885" i="4"/>
  <c r="F885" i="4"/>
  <c r="E885" i="4"/>
  <c r="D885" i="4"/>
  <c r="C885" i="4"/>
  <c r="B885" i="4"/>
  <c r="J884" i="4"/>
  <c r="I884" i="4"/>
  <c r="H884" i="4"/>
  <c r="G884" i="4"/>
  <c r="F884" i="4"/>
  <c r="E884" i="4"/>
  <c r="D884" i="4"/>
  <c r="C884" i="4"/>
  <c r="B884" i="4"/>
  <c r="J883" i="4"/>
  <c r="I883" i="4"/>
  <c r="H883" i="4"/>
  <c r="G883" i="4"/>
  <c r="F883" i="4"/>
  <c r="E883" i="4"/>
  <c r="D883" i="4"/>
  <c r="C883" i="4"/>
  <c r="B883" i="4"/>
  <c r="J882" i="4"/>
  <c r="I882" i="4"/>
  <c r="H882" i="4"/>
  <c r="G882" i="4"/>
  <c r="F882" i="4"/>
  <c r="E882" i="4"/>
  <c r="D882" i="4"/>
  <c r="C882" i="4"/>
  <c r="B882" i="4"/>
  <c r="J881" i="4"/>
  <c r="I881" i="4"/>
  <c r="H881" i="4"/>
  <c r="G881" i="4"/>
  <c r="F881" i="4"/>
  <c r="E881" i="4"/>
  <c r="D881" i="4"/>
  <c r="C881" i="4"/>
  <c r="B881" i="4"/>
  <c r="J880" i="4"/>
  <c r="I880" i="4"/>
  <c r="H880" i="4"/>
  <c r="G880" i="4"/>
  <c r="F880" i="4"/>
  <c r="E880" i="4"/>
  <c r="D880" i="4"/>
  <c r="C880" i="4"/>
  <c r="B880" i="4"/>
  <c r="J879" i="4"/>
  <c r="I879" i="4"/>
  <c r="H879" i="4"/>
  <c r="G879" i="4"/>
  <c r="F879" i="4"/>
  <c r="E879" i="4"/>
  <c r="D879" i="4"/>
  <c r="C879" i="4"/>
  <c r="B879" i="4"/>
  <c r="J878" i="4"/>
  <c r="I878" i="4"/>
  <c r="H878" i="4"/>
  <c r="G878" i="4"/>
  <c r="F878" i="4"/>
  <c r="E878" i="4"/>
  <c r="D878" i="4"/>
  <c r="C878" i="4"/>
  <c r="B878" i="4"/>
  <c r="J877" i="4"/>
  <c r="I877" i="4"/>
  <c r="H877" i="4"/>
  <c r="G877" i="4"/>
  <c r="F877" i="4"/>
  <c r="E877" i="4"/>
  <c r="D877" i="4"/>
  <c r="C877" i="4"/>
  <c r="B877" i="4"/>
  <c r="J876" i="4"/>
  <c r="I876" i="4"/>
  <c r="H876" i="4"/>
  <c r="G876" i="4"/>
  <c r="F876" i="4"/>
  <c r="E876" i="4"/>
  <c r="D876" i="4"/>
  <c r="C876" i="4"/>
  <c r="B876" i="4"/>
  <c r="J875" i="4"/>
  <c r="I875" i="4"/>
  <c r="H875" i="4"/>
  <c r="G875" i="4"/>
  <c r="F875" i="4"/>
  <c r="E875" i="4"/>
  <c r="D875" i="4"/>
  <c r="C875" i="4"/>
  <c r="B875" i="4"/>
  <c r="J874" i="4"/>
  <c r="I874" i="4"/>
  <c r="H874" i="4"/>
  <c r="G874" i="4"/>
  <c r="F874" i="4"/>
  <c r="E874" i="4"/>
  <c r="D874" i="4"/>
  <c r="C874" i="4"/>
  <c r="B874" i="4"/>
  <c r="J873" i="4"/>
  <c r="I873" i="4"/>
  <c r="H873" i="4"/>
  <c r="G873" i="4"/>
  <c r="F873" i="4"/>
  <c r="E873" i="4"/>
  <c r="D873" i="4"/>
  <c r="C873" i="4"/>
  <c r="B873" i="4"/>
  <c r="J872" i="4"/>
  <c r="I872" i="4"/>
  <c r="H872" i="4"/>
  <c r="G872" i="4"/>
  <c r="F872" i="4"/>
  <c r="E872" i="4"/>
  <c r="D872" i="4"/>
  <c r="C872" i="4"/>
  <c r="B872" i="4"/>
  <c r="J871" i="4"/>
  <c r="I871" i="4"/>
  <c r="H871" i="4"/>
  <c r="G871" i="4"/>
  <c r="F871" i="4"/>
  <c r="E871" i="4"/>
  <c r="D871" i="4"/>
  <c r="C871" i="4"/>
  <c r="B871" i="4"/>
  <c r="J870" i="4"/>
  <c r="I870" i="4"/>
  <c r="H870" i="4"/>
  <c r="G870" i="4"/>
  <c r="F870" i="4"/>
  <c r="E870" i="4"/>
  <c r="D870" i="4"/>
  <c r="C870" i="4"/>
  <c r="B870" i="4"/>
  <c r="J869" i="4"/>
  <c r="I869" i="4"/>
  <c r="H869" i="4"/>
  <c r="G869" i="4"/>
  <c r="F869" i="4"/>
  <c r="E869" i="4"/>
  <c r="D869" i="4"/>
  <c r="C869" i="4"/>
  <c r="B869" i="4"/>
  <c r="J868" i="4"/>
  <c r="I868" i="4"/>
  <c r="H868" i="4"/>
  <c r="G868" i="4"/>
  <c r="F868" i="4"/>
  <c r="E868" i="4"/>
  <c r="D868" i="4"/>
  <c r="C868" i="4"/>
  <c r="B868" i="4"/>
  <c r="J867" i="4"/>
  <c r="I867" i="4"/>
  <c r="H867" i="4"/>
  <c r="G867" i="4"/>
  <c r="F867" i="4"/>
  <c r="E867" i="4"/>
  <c r="D867" i="4"/>
  <c r="C867" i="4"/>
  <c r="B867" i="4"/>
  <c r="J866" i="4"/>
  <c r="I866" i="4"/>
  <c r="H866" i="4"/>
  <c r="G866" i="4"/>
  <c r="F866" i="4"/>
  <c r="E866" i="4"/>
  <c r="D866" i="4"/>
  <c r="C866" i="4"/>
  <c r="B866" i="4"/>
  <c r="J865" i="4"/>
  <c r="I865" i="4"/>
  <c r="H865" i="4"/>
  <c r="G865" i="4"/>
  <c r="F865" i="4"/>
  <c r="E865" i="4"/>
  <c r="D865" i="4"/>
  <c r="C865" i="4"/>
  <c r="B865" i="4"/>
  <c r="J864" i="4"/>
  <c r="I864" i="4"/>
  <c r="H864" i="4"/>
  <c r="G864" i="4"/>
  <c r="F864" i="4"/>
  <c r="E864" i="4"/>
  <c r="D864" i="4"/>
  <c r="C864" i="4"/>
  <c r="B864" i="4"/>
  <c r="J863" i="4"/>
  <c r="I863" i="4"/>
  <c r="H863" i="4"/>
  <c r="G863" i="4"/>
  <c r="F863" i="4"/>
  <c r="E863" i="4"/>
  <c r="D863" i="4"/>
  <c r="C863" i="4"/>
  <c r="B863" i="4"/>
  <c r="J862" i="4"/>
  <c r="I862" i="4"/>
  <c r="H862" i="4"/>
  <c r="G862" i="4"/>
  <c r="F862" i="4"/>
  <c r="E862" i="4"/>
  <c r="D862" i="4"/>
  <c r="C862" i="4"/>
  <c r="B862" i="4"/>
  <c r="J861" i="4"/>
  <c r="I861" i="4"/>
  <c r="H861" i="4"/>
  <c r="G861" i="4"/>
  <c r="F861" i="4"/>
  <c r="E861" i="4"/>
  <c r="D861" i="4"/>
  <c r="C861" i="4"/>
  <c r="B861" i="4"/>
  <c r="J860" i="4"/>
  <c r="I860" i="4"/>
  <c r="H860" i="4"/>
  <c r="G860" i="4"/>
  <c r="F860" i="4"/>
  <c r="E860" i="4"/>
  <c r="D860" i="4"/>
  <c r="C860" i="4"/>
  <c r="B860" i="4"/>
  <c r="J859" i="4"/>
  <c r="I859" i="4"/>
  <c r="H859" i="4"/>
  <c r="G859" i="4"/>
  <c r="F859" i="4"/>
  <c r="E859" i="4"/>
  <c r="D859" i="4"/>
  <c r="C859" i="4"/>
  <c r="B859" i="4"/>
  <c r="J858" i="4"/>
  <c r="I858" i="4"/>
  <c r="H858" i="4"/>
  <c r="G858" i="4"/>
  <c r="F858" i="4"/>
  <c r="E858" i="4"/>
  <c r="D858" i="4"/>
  <c r="C858" i="4"/>
  <c r="B858" i="4"/>
  <c r="J857" i="4"/>
  <c r="I857" i="4"/>
  <c r="H857" i="4"/>
  <c r="G857" i="4"/>
  <c r="F857" i="4"/>
  <c r="E857" i="4"/>
  <c r="D857" i="4"/>
  <c r="C857" i="4"/>
  <c r="B857" i="4"/>
  <c r="J856" i="4"/>
  <c r="I856" i="4"/>
  <c r="H856" i="4"/>
  <c r="G856" i="4"/>
  <c r="F856" i="4"/>
  <c r="E856" i="4"/>
  <c r="D856" i="4"/>
  <c r="C856" i="4"/>
  <c r="B856" i="4"/>
  <c r="J855" i="4"/>
  <c r="I855" i="4"/>
  <c r="H855" i="4"/>
  <c r="G855" i="4"/>
  <c r="F855" i="4"/>
  <c r="E855" i="4"/>
  <c r="D855" i="4"/>
  <c r="C855" i="4"/>
  <c r="B855" i="4"/>
  <c r="J854" i="4"/>
  <c r="I854" i="4"/>
  <c r="H854" i="4"/>
  <c r="G854" i="4"/>
  <c r="F854" i="4"/>
  <c r="E854" i="4"/>
  <c r="D854" i="4"/>
  <c r="C854" i="4"/>
  <c r="B854" i="4"/>
  <c r="J853" i="4"/>
  <c r="I853" i="4"/>
  <c r="H853" i="4"/>
  <c r="G853" i="4"/>
  <c r="F853" i="4"/>
  <c r="E853" i="4"/>
  <c r="D853" i="4"/>
  <c r="C853" i="4"/>
  <c r="B853" i="4"/>
  <c r="J852" i="4"/>
  <c r="I852" i="4"/>
  <c r="H852" i="4"/>
  <c r="G852" i="4"/>
  <c r="F852" i="4"/>
  <c r="E852" i="4"/>
  <c r="D852" i="4"/>
  <c r="C852" i="4"/>
  <c r="B852" i="4"/>
  <c r="J851" i="4"/>
  <c r="I851" i="4"/>
  <c r="H851" i="4"/>
  <c r="G851" i="4"/>
  <c r="F851" i="4"/>
  <c r="E851" i="4"/>
  <c r="D851" i="4"/>
  <c r="C851" i="4"/>
  <c r="B851" i="4"/>
  <c r="J850" i="4"/>
  <c r="I850" i="4"/>
  <c r="H850" i="4"/>
  <c r="G850" i="4"/>
  <c r="F850" i="4"/>
  <c r="E850" i="4"/>
  <c r="D850" i="4"/>
  <c r="C850" i="4"/>
  <c r="B850" i="4"/>
  <c r="J849" i="4"/>
  <c r="I849" i="4"/>
  <c r="H849" i="4"/>
  <c r="G849" i="4"/>
  <c r="F849" i="4"/>
  <c r="E849" i="4"/>
  <c r="D849" i="4"/>
  <c r="C849" i="4"/>
  <c r="B849" i="4"/>
  <c r="J848" i="4"/>
  <c r="I848" i="4"/>
  <c r="H848" i="4"/>
  <c r="G848" i="4"/>
  <c r="F848" i="4"/>
  <c r="E848" i="4"/>
  <c r="D848" i="4"/>
  <c r="C848" i="4"/>
  <c r="B848" i="4"/>
  <c r="J847" i="4"/>
  <c r="I847" i="4"/>
  <c r="H847" i="4"/>
  <c r="G847" i="4"/>
  <c r="F847" i="4"/>
  <c r="E847" i="4"/>
  <c r="D847" i="4"/>
  <c r="C847" i="4"/>
  <c r="B847" i="4"/>
  <c r="J846" i="4"/>
  <c r="I846" i="4"/>
  <c r="H846" i="4"/>
  <c r="G846" i="4"/>
  <c r="F846" i="4"/>
  <c r="E846" i="4"/>
  <c r="D846" i="4"/>
  <c r="C846" i="4"/>
  <c r="B846" i="4"/>
  <c r="J845" i="4"/>
  <c r="I845" i="4"/>
  <c r="H845" i="4"/>
  <c r="G845" i="4"/>
  <c r="F845" i="4"/>
  <c r="E845" i="4"/>
  <c r="D845" i="4"/>
  <c r="C845" i="4"/>
  <c r="B845" i="4"/>
  <c r="J844" i="4"/>
  <c r="I844" i="4"/>
  <c r="H844" i="4"/>
  <c r="G844" i="4"/>
  <c r="F844" i="4"/>
  <c r="E844" i="4"/>
  <c r="D844" i="4"/>
  <c r="C844" i="4"/>
  <c r="B844" i="4"/>
  <c r="J843" i="4"/>
  <c r="I843" i="4"/>
  <c r="H843" i="4"/>
  <c r="G843" i="4"/>
  <c r="F843" i="4"/>
  <c r="E843" i="4"/>
  <c r="D843" i="4"/>
  <c r="C843" i="4"/>
  <c r="B843" i="4"/>
  <c r="J842" i="4"/>
  <c r="I842" i="4"/>
  <c r="H842" i="4"/>
  <c r="G842" i="4"/>
  <c r="F842" i="4"/>
  <c r="E842" i="4"/>
  <c r="D842" i="4"/>
  <c r="C842" i="4"/>
  <c r="B842" i="4"/>
  <c r="J841" i="4"/>
  <c r="I841" i="4"/>
  <c r="H841" i="4"/>
  <c r="G841" i="4"/>
  <c r="F841" i="4"/>
  <c r="E841" i="4"/>
  <c r="D841" i="4"/>
  <c r="C841" i="4"/>
  <c r="B841" i="4"/>
  <c r="J840" i="4"/>
  <c r="I840" i="4"/>
  <c r="H840" i="4"/>
  <c r="G840" i="4"/>
  <c r="F840" i="4"/>
  <c r="E840" i="4"/>
  <c r="D840" i="4"/>
  <c r="C840" i="4"/>
  <c r="B840" i="4"/>
  <c r="J839" i="4"/>
  <c r="I839" i="4"/>
  <c r="H839" i="4"/>
  <c r="G839" i="4"/>
  <c r="F839" i="4"/>
  <c r="E839" i="4"/>
  <c r="D839" i="4"/>
  <c r="C839" i="4"/>
  <c r="B839" i="4"/>
  <c r="J838" i="4"/>
  <c r="I838" i="4"/>
  <c r="H838" i="4"/>
  <c r="G838" i="4"/>
  <c r="F838" i="4"/>
  <c r="E838" i="4"/>
  <c r="D838" i="4"/>
  <c r="C838" i="4"/>
  <c r="B838" i="4"/>
  <c r="J837" i="4"/>
  <c r="I837" i="4"/>
  <c r="H837" i="4"/>
  <c r="G837" i="4"/>
  <c r="F837" i="4"/>
  <c r="E837" i="4"/>
  <c r="D837" i="4"/>
  <c r="C837" i="4"/>
  <c r="B837" i="4"/>
  <c r="J836" i="4"/>
  <c r="I836" i="4"/>
  <c r="H836" i="4"/>
  <c r="G836" i="4"/>
  <c r="F836" i="4"/>
  <c r="E836" i="4"/>
  <c r="D836" i="4"/>
  <c r="C836" i="4"/>
  <c r="B836" i="4"/>
  <c r="J835" i="4"/>
  <c r="I835" i="4"/>
  <c r="H835" i="4"/>
  <c r="G835" i="4"/>
  <c r="F835" i="4"/>
  <c r="E835" i="4"/>
  <c r="D835" i="4"/>
  <c r="C835" i="4"/>
  <c r="B835" i="4"/>
  <c r="J834" i="4"/>
  <c r="I834" i="4"/>
  <c r="H834" i="4"/>
  <c r="G834" i="4"/>
  <c r="F834" i="4"/>
  <c r="E834" i="4"/>
  <c r="D834" i="4"/>
  <c r="C834" i="4"/>
  <c r="B834" i="4"/>
  <c r="J833" i="4"/>
  <c r="I833" i="4"/>
  <c r="H833" i="4"/>
  <c r="G833" i="4"/>
  <c r="F833" i="4"/>
  <c r="E833" i="4"/>
  <c r="D833" i="4"/>
  <c r="C833" i="4"/>
  <c r="B833" i="4"/>
  <c r="J832" i="4"/>
  <c r="I832" i="4"/>
  <c r="H832" i="4"/>
  <c r="G832" i="4"/>
  <c r="F832" i="4"/>
  <c r="E832" i="4"/>
  <c r="D832" i="4"/>
  <c r="C832" i="4"/>
  <c r="B832" i="4"/>
  <c r="J831" i="4"/>
  <c r="I831" i="4"/>
  <c r="H831" i="4"/>
  <c r="G831" i="4"/>
  <c r="F831" i="4"/>
  <c r="E831" i="4"/>
  <c r="D831" i="4"/>
  <c r="C831" i="4"/>
  <c r="B831" i="4"/>
  <c r="J830" i="4"/>
  <c r="I830" i="4"/>
  <c r="H830" i="4"/>
  <c r="G830" i="4"/>
  <c r="F830" i="4"/>
  <c r="E830" i="4"/>
  <c r="D830" i="4"/>
  <c r="C830" i="4"/>
  <c r="B830" i="4"/>
  <c r="J829" i="4"/>
  <c r="I829" i="4"/>
  <c r="H829" i="4"/>
  <c r="G829" i="4"/>
  <c r="F829" i="4"/>
  <c r="E829" i="4"/>
  <c r="D829" i="4"/>
  <c r="C829" i="4"/>
  <c r="B829" i="4"/>
  <c r="J828" i="4"/>
  <c r="I828" i="4"/>
  <c r="H828" i="4"/>
  <c r="G828" i="4"/>
  <c r="F828" i="4"/>
  <c r="E828" i="4"/>
  <c r="D828" i="4"/>
  <c r="C828" i="4"/>
  <c r="B828" i="4"/>
  <c r="J827" i="4"/>
  <c r="I827" i="4"/>
  <c r="H827" i="4"/>
  <c r="G827" i="4"/>
  <c r="F827" i="4"/>
  <c r="E827" i="4"/>
  <c r="D827" i="4"/>
  <c r="C827" i="4"/>
  <c r="B827" i="4"/>
  <c r="J826" i="4"/>
  <c r="I826" i="4"/>
  <c r="H826" i="4"/>
  <c r="G826" i="4"/>
  <c r="F826" i="4"/>
  <c r="E826" i="4"/>
  <c r="D826" i="4"/>
  <c r="C826" i="4"/>
  <c r="B826" i="4"/>
  <c r="J825" i="4"/>
  <c r="I825" i="4"/>
  <c r="H825" i="4"/>
  <c r="G825" i="4"/>
  <c r="F825" i="4"/>
  <c r="E825" i="4"/>
  <c r="D825" i="4"/>
  <c r="C825" i="4"/>
  <c r="B825" i="4"/>
  <c r="J824" i="4"/>
  <c r="I824" i="4"/>
  <c r="H824" i="4"/>
  <c r="G824" i="4"/>
  <c r="F824" i="4"/>
  <c r="E824" i="4"/>
  <c r="D824" i="4"/>
  <c r="C824" i="4"/>
  <c r="B824" i="4"/>
  <c r="J823" i="4"/>
  <c r="I823" i="4"/>
  <c r="H823" i="4"/>
  <c r="G823" i="4"/>
  <c r="F823" i="4"/>
  <c r="E823" i="4"/>
  <c r="D823" i="4"/>
  <c r="C823" i="4"/>
  <c r="B823" i="4"/>
  <c r="J822" i="4"/>
  <c r="I822" i="4"/>
  <c r="H822" i="4"/>
  <c r="G822" i="4"/>
  <c r="F822" i="4"/>
  <c r="E822" i="4"/>
  <c r="D822" i="4"/>
  <c r="C822" i="4"/>
  <c r="B822" i="4"/>
  <c r="J821" i="4"/>
  <c r="I821" i="4"/>
  <c r="H821" i="4"/>
  <c r="G821" i="4"/>
  <c r="F821" i="4"/>
  <c r="E821" i="4"/>
  <c r="D821" i="4"/>
  <c r="C821" i="4"/>
  <c r="B821" i="4"/>
  <c r="J820" i="4"/>
  <c r="I820" i="4"/>
  <c r="H820" i="4"/>
  <c r="G820" i="4"/>
  <c r="F820" i="4"/>
  <c r="E820" i="4"/>
  <c r="D820" i="4"/>
  <c r="C820" i="4"/>
  <c r="B820" i="4"/>
  <c r="J819" i="4"/>
  <c r="I819" i="4"/>
  <c r="H819" i="4"/>
  <c r="G819" i="4"/>
  <c r="F819" i="4"/>
  <c r="E819" i="4"/>
  <c r="D819" i="4"/>
  <c r="C819" i="4"/>
  <c r="B819" i="4"/>
  <c r="J818" i="4"/>
  <c r="I818" i="4"/>
  <c r="H818" i="4"/>
  <c r="G818" i="4"/>
  <c r="F818" i="4"/>
  <c r="E818" i="4"/>
  <c r="D818" i="4"/>
  <c r="C818" i="4"/>
  <c r="B818" i="4"/>
  <c r="J817" i="4"/>
  <c r="I817" i="4"/>
  <c r="H817" i="4"/>
  <c r="G817" i="4"/>
  <c r="F817" i="4"/>
  <c r="E817" i="4"/>
  <c r="D817" i="4"/>
  <c r="C817" i="4"/>
  <c r="B817" i="4"/>
  <c r="J816" i="4"/>
  <c r="I816" i="4"/>
  <c r="H816" i="4"/>
  <c r="G816" i="4"/>
  <c r="F816" i="4"/>
  <c r="E816" i="4"/>
  <c r="D816" i="4"/>
  <c r="C816" i="4"/>
  <c r="B816" i="4"/>
  <c r="J815" i="4"/>
  <c r="I815" i="4"/>
  <c r="H815" i="4"/>
  <c r="G815" i="4"/>
  <c r="F815" i="4"/>
  <c r="E815" i="4"/>
  <c r="D815" i="4"/>
  <c r="C815" i="4"/>
  <c r="B815" i="4"/>
  <c r="J814" i="4"/>
  <c r="I814" i="4"/>
  <c r="H814" i="4"/>
  <c r="G814" i="4"/>
  <c r="F814" i="4"/>
  <c r="E814" i="4"/>
  <c r="D814" i="4"/>
  <c r="C814" i="4"/>
  <c r="B814" i="4"/>
  <c r="J813" i="4"/>
  <c r="I813" i="4"/>
  <c r="H813" i="4"/>
  <c r="G813" i="4"/>
  <c r="F813" i="4"/>
  <c r="E813" i="4"/>
  <c r="D813" i="4"/>
  <c r="C813" i="4"/>
  <c r="B813" i="4"/>
  <c r="J812" i="4"/>
  <c r="I812" i="4"/>
  <c r="H812" i="4"/>
  <c r="G812" i="4"/>
  <c r="F812" i="4"/>
  <c r="E812" i="4"/>
  <c r="D812" i="4"/>
  <c r="C812" i="4"/>
  <c r="B812" i="4"/>
  <c r="J811" i="4"/>
  <c r="I811" i="4"/>
  <c r="H811" i="4"/>
  <c r="G811" i="4"/>
  <c r="F811" i="4"/>
  <c r="E811" i="4"/>
  <c r="D811" i="4"/>
  <c r="C811" i="4"/>
  <c r="B811" i="4"/>
  <c r="J810" i="4"/>
  <c r="I810" i="4"/>
  <c r="H810" i="4"/>
  <c r="G810" i="4"/>
  <c r="F810" i="4"/>
  <c r="E810" i="4"/>
  <c r="D810" i="4"/>
  <c r="C810" i="4"/>
  <c r="B810" i="4"/>
  <c r="J809" i="4"/>
  <c r="I809" i="4"/>
  <c r="H809" i="4"/>
  <c r="G809" i="4"/>
  <c r="F809" i="4"/>
  <c r="E809" i="4"/>
  <c r="D809" i="4"/>
  <c r="C809" i="4"/>
  <c r="B809" i="4"/>
  <c r="J808" i="4"/>
  <c r="I808" i="4"/>
  <c r="H808" i="4"/>
  <c r="G808" i="4"/>
  <c r="F808" i="4"/>
  <c r="E808" i="4"/>
  <c r="D808" i="4"/>
  <c r="C808" i="4"/>
  <c r="B808" i="4"/>
  <c r="J807" i="4"/>
  <c r="I807" i="4"/>
  <c r="H807" i="4"/>
  <c r="G807" i="4"/>
  <c r="F807" i="4"/>
  <c r="E807" i="4"/>
  <c r="D807" i="4"/>
  <c r="C807" i="4"/>
  <c r="B807" i="4"/>
  <c r="J806" i="4"/>
  <c r="I806" i="4"/>
  <c r="H806" i="4"/>
  <c r="G806" i="4"/>
  <c r="F806" i="4"/>
  <c r="E806" i="4"/>
  <c r="D806" i="4"/>
  <c r="C806" i="4"/>
  <c r="B806" i="4"/>
  <c r="J805" i="4"/>
  <c r="I805" i="4"/>
  <c r="H805" i="4"/>
  <c r="G805" i="4"/>
  <c r="F805" i="4"/>
  <c r="E805" i="4"/>
  <c r="D805" i="4"/>
  <c r="C805" i="4"/>
  <c r="B805" i="4"/>
  <c r="J804" i="4"/>
  <c r="I804" i="4"/>
  <c r="H804" i="4"/>
  <c r="G804" i="4"/>
  <c r="F804" i="4"/>
  <c r="E804" i="4"/>
  <c r="D804" i="4"/>
  <c r="C804" i="4"/>
  <c r="B804" i="4"/>
  <c r="J803" i="4"/>
  <c r="I803" i="4"/>
  <c r="H803" i="4"/>
  <c r="G803" i="4"/>
  <c r="F803" i="4"/>
  <c r="E803" i="4"/>
  <c r="D803" i="4"/>
  <c r="C803" i="4"/>
  <c r="B803" i="4"/>
  <c r="J802" i="4"/>
  <c r="I802" i="4"/>
  <c r="H802" i="4"/>
  <c r="G802" i="4"/>
  <c r="F802" i="4"/>
  <c r="E802" i="4"/>
  <c r="D802" i="4"/>
  <c r="C802" i="4"/>
  <c r="B802" i="4"/>
  <c r="J801" i="4"/>
  <c r="I801" i="4"/>
  <c r="H801" i="4"/>
  <c r="G801" i="4"/>
  <c r="F801" i="4"/>
  <c r="E801" i="4"/>
  <c r="D801" i="4"/>
  <c r="C801" i="4"/>
  <c r="B801" i="4"/>
  <c r="J800" i="4"/>
  <c r="I800" i="4"/>
  <c r="H800" i="4"/>
  <c r="G800" i="4"/>
  <c r="F800" i="4"/>
  <c r="E800" i="4"/>
  <c r="D800" i="4"/>
  <c r="C800" i="4"/>
  <c r="B800" i="4"/>
  <c r="J799" i="4"/>
  <c r="I799" i="4"/>
  <c r="H799" i="4"/>
  <c r="G799" i="4"/>
  <c r="F799" i="4"/>
  <c r="E799" i="4"/>
  <c r="D799" i="4"/>
  <c r="C799" i="4"/>
  <c r="B799" i="4"/>
  <c r="J798" i="4"/>
  <c r="I798" i="4"/>
  <c r="H798" i="4"/>
  <c r="G798" i="4"/>
  <c r="F798" i="4"/>
  <c r="E798" i="4"/>
  <c r="D798" i="4"/>
  <c r="C798" i="4"/>
  <c r="B798" i="4"/>
  <c r="J797" i="4"/>
  <c r="I797" i="4"/>
  <c r="H797" i="4"/>
  <c r="G797" i="4"/>
  <c r="F797" i="4"/>
  <c r="E797" i="4"/>
  <c r="D797" i="4"/>
  <c r="C797" i="4"/>
  <c r="B797" i="4"/>
  <c r="J796" i="4"/>
  <c r="I796" i="4"/>
  <c r="H796" i="4"/>
  <c r="G796" i="4"/>
  <c r="F796" i="4"/>
  <c r="E796" i="4"/>
  <c r="D796" i="4"/>
  <c r="C796" i="4"/>
  <c r="B796" i="4"/>
  <c r="J795" i="4"/>
  <c r="I795" i="4"/>
  <c r="H795" i="4"/>
  <c r="G795" i="4"/>
  <c r="F795" i="4"/>
  <c r="E795" i="4"/>
  <c r="D795" i="4"/>
  <c r="C795" i="4"/>
  <c r="B795" i="4"/>
  <c r="J794" i="4"/>
  <c r="I794" i="4"/>
  <c r="H794" i="4"/>
  <c r="G794" i="4"/>
  <c r="F794" i="4"/>
  <c r="E794" i="4"/>
  <c r="D794" i="4"/>
  <c r="C794" i="4"/>
  <c r="B794" i="4"/>
  <c r="J793" i="4"/>
  <c r="I793" i="4"/>
  <c r="H793" i="4"/>
  <c r="G793" i="4"/>
  <c r="F793" i="4"/>
  <c r="E793" i="4"/>
  <c r="D793" i="4"/>
  <c r="C793" i="4"/>
  <c r="B793" i="4"/>
  <c r="J792" i="4"/>
  <c r="I792" i="4"/>
  <c r="H792" i="4"/>
  <c r="G792" i="4"/>
  <c r="F792" i="4"/>
  <c r="E792" i="4"/>
  <c r="D792" i="4"/>
  <c r="C792" i="4"/>
  <c r="B792" i="4"/>
  <c r="J791" i="4"/>
  <c r="I791" i="4"/>
  <c r="H791" i="4"/>
  <c r="G791" i="4"/>
  <c r="F791" i="4"/>
  <c r="E791" i="4"/>
  <c r="D791" i="4"/>
  <c r="C791" i="4"/>
  <c r="B791" i="4"/>
  <c r="J790" i="4"/>
  <c r="I790" i="4"/>
  <c r="H790" i="4"/>
  <c r="G790" i="4"/>
  <c r="F790" i="4"/>
  <c r="E790" i="4"/>
  <c r="D790" i="4"/>
  <c r="C790" i="4"/>
  <c r="B790" i="4"/>
  <c r="J789" i="4"/>
  <c r="I789" i="4"/>
  <c r="H789" i="4"/>
  <c r="G789" i="4"/>
  <c r="F789" i="4"/>
  <c r="E789" i="4"/>
  <c r="D789" i="4"/>
  <c r="C789" i="4"/>
  <c r="B789" i="4"/>
  <c r="J788" i="4"/>
  <c r="I788" i="4"/>
  <c r="H788" i="4"/>
  <c r="G788" i="4"/>
  <c r="F788" i="4"/>
  <c r="E788" i="4"/>
  <c r="D788" i="4"/>
  <c r="C788" i="4"/>
  <c r="B788" i="4"/>
  <c r="J787" i="4"/>
  <c r="I787" i="4"/>
  <c r="H787" i="4"/>
  <c r="G787" i="4"/>
  <c r="F787" i="4"/>
  <c r="E787" i="4"/>
  <c r="D787" i="4"/>
  <c r="C787" i="4"/>
  <c r="B787" i="4"/>
  <c r="J786" i="4"/>
  <c r="I786" i="4"/>
  <c r="H786" i="4"/>
  <c r="G786" i="4"/>
  <c r="F786" i="4"/>
  <c r="E786" i="4"/>
  <c r="D786" i="4"/>
  <c r="C786" i="4"/>
  <c r="B786" i="4"/>
  <c r="J785" i="4"/>
  <c r="I785" i="4"/>
  <c r="H785" i="4"/>
  <c r="G785" i="4"/>
  <c r="F785" i="4"/>
  <c r="E785" i="4"/>
  <c r="D785" i="4"/>
  <c r="C785" i="4"/>
  <c r="B785" i="4"/>
  <c r="J784" i="4"/>
  <c r="I784" i="4"/>
  <c r="H784" i="4"/>
  <c r="G784" i="4"/>
  <c r="F784" i="4"/>
  <c r="E784" i="4"/>
  <c r="D784" i="4"/>
  <c r="C784" i="4"/>
  <c r="B784" i="4"/>
  <c r="J783" i="4"/>
  <c r="I783" i="4"/>
  <c r="H783" i="4"/>
  <c r="G783" i="4"/>
  <c r="F783" i="4"/>
  <c r="E783" i="4"/>
  <c r="D783" i="4"/>
  <c r="C783" i="4"/>
  <c r="B783" i="4"/>
  <c r="J782" i="4"/>
  <c r="I782" i="4"/>
  <c r="H782" i="4"/>
  <c r="G782" i="4"/>
  <c r="F782" i="4"/>
  <c r="E782" i="4"/>
  <c r="D782" i="4"/>
  <c r="C782" i="4"/>
  <c r="B782" i="4"/>
  <c r="J781" i="4"/>
  <c r="I781" i="4"/>
  <c r="H781" i="4"/>
  <c r="G781" i="4"/>
  <c r="F781" i="4"/>
  <c r="E781" i="4"/>
  <c r="D781" i="4"/>
  <c r="C781" i="4"/>
  <c r="B781" i="4"/>
  <c r="J780" i="4"/>
  <c r="I780" i="4"/>
  <c r="H780" i="4"/>
  <c r="G780" i="4"/>
  <c r="F780" i="4"/>
  <c r="E780" i="4"/>
  <c r="D780" i="4"/>
  <c r="C780" i="4"/>
  <c r="B780" i="4"/>
  <c r="J779" i="4"/>
  <c r="I779" i="4"/>
  <c r="H779" i="4"/>
  <c r="G779" i="4"/>
  <c r="F779" i="4"/>
  <c r="E779" i="4"/>
  <c r="D779" i="4"/>
  <c r="C779" i="4"/>
  <c r="B779" i="4"/>
  <c r="J778" i="4"/>
  <c r="I778" i="4"/>
  <c r="H778" i="4"/>
  <c r="G778" i="4"/>
  <c r="F778" i="4"/>
  <c r="E778" i="4"/>
  <c r="D778" i="4"/>
  <c r="C778" i="4"/>
  <c r="B778" i="4"/>
  <c r="J777" i="4"/>
  <c r="I777" i="4"/>
  <c r="H777" i="4"/>
  <c r="G777" i="4"/>
  <c r="F777" i="4"/>
  <c r="E777" i="4"/>
  <c r="D777" i="4"/>
  <c r="C777" i="4"/>
  <c r="B777" i="4"/>
  <c r="J776" i="4"/>
  <c r="I776" i="4"/>
  <c r="H776" i="4"/>
  <c r="G776" i="4"/>
  <c r="F776" i="4"/>
  <c r="E776" i="4"/>
  <c r="D776" i="4"/>
  <c r="C776" i="4"/>
  <c r="B776" i="4"/>
  <c r="J775" i="4"/>
  <c r="I775" i="4"/>
  <c r="H775" i="4"/>
  <c r="G775" i="4"/>
  <c r="F775" i="4"/>
  <c r="E775" i="4"/>
  <c r="D775" i="4"/>
  <c r="C775" i="4"/>
  <c r="B775" i="4"/>
  <c r="J774" i="4"/>
  <c r="I774" i="4"/>
  <c r="H774" i="4"/>
  <c r="G774" i="4"/>
  <c r="F774" i="4"/>
  <c r="E774" i="4"/>
  <c r="D774" i="4"/>
  <c r="C774" i="4"/>
  <c r="B774" i="4"/>
  <c r="J773" i="4"/>
  <c r="I773" i="4"/>
  <c r="H773" i="4"/>
  <c r="G773" i="4"/>
  <c r="F773" i="4"/>
  <c r="E773" i="4"/>
  <c r="D773" i="4"/>
  <c r="C773" i="4"/>
  <c r="B773" i="4"/>
  <c r="J772" i="4"/>
  <c r="I772" i="4"/>
  <c r="H772" i="4"/>
  <c r="G772" i="4"/>
  <c r="F772" i="4"/>
  <c r="E772" i="4"/>
  <c r="D772" i="4"/>
  <c r="C772" i="4"/>
  <c r="B772" i="4"/>
  <c r="J771" i="4"/>
  <c r="I771" i="4"/>
  <c r="H771" i="4"/>
  <c r="G771" i="4"/>
  <c r="F771" i="4"/>
  <c r="E771" i="4"/>
  <c r="D771" i="4"/>
  <c r="C771" i="4"/>
  <c r="B771" i="4"/>
  <c r="J770" i="4"/>
  <c r="I770" i="4"/>
  <c r="H770" i="4"/>
  <c r="G770" i="4"/>
  <c r="F770" i="4"/>
  <c r="E770" i="4"/>
  <c r="D770" i="4"/>
  <c r="C770" i="4"/>
  <c r="B770" i="4"/>
  <c r="J769" i="4"/>
  <c r="I769" i="4"/>
  <c r="H769" i="4"/>
  <c r="G769" i="4"/>
  <c r="F769" i="4"/>
  <c r="E769" i="4"/>
  <c r="D769" i="4"/>
  <c r="C769" i="4"/>
  <c r="B769" i="4"/>
  <c r="J768" i="4"/>
  <c r="I768" i="4"/>
  <c r="H768" i="4"/>
  <c r="G768" i="4"/>
  <c r="F768" i="4"/>
  <c r="E768" i="4"/>
  <c r="D768" i="4"/>
  <c r="C768" i="4"/>
  <c r="B768" i="4"/>
  <c r="J767" i="4"/>
  <c r="I767" i="4"/>
  <c r="H767" i="4"/>
  <c r="G767" i="4"/>
  <c r="F767" i="4"/>
  <c r="E767" i="4"/>
  <c r="D767" i="4"/>
  <c r="C767" i="4"/>
  <c r="B767" i="4"/>
  <c r="J766" i="4"/>
  <c r="I766" i="4"/>
  <c r="H766" i="4"/>
  <c r="G766" i="4"/>
  <c r="F766" i="4"/>
  <c r="E766" i="4"/>
  <c r="D766" i="4"/>
  <c r="C766" i="4"/>
  <c r="B766" i="4"/>
  <c r="J765" i="4"/>
  <c r="I765" i="4"/>
  <c r="H765" i="4"/>
  <c r="G765" i="4"/>
  <c r="F765" i="4"/>
  <c r="E765" i="4"/>
  <c r="D765" i="4"/>
  <c r="C765" i="4"/>
  <c r="B765" i="4"/>
  <c r="J764" i="4"/>
  <c r="I764" i="4"/>
  <c r="H764" i="4"/>
  <c r="G764" i="4"/>
  <c r="F764" i="4"/>
  <c r="E764" i="4"/>
  <c r="D764" i="4"/>
  <c r="C764" i="4"/>
  <c r="B764" i="4"/>
  <c r="J763" i="4"/>
  <c r="I763" i="4"/>
  <c r="H763" i="4"/>
  <c r="G763" i="4"/>
  <c r="F763" i="4"/>
  <c r="E763" i="4"/>
  <c r="D763" i="4"/>
  <c r="C763" i="4"/>
  <c r="B763" i="4"/>
  <c r="J762" i="4"/>
  <c r="I762" i="4"/>
  <c r="H762" i="4"/>
  <c r="G762" i="4"/>
  <c r="F762" i="4"/>
  <c r="E762" i="4"/>
  <c r="D762" i="4"/>
  <c r="C762" i="4"/>
  <c r="B762" i="4"/>
  <c r="J761" i="4"/>
  <c r="I761" i="4"/>
  <c r="H761" i="4"/>
  <c r="G761" i="4"/>
  <c r="F761" i="4"/>
  <c r="E761" i="4"/>
  <c r="D761" i="4"/>
  <c r="C761" i="4"/>
  <c r="B761" i="4"/>
  <c r="J760" i="4"/>
  <c r="I760" i="4"/>
  <c r="H760" i="4"/>
  <c r="G760" i="4"/>
  <c r="F760" i="4"/>
  <c r="E760" i="4"/>
  <c r="D760" i="4"/>
  <c r="C760" i="4"/>
  <c r="B760" i="4"/>
  <c r="J759" i="4"/>
  <c r="I759" i="4"/>
  <c r="H759" i="4"/>
  <c r="G759" i="4"/>
  <c r="F759" i="4"/>
  <c r="E759" i="4"/>
  <c r="D759" i="4"/>
  <c r="C759" i="4"/>
  <c r="B759" i="4"/>
  <c r="J758" i="4"/>
  <c r="I758" i="4"/>
  <c r="H758" i="4"/>
  <c r="G758" i="4"/>
  <c r="F758" i="4"/>
  <c r="E758" i="4"/>
  <c r="D758" i="4"/>
  <c r="C758" i="4"/>
  <c r="B758" i="4"/>
  <c r="J757" i="4"/>
  <c r="I757" i="4"/>
  <c r="H757" i="4"/>
  <c r="G757" i="4"/>
  <c r="F757" i="4"/>
  <c r="E757" i="4"/>
  <c r="D757" i="4"/>
  <c r="C757" i="4"/>
  <c r="B757" i="4"/>
  <c r="J756" i="4"/>
  <c r="I756" i="4"/>
  <c r="H756" i="4"/>
  <c r="G756" i="4"/>
  <c r="F756" i="4"/>
  <c r="E756" i="4"/>
  <c r="D756" i="4"/>
  <c r="C756" i="4"/>
  <c r="B756" i="4"/>
  <c r="J755" i="4"/>
  <c r="I755" i="4"/>
  <c r="H755" i="4"/>
  <c r="G755" i="4"/>
  <c r="F755" i="4"/>
  <c r="E755" i="4"/>
  <c r="D755" i="4"/>
  <c r="C755" i="4"/>
  <c r="B755" i="4"/>
  <c r="J754" i="4"/>
  <c r="I754" i="4"/>
  <c r="H754" i="4"/>
  <c r="G754" i="4"/>
  <c r="F754" i="4"/>
  <c r="E754" i="4"/>
  <c r="D754" i="4"/>
  <c r="C754" i="4"/>
  <c r="B754" i="4"/>
  <c r="J753" i="4"/>
  <c r="I753" i="4"/>
  <c r="H753" i="4"/>
  <c r="G753" i="4"/>
  <c r="F753" i="4"/>
  <c r="E753" i="4"/>
  <c r="D753" i="4"/>
  <c r="C753" i="4"/>
  <c r="B753" i="4"/>
  <c r="J752" i="4"/>
  <c r="I752" i="4"/>
  <c r="H752" i="4"/>
  <c r="G752" i="4"/>
  <c r="F752" i="4"/>
  <c r="E752" i="4"/>
  <c r="D752" i="4"/>
  <c r="C752" i="4"/>
  <c r="B752" i="4"/>
  <c r="J751" i="4"/>
  <c r="I751" i="4"/>
  <c r="H751" i="4"/>
  <c r="G751" i="4"/>
  <c r="F751" i="4"/>
  <c r="E751" i="4"/>
  <c r="D751" i="4"/>
  <c r="C751" i="4"/>
  <c r="B751" i="4"/>
  <c r="J750" i="4"/>
  <c r="I750" i="4"/>
  <c r="H750" i="4"/>
  <c r="G750" i="4"/>
  <c r="F750" i="4"/>
  <c r="E750" i="4"/>
  <c r="D750" i="4"/>
  <c r="C750" i="4"/>
  <c r="B750" i="4"/>
  <c r="J749" i="4"/>
  <c r="I749" i="4"/>
  <c r="H749" i="4"/>
  <c r="G749" i="4"/>
  <c r="F749" i="4"/>
  <c r="E749" i="4"/>
  <c r="D749" i="4"/>
  <c r="C749" i="4"/>
  <c r="B749" i="4"/>
  <c r="J748" i="4"/>
  <c r="I748" i="4"/>
  <c r="H748" i="4"/>
  <c r="G748" i="4"/>
  <c r="F748" i="4"/>
  <c r="E748" i="4"/>
  <c r="D748" i="4"/>
  <c r="C748" i="4"/>
  <c r="B748" i="4"/>
  <c r="J747" i="4"/>
  <c r="I747" i="4"/>
  <c r="H747" i="4"/>
  <c r="G747" i="4"/>
  <c r="F747" i="4"/>
  <c r="E747" i="4"/>
  <c r="D747" i="4"/>
  <c r="C747" i="4"/>
  <c r="B747" i="4"/>
  <c r="J746" i="4"/>
  <c r="I746" i="4"/>
  <c r="H746" i="4"/>
  <c r="G746" i="4"/>
  <c r="F746" i="4"/>
  <c r="E746" i="4"/>
  <c r="D746" i="4"/>
  <c r="C746" i="4"/>
  <c r="B746" i="4"/>
  <c r="J745" i="4"/>
  <c r="I745" i="4"/>
  <c r="H745" i="4"/>
  <c r="G745" i="4"/>
  <c r="F745" i="4"/>
  <c r="E745" i="4"/>
  <c r="D745" i="4"/>
  <c r="C745" i="4"/>
  <c r="B745" i="4"/>
  <c r="J744" i="4"/>
  <c r="I744" i="4"/>
  <c r="H744" i="4"/>
  <c r="G744" i="4"/>
  <c r="F744" i="4"/>
  <c r="E744" i="4"/>
  <c r="D744" i="4"/>
  <c r="C744" i="4"/>
  <c r="B744" i="4"/>
  <c r="J743" i="4"/>
  <c r="I743" i="4"/>
  <c r="H743" i="4"/>
  <c r="G743" i="4"/>
  <c r="F743" i="4"/>
  <c r="E743" i="4"/>
  <c r="D743" i="4"/>
  <c r="C743" i="4"/>
  <c r="B743" i="4"/>
  <c r="J742" i="4"/>
  <c r="I742" i="4"/>
  <c r="H742" i="4"/>
  <c r="G742" i="4"/>
  <c r="F742" i="4"/>
  <c r="E742" i="4"/>
  <c r="D742" i="4"/>
  <c r="C742" i="4"/>
  <c r="B742" i="4"/>
  <c r="J741" i="4"/>
  <c r="I741" i="4"/>
  <c r="H741" i="4"/>
  <c r="G741" i="4"/>
  <c r="F741" i="4"/>
  <c r="E741" i="4"/>
  <c r="D741" i="4"/>
  <c r="C741" i="4"/>
  <c r="B741" i="4"/>
  <c r="J740" i="4"/>
  <c r="I740" i="4"/>
  <c r="H740" i="4"/>
  <c r="G740" i="4"/>
  <c r="F740" i="4"/>
  <c r="E740" i="4"/>
  <c r="D740" i="4"/>
  <c r="C740" i="4"/>
  <c r="B740" i="4"/>
  <c r="J739" i="4"/>
  <c r="I739" i="4"/>
  <c r="H739" i="4"/>
  <c r="G739" i="4"/>
  <c r="F739" i="4"/>
  <c r="E739" i="4"/>
  <c r="D739" i="4"/>
  <c r="C739" i="4"/>
  <c r="B739" i="4"/>
  <c r="J738" i="4"/>
  <c r="I738" i="4"/>
  <c r="H738" i="4"/>
  <c r="G738" i="4"/>
  <c r="F738" i="4"/>
  <c r="E738" i="4"/>
  <c r="D738" i="4"/>
  <c r="C738" i="4"/>
  <c r="B738" i="4"/>
  <c r="J737" i="4"/>
  <c r="I737" i="4"/>
  <c r="H737" i="4"/>
  <c r="G737" i="4"/>
  <c r="F737" i="4"/>
  <c r="E737" i="4"/>
  <c r="D737" i="4"/>
  <c r="C737" i="4"/>
  <c r="B737" i="4"/>
  <c r="J736" i="4"/>
  <c r="I736" i="4"/>
  <c r="H736" i="4"/>
  <c r="G736" i="4"/>
  <c r="F736" i="4"/>
  <c r="E736" i="4"/>
  <c r="D736" i="4"/>
  <c r="C736" i="4"/>
  <c r="B736" i="4"/>
  <c r="J735" i="4"/>
  <c r="I735" i="4"/>
  <c r="H735" i="4"/>
  <c r="G735" i="4"/>
  <c r="F735" i="4"/>
  <c r="E735" i="4"/>
  <c r="D735" i="4"/>
  <c r="C735" i="4"/>
  <c r="B735" i="4"/>
  <c r="J734" i="4"/>
  <c r="I734" i="4"/>
  <c r="H734" i="4"/>
  <c r="G734" i="4"/>
  <c r="F734" i="4"/>
  <c r="E734" i="4"/>
  <c r="D734" i="4"/>
  <c r="C734" i="4"/>
  <c r="B734" i="4"/>
  <c r="J733" i="4"/>
  <c r="I733" i="4"/>
  <c r="H733" i="4"/>
  <c r="G733" i="4"/>
  <c r="F733" i="4"/>
  <c r="E733" i="4"/>
  <c r="D733" i="4"/>
  <c r="C733" i="4"/>
  <c r="B733" i="4"/>
  <c r="J732" i="4"/>
  <c r="I732" i="4"/>
  <c r="H732" i="4"/>
  <c r="G732" i="4"/>
  <c r="F732" i="4"/>
  <c r="E732" i="4"/>
  <c r="D732" i="4"/>
  <c r="C732" i="4"/>
  <c r="B732" i="4"/>
  <c r="J731" i="4"/>
  <c r="I731" i="4"/>
  <c r="H731" i="4"/>
  <c r="G731" i="4"/>
  <c r="F731" i="4"/>
  <c r="E731" i="4"/>
  <c r="D731" i="4"/>
  <c r="C731" i="4"/>
  <c r="B731" i="4"/>
  <c r="J730" i="4"/>
  <c r="I730" i="4"/>
  <c r="H730" i="4"/>
  <c r="G730" i="4"/>
  <c r="F730" i="4"/>
  <c r="E730" i="4"/>
  <c r="D730" i="4"/>
  <c r="C730" i="4"/>
  <c r="B730" i="4"/>
  <c r="J729" i="4"/>
  <c r="I729" i="4"/>
  <c r="H729" i="4"/>
  <c r="G729" i="4"/>
  <c r="F729" i="4"/>
  <c r="E729" i="4"/>
  <c r="D729" i="4"/>
  <c r="C729" i="4"/>
  <c r="B729" i="4"/>
  <c r="J728" i="4"/>
  <c r="I728" i="4"/>
  <c r="H728" i="4"/>
  <c r="G728" i="4"/>
  <c r="F728" i="4"/>
  <c r="E728" i="4"/>
  <c r="D728" i="4"/>
  <c r="C728" i="4"/>
  <c r="B728" i="4"/>
  <c r="J727" i="4"/>
  <c r="I727" i="4"/>
  <c r="H727" i="4"/>
  <c r="G727" i="4"/>
  <c r="F727" i="4"/>
  <c r="E727" i="4"/>
  <c r="D727" i="4"/>
  <c r="C727" i="4"/>
  <c r="B727" i="4"/>
  <c r="J726" i="4"/>
  <c r="I726" i="4"/>
  <c r="H726" i="4"/>
  <c r="G726" i="4"/>
  <c r="F726" i="4"/>
  <c r="E726" i="4"/>
  <c r="D726" i="4"/>
  <c r="C726" i="4"/>
  <c r="B726" i="4"/>
  <c r="J725" i="4"/>
  <c r="I725" i="4"/>
  <c r="H725" i="4"/>
  <c r="G725" i="4"/>
  <c r="F725" i="4"/>
  <c r="E725" i="4"/>
  <c r="D725" i="4"/>
  <c r="C725" i="4"/>
  <c r="B725" i="4"/>
  <c r="J724" i="4"/>
  <c r="I724" i="4"/>
  <c r="H724" i="4"/>
  <c r="G724" i="4"/>
  <c r="F724" i="4"/>
  <c r="E724" i="4"/>
  <c r="D724" i="4"/>
  <c r="C724" i="4"/>
  <c r="B724" i="4"/>
  <c r="J723" i="4"/>
  <c r="I723" i="4"/>
  <c r="H723" i="4"/>
  <c r="G723" i="4"/>
  <c r="F723" i="4"/>
  <c r="E723" i="4"/>
  <c r="D723" i="4"/>
  <c r="C723" i="4"/>
  <c r="B723" i="4"/>
  <c r="J722" i="4"/>
  <c r="I722" i="4"/>
  <c r="H722" i="4"/>
  <c r="G722" i="4"/>
  <c r="F722" i="4"/>
  <c r="E722" i="4"/>
  <c r="D722" i="4"/>
  <c r="C722" i="4"/>
  <c r="B722" i="4"/>
  <c r="J721" i="4"/>
  <c r="I721" i="4"/>
  <c r="H721" i="4"/>
  <c r="G721" i="4"/>
  <c r="F721" i="4"/>
  <c r="E721" i="4"/>
  <c r="D721" i="4"/>
  <c r="C721" i="4"/>
  <c r="B721" i="4"/>
  <c r="J720" i="4"/>
  <c r="I720" i="4"/>
  <c r="H720" i="4"/>
  <c r="G720" i="4"/>
  <c r="F720" i="4"/>
  <c r="E720" i="4"/>
  <c r="D720" i="4"/>
  <c r="C720" i="4"/>
  <c r="B720" i="4"/>
  <c r="J719" i="4"/>
  <c r="I719" i="4"/>
  <c r="H719" i="4"/>
  <c r="G719" i="4"/>
  <c r="F719" i="4"/>
  <c r="E719" i="4"/>
  <c r="D719" i="4"/>
  <c r="C719" i="4"/>
  <c r="B719" i="4"/>
  <c r="J718" i="4"/>
  <c r="I718" i="4"/>
  <c r="H718" i="4"/>
  <c r="G718" i="4"/>
  <c r="F718" i="4"/>
  <c r="E718" i="4"/>
  <c r="D718" i="4"/>
  <c r="C718" i="4"/>
  <c r="B718" i="4"/>
  <c r="J717" i="4"/>
  <c r="I717" i="4"/>
  <c r="H717" i="4"/>
  <c r="G717" i="4"/>
  <c r="F717" i="4"/>
  <c r="E717" i="4"/>
  <c r="D717" i="4"/>
  <c r="C717" i="4"/>
  <c r="B717" i="4"/>
  <c r="J716" i="4"/>
  <c r="I716" i="4"/>
  <c r="H716" i="4"/>
  <c r="G716" i="4"/>
  <c r="F716" i="4"/>
  <c r="E716" i="4"/>
  <c r="D716" i="4"/>
  <c r="C716" i="4"/>
  <c r="B716" i="4"/>
  <c r="J715" i="4"/>
  <c r="I715" i="4"/>
  <c r="H715" i="4"/>
  <c r="G715" i="4"/>
  <c r="F715" i="4"/>
  <c r="E715" i="4"/>
  <c r="D715" i="4"/>
  <c r="C715" i="4"/>
  <c r="B715" i="4"/>
  <c r="J714" i="4"/>
  <c r="I714" i="4"/>
  <c r="H714" i="4"/>
  <c r="G714" i="4"/>
  <c r="F714" i="4"/>
  <c r="E714" i="4"/>
  <c r="D714" i="4"/>
  <c r="C714" i="4"/>
  <c r="B714" i="4"/>
  <c r="J713" i="4"/>
  <c r="I713" i="4"/>
  <c r="H713" i="4"/>
  <c r="G713" i="4"/>
  <c r="F713" i="4"/>
  <c r="E713" i="4"/>
  <c r="D713" i="4"/>
  <c r="C713" i="4"/>
  <c r="B713" i="4"/>
  <c r="J712" i="4"/>
  <c r="I712" i="4"/>
  <c r="H712" i="4"/>
  <c r="G712" i="4"/>
  <c r="F712" i="4"/>
  <c r="E712" i="4"/>
  <c r="D712" i="4"/>
  <c r="C712" i="4"/>
  <c r="B712" i="4"/>
  <c r="J711" i="4"/>
  <c r="I711" i="4"/>
  <c r="H711" i="4"/>
  <c r="G711" i="4"/>
  <c r="F711" i="4"/>
  <c r="E711" i="4"/>
  <c r="D711" i="4"/>
  <c r="C711" i="4"/>
  <c r="B711" i="4"/>
  <c r="J710" i="4"/>
  <c r="I710" i="4"/>
  <c r="H710" i="4"/>
  <c r="G710" i="4"/>
  <c r="F710" i="4"/>
  <c r="E710" i="4"/>
  <c r="D710" i="4"/>
  <c r="C710" i="4"/>
  <c r="B710" i="4"/>
  <c r="J709" i="4"/>
  <c r="I709" i="4"/>
  <c r="H709" i="4"/>
  <c r="G709" i="4"/>
  <c r="F709" i="4"/>
  <c r="E709" i="4"/>
  <c r="D709" i="4"/>
  <c r="C709" i="4"/>
  <c r="B709" i="4"/>
  <c r="J708" i="4"/>
  <c r="I708" i="4"/>
  <c r="H708" i="4"/>
  <c r="G708" i="4"/>
  <c r="F708" i="4"/>
  <c r="E708" i="4"/>
  <c r="D708" i="4"/>
  <c r="C708" i="4"/>
  <c r="B708" i="4"/>
  <c r="J707" i="4"/>
  <c r="I707" i="4"/>
  <c r="H707" i="4"/>
  <c r="G707" i="4"/>
  <c r="F707" i="4"/>
  <c r="E707" i="4"/>
  <c r="D707" i="4"/>
  <c r="C707" i="4"/>
  <c r="B707" i="4"/>
  <c r="J706" i="4"/>
  <c r="I706" i="4"/>
  <c r="H706" i="4"/>
  <c r="G706" i="4"/>
  <c r="F706" i="4"/>
  <c r="E706" i="4"/>
  <c r="D706" i="4"/>
  <c r="C706" i="4"/>
  <c r="B706" i="4"/>
  <c r="J705" i="4"/>
  <c r="I705" i="4"/>
  <c r="H705" i="4"/>
  <c r="G705" i="4"/>
  <c r="F705" i="4"/>
  <c r="E705" i="4"/>
  <c r="D705" i="4"/>
  <c r="C705" i="4"/>
  <c r="B705" i="4"/>
  <c r="J704" i="4"/>
  <c r="I704" i="4"/>
  <c r="H704" i="4"/>
  <c r="G704" i="4"/>
  <c r="F704" i="4"/>
  <c r="E704" i="4"/>
  <c r="D704" i="4"/>
  <c r="C704" i="4"/>
  <c r="B704" i="4"/>
  <c r="J703" i="4"/>
  <c r="I703" i="4"/>
  <c r="H703" i="4"/>
  <c r="G703" i="4"/>
  <c r="F703" i="4"/>
  <c r="E703" i="4"/>
  <c r="D703" i="4"/>
  <c r="C703" i="4"/>
  <c r="B703" i="4"/>
  <c r="J702" i="4"/>
  <c r="I702" i="4"/>
  <c r="H702" i="4"/>
  <c r="G702" i="4"/>
  <c r="F702" i="4"/>
  <c r="E702" i="4"/>
  <c r="D702" i="4"/>
  <c r="C702" i="4"/>
  <c r="B702" i="4"/>
  <c r="J701" i="4"/>
  <c r="I701" i="4"/>
  <c r="H701" i="4"/>
  <c r="G701" i="4"/>
  <c r="F701" i="4"/>
  <c r="E701" i="4"/>
  <c r="D701" i="4"/>
  <c r="C701" i="4"/>
  <c r="B701" i="4"/>
  <c r="J700" i="4"/>
  <c r="I700" i="4"/>
  <c r="H700" i="4"/>
  <c r="G700" i="4"/>
  <c r="F700" i="4"/>
  <c r="E700" i="4"/>
  <c r="D700" i="4"/>
  <c r="C700" i="4"/>
  <c r="B700" i="4"/>
  <c r="J699" i="4"/>
  <c r="I699" i="4"/>
  <c r="H699" i="4"/>
  <c r="G699" i="4"/>
  <c r="F699" i="4"/>
  <c r="E699" i="4"/>
  <c r="D699" i="4"/>
  <c r="C699" i="4"/>
  <c r="B699" i="4"/>
  <c r="J698" i="4"/>
  <c r="I698" i="4"/>
  <c r="H698" i="4"/>
  <c r="G698" i="4"/>
  <c r="F698" i="4"/>
  <c r="E698" i="4"/>
  <c r="D698" i="4"/>
  <c r="C698" i="4"/>
  <c r="B698" i="4"/>
  <c r="J697" i="4"/>
  <c r="I697" i="4"/>
  <c r="H697" i="4"/>
  <c r="G697" i="4"/>
  <c r="F697" i="4"/>
  <c r="E697" i="4"/>
  <c r="D697" i="4"/>
  <c r="C697" i="4"/>
  <c r="B697" i="4"/>
  <c r="J696" i="4"/>
  <c r="I696" i="4"/>
  <c r="H696" i="4"/>
  <c r="G696" i="4"/>
  <c r="F696" i="4"/>
  <c r="E696" i="4"/>
  <c r="D696" i="4"/>
  <c r="C696" i="4"/>
  <c r="B696" i="4"/>
  <c r="J695" i="4"/>
  <c r="I695" i="4"/>
  <c r="H695" i="4"/>
  <c r="G695" i="4"/>
  <c r="F695" i="4"/>
  <c r="E695" i="4"/>
  <c r="D695" i="4"/>
  <c r="C695" i="4"/>
  <c r="B695" i="4"/>
  <c r="J694" i="4"/>
  <c r="I694" i="4"/>
  <c r="H694" i="4"/>
  <c r="G694" i="4"/>
  <c r="F694" i="4"/>
  <c r="E694" i="4"/>
  <c r="D694" i="4"/>
  <c r="C694" i="4"/>
  <c r="B694" i="4"/>
  <c r="J693" i="4"/>
  <c r="I693" i="4"/>
  <c r="H693" i="4"/>
  <c r="G693" i="4"/>
  <c r="F693" i="4"/>
  <c r="E693" i="4"/>
  <c r="D693" i="4"/>
  <c r="C693" i="4"/>
  <c r="B693" i="4"/>
  <c r="J692" i="4"/>
  <c r="I692" i="4"/>
  <c r="H692" i="4"/>
  <c r="G692" i="4"/>
  <c r="F692" i="4"/>
  <c r="E692" i="4"/>
  <c r="D692" i="4"/>
  <c r="C692" i="4"/>
  <c r="B692" i="4"/>
  <c r="J691" i="4"/>
  <c r="I691" i="4"/>
  <c r="H691" i="4"/>
  <c r="G691" i="4"/>
  <c r="F691" i="4"/>
  <c r="E691" i="4"/>
  <c r="D691" i="4"/>
  <c r="C691" i="4"/>
  <c r="B691" i="4"/>
  <c r="J690" i="4"/>
  <c r="I690" i="4"/>
  <c r="H690" i="4"/>
  <c r="G690" i="4"/>
  <c r="F690" i="4"/>
  <c r="E690" i="4"/>
  <c r="D690" i="4"/>
  <c r="C690" i="4"/>
  <c r="B690" i="4"/>
  <c r="J689" i="4"/>
  <c r="I689" i="4"/>
  <c r="H689" i="4"/>
  <c r="G689" i="4"/>
  <c r="F689" i="4"/>
  <c r="E689" i="4"/>
  <c r="D689" i="4"/>
  <c r="C689" i="4"/>
  <c r="B689" i="4"/>
  <c r="J688" i="4"/>
  <c r="I688" i="4"/>
  <c r="H688" i="4"/>
  <c r="G688" i="4"/>
  <c r="F688" i="4"/>
  <c r="E688" i="4"/>
  <c r="D688" i="4"/>
  <c r="C688" i="4"/>
  <c r="B688" i="4"/>
  <c r="J687" i="4"/>
  <c r="I687" i="4"/>
  <c r="H687" i="4"/>
  <c r="G687" i="4"/>
  <c r="F687" i="4"/>
  <c r="E687" i="4"/>
  <c r="D687" i="4"/>
  <c r="C687" i="4"/>
  <c r="B687" i="4"/>
  <c r="J686" i="4"/>
  <c r="I686" i="4"/>
  <c r="H686" i="4"/>
  <c r="G686" i="4"/>
  <c r="F686" i="4"/>
  <c r="E686" i="4"/>
  <c r="D686" i="4"/>
  <c r="C686" i="4"/>
  <c r="B686" i="4"/>
  <c r="J685" i="4"/>
  <c r="I685" i="4"/>
  <c r="H685" i="4"/>
  <c r="G685" i="4"/>
  <c r="F685" i="4"/>
  <c r="E685" i="4"/>
  <c r="D685" i="4"/>
  <c r="C685" i="4"/>
  <c r="B685" i="4"/>
  <c r="J684" i="4"/>
  <c r="I684" i="4"/>
  <c r="H684" i="4"/>
  <c r="G684" i="4"/>
  <c r="F684" i="4"/>
  <c r="E684" i="4"/>
  <c r="D684" i="4"/>
  <c r="C684" i="4"/>
  <c r="B684" i="4"/>
  <c r="J683" i="4"/>
  <c r="I683" i="4"/>
  <c r="H683" i="4"/>
  <c r="G683" i="4"/>
  <c r="F683" i="4"/>
  <c r="E683" i="4"/>
  <c r="D683" i="4"/>
  <c r="C683" i="4"/>
  <c r="B683" i="4"/>
  <c r="J682" i="4"/>
  <c r="I682" i="4"/>
  <c r="H682" i="4"/>
  <c r="G682" i="4"/>
  <c r="F682" i="4"/>
  <c r="E682" i="4"/>
  <c r="D682" i="4"/>
  <c r="C682" i="4"/>
  <c r="B682" i="4"/>
  <c r="J681" i="4"/>
  <c r="I681" i="4"/>
  <c r="H681" i="4"/>
  <c r="G681" i="4"/>
  <c r="F681" i="4"/>
  <c r="E681" i="4"/>
  <c r="D681" i="4"/>
  <c r="C681" i="4"/>
  <c r="B681" i="4"/>
  <c r="J680" i="4"/>
  <c r="I680" i="4"/>
  <c r="H680" i="4"/>
  <c r="G680" i="4"/>
  <c r="F680" i="4"/>
  <c r="E680" i="4"/>
  <c r="D680" i="4"/>
  <c r="C680" i="4"/>
  <c r="B680" i="4"/>
  <c r="J679" i="4"/>
  <c r="I679" i="4"/>
  <c r="H679" i="4"/>
  <c r="G679" i="4"/>
  <c r="F679" i="4"/>
  <c r="E679" i="4"/>
  <c r="D679" i="4"/>
  <c r="C679" i="4"/>
  <c r="B679" i="4"/>
  <c r="J678" i="4"/>
  <c r="I678" i="4"/>
  <c r="H678" i="4"/>
  <c r="G678" i="4"/>
  <c r="F678" i="4"/>
  <c r="E678" i="4"/>
  <c r="D678" i="4"/>
  <c r="C678" i="4"/>
  <c r="B678" i="4"/>
  <c r="J677" i="4"/>
  <c r="I677" i="4"/>
  <c r="H677" i="4"/>
  <c r="G677" i="4"/>
  <c r="F677" i="4"/>
  <c r="E677" i="4"/>
  <c r="D677" i="4"/>
  <c r="C677" i="4"/>
  <c r="B677" i="4"/>
  <c r="J676" i="4"/>
  <c r="I676" i="4"/>
  <c r="H676" i="4"/>
  <c r="G676" i="4"/>
  <c r="F676" i="4"/>
  <c r="E676" i="4"/>
  <c r="D676" i="4"/>
  <c r="C676" i="4"/>
  <c r="B676" i="4"/>
  <c r="J675" i="4"/>
  <c r="I675" i="4"/>
  <c r="H675" i="4"/>
  <c r="G675" i="4"/>
  <c r="F675" i="4"/>
  <c r="E675" i="4"/>
  <c r="D675" i="4"/>
  <c r="C675" i="4"/>
  <c r="B675" i="4"/>
  <c r="J674" i="4"/>
  <c r="I674" i="4"/>
  <c r="H674" i="4"/>
  <c r="G674" i="4"/>
  <c r="F674" i="4"/>
  <c r="E674" i="4"/>
  <c r="D674" i="4"/>
  <c r="C674" i="4"/>
  <c r="B674" i="4"/>
  <c r="J673" i="4"/>
  <c r="I673" i="4"/>
  <c r="H673" i="4"/>
  <c r="G673" i="4"/>
  <c r="F673" i="4"/>
  <c r="E673" i="4"/>
  <c r="D673" i="4"/>
  <c r="C673" i="4"/>
  <c r="B673" i="4"/>
  <c r="J672" i="4"/>
  <c r="I672" i="4"/>
  <c r="H672" i="4"/>
  <c r="G672" i="4"/>
  <c r="F672" i="4"/>
  <c r="E672" i="4"/>
  <c r="D672" i="4"/>
  <c r="C672" i="4"/>
  <c r="B672" i="4"/>
  <c r="J671" i="4"/>
  <c r="I671" i="4"/>
  <c r="H671" i="4"/>
  <c r="G671" i="4"/>
  <c r="F671" i="4"/>
  <c r="E671" i="4"/>
  <c r="D671" i="4"/>
  <c r="C671" i="4"/>
  <c r="B671" i="4"/>
  <c r="J670" i="4"/>
  <c r="I670" i="4"/>
  <c r="H670" i="4"/>
  <c r="G670" i="4"/>
  <c r="F670" i="4"/>
  <c r="E670" i="4"/>
  <c r="D670" i="4"/>
  <c r="C670" i="4"/>
  <c r="B670" i="4"/>
  <c r="J669" i="4"/>
  <c r="I669" i="4"/>
  <c r="H669" i="4"/>
  <c r="G669" i="4"/>
  <c r="F669" i="4"/>
  <c r="E669" i="4"/>
  <c r="D669" i="4"/>
  <c r="C669" i="4"/>
  <c r="B669" i="4"/>
  <c r="J668" i="4"/>
  <c r="I668" i="4"/>
  <c r="H668" i="4"/>
  <c r="G668" i="4"/>
  <c r="F668" i="4"/>
  <c r="E668" i="4"/>
  <c r="D668" i="4"/>
  <c r="C668" i="4"/>
  <c r="B668" i="4"/>
  <c r="J667" i="4"/>
  <c r="I667" i="4"/>
  <c r="H667" i="4"/>
  <c r="G667" i="4"/>
  <c r="F667" i="4"/>
  <c r="E667" i="4"/>
  <c r="D667" i="4"/>
  <c r="C667" i="4"/>
  <c r="B667" i="4"/>
  <c r="J666" i="4"/>
  <c r="I666" i="4"/>
  <c r="H666" i="4"/>
  <c r="G666" i="4"/>
  <c r="F666" i="4"/>
  <c r="E666" i="4"/>
  <c r="D666" i="4"/>
  <c r="C666" i="4"/>
  <c r="B666" i="4"/>
  <c r="J665" i="4"/>
  <c r="I665" i="4"/>
  <c r="H665" i="4"/>
  <c r="G665" i="4"/>
  <c r="F665" i="4"/>
  <c r="E665" i="4"/>
  <c r="D665" i="4"/>
  <c r="C665" i="4"/>
  <c r="B665" i="4"/>
  <c r="J664" i="4"/>
  <c r="I664" i="4"/>
  <c r="H664" i="4"/>
  <c r="G664" i="4"/>
  <c r="F664" i="4"/>
  <c r="E664" i="4"/>
  <c r="D664" i="4"/>
  <c r="C664" i="4"/>
  <c r="B664" i="4"/>
  <c r="J663" i="4"/>
  <c r="I663" i="4"/>
  <c r="H663" i="4"/>
  <c r="G663" i="4"/>
  <c r="F663" i="4"/>
  <c r="E663" i="4"/>
  <c r="D663" i="4"/>
  <c r="C663" i="4"/>
  <c r="B663" i="4"/>
  <c r="J662" i="4"/>
  <c r="I662" i="4"/>
  <c r="H662" i="4"/>
  <c r="G662" i="4"/>
  <c r="F662" i="4"/>
  <c r="E662" i="4"/>
  <c r="D662" i="4"/>
  <c r="C662" i="4"/>
  <c r="B662" i="4"/>
  <c r="J661" i="4"/>
  <c r="I661" i="4"/>
  <c r="H661" i="4"/>
  <c r="G661" i="4"/>
  <c r="F661" i="4"/>
  <c r="E661" i="4"/>
  <c r="D661" i="4"/>
  <c r="C661" i="4"/>
  <c r="B661" i="4"/>
  <c r="J660" i="4"/>
  <c r="I660" i="4"/>
  <c r="H660" i="4"/>
  <c r="G660" i="4"/>
  <c r="F660" i="4"/>
  <c r="E660" i="4"/>
  <c r="D660" i="4"/>
  <c r="C660" i="4"/>
  <c r="B660" i="4"/>
  <c r="J659" i="4"/>
  <c r="I659" i="4"/>
  <c r="H659" i="4"/>
  <c r="G659" i="4"/>
  <c r="F659" i="4"/>
  <c r="E659" i="4"/>
  <c r="D659" i="4"/>
  <c r="C659" i="4"/>
  <c r="B659" i="4"/>
  <c r="J658" i="4"/>
  <c r="I658" i="4"/>
  <c r="H658" i="4"/>
  <c r="G658" i="4"/>
  <c r="F658" i="4"/>
  <c r="E658" i="4"/>
  <c r="D658" i="4"/>
  <c r="C658" i="4"/>
  <c r="B658" i="4"/>
  <c r="J657" i="4"/>
  <c r="I657" i="4"/>
  <c r="H657" i="4"/>
  <c r="G657" i="4"/>
  <c r="F657" i="4"/>
  <c r="E657" i="4"/>
  <c r="D657" i="4"/>
  <c r="C657" i="4"/>
  <c r="B657" i="4"/>
  <c r="J656" i="4"/>
  <c r="I656" i="4"/>
  <c r="H656" i="4"/>
  <c r="G656" i="4"/>
  <c r="F656" i="4"/>
  <c r="E656" i="4"/>
  <c r="D656" i="4"/>
  <c r="C656" i="4"/>
  <c r="B656" i="4"/>
  <c r="J655" i="4"/>
  <c r="I655" i="4"/>
  <c r="H655" i="4"/>
  <c r="G655" i="4"/>
  <c r="F655" i="4"/>
  <c r="E655" i="4"/>
  <c r="D655" i="4"/>
  <c r="C655" i="4"/>
  <c r="B655" i="4"/>
  <c r="J654" i="4"/>
  <c r="I654" i="4"/>
  <c r="H654" i="4"/>
  <c r="G654" i="4"/>
  <c r="F654" i="4"/>
  <c r="E654" i="4"/>
  <c r="D654" i="4"/>
  <c r="C654" i="4"/>
  <c r="B654" i="4"/>
  <c r="J653" i="4"/>
  <c r="I653" i="4"/>
  <c r="H653" i="4"/>
  <c r="G653" i="4"/>
  <c r="F653" i="4"/>
  <c r="E653" i="4"/>
  <c r="D653" i="4"/>
  <c r="C653" i="4"/>
  <c r="B653" i="4"/>
  <c r="J652" i="4"/>
  <c r="I652" i="4"/>
  <c r="H652" i="4"/>
  <c r="G652" i="4"/>
  <c r="F652" i="4"/>
  <c r="E652" i="4"/>
  <c r="D652" i="4"/>
  <c r="C652" i="4"/>
  <c r="B652" i="4"/>
  <c r="J651" i="4"/>
  <c r="I651" i="4"/>
  <c r="H651" i="4"/>
  <c r="G651" i="4"/>
  <c r="F651" i="4"/>
  <c r="E651" i="4"/>
  <c r="D651" i="4"/>
  <c r="C651" i="4"/>
  <c r="B651" i="4"/>
  <c r="J650" i="4"/>
  <c r="I650" i="4"/>
  <c r="H650" i="4"/>
  <c r="G650" i="4"/>
  <c r="F650" i="4"/>
  <c r="E650" i="4"/>
  <c r="D650" i="4"/>
  <c r="C650" i="4"/>
  <c r="B650" i="4"/>
  <c r="J649" i="4"/>
  <c r="I649" i="4"/>
  <c r="H649" i="4"/>
  <c r="G649" i="4"/>
  <c r="F649" i="4"/>
  <c r="E649" i="4"/>
  <c r="D649" i="4"/>
  <c r="C649" i="4"/>
  <c r="B649" i="4"/>
  <c r="J648" i="4"/>
  <c r="I648" i="4"/>
  <c r="H648" i="4"/>
  <c r="G648" i="4"/>
  <c r="F648" i="4"/>
  <c r="E648" i="4"/>
  <c r="D648" i="4"/>
  <c r="C648" i="4"/>
  <c r="B648" i="4"/>
  <c r="J647" i="4"/>
  <c r="I647" i="4"/>
  <c r="H647" i="4"/>
  <c r="G647" i="4"/>
  <c r="F647" i="4"/>
  <c r="E647" i="4"/>
  <c r="D647" i="4"/>
  <c r="C647" i="4"/>
  <c r="B647" i="4"/>
  <c r="J646" i="4"/>
  <c r="I646" i="4"/>
  <c r="H646" i="4"/>
  <c r="G646" i="4"/>
  <c r="F646" i="4"/>
  <c r="E646" i="4"/>
  <c r="D646" i="4"/>
  <c r="C646" i="4"/>
  <c r="B646" i="4"/>
  <c r="J645" i="4"/>
  <c r="I645" i="4"/>
  <c r="H645" i="4"/>
  <c r="G645" i="4"/>
  <c r="F645" i="4"/>
  <c r="E645" i="4"/>
  <c r="D645" i="4"/>
  <c r="C645" i="4"/>
  <c r="B645" i="4"/>
  <c r="J644" i="4"/>
  <c r="I644" i="4"/>
  <c r="H644" i="4"/>
  <c r="G644" i="4"/>
  <c r="F644" i="4"/>
  <c r="E644" i="4"/>
  <c r="D644" i="4"/>
  <c r="C644" i="4"/>
  <c r="B644" i="4"/>
  <c r="J643" i="4"/>
  <c r="I643" i="4"/>
  <c r="H643" i="4"/>
  <c r="G643" i="4"/>
  <c r="F643" i="4"/>
  <c r="E643" i="4"/>
  <c r="D643" i="4"/>
  <c r="C643" i="4"/>
  <c r="B643" i="4"/>
  <c r="J642" i="4"/>
  <c r="I642" i="4"/>
  <c r="H642" i="4"/>
  <c r="G642" i="4"/>
  <c r="F642" i="4"/>
  <c r="E642" i="4"/>
  <c r="D642" i="4"/>
  <c r="C642" i="4"/>
  <c r="B642" i="4"/>
  <c r="J641" i="4"/>
  <c r="I641" i="4"/>
  <c r="H641" i="4"/>
  <c r="G641" i="4"/>
  <c r="F641" i="4"/>
  <c r="E641" i="4"/>
  <c r="D641" i="4"/>
  <c r="C641" i="4"/>
  <c r="B641" i="4"/>
  <c r="J640" i="4"/>
  <c r="I640" i="4"/>
  <c r="H640" i="4"/>
  <c r="G640" i="4"/>
  <c r="F640" i="4"/>
  <c r="E640" i="4"/>
  <c r="D640" i="4"/>
  <c r="C640" i="4"/>
  <c r="B640" i="4"/>
  <c r="J639" i="4"/>
  <c r="I639" i="4"/>
  <c r="H639" i="4"/>
  <c r="G639" i="4"/>
  <c r="F639" i="4"/>
  <c r="E639" i="4"/>
  <c r="D639" i="4"/>
  <c r="C639" i="4"/>
  <c r="B639" i="4"/>
  <c r="J638" i="4"/>
  <c r="I638" i="4"/>
  <c r="H638" i="4"/>
  <c r="G638" i="4"/>
  <c r="F638" i="4"/>
  <c r="E638" i="4"/>
  <c r="D638" i="4"/>
  <c r="C638" i="4"/>
  <c r="B638" i="4"/>
  <c r="J637" i="4"/>
  <c r="I637" i="4"/>
  <c r="H637" i="4"/>
  <c r="G637" i="4"/>
  <c r="F637" i="4"/>
  <c r="E637" i="4"/>
  <c r="D637" i="4"/>
  <c r="C637" i="4"/>
  <c r="B637" i="4"/>
  <c r="J636" i="4"/>
  <c r="I636" i="4"/>
  <c r="H636" i="4"/>
  <c r="G636" i="4"/>
  <c r="F636" i="4"/>
  <c r="E636" i="4"/>
  <c r="D636" i="4"/>
  <c r="C636" i="4"/>
  <c r="B636" i="4"/>
  <c r="J635" i="4"/>
  <c r="I635" i="4"/>
  <c r="H635" i="4"/>
  <c r="G635" i="4"/>
  <c r="F635" i="4"/>
  <c r="E635" i="4"/>
  <c r="D635" i="4"/>
  <c r="C635" i="4"/>
  <c r="B635" i="4"/>
  <c r="J634" i="4"/>
  <c r="I634" i="4"/>
  <c r="H634" i="4"/>
  <c r="G634" i="4"/>
  <c r="F634" i="4"/>
  <c r="E634" i="4"/>
  <c r="D634" i="4"/>
  <c r="C634" i="4"/>
  <c r="B634" i="4"/>
  <c r="J633" i="4"/>
  <c r="I633" i="4"/>
  <c r="H633" i="4"/>
  <c r="G633" i="4"/>
  <c r="F633" i="4"/>
  <c r="E633" i="4"/>
  <c r="D633" i="4"/>
  <c r="C633" i="4"/>
  <c r="B633" i="4"/>
  <c r="J632" i="4"/>
  <c r="I632" i="4"/>
  <c r="H632" i="4"/>
  <c r="G632" i="4"/>
  <c r="F632" i="4"/>
  <c r="E632" i="4"/>
  <c r="D632" i="4"/>
  <c r="C632" i="4"/>
  <c r="B632" i="4"/>
  <c r="J631" i="4"/>
  <c r="I631" i="4"/>
  <c r="H631" i="4"/>
  <c r="G631" i="4"/>
  <c r="F631" i="4"/>
  <c r="E631" i="4"/>
  <c r="D631" i="4"/>
  <c r="C631" i="4"/>
  <c r="B631" i="4"/>
  <c r="J630" i="4"/>
  <c r="I630" i="4"/>
  <c r="H630" i="4"/>
  <c r="G630" i="4"/>
  <c r="F630" i="4"/>
  <c r="E630" i="4"/>
  <c r="D630" i="4"/>
  <c r="C630" i="4"/>
  <c r="B630" i="4"/>
  <c r="J629" i="4"/>
  <c r="I629" i="4"/>
  <c r="H629" i="4"/>
  <c r="G629" i="4"/>
  <c r="F629" i="4"/>
  <c r="E629" i="4"/>
  <c r="D629" i="4"/>
  <c r="C629" i="4"/>
  <c r="B629" i="4"/>
  <c r="J628" i="4"/>
  <c r="I628" i="4"/>
  <c r="H628" i="4"/>
  <c r="G628" i="4"/>
  <c r="F628" i="4"/>
  <c r="E628" i="4"/>
  <c r="D628" i="4"/>
  <c r="C628" i="4"/>
  <c r="B628" i="4"/>
  <c r="J627" i="4"/>
  <c r="I627" i="4"/>
  <c r="H627" i="4"/>
  <c r="G627" i="4"/>
  <c r="F627" i="4"/>
  <c r="E627" i="4"/>
  <c r="D627" i="4"/>
  <c r="C627" i="4"/>
  <c r="B627" i="4"/>
  <c r="J626" i="4"/>
  <c r="I626" i="4"/>
  <c r="H626" i="4"/>
  <c r="G626" i="4"/>
  <c r="F626" i="4"/>
  <c r="E626" i="4"/>
  <c r="D626" i="4"/>
  <c r="C626" i="4"/>
  <c r="B626" i="4"/>
  <c r="J625" i="4"/>
  <c r="I625" i="4"/>
  <c r="H625" i="4"/>
  <c r="G625" i="4"/>
  <c r="F625" i="4"/>
  <c r="E625" i="4"/>
  <c r="D625" i="4"/>
  <c r="C625" i="4"/>
  <c r="B625" i="4"/>
  <c r="J624" i="4"/>
  <c r="I624" i="4"/>
  <c r="H624" i="4"/>
  <c r="G624" i="4"/>
  <c r="F624" i="4"/>
  <c r="E624" i="4"/>
  <c r="D624" i="4"/>
  <c r="C624" i="4"/>
  <c r="B624" i="4"/>
  <c r="J623" i="4"/>
  <c r="I623" i="4"/>
  <c r="H623" i="4"/>
  <c r="G623" i="4"/>
  <c r="F623" i="4"/>
  <c r="E623" i="4"/>
  <c r="D623" i="4"/>
  <c r="C623" i="4"/>
  <c r="B623" i="4"/>
  <c r="J622" i="4"/>
  <c r="I622" i="4"/>
  <c r="H622" i="4"/>
  <c r="G622" i="4"/>
  <c r="F622" i="4"/>
  <c r="E622" i="4"/>
  <c r="D622" i="4"/>
  <c r="C622" i="4"/>
  <c r="B622" i="4"/>
  <c r="J621" i="4"/>
  <c r="I621" i="4"/>
  <c r="H621" i="4"/>
  <c r="G621" i="4"/>
  <c r="F621" i="4"/>
  <c r="E621" i="4"/>
  <c r="D621" i="4"/>
  <c r="C621" i="4"/>
  <c r="B621" i="4"/>
  <c r="J620" i="4"/>
  <c r="I620" i="4"/>
  <c r="H620" i="4"/>
  <c r="G620" i="4"/>
  <c r="F620" i="4"/>
  <c r="E620" i="4"/>
  <c r="D620" i="4"/>
  <c r="C620" i="4"/>
  <c r="B620" i="4"/>
  <c r="J619" i="4"/>
  <c r="I619" i="4"/>
  <c r="H619" i="4"/>
  <c r="G619" i="4"/>
  <c r="F619" i="4"/>
  <c r="E619" i="4"/>
  <c r="D619" i="4"/>
  <c r="C619" i="4"/>
  <c r="B619" i="4"/>
  <c r="J618" i="4"/>
  <c r="I618" i="4"/>
  <c r="H618" i="4"/>
  <c r="G618" i="4"/>
  <c r="F618" i="4"/>
  <c r="E618" i="4"/>
  <c r="D618" i="4"/>
  <c r="C618" i="4"/>
  <c r="B618" i="4"/>
  <c r="J617" i="4"/>
  <c r="I617" i="4"/>
  <c r="H617" i="4"/>
  <c r="G617" i="4"/>
  <c r="F617" i="4"/>
  <c r="E617" i="4"/>
  <c r="D617" i="4"/>
  <c r="C617" i="4"/>
  <c r="B617" i="4"/>
  <c r="J616" i="4"/>
  <c r="I616" i="4"/>
  <c r="H616" i="4"/>
  <c r="G616" i="4"/>
  <c r="F616" i="4"/>
  <c r="E616" i="4"/>
  <c r="D616" i="4"/>
  <c r="C616" i="4"/>
  <c r="B616" i="4"/>
  <c r="J615" i="4"/>
  <c r="I615" i="4"/>
  <c r="H615" i="4"/>
  <c r="G615" i="4"/>
  <c r="F615" i="4"/>
  <c r="E615" i="4"/>
  <c r="D615" i="4"/>
  <c r="C615" i="4"/>
  <c r="B615" i="4"/>
  <c r="J614" i="4"/>
  <c r="I614" i="4"/>
  <c r="H614" i="4"/>
  <c r="G614" i="4"/>
  <c r="F614" i="4"/>
  <c r="E614" i="4"/>
  <c r="D614" i="4"/>
  <c r="C614" i="4"/>
  <c r="B614" i="4"/>
  <c r="J613" i="4"/>
  <c r="I613" i="4"/>
  <c r="H613" i="4"/>
  <c r="G613" i="4"/>
  <c r="F613" i="4"/>
  <c r="E613" i="4"/>
  <c r="D613" i="4"/>
  <c r="C613" i="4"/>
  <c r="B613" i="4"/>
  <c r="J612" i="4"/>
  <c r="I612" i="4"/>
  <c r="H612" i="4"/>
  <c r="G612" i="4"/>
  <c r="F612" i="4"/>
  <c r="E612" i="4"/>
  <c r="D612" i="4"/>
  <c r="C612" i="4"/>
  <c r="B612" i="4"/>
  <c r="J611" i="4"/>
  <c r="I611" i="4"/>
  <c r="H611" i="4"/>
  <c r="G611" i="4"/>
  <c r="F611" i="4"/>
  <c r="E611" i="4"/>
  <c r="D611" i="4"/>
  <c r="C611" i="4"/>
  <c r="B611" i="4"/>
  <c r="J610" i="4"/>
  <c r="I610" i="4"/>
  <c r="H610" i="4"/>
  <c r="G610" i="4"/>
  <c r="F610" i="4"/>
  <c r="E610" i="4"/>
  <c r="D610" i="4"/>
  <c r="C610" i="4"/>
  <c r="B610" i="4"/>
  <c r="J609" i="4"/>
  <c r="I609" i="4"/>
  <c r="H609" i="4"/>
  <c r="G609" i="4"/>
  <c r="F609" i="4"/>
  <c r="E609" i="4"/>
  <c r="D609" i="4"/>
  <c r="C609" i="4"/>
  <c r="B609" i="4"/>
  <c r="J608" i="4"/>
  <c r="I608" i="4"/>
  <c r="H608" i="4"/>
  <c r="G608" i="4"/>
  <c r="F608" i="4"/>
  <c r="E608" i="4"/>
  <c r="D608" i="4"/>
  <c r="C608" i="4"/>
  <c r="B608" i="4"/>
  <c r="J607" i="4"/>
  <c r="I607" i="4"/>
  <c r="H607" i="4"/>
  <c r="G607" i="4"/>
  <c r="F607" i="4"/>
  <c r="E607" i="4"/>
  <c r="D607" i="4"/>
  <c r="C607" i="4"/>
  <c r="B607" i="4"/>
  <c r="J606" i="4"/>
  <c r="I606" i="4"/>
  <c r="H606" i="4"/>
  <c r="G606" i="4"/>
  <c r="F606" i="4"/>
  <c r="E606" i="4"/>
  <c r="D606" i="4"/>
  <c r="C606" i="4"/>
  <c r="B606" i="4"/>
  <c r="J605" i="4"/>
  <c r="I605" i="4"/>
  <c r="H605" i="4"/>
  <c r="G605" i="4"/>
  <c r="F605" i="4"/>
  <c r="E605" i="4"/>
  <c r="D605" i="4"/>
  <c r="C605" i="4"/>
  <c r="B605" i="4"/>
  <c r="J604" i="4"/>
  <c r="I604" i="4"/>
  <c r="H604" i="4"/>
  <c r="G604" i="4"/>
  <c r="F604" i="4"/>
  <c r="E604" i="4"/>
  <c r="D604" i="4"/>
  <c r="C604" i="4"/>
  <c r="B604" i="4"/>
  <c r="J603" i="4"/>
  <c r="I603" i="4"/>
  <c r="H603" i="4"/>
  <c r="G603" i="4"/>
  <c r="F603" i="4"/>
  <c r="E603" i="4"/>
  <c r="D603" i="4"/>
  <c r="C603" i="4"/>
  <c r="B603" i="4"/>
  <c r="J602" i="4"/>
  <c r="I602" i="4"/>
  <c r="H602" i="4"/>
  <c r="G602" i="4"/>
  <c r="F602" i="4"/>
  <c r="E602" i="4"/>
  <c r="D602" i="4"/>
  <c r="C602" i="4"/>
  <c r="B602" i="4"/>
  <c r="J601" i="4"/>
  <c r="I601" i="4"/>
  <c r="H601" i="4"/>
  <c r="G601" i="4"/>
  <c r="F601" i="4"/>
  <c r="E601" i="4"/>
  <c r="D601" i="4"/>
  <c r="C601" i="4"/>
  <c r="B601" i="4"/>
  <c r="J600" i="4"/>
  <c r="I600" i="4"/>
  <c r="H600" i="4"/>
  <c r="G600" i="4"/>
  <c r="F600" i="4"/>
  <c r="E600" i="4"/>
  <c r="D600" i="4"/>
  <c r="C600" i="4"/>
  <c r="B600" i="4"/>
  <c r="J599" i="4"/>
  <c r="I599" i="4"/>
  <c r="H599" i="4"/>
  <c r="G599" i="4"/>
  <c r="F599" i="4"/>
  <c r="E599" i="4"/>
  <c r="D599" i="4"/>
  <c r="C599" i="4"/>
  <c r="B599" i="4"/>
  <c r="J598" i="4"/>
  <c r="I598" i="4"/>
  <c r="H598" i="4"/>
  <c r="G598" i="4"/>
  <c r="F598" i="4"/>
  <c r="E598" i="4"/>
  <c r="D598" i="4"/>
  <c r="C598" i="4"/>
  <c r="B598" i="4"/>
  <c r="J597" i="4"/>
  <c r="I597" i="4"/>
  <c r="H597" i="4"/>
  <c r="G597" i="4"/>
  <c r="F597" i="4"/>
  <c r="E597" i="4"/>
  <c r="D597" i="4"/>
  <c r="C597" i="4"/>
  <c r="B597" i="4"/>
  <c r="J596" i="4"/>
  <c r="I596" i="4"/>
  <c r="H596" i="4"/>
  <c r="G596" i="4"/>
  <c r="F596" i="4"/>
  <c r="E596" i="4"/>
  <c r="D596" i="4"/>
  <c r="C596" i="4"/>
  <c r="B596" i="4"/>
  <c r="J595" i="4"/>
  <c r="I595" i="4"/>
  <c r="H595" i="4"/>
  <c r="G595" i="4"/>
  <c r="F595" i="4"/>
  <c r="E595" i="4"/>
  <c r="D595" i="4"/>
  <c r="C595" i="4"/>
  <c r="B595" i="4"/>
  <c r="J594" i="4"/>
  <c r="I594" i="4"/>
  <c r="H594" i="4"/>
  <c r="G594" i="4"/>
  <c r="F594" i="4"/>
  <c r="E594" i="4"/>
  <c r="D594" i="4"/>
  <c r="C594" i="4"/>
  <c r="B594" i="4"/>
  <c r="J593" i="4"/>
  <c r="I593" i="4"/>
  <c r="H593" i="4"/>
  <c r="G593" i="4"/>
  <c r="F593" i="4"/>
  <c r="E593" i="4"/>
  <c r="D593" i="4"/>
  <c r="C593" i="4"/>
  <c r="B593" i="4"/>
  <c r="J592" i="4"/>
  <c r="I592" i="4"/>
  <c r="H592" i="4"/>
  <c r="G592" i="4"/>
  <c r="F592" i="4"/>
  <c r="E592" i="4"/>
  <c r="D592" i="4"/>
  <c r="C592" i="4"/>
  <c r="B592" i="4"/>
  <c r="J591" i="4"/>
  <c r="I591" i="4"/>
  <c r="H591" i="4"/>
  <c r="G591" i="4"/>
  <c r="F591" i="4"/>
  <c r="E591" i="4"/>
  <c r="D591" i="4"/>
  <c r="C591" i="4"/>
  <c r="B591" i="4"/>
  <c r="J590" i="4"/>
  <c r="I590" i="4"/>
  <c r="H590" i="4"/>
  <c r="G590" i="4"/>
  <c r="F590" i="4"/>
  <c r="E590" i="4"/>
  <c r="D590" i="4"/>
  <c r="C590" i="4"/>
  <c r="B590" i="4"/>
  <c r="J589" i="4"/>
  <c r="I589" i="4"/>
  <c r="H589" i="4"/>
  <c r="G589" i="4"/>
  <c r="F589" i="4"/>
  <c r="E589" i="4"/>
  <c r="D589" i="4"/>
  <c r="C589" i="4"/>
  <c r="B589" i="4"/>
  <c r="J588" i="4"/>
  <c r="I588" i="4"/>
  <c r="H588" i="4"/>
  <c r="G588" i="4"/>
  <c r="F588" i="4"/>
  <c r="E588" i="4"/>
  <c r="D588" i="4"/>
  <c r="C588" i="4"/>
  <c r="B588" i="4"/>
  <c r="J587" i="4"/>
  <c r="I587" i="4"/>
  <c r="H587" i="4"/>
  <c r="G587" i="4"/>
  <c r="F587" i="4"/>
  <c r="E587" i="4"/>
  <c r="D587" i="4"/>
  <c r="C587" i="4"/>
  <c r="B587" i="4"/>
  <c r="J586" i="4"/>
  <c r="I586" i="4"/>
  <c r="H586" i="4"/>
  <c r="G586" i="4"/>
  <c r="F586" i="4"/>
  <c r="E586" i="4"/>
  <c r="D586" i="4"/>
  <c r="C586" i="4"/>
  <c r="B586" i="4"/>
  <c r="J585" i="4"/>
  <c r="I585" i="4"/>
  <c r="H585" i="4"/>
  <c r="G585" i="4"/>
  <c r="F585" i="4"/>
  <c r="E585" i="4"/>
  <c r="D585" i="4"/>
  <c r="C585" i="4"/>
  <c r="B585" i="4"/>
  <c r="J584" i="4"/>
  <c r="I584" i="4"/>
  <c r="H584" i="4"/>
  <c r="G584" i="4"/>
  <c r="F584" i="4"/>
  <c r="E584" i="4"/>
  <c r="D584" i="4"/>
  <c r="C584" i="4"/>
  <c r="B584" i="4"/>
  <c r="J583" i="4"/>
  <c r="I583" i="4"/>
  <c r="H583" i="4"/>
  <c r="G583" i="4"/>
  <c r="F583" i="4"/>
  <c r="E583" i="4"/>
  <c r="D583" i="4"/>
  <c r="C583" i="4"/>
  <c r="B583" i="4"/>
  <c r="J582" i="4"/>
  <c r="I582" i="4"/>
  <c r="H582" i="4"/>
  <c r="G582" i="4"/>
  <c r="F582" i="4"/>
  <c r="E582" i="4"/>
  <c r="D582" i="4"/>
  <c r="C582" i="4"/>
  <c r="B582" i="4"/>
  <c r="J581" i="4"/>
  <c r="I581" i="4"/>
  <c r="H581" i="4"/>
  <c r="G581" i="4"/>
  <c r="F581" i="4"/>
  <c r="E581" i="4"/>
  <c r="D581" i="4"/>
  <c r="C581" i="4"/>
  <c r="B581" i="4"/>
  <c r="J580" i="4"/>
  <c r="I580" i="4"/>
  <c r="H580" i="4"/>
  <c r="G580" i="4"/>
  <c r="F580" i="4"/>
  <c r="E580" i="4"/>
  <c r="D580" i="4"/>
  <c r="C580" i="4"/>
  <c r="B580" i="4"/>
  <c r="J579" i="4"/>
  <c r="I579" i="4"/>
  <c r="H579" i="4"/>
  <c r="G579" i="4"/>
  <c r="F579" i="4"/>
  <c r="E579" i="4"/>
  <c r="D579" i="4"/>
  <c r="C579" i="4"/>
  <c r="B579" i="4"/>
  <c r="J578" i="4"/>
  <c r="I578" i="4"/>
  <c r="H578" i="4"/>
  <c r="G578" i="4"/>
  <c r="F578" i="4"/>
  <c r="E578" i="4"/>
  <c r="D578" i="4"/>
  <c r="C578" i="4"/>
  <c r="B578" i="4"/>
  <c r="J577" i="4"/>
  <c r="I577" i="4"/>
  <c r="H577" i="4"/>
  <c r="G577" i="4"/>
  <c r="F577" i="4"/>
  <c r="E577" i="4"/>
  <c r="D577" i="4"/>
  <c r="C577" i="4"/>
  <c r="B577" i="4"/>
  <c r="J576" i="4"/>
  <c r="I576" i="4"/>
  <c r="H576" i="4"/>
  <c r="G576" i="4"/>
  <c r="F576" i="4"/>
  <c r="E576" i="4"/>
  <c r="D576" i="4"/>
  <c r="C576" i="4"/>
  <c r="B576" i="4"/>
  <c r="J575" i="4"/>
  <c r="I575" i="4"/>
  <c r="H575" i="4"/>
  <c r="G575" i="4"/>
  <c r="F575" i="4"/>
  <c r="E575" i="4"/>
  <c r="D575" i="4"/>
  <c r="C575" i="4"/>
  <c r="B575" i="4"/>
  <c r="J574" i="4"/>
  <c r="I574" i="4"/>
  <c r="H574" i="4"/>
  <c r="G574" i="4"/>
  <c r="F574" i="4"/>
  <c r="E574" i="4"/>
  <c r="D574" i="4"/>
  <c r="C574" i="4"/>
  <c r="B574" i="4"/>
  <c r="J573" i="4"/>
  <c r="I573" i="4"/>
  <c r="H573" i="4"/>
  <c r="G573" i="4"/>
  <c r="F573" i="4"/>
  <c r="E573" i="4"/>
  <c r="D573" i="4"/>
  <c r="C573" i="4"/>
  <c r="B573" i="4"/>
  <c r="J572" i="4"/>
  <c r="I572" i="4"/>
  <c r="H572" i="4"/>
  <c r="G572" i="4"/>
  <c r="F572" i="4"/>
  <c r="E572" i="4"/>
  <c r="D572" i="4"/>
  <c r="C572" i="4"/>
  <c r="B572" i="4"/>
  <c r="J571" i="4"/>
  <c r="I571" i="4"/>
  <c r="H571" i="4"/>
  <c r="G571" i="4"/>
  <c r="F571" i="4"/>
  <c r="E571" i="4"/>
  <c r="D571" i="4"/>
  <c r="C571" i="4"/>
  <c r="B571" i="4"/>
  <c r="J570" i="4"/>
  <c r="I570" i="4"/>
  <c r="H570" i="4"/>
  <c r="G570" i="4"/>
  <c r="F570" i="4"/>
  <c r="E570" i="4"/>
  <c r="D570" i="4"/>
  <c r="C570" i="4"/>
  <c r="B570" i="4"/>
  <c r="J569" i="4"/>
  <c r="I569" i="4"/>
  <c r="H569" i="4"/>
  <c r="G569" i="4"/>
  <c r="F569" i="4"/>
  <c r="E569" i="4"/>
  <c r="D569" i="4"/>
  <c r="C569" i="4"/>
  <c r="B569" i="4"/>
  <c r="J568" i="4"/>
  <c r="I568" i="4"/>
  <c r="H568" i="4"/>
  <c r="G568" i="4"/>
  <c r="F568" i="4"/>
  <c r="E568" i="4"/>
  <c r="D568" i="4"/>
  <c r="C568" i="4"/>
  <c r="B568" i="4"/>
  <c r="J567" i="4"/>
  <c r="I567" i="4"/>
  <c r="H567" i="4"/>
  <c r="G567" i="4"/>
  <c r="F567" i="4"/>
  <c r="E567" i="4"/>
  <c r="D567" i="4"/>
  <c r="C567" i="4"/>
  <c r="B567" i="4"/>
  <c r="J566" i="4"/>
  <c r="I566" i="4"/>
  <c r="H566" i="4"/>
  <c r="G566" i="4"/>
  <c r="F566" i="4"/>
  <c r="E566" i="4"/>
  <c r="D566" i="4"/>
  <c r="C566" i="4"/>
  <c r="B566" i="4"/>
  <c r="J565" i="4"/>
  <c r="I565" i="4"/>
  <c r="H565" i="4"/>
  <c r="G565" i="4"/>
  <c r="F565" i="4"/>
  <c r="E565" i="4"/>
  <c r="D565" i="4"/>
  <c r="C565" i="4"/>
  <c r="B565" i="4"/>
  <c r="J564" i="4"/>
  <c r="I564" i="4"/>
  <c r="H564" i="4"/>
  <c r="G564" i="4"/>
  <c r="F564" i="4"/>
  <c r="E564" i="4"/>
  <c r="D564" i="4"/>
  <c r="C564" i="4"/>
  <c r="B564" i="4"/>
  <c r="J563" i="4"/>
  <c r="I563" i="4"/>
  <c r="H563" i="4"/>
  <c r="G563" i="4"/>
  <c r="F563" i="4"/>
  <c r="E563" i="4"/>
  <c r="D563" i="4"/>
  <c r="C563" i="4"/>
  <c r="B563" i="4"/>
  <c r="J562" i="4"/>
  <c r="I562" i="4"/>
  <c r="H562" i="4"/>
  <c r="G562" i="4"/>
  <c r="F562" i="4"/>
  <c r="E562" i="4"/>
  <c r="D562" i="4"/>
  <c r="C562" i="4"/>
  <c r="B562" i="4"/>
  <c r="J561" i="4"/>
  <c r="I561" i="4"/>
  <c r="H561" i="4"/>
  <c r="G561" i="4"/>
  <c r="F561" i="4"/>
  <c r="E561" i="4"/>
  <c r="D561" i="4"/>
  <c r="C561" i="4"/>
  <c r="B561" i="4"/>
  <c r="J560" i="4"/>
  <c r="I560" i="4"/>
  <c r="H560" i="4"/>
  <c r="G560" i="4"/>
  <c r="F560" i="4"/>
  <c r="E560" i="4"/>
  <c r="D560" i="4"/>
  <c r="C560" i="4"/>
  <c r="B560" i="4"/>
  <c r="J559" i="4"/>
  <c r="I559" i="4"/>
  <c r="H559" i="4"/>
  <c r="G559" i="4"/>
  <c r="F559" i="4"/>
  <c r="E559" i="4"/>
  <c r="D559" i="4"/>
  <c r="C559" i="4"/>
  <c r="B559" i="4"/>
  <c r="J558" i="4"/>
  <c r="I558" i="4"/>
  <c r="H558" i="4"/>
  <c r="G558" i="4"/>
  <c r="F558" i="4"/>
  <c r="E558" i="4"/>
  <c r="D558" i="4"/>
  <c r="C558" i="4"/>
  <c r="B558" i="4"/>
  <c r="J557" i="4"/>
  <c r="I557" i="4"/>
  <c r="H557" i="4"/>
  <c r="G557" i="4"/>
  <c r="F557" i="4"/>
  <c r="E557" i="4"/>
  <c r="D557" i="4"/>
  <c r="C557" i="4"/>
  <c r="B557" i="4"/>
  <c r="J556" i="4"/>
  <c r="I556" i="4"/>
  <c r="H556" i="4"/>
  <c r="G556" i="4"/>
  <c r="F556" i="4"/>
  <c r="E556" i="4"/>
  <c r="D556" i="4"/>
  <c r="C556" i="4"/>
  <c r="B556" i="4"/>
  <c r="J555" i="4"/>
  <c r="I555" i="4"/>
  <c r="H555" i="4"/>
  <c r="G555" i="4"/>
  <c r="F555" i="4"/>
  <c r="E555" i="4"/>
  <c r="D555" i="4"/>
  <c r="C555" i="4"/>
  <c r="B555" i="4"/>
  <c r="J554" i="4"/>
  <c r="I554" i="4"/>
  <c r="H554" i="4"/>
  <c r="G554" i="4"/>
  <c r="F554" i="4"/>
  <c r="E554" i="4"/>
  <c r="D554" i="4"/>
  <c r="C554" i="4"/>
  <c r="B554" i="4"/>
  <c r="J553" i="4"/>
  <c r="I553" i="4"/>
  <c r="H553" i="4"/>
  <c r="G553" i="4"/>
  <c r="F553" i="4"/>
  <c r="E553" i="4"/>
  <c r="D553" i="4"/>
  <c r="C553" i="4"/>
  <c r="B553" i="4"/>
  <c r="J552" i="4"/>
  <c r="I552" i="4"/>
  <c r="H552" i="4"/>
  <c r="G552" i="4"/>
  <c r="F552" i="4"/>
  <c r="E552" i="4"/>
  <c r="D552" i="4"/>
  <c r="C552" i="4"/>
  <c r="B552" i="4"/>
  <c r="J551" i="4"/>
  <c r="I551" i="4"/>
  <c r="H551" i="4"/>
  <c r="G551" i="4"/>
  <c r="F551" i="4"/>
  <c r="E551" i="4"/>
  <c r="D551" i="4"/>
  <c r="C551" i="4"/>
  <c r="B551" i="4"/>
  <c r="J550" i="4"/>
  <c r="I550" i="4"/>
  <c r="H550" i="4"/>
  <c r="G550" i="4"/>
  <c r="F550" i="4"/>
  <c r="E550" i="4"/>
  <c r="D550" i="4"/>
  <c r="C550" i="4"/>
  <c r="B550" i="4"/>
  <c r="J549" i="4"/>
  <c r="I549" i="4"/>
  <c r="H549" i="4"/>
  <c r="G549" i="4"/>
  <c r="F549" i="4"/>
  <c r="E549" i="4"/>
  <c r="D549" i="4"/>
  <c r="C549" i="4"/>
  <c r="B549" i="4"/>
  <c r="J548" i="4"/>
  <c r="I548" i="4"/>
  <c r="H548" i="4"/>
  <c r="G548" i="4"/>
  <c r="F548" i="4"/>
  <c r="E548" i="4"/>
  <c r="D548" i="4"/>
  <c r="C548" i="4"/>
  <c r="B548" i="4"/>
  <c r="J547" i="4"/>
  <c r="I547" i="4"/>
  <c r="H547" i="4"/>
  <c r="G547" i="4"/>
  <c r="F547" i="4"/>
  <c r="E547" i="4"/>
  <c r="D547" i="4"/>
  <c r="C547" i="4"/>
  <c r="B547" i="4"/>
  <c r="J546" i="4"/>
  <c r="I546" i="4"/>
  <c r="H546" i="4"/>
  <c r="G546" i="4"/>
  <c r="F546" i="4"/>
  <c r="E546" i="4"/>
  <c r="D546" i="4"/>
  <c r="C546" i="4"/>
  <c r="B546" i="4"/>
  <c r="J545" i="4"/>
  <c r="I545" i="4"/>
  <c r="H545" i="4"/>
  <c r="G545" i="4"/>
  <c r="F545" i="4"/>
  <c r="E545" i="4"/>
  <c r="D545" i="4"/>
  <c r="C545" i="4"/>
  <c r="B545" i="4"/>
  <c r="J544" i="4"/>
  <c r="I544" i="4"/>
  <c r="H544" i="4"/>
  <c r="G544" i="4"/>
  <c r="F544" i="4"/>
  <c r="E544" i="4"/>
  <c r="D544" i="4"/>
  <c r="C544" i="4"/>
  <c r="B544" i="4"/>
  <c r="J543" i="4"/>
  <c r="I543" i="4"/>
  <c r="H543" i="4"/>
  <c r="G543" i="4"/>
  <c r="F543" i="4"/>
  <c r="E543" i="4"/>
  <c r="D543" i="4"/>
  <c r="C543" i="4"/>
  <c r="B543" i="4"/>
  <c r="J542" i="4"/>
  <c r="I542" i="4"/>
  <c r="H542" i="4"/>
  <c r="G542" i="4"/>
  <c r="F542" i="4"/>
  <c r="E542" i="4"/>
  <c r="D542" i="4"/>
  <c r="C542" i="4"/>
  <c r="B542" i="4"/>
  <c r="J541" i="4"/>
  <c r="I541" i="4"/>
  <c r="H541" i="4"/>
  <c r="G541" i="4"/>
  <c r="F541" i="4"/>
  <c r="E541" i="4"/>
  <c r="D541" i="4"/>
  <c r="C541" i="4"/>
  <c r="B541" i="4"/>
  <c r="J540" i="4"/>
  <c r="I540" i="4"/>
  <c r="H540" i="4"/>
  <c r="G540" i="4"/>
  <c r="F540" i="4"/>
  <c r="E540" i="4"/>
  <c r="D540" i="4"/>
  <c r="C540" i="4"/>
  <c r="B540" i="4"/>
  <c r="J539" i="4"/>
  <c r="I539" i="4"/>
  <c r="H539" i="4"/>
  <c r="G539" i="4"/>
  <c r="F539" i="4"/>
  <c r="E539" i="4"/>
  <c r="D539" i="4"/>
  <c r="C539" i="4"/>
  <c r="B539" i="4"/>
  <c r="J538" i="4"/>
  <c r="I538" i="4"/>
  <c r="H538" i="4"/>
  <c r="G538" i="4"/>
  <c r="F538" i="4"/>
  <c r="E538" i="4"/>
  <c r="D538" i="4"/>
  <c r="C538" i="4"/>
  <c r="B538" i="4"/>
  <c r="J537" i="4"/>
  <c r="I537" i="4"/>
  <c r="H537" i="4"/>
  <c r="G537" i="4"/>
  <c r="F537" i="4"/>
  <c r="E537" i="4"/>
  <c r="D537" i="4"/>
  <c r="C537" i="4"/>
  <c r="B537" i="4"/>
  <c r="J536" i="4"/>
  <c r="I536" i="4"/>
  <c r="H536" i="4"/>
  <c r="G536" i="4"/>
  <c r="F536" i="4"/>
  <c r="E536" i="4"/>
  <c r="D536" i="4"/>
  <c r="C536" i="4"/>
  <c r="B536" i="4"/>
  <c r="J535" i="4"/>
  <c r="I535" i="4"/>
  <c r="H535" i="4"/>
  <c r="G535" i="4"/>
  <c r="F535" i="4"/>
  <c r="E535" i="4"/>
  <c r="D535" i="4"/>
  <c r="C535" i="4"/>
  <c r="B535" i="4"/>
  <c r="J534" i="4"/>
  <c r="I534" i="4"/>
  <c r="H534" i="4"/>
  <c r="G534" i="4"/>
  <c r="F534" i="4"/>
  <c r="E534" i="4"/>
  <c r="D534" i="4"/>
  <c r="C534" i="4"/>
  <c r="B534" i="4"/>
  <c r="J533" i="4"/>
  <c r="I533" i="4"/>
  <c r="H533" i="4"/>
  <c r="G533" i="4"/>
  <c r="F533" i="4"/>
  <c r="E533" i="4"/>
  <c r="D533" i="4"/>
  <c r="C533" i="4"/>
  <c r="B533" i="4"/>
  <c r="J532" i="4"/>
  <c r="I532" i="4"/>
  <c r="H532" i="4"/>
  <c r="G532" i="4"/>
  <c r="F532" i="4"/>
  <c r="E532" i="4"/>
  <c r="D532" i="4"/>
  <c r="C532" i="4"/>
  <c r="B532" i="4"/>
  <c r="J531" i="4"/>
  <c r="I531" i="4"/>
  <c r="H531" i="4"/>
  <c r="G531" i="4"/>
  <c r="F531" i="4"/>
  <c r="E531" i="4"/>
  <c r="D531" i="4"/>
  <c r="C531" i="4"/>
  <c r="B531" i="4"/>
  <c r="J530" i="4"/>
  <c r="I530" i="4"/>
  <c r="H530" i="4"/>
  <c r="G530" i="4"/>
  <c r="F530" i="4"/>
  <c r="E530" i="4"/>
  <c r="D530" i="4"/>
  <c r="C530" i="4"/>
  <c r="B530" i="4"/>
  <c r="J529" i="4"/>
  <c r="I529" i="4"/>
  <c r="H529" i="4"/>
  <c r="G529" i="4"/>
  <c r="F529" i="4"/>
  <c r="E529" i="4"/>
  <c r="D529" i="4"/>
  <c r="C529" i="4"/>
  <c r="B529" i="4"/>
  <c r="J528" i="4"/>
  <c r="I528" i="4"/>
  <c r="H528" i="4"/>
  <c r="G528" i="4"/>
  <c r="F528" i="4"/>
  <c r="E528" i="4"/>
  <c r="D528" i="4"/>
  <c r="C528" i="4"/>
  <c r="B528" i="4"/>
  <c r="J527" i="4"/>
  <c r="I527" i="4"/>
  <c r="H527" i="4"/>
  <c r="G527" i="4"/>
  <c r="F527" i="4"/>
  <c r="E527" i="4"/>
  <c r="D527" i="4"/>
  <c r="C527" i="4"/>
  <c r="B527" i="4"/>
  <c r="J526" i="4"/>
  <c r="I526" i="4"/>
  <c r="H526" i="4"/>
  <c r="G526" i="4"/>
  <c r="F526" i="4"/>
  <c r="E526" i="4"/>
  <c r="D526" i="4"/>
  <c r="C526" i="4"/>
  <c r="B526" i="4"/>
  <c r="J525" i="4"/>
  <c r="I525" i="4"/>
  <c r="H525" i="4"/>
  <c r="G525" i="4"/>
  <c r="F525" i="4"/>
  <c r="E525" i="4"/>
  <c r="D525" i="4"/>
  <c r="C525" i="4"/>
  <c r="B525" i="4"/>
  <c r="J524" i="4"/>
  <c r="I524" i="4"/>
  <c r="H524" i="4"/>
  <c r="G524" i="4"/>
  <c r="F524" i="4"/>
  <c r="E524" i="4"/>
  <c r="D524" i="4"/>
  <c r="C524" i="4"/>
  <c r="B524" i="4"/>
  <c r="J523" i="4"/>
  <c r="I523" i="4"/>
  <c r="H523" i="4"/>
  <c r="G523" i="4"/>
  <c r="F523" i="4"/>
  <c r="E523" i="4"/>
  <c r="D523" i="4"/>
  <c r="C523" i="4"/>
  <c r="B523" i="4"/>
  <c r="J522" i="4"/>
  <c r="I522" i="4"/>
  <c r="H522" i="4"/>
  <c r="G522" i="4"/>
  <c r="F522" i="4"/>
  <c r="E522" i="4"/>
  <c r="D522" i="4"/>
  <c r="C522" i="4"/>
  <c r="B522" i="4"/>
  <c r="J521" i="4"/>
  <c r="I521" i="4"/>
  <c r="H521" i="4"/>
  <c r="G521" i="4"/>
  <c r="F521" i="4"/>
  <c r="E521" i="4"/>
  <c r="D521" i="4"/>
  <c r="C521" i="4"/>
  <c r="B521" i="4"/>
  <c r="J520" i="4"/>
  <c r="I520" i="4"/>
  <c r="H520" i="4"/>
  <c r="G520" i="4"/>
  <c r="F520" i="4"/>
  <c r="E520" i="4"/>
  <c r="D520" i="4"/>
  <c r="C520" i="4"/>
  <c r="B520" i="4"/>
  <c r="J519" i="4"/>
  <c r="I519" i="4"/>
  <c r="H519" i="4"/>
  <c r="G519" i="4"/>
  <c r="F519" i="4"/>
  <c r="E519" i="4"/>
  <c r="D519" i="4"/>
  <c r="C519" i="4"/>
  <c r="B519" i="4"/>
  <c r="J518" i="4"/>
  <c r="I518" i="4"/>
  <c r="H518" i="4"/>
  <c r="G518" i="4"/>
  <c r="F518" i="4"/>
  <c r="E518" i="4"/>
  <c r="D518" i="4"/>
  <c r="C518" i="4"/>
  <c r="B518" i="4"/>
  <c r="J517" i="4"/>
  <c r="I517" i="4"/>
  <c r="H517" i="4"/>
  <c r="G517" i="4"/>
  <c r="F517" i="4"/>
  <c r="E517" i="4"/>
  <c r="D517" i="4"/>
  <c r="C517" i="4"/>
  <c r="B517" i="4"/>
  <c r="J516" i="4"/>
  <c r="I516" i="4"/>
  <c r="H516" i="4"/>
  <c r="G516" i="4"/>
  <c r="F516" i="4"/>
  <c r="E516" i="4"/>
  <c r="D516" i="4"/>
  <c r="C516" i="4"/>
  <c r="B516" i="4"/>
  <c r="J515" i="4"/>
  <c r="I515" i="4"/>
  <c r="H515" i="4"/>
  <c r="G515" i="4"/>
  <c r="F515" i="4"/>
  <c r="E515" i="4"/>
  <c r="D515" i="4"/>
  <c r="C515" i="4"/>
  <c r="B515" i="4"/>
  <c r="J514" i="4"/>
  <c r="I514" i="4"/>
  <c r="H514" i="4"/>
  <c r="G514" i="4"/>
  <c r="F514" i="4"/>
  <c r="E514" i="4"/>
  <c r="D514" i="4"/>
  <c r="C514" i="4"/>
  <c r="B514" i="4"/>
  <c r="J513" i="4"/>
  <c r="I513" i="4"/>
  <c r="H513" i="4"/>
  <c r="G513" i="4"/>
  <c r="F513" i="4"/>
  <c r="E513" i="4"/>
  <c r="D513" i="4"/>
  <c r="C513" i="4"/>
  <c r="B513" i="4"/>
  <c r="J512" i="4"/>
  <c r="I512" i="4"/>
  <c r="H512" i="4"/>
  <c r="G512" i="4"/>
  <c r="F512" i="4"/>
  <c r="E512" i="4"/>
  <c r="D512" i="4"/>
  <c r="C512" i="4"/>
  <c r="B512" i="4"/>
  <c r="J511" i="4"/>
  <c r="I511" i="4"/>
  <c r="H511" i="4"/>
  <c r="G511" i="4"/>
  <c r="F511" i="4"/>
  <c r="E511" i="4"/>
  <c r="D511" i="4"/>
  <c r="C511" i="4"/>
  <c r="B511" i="4"/>
  <c r="J510" i="4"/>
  <c r="I510" i="4"/>
  <c r="H510" i="4"/>
  <c r="G510" i="4"/>
  <c r="F510" i="4"/>
  <c r="E510" i="4"/>
  <c r="D510" i="4"/>
  <c r="C510" i="4"/>
  <c r="B510" i="4"/>
  <c r="J509" i="4"/>
  <c r="I509" i="4"/>
  <c r="H509" i="4"/>
  <c r="G509" i="4"/>
  <c r="F509" i="4"/>
  <c r="E509" i="4"/>
  <c r="D509" i="4"/>
  <c r="C509" i="4"/>
  <c r="B509" i="4"/>
  <c r="J508" i="4"/>
  <c r="I508" i="4"/>
  <c r="H508" i="4"/>
  <c r="G508" i="4"/>
  <c r="F508" i="4"/>
  <c r="E508" i="4"/>
  <c r="D508" i="4"/>
  <c r="C508" i="4"/>
  <c r="B508" i="4"/>
  <c r="J507" i="4"/>
  <c r="I507" i="4"/>
  <c r="H507" i="4"/>
  <c r="G507" i="4"/>
  <c r="F507" i="4"/>
  <c r="E507" i="4"/>
  <c r="D507" i="4"/>
  <c r="C507" i="4"/>
  <c r="B507" i="4"/>
  <c r="J506" i="4"/>
  <c r="I506" i="4"/>
  <c r="H506" i="4"/>
  <c r="G506" i="4"/>
  <c r="F506" i="4"/>
  <c r="E506" i="4"/>
  <c r="D506" i="4"/>
  <c r="C506" i="4"/>
  <c r="B506" i="4"/>
  <c r="J505" i="4"/>
  <c r="I505" i="4"/>
  <c r="H505" i="4"/>
  <c r="G505" i="4"/>
  <c r="F505" i="4"/>
  <c r="E505" i="4"/>
  <c r="D505" i="4"/>
  <c r="C505" i="4"/>
  <c r="B505" i="4"/>
  <c r="J504" i="4"/>
  <c r="I504" i="4"/>
  <c r="H504" i="4"/>
  <c r="G504" i="4"/>
  <c r="F504" i="4"/>
  <c r="E504" i="4"/>
  <c r="D504" i="4"/>
  <c r="C504" i="4"/>
  <c r="B504" i="4"/>
  <c r="J503" i="4"/>
  <c r="I503" i="4"/>
  <c r="H503" i="4"/>
  <c r="G503" i="4"/>
  <c r="F503" i="4"/>
  <c r="E503" i="4"/>
  <c r="D503" i="4"/>
  <c r="C503" i="4"/>
  <c r="B503" i="4"/>
  <c r="J502" i="4"/>
  <c r="I502" i="4"/>
  <c r="H502" i="4"/>
  <c r="G502" i="4"/>
  <c r="F502" i="4"/>
  <c r="E502" i="4"/>
  <c r="D502" i="4"/>
  <c r="C502" i="4"/>
  <c r="B502" i="4"/>
  <c r="J501" i="4"/>
  <c r="I501" i="4"/>
  <c r="H501" i="4"/>
  <c r="G501" i="4"/>
  <c r="F501" i="4"/>
  <c r="E501" i="4"/>
  <c r="D501" i="4"/>
  <c r="C501" i="4"/>
  <c r="B501" i="4"/>
  <c r="J500" i="4"/>
  <c r="I500" i="4"/>
  <c r="H500" i="4"/>
  <c r="G500" i="4"/>
  <c r="F500" i="4"/>
  <c r="E500" i="4"/>
  <c r="D500" i="4"/>
  <c r="C500" i="4"/>
  <c r="B500" i="4"/>
  <c r="J499" i="4"/>
  <c r="I499" i="4"/>
  <c r="H499" i="4"/>
  <c r="G499" i="4"/>
  <c r="F499" i="4"/>
  <c r="E499" i="4"/>
  <c r="D499" i="4"/>
  <c r="C499" i="4"/>
  <c r="B499" i="4"/>
  <c r="J498" i="4"/>
  <c r="I498" i="4"/>
  <c r="H498" i="4"/>
  <c r="G498" i="4"/>
  <c r="F498" i="4"/>
  <c r="E498" i="4"/>
  <c r="D498" i="4"/>
  <c r="C498" i="4"/>
  <c r="B498" i="4"/>
  <c r="J497" i="4"/>
  <c r="I497" i="4"/>
  <c r="H497" i="4"/>
  <c r="G497" i="4"/>
  <c r="F497" i="4"/>
  <c r="E497" i="4"/>
  <c r="D497" i="4"/>
  <c r="C497" i="4"/>
  <c r="B497" i="4"/>
  <c r="J496" i="4"/>
  <c r="I496" i="4"/>
  <c r="H496" i="4"/>
  <c r="G496" i="4"/>
  <c r="F496" i="4"/>
  <c r="E496" i="4"/>
  <c r="D496" i="4"/>
  <c r="C496" i="4"/>
  <c r="B496" i="4"/>
  <c r="J495" i="4"/>
  <c r="I495" i="4"/>
  <c r="H495" i="4"/>
  <c r="G495" i="4"/>
  <c r="F495" i="4"/>
  <c r="E495" i="4"/>
  <c r="D495" i="4"/>
  <c r="C495" i="4"/>
  <c r="B495" i="4"/>
  <c r="J494" i="4"/>
  <c r="I494" i="4"/>
  <c r="H494" i="4"/>
  <c r="G494" i="4"/>
  <c r="F494" i="4"/>
  <c r="E494" i="4"/>
  <c r="D494" i="4"/>
  <c r="C494" i="4"/>
  <c r="B494" i="4"/>
  <c r="J493" i="4"/>
  <c r="I493" i="4"/>
  <c r="H493" i="4"/>
  <c r="G493" i="4"/>
  <c r="F493" i="4"/>
  <c r="E493" i="4"/>
  <c r="D493" i="4"/>
  <c r="C493" i="4"/>
  <c r="B493" i="4"/>
  <c r="J492" i="4"/>
  <c r="I492" i="4"/>
  <c r="H492" i="4"/>
  <c r="G492" i="4"/>
  <c r="F492" i="4"/>
  <c r="E492" i="4"/>
  <c r="D492" i="4"/>
  <c r="C492" i="4"/>
  <c r="B492" i="4"/>
  <c r="J491" i="4"/>
  <c r="I491" i="4"/>
  <c r="H491" i="4"/>
  <c r="G491" i="4"/>
  <c r="F491" i="4"/>
  <c r="E491" i="4"/>
  <c r="D491" i="4"/>
  <c r="C491" i="4"/>
  <c r="B491" i="4"/>
  <c r="J490" i="4"/>
  <c r="I490" i="4"/>
  <c r="H490" i="4"/>
  <c r="G490" i="4"/>
  <c r="F490" i="4"/>
  <c r="E490" i="4"/>
  <c r="D490" i="4"/>
  <c r="C490" i="4"/>
  <c r="B490" i="4"/>
  <c r="J489" i="4"/>
  <c r="I489" i="4"/>
  <c r="H489" i="4"/>
  <c r="G489" i="4"/>
  <c r="F489" i="4"/>
  <c r="E489" i="4"/>
  <c r="D489" i="4"/>
  <c r="C489" i="4"/>
  <c r="B489" i="4"/>
  <c r="J488" i="4"/>
  <c r="I488" i="4"/>
  <c r="H488" i="4"/>
  <c r="G488" i="4"/>
  <c r="F488" i="4"/>
  <c r="E488" i="4"/>
  <c r="D488" i="4"/>
  <c r="C488" i="4"/>
  <c r="B488" i="4"/>
  <c r="J487" i="4"/>
  <c r="I487" i="4"/>
  <c r="H487" i="4"/>
  <c r="G487" i="4"/>
  <c r="F487" i="4"/>
  <c r="E487" i="4"/>
  <c r="D487" i="4"/>
  <c r="C487" i="4"/>
  <c r="B487" i="4"/>
  <c r="J486" i="4"/>
  <c r="I486" i="4"/>
  <c r="H486" i="4"/>
  <c r="G486" i="4"/>
  <c r="F486" i="4"/>
  <c r="E486" i="4"/>
  <c r="D486" i="4"/>
  <c r="C486" i="4"/>
  <c r="B486" i="4"/>
  <c r="J485" i="4"/>
  <c r="I485" i="4"/>
  <c r="H485" i="4"/>
  <c r="G485" i="4"/>
  <c r="F485" i="4"/>
  <c r="E485" i="4"/>
  <c r="D485" i="4"/>
  <c r="C485" i="4"/>
  <c r="B485" i="4"/>
  <c r="J484" i="4"/>
  <c r="I484" i="4"/>
  <c r="H484" i="4"/>
  <c r="G484" i="4"/>
  <c r="F484" i="4"/>
  <c r="E484" i="4"/>
  <c r="D484" i="4"/>
  <c r="C484" i="4"/>
  <c r="B484" i="4"/>
  <c r="J483" i="4"/>
  <c r="I483" i="4"/>
  <c r="H483" i="4"/>
  <c r="G483" i="4"/>
  <c r="F483" i="4"/>
  <c r="E483" i="4"/>
  <c r="D483" i="4"/>
  <c r="C483" i="4"/>
  <c r="B483" i="4"/>
  <c r="J482" i="4"/>
  <c r="I482" i="4"/>
  <c r="H482" i="4"/>
  <c r="G482" i="4"/>
  <c r="F482" i="4"/>
  <c r="E482" i="4"/>
  <c r="D482" i="4"/>
  <c r="C482" i="4"/>
  <c r="B482" i="4"/>
  <c r="J481" i="4"/>
  <c r="I481" i="4"/>
  <c r="H481" i="4"/>
  <c r="G481" i="4"/>
  <c r="F481" i="4"/>
  <c r="E481" i="4"/>
  <c r="D481" i="4"/>
  <c r="C481" i="4"/>
  <c r="B481" i="4"/>
  <c r="J480" i="4"/>
  <c r="I480" i="4"/>
  <c r="H480" i="4"/>
  <c r="G480" i="4"/>
  <c r="F480" i="4"/>
  <c r="E480" i="4"/>
  <c r="D480" i="4"/>
  <c r="C480" i="4"/>
  <c r="B480" i="4"/>
  <c r="J479" i="4"/>
  <c r="I479" i="4"/>
  <c r="H479" i="4"/>
  <c r="G479" i="4"/>
  <c r="F479" i="4"/>
  <c r="E479" i="4"/>
  <c r="D479" i="4"/>
  <c r="C479" i="4"/>
  <c r="B479" i="4"/>
  <c r="J478" i="4"/>
  <c r="I478" i="4"/>
  <c r="H478" i="4"/>
  <c r="G478" i="4"/>
  <c r="F478" i="4"/>
  <c r="E478" i="4"/>
  <c r="D478" i="4"/>
  <c r="C478" i="4"/>
  <c r="B478" i="4"/>
  <c r="J477" i="4"/>
  <c r="I477" i="4"/>
  <c r="H477" i="4"/>
  <c r="G477" i="4"/>
  <c r="F477" i="4"/>
  <c r="E477" i="4"/>
  <c r="D477" i="4"/>
  <c r="C477" i="4"/>
  <c r="B477" i="4"/>
  <c r="J476" i="4"/>
  <c r="I476" i="4"/>
  <c r="H476" i="4"/>
  <c r="G476" i="4"/>
  <c r="F476" i="4"/>
  <c r="E476" i="4"/>
  <c r="D476" i="4"/>
  <c r="C476" i="4"/>
  <c r="B476" i="4"/>
  <c r="J475" i="4"/>
  <c r="I475" i="4"/>
  <c r="H475" i="4"/>
  <c r="G475" i="4"/>
  <c r="F475" i="4"/>
  <c r="E475" i="4"/>
  <c r="D475" i="4"/>
  <c r="C475" i="4"/>
  <c r="B475" i="4"/>
  <c r="J474" i="4"/>
  <c r="I474" i="4"/>
  <c r="H474" i="4"/>
  <c r="G474" i="4"/>
  <c r="F474" i="4"/>
  <c r="E474" i="4"/>
  <c r="D474" i="4"/>
  <c r="C474" i="4"/>
  <c r="B474" i="4"/>
  <c r="J473" i="4"/>
  <c r="I473" i="4"/>
  <c r="H473" i="4"/>
  <c r="G473" i="4"/>
  <c r="F473" i="4"/>
  <c r="E473" i="4"/>
  <c r="D473" i="4"/>
  <c r="C473" i="4"/>
  <c r="B473" i="4"/>
  <c r="J472" i="4"/>
  <c r="I472" i="4"/>
  <c r="H472" i="4"/>
  <c r="G472" i="4"/>
  <c r="F472" i="4"/>
  <c r="E472" i="4"/>
  <c r="D472" i="4"/>
  <c r="C472" i="4"/>
  <c r="B472" i="4"/>
  <c r="J471" i="4"/>
  <c r="I471" i="4"/>
  <c r="H471" i="4"/>
  <c r="G471" i="4"/>
  <c r="F471" i="4"/>
  <c r="E471" i="4"/>
  <c r="D471" i="4"/>
  <c r="C471" i="4"/>
  <c r="B471" i="4"/>
  <c r="J470" i="4"/>
  <c r="I470" i="4"/>
  <c r="H470" i="4"/>
  <c r="G470" i="4"/>
  <c r="F470" i="4"/>
  <c r="E470" i="4"/>
  <c r="D470" i="4"/>
  <c r="C470" i="4"/>
  <c r="B470" i="4"/>
  <c r="J469" i="4"/>
  <c r="I469" i="4"/>
  <c r="H469" i="4"/>
  <c r="G469" i="4"/>
  <c r="F469" i="4"/>
  <c r="E469" i="4"/>
  <c r="D469" i="4"/>
  <c r="C469" i="4"/>
  <c r="B469" i="4"/>
  <c r="J468" i="4"/>
  <c r="I468" i="4"/>
  <c r="H468" i="4"/>
  <c r="G468" i="4"/>
  <c r="F468" i="4"/>
  <c r="E468" i="4"/>
  <c r="D468" i="4"/>
  <c r="C468" i="4"/>
  <c r="B468" i="4"/>
  <c r="J467" i="4"/>
  <c r="I467" i="4"/>
  <c r="H467" i="4"/>
  <c r="G467" i="4"/>
  <c r="F467" i="4"/>
  <c r="E467" i="4"/>
  <c r="D467" i="4"/>
  <c r="C467" i="4"/>
  <c r="B467" i="4"/>
  <c r="J466" i="4"/>
  <c r="I466" i="4"/>
  <c r="H466" i="4"/>
  <c r="G466" i="4"/>
  <c r="F466" i="4"/>
  <c r="E466" i="4"/>
  <c r="D466" i="4"/>
  <c r="C466" i="4"/>
  <c r="B466" i="4"/>
  <c r="J465" i="4"/>
  <c r="I465" i="4"/>
  <c r="H465" i="4"/>
  <c r="G465" i="4"/>
  <c r="F465" i="4"/>
  <c r="E465" i="4"/>
  <c r="D465" i="4"/>
  <c r="C465" i="4"/>
  <c r="B465" i="4"/>
  <c r="J464" i="4"/>
  <c r="I464" i="4"/>
  <c r="H464" i="4"/>
  <c r="G464" i="4"/>
  <c r="F464" i="4"/>
  <c r="E464" i="4"/>
  <c r="D464" i="4"/>
  <c r="C464" i="4"/>
  <c r="B464" i="4"/>
  <c r="J463" i="4"/>
  <c r="I463" i="4"/>
  <c r="H463" i="4"/>
  <c r="G463" i="4"/>
  <c r="F463" i="4"/>
  <c r="E463" i="4"/>
  <c r="D463" i="4"/>
  <c r="C463" i="4"/>
  <c r="B463" i="4"/>
  <c r="J462" i="4"/>
  <c r="I462" i="4"/>
  <c r="H462" i="4"/>
  <c r="G462" i="4"/>
  <c r="F462" i="4"/>
  <c r="E462" i="4"/>
  <c r="D462" i="4"/>
  <c r="C462" i="4"/>
  <c r="B462" i="4"/>
  <c r="J461" i="4"/>
  <c r="I461" i="4"/>
  <c r="H461" i="4"/>
  <c r="G461" i="4"/>
  <c r="F461" i="4"/>
  <c r="E461" i="4"/>
  <c r="D461" i="4"/>
  <c r="C461" i="4"/>
  <c r="B461" i="4"/>
  <c r="J460" i="4"/>
  <c r="I460" i="4"/>
  <c r="H460" i="4"/>
  <c r="G460" i="4"/>
  <c r="F460" i="4"/>
  <c r="E460" i="4"/>
  <c r="D460" i="4"/>
  <c r="C460" i="4"/>
  <c r="B460" i="4"/>
  <c r="J459" i="4"/>
  <c r="I459" i="4"/>
  <c r="H459" i="4"/>
  <c r="G459" i="4"/>
  <c r="F459" i="4"/>
  <c r="E459" i="4"/>
  <c r="D459" i="4"/>
  <c r="C459" i="4"/>
  <c r="B459" i="4"/>
  <c r="J458" i="4"/>
  <c r="I458" i="4"/>
  <c r="H458" i="4"/>
  <c r="G458" i="4"/>
  <c r="F458" i="4"/>
  <c r="E458" i="4"/>
  <c r="D458" i="4"/>
  <c r="C458" i="4"/>
  <c r="B458" i="4"/>
  <c r="J457" i="4"/>
  <c r="I457" i="4"/>
  <c r="H457" i="4"/>
  <c r="G457" i="4"/>
  <c r="F457" i="4"/>
  <c r="E457" i="4"/>
  <c r="D457" i="4"/>
  <c r="C457" i="4"/>
  <c r="B457" i="4"/>
  <c r="J456" i="4"/>
  <c r="I456" i="4"/>
  <c r="H456" i="4"/>
  <c r="G456" i="4"/>
  <c r="F456" i="4"/>
  <c r="E456" i="4"/>
  <c r="D456" i="4"/>
  <c r="C456" i="4"/>
  <c r="B456" i="4"/>
  <c r="J455" i="4"/>
  <c r="I455" i="4"/>
  <c r="H455" i="4"/>
  <c r="G455" i="4"/>
  <c r="F455" i="4"/>
  <c r="E455" i="4"/>
  <c r="D455" i="4"/>
  <c r="C455" i="4"/>
  <c r="B455" i="4"/>
  <c r="J454" i="4"/>
  <c r="I454" i="4"/>
  <c r="H454" i="4"/>
  <c r="G454" i="4"/>
  <c r="F454" i="4"/>
  <c r="E454" i="4"/>
  <c r="D454" i="4"/>
  <c r="C454" i="4"/>
  <c r="B454" i="4"/>
  <c r="J453" i="4"/>
  <c r="I453" i="4"/>
  <c r="H453" i="4"/>
  <c r="G453" i="4"/>
  <c r="F453" i="4"/>
  <c r="E453" i="4"/>
  <c r="D453" i="4"/>
  <c r="C453" i="4"/>
  <c r="B453" i="4"/>
  <c r="J452" i="4"/>
  <c r="I452" i="4"/>
  <c r="H452" i="4"/>
  <c r="G452" i="4"/>
  <c r="F452" i="4"/>
  <c r="E452" i="4"/>
  <c r="D452" i="4"/>
  <c r="C452" i="4"/>
  <c r="B452" i="4"/>
  <c r="J451" i="4"/>
  <c r="I451" i="4"/>
  <c r="H451" i="4"/>
  <c r="G451" i="4"/>
  <c r="F451" i="4"/>
  <c r="E451" i="4"/>
  <c r="D451" i="4"/>
  <c r="C451" i="4"/>
  <c r="B451" i="4"/>
  <c r="J450" i="4"/>
  <c r="I450" i="4"/>
  <c r="H450" i="4"/>
  <c r="G450" i="4"/>
  <c r="F450" i="4"/>
  <c r="E450" i="4"/>
  <c r="D450" i="4"/>
  <c r="C450" i="4"/>
  <c r="B450" i="4"/>
  <c r="J449" i="4"/>
  <c r="I449" i="4"/>
  <c r="H449" i="4"/>
  <c r="G449" i="4"/>
  <c r="F449" i="4"/>
  <c r="E449" i="4"/>
  <c r="D449" i="4"/>
  <c r="C449" i="4"/>
  <c r="B449" i="4"/>
  <c r="J448" i="4"/>
  <c r="I448" i="4"/>
  <c r="H448" i="4"/>
  <c r="G448" i="4"/>
  <c r="F448" i="4"/>
  <c r="E448" i="4"/>
  <c r="D448" i="4"/>
  <c r="C448" i="4"/>
  <c r="B448" i="4"/>
  <c r="J447" i="4"/>
  <c r="I447" i="4"/>
  <c r="H447" i="4"/>
  <c r="G447" i="4"/>
  <c r="F447" i="4"/>
  <c r="E447" i="4"/>
  <c r="D447" i="4"/>
  <c r="C447" i="4"/>
  <c r="B447" i="4"/>
  <c r="J446" i="4"/>
  <c r="I446" i="4"/>
  <c r="H446" i="4"/>
  <c r="G446" i="4"/>
  <c r="F446" i="4"/>
  <c r="E446" i="4"/>
  <c r="D446" i="4"/>
  <c r="C446" i="4"/>
  <c r="B446" i="4"/>
  <c r="J445" i="4"/>
  <c r="I445" i="4"/>
  <c r="H445" i="4"/>
  <c r="G445" i="4"/>
  <c r="F445" i="4"/>
  <c r="E445" i="4"/>
  <c r="D445" i="4"/>
  <c r="C445" i="4"/>
  <c r="B445" i="4"/>
  <c r="J444" i="4"/>
  <c r="I444" i="4"/>
  <c r="H444" i="4"/>
  <c r="G444" i="4"/>
  <c r="F444" i="4"/>
  <c r="E444" i="4"/>
  <c r="D444" i="4"/>
  <c r="C444" i="4"/>
  <c r="B444" i="4"/>
  <c r="J443" i="4"/>
  <c r="I443" i="4"/>
  <c r="H443" i="4"/>
  <c r="G443" i="4"/>
  <c r="F443" i="4"/>
  <c r="E443" i="4"/>
  <c r="D443" i="4"/>
  <c r="C443" i="4"/>
  <c r="B443" i="4"/>
  <c r="J442" i="4"/>
  <c r="I442" i="4"/>
  <c r="H442" i="4"/>
  <c r="G442" i="4"/>
  <c r="F442" i="4"/>
  <c r="E442" i="4"/>
  <c r="D442" i="4"/>
  <c r="C442" i="4"/>
  <c r="B442" i="4"/>
  <c r="J441" i="4"/>
  <c r="I441" i="4"/>
  <c r="H441" i="4"/>
  <c r="G441" i="4"/>
  <c r="F441" i="4"/>
  <c r="E441" i="4"/>
  <c r="D441" i="4"/>
  <c r="C441" i="4"/>
  <c r="B441" i="4"/>
  <c r="J440" i="4"/>
  <c r="I440" i="4"/>
  <c r="H440" i="4"/>
  <c r="G440" i="4"/>
  <c r="F440" i="4"/>
  <c r="E440" i="4"/>
  <c r="D440" i="4"/>
  <c r="C440" i="4"/>
  <c r="B440" i="4"/>
  <c r="J439" i="4"/>
  <c r="I439" i="4"/>
  <c r="H439" i="4"/>
  <c r="G439" i="4"/>
  <c r="F439" i="4"/>
  <c r="E439" i="4"/>
  <c r="D439" i="4"/>
  <c r="C439" i="4"/>
  <c r="B439" i="4"/>
  <c r="J438" i="4"/>
  <c r="I438" i="4"/>
  <c r="H438" i="4"/>
  <c r="G438" i="4"/>
  <c r="F438" i="4"/>
  <c r="E438" i="4"/>
  <c r="D438" i="4"/>
  <c r="C438" i="4"/>
  <c r="B438" i="4"/>
  <c r="J437" i="4"/>
  <c r="I437" i="4"/>
  <c r="H437" i="4"/>
  <c r="G437" i="4"/>
  <c r="F437" i="4"/>
  <c r="E437" i="4"/>
  <c r="D437" i="4"/>
  <c r="C437" i="4"/>
  <c r="B437" i="4"/>
  <c r="J436" i="4"/>
  <c r="I436" i="4"/>
  <c r="H436" i="4"/>
  <c r="G436" i="4"/>
  <c r="F436" i="4"/>
  <c r="E436" i="4"/>
  <c r="D436" i="4"/>
  <c r="C436" i="4"/>
  <c r="B436" i="4"/>
  <c r="J435" i="4"/>
  <c r="I435" i="4"/>
  <c r="H435" i="4"/>
  <c r="G435" i="4"/>
  <c r="F435" i="4"/>
  <c r="E435" i="4"/>
  <c r="D435" i="4"/>
  <c r="C435" i="4"/>
  <c r="B435" i="4"/>
  <c r="J434" i="4"/>
  <c r="I434" i="4"/>
  <c r="H434" i="4"/>
  <c r="G434" i="4"/>
  <c r="F434" i="4"/>
  <c r="E434" i="4"/>
  <c r="D434" i="4"/>
  <c r="C434" i="4"/>
  <c r="B434" i="4"/>
  <c r="J433" i="4"/>
  <c r="I433" i="4"/>
  <c r="H433" i="4"/>
  <c r="G433" i="4"/>
  <c r="F433" i="4"/>
  <c r="E433" i="4"/>
  <c r="D433" i="4"/>
  <c r="C433" i="4"/>
  <c r="B433" i="4"/>
  <c r="J432" i="4"/>
  <c r="I432" i="4"/>
  <c r="H432" i="4"/>
  <c r="G432" i="4"/>
  <c r="F432" i="4"/>
  <c r="E432" i="4"/>
  <c r="D432" i="4"/>
  <c r="C432" i="4"/>
  <c r="B432" i="4"/>
  <c r="J431" i="4"/>
  <c r="I431" i="4"/>
  <c r="H431" i="4"/>
  <c r="G431" i="4"/>
  <c r="F431" i="4"/>
  <c r="E431" i="4"/>
  <c r="D431" i="4"/>
  <c r="C431" i="4"/>
  <c r="B431" i="4"/>
  <c r="J430" i="4"/>
  <c r="I430" i="4"/>
  <c r="H430" i="4"/>
  <c r="G430" i="4"/>
  <c r="F430" i="4"/>
  <c r="E430" i="4"/>
  <c r="D430" i="4"/>
  <c r="C430" i="4"/>
  <c r="B430" i="4"/>
  <c r="J429" i="4"/>
  <c r="I429" i="4"/>
  <c r="H429" i="4"/>
  <c r="G429" i="4"/>
  <c r="F429" i="4"/>
  <c r="E429" i="4"/>
  <c r="D429" i="4"/>
  <c r="C429" i="4"/>
  <c r="B429" i="4"/>
  <c r="J428" i="4"/>
  <c r="I428" i="4"/>
  <c r="H428" i="4"/>
  <c r="G428" i="4"/>
  <c r="F428" i="4"/>
  <c r="E428" i="4"/>
  <c r="D428" i="4"/>
  <c r="C428" i="4"/>
  <c r="B428" i="4"/>
  <c r="J427" i="4"/>
  <c r="I427" i="4"/>
  <c r="H427" i="4"/>
  <c r="G427" i="4"/>
  <c r="F427" i="4"/>
  <c r="E427" i="4"/>
  <c r="D427" i="4"/>
  <c r="C427" i="4"/>
  <c r="B427" i="4"/>
  <c r="J426" i="4"/>
  <c r="I426" i="4"/>
  <c r="H426" i="4"/>
  <c r="G426" i="4"/>
  <c r="F426" i="4"/>
  <c r="E426" i="4"/>
  <c r="D426" i="4"/>
  <c r="C426" i="4"/>
  <c r="B426" i="4"/>
  <c r="J425" i="4"/>
  <c r="I425" i="4"/>
  <c r="H425" i="4"/>
  <c r="G425" i="4"/>
  <c r="F425" i="4"/>
  <c r="E425" i="4"/>
  <c r="D425" i="4"/>
  <c r="C425" i="4"/>
  <c r="B425" i="4"/>
  <c r="J424" i="4"/>
  <c r="I424" i="4"/>
  <c r="H424" i="4"/>
  <c r="G424" i="4"/>
  <c r="F424" i="4"/>
  <c r="E424" i="4"/>
  <c r="D424" i="4"/>
  <c r="C424" i="4"/>
  <c r="B424" i="4"/>
  <c r="J423" i="4"/>
  <c r="I423" i="4"/>
  <c r="H423" i="4"/>
  <c r="G423" i="4"/>
  <c r="F423" i="4"/>
  <c r="E423" i="4"/>
  <c r="D423" i="4"/>
  <c r="C423" i="4"/>
  <c r="B423" i="4"/>
  <c r="J422" i="4"/>
  <c r="I422" i="4"/>
  <c r="H422" i="4"/>
  <c r="G422" i="4"/>
  <c r="F422" i="4"/>
  <c r="E422" i="4"/>
  <c r="D422" i="4"/>
  <c r="C422" i="4"/>
  <c r="B422" i="4"/>
  <c r="J421" i="4"/>
  <c r="I421" i="4"/>
  <c r="H421" i="4"/>
  <c r="G421" i="4"/>
  <c r="F421" i="4"/>
  <c r="E421" i="4"/>
  <c r="D421" i="4"/>
  <c r="C421" i="4"/>
  <c r="B421" i="4"/>
  <c r="J420" i="4"/>
  <c r="I420" i="4"/>
  <c r="H420" i="4"/>
  <c r="G420" i="4"/>
  <c r="F420" i="4"/>
  <c r="E420" i="4"/>
  <c r="D420" i="4"/>
  <c r="C420" i="4"/>
  <c r="B420" i="4"/>
  <c r="J419" i="4"/>
  <c r="I419" i="4"/>
  <c r="H419" i="4"/>
  <c r="G419" i="4"/>
  <c r="F419" i="4"/>
  <c r="E419" i="4"/>
  <c r="D419" i="4"/>
  <c r="C419" i="4"/>
  <c r="B419" i="4"/>
  <c r="J418" i="4"/>
  <c r="I418" i="4"/>
  <c r="H418" i="4"/>
  <c r="G418" i="4"/>
  <c r="F418" i="4"/>
  <c r="E418" i="4"/>
  <c r="D418" i="4"/>
  <c r="C418" i="4"/>
  <c r="B418" i="4"/>
  <c r="J417" i="4"/>
  <c r="I417" i="4"/>
  <c r="H417" i="4"/>
  <c r="G417" i="4"/>
  <c r="F417" i="4"/>
  <c r="E417" i="4"/>
  <c r="D417" i="4"/>
  <c r="C417" i="4"/>
  <c r="B417" i="4"/>
  <c r="J416" i="4"/>
  <c r="I416" i="4"/>
  <c r="H416" i="4"/>
  <c r="G416" i="4"/>
  <c r="F416" i="4"/>
  <c r="E416" i="4"/>
  <c r="D416" i="4"/>
  <c r="C416" i="4"/>
  <c r="B416" i="4"/>
  <c r="J415" i="4"/>
  <c r="I415" i="4"/>
  <c r="H415" i="4"/>
  <c r="G415" i="4"/>
  <c r="F415" i="4"/>
  <c r="E415" i="4"/>
  <c r="D415" i="4"/>
  <c r="C415" i="4"/>
  <c r="B415" i="4"/>
  <c r="J414" i="4"/>
  <c r="I414" i="4"/>
  <c r="H414" i="4"/>
  <c r="G414" i="4"/>
  <c r="F414" i="4"/>
  <c r="E414" i="4"/>
  <c r="D414" i="4"/>
  <c r="C414" i="4"/>
  <c r="B414" i="4"/>
  <c r="J413" i="4"/>
  <c r="I413" i="4"/>
  <c r="H413" i="4"/>
  <c r="G413" i="4"/>
  <c r="F413" i="4"/>
  <c r="E413" i="4"/>
  <c r="D413" i="4"/>
  <c r="C413" i="4"/>
  <c r="B413" i="4"/>
  <c r="J412" i="4"/>
  <c r="I412" i="4"/>
  <c r="H412" i="4"/>
  <c r="G412" i="4"/>
  <c r="F412" i="4"/>
  <c r="E412" i="4"/>
  <c r="D412" i="4"/>
  <c r="C412" i="4"/>
  <c r="B412" i="4"/>
  <c r="J411" i="4"/>
  <c r="I411" i="4"/>
  <c r="H411" i="4"/>
  <c r="G411" i="4"/>
  <c r="F411" i="4"/>
  <c r="E411" i="4"/>
  <c r="D411" i="4"/>
  <c r="C411" i="4"/>
  <c r="B411" i="4"/>
  <c r="J410" i="4"/>
  <c r="I410" i="4"/>
  <c r="H410" i="4"/>
  <c r="G410" i="4"/>
  <c r="F410" i="4"/>
  <c r="E410" i="4"/>
  <c r="D410" i="4"/>
  <c r="C410" i="4"/>
  <c r="B410" i="4"/>
  <c r="J409" i="4"/>
  <c r="I409" i="4"/>
  <c r="H409" i="4"/>
  <c r="G409" i="4"/>
  <c r="F409" i="4"/>
  <c r="E409" i="4"/>
  <c r="D409" i="4"/>
  <c r="C409" i="4"/>
  <c r="B409" i="4"/>
  <c r="J408" i="4"/>
  <c r="I408" i="4"/>
  <c r="H408" i="4"/>
  <c r="G408" i="4"/>
  <c r="F408" i="4"/>
  <c r="E408" i="4"/>
  <c r="D408" i="4"/>
  <c r="C408" i="4"/>
  <c r="B408" i="4"/>
  <c r="J407" i="4"/>
  <c r="I407" i="4"/>
  <c r="H407" i="4"/>
  <c r="G407" i="4"/>
  <c r="F407" i="4"/>
  <c r="E407" i="4"/>
  <c r="D407" i="4"/>
  <c r="C407" i="4"/>
  <c r="B407" i="4"/>
  <c r="J406" i="4"/>
  <c r="I406" i="4"/>
  <c r="H406" i="4"/>
  <c r="G406" i="4"/>
  <c r="F406" i="4"/>
  <c r="E406" i="4"/>
  <c r="D406" i="4"/>
  <c r="C406" i="4"/>
  <c r="B406" i="4"/>
  <c r="J405" i="4"/>
  <c r="I405" i="4"/>
  <c r="H405" i="4"/>
  <c r="G405" i="4"/>
  <c r="F405" i="4"/>
  <c r="E405" i="4"/>
  <c r="D405" i="4"/>
  <c r="C405" i="4"/>
  <c r="B405" i="4"/>
  <c r="J404" i="4"/>
  <c r="I404" i="4"/>
  <c r="H404" i="4"/>
  <c r="G404" i="4"/>
  <c r="F404" i="4"/>
  <c r="E404" i="4"/>
  <c r="D404" i="4"/>
  <c r="C404" i="4"/>
  <c r="B404" i="4"/>
  <c r="J403" i="4"/>
  <c r="I403" i="4"/>
  <c r="H403" i="4"/>
  <c r="G403" i="4"/>
  <c r="F403" i="4"/>
  <c r="E403" i="4"/>
  <c r="D403" i="4"/>
  <c r="C403" i="4"/>
  <c r="B403" i="4"/>
  <c r="J402" i="4"/>
  <c r="I402" i="4"/>
  <c r="H402" i="4"/>
  <c r="G402" i="4"/>
  <c r="F402" i="4"/>
  <c r="E402" i="4"/>
  <c r="D402" i="4"/>
  <c r="C402" i="4"/>
  <c r="B402" i="4"/>
  <c r="J401" i="4"/>
  <c r="I401" i="4"/>
  <c r="H401" i="4"/>
  <c r="G401" i="4"/>
  <c r="F401" i="4"/>
  <c r="E401" i="4"/>
  <c r="D401" i="4"/>
  <c r="C401" i="4"/>
  <c r="B401" i="4"/>
  <c r="J400" i="4"/>
  <c r="I400" i="4"/>
  <c r="H400" i="4"/>
  <c r="G400" i="4"/>
  <c r="F400" i="4"/>
  <c r="E400" i="4"/>
  <c r="D400" i="4"/>
  <c r="C400" i="4"/>
  <c r="B400" i="4"/>
  <c r="J399" i="4"/>
  <c r="I399" i="4"/>
  <c r="H399" i="4"/>
  <c r="G399" i="4"/>
  <c r="F399" i="4"/>
  <c r="E399" i="4"/>
  <c r="D399" i="4"/>
  <c r="C399" i="4"/>
  <c r="B399" i="4"/>
  <c r="J398" i="4"/>
  <c r="I398" i="4"/>
  <c r="H398" i="4"/>
  <c r="G398" i="4"/>
  <c r="F398" i="4"/>
  <c r="E398" i="4"/>
  <c r="D398" i="4"/>
  <c r="C398" i="4"/>
  <c r="B398" i="4"/>
  <c r="J397" i="4"/>
  <c r="I397" i="4"/>
  <c r="H397" i="4"/>
  <c r="G397" i="4"/>
  <c r="F397" i="4"/>
  <c r="E397" i="4"/>
  <c r="D397" i="4"/>
  <c r="C397" i="4"/>
  <c r="B397" i="4"/>
  <c r="J396" i="4"/>
  <c r="I396" i="4"/>
  <c r="H396" i="4"/>
  <c r="G396" i="4"/>
  <c r="F396" i="4"/>
  <c r="E396" i="4"/>
  <c r="D396" i="4"/>
  <c r="C396" i="4"/>
  <c r="B396" i="4"/>
  <c r="J395" i="4"/>
  <c r="I395" i="4"/>
  <c r="H395" i="4"/>
  <c r="G395" i="4"/>
  <c r="F395" i="4"/>
  <c r="E395" i="4"/>
  <c r="D395" i="4"/>
  <c r="C395" i="4"/>
  <c r="B395" i="4"/>
  <c r="J394" i="4"/>
  <c r="I394" i="4"/>
  <c r="H394" i="4"/>
  <c r="G394" i="4"/>
  <c r="F394" i="4"/>
  <c r="E394" i="4"/>
  <c r="D394" i="4"/>
  <c r="C394" i="4"/>
  <c r="B394" i="4"/>
  <c r="J393" i="4"/>
  <c r="I393" i="4"/>
  <c r="H393" i="4"/>
  <c r="G393" i="4"/>
  <c r="F393" i="4"/>
  <c r="E393" i="4"/>
  <c r="D393" i="4"/>
  <c r="C393" i="4"/>
  <c r="B393" i="4"/>
  <c r="J392" i="4"/>
  <c r="I392" i="4"/>
  <c r="H392" i="4"/>
  <c r="G392" i="4"/>
  <c r="F392" i="4"/>
  <c r="E392" i="4"/>
  <c r="D392" i="4"/>
  <c r="C392" i="4"/>
  <c r="B392" i="4"/>
  <c r="J391" i="4"/>
  <c r="I391" i="4"/>
  <c r="H391" i="4"/>
  <c r="G391" i="4"/>
  <c r="F391" i="4"/>
  <c r="E391" i="4"/>
  <c r="D391" i="4"/>
  <c r="C391" i="4"/>
  <c r="B391" i="4"/>
  <c r="J390" i="4"/>
  <c r="I390" i="4"/>
  <c r="H390" i="4"/>
  <c r="G390" i="4"/>
  <c r="F390" i="4"/>
  <c r="E390" i="4"/>
  <c r="D390" i="4"/>
  <c r="C390" i="4"/>
  <c r="B390" i="4"/>
  <c r="J389" i="4"/>
  <c r="I389" i="4"/>
  <c r="H389" i="4"/>
  <c r="G389" i="4"/>
  <c r="F389" i="4"/>
  <c r="E389" i="4"/>
  <c r="D389" i="4"/>
  <c r="C389" i="4"/>
  <c r="B389" i="4"/>
  <c r="J388" i="4"/>
  <c r="I388" i="4"/>
  <c r="H388" i="4"/>
  <c r="G388" i="4"/>
  <c r="F388" i="4"/>
  <c r="E388" i="4"/>
  <c r="D388" i="4"/>
  <c r="C388" i="4"/>
  <c r="B388" i="4"/>
  <c r="J387" i="4"/>
  <c r="I387" i="4"/>
  <c r="H387" i="4"/>
  <c r="G387" i="4"/>
  <c r="F387" i="4"/>
  <c r="E387" i="4"/>
  <c r="D387" i="4"/>
  <c r="C387" i="4"/>
  <c r="B387" i="4"/>
  <c r="J386" i="4"/>
  <c r="I386" i="4"/>
  <c r="H386" i="4"/>
  <c r="G386" i="4"/>
  <c r="F386" i="4"/>
  <c r="E386" i="4"/>
  <c r="D386" i="4"/>
  <c r="C386" i="4"/>
  <c r="B386" i="4"/>
  <c r="J385" i="4"/>
  <c r="I385" i="4"/>
  <c r="H385" i="4"/>
  <c r="G385" i="4"/>
  <c r="F385" i="4"/>
  <c r="E385" i="4"/>
  <c r="D385" i="4"/>
  <c r="C385" i="4"/>
  <c r="B385" i="4"/>
  <c r="J384" i="4"/>
  <c r="I384" i="4"/>
  <c r="H384" i="4"/>
  <c r="G384" i="4"/>
  <c r="F384" i="4"/>
  <c r="E384" i="4"/>
  <c r="D384" i="4"/>
  <c r="C384" i="4"/>
  <c r="B384" i="4"/>
  <c r="J383" i="4"/>
  <c r="I383" i="4"/>
  <c r="H383" i="4"/>
  <c r="G383" i="4"/>
  <c r="F383" i="4"/>
  <c r="E383" i="4"/>
  <c r="D383" i="4"/>
  <c r="C383" i="4"/>
  <c r="B383" i="4"/>
  <c r="J382" i="4"/>
  <c r="I382" i="4"/>
  <c r="H382" i="4"/>
  <c r="G382" i="4"/>
  <c r="F382" i="4"/>
  <c r="E382" i="4"/>
  <c r="D382" i="4"/>
  <c r="C382" i="4"/>
  <c r="B382" i="4"/>
  <c r="J381" i="4"/>
  <c r="I381" i="4"/>
  <c r="H381" i="4"/>
  <c r="G381" i="4"/>
  <c r="F381" i="4"/>
  <c r="E381" i="4"/>
  <c r="D381" i="4"/>
  <c r="C381" i="4"/>
  <c r="B381" i="4"/>
  <c r="J380" i="4"/>
  <c r="I380" i="4"/>
  <c r="H380" i="4"/>
  <c r="G380" i="4"/>
  <c r="F380" i="4"/>
  <c r="E380" i="4"/>
  <c r="D380" i="4"/>
  <c r="C380" i="4"/>
  <c r="B380" i="4"/>
  <c r="J379" i="4"/>
  <c r="I379" i="4"/>
  <c r="H379" i="4"/>
  <c r="G379" i="4"/>
  <c r="F379" i="4"/>
  <c r="E379" i="4"/>
  <c r="D379" i="4"/>
  <c r="C379" i="4"/>
  <c r="B379" i="4"/>
  <c r="J378" i="4"/>
  <c r="I378" i="4"/>
  <c r="H378" i="4"/>
  <c r="G378" i="4"/>
  <c r="F378" i="4"/>
  <c r="E378" i="4"/>
  <c r="D378" i="4"/>
  <c r="C378" i="4"/>
  <c r="B378" i="4"/>
  <c r="J377" i="4"/>
  <c r="I377" i="4"/>
  <c r="H377" i="4"/>
  <c r="G377" i="4"/>
  <c r="F377" i="4"/>
  <c r="E377" i="4"/>
  <c r="D377" i="4"/>
  <c r="C377" i="4"/>
  <c r="B377" i="4"/>
  <c r="J376" i="4"/>
  <c r="I376" i="4"/>
  <c r="H376" i="4"/>
  <c r="G376" i="4"/>
  <c r="F376" i="4"/>
  <c r="E376" i="4"/>
  <c r="D376" i="4"/>
  <c r="C376" i="4"/>
  <c r="B376" i="4"/>
  <c r="J375" i="4"/>
  <c r="I375" i="4"/>
  <c r="H375" i="4"/>
  <c r="G375" i="4"/>
  <c r="F375" i="4"/>
  <c r="E375" i="4"/>
  <c r="D375" i="4"/>
  <c r="C375" i="4"/>
  <c r="B375" i="4"/>
  <c r="J374" i="4"/>
  <c r="I374" i="4"/>
  <c r="H374" i="4"/>
  <c r="G374" i="4"/>
  <c r="F374" i="4"/>
  <c r="E374" i="4"/>
  <c r="D374" i="4"/>
  <c r="C374" i="4"/>
  <c r="B374" i="4"/>
  <c r="J373" i="4"/>
  <c r="I373" i="4"/>
  <c r="H373" i="4"/>
  <c r="G373" i="4"/>
  <c r="F373" i="4"/>
  <c r="E373" i="4"/>
  <c r="D373" i="4"/>
  <c r="C373" i="4"/>
  <c r="B373" i="4"/>
  <c r="J372" i="4"/>
  <c r="I372" i="4"/>
  <c r="H372" i="4"/>
  <c r="G372" i="4"/>
  <c r="F372" i="4"/>
  <c r="E372" i="4"/>
  <c r="D372" i="4"/>
  <c r="C372" i="4"/>
  <c r="B372" i="4"/>
  <c r="J371" i="4"/>
  <c r="I371" i="4"/>
  <c r="H371" i="4"/>
  <c r="G371" i="4"/>
  <c r="F371" i="4"/>
  <c r="E371" i="4"/>
  <c r="D371" i="4"/>
  <c r="C371" i="4"/>
  <c r="B371" i="4"/>
  <c r="J370" i="4"/>
  <c r="I370" i="4"/>
  <c r="H370" i="4"/>
  <c r="G370" i="4"/>
  <c r="F370" i="4"/>
  <c r="E370" i="4"/>
  <c r="D370" i="4"/>
  <c r="C370" i="4"/>
  <c r="B370" i="4"/>
  <c r="J369" i="4"/>
  <c r="I369" i="4"/>
  <c r="H369" i="4"/>
  <c r="G369" i="4"/>
  <c r="F369" i="4"/>
  <c r="E369" i="4"/>
  <c r="D369" i="4"/>
  <c r="C369" i="4"/>
  <c r="B369" i="4"/>
  <c r="J368" i="4"/>
  <c r="I368" i="4"/>
  <c r="H368" i="4"/>
  <c r="G368" i="4"/>
  <c r="F368" i="4"/>
  <c r="E368" i="4"/>
  <c r="D368" i="4"/>
  <c r="C368" i="4"/>
  <c r="B368" i="4"/>
  <c r="J367" i="4"/>
  <c r="I367" i="4"/>
  <c r="H367" i="4"/>
  <c r="G367" i="4"/>
  <c r="F367" i="4"/>
  <c r="E367" i="4"/>
  <c r="D367" i="4"/>
  <c r="C367" i="4"/>
  <c r="B367" i="4"/>
  <c r="J366" i="4"/>
  <c r="I366" i="4"/>
  <c r="H366" i="4"/>
  <c r="G366" i="4"/>
  <c r="F366" i="4"/>
  <c r="E366" i="4"/>
  <c r="D366" i="4"/>
  <c r="C366" i="4"/>
  <c r="B366" i="4"/>
  <c r="J365" i="4"/>
  <c r="I365" i="4"/>
  <c r="H365" i="4"/>
  <c r="G365" i="4"/>
  <c r="F365" i="4"/>
  <c r="E365" i="4"/>
  <c r="D365" i="4"/>
  <c r="C365" i="4"/>
  <c r="B365" i="4"/>
  <c r="J364" i="4"/>
  <c r="I364" i="4"/>
  <c r="H364" i="4"/>
  <c r="G364" i="4"/>
  <c r="F364" i="4"/>
  <c r="E364" i="4"/>
  <c r="D364" i="4"/>
  <c r="C364" i="4"/>
  <c r="B364" i="4"/>
  <c r="J363" i="4"/>
  <c r="I363" i="4"/>
  <c r="H363" i="4"/>
  <c r="G363" i="4"/>
  <c r="F363" i="4"/>
  <c r="E363" i="4"/>
  <c r="D363" i="4"/>
  <c r="C363" i="4"/>
  <c r="B363" i="4"/>
  <c r="J362" i="4"/>
  <c r="I362" i="4"/>
  <c r="H362" i="4"/>
  <c r="G362" i="4"/>
  <c r="F362" i="4"/>
  <c r="E362" i="4"/>
  <c r="D362" i="4"/>
  <c r="C362" i="4"/>
  <c r="B362" i="4"/>
  <c r="J361" i="4"/>
  <c r="I361" i="4"/>
  <c r="H361" i="4"/>
  <c r="G361" i="4"/>
  <c r="F361" i="4"/>
  <c r="E361" i="4"/>
  <c r="D361" i="4"/>
  <c r="C361" i="4"/>
  <c r="B361" i="4"/>
  <c r="J360" i="4"/>
  <c r="I360" i="4"/>
  <c r="H360" i="4"/>
  <c r="G360" i="4"/>
  <c r="F360" i="4"/>
  <c r="E360" i="4"/>
  <c r="D360" i="4"/>
  <c r="C360" i="4"/>
  <c r="B360" i="4"/>
  <c r="J359" i="4"/>
  <c r="I359" i="4"/>
  <c r="H359" i="4"/>
  <c r="G359" i="4"/>
  <c r="F359" i="4"/>
  <c r="E359" i="4"/>
  <c r="D359" i="4"/>
  <c r="C359" i="4"/>
  <c r="B359" i="4"/>
  <c r="J358" i="4"/>
  <c r="I358" i="4"/>
  <c r="H358" i="4"/>
  <c r="G358" i="4"/>
  <c r="F358" i="4"/>
  <c r="E358" i="4"/>
  <c r="D358" i="4"/>
  <c r="C358" i="4"/>
  <c r="B358" i="4"/>
  <c r="J357" i="4"/>
  <c r="I357" i="4"/>
  <c r="H357" i="4"/>
  <c r="G357" i="4"/>
  <c r="F357" i="4"/>
  <c r="E357" i="4"/>
  <c r="D357" i="4"/>
  <c r="C357" i="4"/>
  <c r="B357" i="4"/>
  <c r="J356" i="4"/>
  <c r="I356" i="4"/>
  <c r="H356" i="4"/>
  <c r="G356" i="4"/>
  <c r="F356" i="4"/>
  <c r="E356" i="4"/>
  <c r="D356" i="4"/>
  <c r="C356" i="4"/>
  <c r="B356" i="4"/>
  <c r="J355" i="4"/>
  <c r="I355" i="4"/>
  <c r="H355" i="4"/>
  <c r="G355" i="4"/>
  <c r="F355" i="4"/>
  <c r="E355" i="4"/>
  <c r="D355" i="4"/>
  <c r="C355" i="4"/>
  <c r="B355" i="4"/>
  <c r="J354" i="4"/>
  <c r="I354" i="4"/>
  <c r="H354" i="4"/>
  <c r="G354" i="4"/>
  <c r="F354" i="4"/>
  <c r="E354" i="4"/>
  <c r="D354" i="4"/>
  <c r="C354" i="4"/>
  <c r="B354" i="4"/>
  <c r="J353" i="4"/>
  <c r="I353" i="4"/>
  <c r="H353" i="4"/>
  <c r="G353" i="4"/>
  <c r="F353" i="4"/>
  <c r="E353" i="4"/>
  <c r="D353" i="4"/>
  <c r="C353" i="4"/>
  <c r="B353" i="4"/>
  <c r="J352" i="4"/>
  <c r="I352" i="4"/>
  <c r="H352" i="4"/>
  <c r="G352" i="4"/>
  <c r="F352" i="4"/>
  <c r="E352" i="4"/>
  <c r="D352" i="4"/>
  <c r="C352" i="4"/>
  <c r="B352" i="4"/>
  <c r="J351" i="4"/>
  <c r="I351" i="4"/>
  <c r="H351" i="4"/>
  <c r="G351" i="4"/>
  <c r="F351" i="4"/>
  <c r="E351" i="4"/>
  <c r="D351" i="4"/>
  <c r="C351" i="4"/>
  <c r="B351" i="4"/>
  <c r="J350" i="4"/>
  <c r="I350" i="4"/>
  <c r="H350" i="4"/>
  <c r="G350" i="4"/>
  <c r="F350" i="4"/>
  <c r="E350" i="4"/>
  <c r="D350" i="4"/>
  <c r="C350" i="4"/>
  <c r="B350" i="4"/>
  <c r="J349" i="4"/>
  <c r="I349" i="4"/>
  <c r="H349" i="4"/>
  <c r="G349" i="4"/>
  <c r="F349" i="4"/>
  <c r="E349" i="4"/>
  <c r="D349" i="4"/>
  <c r="C349" i="4"/>
  <c r="B349" i="4"/>
  <c r="J348" i="4"/>
  <c r="I348" i="4"/>
  <c r="H348" i="4"/>
  <c r="G348" i="4"/>
  <c r="F348" i="4"/>
  <c r="E348" i="4"/>
  <c r="D348" i="4"/>
  <c r="C348" i="4"/>
  <c r="B348" i="4"/>
  <c r="J347" i="4"/>
  <c r="I347" i="4"/>
  <c r="H347" i="4"/>
  <c r="G347" i="4"/>
  <c r="F347" i="4"/>
  <c r="E347" i="4"/>
  <c r="D347" i="4"/>
  <c r="C347" i="4"/>
  <c r="B347" i="4"/>
  <c r="J346" i="4"/>
  <c r="I346" i="4"/>
  <c r="H346" i="4"/>
  <c r="G346" i="4"/>
  <c r="F346" i="4"/>
  <c r="E346" i="4"/>
  <c r="D346" i="4"/>
  <c r="C346" i="4"/>
  <c r="B346" i="4"/>
  <c r="J345" i="4"/>
  <c r="I345" i="4"/>
  <c r="H345" i="4"/>
  <c r="G345" i="4"/>
  <c r="F345" i="4"/>
  <c r="E345" i="4"/>
  <c r="D345" i="4"/>
  <c r="C345" i="4"/>
  <c r="B345" i="4"/>
  <c r="J344" i="4"/>
  <c r="I344" i="4"/>
  <c r="H344" i="4"/>
  <c r="G344" i="4"/>
  <c r="F344" i="4"/>
  <c r="E344" i="4"/>
  <c r="D344" i="4"/>
  <c r="C344" i="4"/>
  <c r="B344" i="4"/>
  <c r="J343" i="4"/>
  <c r="I343" i="4"/>
  <c r="H343" i="4"/>
  <c r="G343" i="4"/>
  <c r="F343" i="4"/>
  <c r="E343" i="4"/>
  <c r="D343" i="4"/>
  <c r="C343" i="4"/>
  <c r="B343" i="4"/>
  <c r="J342" i="4"/>
  <c r="I342" i="4"/>
  <c r="H342" i="4"/>
  <c r="G342" i="4"/>
  <c r="F342" i="4"/>
  <c r="E342" i="4"/>
  <c r="D342" i="4"/>
  <c r="C342" i="4"/>
  <c r="B342" i="4"/>
  <c r="J341" i="4"/>
  <c r="I341" i="4"/>
  <c r="H341" i="4"/>
  <c r="G341" i="4"/>
  <c r="F341" i="4"/>
  <c r="E341" i="4"/>
  <c r="D341" i="4"/>
  <c r="C341" i="4"/>
  <c r="B341" i="4"/>
  <c r="J340" i="4"/>
  <c r="I340" i="4"/>
  <c r="H340" i="4"/>
  <c r="G340" i="4"/>
  <c r="F340" i="4"/>
  <c r="E340" i="4"/>
  <c r="D340" i="4"/>
  <c r="C340" i="4"/>
  <c r="B340" i="4"/>
  <c r="J339" i="4"/>
  <c r="I339" i="4"/>
  <c r="H339" i="4"/>
  <c r="G339" i="4"/>
  <c r="F339" i="4"/>
  <c r="E339" i="4"/>
  <c r="D339" i="4"/>
  <c r="C339" i="4"/>
  <c r="B339" i="4"/>
  <c r="J338" i="4"/>
  <c r="I338" i="4"/>
  <c r="H338" i="4"/>
  <c r="G338" i="4"/>
  <c r="F338" i="4"/>
  <c r="E338" i="4"/>
  <c r="D338" i="4"/>
  <c r="C338" i="4"/>
  <c r="B338" i="4"/>
  <c r="J337" i="4"/>
  <c r="I337" i="4"/>
  <c r="H337" i="4"/>
  <c r="G337" i="4"/>
  <c r="F337" i="4"/>
  <c r="E337" i="4"/>
  <c r="D337" i="4"/>
  <c r="C337" i="4"/>
  <c r="B337" i="4"/>
  <c r="J336" i="4"/>
  <c r="I336" i="4"/>
  <c r="H336" i="4"/>
  <c r="G336" i="4"/>
  <c r="F336" i="4"/>
  <c r="E336" i="4"/>
  <c r="D336" i="4"/>
  <c r="C336" i="4"/>
  <c r="B336" i="4"/>
  <c r="J335" i="4"/>
  <c r="I335" i="4"/>
  <c r="H335" i="4"/>
  <c r="G335" i="4"/>
  <c r="F335" i="4"/>
  <c r="E335" i="4"/>
  <c r="D335" i="4"/>
  <c r="C335" i="4"/>
  <c r="B335" i="4"/>
  <c r="J334" i="4"/>
  <c r="I334" i="4"/>
  <c r="H334" i="4"/>
  <c r="G334" i="4"/>
  <c r="F334" i="4"/>
  <c r="E334" i="4"/>
  <c r="D334" i="4"/>
  <c r="C334" i="4"/>
  <c r="B334" i="4"/>
  <c r="J333" i="4"/>
  <c r="I333" i="4"/>
  <c r="H333" i="4"/>
  <c r="G333" i="4"/>
  <c r="F333" i="4"/>
  <c r="E333" i="4"/>
  <c r="D333" i="4"/>
  <c r="C333" i="4"/>
  <c r="B333" i="4"/>
  <c r="J332" i="4"/>
  <c r="I332" i="4"/>
  <c r="H332" i="4"/>
  <c r="G332" i="4"/>
  <c r="F332" i="4"/>
  <c r="E332" i="4"/>
  <c r="D332" i="4"/>
  <c r="C332" i="4"/>
  <c r="B332" i="4"/>
  <c r="J331" i="4"/>
  <c r="I331" i="4"/>
  <c r="H331" i="4"/>
  <c r="G331" i="4"/>
  <c r="F331" i="4"/>
  <c r="E331" i="4"/>
  <c r="D331" i="4"/>
  <c r="C331" i="4"/>
  <c r="B331" i="4"/>
  <c r="J330" i="4"/>
  <c r="I330" i="4"/>
  <c r="H330" i="4"/>
  <c r="G330" i="4"/>
  <c r="F330" i="4"/>
  <c r="E330" i="4"/>
  <c r="D330" i="4"/>
  <c r="C330" i="4"/>
  <c r="B330" i="4"/>
  <c r="J329" i="4"/>
  <c r="I329" i="4"/>
  <c r="H329" i="4"/>
  <c r="G329" i="4"/>
  <c r="F329" i="4"/>
  <c r="E329" i="4"/>
  <c r="D329" i="4"/>
  <c r="C329" i="4"/>
  <c r="B329" i="4"/>
  <c r="J328" i="4"/>
  <c r="I328" i="4"/>
  <c r="H328" i="4"/>
  <c r="G328" i="4"/>
  <c r="F328" i="4"/>
  <c r="E328" i="4"/>
  <c r="D328" i="4"/>
  <c r="C328" i="4"/>
  <c r="B328" i="4"/>
  <c r="J327" i="4"/>
  <c r="I327" i="4"/>
  <c r="H327" i="4"/>
  <c r="G327" i="4"/>
  <c r="F327" i="4"/>
  <c r="E327" i="4"/>
  <c r="D327" i="4"/>
  <c r="C327" i="4"/>
  <c r="B327" i="4"/>
  <c r="J326" i="4"/>
  <c r="I326" i="4"/>
  <c r="H326" i="4"/>
  <c r="G326" i="4"/>
  <c r="F326" i="4"/>
  <c r="E326" i="4"/>
  <c r="D326" i="4"/>
  <c r="C326" i="4"/>
  <c r="B326" i="4"/>
  <c r="J325" i="4"/>
  <c r="I325" i="4"/>
  <c r="H325" i="4"/>
  <c r="G325" i="4"/>
  <c r="F325" i="4"/>
  <c r="E325" i="4"/>
  <c r="D325" i="4"/>
  <c r="C325" i="4"/>
  <c r="B325" i="4"/>
  <c r="J324" i="4"/>
  <c r="I324" i="4"/>
  <c r="H324" i="4"/>
  <c r="G324" i="4"/>
  <c r="F324" i="4"/>
  <c r="E324" i="4"/>
  <c r="D324" i="4"/>
  <c r="C324" i="4"/>
  <c r="B324" i="4"/>
  <c r="J323" i="4"/>
  <c r="I323" i="4"/>
  <c r="H323" i="4"/>
  <c r="G323" i="4"/>
  <c r="F323" i="4"/>
  <c r="E323" i="4"/>
  <c r="D323" i="4"/>
  <c r="C323" i="4"/>
  <c r="B323" i="4"/>
  <c r="J322" i="4"/>
  <c r="I322" i="4"/>
  <c r="H322" i="4"/>
  <c r="G322" i="4"/>
  <c r="F322" i="4"/>
  <c r="E322" i="4"/>
  <c r="D322" i="4"/>
  <c r="C322" i="4"/>
  <c r="B322" i="4"/>
  <c r="J321" i="4"/>
  <c r="I321" i="4"/>
  <c r="H321" i="4"/>
  <c r="G321" i="4"/>
  <c r="F321" i="4"/>
  <c r="E321" i="4"/>
  <c r="D321" i="4"/>
  <c r="C321" i="4"/>
  <c r="B321" i="4"/>
  <c r="J320" i="4"/>
  <c r="I320" i="4"/>
  <c r="H320" i="4"/>
  <c r="G320" i="4"/>
  <c r="F320" i="4"/>
  <c r="E320" i="4"/>
  <c r="D320" i="4"/>
  <c r="C320" i="4"/>
  <c r="B320" i="4"/>
  <c r="J319" i="4"/>
  <c r="I319" i="4"/>
  <c r="H319" i="4"/>
  <c r="G319" i="4"/>
  <c r="F319" i="4"/>
  <c r="E319" i="4"/>
  <c r="D319" i="4"/>
  <c r="C319" i="4"/>
  <c r="B319" i="4"/>
  <c r="J318" i="4"/>
  <c r="I318" i="4"/>
  <c r="H318" i="4"/>
  <c r="G318" i="4"/>
  <c r="F318" i="4"/>
  <c r="E318" i="4"/>
  <c r="D318" i="4"/>
  <c r="C318" i="4"/>
  <c r="B318" i="4"/>
  <c r="J317" i="4"/>
  <c r="I317" i="4"/>
  <c r="H317" i="4"/>
  <c r="G317" i="4"/>
  <c r="F317" i="4"/>
  <c r="E317" i="4"/>
  <c r="D317" i="4"/>
  <c r="C317" i="4"/>
  <c r="B317" i="4"/>
  <c r="J316" i="4"/>
  <c r="I316" i="4"/>
  <c r="H316" i="4"/>
  <c r="G316" i="4"/>
  <c r="F316" i="4"/>
  <c r="E316" i="4"/>
  <c r="D316" i="4"/>
  <c r="C316" i="4"/>
  <c r="B316" i="4"/>
  <c r="J315" i="4"/>
  <c r="I315" i="4"/>
  <c r="H315" i="4"/>
  <c r="G315" i="4"/>
  <c r="F315" i="4"/>
  <c r="E315" i="4"/>
  <c r="D315" i="4"/>
  <c r="C315" i="4"/>
  <c r="B315" i="4"/>
  <c r="J314" i="4"/>
  <c r="I314" i="4"/>
  <c r="H314" i="4"/>
  <c r="G314" i="4"/>
  <c r="F314" i="4"/>
  <c r="E314" i="4"/>
  <c r="D314" i="4"/>
  <c r="C314" i="4"/>
  <c r="B314" i="4"/>
  <c r="J313" i="4"/>
  <c r="I313" i="4"/>
  <c r="H313" i="4"/>
  <c r="G313" i="4"/>
  <c r="F313" i="4"/>
  <c r="E313" i="4"/>
  <c r="D313" i="4"/>
  <c r="C313" i="4"/>
  <c r="B313" i="4"/>
  <c r="J312" i="4"/>
  <c r="I312" i="4"/>
  <c r="H312" i="4"/>
  <c r="G312" i="4"/>
  <c r="F312" i="4"/>
  <c r="E312" i="4"/>
  <c r="D312" i="4"/>
  <c r="C312" i="4"/>
  <c r="B312" i="4"/>
  <c r="J311" i="4"/>
  <c r="I311" i="4"/>
  <c r="H311" i="4"/>
  <c r="G311" i="4"/>
  <c r="F311" i="4"/>
  <c r="E311" i="4"/>
  <c r="D311" i="4"/>
  <c r="C311" i="4"/>
  <c r="B311" i="4"/>
  <c r="J310" i="4"/>
  <c r="I310" i="4"/>
  <c r="H310" i="4"/>
  <c r="G310" i="4"/>
  <c r="F310" i="4"/>
  <c r="E310" i="4"/>
  <c r="D310" i="4"/>
  <c r="C310" i="4"/>
  <c r="B310" i="4"/>
  <c r="J309" i="4"/>
  <c r="I309" i="4"/>
  <c r="H309" i="4"/>
  <c r="G309" i="4"/>
  <c r="F309" i="4"/>
  <c r="E309" i="4"/>
  <c r="D309" i="4"/>
  <c r="C309" i="4"/>
  <c r="B309" i="4"/>
  <c r="J308" i="4"/>
  <c r="I308" i="4"/>
  <c r="H308" i="4"/>
  <c r="G308" i="4"/>
  <c r="F308" i="4"/>
  <c r="E308" i="4"/>
  <c r="D308" i="4"/>
  <c r="C308" i="4"/>
  <c r="B308" i="4"/>
  <c r="J307" i="4"/>
  <c r="I307" i="4"/>
  <c r="H307" i="4"/>
  <c r="G307" i="4"/>
  <c r="F307" i="4"/>
  <c r="E307" i="4"/>
  <c r="D307" i="4"/>
  <c r="C307" i="4"/>
  <c r="B307" i="4"/>
  <c r="J306" i="4"/>
  <c r="I306" i="4"/>
  <c r="H306" i="4"/>
  <c r="G306" i="4"/>
  <c r="F306" i="4"/>
  <c r="E306" i="4"/>
  <c r="D306" i="4"/>
  <c r="C306" i="4"/>
  <c r="B306" i="4"/>
  <c r="J305" i="4"/>
  <c r="I305" i="4"/>
  <c r="H305" i="4"/>
  <c r="G305" i="4"/>
  <c r="F305" i="4"/>
  <c r="E305" i="4"/>
  <c r="D305" i="4"/>
  <c r="C305" i="4"/>
  <c r="B305" i="4"/>
  <c r="J304" i="4"/>
  <c r="I304" i="4"/>
  <c r="H304" i="4"/>
  <c r="G304" i="4"/>
  <c r="F304" i="4"/>
  <c r="E304" i="4"/>
  <c r="D304" i="4"/>
  <c r="C304" i="4"/>
  <c r="B304" i="4"/>
  <c r="J303" i="4"/>
  <c r="I303" i="4"/>
  <c r="H303" i="4"/>
  <c r="G303" i="4"/>
  <c r="F303" i="4"/>
  <c r="E303" i="4"/>
  <c r="D303" i="4"/>
  <c r="C303" i="4"/>
  <c r="B303" i="4"/>
  <c r="J302" i="4"/>
  <c r="I302" i="4"/>
  <c r="H302" i="4"/>
  <c r="G302" i="4"/>
  <c r="F302" i="4"/>
  <c r="E302" i="4"/>
  <c r="D302" i="4"/>
  <c r="C302" i="4"/>
  <c r="B302" i="4"/>
  <c r="J301" i="4"/>
  <c r="I301" i="4"/>
  <c r="H301" i="4"/>
  <c r="G301" i="4"/>
  <c r="F301" i="4"/>
  <c r="E301" i="4"/>
  <c r="D301" i="4"/>
  <c r="C301" i="4"/>
  <c r="B301" i="4"/>
  <c r="J300" i="4"/>
  <c r="I300" i="4"/>
  <c r="H300" i="4"/>
  <c r="G300" i="4"/>
  <c r="F300" i="4"/>
  <c r="E300" i="4"/>
  <c r="D300" i="4"/>
  <c r="C300" i="4"/>
  <c r="B300" i="4"/>
  <c r="J299" i="4"/>
  <c r="I299" i="4"/>
  <c r="H299" i="4"/>
  <c r="G299" i="4"/>
  <c r="F299" i="4"/>
  <c r="E299" i="4"/>
  <c r="D299" i="4"/>
  <c r="C299" i="4"/>
  <c r="B299" i="4"/>
  <c r="J298" i="4"/>
  <c r="I298" i="4"/>
  <c r="H298" i="4"/>
  <c r="G298" i="4"/>
  <c r="F298" i="4"/>
  <c r="E298" i="4"/>
  <c r="D298" i="4"/>
  <c r="C298" i="4"/>
  <c r="B298" i="4"/>
  <c r="J297" i="4"/>
  <c r="I297" i="4"/>
  <c r="H297" i="4"/>
  <c r="G297" i="4"/>
  <c r="F297" i="4"/>
  <c r="E297" i="4"/>
  <c r="D297" i="4"/>
  <c r="C297" i="4"/>
  <c r="B297" i="4"/>
  <c r="J296" i="4"/>
  <c r="I296" i="4"/>
  <c r="H296" i="4"/>
  <c r="G296" i="4"/>
  <c r="F296" i="4"/>
  <c r="E296" i="4"/>
  <c r="D296" i="4"/>
  <c r="C296" i="4"/>
  <c r="B296" i="4"/>
  <c r="J295" i="4"/>
  <c r="I295" i="4"/>
  <c r="H295" i="4"/>
  <c r="G295" i="4"/>
  <c r="F295" i="4"/>
  <c r="E295" i="4"/>
  <c r="D295" i="4"/>
  <c r="C295" i="4"/>
  <c r="B295" i="4"/>
  <c r="J294" i="4"/>
  <c r="I294" i="4"/>
  <c r="H294" i="4"/>
  <c r="G294" i="4"/>
  <c r="F294" i="4"/>
  <c r="E294" i="4"/>
  <c r="D294" i="4"/>
  <c r="C294" i="4"/>
  <c r="B294" i="4"/>
  <c r="J293" i="4"/>
  <c r="I293" i="4"/>
  <c r="H293" i="4"/>
  <c r="G293" i="4"/>
  <c r="F293" i="4"/>
  <c r="E293" i="4"/>
  <c r="D293" i="4"/>
  <c r="C293" i="4"/>
  <c r="B293" i="4"/>
  <c r="J292" i="4"/>
  <c r="I292" i="4"/>
  <c r="H292" i="4"/>
  <c r="G292" i="4"/>
  <c r="F292" i="4"/>
  <c r="E292" i="4"/>
  <c r="D292" i="4"/>
  <c r="C292" i="4"/>
  <c r="B292" i="4"/>
  <c r="J291" i="4"/>
  <c r="I291" i="4"/>
  <c r="H291" i="4"/>
  <c r="G291" i="4"/>
  <c r="F291" i="4"/>
  <c r="E291" i="4"/>
  <c r="D291" i="4"/>
  <c r="C291" i="4"/>
  <c r="B291" i="4"/>
  <c r="J290" i="4"/>
  <c r="I290" i="4"/>
  <c r="H290" i="4"/>
  <c r="G290" i="4"/>
  <c r="F290" i="4"/>
  <c r="E290" i="4"/>
  <c r="D290" i="4"/>
  <c r="C290" i="4"/>
  <c r="B290" i="4"/>
  <c r="J289" i="4"/>
  <c r="I289" i="4"/>
  <c r="H289" i="4"/>
  <c r="G289" i="4"/>
  <c r="F289" i="4"/>
  <c r="E289" i="4"/>
  <c r="D289" i="4"/>
  <c r="C289" i="4"/>
  <c r="B289" i="4"/>
  <c r="J288" i="4"/>
  <c r="I288" i="4"/>
  <c r="H288" i="4"/>
  <c r="G288" i="4"/>
  <c r="F288" i="4"/>
  <c r="E288" i="4"/>
  <c r="D288" i="4"/>
  <c r="C288" i="4"/>
  <c r="B288" i="4"/>
  <c r="J287" i="4"/>
  <c r="I287" i="4"/>
  <c r="H287" i="4"/>
  <c r="G287" i="4"/>
  <c r="F287" i="4"/>
  <c r="E287" i="4"/>
  <c r="D287" i="4"/>
  <c r="C287" i="4"/>
  <c r="B287" i="4"/>
  <c r="J286" i="4"/>
  <c r="I286" i="4"/>
  <c r="H286" i="4"/>
  <c r="G286" i="4"/>
  <c r="F286" i="4"/>
  <c r="E286" i="4"/>
  <c r="D286" i="4"/>
  <c r="C286" i="4"/>
  <c r="B286" i="4"/>
  <c r="J285" i="4"/>
  <c r="I285" i="4"/>
  <c r="H285" i="4"/>
  <c r="G285" i="4"/>
  <c r="F285" i="4"/>
  <c r="E285" i="4"/>
  <c r="D285" i="4"/>
  <c r="C285" i="4"/>
  <c r="B285" i="4"/>
  <c r="J284" i="4"/>
  <c r="I284" i="4"/>
  <c r="H284" i="4"/>
  <c r="G284" i="4"/>
  <c r="F284" i="4"/>
  <c r="E284" i="4"/>
  <c r="D284" i="4"/>
  <c r="C284" i="4"/>
  <c r="B284" i="4"/>
  <c r="J283" i="4"/>
  <c r="I283" i="4"/>
  <c r="H283" i="4"/>
  <c r="G283" i="4"/>
  <c r="F283" i="4"/>
  <c r="E283" i="4"/>
  <c r="D283" i="4"/>
  <c r="C283" i="4"/>
  <c r="B283" i="4"/>
  <c r="J282" i="4"/>
  <c r="I282" i="4"/>
  <c r="H282" i="4"/>
  <c r="G282" i="4"/>
  <c r="F282" i="4"/>
  <c r="E282" i="4"/>
  <c r="D282" i="4"/>
  <c r="C282" i="4"/>
  <c r="B282" i="4"/>
  <c r="J281" i="4"/>
  <c r="I281" i="4"/>
  <c r="H281" i="4"/>
  <c r="G281" i="4"/>
  <c r="F281" i="4"/>
  <c r="E281" i="4"/>
  <c r="D281" i="4"/>
  <c r="C281" i="4"/>
  <c r="B281" i="4"/>
  <c r="J280" i="4"/>
  <c r="I280" i="4"/>
  <c r="H280" i="4"/>
  <c r="G280" i="4"/>
  <c r="F280" i="4"/>
  <c r="E280" i="4"/>
  <c r="D280" i="4"/>
  <c r="C280" i="4"/>
  <c r="B280" i="4"/>
  <c r="J279" i="4"/>
  <c r="I279" i="4"/>
  <c r="H279" i="4"/>
  <c r="G279" i="4"/>
  <c r="F279" i="4"/>
  <c r="E279" i="4"/>
  <c r="D279" i="4"/>
  <c r="C279" i="4"/>
  <c r="B279" i="4"/>
  <c r="J278" i="4"/>
  <c r="I278" i="4"/>
  <c r="H278" i="4"/>
  <c r="G278" i="4"/>
  <c r="F278" i="4"/>
  <c r="E278" i="4"/>
  <c r="D278" i="4"/>
  <c r="C278" i="4"/>
  <c r="B278" i="4"/>
  <c r="J277" i="4"/>
  <c r="I277" i="4"/>
  <c r="H277" i="4"/>
  <c r="G277" i="4"/>
  <c r="F277" i="4"/>
  <c r="E277" i="4"/>
  <c r="D277" i="4"/>
  <c r="C277" i="4"/>
  <c r="B277" i="4"/>
  <c r="J276" i="4"/>
  <c r="I276" i="4"/>
  <c r="H276" i="4"/>
  <c r="G276" i="4"/>
  <c r="F276" i="4"/>
  <c r="E276" i="4"/>
  <c r="D276" i="4"/>
  <c r="C276" i="4"/>
  <c r="B276" i="4"/>
  <c r="J275" i="4"/>
  <c r="I275" i="4"/>
  <c r="H275" i="4"/>
  <c r="G275" i="4"/>
  <c r="F275" i="4"/>
  <c r="E275" i="4"/>
  <c r="D275" i="4"/>
  <c r="C275" i="4"/>
  <c r="B275" i="4"/>
  <c r="J274" i="4"/>
  <c r="I274" i="4"/>
  <c r="H274" i="4"/>
  <c r="G274" i="4"/>
  <c r="F274" i="4"/>
  <c r="E274" i="4"/>
  <c r="D274" i="4"/>
  <c r="C274" i="4"/>
  <c r="B274" i="4"/>
  <c r="J273" i="4"/>
  <c r="I273" i="4"/>
  <c r="H273" i="4"/>
  <c r="G273" i="4"/>
  <c r="F273" i="4"/>
  <c r="E273" i="4"/>
  <c r="D273" i="4"/>
  <c r="C273" i="4"/>
  <c r="B273" i="4"/>
  <c r="J272" i="4"/>
  <c r="I272" i="4"/>
  <c r="H272" i="4"/>
  <c r="G272" i="4"/>
  <c r="F272" i="4"/>
  <c r="E272" i="4"/>
  <c r="D272" i="4"/>
  <c r="C272" i="4"/>
  <c r="B272" i="4"/>
  <c r="J271" i="4"/>
  <c r="I271" i="4"/>
  <c r="H271" i="4"/>
  <c r="G271" i="4"/>
  <c r="F271" i="4"/>
  <c r="E271" i="4"/>
  <c r="D271" i="4"/>
  <c r="C271" i="4"/>
  <c r="B271" i="4"/>
  <c r="J270" i="4"/>
  <c r="I270" i="4"/>
  <c r="H270" i="4"/>
  <c r="G270" i="4"/>
  <c r="F270" i="4"/>
  <c r="E270" i="4"/>
  <c r="D270" i="4"/>
  <c r="C270" i="4"/>
  <c r="B270" i="4"/>
  <c r="J269" i="4"/>
  <c r="I269" i="4"/>
  <c r="H269" i="4"/>
  <c r="G269" i="4"/>
  <c r="F269" i="4"/>
  <c r="E269" i="4"/>
  <c r="D269" i="4"/>
  <c r="C269" i="4"/>
  <c r="B269" i="4"/>
  <c r="J268" i="4"/>
  <c r="I268" i="4"/>
  <c r="H268" i="4"/>
  <c r="G268" i="4"/>
  <c r="F268" i="4"/>
  <c r="E268" i="4"/>
  <c r="D268" i="4"/>
  <c r="C268" i="4"/>
  <c r="B268" i="4"/>
  <c r="J267" i="4"/>
  <c r="I267" i="4"/>
  <c r="H267" i="4"/>
  <c r="G267" i="4"/>
  <c r="F267" i="4"/>
  <c r="E267" i="4"/>
  <c r="D267" i="4"/>
  <c r="C267" i="4"/>
  <c r="B267" i="4"/>
  <c r="J266" i="4"/>
  <c r="I266" i="4"/>
  <c r="H266" i="4"/>
  <c r="G266" i="4"/>
  <c r="F266" i="4"/>
  <c r="E266" i="4"/>
  <c r="D266" i="4"/>
  <c r="C266" i="4"/>
  <c r="B266" i="4"/>
  <c r="J265" i="4"/>
  <c r="I265" i="4"/>
  <c r="H265" i="4"/>
  <c r="G265" i="4"/>
  <c r="F265" i="4"/>
  <c r="E265" i="4"/>
  <c r="D265" i="4"/>
  <c r="C265" i="4"/>
  <c r="B265" i="4"/>
  <c r="J264" i="4"/>
  <c r="I264" i="4"/>
  <c r="H264" i="4"/>
  <c r="G264" i="4"/>
  <c r="F264" i="4"/>
  <c r="E264" i="4"/>
  <c r="D264" i="4"/>
  <c r="C264" i="4"/>
  <c r="B264" i="4"/>
  <c r="J263" i="4"/>
  <c r="I263" i="4"/>
  <c r="H263" i="4"/>
  <c r="G263" i="4"/>
  <c r="F263" i="4"/>
  <c r="E263" i="4"/>
  <c r="D263" i="4"/>
  <c r="C263" i="4"/>
  <c r="B263" i="4"/>
  <c r="J262" i="4"/>
  <c r="I262" i="4"/>
  <c r="H262" i="4"/>
  <c r="G262" i="4"/>
  <c r="F262" i="4"/>
  <c r="E262" i="4"/>
  <c r="D262" i="4"/>
  <c r="C262" i="4"/>
  <c r="B262" i="4"/>
  <c r="J261" i="4"/>
  <c r="I261" i="4"/>
  <c r="H261" i="4"/>
  <c r="G261" i="4"/>
  <c r="F261" i="4"/>
  <c r="E261" i="4"/>
  <c r="D261" i="4"/>
  <c r="C261" i="4"/>
  <c r="B261" i="4"/>
  <c r="J260" i="4"/>
  <c r="I260" i="4"/>
  <c r="H260" i="4"/>
  <c r="G260" i="4"/>
  <c r="F260" i="4"/>
  <c r="E260" i="4"/>
  <c r="D260" i="4"/>
  <c r="C260" i="4"/>
  <c r="B260" i="4"/>
  <c r="J259" i="4"/>
  <c r="I259" i="4"/>
  <c r="H259" i="4"/>
  <c r="G259" i="4"/>
  <c r="F259" i="4"/>
  <c r="E259" i="4"/>
  <c r="D259" i="4"/>
  <c r="C259" i="4"/>
  <c r="B259" i="4"/>
  <c r="J258" i="4"/>
  <c r="I258" i="4"/>
  <c r="H258" i="4"/>
  <c r="G258" i="4"/>
  <c r="F258" i="4"/>
  <c r="E258" i="4"/>
  <c r="D258" i="4"/>
  <c r="C258" i="4"/>
  <c r="B258" i="4"/>
  <c r="J257" i="4"/>
  <c r="I257" i="4"/>
  <c r="H257" i="4"/>
  <c r="G257" i="4"/>
  <c r="F257" i="4"/>
  <c r="E257" i="4"/>
  <c r="D257" i="4"/>
  <c r="C257" i="4"/>
  <c r="B257" i="4"/>
  <c r="J256" i="4"/>
  <c r="I256" i="4"/>
  <c r="H256" i="4"/>
  <c r="G256" i="4"/>
  <c r="F256" i="4"/>
  <c r="E256" i="4"/>
  <c r="D256" i="4"/>
  <c r="C256" i="4"/>
  <c r="B256" i="4"/>
  <c r="J255" i="4"/>
  <c r="I255" i="4"/>
  <c r="H255" i="4"/>
  <c r="G255" i="4"/>
  <c r="F255" i="4"/>
  <c r="E255" i="4"/>
  <c r="D255" i="4"/>
  <c r="C255" i="4"/>
  <c r="B255" i="4"/>
  <c r="J254" i="4"/>
  <c r="I254" i="4"/>
  <c r="H254" i="4"/>
  <c r="G254" i="4"/>
  <c r="F254" i="4"/>
  <c r="E254" i="4"/>
  <c r="D254" i="4"/>
  <c r="C254" i="4"/>
  <c r="B254" i="4"/>
  <c r="J253" i="4"/>
  <c r="I253" i="4"/>
  <c r="H253" i="4"/>
  <c r="G253" i="4"/>
  <c r="F253" i="4"/>
  <c r="E253" i="4"/>
  <c r="D253" i="4"/>
  <c r="C253" i="4"/>
  <c r="B253" i="4"/>
  <c r="J252" i="4"/>
  <c r="I252" i="4"/>
  <c r="H252" i="4"/>
  <c r="G252" i="4"/>
  <c r="F252" i="4"/>
  <c r="E252" i="4"/>
  <c r="D252" i="4"/>
  <c r="C252" i="4"/>
  <c r="B252" i="4"/>
  <c r="J251" i="4"/>
  <c r="I251" i="4"/>
  <c r="H251" i="4"/>
  <c r="G251" i="4"/>
  <c r="F251" i="4"/>
  <c r="E251" i="4"/>
  <c r="D251" i="4"/>
  <c r="C251" i="4"/>
  <c r="B251" i="4"/>
  <c r="J250" i="4"/>
  <c r="I250" i="4"/>
  <c r="H250" i="4"/>
  <c r="G250" i="4"/>
  <c r="F250" i="4"/>
  <c r="E250" i="4"/>
  <c r="D250" i="4"/>
  <c r="C250" i="4"/>
  <c r="B250" i="4"/>
  <c r="J249" i="4"/>
  <c r="I249" i="4"/>
  <c r="H249" i="4"/>
  <c r="G249" i="4"/>
  <c r="F249" i="4"/>
  <c r="E249" i="4"/>
  <c r="D249" i="4"/>
  <c r="C249" i="4"/>
  <c r="B249" i="4"/>
  <c r="J248" i="4"/>
  <c r="I248" i="4"/>
  <c r="H248" i="4"/>
  <c r="G248" i="4"/>
  <c r="F248" i="4"/>
  <c r="E248" i="4"/>
  <c r="D248" i="4"/>
  <c r="C248" i="4"/>
  <c r="B248" i="4"/>
  <c r="J247" i="4"/>
  <c r="I247" i="4"/>
  <c r="H247" i="4"/>
  <c r="G247" i="4"/>
  <c r="F247" i="4"/>
  <c r="E247" i="4"/>
  <c r="D247" i="4"/>
  <c r="C247" i="4"/>
  <c r="B247" i="4"/>
  <c r="J246" i="4"/>
  <c r="I246" i="4"/>
  <c r="H246" i="4"/>
  <c r="G246" i="4"/>
  <c r="F246" i="4"/>
  <c r="E246" i="4"/>
  <c r="D246" i="4"/>
  <c r="C246" i="4"/>
  <c r="B246" i="4"/>
  <c r="J245" i="4"/>
  <c r="I245" i="4"/>
  <c r="H245" i="4"/>
  <c r="G245" i="4"/>
  <c r="F245" i="4"/>
  <c r="E245" i="4"/>
  <c r="D245" i="4"/>
  <c r="C245" i="4"/>
  <c r="B245" i="4"/>
  <c r="J244" i="4"/>
  <c r="I244" i="4"/>
  <c r="H244" i="4"/>
  <c r="G244" i="4"/>
  <c r="F244" i="4"/>
  <c r="E244" i="4"/>
  <c r="D244" i="4"/>
  <c r="C244" i="4"/>
  <c r="B244" i="4"/>
  <c r="J243" i="4"/>
  <c r="I243" i="4"/>
  <c r="H243" i="4"/>
  <c r="G243" i="4"/>
  <c r="F243" i="4"/>
  <c r="E243" i="4"/>
  <c r="D243" i="4"/>
  <c r="C243" i="4"/>
  <c r="B243" i="4"/>
  <c r="J242" i="4"/>
  <c r="I242" i="4"/>
  <c r="H242" i="4"/>
  <c r="G242" i="4"/>
  <c r="F242" i="4"/>
  <c r="E242" i="4"/>
  <c r="D242" i="4"/>
  <c r="C242" i="4"/>
  <c r="B242" i="4"/>
  <c r="J241" i="4"/>
  <c r="I241" i="4"/>
  <c r="H241" i="4"/>
  <c r="G241" i="4"/>
  <c r="F241" i="4"/>
  <c r="E241" i="4"/>
  <c r="D241" i="4"/>
  <c r="C241" i="4"/>
  <c r="B241" i="4"/>
  <c r="J240" i="4"/>
  <c r="I240" i="4"/>
  <c r="H240" i="4"/>
  <c r="G240" i="4"/>
  <c r="F240" i="4"/>
  <c r="E240" i="4"/>
  <c r="D240" i="4"/>
  <c r="C240" i="4"/>
  <c r="B240" i="4"/>
  <c r="J239" i="4"/>
  <c r="I239" i="4"/>
  <c r="H239" i="4"/>
  <c r="G239" i="4"/>
  <c r="F239" i="4"/>
  <c r="E239" i="4"/>
  <c r="D239" i="4"/>
  <c r="C239" i="4"/>
  <c r="B239" i="4"/>
  <c r="J238" i="4"/>
  <c r="I238" i="4"/>
  <c r="H238" i="4"/>
  <c r="G238" i="4"/>
  <c r="F238" i="4"/>
  <c r="E238" i="4"/>
  <c r="D238" i="4"/>
  <c r="C238" i="4"/>
  <c r="B238" i="4"/>
  <c r="J237" i="4"/>
  <c r="I237" i="4"/>
  <c r="H237" i="4"/>
  <c r="G237" i="4"/>
  <c r="F237" i="4"/>
  <c r="E237" i="4"/>
  <c r="D237" i="4"/>
  <c r="C237" i="4"/>
  <c r="B237" i="4"/>
  <c r="J236" i="4"/>
  <c r="I236" i="4"/>
  <c r="H236" i="4"/>
  <c r="G236" i="4"/>
  <c r="F236" i="4"/>
  <c r="E236" i="4"/>
  <c r="D236" i="4"/>
  <c r="C236" i="4"/>
  <c r="B236" i="4"/>
  <c r="J235" i="4"/>
  <c r="I235" i="4"/>
  <c r="H235" i="4"/>
  <c r="G235" i="4"/>
  <c r="F235" i="4"/>
  <c r="E235" i="4"/>
  <c r="D235" i="4"/>
  <c r="C235" i="4"/>
  <c r="B235" i="4"/>
  <c r="J234" i="4"/>
  <c r="I234" i="4"/>
  <c r="H234" i="4"/>
  <c r="G234" i="4"/>
  <c r="F234" i="4"/>
  <c r="E234" i="4"/>
  <c r="D234" i="4"/>
  <c r="C234" i="4"/>
  <c r="B234" i="4"/>
  <c r="J233" i="4"/>
  <c r="I233" i="4"/>
  <c r="H233" i="4"/>
  <c r="G233" i="4"/>
  <c r="F233" i="4"/>
  <c r="E233" i="4"/>
  <c r="D233" i="4"/>
  <c r="C233" i="4"/>
  <c r="B233" i="4"/>
  <c r="J232" i="4"/>
  <c r="I232" i="4"/>
  <c r="H232" i="4"/>
  <c r="G232" i="4"/>
  <c r="F232" i="4"/>
  <c r="E232" i="4"/>
  <c r="D232" i="4"/>
  <c r="C232" i="4"/>
  <c r="B232" i="4"/>
  <c r="J231" i="4"/>
  <c r="I231" i="4"/>
  <c r="H231" i="4"/>
  <c r="G231" i="4"/>
  <c r="F231" i="4"/>
  <c r="E231" i="4"/>
  <c r="D231" i="4"/>
  <c r="C231" i="4"/>
  <c r="B231" i="4"/>
  <c r="J230" i="4"/>
  <c r="I230" i="4"/>
  <c r="H230" i="4"/>
  <c r="G230" i="4"/>
  <c r="F230" i="4"/>
  <c r="E230" i="4"/>
  <c r="D230" i="4"/>
  <c r="C230" i="4"/>
  <c r="B230" i="4"/>
  <c r="J229" i="4"/>
  <c r="I229" i="4"/>
  <c r="H229" i="4"/>
  <c r="G229" i="4"/>
  <c r="F229" i="4"/>
  <c r="E229" i="4"/>
  <c r="D229" i="4"/>
  <c r="C229" i="4"/>
  <c r="B229" i="4"/>
  <c r="J228" i="4"/>
  <c r="I228" i="4"/>
  <c r="H228" i="4"/>
  <c r="G228" i="4"/>
  <c r="F228" i="4"/>
  <c r="E228" i="4"/>
  <c r="D228" i="4"/>
  <c r="C228" i="4"/>
  <c r="B228" i="4"/>
  <c r="J227" i="4"/>
  <c r="I227" i="4"/>
  <c r="H227" i="4"/>
  <c r="G227" i="4"/>
  <c r="F227" i="4"/>
  <c r="E227" i="4"/>
  <c r="D227" i="4"/>
  <c r="C227" i="4"/>
  <c r="B227" i="4"/>
  <c r="J226" i="4"/>
  <c r="I226" i="4"/>
  <c r="H226" i="4"/>
  <c r="G226" i="4"/>
  <c r="F226" i="4"/>
  <c r="E226" i="4"/>
  <c r="D226" i="4"/>
  <c r="C226" i="4"/>
  <c r="B226" i="4"/>
  <c r="J225" i="4"/>
  <c r="I225" i="4"/>
  <c r="H225" i="4"/>
  <c r="G225" i="4"/>
  <c r="F225" i="4"/>
  <c r="E225" i="4"/>
  <c r="D225" i="4"/>
  <c r="C225" i="4"/>
  <c r="B225" i="4"/>
  <c r="J224" i="4"/>
  <c r="I224" i="4"/>
  <c r="H224" i="4"/>
  <c r="G224" i="4"/>
  <c r="F224" i="4"/>
  <c r="E224" i="4"/>
  <c r="D224" i="4"/>
  <c r="C224" i="4"/>
  <c r="B224" i="4"/>
  <c r="J223" i="4"/>
  <c r="I223" i="4"/>
  <c r="H223" i="4"/>
  <c r="G223" i="4"/>
  <c r="F223" i="4"/>
  <c r="E223" i="4"/>
  <c r="D223" i="4"/>
  <c r="C223" i="4"/>
  <c r="B223" i="4"/>
  <c r="J222" i="4"/>
  <c r="I222" i="4"/>
  <c r="H222" i="4"/>
  <c r="G222" i="4"/>
  <c r="F222" i="4"/>
  <c r="E222" i="4"/>
  <c r="D222" i="4"/>
  <c r="C222" i="4"/>
  <c r="B222" i="4"/>
  <c r="J221" i="4"/>
  <c r="I221" i="4"/>
  <c r="H221" i="4"/>
  <c r="G221" i="4"/>
  <c r="F221" i="4"/>
  <c r="E221" i="4"/>
  <c r="D221" i="4"/>
  <c r="C221" i="4"/>
  <c r="B221" i="4"/>
  <c r="J220" i="4"/>
  <c r="I220" i="4"/>
  <c r="H220" i="4"/>
  <c r="G220" i="4"/>
  <c r="F220" i="4"/>
  <c r="E220" i="4"/>
  <c r="D220" i="4"/>
  <c r="C220" i="4"/>
  <c r="B220" i="4"/>
  <c r="J219" i="4"/>
  <c r="I219" i="4"/>
  <c r="H219" i="4"/>
  <c r="G219" i="4"/>
  <c r="F219" i="4"/>
  <c r="E219" i="4"/>
  <c r="D219" i="4"/>
  <c r="C219" i="4"/>
  <c r="B219" i="4"/>
  <c r="J218" i="4"/>
  <c r="I218" i="4"/>
  <c r="H218" i="4"/>
  <c r="G218" i="4"/>
  <c r="F218" i="4"/>
  <c r="E218" i="4"/>
  <c r="D218" i="4"/>
  <c r="C218" i="4"/>
  <c r="B218" i="4"/>
  <c r="J217" i="4"/>
  <c r="I217" i="4"/>
  <c r="H217" i="4"/>
  <c r="G217" i="4"/>
  <c r="F217" i="4"/>
  <c r="E217" i="4"/>
  <c r="D217" i="4"/>
  <c r="C217" i="4"/>
  <c r="B217" i="4"/>
  <c r="J216" i="4"/>
  <c r="I216" i="4"/>
  <c r="H216" i="4"/>
  <c r="G216" i="4"/>
  <c r="F216" i="4"/>
  <c r="E216" i="4"/>
  <c r="D216" i="4"/>
  <c r="C216" i="4"/>
  <c r="B216" i="4"/>
  <c r="J215" i="4"/>
  <c r="I215" i="4"/>
  <c r="H215" i="4"/>
  <c r="G215" i="4"/>
  <c r="F215" i="4"/>
  <c r="E215" i="4"/>
  <c r="D215" i="4"/>
  <c r="C215" i="4"/>
  <c r="B215" i="4"/>
  <c r="J214" i="4"/>
  <c r="I214" i="4"/>
  <c r="H214" i="4"/>
  <c r="G214" i="4"/>
  <c r="F214" i="4"/>
  <c r="E214" i="4"/>
  <c r="D214" i="4"/>
  <c r="C214" i="4"/>
  <c r="B214" i="4"/>
  <c r="J213" i="4"/>
  <c r="I213" i="4"/>
  <c r="H213" i="4"/>
  <c r="G213" i="4"/>
  <c r="F213" i="4"/>
  <c r="E213" i="4"/>
  <c r="D213" i="4"/>
  <c r="C213" i="4"/>
  <c r="B213" i="4"/>
  <c r="J212" i="4"/>
  <c r="I212" i="4"/>
  <c r="H212" i="4"/>
  <c r="G212" i="4"/>
  <c r="F212" i="4"/>
  <c r="E212" i="4"/>
  <c r="D212" i="4"/>
  <c r="C212" i="4"/>
  <c r="B212" i="4"/>
  <c r="J211" i="4"/>
  <c r="I211" i="4"/>
  <c r="H211" i="4"/>
  <c r="G211" i="4"/>
  <c r="F211" i="4"/>
  <c r="E211" i="4"/>
  <c r="D211" i="4"/>
  <c r="C211" i="4"/>
  <c r="B211" i="4"/>
  <c r="J210" i="4"/>
  <c r="I210" i="4"/>
  <c r="H210" i="4"/>
  <c r="G210" i="4"/>
  <c r="F210" i="4"/>
  <c r="E210" i="4"/>
  <c r="D210" i="4"/>
  <c r="C210" i="4"/>
  <c r="B210" i="4"/>
  <c r="J209" i="4"/>
  <c r="I209" i="4"/>
  <c r="H209" i="4"/>
  <c r="G209" i="4"/>
  <c r="F209" i="4"/>
  <c r="E209" i="4"/>
  <c r="D209" i="4"/>
  <c r="C209" i="4"/>
  <c r="B209" i="4"/>
  <c r="J208" i="4"/>
  <c r="I208" i="4"/>
  <c r="H208" i="4"/>
  <c r="G208" i="4"/>
  <c r="F208" i="4"/>
  <c r="E208" i="4"/>
  <c r="D208" i="4"/>
  <c r="C208" i="4"/>
  <c r="B208" i="4"/>
  <c r="J207" i="4"/>
  <c r="I207" i="4"/>
  <c r="H207" i="4"/>
  <c r="G207" i="4"/>
  <c r="F207" i="4"/>
  <c r="E207" i="4"/>
  <c r="D207" i="4"/>
  <c r="C207" i="4"/>
  <c r="B207" i="4"/>
  <c r="J206" i="4"/>
  <c r="I206" i="4"/>
  <c r="H206" i="4"/>
  <c r="G206" i="4"/>
  <c r="F206" i="4"/>
  <c r="E206" i="4"/>
  <c r="D206" i="4"/>
  <c r="C206" i="4"/>
  <c r="B206" i="4"/>
  <c r="J205" i="4"/>
  <c r="I205" i="4"/>
  <c r="H205" i="4"/>
  <c r="G205" i="4"/>
  <c r="F205" i="4"/>
  <c r="E205" i="4"/>
  <c r="D205" i="4"/>
  <c r="C205" i="4"/>
  <c r="B205" i="4"/>
  <c r="J204" i="4"/>
  <c r="I204" i="4"/>
  <c r="H204" i="4"/>
  <c r="G204" i="4"/>
  <c r="F204" i="4"/>
  <c r="E204" i="4"/>
  <c r="D204" i="4"/>
  <c r="C204" i="4"/>
  <c r="B204" i="4"/>
  <c r="J203" i="4"/>
  <c r="I203" i="4"/>
  <c r="H203" i="4"/>
  <c r="G203" i="4"/>
  <c r="F203" i="4"/>
  <c r="E203" i="4"/>
  <c r="D203" i="4"/>
  <c r="C203" i="4"/>
  <c r="B203" i="4"/>
  <c r="J202" i="4"/>
  <c r="I202" i="4"/>
  <c r="H202" i="4"/>
  <c r="G202" i="4"/>
  <c r="F202" i="4"/>
  <c r="E202" i="4"/>
  <c r="D202" i="4"/>
  <c r="C202" i="4"/>
  <c r="B202" i="4"/>
  <c r="J201" i="4"/>
  <c r="I201" i="4"/>
  <c r="H201" i="4"/>
  <c r="G201" i="4"/>
  <c r="F201" i="4"/>
  <c r="E201" i="4"/>
  <c r="D201" i="4"/>
  <c r="C201" i="4"/>
  <c r="B201" i="4"/>
  <c r="J200" i="4"/>
  <c r="I200" i="4"/>
  <c r="H200" i="4"/>
  <c r="G200" i="4"/>
  <c r="F200" i="4"/>
  <c r="E200" i="4"/>
  <c r="D200" i="4"/>
  <c r="C200" i="4"/>
  <c r="B200" i="4"/>
  <c r="J199" i="4"/>
  <c r="I199" i="4"/>
  <c r="H199" i="4"/>
  <c r="G199" i="4"/>
  <c r="F199" i="4"/>
  <c r="E199" i="4"/>
  <c r="D199" i="4"/>
  <c r="C199" i="4"/>
  <c r="B199" i="4"/>
  <c r="J198" i="4"/>
  <c r="I198" i="4"/>
  <c r="H198" i="4"/>
  <c r="G198" i="4"/>
  <c r="F198" i="4"/>
  <c r="E198" i="4"/>
  <c r="D198" i="4"/>
  <c r="C198" i="4"/>
  <c r="B198" i="4"/>
  <c r="J197" i="4"/>
  <c r="I197" i="4"/>
  <c r="H197" i="4"/>
  <c r="G197" i="4"/>
  <c r="F197" i="4"/>
  <c r="E197" i="4"/>
  <c r="D197" i="4"/>
  <c r="C197" i="4"/>
  <c r="B197" i="4"/>
  <c r="J196" i="4"/>
  <c r="I196" i="4"/>
  <c r="H196" i="4"/>
  <c r="G196" i="4"/>
  <c r="F196" i="4"/>
  <c r="E196" i="4"/>
  <c r="D196" i="4"/>
  <c r="C196" i="4"/>
  <c r="B196" i="4"/>
  <c r="J195" i="4"/>
  <c r="I195" i="4"/>
  <c r="H195" i="4"/>
  <c r="G195" i="4"/>
  <c r="F195" i="4"/>
  <c r="E195" i="4"/>
  <c r="D195" i="4"/>
  <c r="C195" i="4"/>
  <c r="B195" i="4"/>
  <c r="J194" i="4"/>
  <c r="I194" i="4"/>
  <c r="H194" i="4"/>
  <c r="G194" i="4"/>
  <c r="F194" i="4"/>
  <c r="E194" i="4"/>
  <c r="D194" i="4"/>
  <c r="C194" i="4"/>
  <c r="B194" i="4"/>
  <c r="J193" i="4"/>
  <c r="I193" i="4"/>
  <c r="H193" i="4"/>
  <c r="G193" i="4"/>
  <c r="F193" i="4"/>
  <c r="E193" i="4"/>
  <c r="D193" i="4"/>
  <c r="C193" i="4"/>
  <c r="B193" i="4"/>
  <c r="J192" i="4"/>
  <c r="I192" i="4"/>
  <c r="H192" i="4"/>
  <c r="G192" i="4"/>
  <c r="F192" i="4"/>
  <c r="E192" i="4"/>
  <c r="D192" i="4"/>
  <c r="C192" i="4"/>
  <c r="B192" i="4"/>
  <c r="J191" i="4"/>
  <c r="I191" i="4"/>
  <c r="H191" i="4"/>
  <c r="G191" i="4"/>
  <c r="F191" i="4"/>
  <c r="E191" i="4"/>
  <c r="D191" i="4"/>
  <c r="C191" i="4"/>
  <c r="B191" i="4"/>
  <c r="J190" i="4"/>
  <c r="I190" i="4"/>
  <c r="H190" i="4"/>
  <c r="G190" i="4"/>
  <c r="F190" i="4"/>
  <c r="E190" i="4"/>
  <c r="D190" i="4"/>
  <c r="C190" i="4"/>
  <c r="B190" i="4"/>
  <c r="J189" i="4"/>
  <c r="I189" i="4"/>
  <c r="H189" i="4"/>
  <c r="G189" i="4"/>
  <c r="F189" i="4"/>
  <c r="E189" i="4"/>
  <c r="D189" i="4"/>
  <c r="C189" i="4"/>
  <c r="B189" i="4"/>
  <c r="J188" i="4"/>
  <c r="I188" i="4"/>
  <c r="H188" i="4"/>
  <c r="G188" i="4"/>
  <c r="F188" i="4"/>
  <c r="E188" i="4"/>
  <c r="D188" i="4"/>
  <c r="C188" i="4"/>
  <c r="B188" i="4"/>
  <c r="J187" i="4"/>
  <c r="I187" i="4"/>
  <c r="H187" i="4"/>
  <c r="G187" i="4"/>
  <c r="F187" i="4"/>
  <c r="E187" i="4"/>
  <c r="D187" i="4"/>
  <c r="C187" i="4"/>
  <c r="B187" i="4"/>
  <c r="J186" i="4"/>
  <c r="I186" i="4"/>
  <c r="H186" i="4"/>
  <c r="G186" i="4"/>
  <c r="F186" i="4"/>
  <c r="E186" i="4"/>
  <c r="D186" i="4"/>
  <c r="C186" i="4"/>
  <c r="B186" i="4"/>
  <c r="J185" i="4"/>
  <c r="I185" i="4"/>
  <c r="H185" i="4"/>
  <c r="G185" i="4"/>
  <c r="F185" i="4"/>
  <c r="E185" i="4"/>
  <c r="D185" i="4"/>
  <c r="C185" i="4"/>
  <c r="B185" i="4"/>
  <c r="J184" i="4"/>
  <c r="I184" i="4"/>
  <c r="H184" i="4"/>
  <c r="G184" i="4"/>
  <c r="F184" i="4"/>
  <c r="E184" i="4"/>
  <c r="D184" i="4"/>
  <c r="C184" i="4"/>
  <c r="B184" i="4"/>
  <c r="J183" i="4"/>
  <c r="I183" i="4"/>
  <c r="H183" i="4"/>
  <c r="G183" i="4"/>
  <c r="F183" i="4"/>
  <c r="E183" i="4"/>
  <c r="D183" i="4"/>
  <c r="C183" i="4"/>
  <c r="B183" i="4"/>
  <c r="J182" i="4"/>
  <c r="I182" i="4"/>
  <c r="H182" i="4"/>
  <c r="G182" i="4"/>
  <c r="F182" i="4"/>
  <c r="E182" i="4"/>
  <c r="D182" i="4"/>
  <c r="C182" i="4"/>
  <c r="B182" i="4"/>
  <c r="J181" i="4"/>
  <c r="I181" i="4"/>
  <c r="H181" i="4"/>
  <c r="G181" i="4"/>
  <c r="F181" i="4"/>
  <c r="E181" i="4"/>
  <c r="D181" i="4"/>
  <c r="C181" i="4"/>
  <c r="B181" i="4"/>
  <c r="J180" i="4"/>
  <c r="I180" i="4"/>
  <c r="H180" i="4"/>
  <c r="G180" i="4"/>
  <c r="F180" i="4"/>
  <c r="E180" i="4"/>
  <c r="D180" i="4"/>
  <c r="C180" i="4"/>
  <c r="B180" i="4"/>
  <c r="J179" i="4"/>
  <c r="I179" i="4"/>
  <c r="H179" i="4"/>
  <c r="G179" i="4"/>
  <c r="F179" i="4"/>
  <c r="E179" i="4"/>
  <c r="D179" i="4"/>
  <c r="C179" i="4"/>
  <c r="B179" i="4"/>
  <c r="J178" i="4"/>
  <c r="I178" i="4"/>
  <c r="H178" i="4"/>
  <c r="G178" i="4"/>
  <c r="F178" i="4"/>
  <c r="E178" i="4"/>
  <c r="D178" i="4"/>
  <c r="C178" i="4"/>
  <c r="B178" i="4"/>
  <c r="J177" i="4"/>
  <c r="I177" i="4"/>
  <c r="H177" i="4"/>
  <c r="G177" i="4"/>
  <c r="F177" i="4"/>
  <c r="E177" i="4"/>
  <c r="D177" i="4"/>
  <c r="C177" i="4"/>
  <c r="B177" i="4"/>
  <c r="J176" i="4"/>
  <c r="I176" i="4"/>
  <c r="H176" i="4"/>
  <c r="G176" i="4"/>
  <c r="F176" i="4"/>
  <c r="E176" i="4"/>
  <c r="D176" i="4"/>
  <c r="C176" i="4"/>
  <c r="B176" i="4"/>
  <c r="J175" i="4"/>
  <c r="I175" i="4"/>
  <c r="H175" i="4"/>
  <c r="G175" i="4"/>
  <c r="F175" i="4"/>
  <c r="E175" i="4"/>
  <c r="D175" i="4"/>
  <c r="C175" i="4"/>
  <c r="B175" i="4"/>
  <c r="J174" i="4"/>
  <c r="I174" i="4"/>
  <c r="H174" i="4"/>
  <c r="G174" i="4"/>
  <c r="F174" i="4"/>
  <c r="E174" i="4"/>
  <c r="D174" i="4"/>
  <c r="C174" i="4"/>
  <c r="B174" i="4"/>
  <c r="J173" i="4"/>
  <c r="I173" i="4"/>
  <c r="H173" i="4"/>
  <c r="G173" i="4"/>
  <c r="F173" i="4"/>
  <c r="E173" i="4"/>
  <c r="D173" i="4"/>
  <c r="C173" i="4"/>
  <c r="B173" i="4"/>
  <c r="J172" i="4"/>
  <c r="I172" i="4"/>
  <c r="H172" i="4"/>
  <c r="G172" i="4"/>
  <c r="F172" i="4"/>
  <c r="E172" i="4"/>
  <c r="D172" i="4"/>
  <c r="C172" i="4"/>
  <c r="B172" i="4"/>
  <c r="J171" i="4"/>
  <c r="I171" i="4"/>
  <c r="H171" i="4"/>
  <c r="G171" i="4"/>
  <c r="F171" i="4"/>
  <c r="E171" i="4"/>
  <c r="D171" i="4"/>
  <c r="C171" i="4"/>
  <c r="B171" i="4"/>
  <c r="J170" i="4"/>
  <c r="I170" i="4"/>
  <c r="H170" i="4"/>
  <c r="G170" i="4"/>
  <c r="F170" i="4"/>
  <c r="E170" i="4"/>
  <c r="D170" i="4"/>
  <c r="C170" i="4"/>
  <c r="B170" i="4"/>
  <c r="J169" i="4"/>
  <c r="I169" i="4"/>
  <c r="H169" i="4"/>
  <c r="G169" i="4"/>
  <c r="F169" i="4"/>
  <c r="E169" i="4"/>
  <c r="D169" i="4"/>
  <c r="C169" i="4"/>
  <c r="B169" i="4"/>
  <c r="J168" i="4"/>
  <c r="I168" i="4"/>
  <c r="H168" i="4"/>
  <c r="G168" i="4"/>
  <c r="F168" i="4"/>
  <c r="E168" i="4"/>
  <c r="D168" i="4"/>
  <c r="C168" i="4"/>
  <c r="B168" i="4"/>
  <c r="J167" i="4"/>
  <c r="I167" i="4"/>
  <c r="H167" i="4"/>
  <c r="G167" i="4"/>
  <c r="F167" i="4"/>
  <c r="E167" i="4"/>
  <c r="D167" i="4"/>
  <c r="C167" i="4"/>
  <c r="B167" i="4"/>
  <c r="J166" i="4"/>
  <c r="I166" i="4"/>
  <c r="H166" i="4"/>
  <c r="G166" i="4"/>
  <c r="F166" i="4"/>
  <c r="E166" i="4"/>
  <c r="D166" i="4"/>
  <c r="C166" i="4"/>
  <c r="B166" i="4"/>
  <c r="J165" i="4"/>
  <c r="I165" i="4"/>
  <c r="H165" i="4"/>
  <c r="G165" i="4"/>
  <c r="F165" i="4"/>
  <c r="E165" i="4"/>
  <c r="D165" i="4"/>
  <c r="C165" i="4"/>
  <c r="B165" i="4"/>
  <c r="J164" i="4"/>
  <c r="I164" i="4"/>
  <c r="H164" i="4"/>
  <c r="G164" i="4"/>
  <c r="F164" i="4"/>
  <c r="E164" i="4"/>
  <c r="D164" i="4"/>
  <c r="C164" i="4"/>
  <c r="B164" i="4"/>
  <c r="J163" i="4"/>
  <c r="I163" i="4"/>
  <c r="H163" i="4"/>
  <c r="G163" i="4"/>
  <c r="F163" i="4"/>
  <c r="E163" i="4"/>
  <c r="D163" i="4"/>
  <c r="C163" i="4"/>
  <c r="B163" i="4"/>
  <c r="J162" i="4"/>
  <c r="I162" i="4"/>
  <c r="H162" i="4"/>
  <c r="G162" i="4"/>
  <c r="F162" i="4"/>
  <c r="E162" i="4"/>
  <c r="D162" i="4"/>
  <c r="C162" i="4"/>
  <c r="B162" i="4"/>
  <c r="J161" i="4"/>
  <c r="I161" i="4"/>
  <c r="H161" i="4"/>
  <c r="G161" i="4"/>
  <c r="F161" i="4"/>
  <c r="E161" i="4"/>
  <c r="D161" i="4"/>
  <c r="C161" i="4"/>
  <c r="B161" i="4"/>
  <c r="J160" i="4"/>
  <c r="I160" i="4"/>
  <c r="H160" i="4"/>
  <c r="G160" i="4"/>
  <c r="F160" i="4"/>
  <c r="E160" i="4"/>
  <c r="D160" i="4"/>
  <c r="C160" i="4"/>
  <c r="B160" i="4"/>
  <c r="J159" i="4"/>
  <c r="I159" i="4"/>
  <c r="H159" i="4"/>
  <c r="G159" i="4"/>
  <c r="F159" i="4"/>
  <c r="E159" i="4"/>
  <c r="D159" i="4"/>
  <c r="C159" i="4"/>
  <c r="B159" i="4"/>
  <c r="J158" i="4"/>
  <c r="I158" i="4"/>
  <c r="H158" i="4"/>
  <c r="G158" i="4"/>
  <c r="F158" i="4"/>
  <c r="E158" i="4"/>
  <c r="D158" i="4"/>
  <c r="C158" i="4"/>
  <c r="B158" i="4"/>
  <c r="J157" i="4"/>
  <c r="I157" i="4"/>
  <c r="H157" i="4"/>
  <c r="G157" i="4"/>
  <c r="F157" i="4"/>
  <c r="E157" i="4"/>
  <c r="D157" i="4"/>
  <c r="C157" i="4"/>
  <c r="B157" i="4"/>
  <c r="J156" i="4"/>
  <c r="I156" i="4"/>
  <c r="H156" i="4"/>
  <c r="G156" i="4"/>
  <c r="F156" i="4"/>
  <c r="E156" i="4"/>
  <c r="D156" i="4"/>
  <c r="C156" i="4"/>
  <c r="B156" i="4"/>
  <c r="J155" i="4"/>
  <c r="I155" i="4"/>
  <c r="H155" i="4"/>
  <c r="G155" i="4"/>
  <c r="F155" i="4"/>
  <c r="E155" i="4"/>
  <c r="D155" i="4"/>
  <c r="C155" i="4"/>
  <c r="B155" i="4"/>
  <c r="J154" i="4"/>
  <c r="I154" i="4"/>
  <c r="H154" i="4"/>
  <c r="G154" i="4"/>
  <c r="F154" i="4"/>
  <c r="E154" i="4"/>
  <c r="D154" i="4"/>
  <c r="C154" i="4"/>
  <c r="B154" i="4"/>
  <c r="J153" i="4"/>
  <c r="I153" i="4"/>
  <c r="H153" i="4"/>
  <c r="G153" i="4"/>
  <c r="F153" i="4"/>
  <c r="E153" i="4"/>
  <c r="D153" i="4"/>
  <c r="C153" i="4"/>
  <c r="B153" i="4"/>
  <c r="J152" i="4"/>
  <c r="I152" i="4"/>
  <c r="H152" i="4"/>
  <c r="G152" i="4"/>
  <c r="F152" i="4"/>
  <c r="E152" i="4"/>
  <c r="D152" i="4"/>
  <c r="C152" i="4"/>
  <c r="B152" i="4"/>
  <c r="J151" i="4"/>
  <c r="I151" i="4"/>
  <c r="H151" i="4"/>
  <c r="G151" i="4"/>
  <c r="F151" i="4"/>
  <c r="E151" i="4"/>
  <c r="D151" i="4"/>
  <c r="C151" i="4"/>
  <c r="B151" i="4"/>
  <c r="J150" i="4"/>
  <c r="I150" i="4"/>
  <c r="H150" i="4"/>
  <c r="G150" i="4"/>
  <c r="F150" i="4"/>
  <c r="E150" i="4"/>
  <c r="D150" i="4"/>
  <c r="C150" i="4"/>
  <c r="B150" i="4"/>
  <c r="J149" i="4"/>
  <c r="I149" i="4"/>
  <c r="H149" i="4"/>
  <c r="G149" i="4"/>
  <c r="F149" i="4"/>
  <c r="E149" i="4"/>
  <c r="D149" i="4"/>
  <c r="C149" i="4"/>
  <c r="B149" i="4"/>
  <c r="J148" i="4"/>
  <c r="I148" i="4"/>
  <c r="H148" i="4"/>
  <c r="G148" i="4"/>
  <c r="F148" i="4"/>
  <c r="E148" i="4"/>
  <c r="D148" i="4"/>
  <c r="C148" i="4"/>
  <c r="B148" i="4"/>
  <c r="J147" i="4"/>
  <c r="I147" i="4"/>
  <c r="H147" i="4"/>
  <c r="G147" i="4"/>
  <c r="F147" i="4"/>
  <c r="E147" i="4"/>
  <c r="D147" i="4"/>
  <c r="C147" i="4"/>
  <c r="B147" i="4"/>
  <c r="J146" i="4"/>
  <c r="I146" i="4"/>
  <c r="H146" i="4"/>
  <c r="G146" i="4"/>
  <c r="F146" i="4"/>
  <c r="E146" i="4"/>
  <c r="D146" i="4"/>
  <c r="C146" i="4"/>
  <c r="B146" i="4"/>
  <c r="J145" i="4"/>
  <c r="I145" i="4"/>
  <c r="H145" i="4"/>
  <c r="G145" i="4"/>
  <c r="F145" i="4"/>
  <c r="E145" i="4"/>
  <c r="D145" i="4"/>
  <c r="C145" i="4"/>
  <c r="B145" i="4"/>
  <c r="J144" i="4"/>
  <c r="I144" i="4"/>
  <c r="H144" i="4"/>
  <c r="G144" i="4"/>
  <c r="F144" i="4"/>
  <c r="E144" i="4"/>
  <c r="D144" i="4"/>
  <c r="C144" i="4"/>
  <c r="B144" i="4"/>
  <c r="J143" i="4"/>
  <c r="I143" i="4"/>
  <c r="H143" i="4"/>
  <c r="G143" i="4"/>
  <c r="F143" i="4"/>
  <c r="E143" i="4"/>
  <c r="D143" i="4"/>
  <c r="C143" i="4"/>
  <c r="B143" i="4"/>
  <c r="J142" i="4"/>
  <c r="I142" i="4"/>
  <c r="H142" i="4"/>
  <c r="G142" i="4"/>
  <c r="F142" i="4"/>
  <c r="E142" i="4"/>
  <c r="D142" i="4"/>
  <c r="C142" i="4"/>
  <c r="B142" i="4"/>
  <c r="J141" i="4"/>
  <c r="I141" i="4"/>
  <c r="H141" i="4"/>
  <c r="G141" i="4"/>
  <c r="F141" i="4"/>
  <c r="E141" i="4"/>
  <c r="D141" i="4"/>
  <c r="C141" i="4"/>
  <c r="B141" i="4"/>
  <c r="J140" i="4"/>
  <c r="I140" i="4"/>
  <c r="H140" i="4"/>
  <c r="G140" i="4"/>
  <c r="F140" i="4"/>
  <c r="E140" i="4"/>
  <c r="D140" i="4"/>
  <c r="C140" i="4"/>
  <c r="B140" i="4"/>
  <c r="J139" i="4"/>
  <c r="I139" i="4"/>
  <c r="H139" i="4"/>
  <c r="G139" i="4"/>
  <c r="F139" i="4"/>
  <c r="E139" i="4"/>
  <c r="D139" i="4"/>
  <c r="C139" i="4"/>
  <c r="B139" i="4"/>
  <c r="J138" i="4"/>
  <c r="I138" i="4"/>
  <c r="H138" i="4"/>
  <c r="G138" i="4"/>
  <c r="F138" i="4"/>
  <c r="E138" i="4"/>
  <c r="D138" i="4"/>
  <c r="C138" i="4"/>
  <c r="B138" i="4"/>
  <c r="J137" i="4"/>
  <c r="I137" i="4"/>
  <c r="H137" i="4"/>
  <c r="G137" i="4"/>
  <c r="F137" i="4"/>
  <c r="E137" i="4"/>
  <c r="D137" i="4"/>
  <c r="C137" i="4"/>
  <c r="B137" i="4"/>
  <c r="J136" i="4"/>
  <c r="I136" i="4"/>
  <c r="H136" i="4"/>
  <c r="G136" i="4"/>
  <c r="F136" i="4"/>
  <c r="E136" i="4"/>
  <c r="D136" i="4"/>
  <c r="C136" i="4"/>
  <c r="B136" i="4"/>
  <c r="J135" i="4"/>
  <c r="I135" i="4"/>
  <c r="H135" i="4"/>
  <c r="G135" i="4"/>
  <c r="F135" i="4"/>
  <c r="E135" i="4"/>
  <c r="D135" i="4"/>
  <c r="C135" i="4"/>
  <c r="B135" i="4"/>
  <c r="J134" i="4"/>
  <c r="I134" i="4"/>
  <c r="H134" i="4"/>
  <c r="G134" i="4"/>
  <c r="F134" i="4"/>
  <c r="E134" i="4"/>
  <c r="D134" i="4"/>
  <c r="C134" i="4"/>
  <c r="B134" i="4"/>
  <c r="J133" i="4"/>
  <c r="I133" i="4"/>
  <c r="H133" i="4"/>
  <c r="G133" i="4"/>
  <c r="F133" i="4"/>
  <c r="E133" i="4"/>
  <c r="D133" i="4"/>
  <c r="C133" i="4"/>
  <c r="B133" i="4"/>
  <c r="J132" i="4"/>
  <c r="I132" i="4"/>
  <c r="H132" i="4"/>
  <c r="G132" i="4"/>
  <c r="F132" i="4"/>
  <c r="E132" i="4"/>
  <c r="D132" i="4"/>
  <c r="C132" i="4"/>
  <c r="B132" i="4"/>
  <c r="J131" i="4"/>
  <c r="I131" i="4"/>
  <c r="H131" i="4"/>
  <c r="G131" i="4"/>
  <c r="F131" i="4"/>
  <c r="E131" i="4"/>
  <c r="D131" i="4"/>
  <c r="C131" i="4"/>
  <c r="B131" i="4"/>
  <c r="J130" i="4"/>
  <c r="I130" i="4"/>
  <c r="H130" i="4"/>
  <c r="G130" i="4"/>
  <c r="F130" i="4"/>
  <c r="E130" i="4"/>
  <c r="D130" i="4"/>
  <c r="C130" i="4"/>
  <c r="B130" i="4"/>
  <c r="J129" i="4"/>
  <c r="I129" i="4"/>
  <c r="H129" i="4"/>
  <c r="G129" i="4"/>
  <c r="F129" i="4"/>
  <c r="E129" i="4"/>
  <c r="D129" i="4"/>
  <c r="C129" i="4"/>
  <c r="B129" i="4"/>
  <c r="J128" i="4"/>
  <c r="I128" i="4"/>
  <c r="H128" i="4"/>
  <c r="G128" i="4"/>
  <c r="F128" i="4"/>
  <c r="E128" i="4"/>
  <c r="D128" i="4"/>
  <c r="C128" i="4"/>
  <c r="B128" i="4"/>
  <c r="J127" i="4"/>
  <c r="I127" i="4"/>
  <c r="H127" i="4"/>
  <c r="G127" i="4"/>
  <c r="F127" i="4"/>
  <c r="E127" i="4"/>
  <c r="D127" i="4"/>
  <c r="C127" i="4"/>
  <c r="B127" i="4"/>
  <c r="J126" i="4"/>
  <c r="I126" i="4"/>
  <c r="H126" i="4"/>
  <c r="G126" i="4"/>
  <c r="F126" i="4"/>
  <c r="E126" i="4"/>
  <c r="D126" i="4"/>
  <c r="C126" i="4"/>
  <c r="B126" i="4"/>
  <c r="J125" i="4"/>
  <c r="I125" i="4"/>
  <c r="H125" i="4"/>
  <c r="G125" i="4"/>
  <c r="F125" i="4"/>
  <c r="E125" i="4"/>
  <c r="D125" i="4"/>
  <c r="C125" i="4"/>
  <c r="B125" i="4"/>
  <c r="J124" i="4"/>
  <c r="I124" i="4"/>
  <c r="H124" i="4"/>
  <c r="G124" i="4"/>
  <c r="F124" i="4"/>
  <c r="E124" i="4"/>
  <c r="D124" i="4"/>
  <c r="C124" i="4"/>
  <c r="B124" i="4"/>
  <c r="J123" i="4"/>
  <c r="I123" i="4"/>
  <c r="H123" i="4"/>
  <c r="G123" i="4"/>
  <c r="F123" i="4"/>
  <c r="E123" i="4"/>
  <c r="D123" i="4"/>
  <c r="C123" i="4"/>
  <c r="B123" i="4"/>
  <c r="J122" i="4"/>
  <c r="I122" i="4"/>
  <c r="H122" i="4"/>
  <c r="G122" i="4"/>
  <c r="F122" i="4"/>
  <c r="E122" i="4"/>
  <c r="D122" i="4"/>
  <c r="C122" i="4"/>
  <c r="B122" i="4"/>
  <c r="J121" i="4"/>
  <c r="I121" i="4"/>
  <c r="H121" i="4"/>
  <c r="G121" i="4"/>
  <c r="F121" i="4"/>
  <c r="E121" i="4"/>
  <c r="D121" i="4"/>
  <c r="C121" i="4"/>
  <c r="B121" i="4"/>
  <c r="J120" i="4"/>
  <c r="I120" i="4"/>
  <c r="H120" i="4"/>
  <c r="G120" i="4"/>
  <c r="F120" i="4"/>
  <c r="E120" i="4"/>
  <c r="D120" i="4"/>
  <c r="C120" i="4"/>
  <c r="B120" i="4"/>
  <c r="J119" i="4"/>
  <c r="I119" i="4"/>
  <c r="H119" i="4"/>
  <c r="G119" i="4"/>
  <c r="F119" i="4"/>
  <c r="E119" i="4"/>
  <c r="D119" i="4"/>
  <c r="C119" i="4"/>
  <c r="B119" i="4"/>
  <c r="J118" i="4"/>
  <c r="I118" i="4"/>
  <c r="H118" i="4"/>
  <c r="G118" i="4"/>
  <c r="F118" i="4"/>
  <c r="E118" i="4"/>
  <c r="D118" i="4"/>
  <c r="C118" i="4"/>
  <c r="B118" i="4"/>
  <c r="J117" i="4"/>
  <c r="I117" i="4"/>
  <c r="H117" i="4"/>
  <c r="G117" i="4"/>
  <c r="F117" i="4"/>
  <c r="E117" i="4"/>
  <c r="D117" i="4"/>
  <c r="C117" i="4"/>
  <c r="B117" i="4"/>
  <c r="J116" i="4"/>
  <c r="I116" i="4"/>
  <c r="H116" i="4"/>
  <c r="G116" i="4"/>
  <c r="F116" i="4"/>
  <c r="E116" i="4"/>
  <c r="D116" i="4"/>
  <c r="C116" i="4"/>
  <c r="B116" i="4"/>
  <c r="J115" i="4"/>
  <c r="I115" i="4"/>
  <c r="H115" i="4"/>
  <c r="G115" i="4"/>
  <c r="F115" i="4"/>
  <c r="E115" i="4"/>
  <c r="D115" i="4"/>
  <c r="C115" i="4"/>
  <c r="B115" i="4"/>
  <c r="J114" i="4"/>
  <c r="I114" i="4"/>
  <c r="H114" i="4"/>
  <c r="G114" i="4"/>
  <c r="F114" i="4"/>
  <c r="E114" i="4"/>
  <c r="D114" i="4"/>
  <c r="C114" i="4"/>
  <c r="B114" i="4"/>
  <c r="J113" i="4"/>
  <c r="I113" i="4"/>
  <c r="H113" i="4"/>
  <c r="G113" i="4"/>
  <c r="F113" i="4"/>
  <c r="E113" i="4"/>
  <c r="D113" i="4"/>
  <c r="C113" i="4"/>
  <c r="B113" i="4"/>
  <c r="J112" i="4"/>
  <c r="I112" i="4"/>
  <c r="H112" i="4"/>
  <c r="G112" i="4"/>
  <c r="F112" i="4"/>
  <c r="E112" i="4"/>
  <c r="D112" i="4"/>
  <c r="C112" i="4"/>
  <c r="B112" i="4"/>
  <c r="J111" i="4"/>
  <c r="I111" i="4"/>
  <c r="H111" i="4"/>
  <c r="G111" i="4"/>
  <c r="F111" i="4"/>
  <c r="E111" i="4"/>
  <c r="D111" i="4"/>
  <c r="C111" i="4"/>
  <c r="B111" i="4"/>
  <c r="J110" i="4"/>
  <c r="I110" i="4"/>
  <c r="H110" i="4"/>
  <c r="G110" i="4"/>
  <c r="F110" i="4"/>
  <c r="E110" i="4"/>
  <c r="D110" i="4"/>
  <c r="C110" i="4"/>
  <c r="B110" i="4"/>
  <c r="J109" i="4"/>
  <c r="I109" i="4"/>
  <c r="H109" i="4"/>
  <c r="G109" i="4"/>
  <c r="F109" i="4"/>
  <c r="E109" i="4"/>
  <c r="D109" i="4"/>
  <c r="C109" i="4"/>
  <c r="B109" i="4"/>
  <c r="J108" i="4"/>
  <c r="I108" i="4"/>
  <c r="H108" i="4"/>
  <c r="G108" i="4"/>
  <c r="F108" i="4"/>
  <c r="E108" i="4"/>
  <c r="D108" i="4"/>
  <c r="C108" i="4"/>
  <c r="B108" i="4"/>
  <c r="J107" i="4"/>
  <c r="I107" i="4"/>
  <c r="H107" i="4"/>
  <c r="G107" i="4"/>
  <c r="F107" i="4"/>
  <c r="E107" i="4"/>
  <c r="D107" i="4"/>
  <c r="C107" i="4"/>
  <c r="B107" i="4"/>
  <c r="J106" i="4"/>
  <c r="I106" i="4"/>
  <c r="H106" i="4"/>
  <c r="G106" i="4"/>
  <c r="F106" i="4"/>
  <c r="E106" i="4"/>
  <c r="D106" i="4"/>
  <c r="C106" i="4"/>
  <c r="B106" i="4"/>
  <c r="J105" i="4"/>
  <c r="I105" i="4"/>
  <c r="H105" i="4"/>
  <c r="G105" i="4"/>
  <c r="F105" i="4"/>
  <c r="E105" i="4"/>
  <c r="D105" i="4"/>
  <c r="C105" i="4"/>
  <c r="B105" i="4"/>
  <c r="J104" i="4"/>
  <c r="I104" i="4"/>
  <c r="H104" i="4"/>
  <c r="G104" i="4"/>
  <c r="F104" i="4"/>
  <c r="E104" i="4"/>
  <c r="D104" i="4"/>
  <c r="C104" i="4"/>
  <c r="B104" i="4"/>
  <c r="J103" i="4"/>
  <c r="I103" i="4"/>
  <c r="H103" i="4"/>
  <c r="G103" i="4"/>
  <c r="F103" i="4"/>
  <c r="E103" i="4"/>
  <c r="D103" i="4"/>
  <c r="C103" i="4"/>
  <c r="B103" i="4"/>
  <c r="J102" i="4"/>
  <c r="I102" i="4"/>
  <c r="H102" i="4"/>
  <c r="G102" i="4"/>
  <c r="F102" i="4"/>
  <c r="E102" i="4"/>
  <c r="D102" i="4"/>
  <c r="C102" i="4"/>
  <c r="B102" i="4"/>
  <c r="J101" i="4"/>
  <c r="I101" i="4"/>
  <c r="H101" i="4"/>
  <c r="G101" i="4"/>
  <c r="F101" i="4"/>
  <c r="E101" i="4"/>
  <c r="D101" i="4"/>
  <c r="C101" i="4"/>
  <c r="B101" i="4"/>
  <c r="J100" i="4"/>
  <c r="I100" i="4"/>
  <c r="H100" i="4"/>
  <c r="G100" i="4"/>
  <c r="F100" i="4"/>
  <c r="E100" i="4"/>
  <c r="D100" i="4"/>
  <c r="C100" i="4"/>
  <c r="B100" i="4"/>
  <c r="J99" i="4"/>
  <c r="I99" i="4"/>
  <c r="H99" i="4"/>
  <c r="G99" i="4"/>
  <c r="F99" i="4"/>
  <c r="E99" i="4"/>
  <c r="D99" i="4"/>
  <c r="C99" i="4"/>
  <c r="B99" i="4"/>
  <c r="J98" i="4"/>
  <c r="I98" i="4"/>
  <c r="H98" i="4"/>
  <c r="G98" i="4"/>
  <c r="F98" i="4"/>
  <c r="E98" i="4"/>
  <c r="D98" i="4"/>
  <c r="C98" i="4"/>
  <c r="B98" i="4"/>
  <c r="J97" i="4"/>
  <c r="I97" i="4"/>
  <c r="H97" i="4"/>
  <c r="G97" i="4"/>
  <c r="F97" i="4"/>
  <c r="E97" i="4"/>
  <c r="D97" i="4"/>
  <c r="C97" i="4"/>
  <c r="B97" i="4"/>
  <c r="J96" i="4"/>
  <c r="I96" i="4"/>
  <c r="H96" i="4"/>
  <c r="G96" i="4"/>
  <c r="F96" i="4"/>
  <c r="E96" i="4"/>
  <c r="D96" i="4"/>
  <c r="C96" i="4"/>
  <c r="B96" i="4"/>
  <c r="J95" i="4"/>
  <c r="I95" i="4"/>
  <c r="H95" i="4"/>
  <c r="G95" i="4"/>
  <c r="F95" i="4"/>
  <c r="E95" i="4"/>
  <c r="D95" i="4"/>
  <c r="C95" i="4"/>
  <c r="B95" i="4"/>
  <c r="J94" i="4"/>
  <c r="I94" i="4"/>
  <c r="H94" i="4"/>
  <c r="G94" i="4"/>
  <c r="F94" i="4"/>
  <c r="E94" i="4"/>
  <c r="D94" i="4"/>
  <c r="C94" i="4"/>
  <c r="B94" i="4"/>
  <c r="J93" i="4"/>
  <c r="I93" i="4"/>
  <c r="H93" i="4"/>
  <c r="G93" i="4"/>
  <c r="F93" i="4"/>
  <c r="E93" i="4"/>
  <c r="D93" i="4"/>
  <c r="C93" i="4"/>
  <c r="B93" i="4"/>
  <c r="J92" i="4"/>
  <c r="I92" i="4"/>
  <c r="H92" i="4"/>
  <c r="G92" i="4"/>
  <c r="F92" i="4"/>
  <c r="E92" i="4"/>
  <c r="D92" i="4"/>
  <c r="C92" i="4"/>
  <c r="B92" i="4"/>
  <c r="J91" i="4"/>
  <c r="I91" i="4"/>
  <c r="H91" i="4"/>
  <c r="G91" i="4"/>
  <c r="F91" i="4"/>
  <c r="E91" i="4"/>
  <c r="D91" i="4"/>
  <c r="C91" i="4"/>
  <c r="B91" i="4"/>
  <c r="J90" i="4"/>
  <c r="I90" i="4"/>
  <c r="H90" i="4"/>
  <c r="G90" i="4"/>
  <c r="F90" i="4"/>
  <c r="E90" i="4"/>
  <c r="D90" i="4"/>
  <c r="C90" i="4"/>
  <c r="B90" i="4"/>
  <c r="J89" i="4"/>
  <c r="I89" i="4"/>
  <c r="H89" i="4"/>
  <c r="G89" i="4"/>
  <c r="F89" i="4"/>
  <c r="E89" i="4"/>
  <c r="D89" i="4"/>
  <c r="C89" i="4"/>
  <c r="B89" i="4"/>
  <c r="J88" i="4"/>
  <c r="I88" i="4"/>
  <c r="H88" i="4"/>
  <c r="G88" i="4"/>
  <c r="F88" i="4"/>
  <c r="E88" i="4"/>
  <c r="D88" i="4"/>
  <c r="C88" i="4"/>
  <c r="B88" i="4"/>
  <c r="J87" i="4"/>
  <c r="I87" i="4"/>
  <c r="H87" i="4"/>
  <c r="G87" i="4"/>
  <c r="F87" i="4"/>
  <c r="E87" i="4"/>
  <c r="D87" i="4"/>
  <c r="C87" i="4"/>
  <c r="B87" i="4"/>
  <c r="J86" i="4"/>
  <c r="I86" i="4"/>
  <c r="H86" i="4"/>
  <c r="G86" i="4"/>
  <c r="F86" i="4"/>
  <c r="E86" i="4"/>
  <c r="D86" i="4"/>
  <c r="C86" i="4"/>
  <c r="B86" i="4"/>
  <c r="J85" i="4"/>
  <c r="I85" i="4"/>
  <c r="H85" i="4"/>
  <c r="G85" i="4"/>
  <c r="F85" i="4"/>
  <c r="E85" i="4"/>
  <c r="D85" i="4"/>
  <c r="C85" i="4"/>
  <c r="B85" i="4"/>
  <c r="J84" i="4"/>
  <c r="I84" i="4"/>
  <c r="H84" i="4"/>
  <c r="G84" i="4"/>
  <c r="F84" i="4"/>
  <c r="E84" i="4"/>
  <c r="D84" i="4"/>
  <c r="C84" i="4"/>
  <c r="B84" i="4"/>
  <c r="J83" i="4"/>
  <c r="I83" i="4"/>
  <c r="H83" i="4"/>
  <c r="G83" i="4"/>
  <c r="F83" i="4"/>
  <c r="E83" i="4"/>
  <c r="D83" i="4"/>
  <c r="C83" i="4"/>
  <c r="B83" i="4"/>
  <c r="J82" i="4"/>
  <c r="I82" i="4"/>
  <c r="H82" i="4"/>
  <c r="G82" i="4"/>
  <c r="F82" i="4"/>
  <c r="E82" i="4"/>
  <c r="D82" i="4"/>
  <c r="C82" i="4"/>
  <c r="B82" i="4"/>
  <c r="J81" i="4"/>
  <c r="I81" i="4"/>
  <c r="H81" i="4"/>
  <c r="G81" i="4"/>
  <c r="F81" i="4"/>
  <c r="E81" i="4"/>
  <c r="D81" i="4"/>
  <c r="C81" i="4"/>
  <c r="B81" i="4"/>
  <c r="J80" i="4"/>
  <c r="I80" i="4"/>
  <c r="H80" i="4"/>
  <c r="G80" i="4"/>
  <c r="F80" i="4"/>
  <c r="E80" i="4"/>
  <c r="D80" i="4"/>
  <c r="C80" i="4"/>
  <c r="B80" i="4"/>
  <c r="J79" i="4"/>
  <c r="I79" i="4"/>
  <c r="H79" i="4"/>
  <c r="G79" i="4"/>
  <c r="F79" i="4"/>
  <c r="E79" i="4"/>
  <c r="D79" i="4"/>
  <c r="C79" i="4"/>
  <c r="B79" i="4"/>
  <c r="J78" i="4"/>
  <c r="I78" i="4"/>
  <c r="H78" i="4"/>
  <c r="G78" i="4"/>
  <c r="F78" i="4"/>
  <c r="E78" i="4"/>
  <c r="D78" i="4"/>
  <c r="C78" i="4"/>
  <c r="B78" i="4"/>
  <c r="J77" i="4"/>
  <c r="I77" i="4"/>
  <c r="H77" i="4"/>
  <c r="G77" i="4"/>
  <c r="F77" i="4"/>
  <c r="E77" i="4"/>
  <c r="D77" i="4"/>
  <c r="C77" i="4"/>
  <c r="B77" i="4"/>
  <c r="J76" i="4"/>
  <c r="I76" i="4"/>
  <c r="H76" i="4"/>
  <c r="G76" i="4"/>
  <c r="F76" i="4"/>
  <c r="E76" i="4"/>
  <c r="D76" i="4"/>
  <c r="C76" i="4"/>
  <c r="B76" i="4"/>
  <c r="J75" i="4"/>
  <c r="I75" i="4"/>
  <c r="H75" i="4"/>
  <c r="G75" i="4"/>
  <c r="F75" i="4"/>
  <c r="E75" i="4"/>
  <c r="D75" i="4"/>
  <c r="C75" i="4"/>
  <c r="B75" i="4"/>
  <c r="J74" i="4"/>
  <c r="I74" i="4"/>
  <c r="H74" i="4"/>
  <c r="G74" i="4"/>
  <c r="F74" i="4"/>
  <c r="E74" i="4"/>
  <c r="D74" i="4"/>
  <c r="C74" i="4"/>
  <c r="B74" i="4"/>
  <c r="J73" i="4"/>
  <c r="I73" i="4"/>
  <c r="H73" i="4"/>
  <c r="G73" i="4"/>
  <c r="F73" i="4"/>
  <c r="E73" i="4"/>
  <c r="D73" i="4"/>
  <c r="C73" i="4"/>
  <c r="B73" i="4"/>
  <c r="J72" i="4"/>
  <c r="I72" i="4"/>
  <c r="H72" i="4"/>
  <c r="G72" i="4"/>
  <c r="F72" i="4"/>
  <c r="E72" i="4"/>
  <c r="D72" i="4"/>
  <c r="C72" i="4"/>
  <c r="B72" i="4"/>
  <c r="J71" i="4"/>
  <c r="I71" i="4"/>
  <c r="H71" i="4"/>
  <c r="G71" i="4"/>
  <c r="F71" i="4"/>
  <c r="E71" i="4"/>
  <c r="D71" i="4"/>
  <c r="C71" i="4"/>
  <c r="B71" i="4"/>
  <c r="J70" i="4"/>
  <c r="I70" i="4"/>
  <c r="H70" i="4"/>
  <c r="G70" i="4"/>
  <c r="F70" i="4"/>
  <c r="E70" i="4"/>
  <c r="D70" i="4"/>
  <c r="C70" i="4"/>
  <c r="B70" i="4"/>
  <c r="J69" i="4"/>
  <c r="I69" i="4"/>
  <c r="H69" i="4"/>
  <c r="G69" i="4"/>
  <c r="F69" i="4"/>
  <c r="E69" i="4"/>
  <c r="D69" i="4"/>
  <c r="C69" i="4"/>
  <c r="B69" i="4"/>
  <c r="J68" i="4"/>
  <c r="I68" i="4"/>
  <c r="H68" i="4"/>
  <c r="G68" i="4"/>
  <c r="F68" i="4"/>
  <c r="E68" i="4"/>
  <c r="D68" i="4"/>
  <c r="C68" i="4"/>
  <c r="B68" i="4"/>
  <c r="J67" i="4"/>
  <c r="I67" i="4"/>
  <c r="H67" i="4"/>
  <c r="G67" i="4"/>
  <c r="F67" i="4"/>
  <c r="E67" i="4"/>
  <c r="D67" i="4"/>
  <c r="C67" i="4"/>
  <c r="B67" i="4"/>
  <c r="J66" i="4"/>
  <c r="I66" i="4"/>
  <c r="H66" i="4"/>
  <c r="G66" i="4"/>
  <c r="F66" i="4"/>
  <c r="E66" i="4"/>
  <c r="D66" i="4"/>
  <c r="C66" i="4"/>
  <c r="B66" i="4"/>
  <c r="J65" i="4"/>
  <c r="I65" i="4"/>
  <c r="H65" i="4"/>
  <c r="G65" i="4"/>
  <c r="F65" i="4"/>
  <c r="E65" i="4"/>
  <c r="D65" i="4"/>
  <c r="C65" i="4"/>
  <c r="B65" i="4"/>
  <c r="J64" i="4"/>
  <c r="I64" i="4"/>
  <c r="H64" i="4"/>
  <c r="G64" i="4"/>
  <c r="F64" i="4"/>
  <c r="E64" i="4"/>
  <c r="D64" i="4"/>
  <c r="C64" i="4"/>
  <c r="B64" i="4"/>
  <c r="J63" i="4"/>
  <c r="I63" i="4"/>
  <c r="H63" i="4"/>
  <c r="G63" i="4"/>
  <c r="F63" i="4"/>
  <c r="E63" i="4"/>
  <c r="D63" i="4"/>
  <c r="C63" i="4"/>
  <c r="B63" i="4"/>
  <c r="J62" i="4"/>
  <c r="I62" i="4"/>
  <c r="H62" i="4"/>
  <c r="G62" i="4"/>
  <c r="F62" i="4"/>
  <c r="E62" i="4"/>
  <c r="D62" i="4"/>
  <c r="C62" i="4"/>
  <c r="B62" i="4"/>
  <c r="J61" i="4"/>
  <c r="I61" i="4"/>
  <c r="H61" i="4"/>
  <c r="G61" i="4"/>
  <c r="F61" i="4"/>
  <c r="E61" i="4"/>
  <c r="D61" i="4"/>
  <c r="C61" i="4"/>
  <c r="B61" i="4"/>
  <c r="J60" i="4"/>
  <c r="I60" i="4"/>
  <c r="H60" i="4"/>
  <c r="G60" i="4"/>
  <c r="F60" i="4"/>
  <c r="E60" i="4"/>
  <c r="D60" i="4"/>
  <c r="C60" i="4"/>
  <c r="B60" i="4"/>
  <c r="J59" i="4"/>
  <c r="I59" i="4"/>
  <c r="H59" i="4"/>
  <c r="G59" i="4"/>
  <c r="F59" i="4"/>
  <c r="E59" i="4"/>
  <c r="D59" i="4"/>
  <c r="C59" i="4"/>
  <c r="B59" i="4"/>
  <c r="J58" i="4"/>
  <c r="I58" i="4"/>
  <c r="H58" i="4"/>
  <c r="G58" i="4"/>
  <c r="F58" i="4"/>
  <c r="E58" i="4"/>
  <c r="D58" i="4"/>
  <c r="C58" i="4"/>
  <c r="B58" i="4"/>
  <c r="J57" i="4"/>
  <c r="I57" i="4"/>
  <c r="H57" i="4"/>
  <c r="G57" i="4"/>
  <c r="F57" i="4"/>
  <c r="E57" i="4"/>
  <c r="D57" i="4"/>
  <c r="C57" i="4"/>
  <c r="B57" i="4"/>
  <c r="J56" i="4"/>
  <c r="I56" i="4"/>
  <c r="H56" i="4"/>
  <c r="G56" i="4"/>
  <c r="F56" i="4"/>
  <c r="E56" i="4"/>
  <c r="D56" i="4"/>
  <c r="C56" i="4"/>
  <c r="B56" i="4"/>
  <c r="J55" i="4"/>
  <c r="I55" i="4"/>
  <c r="H55" i="4"/>
  <c r="G55" i="4"/>
  <c r="F55" i="4"/>
  <c r="E55" i="4"/>
  <c r="D55" i="4"/>
  <c r="C55" i="4"/>
  <c r="B55" i="4"/>
  <c r="J54" i="4"/>
  <c r="I54" i="4"/>
  <c r="H54" i="4"/>
  <c r="G54" i="4"/>
  <c r="F54" i="4"/>
  <c r="E54" i="4"/>
  <c r="D54" i="4"/>
  <c r="C54" i="4"/>
  <c r="B54" i="4"/>
  <c r="J53" i="4"/>
  <c r="I53" i="4"/>
  <c r="H53" i="4"/>
  <c r="G53" i="4"/>
  <c r="F53" i="4"/>
  <c r="E53" i="4"/>
  <c r="D53" i="4"/>
  <c r="C53" i="4"/>
  <c r="B53" i="4"/>
  <c r="J52" i="4"/>
  <c r="I52" i="4"/>
  <c r="H52" i="4"/>
  <c r="G52" i="4"/>
  <c r="F52" i="4"/>
  <c r="E52" i="4"/>
  <c r="D52" i="4"/>
  <c r="C52" i="4"/>
  <c r="B52" i="4"/>
  <c r="J51" i="4"/>
  <c r="I51" i="4"/>
  <c r="H51" i="4"/>
  <c r="G51" i="4"/>
  <c r="F51" i="4"/>
  <c r="E51" i="4"/>
  <c r="D51" i="4"/>
  <c r="C51" i="4"/>
  <c r="B51" i="4"/>
  <c r="J50" i="4"/>
  <c r="I50" i="4"/>
  <c r="H50" i="4"/>
  <c r="G50" i="4"/>
  <c r="F50" i="4"/>
  <c r="E50" i="4"/>
  <c r="D50" i="4"/>
  <c r="C50" i="4"/>
  <c r="B50" i="4"/>
  <c r="J49" i="4"/>
  <c r="I49" i="4"/>
  <c r="H49" i="4"/>
  <c r="G49" i="4"/>
  <c r="F49" i="4"/>
  <c r="E49" i="4"/>
  <c r="D49" i="4"/>
  <c r="C49" i="4"/>
  <c r="B49" i="4"/>
  <c r="J48" i="4"/>
  <c r="I48" i="4"/>
  <c r="H48" i="4"/>
  <c r="G48" i="4"/>
  <c r="F48" i="4"/>
  <c r="E48" i="4"/>
  <c r="D48" i="4"/>
  <c r="C48" i="4"/>
  <c r="B48" i="4"/>
  <c r="J47" i="4"/>
  <c r="I47" i="4"/>
  <c r="H47" i="4"/>
  <c r="G47" i="4"/>
  <c r="F47" i="4"/>
  <c r="E47" i="4"/>
  <c r="D47" i="4"/>
  <c r="C47" i="4"/>
  <c r="B47" i="4"/>
  <c r="J46" i="4"/>
  <c r="I46" i="4"/>
  <c r="H46" i="4"/>
  <c r="G46" i="4"/>
  <c r="F46" i="4"/>
  <c r="E46" i="4"/>
  <c r="D46" i="4"/>
  <c r="C46" i="4"/>
  <c r="B46" i="4"/>
  <c r="J45" i="4"/>
  <c r="I45" i="4"/>
  <c r="H45" i="4"/>
  <c r="G45" i="4"/>
  <c r="F45" i="4"/>
  <c r="E45" i="4"/>
  <c r="D45" i="4"/>
  <c r="C45" i="4"/>
  <c r="B45" i="4"/>
  <c r="J44" i="4"/>
  <c r="I44" i="4"/>
  <c r="H44" i="4"/>
  <c r="G44" i="4"/>
  <c r="F44" i="4"/>
  <c r="E44" i="4"/>
  <c r="D44" i="4"/>
  <c r="C44" i="4"/>
  <c r="B44" i="4"/>
  <c r="J43" i="4"/>
  <c r="I43" i="4"/>
  <c r="H43" i="4"/>
  <c r="G43" i="4"/>
  <c r="F43" i="4"/>
  <c r="E43" i="4"/>
  <c r="D43" i="4"/>
  <c r="C43" i="4"/>
  <c r="B43" i="4"/>
  <c r="J42" i="4"/>
  <c r="I42" i="4"/>
  <c r="H42" i="4"/>
  <c r="G42" i="4"/>
  <c r="F42" i="4"/>
  <c r="E42" i="4"/>
  <c r="D42" i="4"/>
  <c r="C42" i="4"/>
  <c r="B42" i="4"/>
  <c r="J41" i="4"/>
  <c r="I41" i="4"/>
  <c r="H41" i="4"/>
  <c r="G41" i="4"/>
  <c r="F41" i="4"/>
  <c r="E41" i="4"/>
  <c r="D41" i="4"/>
  <c r="C41" i="4"/>
  <c r="B41" i="4"/>
  <c r="J40" i="4"/>
  <c r="I40" i="4"/>
  <c r="H40" i="4"/>
  <c r="G40" i="4"/>
  <c r="F40" i="4"/>
  <c r="E40" i="4"/>
  <c r="D40" i="4"/>
  <c r="C40" i="4"/>
  <c r="B40" i="4"/>
  <c r="J39" i="4"/>
  <c r="I39" i="4"/>
  <c r="H39" i="4"/>
  <c r="G39" i="4"/>
  <c r="F39" i="4"/>
  <c r="E39" i="4"/>
  <c r="D39" i="4"/>
  <c r="C39" i="4"/>
  <c r="B39" i="4"/>
  <c r="J38" i="4"/>
  <c r="I38" i="4"/>
  <c r="H38" i="4"/>
  <c r="G38" i="4"/>
  <c r="F38" i="4"/>
  <c r="E38" i="4"/>
  <c r="D38" i="4"/>
  <c r="C38" i="4"/>
  <c r="B38" i="4"/>
  <c r="J37" i="4"/>
  <c r="I37" i="4"/>
  <c r="H37" i="4"/>
  <c r="G37" i="4"/>
  <c r="F37" i="4"/>
  <c r="E37" i="4"/>
  <c r="D37" i="4"/>
  <c r="C37" i="4"/>
  <c r="B37" i="4"/>
  <c r="J36" i="4"/>
  <c r="I36" i="4"/>
  <c r="H36" i="4"/>
  <c r="G36" i="4"/>
  <c r="F36" i="4"/>
  <c r="E36" i="4"/>
  <c r="D36" i="4"/>
  <c r="C36" i="4"/>
  <c r="B36" i="4"/>
  <c r="J35" i="4"/>
  <c r="I35" i="4"/>
  <c r="H35" i="4"/>
  <c r="G35" i="4"/>
  <c r="F35" i="4"/>
  <c r="E35" i="4"/>
  <c r="D35" i="4"/>
  <c r="C35" i="4"/>
  <c r="B35" i="4"/>
  <c r="J34" i="4"/>
  <c r="I34" i="4"/>
  <c r="H34" i="4"/>
  <c r="G34" i="4"/>
  <c r="F34" i="4"/>
  <c r="E34" i="4"/>
  <c r="D34" i="4"/>
  <c r="C34" i="4"/>
  <c r="B34" i="4"/>
  <c r="J33" i="4"/>
  <c r="I33" i="4"/>
  <c r="H33" i="4"/>
  <c r="G33" i="4"/>
  <c r="F33" i="4"/>
  <c r="E33" i="4"/>
  <c r="D33" i="4"/>
  <c r="C33" i="4"/>
  <c r="B33" i="4"/>
  <c r="J32" i="4"/>
  <c r="I32" i="4"/>
  <c r="H32" i="4"/>
  <c r="G32" i="4"/>
  <c r="F32" i="4"/>
  <c r="E32" i="4"/>
  <c r="D32" i="4"/>
  <c r="C32" i="4"/>
  <c r="B32" i="4"/>
  <c r="J31" i="4"/>
  <c r="I31" i="4"/>
  <c r="H31" i="4"/>
  <c r="G31" i="4"/>
  <c r="F31" i="4"/>
  <c r="E31" i="4"/>
  <c r="D31" i="4"/>
  <c r="C31" i="4"/>
  <c r="B31" i="4"/>
  <c r="J30" i="4"/>
  <c r="I30" i="4"/>
  <c r="H30" i="4"/>
  <c r="G30" i="4"/>
  <c r="F30" i="4"/>
  <c r="E30" i="4"/>
  <c r="D30" i="4"/>
  <c r="C30" i="4"/>
  <c r="B30" i="4"/>
  <c r="J29" i="4"/>
  <c r="I29" i="4"/>
  <c r="H29" i="4"/>
  <c r="G29" i="4"/>
  <c r="F29" i="4"/>
  <c r="E29" i="4"/>
  <c r="D29" i="4"/>
  <c r="C29" i="4"/>
  <c r="B29" i="4"/>
  <c r="J28" i="4"/>
  <c r="I28" i="4"/>
  <c r="H28" i="4"/>
  <c r="G28" i="4"/>
  <c r="F28" i="4"/>
  <c r="E28" i="4"/>
  <c r="D28" i="4"/>
  <c r="C28" i="4"/>
  <c r="B28" i="4"/>
  <c r="J27" i="4"/>
  <c r="I27" i="4"/>
  <c r="H27" i="4"/>
  <c r="G27" i="4"/>
  <c r="F27" i="4"/>
  <c r="E27" i="4"/>
  <c r="D27" i="4"/>
  <c r="C27" i="4"/>
  <c r="B27" i="4"/>
  <c r="J26" i="4"/>
  <c r="I26" i="4"/>
  <c r="H26" i="4"/>
  <c r="G26" i="4"/>
  <c r="F26" i="4"/>
  <c r="E26" i="4"/>
  <c r="D26" i="4"/>
  <c r="C26" i="4"/>
  <c r="B26" i="4"/>
  <c r="J25" i="4"/>
  <c r="I25" i="4"/>
  <c r="H25" i="4"/>
  <c r="G25" i="4"/>
  <c r="F25" i="4"/>
  <c r="E25" i="4"/>
  <c r="D25" i="4"/>
  <c r="C25" i="4"/>
  <c r="B25" i="4"/>
  <c r="J24" i="4"/>
  <c r="I24" i="4"/>
  <c r="H24" i="4"/>
  <c r="G24" i="4"/>
  <c r="F24" i="4"/>
  <c r="E24" i="4"/>
  <c r="D24" i="4"/>
  <c r="C24" i="4"/>
  <c r="B24" i="4"/>
  <c r="J23" i="4"/>
  <c r="I23" i="4"/>
  <c r="H23" i="4"/>
  <c r="G23" i="4"/>
  <c r="F23" i="4"/>
  <c r="E23" i="4"/>
  <c r="D23" i="4"/>
  <c r="C23" i="4"/>
  <c r="B23" i="4"/>
  <c r="J22" i="4"/>
  <c r="I22" i="4"/>
  <c r="H22" i="4"/>
  <c r="G22" i="4"/>
  <c r="F22" i="4"/>
  <c r="E22" i="4"/>
  <c r="D22" i="4"/>
  <c r="C22" i="4"/>
  <c r="B22" i="4"/>
  <c r="J21" i="4"/>
  <c r="I21" i="4"/>
  <c r="H21" i="4"/>
  <c r="G21" i="4"/>
  <c r="F21" i="4"/>
  <c r="E21" i="4"/>
  <c r="D21" i="4"/>
  <c r="C21" i="4"/>
  <c r="B21" i="4"/>
  <c r="J20" i="4"/>
  <c r="I20" i="4"/>
  <c r="H20" i="4"/>
  <c r="G20" i="4"/>
  <c r="F20" i="4"/>
  <c r="E20" i="4"/>
  <c r="D20" i="4"/>
  <c r="C20" i="4"/>
  <c r="B20" i="4"/>
  <c r="J19" i="4"/>
  <c r="I19" i="4"/>
  <c r="H19" i="4"/>
  <c r="G19" i="4"/>
  <c r="F19" i="4"/>
  <c r="E19" i="4"/>
  <c r="D19" i="4"/>
  <c r="C19" i="4"/>
  <c r="B19" i="4"/>
  <c r="J18" i="4"/>
  <c r="I18" i="4"/>
  <c r="H18" i="4"/>
  <c r="G18" i="4"/>
  <c r="F18" i="4"/>
  <c r="E18" i="4"/>
  <c r="D18" i="4"/>
  <c r="C18" i="4"/>
  <c r="B18" i="4"/>
  <c r="J17" i="4"/>
  <c r="I17" i="4"/>
  <c r="H17" i="4"/>
  <c r="G17" i="4"/>
  <c r="F17" i="4"/>
  <c r="E17" i="4"/>
  <c r="D17" i="4"/>
  <c r="C17" i="4"/>
  <c r="B17" i="4"/>
  <c r="J16" i="4"/>
  <c r="I16" i="4"/>
  <c r="H16" i="4"/>
  <c r="G16" i="4"/>
  <c r="F16" i="4"/>
  <c r="E16" i="4"/>
  <c r="D16" i="4"/>
  <c r="C16" i="4"/>
  <c r="B16" i="4"/>
  <c r="J15" i="4"/>
  <c r="I15" i="4"/>
  <c r="H15" i="4"/>
  <c r="G15" i="4"/>
  <c r="F15" i="4"/>
  <c r="E15" i="4"/>
  <c r="D15" i="4"/>
  <c r="C15" i="4"/>
  <c r="B15" i="4"/>
  <c r="J14" i="4"/>
  <c r="I14" i="4"/>
  <c r="H14" i="4"/>
  <c r="G14" i="4"/>
  <c r="F14" i="4"/>
  <c r="E14" i="4"/>
  <c r="D14" i="4"/>
  <c r="C14" i="4"/>
  <c r="B14" i="4"/>
  <c r="J13" i="4"/>
  <c r="I13" i="4"/>
  <c r="H13" i="4"/>
  <c r="G13" i="4"/>
  <c r="F13" i="4"/>
  <c r="E13" i="4"/>
  <c r="D13" i="4"/>
  <c r="C13" i="4"/>
  <c r="B13" i="4"/>
  <c r="J12" i="4"/>
  <c r="I12" i="4"/>
  <c r="H12" i="4"/>
  <c r="G12" i="4"/>
  <c r="F12" i="4"/>
  <c r="E12" i="4"/>
  <c r="D12" i="4"/>
  <c r="C12" i="4"/>
  <c r="B12" i="4"/>
  <c r="J11" i="4"/>
  <c r="I11" i="4"/>
  <c r="H11" i="4"/>
  <c r="G11" i="4"/>
  <c r="F11" i="4"/>
  <c r="E11" i="4"/>
  <c r="D11" i="4"/>
  <c r="C11" i="4"/>
  <c r="B11" i="4"/>
  <c r="J10" i="4"/>
  <c r="I10" i="4"/>
  <c r="H10" i="4"/>
  <c r="G10" i="4"/>
  <c r="F10" i="4"/>
  <c r="E10" i="4"/>
  <c r="D10" i="4"/>
  <c r="C10" i="4"/>
  <c r="B10" i="4"/>
  <c r="J9" i="4"/>
  <c r="I9" i="4"/>
  <c r="H9" i="4"/>
  <c r="G9" i="4"/>
  <c r="F9" i="4"/>
  <c r="E9" i="4"/>
  <c r="D9" i="4"/>
  <c r="C9" i="4"/>
  <c r="B9" i="4"/>
  <c r="J8" i="4"/>
  <c r="I8" i="4"/>
  <c r="H8" i="4"/>
  <c r="G8" i="4"/>
  <c r="F8" i="4"/>
  <c r="E8" i="4"/>
  <c r="D8" i="4"/>
  <c r="C8" i="4"/>
  <c r="B8" i="4"/>
  <c r="J7" i="4"/>
  <c r="I7" i="4"/>
  <c r="H7" i="4"/>
  <c r="G7" i="4"/>
  <c r="F7" i="4"/>
  <c r="E7" i="4"/>
  <c r="D7" i="4"/>
  <c r="C7" i="4"/>
  <c r="B7" i="4"/>
  <c r="J6" i="4"/>
  <c r="I6" i="4"/>
  <c r="H6" i="4"/>
  <c r="G6" i="4"/>
  <c r="F6" i="4"/>
  <c r="E6" i="4"/>
  <c r="D6" i="4"/>
  <c r="C6" i="4"/>
  <c r="B6" i="4"/>
  <c r="J5" i="4"/>
  <c r="I5" i="4"/>
  <c r="H5" i="4"/>
  <c r="G5" i="4"/>
  <c r="F5" i="4"/>
  <c r="E5" i="4"/>
  <c r="D5" i="4"/>
  <c r="C5" i="4"/>
  <c r="B5" i="4"/>
  <c r="J4" i="4"/>
  <c r="I4" i="4"/>
  <c r="H4" i="4"/>
  <c r="G4" i="4"/>
  <c r="F4" i="4"/>
  <c r="E4" i="4"/>
  <c r="D4" i="4"/>
  <c r="C4" i="4"/>
  <c r="B4" i="4"/>
  <c r="J3" i="4"/>
  <c r="I3" i="4"/>
  <c r="H3" i="4"/>
  <c r="G3" i="4"/>
  <c r="F3" i="4"/>
  <c r="E3" i="4"/>
  <c r="D3" i="4"/>
  <c r="C3" i="4"/>
  <c r="B3" i="4"/>
  <c r="J2" i="4"/>
  <c r="I2" i="4"/>
  <c r="H2" i="4"/>
  <c r="G2" i="4"/>
  <c r="F2" i="4"/>
  <c r="E2" i="4"/>
  <c r="D2" i="4"/>
  <c r="C2" i="4"/>
  <c r="B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F1E8F8-3289-40CF-A33F-17D063722FC2}" keepAlive="1" name="Query - Country_Name" description="Connection to the 'Country_Name' query in the workbook." type="5" refreshedVersion="8" background="1" saveData="1">
    <dbPr connection="Provider=Microsoft.Mashup.OleDb.1;Data Source=$Workbook$;Location=Country_Name;Extended Properties=&quot;&quot;" command="SELECT * FROM [Country_Name]"/>
  </connection>
  <connection id="2" xr16:uid="{297F9710-E251-451F-8ED9-03020160B0ED}" keepAlive="1" name="Query - Main_Data" description="Connection to the 'Main_Data' query in the workbook." type="5" refreshedVersion="8" background="1" saveData="1">
    <dbPr connection="Provider=Microsoft.Mashup.OleDb.1;Data Source=$Workbook$;Location=Main_Data;Extended Properties=&quot;&quot;" command="SELECT * FROM [Main_Data]"/>
  </connection>
  <connection id="3" xr16:uid="{DA282EE6-B6EF-41E0-9D03-BF03D82200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77D2F03-E155-455D-852C-1E70D673E69B}" name="WorksheetConnection_Book1!Country_Name" type="102" refreshedVersion="8" minRefreshableVersion="5">
    <extLst>
      <ext xmlns:x15="http://schemas.microsoft.com/office/spreadsheetml/2010/11/main" uri="{DE250136-89BD-433C-8126-D09CA5730AF9}">
        <x15:connection id="Country_Name">
          <x15:rangePr sourceName="_xlcn.WorksheetConnection_Book1Country_Name1"/>
        </x15:connection>
      </ext>
    </extLst>
  </connection>
  <connection id="5" xr16:uid="{3916A4BC-FC8A-4BAE-83F9-EAB0506BEFB6}" name="WorksheetConnection_Book1!Main_Data" type="102" refreshedVersion="8" minRefreshableVersion="5">
    <extLst>
      <ext xmlns:x15="http://schemas.microsoft.com/office/spreadsheetml/2010/11/main" uri="{DE250136-89BD-433C-8126-D09CA5730AF9}">
        <x15:connection id="Main_Data">
          <x15:rangePr sourceName="_xlcn.WorksheetConnection_Book1Main_Data1"/>
        </x15:connection>
      </ext>
    </extLst>
  </connection>
  <connection id="6" xr16:uid="{6BE6C1BF-1221-4E11-89F1-9D61082CE640}" name="WorksheetConnection_Book1!Table3" type="102" refreshedVersion="8" minRefreshableVersion="5">
    <extLst>
      <ext xmlns:x15="http://schemas.microsoft.com/office/spreadsheetml/2010/11/main" uri="{DE250136-89BD-433C-8126-D09CA5730AF9}">
        <x15:connection id="Table3">
          <x15:rangePr sourceName="_xlcn.WorksheetConnection_Book1Table31"/>
        </x15:connection>
      </ext>
    </extLst>
  </connection>
</connections>
</file>

<file path=xl/sharedStrings.xml><?xml version="1.0" encoding="utf-8"?>
<sst xmlns="http://schemas.openxmlformats.org/spreadsheetml/2006/main" count="105371" uniqueCount="20627">
  <si>
    <t>RestaurantID</t>
  </si>
  <si>
    <t>RestaurantName</t>
  </si>
  <si>
    <t>CountryCode</t>
  </si>
  <si>
    <t>City</t>
  </si>
  <si>
    <t>Address</t>
  </si>
  <si>
    <t>Locality</t>
  </si>
  <si>
    <t>LocalityVerbose</t>
  </si>
  <si>
    <t>Longitude</t>
  </si>
  <si>
    <t>Latitude</t>
  </si>
  <si>
    <t>Cuisines</t>
  </si>
  <si>
    <t>Currency</t>
  </si>
  <si>
    <t>Has_Table_booking</t>
  </si>
  <si>
    <t>Has_Online_delivery</t>
  </si>
  <si>
    <t>Is_delivering_now</t>
  </si>
  <si>
    <t>Switch_to_order_menu</t>
  </si>
  <si>
    <t>Price_range</t>
  </si>
  <si>
    <t>Votes</t>
  </si>
  <si>
    <t>Average_Cost_for_two</t>
  </si>
  <si>
    <t>Rating</t>
  </si>
  <si>
    <t>Datekey_Opening</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</si>
  <si>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</si>
  <si>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</si>
  <si>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</si>
  <si>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</si>
  <si>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</si>
  <si>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</si>
  <si>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</si>
  <si>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</si>
  <si>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</si>
  <si>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</si>
  <si>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</si>
  <si>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</si>
  <si>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</si>
  <si>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</si>
  <si>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</si>
  <si>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</si>
  <si>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</si>
  <si>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</si>
  <si>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</si>
  <si>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</si>
  <si>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</si>
  <si>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</si>
  <si>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</si>
  <si>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</si>
  <si>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</si>
  <si>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</si>
  <si>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</si>
  <si>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</si>
  <si>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</si>
  <si>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</si>
  <si>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</si>
  <si>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</si>
  <si>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</si>
  <si>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</si>
  <si>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</si>
  <si>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</si>
  <si>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</si>
  <si>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</si>
  <si>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</si>
  <si>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</si>
  <si>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</si>
  <si>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</si>
  <si>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</si>
  <si>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</si>
  <si>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</si>
  <si>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</si>
  <si>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</si>
  <si>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</si>
  <si>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</si>
  <si>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</si>
  <si>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</si>
  <si>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</si>
  <si>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</si>
  <si>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</si>
  <si>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</si>
  <si>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</si>
  <si>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</si>
  <si>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</si>
  <si>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</si>
  <si>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</si>
  <si>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</si>
  <si>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</si>
  <si>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</si>
  <si>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</si>
  <si>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</si>
  <si>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</si>
  <si>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</si>
  <si>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</si>
  <si>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</si>
  <si>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</si>
  <si>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</si>
  <si>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</si>
  <si>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</si>
  <si>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</si>
  <si>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</si>
  <si>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</si>
  <si>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</si>
  <si>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</si>
  <si>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</si>
  <si>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</si>
  <si>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</si>
  <si>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</si>
  <si>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</si>
  <si>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</si>
  <si>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</si>
  <si>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</si>
  <si>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</si>
  <si>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</si>
  <si>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</si>
  <si>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</si>
  <si>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</si>
  <si>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</si>
  <si>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</si>
  <si>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</si>
  <si>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</si>
  <si>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</si>
  <si>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</si>
  <si>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</si>
  <si>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</si>
  <si>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</si>
  <si>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</si>
  <si>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</si>
  <si>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</si>
  <si>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</si>
  <si>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</si>
  <si>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</si>
  <si>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</si>
  <si>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</si>
  <si>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</si>
  <si>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</si>
  <si>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</si>
  <si>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</si>
  <si>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</si>
  <si>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</si>
  <si>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</si>
  <si>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</si>
  <si>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</si>
  <si>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</si>
  <si>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</si>
  <si>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</si>
  <si>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</si>
  <si>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</si>
  <si>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</si>
  <si>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</si>
  <si>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</si>
  <si>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</si>
  <si>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</si>
  <si>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</si>
  <si>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</si>
  <si>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</si>
  <si>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</si>
  <si>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</si>
  <si>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</si>
  <si>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</si>
  <si>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</si>
  <si>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</si>
  <si>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</si>
  <si>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</si>
  <si>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</si>
  <si>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</si>
  <si>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</si>
  <si>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</si>
  <si>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</si>
  <si>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</si>
  <si>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</si>
  <si>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</si>
  <si>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</si>
  <si>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</si>
  <si>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</si>
  <si>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</si>
  <si>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</si>
  <si>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</si>
  <si>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</si>
  <si>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</si>
  <si>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</si>
  <si>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</si>
  <si>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</si>
  <si>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</si>
  <si>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</si>
  <si>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</si>
  <si>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</si>
  <si>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</si>
  <si>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</si>
  <si>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</si>
  <si>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</si>
  <si>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</si>
  <si>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</si>
  <si>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</si>
  <si>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</si>
  <si>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</si>
  <si>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</si>
  <si>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</si>
  <si>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</si>
  <si>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</si>
  <si>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</si>
  <si>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</si>
  <si>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</si>
  <si>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</si>
  <si>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</si>
  <si>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</si>
  <si>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</si>
  <si>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</si>
  <si>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</si>
  <si>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</si>
  <si>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</si>
  <si>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</si>
  <si>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</si>
  <si>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</si>
  <si>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</si>
  <si>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</si>
  <si>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</si>
  <si>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</si>
  <si>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</si>
  <si>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</si>
  <si>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</si>
  <si>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</si>
  <si>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</si>
  <si>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</si>
  <si>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</si>
  <si>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</si>
  <si>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</si>
  <si>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</si>
  <si>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</si>
  <si>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</si>
  <si>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</si>
  <si>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</si>
  <si>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</si>
  <si>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</si>
  <si>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</si>
  <si>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</si>
  <si>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</si>
  <si>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</si>
  <si>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</si>
  <si>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</si>
  <si>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</si>
  <si>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</si>
  <si>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</si>
  <si>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</si>
  <si>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</si>
  <si>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</si>
  <si>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</si>
  <si>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</si>
  <si>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</si>
  <si>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</si>
  <si>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</si>
  <si>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</si>
  <si>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</si>
  <si>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</si>
  <si>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</si>
  <si>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</si>
  <si>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</si>
  <si>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</si>
  <si>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</si>
  <si>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</si>
  <si>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</si>
  <si>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</si>
  <si>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</si>
  <si>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</si>
  <si>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</si>
  <si>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</si>
  <si>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</si>
  <si>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</si>
  <si>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</si>
  <si>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</si>
  <si>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</si>
  <si>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</si>
  <si>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</si>
  <si>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</si>
  <si>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</si>
  <si>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</si>
  <si>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</si>
  <si>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</si>
  <si>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</si>
  <si>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</si>
  <si>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</si>
  <si>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</si>
  <si>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</si>
  <si>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</si>
  <si>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</si>
  <si>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</si>
  <si>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</si>
  <si>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</si>
  <si>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</si>
  <si>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</si>
  <si>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</si>
  <si>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</si>
  <si>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</si>
  <si>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</si>
  <si>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</si>
  <si>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</si>
  <si>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</si>
  <si>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</si>
  <si>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</si>
  <si>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</si>
  <si>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</si>
  <si>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</si>
  <si>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</si>
  <si>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</si>
  <si>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</si>
  <si>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</si>
  <si>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</si>
  <si>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</si>
  <si>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</si>
  <si>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</si>
  <si>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</si>
  <si>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</si>
  <si>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</si>
  <si>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</si>
  <si>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</si>
  <si>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</si>
  <si>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</si>
  <si>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</si>
  <si>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</si>
  <si>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</si>
  <si>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</si>
  <si>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</si>
  <si>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</si>
  <si>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</si>
  <si>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</si>
  <si>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</si>
  <si>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</si>
  <si>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</si>
  <si>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</si>
  <si>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</si>
  <si>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</si>
  <si>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</si>
  <si>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</si>
  <si>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</si>
  <si>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</si>
  <si>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</si>
  <si>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</si>
  <si>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</si>
  <si>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</si>
  <si>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</si>
  <si>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</si>
  <si>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</si>
  <si>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</si>
  <si>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</si>
  <si>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</si>
  <si>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</si>
  <si>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</si>
  <si>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</si>
  <si>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</si>
  <si>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</si>
  <si>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</si>
  <si>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</si>
  <si>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</si>
  <si>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</si>
  <si>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</si>
  <si>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</si>
  <si>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</si>
  <si>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</si>
  <si>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</si>
  <si>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</si>
  <si>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</si>
  <si>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</si>
  <si>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</si>
  <si>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</si>
  <si>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</si>
  <si>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</si>
  <si>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</si>
  <si>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</si>
  <si>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</si>
  <si>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</si>
  <si>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</si>
  <si>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</si>
  <si>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</si>
  <si>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</si>
  <si>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</si>
  <si>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</si>
  <si>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</si>
  <si>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</si>
  <si>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</si>
  <si>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</si>
  <si>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</si>
  <si>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</si>
  <si>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</si>
  <si>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</si>
  <si>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</si>
  <si>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</si>
  <si>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</si>
  <si>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</si>
  <si>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</si>
  <si>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</si>
  <si>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</si>
  <si>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</si>
  <si>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</si>
  <si>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</si>
  <si>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</si>
  <si>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</si>
  <si>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</si>
  <si>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</si>
  <si>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</si>
  <si>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</si>
  <si>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</si>
  <si>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</si>
  <si>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</si>
  <si>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</si>
  <si>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</si>
  <si>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</si>
  <si>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</si>
  <si>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</si>
  <si>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</si>
  <si>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</si>
  <si>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</si>
  <si>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</si>
  <si>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</si>
  <si>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</si>
  <si>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</si>
  <si>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</si>
  <si>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</si>
  <si>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</si>
  <si>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</si>
  <si>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</si>
  <si>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</si>
  <si>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</si>
  <si>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</si>
  <si>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</si>
  <si>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</si>
  <si>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</si>
  <si>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</si>
  <si>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</si>
  <si>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</si>
  <si>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</si>
  <si>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</si>
  <si>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</si>
  <si>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</si>
  <si>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</si>
  <si>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</si>
  <si>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</si>
  <si>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</si>
  <si>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</si>
  <si>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</si>
  <si>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</si>
  <si>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</si>
  <si>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</si>
  <si>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</si>
  <si>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</si>
  <si>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</si>
  <si>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</si>
  <si>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</si>
  <si>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</si>
  <si>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</si>
  <si>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</si>
  <si>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</si>
  <si>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</si>
  <si>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</si>
  <si>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</si>
  <si>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</si>
  <si>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</si>
  <si>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</si>
  <si>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</si>
  <si>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</si>
  <si>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</si>
  <si>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</si>
  <si>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</si>
  <si>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</si>
  <si>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</si>
  <si>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</si>
  <si>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</si>
  <si>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</si>
  <si>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</si>
  <si>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</si>
  <si>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</si>
  <si>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</si>
  <si>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</si>
  <si>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</si>
  <si>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</si>
  <si>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</si>
  <si>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</si>
  <si>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</si>
  <si>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</si>
  <si>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</si>
  <si>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</si>
  <si>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</si>
  <si>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</si>
  <si>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</si>
  <si>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</si>
  <si>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</si>
  <si>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</si>
  <si>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</si>
  <si>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</si>
  <si>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</si>
  <si>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</si>
  <si>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</si>
  <si>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</si>
  <si>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</si>
  <si>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</si>
  <si>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</si>
  <si>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</si>
  <si>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</si>
  <si>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</si>
  <si>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</si>
  <si>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</si>
  <si>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</si>
  <si>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</si>
  <si>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</si>
  <si>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</si>
  <si>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</si>
  <si>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</si>
  <si>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</si>
  <si>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</si>
  <si>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</si>
  <si>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</si>
  <si>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</si>
  <si>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</si>
  <si>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</si>
  <si>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</si>
  <si>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</si>
  <si>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</si>
  <si>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</si>
  <si>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</si>
  <si>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</si>
  <si>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</si>
  <si>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</si>
  <si>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</si>
  <si>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</si>
  <si>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</si>
  <si>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</si>
  <si>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</si>
  <si>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</si>
  <si>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</si>
  <si>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</si>
  <si>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</si>
  <si>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</si>
  <si>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</si>
  <si>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</si>
  <si>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</si>
  <si>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</si>
  <si>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</si>
  <si>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</si>
  <si>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</si>
  <si>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</si>
  <si>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</si>
  <si>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</si>
  <si>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</si>
  <si>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</si>
  <si>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</si>
  <si>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</si>
  <si>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</si>
  <si>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</si>
  <si>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</si>
  <si>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</si>
  <si>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</si>
  <si>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</si>
  <si>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</si>
  <si>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</si>
  <si>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</si>
  <si>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</si>
  <si>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</si>
  <si>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</si>
  <si>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</si>
  <si>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</si>
  <si>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</si>
  <si>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</si>
  <si>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</si>
  <si>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</si>
  <si>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</si>
  <si>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</si>
  <si>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</si>
  <si>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</si>
  <si>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</si>
  <si>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</si>
  <si>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</si>
  <si>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</si>
  <si>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</si>
  <si>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</si>
  <si>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</si>
  <si>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</si>
  <si>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</si>
  <si>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</si>
  <si>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</si>
  <si>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</si>
  <si>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</si>
  <si>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</si>
  <si>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</si>
  <si>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</si>
  <si>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</si>
  <si>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</si>
  <si>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</si>
  <si>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</si>
  <si>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</si>
  <si>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</si>
  <si>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</si>
  <si>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</si>
  <si>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</si>
  <si>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</si>
  <si>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</si>
  <si>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</si>
  <si>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</si>
  <si>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</si>
  <si>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</si>
  <si>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</si>
  <si>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</si>
  <si>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</si>
  <si>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</si>
  <si>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</si>
  <si>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</si>
  <si>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</si>
  <si>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</si>
  <si>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</si>
  <si>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</si>
  <si>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</si>
  <si>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</si>
  <si>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</si>
  <si>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</si>
  <si>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</si>
  <si>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</si>
  <si>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</si>
  <si>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</si>
  <si>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</si>
  <si>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</si>
  <si>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</si>
  <si>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</si>
  <si>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</si>
  <si>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</si>
  <si>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</si>
  <si>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</si>
  <si>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</si>
  <si>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</si>
  <si>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</si>
  <si>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</si>
  <si>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</si>
  <si>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</si>
  <si>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</si>
  <si>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</si>
  <si>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</si>
  <si>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</si>
  <si>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</si>
  <si>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</si>
  <si>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</si>
  <si>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</si>
  <si>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</si>
  <si>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</si>
  <si>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</si>
  <si>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</si>
  <si>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</si>
  <si>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</si>
  <si>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</si>
  <si>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</si>
  <si>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</si>
  <si>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</si>
  <si>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</si>
  <si>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</si>
  <si>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</si>
  <si>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</si>
  <si>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</si>
  <si>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</si>
  <si>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</si>
  <si>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</si>
  <si>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</si>
  <si>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</si>
  <si>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</si>
  <si>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</si>
  <si>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</si>
  <si>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</si>
  <si>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</si>
  <si>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</si>
  <si>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</si>
  <si>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</si>
  <si>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</si>
  <si>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</si>
  <si>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</si>
  <si>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</si>
  <si>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</si>
  <si>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</si>
  <si>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</si>
  <si>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</si>
  <si>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</si>
  <si>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</si>
  <si>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</si>
  <si>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</si>
  <si>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</si>
  <si>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</si>
  <si>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</si>
  <si>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</si>
  <si>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</si>
  <si>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</si>
  <si>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</si>
  <si>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</si>
  <si>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</si>
  <si>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</si>
  <si>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</si>
  <si>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</si>
  <si>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</si>
  <si>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</si>
  <si>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</si>
  <si>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</si>
  <si>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</si>
  <si>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</si>
  <si>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</si>
  <si>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</si>
  <si>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</si>
  <si>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</si>
  <si>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</si>
  <si>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</si>
  <si>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</si>
  <si>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</si>
  <si>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</si>
  <si>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</si>
  <si>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</si>
  <si>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</si>
  <si>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</si>
  <si>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</si>
  <si>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</si>
  <si>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</si>
  <si>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</si>
  <si>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</si>
  <si>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</si>
  <si>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</si>
  <si>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</si>
  <si>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</si>
  <si>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</si>
  <si>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</si>
  <si>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</si>
  <si>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</si>
  <si>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</si>
  <si>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</si>
  <si>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</si>
  <si>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</si>
  <si>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</si>
  <si>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</si>
  <si>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</si>
  <si>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</si>
  <si>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</si>
  <si>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</si>
  <si>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</si>
  <si>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</si>
  <si>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</si>
  <si>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</si>
  <si>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</si>
  <si>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</si>
  <si>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</si>
  <si>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</si>
  <si>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</si>
  <si>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</si>
  <si>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</si>
  <si>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</si>
  <si>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</si>
  <si>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</si>
  <si>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</si>
  <si>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</si>
  <si>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</si>
  <si>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</si>
  <si>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</si>
  <si>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</si>
  <si>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</si>
  <si>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</si>
  <si>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</si>
  <si>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</si>
  <si>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</si>
  <si>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</si>
  <si>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</si>
  <si>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</si>
  <si>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</si>
  <si>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</si>
  <si>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</si>
  <si>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</si>
  <si>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</si>
  <si>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</si>
  <si>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</si>
  <si>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</si>
  <si>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</si>
  <si>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</si>
  <si>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</si>
  <si>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</si>
  <si>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</si>
  <si>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</si>
  <si>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</si>
  <si>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</si>
  <si>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</si>
  <si>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</si>
  <si>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</si>
  <si>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</si>
  <si>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</si>
  <si>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</si>
  <si>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</si>
  <si>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</si>
  <si>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</si>
  <si>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</si>
  <si>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</si>
  <si>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</si>
  <si>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</si>
  <si>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</si>
  <si>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</si>
  <si>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</si>
  <si>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</si>
  <si>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</si>
  <si>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</si>
  <si>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</si>
  <si>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</si>
  <si>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</si>
  <si>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</si>
  <si>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</si>
  <si>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</si>
  <si>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</si>
  <si>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</si>
  <si>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</si>
  <si>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</si>
  <si>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</si>
  <si>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</si>
  <si>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</si>
  <si>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</si>
  <si>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</si>
  <si>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</si>
  <si>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</si>
  <si>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</si>
  <si>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</si>
  <si>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</si>
  <si>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</si>
  <si>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</si>
  <si>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</si>
  <si>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</si>
  <si>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</si>
  <si>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</si>
  <si>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</si>
  <si>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</si>
  <si>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</si>
  <si>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</si>
  <si>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</si>
  <si>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</si>
  <si>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</si>
  <si>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</si>
  <si>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</si>
  <si>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</si>
  <si>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</si>
  <si>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</si>
  <si>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</si>
  <si>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</si>
  <si>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</si>
  <si>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</si>
  <si>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</si>
  <si>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</si>
  <si>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</si>
  <si>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</si>
  <si>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</si>
  <si>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</si>
  <si>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</si>
  <si>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</si>
  <si>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</si>
  <si>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</si>
  <si>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</si>
  <si>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</si>
  <si>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</si>
  <si>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</si>
  <si>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</si>
  <si>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</si>
  <si>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</si>
  <si>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</si>
  <si>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</si>
  <si>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</si>
  <si>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</si>
  <si>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</si>
  <si>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</si>
  <si>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</si>
  <si>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</si>
  <si>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</si>
  <si>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</si>
  <si>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</si>
  <si>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</si>
  <si>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</si>
  <si>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</si>
  <si>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</si>
  <si>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</si>
  <si>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</si>
  <si>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</si>
  <si>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</si>
  <si>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</si>
  <si>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</si>
  <si>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</si>
  <si>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</si>
  <si>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</si>
  <si>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</si>
  <si>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</si>
  <si>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</si>
  <si>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</si>
  <si>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</si>
  <si>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</si>
  <si>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</si>
  <si>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</si>
  <si>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</si>
  <si>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</si>
  <si>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</si>
  <si>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</si>
  <si>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</si>
  <si>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</si>
  <si>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</si>
  <si>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</si>
  <si>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</si>
  <si>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</si>
  <si>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</si>
  <si>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</si>
  <si>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</si>
  <si>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</si>
  <si>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</si>
  <si>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</si>
  <si>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</si>
  <si>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</si>
  <si>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</si>
  <si>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</si>
  <si>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</si>
  <si>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</si>
  <si>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</si>
  <si>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</si>
  <si>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</si>
  <si>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</si>
  <si>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</si>
  <si>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</si>
  <si>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</si>
  <si>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</si>
  <si>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</si>
  <si>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</si>
  <si>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</si>
  <si>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</si>
  <si>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</si>
  <si>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</si>
  <si>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</si>
  <si>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</si>
  <si>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</si>
  <si>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</si>
  <si>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</si>
  <si>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</si>
  <si>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</si>
  <si>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</si>
  <si>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</si>
  <si>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</si>
  <si>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</si>
  <si>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</si>
  <si>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</si>
  <si>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</si>
  <si>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</si>
  <si>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</si>
  <si>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</si>
  <si>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</si>
  <si>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</si>
  <si>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</si>
  <si>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</si>
  <si>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</si>
  <si>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</si>
  <si>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</si>
  <si>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</si>
  <si>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</si>
  <si>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</si>
  <si>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</si>
  <si>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</si>
  <si>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</si>
  <si>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</si>
  <si>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</si>
  <si>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</si>
  <si>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</si>
  <si>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</si>
  <si>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</si>
  <si>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</si>
  <si>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</si>
  <si>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</si>
  <si>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</si>
  <si>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</si>
  <si>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</si>
  <si>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</si>
  <si>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</si>
  <si>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</si>
  <si>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</si>
  <si>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</si>
  <si>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</si>
  <si>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</si>
  <si>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</si>
  <si>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</si>
  <si>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</si>
  <si>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</si>
  <si>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</si>
  <si>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</si>
  <si>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</si>
  <si>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</si>
  <si>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</si>
  <si>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</si>
  <si>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</si>
  <si>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</si>
  <si>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</si>
  <si>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</si>
  <si>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</si>
  <si>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</si>
  <si>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</si>
  <si>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</si>
  <si>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</si>
  <si>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</si>
  <si>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</si>
  <si>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</si>
  <si>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</si>
  <si>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</si>
  <si>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</si>
  <si>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</si>
  <si>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</si>
  <si>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</si>
  <si>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</si>
  <si>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</si>
  <si>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</si>
  <si>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</si>
  <si>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</si>
  <si>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</si>
  <si>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</si>
  <si>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</si>
  <si>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</si>
  <si>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</si>
  <si>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</si>
  <si>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</si>
  <si>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</si>
  <si>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</si>
  <si>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</si>
  <si>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</si>
  <si>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</si>
  <si>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</si>
  <si>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</si>
  <si>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</si>
  <si>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</si>
  <si>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</si>
  <si>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</si>
  <si>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</si>
  <si>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</si>
  <si>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</si>
  <si>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</si>
  <si>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</si>
  <si>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</si>
  <si>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</si>
  <si>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</si>
  <si>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</si>
  <si>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</si>
  <si>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</si>
  <si>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</si>
  <si>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</si>
  <si>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</si>
  <si>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</si>
  <si>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</si>
  <si>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</si>
  <si>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</si>
  <si>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</si>
  <si>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</si>
  <si>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</si>
  <si>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</si>
  <si>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</si>
  <si>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</si>
  <si>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</si>
  <si>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</si>
  <si>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</si>
  <si>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</si>
  <si>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</si>
  <si>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</si>
  <si>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</si>
  <si>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</si>
  <si>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</si>
  <si>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</si>
  <si>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</si>
  <si>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</si>
  <si>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</si>
  <si>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</si>
  <si>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</si>
  <si>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</si>
  <si>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</si>
  <si>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</si>
  <si>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</si>
  <si>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</si>
  <si>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</si>
  <si>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</si>
  <si>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</si>
  <si>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</si>
  <si>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</si>
  <si>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</si>
  <si>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</si>
  <si>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</si>
  <si>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</si>
  <si>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</si>
  <si>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</si>
  <si>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</si>
  <si>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</si>
  <si>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</si>
  <si>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</si>
  <si>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</si>
  <si>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</si>
  <si>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</si>
  <si>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</si>
  <si>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</si>
  <si>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</si>
  <si>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</si>
  <si>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</si>
  <si>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</si>
  <si>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</si>
  <si>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</si>
  <si>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</si>
  <si>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</si>
  <si>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</si>
  <si>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</si>
  <si>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</si>
  <si>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</si>
  <si>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</si>
  <si>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</si>
  <si>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</si>
  <si>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</si>
  <si>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</si>
  <si>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</si>
  <si>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</si>
  <si>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</si>
  <si>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</si>
  <si>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</si>
  <si>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</si>
  <si>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</si>
  <si>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</si>
  <si>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</si>
  <si>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</si>
  <si>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</si>
  <si>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</si>
  <si>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</si>
  <si>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</si>
  <si>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</si>
  <si>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</si>
  <si>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</si>
  <si>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</si>
  <si>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</si>
  <si>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</si>
  <si>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</si>
  <si>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</si>
  <si>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</si>
  <si>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</si>
  <si>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</si>
  <si>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</si>
  <si>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</si>
  <si>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</si>
  <si>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</si>
  <si>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</si>
  <si>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</si>
  <si>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</si>
  <si>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</si>
  <si>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</si>
  <si>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</si>
  <si>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</si>
  <si>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</si>
  <si>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</si>
  <si>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</si>
  <si>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</si>
  <si>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</si>
  <si>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</si>
  <si>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</si>
  <si>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</si>
  <si>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</si>
  <si>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</si>
  <si>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</si>
  <si>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</si>
  <si>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</si>
  <si>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</si>
  <si>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</si>
  <si>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</si>
  <si>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</si>
  <si>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</si>
  <si>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</si>
  <si>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</si>
  <si>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</si>
  <si>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</si>
  <si>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</si>
  <si>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</si>
  <si>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</si>
  <si>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</si>
  <si>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</si>
  <si>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</si>
  <si>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</si>
  <si>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</si>
  <si>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</si>
  <si>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</si>
  <si>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</si>
  <si>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</si>
  <si>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</si>
  <si>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</si>
  <si>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</si>
  <si>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</si>
  <si>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</si>
  <si>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</si>
  <si>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</si>
  <si>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</si>
  <si>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</si>
  <si>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</si>
  <si>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</si>
  <si>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</si>
  <si>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</si>
  <si>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</si>
  <si>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</si>
  <si>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</si>
  <si>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</si>
  <si>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</si>
  <si>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</si>
  <si>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</si>
  <si>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</si>
  <si>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</si>
  <si>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</si>
  <si>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</si>
  <si>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</si>
  <si>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</si>
  <si>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</si>
  <si>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</si>
  <si>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</si>
  <si>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</si>
  <si>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</si>
  <si>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</si>
  <si>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</si>
  <si>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</si>
  <si>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</si>
  <si>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</si>
  <si>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</si>
  <si>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</si>
  <si>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</si>
  <si>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</si>
  <si>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</si>
  <si>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</si>
  <si>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</si>
  <si>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</si>
  <si>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</si>
  <si>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</si>
  <si>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</si>
  <si>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</si>
  <si>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</si>
  <si>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</si>
  <si>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</si>
  <si>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</si>
  <si>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</si>
  <si>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</si>
  <si>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</si>
  <si>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</si>
  <si>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</si>
  <si>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</si>
  <si>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</si>
  <si>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</si>
  <si>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</si>
  <si>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</si>
  <si>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</si>
  <si>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</si>
  <si>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</si>
  <si>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</si>
  <si>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</si>
  <si>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</si>
  <si>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</si>
  <si>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</si>
  <si>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</si>
  <si>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</si>
  <si>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</si>
  <si>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</si>
  <si>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</si>
  <si>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</si>
  <si>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</si>
  <si>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</si>
  <si>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</si>
  <si>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</si>
  <si>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</si>
  <si>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</si>
  <si>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</si>
  <si>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</si>
  <si>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</si>
  <si>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</si>
  <si>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</si>
  <si>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</si>
  <si>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</si>
  <si>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</si>
  <si>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</si>
  <si>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</si>
  <si>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</si>
  <si>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</si>
  <si>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</si>
  <si>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</si>
  <si>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</si>
  <si>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</si>
  <si>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</si>
  <si>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</si>
  <si>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</si>
  <si>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</si>
  <si>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</si>
  <si>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</si>
  <si>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</si>
  <si>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</si>
  <si>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</si>
  <si>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</si>
  <si>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</si>
  <si>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</si>
  <si>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</si>
  <si>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</si>
  <si>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</si>
  <si>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</si>
  <si>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</si>
  <si>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</si>
  <si>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</si>
  <si>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</si>
  <si>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</si>
  <si>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</si>
  <si>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</si>
  <si>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</si>
  <si>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</si>
  <si>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</si>
  <si>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</si>
  <si>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</si>
  <si>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</si>
  <si>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</si>
  <si>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</si>
  <si>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</si>
  <si>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</si>
  <si>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</si>
  <si>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</si>
  <si>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</si>
  <si>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</si>
  <si>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</si>
  <si>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</si>
  <si>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</si>
  <si>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</si>
  <si>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</si>
  <si>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</si>
  <si>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</si>
  <si>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</si>
  <si>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</si>
  <si>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</si>
  <si>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</si>
  <si>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</si>
  <si>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</si>
  <si>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</si>
  <si>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</si>
  <si>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</si>
  <si>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</si>
  <si>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</si>
  <si>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</si>
  <si>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</si>
  <si>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</si>
  <si>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</si>
  <si>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</si>
  <si>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</si>
  <si>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</si>
  <si>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</si>
  <si>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</si>
  <si>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</si>
  <si>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</si>
  <si>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</si>
  <si>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</si>
  <si>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</si>
  <si>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</si>
  <si>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</si>
  <si>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</si>
  <si>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</si>
  <si>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</si>
  <si>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</si>
  <si>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</si>
  <si>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</si>
  <si>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</si>
  <si>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</si>
  <si>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</si>
  <si>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</si>
  <si>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</si>
  <si>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</si>
  <si>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</si>
  <si>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</si>
  <si>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</si>
  <si>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</si>
  <si>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</si>
  <si>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</si>
  <si>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</si>
  <si>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</si>
  <si>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</si>
  <si>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</si>
  <si>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</si>
  <si>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</si>
  <si>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</si>
  <si>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</si>
  <si>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</si>
  <si>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</si>
  <si>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</si>
  <si>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</si>
  <si>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</si>
  <si>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</si>
  <si>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</si>
  <si>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</si>
  <si>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</si>
  <si>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</si>
  <si>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</si>
  <si>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</si>
  <si>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</si>
  <si>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</si>
  <si>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</si>
  <si>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</si>
  <si>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</si>
  <si>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</si>
  <si>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</si>
  <si>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</si>
  <si>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</si>
  <si>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</si>
  <si>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</si>
  <si>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</si>
  <si>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</si>
  <si>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</si>
  <si>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</si>
  <si>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</si>
  <si>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</si>
  <si>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</si>
  <si>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</si>
  <si>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</si>
  <si>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</si>
  <si>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</si>
  <si>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</si>
  <si>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</si>
  <si>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</si>
  <si>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</si>
  <si>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</si>
  <si>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</si>
  <si>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</si>
  <si>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</si>
  <si>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</si>
  <si>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</si>
  <si>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</si>
  <si>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</si>
  <si>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</si>
  <si>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</si>
  <si>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</si>
  <si>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</si>
  <si>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</si>
  <si>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</si>
  <si>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</si>
  <si>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</si>
  <si>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</si>
  <si>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</si>
  <si>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</si>
  <si>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</si>
  <si>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</si>
  <si>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</si>
  <si>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</si>
  <si>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</si>
  <si>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</si>
  <si>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</si>
  <si>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</si>
  <si>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</si>
  <si>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</si>
  <si>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</si>
  <si>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</si>
  <si>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</si>
  <si>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</si>
  <si>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</si>
  <si>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</si>
  <si>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</si>
  <si>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</si>
  <si>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</si>
  <si>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</si>
  <si>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</si>
  <si>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</si>
  <si>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</si>
  <si>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</si>
  <si>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</si>
  <si>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</si>
  <si>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</si>
  <si>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</si>
  <si>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</si>
  <si>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</si>
  <si>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</si>
  <si>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</si>
  <si>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</si>
  <si>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</si>
  <si>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</si>
  <si>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</si>
  <si>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</si>
  <si>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</si>
  <si>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</si>
  <si>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</si>
  <si>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</si>
  <si>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</si>
  <si>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</si>
  <si>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</si>
  <si>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</si>
  <si>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</si>
  <si>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</si>
  <si>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</si>
  <si>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</si>
  <si>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</si>
  <si>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</si>
  <si>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</si>
  <si>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</si>
  <si>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</si>
  <si>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</si>
  <si>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</si>
  <si>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</si>
  <si>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</si>
  <si>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</si>
  <si>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</si>
  <si>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</si>
  <si>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</si>
  <si>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</si>
  <si>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</si>
  <si>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</si>
  <si>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</si>
  <si>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</si>
  <si>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</si>
  <si>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</si>
  <si>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</si>
  <si>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</si>
  <si>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</si>
  <si>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</si>
  <si>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</si>
  <si>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</si>
  <si>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</si>
  <si>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</si>
  <si>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</si>
  <si>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</si>
  <si>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</si>
  <si>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</si>
  <si>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</si>
  <si>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</si>
  <si>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</si>
  <si>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</si>
  <si>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</si>
  <si>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</si>
  <si>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</si>
  <si>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</si>
  <si>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</si>
  <si>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</si>
  <si>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</si>
  <si>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</si>
  <si>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</si>
  <si>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</si>
  <si>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</si>
  <si>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</si>
  <si>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</si>
  <si>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</si>
  <si>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</si>
  <si>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</si>
  <si>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</si>
  <si>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</si>
  <si>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</si>
  <si>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</si>
  <si>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</si>
  <si>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</si>
  <si>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</si>
  <si>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</si>
  <si>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</si>
  <si>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</si>
  <si>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</si>
  <si>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</si>
  <si>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</si>
  <si>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</si>
  <si>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</si>
  <si>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</si>
  <si>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</si>
  <si>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</si>
  <si>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</si>
  <si>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</si>
  <si>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</si>
  <si>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</si>
  <si>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</si>
  <si>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</si>
  <si>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</si>
  <si>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</si>
  <si>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</si>
  <si>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</si>
  <si>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</si>
  <si>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</si>
  <si>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</si>
  <si>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</si>
  <si>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</si>
  <si>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</si>
  <si>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</si>
  <si>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</si>
  <si>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</si>
  <si>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</si>
  <si>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</si>
  <si>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</si>
  <si>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</si>
  <si>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</si>
  <si>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</si>
  <si>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</si>
  <si>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</si>
  <si>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</si>
  <si>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</si>
  <si>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</si>
  <si>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</si>
  <si>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</si>
  <si>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</si>
  <si>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</si>
  <si>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</si>
  <si>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</si>
  <si>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</si>
  <si>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</si>
  <si>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</si>
  <si>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</si>
  <si>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</si>
  <si>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</si>
  <si>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</si>
  <si>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</si>
  <si>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</si>
  <si>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</si>
  <si>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</si>
  <si>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</si>
  <si>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</si>
  <si>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</si>
  <si>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</si>
  <si>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</si>
  <si>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</si>
  <si>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</si>
  <si>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</si>
  <si>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</si>
  <si>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</si>
  <si>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</si>
  <si>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</si>
  <si>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</si>
  <si>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</si>
  <si>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</si>
  <si>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</si>
  <si>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</si>
  <si>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</si>
  <si>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</si>
  <si>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</si>
  <si>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</si>
  <si>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</si>
  <si>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</si>
  <si>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</si>
  <si>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</si>
  <si>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</si>
  <si>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</si>
  <si>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</si>
  <si>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</si>
  <si>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</si>
  <si>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</si>
  <si>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</si>
  <si>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</si>
  <si>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</si>
  <si>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</si>
  <si>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</si>
  <si>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</si>
  <si>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</si>
  <si>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</si>
  <si>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</si>
  <si>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</si>
  <si>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</si>
  <si>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</si>
  <si>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</si>
  <si>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</si>
  <si>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</si>
  <si>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</si>
  <si>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</si>
  <si>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</si>
  <si>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</si>
  <si>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</si>
  <si>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</si>
  <si>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</si>
  <si>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</si>
  <si>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</si>
  <si>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</si>
  <si>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</si>
  <si>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</si>
  <si>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</si>
  <si>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</si>
  <si>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</si>
  <si>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</si>
  <si>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</si>
  <si>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</si>
  <si>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</si>
  <si>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</si>
  <si>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</si>
  <si>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</si>
  <si>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</si>
  <si>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</si>
  <si>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</si>
  <si>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</si>
  <si>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</si>
  <si>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</si>
  <si>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</si>
  <si>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</si>
  <si>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</si>
  <si>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</si>
  <si>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</si>
  <si>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</si>
  <si>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</si>
  <si>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</si>
  <si>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</si>
  <si>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</si>
  <si>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</si>
  <si>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</si>
  <si>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</si>
  <si>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</si>
  <si>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</si>
  <si>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</si>
  <si>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</si>
  <si>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</si>
  <si>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</si>
  <si>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</si>
  <si>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</si>
  <si>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</si>
  <si>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</si>
  <si>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</si>
  <si>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</si>
  <si>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</si>
  <si>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</si>
  <si>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</si>
  <si>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</si>
  <si>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</si>
  <si>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</si>
  <si>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</si>
  <si>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</si>
  <si>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</si>
  <si>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</si>
  <si>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</si>
  <si>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</si>
  <si>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</si>
  <si>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</si>
  <si>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</si>
  <si>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</si>
  <si>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</si>
  <si>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</si>
  <si>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</si>
  <si>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</si>
  <si>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</si>
  <si>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</si>
  <si>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</si>
  <si>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</si>
  <si>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</si>
  <si>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</si>
  <si>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</si>
  <si>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</si>
  <si>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</si>
  <si>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</si>
  <si>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</si>
  <si>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</si>
  <si>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</si>
  <si>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</si>
  <si>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</si>
  <si>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</si>
  <si>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</si>
  <si>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</si>
  <si>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</si>
  <si>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</si>
  <si>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</si>
  <si>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</si>
  <si>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</si>
  <si>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</si>
  <si>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</si>
  <si>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</si>
  <si>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</si>
  <si>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</si>
  <si>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</si>
  <si>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</si>
  <si>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</si>
  <si>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</si>
  <si>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</si>
  <si>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</si>
  <si>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</si>
  <si>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</si>
  <si>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</si>
  <si>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</si>
  <si>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</si>
  <si>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</si>
  <si>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</si>
  <si>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</si>
  <si>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</si>
  <si>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</si>
  <si>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</si>
  <si>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</si>
  <si>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</si>
  <si>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</si>
  <si>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</si>
  <si>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</si>
  <si>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</si>
  <si>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</si>
  <si>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</si>
  <si>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</si>
  <si>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</si>
  <si>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</si>
  <si>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</si>
  <si>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</si>
  <si>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</si>
  <si>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</si>
  <si>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</si>
  <si>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</si>
  <si>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</si>
  <si>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</si>
  <si>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</si>
  <si>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</si>
  <si>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</si>
  <si>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</si>
  <si>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</si>
  <si>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</si>
  <si>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</si>
  <si>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</si>
  <si>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</si>
  <si>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</si>
  <si>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</si>
  <si>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</si>
  <si>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</si>
  <si>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</si>
  <si>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</si>
  <si>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</si>
  <si>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</si>
  <si>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</si>
  <si>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</si>
  <si>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</si>
  <si>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</si>
  <si>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</si>
  <si>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</si>
  <si>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</si>
  <si>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</si>
  <si>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</si>
  <si>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</si>
  <si>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</si>
  <si>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</si>
  <si>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</si>
  <si>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</si>
  <si>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</si>
  <si>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</si>
  <si>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</si>
  <si>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</si>
  <si>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</si>
  <si>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</si>
  <si>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</si>
  <si>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</si>
  <si>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</si>
  <si>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</si>
  <si>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</si>
  <si>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</si>
  <si>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</si>
  <si>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</si>
  <si>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</si>
  <si>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</si>
  <si>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</si>
  <si>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</si>
  <si>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</si>
  <si>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</si>
  <si>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</si>
  <si>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</si>
  <si>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</si>
  <si>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</si>
  <si>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</si>
  <si>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</si>
  <si>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</si>
  <si>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</si>
  <si>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</si>
  <si>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</si>
  <si>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</si>
  <si>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</si>
  <si>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</si>
  <si>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</si>
  <si>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</si>
  <si>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</si>
  <si>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</si>
  <si>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</si>
  <si>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</si>
  <si>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</si>
  <si>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</si>
  <si>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</si>
  <si>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</si>
  <si>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</si>
  <si>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</si>
  <si>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</si>
  <si>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</si>
  <si>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</si>
  <si>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</si>
  <si>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</si>
  <si>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</si>
  <si>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</si>
  <si>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</si>
  <si>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</si>
  <si>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</si>
  <si>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</si>
  <si>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</si>
  <si>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</si>
  <si>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</si>
  <si>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</si>
  <si>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</si>
  <si>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</si>
  <si>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</si>
  <si>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</si>
  <si>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</si>
  <si>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</si>
  <si>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</si>
  <si>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</si>
  <si>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</si>
  <si>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</si>
  <si>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</si>
  <si>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</si>
  <si>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</si>
  <si>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</si>
  <si>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</si>
  <si>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</si>
  <si>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</si>
  <si>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</si>
  <si>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</si>
  <si>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</si>
  <si>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</si>
  <si>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</si>
  <si>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</si>
  <si>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</si>
  <si>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</si>
  <si>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</si>
  <si>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</si>
  <si>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</si>
  <si>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</si>
  <si>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</si>
  <si>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</si>
  <si>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</si>
  <si>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</si>
  <si>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</si>
  <si>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</si>
  <si>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</si>
  <si>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</si>
  <si>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</si>
  <si>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</si>
  <si>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</si>
  <si>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</si>
  <si>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</si>
  <si>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</si>
  <si>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</si>
  <si>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</si>
  <si>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</si>
  <si>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</si>
  <si>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</si>
  <si>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</si>
  <si>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</si>
  <si>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</si>
  <si>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</si>
  <si>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</si>
  <si>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</si>
  <si>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</si>
  <si>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</si>
  <si>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</si>
  <si>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</si>
  <si>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</si>
  <si>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</si>
  <si>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</si>
  <si>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</si>
  <si>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</si>
  <si>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</si>
  <si>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</si>
  <si>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</si>
  <si>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</si>
  <si>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</si>
  <si>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</si>
  <si>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</si>
  <si>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</si>
  <si>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</si>
  <si>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</si>
  <si>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</si>
  <si>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</si>
  <si>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</si>
  <si>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</si>
  <si>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</si>
  <si>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</si>
  <si>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</si>
  <si>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</si>
  <si>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</si>
  <si>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</si>
  <si>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</si>
  <si>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</si>
  <si>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</si>
  <si>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</si>
  <si>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</si>
  <si>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</si>
  <si>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</si>
  <si>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</si>
  <si>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</si>
  <si>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</si>
  <si>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</si>
  <si>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</si>
  <si>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</si>
  <si>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</si>
  <si>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</si>
  <si>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</si>
  <si>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</si>
  <si>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</si>
  <si>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</si>
  <si>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</si>
  <si>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</si>
  <si>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</si>
  <si>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</si>
  <si>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</si>
  <si>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</si>
  <si>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</si>
  <si>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</si>
  <si>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</si>
  <si>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</si>
  <si>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</si>
  <si>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</si>
  <si>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</si>
  <si>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</si>
  <si>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</si>
  <si>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</si>
  <si>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</si>
  <si>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</si>
  <si>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</si>
  <si>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</si>
  <si>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</si>
  <si>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</si>
  <si>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</si>
  <si>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</si>
  <si>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</si>
  <si>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</si>
  <si>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</si>
  <si>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</si>
  <si>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</si>
  <si>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</si>
  <si>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</si>
  <si>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</si>
  <si>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</si>
  <si>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</si>
  <si>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</si>
  <si>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</si>
  <si>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</si>
  <si>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</si>
  <si>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</si>
  <si>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</si>
  <si>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</si>
  <si>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</si>
  <si>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</si>
  <si>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</si>
  <si>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</si>
  <si>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</si>
  <si>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</si>
  <si>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</si>
  <si>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</si>
  <si>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</si>
  <si>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</si>
  <si>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</si>
  <si>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</si>
  <si>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</si>
  <si>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</si>
  <si>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</si>
  <si>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</si>
  <si>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</si>
  <si>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</si>
  <si>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</si>
  <si>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</si>
  <si>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</si>
  <si>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</si>
  <si>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</si>
  <si>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</si>
  <si>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</si>
  <si>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</si>
  <si>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</si>
  <si>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</si>
  <si>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</si>
  <si>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</si>
  <si>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</si>
  <si>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</si>
  <si>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</si>
  <si>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</si>
  <si>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</si>
  <si>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</si>
  <si>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</si>
  <si>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</si>
  <si>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</si>
  <si>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</si>
  <si>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</si>
  <si>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</si>
  <si>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</si>
  <si>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</si>
  <si>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</si>
  <si>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</si>
  <si>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</si>
  <si>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</si>
  <si>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</si>
  <si>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</si>
  <si>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</si>
  <si>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Super Loco</t>
  </si>
  <si>
    <t>The Quayside_x000D_
60 Roberston Quay #01-13 238252</t>
  </si>
  <si>
    <t>Robertson Quay, Singapore River</t>
  </si>
  <si>
    <t>Robertson Quay, Singapore River, Singapore</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</si>
  <si>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</si>
  <si>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</si>
  <si>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</si>
  <si>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</si>
  <si>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</si>
  <si>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</si>
  <si>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</si>
  <si>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</si>
  <si>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</si>
  <si>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</si>
  <si>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</si>
  <si>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</si>
  <si>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</si>
  <si>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</si>
  <si>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</si>
  <si>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</si>
  <si>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</si>
  <si>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</si>
  <si>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</si>
  <si>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</si>
  <si>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</si>
  <si>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</si>
  <si>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</si>
  <si>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</si>
  <si>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</si>
  <si>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</si>
  <si>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</si>
  <si>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</si>
  <si>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</si>
  <si>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</si>
  <si>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</si>
  <si>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</si>
  <si>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</si>
  <si>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</si>
  <si>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</si>
  <si>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</si>
  <si>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</si>
  <si>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</si>
  <si>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</si>
  <si>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</si>
  <si>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</si>
  <si>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</si>
  <si>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</si>
  <si>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</si>
  <si>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</si>
  <si>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</si>
  <si>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</si>
  <si>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</si>
  <si>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</si>
  <si>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</si>
  <si>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</si>
  <si>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</si>
  <si>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</si>
  <si>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</si>
  <si>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</si>
  <si>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</si>
  <si>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</si>
  <si>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</si>
  <si>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</si>
  <si>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</si>
  <si>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</si>
  <si>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</si>
  <si>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</si>
  <si>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</si>
  <si>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</si>
  <si>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</si>
  <si>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</si>
  <si>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</si>
  <si>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</si>
  <si>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</si>
  <si>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</si>
  <si>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</si>
  <si>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</si>
  <si>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</si>
  <si>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</si>
  <si>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</si>
  <si>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</si>
  <si>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</si>
  <si>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</si>
  <si>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</si>
  <si>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</si>
  <si>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</si>
  <si>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</si>
  <si>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</si>
  <si>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</si>
  <si>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</si>
  <si>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</si>
  <si>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</si>
  <si>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</si>
  <si>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</si>
  <si>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</si>
  <si>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</si>
  <si>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</si>
  <si>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</si>
  <si>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</si>
  <si>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</si>
  <si>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</si>
  <si>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</si>
  <si>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</si>
  <si>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</si>
  <si>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</si>
  <si>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</si>
  <si>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</si>
  <si>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</si>
  <si>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</si>
  <si>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</si>
  <si>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</si>
  <si>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</si>
  <si>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</si>
  <si>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</si>
  <si>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</si>
  <si>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</si>
  <si>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</si>
  <si>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</si>
  <si>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</si>
  <si>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</si>
  <si>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</si>
  <si>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</si>
  <si>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</si>
  <si>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</si>
  <si>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</si>
  <si>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</si>
  <si>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</si>
  <si>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</si>
  <si>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</si>
  <si>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</si>
  <si>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</si>
  <si>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</si>
  <si>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</si>
  <si>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</si>
  <si>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</si>
  <si>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</si>
  <si>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</si>
  <si>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</si>
  <si>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</si>
  <si>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</si>
  <si>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</si>
  <si>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</si>
  <si>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</si>
  <si>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</si>
  <si>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</si>
  <si>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</si>
  <si>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</si>
  <si>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</si>
  <si>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</si>
  <si>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</si>
  <si>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</si>
  <si>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</si>
  <si>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</si>
  <si>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</si>
  <si>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</si>
  <si>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</si>
  <si>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</si>
  <si>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</si>
  <si>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</si>
  <si>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</si>
  <si>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</si>
  <si>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</si>
  <si>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</si>
  <si>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</si>
  <si>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</si>
  <si>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</si>
  <si>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</si>
  <si>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</si>
  <si>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</si>
  <si>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</si>
  <si>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</si>
  <si>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</si>
  <si>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</si>
  <si>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</si>
  <si>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</si>
  <si>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</si>
  <si>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</si>
  <si>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</si>
  <si>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</si>
  <si>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</si>
  <si>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</si>
  <si>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</si>
  <si>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</si>
  <si>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</si>
  <si>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</si>
  <si>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</si>
  <si>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</si>
  <si>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</si>
  <si>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</si>
  <si>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</si>
  <si>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</si>
  <si>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</si>
  <si>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</si>
  <si>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</si>
  <si>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</si>
  <si>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</si>
  <si>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</si>
  <si>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</si>
  <si>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</si>
  <si>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</si>
  <si>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</si>
  <si>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</si>
  <si>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</si>
  <si>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</si>
  <si>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</si>
  <si>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</si>
  <si>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</si>
  <si>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</si>
  <si>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</si>
  <si>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</si>
  <si>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</si>
  <si>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</si>
  <si>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</si>
  <si>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</si>
  <si>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</si>
  <si>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</si>
  <si>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</si>
  <si>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</si>
  <si>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</si>
  <si>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</si>
  <si>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</si>
  <si>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</si>
  <si>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</si>
  <si>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</si>
  <si>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</si>
  <si>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</si>
  <si>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</si>
  <si>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</si>
  <si>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</si>
  <si>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</si>
  <si>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</si>
  <si>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</si>
  <si>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</si>
  <si>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</si>
  <si>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</si>
  <si>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</si>
  <si>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</si>
  <si>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</si>
  <si>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</si>
  <si>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</si>
  <si>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</si>
  <si>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</si>
  <si>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</si>
  <si>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</si>
  <si>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</si>
  <si>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</si>
  <si>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</si>
  <si>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</si>
  <si>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</si>
  <si>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</si>
  <si>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</si>
  <si>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</si>
  <si>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</si>
  <si>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</si>
  <si>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</si>
  <si>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</si>
  <si>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</si>
  <si>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</si>
  <si>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</si>
  <si>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</si>
  <si>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</si>
  <si>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</si>
  <si>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</si>
  <si>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</si>
  <si>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</si>
  <si>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</si>
  <si>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</si>
  <si>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</si>
  <si>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</si>
  <si>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</si>
  <si>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</si>
  <si>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</si>
  <si>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</si>
  <si>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</si>
  <si>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</si>
  <si>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</si>
  <si>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</si>
  <si>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</si>
  <si>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</si>
  <si>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</si>
  <si>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</si>
  <si>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</si>
  <si>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</si>
  <si>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</si>
  <si>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</si>
  <si>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</si>
  <si>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</si>
  <si>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</si>
  <si>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</si>
  <si>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</si>
  <si>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</si>
  <si>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</si>
  <si>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</si>
  <si>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</si>
  <si>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</si>
  <si>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</si>
  <si>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</si>
  <si>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</si>
  <si>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</si>
  <si>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</si>
  <si>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</si>
  <si>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</si>
  <si>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</si>
  <si>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</si>
  <si>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</si>
  <si>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</si>
  <si>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</si>
  <si>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</si>
  <si>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</si>
  <si>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</si>
  <si>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</si>
  <si>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</si>
  <si>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</si>
  <si>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</si>
  <si>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</si>
  <si>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</si>
  <si>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</si>
  <si>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</si>
  <si>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</si>
  <si>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</si>
  <si>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</si>
  <si>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</si>
  <si>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</si>
  <si>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</si>
  <si>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</si>
  <si>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</si>
  <si>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</si>
  <si>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</si>
  <si>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</si>
  <si>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</si>
  <si>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</si>
  <si>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</si>
  <si>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</si>
  <si>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</si>
  <si>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</si>
  <si>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</si>
  <si>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</si>
  <si>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</si>
  <si>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</si>
  <si>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</si>
  <si>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</si>
  <si>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</si>
  <si>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</si>
  <si>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</si>
  <si>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</si>
  <si>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</si>
  <si>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</si>
  <si>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</si>
  <si>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</si>
  <si>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</si>
  <si>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</si>
  <si>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</si>
  <si>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</si>
  <si>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</si>
  <si>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</si>
  <si>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</si>
  <si>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</si>
  <si>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</si>
  <si>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</si>
  <si>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</si>
  <si>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</si>
  <si>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</si>
  <si>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</si>
  <si>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</si>
  <si>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</si>
  <si>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</si>
  <si>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</si>
  <si>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</si>
  <si>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</si>
  <si>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</si>
  <si>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</si>
  <si>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</si>
  <si>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</si>
  <si>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</si>
  <si>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</si>
  <si>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</si>
  <si>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</si>
  <si>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</si>
  <si>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</si>
  <si>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</si>
  <si>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</si>
  <si>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</si>
  <si>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</si>
  <si>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</si>
  <si>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</si>
  <si>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</si>
  <si>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</si>
  <si>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</si>
  <si>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</si>
  <si>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</si>
  <si>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</si>
  <si>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</si>
  <si>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</si>
  <si>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</si>
  <si>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</si>
  <si>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</si>
  <si>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</si>
  <si>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</si>
  <si>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</si>
  <si>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</si>
  <si>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</si>
  <si>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</si>
  <si>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</si>
  <si>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</si>
  <si>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</si>
  <si>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</si>
  <si>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</si>
  <si>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</si>
  <si>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</si>
  <si>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</si>
  <si>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</si>
  <si>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</si>
  <si>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</si>
  <si>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</si>
  <si>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</si>
  <si>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</si>
  <si>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</si>
  <si>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</si>
  <si>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</si>
  <si>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</si>
  <si>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</si>
  <si>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</si>
  <si>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</si>
  <si>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</si>
  <si>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</si>
  <si>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</si>
  <si>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</si>
  <si>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</si>
  <si>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</si>
  <si>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</si>
  <si>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</si>
  <si>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</si>
  <si>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</si>
  <si>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</si>
  <si>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</si>
  <si>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</si>
  <si>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</si>
  <si>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</si>
  <si>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</si>
  <si>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</si>
  <si>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</si>
  <si>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</si>
  <si>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</si>
  <si>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</si>
  <si>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</si>
  <si>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</si>
  <si>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</si>
  <si>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</si>
  <si>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</si>
  <si>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</si>
  <si>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</si>
  <si>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</si>
  <si>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</si>
  <si>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</si>
  <si>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</si>
  <si>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</si>
  <si>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</si>
  <si>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</si>
  <si>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</si>
  <si>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</si>
  <si>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</si>
  <si>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</si>
  <si>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</si>
  <si>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</si>
  <si>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</si>
  <si>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</si>
  <si>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</si>
  <si>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</si>
  <si>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</si>
  <si>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</si>
  <si>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</si>
  <si>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</si>
  <si>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</si>
  <si>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</si>
  <si>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</si>
  <si>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</si>
  <si>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</si>
  <si>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</si>
  <si>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</si>
  <si>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</si>
  <si>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</si>
  <si>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</si>
  <si>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</si>
  <si>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</si>
  <si>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</si>
  <si>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</si>
  <si>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</si>
  <si>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</si>
  <si>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</si>
  <si>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</si>
  <si>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</si>
  <si>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</si>
  <si>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</si>
  <si>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</si>
  <si>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</si>
  <si>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</si>
  <si>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</si>
  <si>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</si>
  <si>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</si>
  <si>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</si>
  <si>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</si>
  <si>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</si>
  <si>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</si>
  <si>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</si>
  <si>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</si>
  <si>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</si>
  <si>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</si>
  <si>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</si>
  <si>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</si>
  <si>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</si>
  <si>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</si>
  <si>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</si>
  <si>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</si>
  <si>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</si>
  <si>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</si>
  <si>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</si>
  <si>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</si>
  <si>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</si>
  <si>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</si>
  <si>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</si>
  <si>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</si>
  <si>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</si>
  <si>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</si>
  <si>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</si>
  <si>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</si>
  <si>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</si>
  <si>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</si>
  <si>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</si>
  <si>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</si>
  <si>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</si>
  <si>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</si>
  <si>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</si>
  <si>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</si>
  <si>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</si>
  <si>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</si>
  <si>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</si>
  <si>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</si>
  <si>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</si>
  <si>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</si>
  <si>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</si>
  <si>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</si>
  <si>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</si>
  <si>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</si>
  <si>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</si>
  <si>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</si>
  <si>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</si>
  <si>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</si>
  <si>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</si>
  <si>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</si>
  <si>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</si>
  <si>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</si>
  <si>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</si>
  <si>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</si>
  <si>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</si>
  <si>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</si>
  <si>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</si>
  <si>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</si>
  <si>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</si>
  <si>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</si>
  <si>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</si>
  <si>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</si>
  <si>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</si>
  <si>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</si>
  <si>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</si>
  <si>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</si>
  <si>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</si>
  <si>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</si>
  <si>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</si>
  <si>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</si>
  <si>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</si>
  <si>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</si>
  <si>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</si>
  <si>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</si>
  <si>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</si>
  <si>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</si>
  <si>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</si>
  <si>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</si>
  <si>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</si>
  <si>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</si>
  <si>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</si>
  <si>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</si>
  <si>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</si>
  <si>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</si>
  <si>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</si>
  <si>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</si>
  <si>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</si>
  <si>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</si>
  <si>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</si>
  <si>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</si>
  <si>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</si>
  <si>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</si>
  <si>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</si>
  <si>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</si>
  <si>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</si>
  <si>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</si>
  <si>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</si>
  <si>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</si>
  <si>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</si>
  <si>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</si>
  <si>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</si>
  <si>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</si>
  <si>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</si>
  <si>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</si>
  <si>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</si>
  <si>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</si>
  <si>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</si>
  <si>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</si>
  <si>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</si>
  <si>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</si>
  <si>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</si>
  <si>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</si>
  <si>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</si>
  <si>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</si>
  <si>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</si>
  <si>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</si>
  <si>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</si>
  <si>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</si>
  <si>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</si>
  <si>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</si>
  <si>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</si>
  <si>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</si>
  <si>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</si>
  <si>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</si>
  <si>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</si>
  <si>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</si>
  <si>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</si>
  <si>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</si>
  <si>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</si>
  <si>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</si>
  <si>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</si>
  <si>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</si>
  <si>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</si>
  <si>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</si>
  <si>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</si>
  <si>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</si>
  <si>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</si>
  <si>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</si>
  <si>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</si>
  <si>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</si>
  <si>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</si>
  <si>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</si>
  <si>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</si>
  <si>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</si>
  <si>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</si>
  <si>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</si>
  <si>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</si>
  <si>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</si>
  <si>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</si>
  <si>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</si>
  <si>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</si>
  <si>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</si>
  <si>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</si>
  <si>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</si>
  <si>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</si>
  <si>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</si>
  <si>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</si>
  <si>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</si>
  <si>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</si>
  <si>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</si>
  <si>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</si>
  <si>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</si>
  <si>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</si>
  <si>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</si>
  <si>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</si>
  <si>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</si>
  <si>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</si>
  <si>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</si>
  <si>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</si>
  <si>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</si>
  <si>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</si>
  <si>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</si>
  <si>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</si>
  <si>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</si>
  <si>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</si>
  <si>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</si>
  <si>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</si>
  <si>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</si>
  <si>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</si>
  <si>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</si>
  <si>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</si>
  <si>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</si>
  <si>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</si>
  <si>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</si>
  <si>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</si>
  <si>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</si>
  <si>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</si>
  <si>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</si>
  <si>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</si>
  <si>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</si>
  <si>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</si>
  <si>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</si>
  <si>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</si>
  <si>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</si>
  <si>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</si>
  <si>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</si>
  <si>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</si>
  <si>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</si>
  <si>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</si>
  <si>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</si>
  <si>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</si>
  <si>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</si>
  <si>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</si>
  <si>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</si>
  <si>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</si>
  <si>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</si>
  <si>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</si>
  <si>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</si>
  <si>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</si>
  <si>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</si>
  <si>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</si>
  <si>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</si>
  <si>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</si>
  <si>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</si>
  <si>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</si>
  <si>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</si>
  <si>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</si>
  <si>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</si>
  <si>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</si>
  <si>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</si>
  <si>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</si>
  <si>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</si>
  <si>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</si>
  <si>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</si>
  <si>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</si>
  <si>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</si>
  <si>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</si>
  <si>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</si>
  <si>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</si>
  <si>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</si>
  <si>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</si>
  <si>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</si>
  <si>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</si>
  <si>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</si>
  <si>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</si>
  <si>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</si>
  <si>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</si>
  <si>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</si>
  <si>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</si>
  <si>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</si>
  <si>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</si>
  <si>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</si>
  <si>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</si>
  <si>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</si>
  <si>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</si>
  <si>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</si>
  <si>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</si>
  <si>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</si>
  <si>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</si>
  <si>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</si>
  <si>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</si>
  <si>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</si>
  <si>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</si>
  <si>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</si>
  <si>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</si>
  <si>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</si>
  <si>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</si>
  <si>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</si>
  <si>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</si>
  <si>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</si>
  <si>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</si>
  <si>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</si>
  <si>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</si>
  <si>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</si>
  <si>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</si>
  <si>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</si>
  <si>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</si>
  <si>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</si>
  <si>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</si>
  <si>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</si>
  <si>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</si>
  <si>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</si>
  <si>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</si>
  <si>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</si>
  <si>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</si>
  <si>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</si>
  <si>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</si>
  <si>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</si>
  <si>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</si>
  <si>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</si>
  <si>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</si>
  <si>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</si>
  <si>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</si>
  <si>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</si>
  <si>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</si>
  <si>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</si>
  <si>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</si>
  <si>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</si>
  <si>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</si>
  <si>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</si>
  <si>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</si>
  <si>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</si>
  <si>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</si>
  <si>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</si>
  <si>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</si>
  <si>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</si>
  <si>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</si>
  <si>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</si>
  <si>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</si>
  <si>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</si>
  <si>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</si>
  <si>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</si>
  <si>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</si>
  <si>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</si>
  <si>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</si>
  <si>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</si>
  <si>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</si>
  <si>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</si>
  <si>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</si>
  <si>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</si>
  <si>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</si>
  <si>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</si>
  <si>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</si>
  <si>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</si>
  <si>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</si>
  <si>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</si>
  <si>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</si>
  <si>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</si>
  <si>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</si>
  <si>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</si>
  <si>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I:ba Cafe &amp; Restaurant</t>
  </si>
  <si>
    <t>Varanasi</t>
  </si>
  <si>
    <t>B 3/335, Krimkund, Shivala, Varanasi</t>
  </si>
  <si>
    <t>Shivala</t>
  </si>
  <si>
    <t>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</si>
  <si>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</si>
  <si>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</si>
  <si>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</si>
  <si>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</si>
  <si>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</si>
  <si>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</si>
  <si>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</si>
  <si>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</si>
  <si>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</si>
  <si>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</si>
  <si>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</si>
  <si>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</si>
  <si>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</si>
  <si>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</si>
  <si>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</si>
  <si>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</si>
  <si>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</si>
  <si>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</si>
  <si>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</si>
  <si>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</si>
  <si>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</si>
  <si>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</si>
  <si>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</si>
  <si>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</si>
  <si>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</si>
  <si>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</si>
  <si>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</si>
  <si>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</si>
  <si>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</si>
  <si>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</si>
  <si>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</si>
  <si>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</si>
  <si>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</si>
  <si>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</si>
  <si>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</si>
  <si>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</si>
  <si>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</si>
  <si>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</si>
  <si>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</si>
  <si>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</si>
  <si>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</si>
  <si>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</si>
  <si>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</si>
  <si>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</si>
  <si>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</si>
  <si>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</si>
  <si>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</si>
  <si>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</si>
  <si>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</si>
  <si>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</si>
  <si>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</si>
  <si>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</si>
  <si>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</si>
  <si>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</si>
  <si>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</si>
  <si>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</si>
  <si>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</si>
  <si>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</si>
  <si>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</si>
  <si>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</si>
  <si>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</si>
  <si>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</si>
  <si>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</si>
  <si>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</si>
  <si>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</si>
  <si>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</si>
  <si>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</si>
  <si>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</si>
  <si>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</si>
  <si>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</si>
  <si>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</si>
  <si>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</si>
  <si>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</si>
  <si>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</si>
  <si>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</si>
  <si>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</si>
  <si>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</si>
  <si>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</si>
  <si>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</si>
  <si>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</si>
  <si>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</si>
  <si>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</si>
  <si>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</si>
  <si>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</si>
  <si>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</si>
  <si>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</si>
  <si>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</si>
  <si>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</si>
  <si>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</si>
  <si>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</si>
  <si>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</si>
  <si>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</si>
  <si>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</si>
  <si>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</si>
  <si>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</si>
  <si>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</si>
  <si>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</si>
  <si>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</si>
  <si>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</si>
  <si>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</si>
  <si>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</si>
  <si>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</si>
  <si>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</si>
  <si>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</si>
  <si>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</si>
  <si>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</si>
  <si>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</si>
  <si>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</si>
  <si>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</si>
  <si>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</si>
  <si>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</si>
  <si>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</si>
  <si>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</si>
  <si>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</si>
  <si>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</si>
  <si>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</si>
  <si>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</si>
  <si>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</si>
  <si>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</si>
  <si>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</si>
  <si>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</si>
  <si>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</si>
  <si>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</si>
  <si>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</si>
  <si>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</si>
  <si>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</si>
  <si>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</si>
  <si>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</si>
  <si>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</si>
  <si>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</si>
  <si>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</si>
  <si>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</si>
  <si>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</si>
  <si>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</si>
  <si>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</si>
  <si>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</si>
  <si>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</si>
  <si>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</si>
  <si>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</si>
  <si>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</si>
  <si>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</si>
  <si>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</si>
  <si>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</si>
  <si>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</si>
  <si>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</si>
  <si>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</si>
  <si>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</si>
  <si>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</si>
  <si>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</si>
  <si>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</si>
  <si>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</si>
  <si>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</si>
  <si>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</si>
  <si>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</si>
  <si>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</si>
  <si>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</si>
  <si>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</si>
  <si>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</si>
  <si>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</si>
  <si>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</si>
  <si>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</si>
  <si>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</si>
  <si>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</si>
  <si>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</si>
  <si>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</si>
  <si>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</si>
  <si>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</si>
  <si>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</si>
  <si>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</si>
  <si>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</si>
  <si>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</si>
  <si>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</si>
  <si>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</si>
  <si>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</si>
  <si>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</si>
  <si>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</si>
  <si>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</si>
  <si>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</si>
  <si>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</si>
  <si>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</si>
  <si>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</si>
  <si>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</si>
  <si>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</si>
  <si>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</si>
  <si>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</si>
  <si>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</si>
  <si>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</si>
  <si>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</si>
  <si>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</si>
  <si>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</si>
  <si>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</si>
  <si>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</si>
  <si>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</si>
  <si>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</si>
  <si>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</si>
  <si>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</si>
  <si>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</si>
  <si>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</si>
  <si>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</si>
  <si>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</si>
  <si>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</si>
  <si>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</si>
  <si>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</si>
  <si>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</si>
  <si>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</si>
  <si>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</si>
  <si>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</si>
  <si>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</si>
  <si>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</si>
  <si>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</si>
  <si>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</si>
  <si>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</si>
  <si>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</si>
  <si>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</si>
  <si>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</si>
  <si>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</si>
  <si>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</si>
  <si>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</si>
  <si>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</si>
  <si>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</si>
  <si>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</si>
  <si>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</si>
  <si>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</si>
  <si>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</si>
  <si>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</si>
  <si>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</si>
  <si>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</si>
  <si>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</si>
  <si>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</si>
  <si>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</si>
  <si>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</si>
  <si>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</si>
  <si>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</si>
  <si>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</si>
  <si>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</si>
  <si>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</si>
  <si>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</si>
  <si>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</si>
  <si>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</si>
  <si>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</si>
  <si>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</si>
  <si>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</si>
  <si>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</si>
  <si>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</si>
  <si>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</si>
  <si>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</si>
  <si>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</si>
  <si>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</si>
  <si>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</si>
  <si>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</si>
  <si>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</si>
  <si>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</si>
  <si>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</si>
  <si>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</si>
  <si>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</si>
  <si>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</si>
  <si>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</si>
  <si>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</si>
  <si>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</si>
  <si>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</si>
  <si>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</si>
  <si>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</si>
  <si>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</si>
  <si>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</si>
  <si>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</si>
  <si>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</si>
  <si>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</si>
  <si>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</si>
  <si>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</si>
  <si>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</si>
  <si>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</si>
  <si>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</si>
  <si>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</si>
  <si>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</si>
  <si>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</si>
  <si>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</si>
  <si>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</si>
  <si>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</si>
  <si>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</si>
  <si>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</si>
  <si>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</si>
  <si>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</si>
  <si>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</si>
  <si>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</si>
  <si>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</si>
  <si>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</si>
  <si>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</si>
  <si>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</si>
  <si>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</si>
  <si>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</si>
  <si>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</si>
  <si>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</si>
  <si>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</si>
  <si>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</si>
  <si>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</si>
  <si>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</si>
  <si>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</si>
  <si>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</si>
  <si>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</si>
  <si>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</si>
  <si>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</si>
  <si>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</si>
  <si>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</si>
  <si>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</si>
  <si>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</si>
  <si>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</si>
  <si>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</si>
  <si>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</si>
  <si>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</si>
  <si>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</si>
  <si>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</si>
  <si>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</si>
  <si>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</si>
  <si>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</si>
  <si>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</si>
  <si>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</si>
  <si>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</si>
  <si>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</si>
  <si>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</si>
  <si>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</si>
  <si>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</si>
  <si>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</si>
  <si>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</si>
  <si>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</si>
  <si>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</si>
  <si>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</si>
  <si>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</si>
  <si>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</si>
  <si>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</si>
  <si>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</si>
  <si>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</si>
  <si>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</si>
  <si>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</si>
  <si>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</si>
  <si>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</si>
  <si>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</si>
  <si>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</si>
  <si>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</si>
  <si>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</si>
  <si>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</si>
  <si>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</si>
  <si>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</si>
  <si>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</si>
  <si>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</si>
  <si>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</si>
  <si>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</si>
  <si>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</si>
  <si>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</si>
  <si>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</si>
  <si>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</si>
  <si>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</si>
  <si>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</si>
  <si>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</si>
  <si>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</si>
  <si>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</si>
  <si>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</si>
  <si>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</si>
  <si>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</si>
  <si>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</si>
  <si>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</si>
  <si>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</si>
  <si>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</si>
  <si>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</si>
  <si>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</si>
  <si>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</si>
  <si>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</si>
  <si>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</si>
  <si>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</si>
  <si>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</si>
  <si>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</si>
  <si>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</si>
  <si>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</si>
  <si>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</si>
  <si>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</si>
  <si>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</si>
  <si>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</si>
  <si>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</si>
  <si>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</si>
  <si>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</si>
  <si>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</si>
  <si>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</si>
  <si>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</si>
  <si>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</si>
  <si>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</si>
  <si>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</si>
  <si>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</si>
  <si>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</si>
  <si>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</si>
  <si>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</si>
  <si>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</si>
  <si>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</si>
  <si>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</si>
  <si>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</si>
  <si>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</si>
  <si>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</si>
  <si>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</si>
  <si>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</si>
  <si>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</si>
  <si>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</si>
  <si>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</si>
  <si>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</si>
  <si>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</si>
  <si>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</si>
  <si>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</si>
  <si>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</si>
  <si>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</si>
  <si>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</si>
  <si>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</si>
  <si>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</si>
  <si>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</si>
  <si>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</si>
  <si>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</si>
  <si>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</si>
  <si>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</si>
  <si>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</si>
  <si>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</si>
  <si>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</si>
  <si>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</si>
  <si>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</si>
  <si>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</si>
  <si>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</si>
  <si>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</si>
  <si>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</si>
  <si>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</si>
  <si>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</si>
  <si>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</si>
  <si>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</si>
  <si>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</si>
  <si>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</si>
  <si>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</si>
  <si>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</si>
  <si>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</si>
  <si>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</si>
  <si>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</si>
  <si>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</si>
  <si>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</si>
  <si>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</si>
  <si>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</si>
  <si>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</si>
  <si>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</si>
  <si>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</si>
  <si>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</si>
  <si>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</si>
  <si>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</si>
  <si>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</si>
  <si>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</si>
  <si>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</si>
  <si>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</si>
  <si>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</si>
  <si>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</si>
  <si>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</si>
  <si>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</si>
  <si>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</si>
  <si>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</si>
  <si>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</si>
  <si>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</si>
  <si>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</si>
  <si>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</si>
  <si>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</si>
  <si>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</si>
  <si>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</si>
  <si>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</si>
  <si>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</si>
  <si>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</si>
  <si>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</si>
  <si>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</si>
  <si>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</si>
  <si>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</si>
  <si>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</si>
  <si>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</si>
  <si>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</si>
  <si>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</si>
  <si>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</si>
  <si>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</si>
  <si>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</si>
  <si>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</si>
  <si>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</si>
  <si>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</si>
  <si>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</si>
  <si>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</si>
  <si>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</si>
  <si>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</si>
  <si>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</si>
  <si>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</si>
  <si>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</si>
  <si>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</si>
  <si>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</si>
  <si>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</si>
  <si>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</si>
  <si>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</si>
  <si>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</si>
  <si>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</si>
  <si>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</si>
  <si>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</si>
  <si>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</si>
  <si>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</si>
  <si>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</si>
  <si>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</si>
  <si>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</si>
  <si>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</si>
  <si>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</si>
  <si>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</si>
  <si>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</si>
  <si>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</si>
  <si>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</si>
  <si>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</si>
  <si>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</si>
  <si>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</si>
  <si>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</si>
  <si>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</si>
  <si>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</si>
  <si>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</si>
  <si>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</si>
  <si>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</si>
  <si>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</si>
  <si>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</si>
  <si>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</si>
  <si>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</si>
  <si>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</si>
  <si>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</si>
  <si>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</si>
  <si>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</si>
  <si>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</si>
  <si>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</si>
  <si>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</si>
  <si>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</si>
  <si>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</si>
  <si>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</si>
  <si>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</si>
  <si>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</si>
  <si>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</si>
  <si>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</si>
  <si>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</si>
  <si>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</si>
  <si>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</si>
  <si>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</si>
  <si>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</si>
  <si>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</si>
  <si>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</si>
  <si>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</si>
  <si>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</si>
  <si>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</si>
  <si>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</si>
  <si>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</si>
  <si>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</si>
  <si>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</si>
  <si>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</si>
  <si>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</si>
  <si>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</si>
  <si>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</si>
  <si>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</si>
  <si>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</si>
  <si>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</si>
  <si>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</si>
  <si>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</si>
  <si>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</si>
  <si>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</si>
  <si>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</si>
  <si>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</si>
  <si>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</si>
  <si>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</si>
  <si>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</si>
  <si>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</si>
  <si>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</si>
  <si>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</si>
  <si>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</si>
  <si>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</si>
  <si>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</si>
  <si>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</si>
  <si>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</si>
  <si>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</si>
  <si>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</si>
  <si>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</si>
  <si>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</si>
  <si>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</si>
  <si>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</si>
  <si>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</si>
  <si>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</si>
  <si>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</si>
  <si>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</si>
  <si>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</si>
  <si>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</si>
  <si>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</si>
  <si>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</si>
  <si>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</si>
  <si>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</si>
  <si>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</si>
  <si>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</si>
  <si>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</si>
  <si>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</si>
  <si>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</si>
  <si>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</si>
  <si>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</si>
  <si>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</si>
  <si>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</si>
  <si>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</si>
  <si>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</si>
  <si>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</si>
  <si>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</si>
  <si>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</si>
  <si>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</si>
  <si>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</si>
  <si>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</si>
  <si>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</si>
  <si>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</si>
  <si>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</si>
  <si>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</si>
  <si>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</si>
  <si>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</si>
  <si>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</si>
  <si>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</si>
  <si>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</si>
  <si>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</si>
  <si>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</si>
  <si>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</si>
  <si>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</si>
  <si>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</si>
  <si>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</si>
  <si>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</si>
  <si>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</si>
  <si>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</si>
  <si>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</si>
  <si>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</si>
  <si>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</si>
  <si>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</si>
  <si>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</si>
  <si>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</si>
  <si>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</si>
  <si>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</si>
  <si>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</si>
  <si>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</si>
  <si>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</si>
  <si>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</si>
  <si>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</si>
  <si>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</si>
  <si>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</si>
  <si>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</si>
  <si>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</si>
  <si>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</si>
  <si>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</si>
  <si>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</si>
  <si>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</si>
  <si>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</si>
  <si>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</si>
  <si>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</si>
  <si>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</si>
  <si>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</si>
  <si>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</si>
  <si>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</si>
  <si>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</si>
  <si>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</si>
  <si>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</si>
  <si>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</si>
  <si>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</si>
  <si>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</si>
  <si>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</si>
  <si>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</si>
  <si>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</si>
  <si>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</si>
  <si>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</si>
  <si>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</si>
  <si>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</si>
  <si>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</si>
  <si>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</si>
  <si>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</si>
  <si>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</si>
  <si>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</si>
  <si>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</si>
  <si>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</si>
  <si>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</si>
  <si>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</si>
  <si>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</si>
  <si>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</si>
  <si>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</si>
  <si>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</si>
  <si>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</si>
  <si>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</si>
  <si>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</si>
  <si>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</si>
  <si>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</si>
  <si>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</si>
  <si>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</si>
  <si>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</si>
  <si>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</si>
  <si>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</si>
  <si>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</si>
  <si>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</si>
  <si>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</si>
  <si>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</si>
  <si>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</si>
  <si>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</si>
  <si>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</si>
  <si>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</si>
  <si>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</si>
  <si>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</si>
  <si>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</si>
  <si>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</si>
  <si>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</si>
  <si>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</si>
  <si>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</si>
  <si>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</si>
  <si>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</si>
  <si>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</si>
  <si>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</si>
  <si>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</si>
  <si>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</si>
  <si>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</si>
  <si>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</si>
  <si>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</si>
  <si>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</si>
  <si>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</si>
  <si>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</si>
  <si>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</si>
  <si>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</si>
  <si>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</si>
  <si>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</si>
  <si>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</si>
  <si>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</si>
  <si>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</si>
  <si>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</si>
  <si>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</si>
  <si>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</si>
  <si>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</si>
  <si>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</si>
  <si>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</si>
  <si>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</si>
  <si>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</si>
  <si>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</si>
  <si>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</si>
  <si>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</si>
  <si>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</si>
  <si>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</si>
  <si>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</si>
  <si>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</si>
  <si>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</si>
  <si>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</si>
  <si>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</si>
  <si>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</si>
  <si>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</si>
  <si>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</si>
  <si>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</si>
  <si>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</si>
  <si>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</si>
  <si>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</si>
  <si>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</si>
  <si>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</si>
  <si>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</si>
  <si>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</si>
  <si>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</si>
  <si>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</si>
  <si>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</si>
  <si>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</si>
  <si>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</si>
  <si>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</si>
  <si>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</si>
  <si>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</si>
  <si>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</si>
  <si>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</si>
  <si>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</si>
  <si>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</si>
  <si>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</si>
  <si>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</si>
  <si>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</si>
  <si>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</si>
  <si>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</si>
  <si>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</si>
  <si>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</si>
  <si>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</si>
  <si>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</si>
  <si>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</si>
  <si>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</si>
  <si>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</si>
  <si>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</si>
  <si>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</si>
  <si>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</si>
  <si>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</si>
  <si>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</si>
  <si>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</si>
  <si>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</si>
  <si>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</si>
  <si>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</si>
  <si>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</si>
  <si>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</si>
  <si>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</si>
  <si>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</si>
  <si>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</si>
  <si>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</si>
  <si>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</si>
  <si>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</si>
  <si>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</si>
  <si>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</si>
  <si>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</si>
  <si>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</si>
  <si>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</si>
  <si>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</si>
  <si>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</si>
  <si>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</si>
  <si>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</si>
  <si>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</si>
  <si>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</si>
  <si>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</si>
  <si>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</si>
  <si>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</si>
  <si>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</si>
  <si>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</si>
  <si>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</si>
  <si>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</si>
  <si>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</si>
  <si>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</si>
  <si>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</si>
  <si>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</si>
  <si>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</si>
  <si>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</si>
  <si>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</si>
  <si>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</si>
  <si>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</si>
  <si>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</si>
  <si>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</si>
  <si>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</si>
  <si>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</si>
  <si>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</si>
  <si>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</si>
  <si>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</si>
  <si>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</si>
  <si>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</si>
  <si>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</si>
  <si>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</si>
  <si>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</si>
  <si>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</si>
  <si>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</si>
  <si>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</si>
  <si>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</si>
  <si>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</si>
  <si>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</si>
  <si>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</si>
  <si>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</si>
  <si>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</si>
  <si>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</si>
  <si>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</si>
  <si>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</si>
  <si>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</si>
  <si>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</si>
  <si>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</si>
  <si>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</si>
  <si>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</si>
  <si>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</si>
  <si>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</si>
  <si>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</si>
  <si>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</si>
  <si>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</si>
  <si>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</si>
  <si>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</si>
  <si>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</si>
  <si>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</si>
  <si>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</si>
  <si>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</si>
  <si>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</si>
  <si>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</si>
  <si>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</si>
  <si>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</si>
  <si>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</si>
  <si>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</si>
  <si>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</si>
  <si>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</si>
  <si>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</si>
  <si>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</si>
  <si>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</si>
  <si>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</si>
  <si>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</si>
  <si>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</si>
  <si>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</si>
  <si>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</si>
  <si>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</si>
  <si>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</si>
  <si>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</si>
  <si>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</si>
  <si>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</si>
  <si>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</si>
  <si>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</si>
  <si>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</si>
  <si>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</si>
  <si>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</si>
  <si>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</si>
  <si>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</si>
  <si>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</si>
  <si>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</si>
  <si>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</si>
  <si>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</si>
  <si>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</si>
  <si>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</si>
  <si>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</si>
  <si>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</si>
  <si>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</si>
  <si>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</si>
  <si>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</si>
  <si>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</si>
  <si>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</si>
  <si>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</si>
  <si>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</si>
  <si>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</si>
  <si>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</si>
  <si>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</si>
  <si>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</si>
  <si>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</si>
  <si>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</si>
  <si>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</si>
  <si>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</si>
  <si>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</si>
  <si>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</si>
  <si>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</si>
  <si>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</si>
  <si>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</si>
  <si>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</si>
  <si>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</si>
  <si>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</si>
  <si>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</si>
  <si>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</si>
  <si>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</si>
  <si>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</si>
  <si>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</si>
  <si>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</si>
  <si>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</si>
  <si>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</si>
  <si>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</si>
  <si>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</si>
  <si>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</si>
  <si>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</si>
  <si>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</si>
  <si>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</si>
  <si>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</si>
  <si>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</si>
  <si>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</si>
  <si>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</si>
  <si>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</si>
  <si>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</si>
  <si>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</si>
  <si>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</si>
  <si>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</si>
  <si>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</si>
  <si>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</si>
  <si>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</si>
  <si>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</si>
  <si>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</si>
  <si>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</si>
  <si>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</si>
  <si>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</si>
  <si>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</si>
  <si>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</si>
  <si>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</si>
  <si>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</si>
  <si>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</si>
  <si>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</si>
  <si>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</si>
  <si>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</si>
  <si>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</si>
  <si>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</si>
  <si>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</si>
  <si>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</si>
  <si>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</si>
  <si>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</si>
  <si>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</si>
  <si>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</si>
  <si>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</si>
  <si>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</si>
  <si>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</si>
  <si>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</si>
  <si>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</si>
  <si>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</si>
  <si>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</si>
  <si>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</si>
  <si>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</si>
  <si>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</si>
  <si>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</si>
  <si>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</si>
  <si>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</si>
  <si>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</si>
  <si>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</si>
  <si>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</si>
  <si>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</si>
  <si>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</si>
  <si>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</si>
  <si>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</si>
  <si>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</si>
  <si>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</si>
  <si>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</si>
  <si>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</si>
  <si>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</si>
  <si>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</si>
  <si>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</si>
  <si>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</si>
  <si>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</si>
  <si>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</si>
  <si>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</si>
  <si>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</si>
  <si>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</si>
  <si>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</si>
  <si>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</si>
  <si>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</si>
  <si>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</si>
  <si>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</si>
  <si>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</si>
  <si>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</si>
  <si>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</si>
  <si>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</si>
  <si>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</si>
  <si>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</si>
  <si>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</si>
  <si>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</si>
  <si>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</si>
  <si>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</si>
  <si>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</si>
  <si>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</si>
  <si>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</si>
  <si>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</si>
  <si>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</si>
  <si>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</si>
  <si>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</si>
  <si>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</si>
  <si>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</si>
  <si>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</si>
  <si>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</si>
  <si>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</si>
  <si>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</si>
  <si>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</si>
  <si>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</si>
  <si>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</si>
  <si>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</si>
  <si>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</si>
  <si>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</si>
  <si>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</si>
  <si>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</si>
  <si>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</si>
  <si>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</si>
  <si>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</si>
  <si>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</si>
  <si>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</si>
  <si>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</si>
  <si>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</si>
  <si>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</si>
  <si>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</si>
  <si>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</si>
  <si>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</si>
  <si>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</si>
  <si>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</si>
  <si>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</si>
  <si>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</si>
  <si>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</si>
  <si>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</si>
  <si>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</si>
  <si>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</si>
  <si>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</si>
  <si>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</si>
  <si>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</si>
  <si>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</si>
  <si>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</si>
  <si>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</si>
  <si>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</si>
  <si>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</si>
  <si>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</si>
  <si>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</si>
  <si>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</si>
  <si>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</si>
  <si>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</si>
  <si>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</si>
  <si>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</si>
  <si>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</si>
  <si>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</si>
  <si>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</si>
  <si>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</si>
  <si>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</si>
  <si>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</si>
  <si>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</si>
  <si>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</si>
  <si>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</si>
  <si>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</si>
  <si>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</si>
  <si>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</si>
  <si>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</si>
  <si>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</si>
  <si>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</si>
  <si>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</si>
  <si>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</si>
  <si>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</si>
  <si>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</si>
  <si>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</si>
  <si>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</si>
  <si>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</si>
  <si>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</si>
  <si>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</si>
  <si>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</si>
  <si>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</si>
  <si>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</si>
  <si>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</si>
  <si>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</si>
  <si>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</si>
  <si>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</si>
  <si>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</si>
  <si>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</si>
  <si>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</si>
  <si>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</si>
  <si>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</si>
  <si>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</si>
  <si>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</si>
  <si>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</si>
  <si>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</si>
  <si>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</si>
  <si>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</si>
  <si>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</si>
  <si>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</si>
  <si>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</si>
  <si>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</si>
  <si>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</si>
  <si>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</si>
  <si>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</si>
  <si>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</si>
  <si>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</si>
  <si>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</si>
  <si>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</si>
  <si>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</si>
  <si>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</si>
  <si>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</si>
  <si>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</si>
  <si>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</si>
  <si>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</si>
  <si>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</si>
  <si>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</si>
  <si>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</si>
  <si>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</si>
  <si>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</si>
  <si>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</si>
  <si>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</si>
  <si>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</si>
  <si>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</si>
  <si>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</si>
  <si>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</si>
  <si>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</si>
  <si>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</si>
  <si>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</si>
  <si>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</si>
  <si>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</si>
  <si>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</si>
  <si>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</si>
  <si>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</si>
  <si>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</si>
  <si>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</si>
  <si>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</si>
  <si>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</si>
  <si>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</si>
  <si>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</si>
  <si>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</si>
  <si>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</si>
  <si>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</si>
  <si>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</si>
  <si>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</si>
  <si>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</si>
  <si>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</si>
  <si>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</si>
  <si>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</si>
  <si>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</si>
  <si>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</si>
  <si>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</si>
  <si>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</si>
  <si>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</si>
  <si>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</si>
  <si>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</si>
  <si>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</si>
  <si>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</si>
  <si>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</si>
  <si>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</si>
  <si>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</si>
  <si>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</si>
  <si>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</si>
  <si>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</si>
  <si>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</si>
  <si>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</si>
  <si>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</si>
  <si>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</si>
  <si>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</si>
  <si>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</si>
  <si>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</si>
  <si>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</si>
  <si>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</si>
  <si>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</si>
  <si>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</si>
  <si>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</si>
  <si>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</si>
  <si>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</si>
  <si>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</si>
  <si>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</si>
  <si>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</si>
  <si>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</si>
  <si>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</si>
  <si>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</si>
  <si>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</si>
  <si>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</si>
  <si>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</si>
  <si>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</si>
  <si>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</si>
  <si>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</si>
  <si>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</si>
  <si>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</si>
  <si>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</si>
  <si>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</si>
  <si>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</si>
  <si>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</si>
  <si>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</si>
  <si>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</si>
  <si>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</si>
  <si>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</si>
  <si>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</si>
  <si>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</si>
  <si>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</si>
  <si>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</si>
  <si>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</si>
  <si>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</si>
  <si>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</si>
  <si>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</si>
  <si>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</si>
  <si>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</si>
  <si>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</si>
  <si>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</si>
  <si>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</si>
  <si>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</si>
  <si>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</si>
  <si>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</si>
  <si>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</si>
  <si>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</si>
  <si>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</si>
  <si>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</si>
  <si>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</si>
  <si>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</si>
  <si>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</si>
  <si>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</si>
  <si>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</si>
  <si>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</si>
  <si>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</si>
  <si>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</si>
  <si>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</si>
  <si>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</si>
  <si>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</si>
  <si>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</si>
  <si>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</si>
  <si>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</si>
  <si>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</si>
  <si>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</si>
  <si>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</si>
  <si>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</si>
  <si>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</si>
  <si>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</si>
  <si>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</si>
  <si>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</si>
  <si>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</si>
  <si>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</si>
  <si>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</si>
  <si>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</si>
  <si>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</si>
  <si>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</si>
  <si>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</si>
  <si>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</si>
  <si>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</si>
  <si>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</si>
  <si>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</si>
  <si>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</si>
  <si>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</si>
  <si>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</si>
  <si>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</si>
  <si>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</si>
  <si>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</si>
  <si>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</si>
  <si>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</si>
  <si>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</si>
  <si>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</si>
  <si>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</si>
  <si>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</si>
  <si>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</si>
  <si>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</si>
  <si>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</si>
  <si>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</si>
  <si>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</si>
  <si>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</si>
  <si>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</si>
  <si>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</si>
  <si>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</si>
  <si>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</si>
  <si>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</si>
  <si>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</si>
  <si>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</si>
  <si>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</si>
  <si>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</si>
  <si>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</si>
  <si>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</si>
  <si>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</si>
  <si>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</si>
  <si>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</si>
  <si>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</si>
  <si>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</si>
  <si>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</si>
  <si>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</si>
  <si>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</si>
  <si>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</si>
  <si>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</si>
  <si>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</si>
  <si>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</si>
  <si>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</si>
  <si>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</si>
  <si>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</si>
  <si>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</si>
  <si>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</si>
  <si>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</si>
  <si>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</si>
  <si>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</si>
  <si>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</si>
  <si>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</si>
  <si>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</si>
  <si>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</si>
  <si>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</si>
  <si>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</si>
  <si>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</si>
  <si>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</si>
  <si>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</si>
  <si>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</si>
  <si>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</si>
  <si>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</si>
  <si>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</si>
  <si>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</si>
  <si>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</si>
  <si>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</si>
  <si>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</si>
  <si>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</si>
  <si>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</si>
  <si>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</si>
  <si>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</si>
  <si>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</si>
  <si>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</si>
  <si>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</si>
  <si>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</si>
  <si>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</si>
  <si>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</si>
  <si>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</si>
  <si>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</si>
  <si>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</si>
  <si>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</si>
  <si>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</si>
  <si>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</si>
  <si>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</si>
  <si>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</si>
  <si>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</si>
  <si>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</si>
  <si>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</si>
  <si>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</si>
  <si>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</si>
  <si>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</si>
  <si>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</si>
  <si>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</si>
  <si>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</si>
  <si>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</si>
  <si>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</si>
  <si>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</si>
  <si>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</si>
  <si>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</si>
  <si>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</si>
  <si>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</si>
  <si>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</si>
  <si>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</si>
  <si>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</si>
  <si>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</si>
  <si>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</si>
  <si>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</si>
  <si>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</si>
  <si>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</si>
  <si>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</si>
  <si>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</si>
  <si>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</si>
  <si>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</si>
  <si>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</si>
  <si>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</si>
  <si>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</si>
  <si>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</si>
  <si>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</si>
  <si>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</si>
  <si>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</si>
  <si>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</si>
  <si>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</si>
  <si>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</si>
  <si>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</si>
  <si>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</si>
  <si>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</si>
  <si>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</si>
  <si>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</si>
  <si>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</si>
  <si>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</si>
  <si>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</si>
  <si>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</si>
  <si>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</si>
  <si>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</si>
  <si>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</si>
  <si>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</si>
  <si>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</si>
  <si>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</si>
  <si>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</si>
  <si>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</si>
  <si>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</si>
  <si>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</si>
  <si>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</si>
  <si>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</si>
  <si>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</si>
  <si>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</si>
  <si>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</si>
  <si>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</si>
  <si>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</si>
  <si>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</si>
  <si>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</si>
  <si>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</si>
  <si>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</si>
  <si>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</si>
  <si>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</si>
  <si>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</si>
  <si>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</si>
  <si>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</si>
  <si>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</si>
  <si>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</si>
  <si>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</si>
  <si>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</si>
  <si>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</si>
  <si>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</si>
  <si>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</si>
  <si>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</si>
  <si>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</si>
  <si>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</si>
  <si>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</si>
  <si>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</si>
  <si>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</si>
  <si>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</si>
  <si>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</si>
  <si>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</si>
  <si>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</si>
  <si>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</si>
  <si>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</si>
  <si>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</si>
  <si>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</si>
  <si>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</si>
  <si>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</si>
  <si>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</si>
  <si>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</si>
  <si>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</si>
  <si>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</si>
  <si>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</si>
  <si>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</si>
  <si>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</si>
  <si>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</si>
  <si>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</si>
  <si>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</si>
  <si>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</si>
  <si>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</si>
  <si>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</si>
  <si>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</si>
  <si>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</si>
  <si>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</si>
  <si>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</si>
  <si>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</si>
  <si>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</si>
  <si>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</si>
  <si>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</si>
  <si>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</si>
  <si>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</si>
  <si>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</si>
  <si>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</si>
  <si>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</si>
  <si>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</si>
  <si>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</si>
  <si>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</si>
  <si>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</si>
  <si>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</si>
  <si>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</si>
  <si>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</si>
  <si>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</si>
  <si>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</si>
  <si>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</si>
  <si>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</si>
  <si>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</si>
  <si>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</si>
  <si>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</si>
  <si>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</si>
  <si>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</si>
  <si>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</si>
  <si>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</si>
  <si>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</si>
  <si>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</si>
  <si>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</si>
  <si>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</si>
  <si>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</si>
  <si>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</si>
  <si>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</si>
  <si>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</si>
  <si>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</si>
  <si>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</si>
  <si>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</si>
  <si>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</si>
  <si>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</si>
  <si>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</si>
  <si>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</si>
  <si>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</si>
  <si>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</si>
  <si>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</si>
  <si>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</si>
  <si>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</si>
  <si>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</si>
  <si>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</si>
  <si>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</si>
  <si>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</si>
  <si>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</si>
  <si>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</si>
  <si>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</si>
  <si>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</si>
  <si>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</si>
  <si>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</si>
  <si>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</si>
  <si>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</si>
  <si>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</si>
  <si>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</si>
  <si>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</si>
  <si>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</si>
  <si>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</si>
  <si>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</si>
  <si>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</si>
  <si>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</si>
  <si>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</si>
  <si>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</si>
  <si>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</si>
  <si>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</si>
  <si>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</si>
  <si>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</si>
  <si>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</si>
  <si>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</si>
  <si>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</si>
  <si>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</si>
  <si>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</si>
  <si>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</si>
  <si>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</si>
  <si>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</si>
  <si>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</si>
  <si>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</si>
  <si>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</si>
  <si>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</si>
  <si>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</si>
  <si>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</si>
  <si>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</si>
  <si>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</si>
  <si>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</si>
  <si>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</si>
  <si>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</si>
  <si>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</si>
  <si>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</si>
  <si>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</si>
  <si>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</si>
  <si>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</si>
  <si>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</si>
  <si>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</si>
  <si>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</si>
  <si>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</si>
  <si>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</si>
  <si>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</si>
  <si>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</si>
  <si>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</si>
  <si>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</si>
  <si>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</si>
  <si>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</si>
  <si>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</si>
  <si>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</si>
  <si>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</si>
  <si>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</si>
  <si>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</si>
  <si>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</si>
  <si>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</si>
  <si>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</si>
  <si>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</si>
  <si>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</si>
  <si>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</si>
  <si>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</si>
  <si>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</si>
  <si>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</si>
  <si>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</si>
  <si>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</si>
  <si>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</si>
  <si>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</si>
  <si>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</si>
  <si>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</si>
  <si>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</si>
  <si>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</si>
  <si>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</si>
  <si>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</si>
  <si>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</si>
  <si>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</si>
  <si>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</si>
  <si>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</si>
  <si>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</si>
  <si>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</si>
  <si>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</si>
  <si>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</si>
  <si>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</si>
  <si>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</si>
  <si>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</si>
  <si>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</si>
  <si>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</si>
  <si>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</si>
  <si>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</si>
  <si>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</si>
  <si>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</si>
  <si>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</si>
  <si>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</si>
  <si>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</si>
  <si>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</si>
  <si>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</si>
  <si>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</si>
  <si>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</si>
  <si>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</si>
  <si>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</si>
  <si>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</si>
  <si>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</si>
  <si>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</si>
  <si>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</si>
  <si>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</si>
  <si>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</si>
  <si>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</si>
  <si>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</si>
  <si>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</si>
  <si>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</si>
  <si>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</si>
  <si>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</si>
  <si>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</si>
  <si>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</si>
  <si>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</si>
  <si>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</si>
  <si>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</si>
  <si>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</si>
  <si>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</si>
  <si>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</si>
  <si>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</si>
  <si>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</si>
  <si>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</si>
  <si>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</si>
  <si>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</si>
  <si>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</si>
  <si>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</si>
  <si>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</si>
  <si>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</si>
  <si>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</si>
  <si>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</si>
  <si>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</si>
  <si>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</si>
  <si>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</si>
  <si>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</si>
  <si>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</si>
  <si>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</si>
  <si>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</si>
  <si>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</si>
  <si>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</si>
  <si>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</si>
  <si>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</si>
  <si>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</si>
  <si>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</si>
  <si>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</si>
  <si>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</si>
  <si>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</si>
  <si>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</si>
  <si>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</si>
  <si>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</si>
  <si>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</si>
  <si>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</si>
  <si>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</si>
  <si>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</si>
  <si>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</si>
  <si>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</si>
  <si>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</si>
  <si>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</si>
  <si>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</si>
  <si>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</si>
  <si>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</si>
  <si>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</si>
  <si>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</si>
  <si>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</si>
  <si>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</si>
  <si>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</si>
  <si>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</si>
  <si>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</si>
  <si>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</si>
  <si>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</si>
  <si>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</si>
  <si>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</si>
  <si>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</si>
  <si>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</si>
  <si>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</si>
  <si>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</si>
  <si>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</si>
  <si>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</si>
  <si>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</si>
  <si>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</si>
  <si>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</si>
  <si>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</si>
  <si>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</si>
  <si>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</si>
  <si>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</si>
  <si>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</si>
  <si>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</si>
  <si>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</si>
  <si>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</si>
  <si>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</si>
  <si>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</si>
  <si>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</si>
  <si>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</si>
  <si>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</si>
  <si>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</si>
  <si>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</si>
  <si>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</si>
  <si>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</si>
  <si>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</si>
  <si>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</si>
  <si>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</si>
  <si>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</si>
  <si>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</si>
  <si>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</si>
  <si>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</si>
  <si>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</si>
  <si>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</si>
  <si>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</si>
  <si>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</si>
  <si>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</si>
  <si>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</si>
  <si>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</si>
  <si>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</si>
  <si>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</si>
  <si>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</si>
  <si>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</si>
  <si>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</si>
  <si>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</si>
  <si>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</si>
  <si>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</si>
  <si>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</si>
  <si>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</si>
  <si>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</si>
  <si>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</si>
  <si>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</si>
  <si>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</si>
  <si>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</si>
  <si>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</si>
  <si>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</si>
  <si>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</si>
  <si>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</si>
  <si>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</si>
  <si>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</si>
  <si>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</si>
  <si>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</si>
  <si>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</si>
  <si>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</si>
  <si>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</si>
  <si>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</si>
  <si>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</si>
  <si>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</si>
  <si>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</si>
  <si>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</si>
  <si>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</si>
  <si>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</si>
  <si>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</si>
  <si>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</si>
  <si>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</si>
  <si>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</si>
  <si>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</si>
  <si>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</si>
  <si>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</si>
  <si>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</si>
  <si>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</si>
  <si>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</si>
  <si>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</si>
  <si>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</si>
  <si>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</si>
  <si>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</si>
  <si>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</si>
  <si>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</si>
  <si>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</si>
  <si>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</si>
  <si>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</si>
  <si>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</si>
  <si>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</si>
  <si>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</si>
  <si>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</si>
  <si>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</si>
  <si>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</si>
  <si>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</si>
  <si>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</si>
  <si>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</si>
  <si>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</si>
  <si>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</si>
  <si>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</si>
  <si>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</si>
  <si>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</si>
  <si>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</si>
  <si>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</si>
  <si>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</si>
  <si>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</si>
  <si>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</si>
  <si>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</si>
  <si>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</si>
  <si>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</si>
  <si>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</si>
  <si>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</si>
  <si>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</si>
  <si>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</si>
  <si>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</si>
  <si>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</si>
  <si>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</si>
  <si>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</si>
  <si>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</si>
  <si>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</si>
  <si>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</si>
  <si>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</si>
  <si>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</si>
  <si>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</si>
  <si>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</si>
  <si>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</si>
  <si>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</si>
  <si>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</si>
  <si>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</si>
  <si>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</si>
  <si>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</si>
  <si>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</si>
  <si>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</si>
  <si>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</si>
  <si>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</si>
  <si>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</si>
  <si>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</si>
  <si>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</si>
  <si>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</si>
  <si>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</si>
  <si>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</si>
  <si>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</si>
  <si>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</si>
  <si>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</si>
  <si>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</si>
  <si>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</si>
  <si>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</si>
  <si>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</si>
  <si>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</si>
  <si>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</si>
  <si>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</si>
  <si>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</si>
  <si>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</si>
  <si>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</si>
  <si>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</si>
  <si>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</si>
  <si>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</si>
  <si>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</si>
  <si>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</si>
  <si>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</si>
  <si>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</si>
  <si>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</si>
  <si>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</si>
  <si>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</si>
  <si>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</si>
  <si>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</si>
  <si>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</si>
  <si>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</si>
  <si>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</si>
  <si>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</si>
  <si>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</si>
  <si>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</si>
  <si>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</si>
  <si>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</si>
  <si>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</si>
  <si>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</si>
  <si>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</si>
  <si>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</si>
  <si>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</si>
  <si>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</si>
  <si>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</si>
  <si>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</si>
  <si>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</si>
  <si>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</si>
  <si>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</si>
  <si>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</si>
  <si>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</si>
  <si>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</si>
  <si>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</si>
  <si>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</si>
  <si>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</si>
  <si>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</si>
  <si>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</si>
  <si>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</si>
  <si>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</si>
  <si>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</si>
  <si>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</si>
  <si>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</si>
  <si>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</si>
  <si>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</si>
  <si>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</si>
  <si>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</si>
  <si>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</si>
  <si>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</si>
  <si>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</si>
  <si>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</si>
  <si>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</si>
  <si>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</si>
  <si>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</si>
  <si>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</si>
  <si>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</si>
  <si>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</si>
  <si>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</si>
  <si>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</si>
  <si>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</si>
  <si>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</si>
  <si>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</si>
  <si>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</si>
  <si>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</si>
  <si>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</si>
  <si>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</si>
  <si>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</si>
  <si>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</si>
  <si>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</si>
  <si>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</si>
  <si>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</si>
  <si>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</si>
  <si>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</si>
  <si>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</si>
  <si>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</si>
  <si>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</si>
  <si>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</si>
  <si>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</si>
  <si>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</si>
  <si>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</si>
  <si>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</si>
  <si>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</si>
  <si>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</si>
  <si>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</si>
  <si>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</si>
  <si>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</si>
  <si>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</si>
  <si>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</si>
  <si>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</si>
  <si>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</si>
  <si>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</si>
  <si>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</si>
  <si>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</si>
  <si>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</si>
  <si>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</si>
  <si>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</si>
  <si>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</si>
  <si>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</si>
  <si>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</si>
  <si>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</si>
  <si>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</si>
  <si>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</si>
  <si>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</si>
  <si>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</si>
  <si>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</si>
  <si>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</si>
  <si>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</si>
  <si>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</si>
  <si>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</si>
  <si>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</si>
  <si>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</si>
  <si>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</si>
  <si>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</si>
  <si>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</si>
  <si>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</si>
  <si>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</si>
  <si>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</si>
  <si>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</si>
  <si>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</si>
  <si>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</si>
  <si>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</si>
  <si>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</si>
  <si>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</si>
  <si>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</si>
  <si>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</si>
  <si>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</si>
  <si>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</si>
  <si>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</si>
  <si>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</si>
  <si>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</si>
  <si>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</si>
  <si>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</si>
  <si>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</si>
  <si>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</si>
  <si>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</si>
  <si>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</si>
  <si>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</si>
  <si>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</si>
  <si>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</si>
  <si>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</si>
  <si>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</si>
  <si>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</si>
  <si>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</si>
  <si>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</si>
  <si>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</si>
  <si>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</si>
  <si>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</si>
  <si>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</si>
  <si>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</si>
  <si>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</si>
  <si>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</si>
  <si>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</si>
  <si>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</si>
  <si>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</si>
  <si>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</si>
  <si>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</si>
  <si>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</si>
  <si>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</si>
  <si>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</si>
  <si>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</si>
  <si>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</si>
  <si>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</si>
  <si>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</si>
  <si>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</si>
  <si>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</si>
  <si>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</si>
  <si>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</si>
  <si>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</si>
  <si>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</si>
  <si>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</si>
  <si>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</si>
  <si>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</si>
  <si>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</si>
  <si>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</si>
  <si>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</si>
  <si>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</si>
  <si>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</si>
  <si>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</si>
  <si>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</si>
  <si>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</si>
  <si>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</si>
  <si>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</si>
  <si>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</si>
  <si>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</si>
  <si>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</si>
  <si>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</si>
  <si>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</si>
  <si>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</si>
  <si>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</si>
  <si>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</si>
  <si>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</si>
  <si>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</si>
  <si>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</si>
  <si>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</si>
  <si>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</si>
  <si>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</si>
  <si>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</si>
  <si>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</si>
  <si>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</si>
  <si>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</si>
  <si>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</si>
  <si>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</si>
  <si>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</si>
  <si>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</si>
  <si>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</si>
  <si>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</si>
  <si>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</si>
  <si>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</si>
  <si>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</si>
  <si>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</si>
  <si>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</si>
  <si>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</si>
  <si>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</si>
  <si>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</si>
  <si>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</si>
  <si>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</si>
  <si>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</si>
  <si>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</si>
  <si>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</si>
  <si>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</si>
  <si>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</si>
  <si>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</si>
  <si>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</si>
  <si>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</si>
  <si>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</si>
  <si>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</si>
  <si>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</si>
  <si>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</si>
  <si>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</si>
  <si>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</si>
  <si>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</si>
  <si>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</si>
  <si>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</si>
  <si>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</si>
  <si>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</si>
  <si>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</si>
  <si>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</si>
  <si>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</si>
  <si>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</si>
  <si>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</si>
  <si>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</si>
  <si>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</si>
  <si>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</si>
  <si>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</si>
  <si>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</si>
  <si>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</si>
  <si>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</si>
  <si>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</si>
  <si>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</si>
  <si>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</si>
  <si>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</si>
  <si>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</si>
  <si>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</si>
  <si>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</si>
  <si>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</si>
  <si>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</si>
  <si>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</si>
  <si>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</si>
  <si>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</si>
  <si>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</si>
  <si>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</si>
  <si>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</si>
  <si>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</si>
  <si>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</si>
  <si>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</si>
  <si>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</si>
  <si>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</si>
  <si>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</si>
  <si>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</si>
  <si>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</si>
  <si>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</si>
  <si>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</si>
  <si>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</si>
  <si>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</si>
  <si>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</si>
  <si>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</si>
  <si>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</si>
  <si>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</si>
  <si>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</si>
  <si>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</si>
  <si>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</si>
  <si>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</si>
  <si>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</si>
  <si>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</si>
  <si>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</si>
  <si>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</si>
  <si>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</si>
  <si>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</si>
  <si>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</si>
  <si>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</si>
  <si>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</si>
  <si>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</si>
  <si>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</si>
  <si>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</si>
  <si>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</si>
  <si>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</si>
  <si>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</si>
  <si>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</si>
  <si>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</si>
  <si>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</si>
  <si>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</si>
  <si>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</si>
  <si>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</si>
  <si>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</si>
  <si>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</si>
  <si>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</si>
  <si>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</si>
  <si>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</si>
  <si>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</si>
  <si>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</si>
  <si>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</si>
  <si>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</si>
  <si>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</si>
  <si>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</si>
  <si>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</si>
  <si>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</si>
  <si>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</si>
  <si>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</si>
  <si>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</si>
  <si>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</si>
  <si>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</si>
  <si>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</si>
  <si>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</si>
  <si>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</si>
  <si>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</si>
  <si>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</si>
  <si>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</si>
  <si>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</si>
  <si>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</si>
  <si>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</si>
  <si>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</si>
  <si>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</si>
  <si>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</si>
  <si>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</si>
  <si>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</si>
  <si>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</si>
  <si>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</si>
  <si>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</si>
  <si>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</si>
  <si>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</si>
  <si>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</si>
  <si>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</si>
  <si>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</si>
  <si>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</si>
  <si>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</si>
  <si>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</si>
  <si>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</si>
  <si>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</si>
  <si>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</si>
  <si>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</si>
  <si>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</si>
  <si>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</si>
  <si>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</si>
  <si>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</si>
  <si>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</si>
  <si>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</si>
  <si>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</si>
  <si>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</si>
  <si>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</si>
  <si>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</si>
  <si>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</si>
  <si>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</si>
  <si>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</si>
  <si>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</si>
  <si>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</si>
  <si>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</si>
  <si>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</si>
  <si>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</si>
  <si>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</si>
  <si>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</si>
  <si>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</si>
  <si>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</si>
  <si>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</si>
  <si>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</si>
  <si>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</si>
  <si>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</si>
  <si>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</si>
  <si>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</si>
  <si>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</si>
  <si>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</si>
  <si>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</si>
  <si>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</si>
  <si>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</si>
  <si>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</si>
  <si>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</si>
  <si>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</si>
  <si>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</si>
  <si>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</si>
  <si>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</si>
  <si>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</si>
  <si>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</si>
  <si>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</si>
  <si>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</si>
  <si>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</si>
  <si>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</si>
  <si>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</si>
  <si>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</si>
  <si>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</si>
  <si>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</si>
  <si>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</si>
  <si>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</si>
  <si>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</si>
  <si>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</si>
  <si>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</si>
  <si>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</si>
  <si>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</si>
  <si>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</si>
  <si>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</si>
  <si>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</si>
  <si>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</si>
  <si>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</si>
  <si>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</si>
  <si>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</si>
  <si>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</si>
  <si>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</si>
  <si>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</si>
  <si>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</si>
  <si>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</si>
  <si>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</si>
  <si>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</si>
  <si>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</si>
  <si>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</si>
  <si>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</si>
  <si>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</si>
  <si>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</si>
  <si>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</si>
  <si>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</si>
  <si>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</si>
  <si>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</si>
  <si>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</si>
  <si>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</si>
  <si>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</si>
  <si>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</si>
  <si>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</si>
  <si>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</si>
  <si>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</si>
  <si>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</si>
  <si>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</si>
  <si>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</si>
  <si>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</si>
  <si>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</si>
  <si>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</si>
  <si>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</si>
  <si>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</si>
  <si>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</si>
  <si>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</si>
  <si>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</si>
  <si>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</si>
  <si>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</si>
  <si>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</si>
  <si>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</si>
  <si>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</si>
  <si>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</si>
  <si>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</si>
  <si>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</si>
  <si>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</si>
  <si>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</si>
  <si>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</si>
  <si>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</si>
  <si>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</si>
  <si>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</si>
  <si>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</si>
  <si>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</si>
  <si>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</si>
  <si>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</si>
  <si>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</si>
  <si>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</si>
  <si>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</si>
  <si>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</si>
  <si>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</si>
  <si>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</si>
  <si>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</si>
  <si>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</si>
  <si>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</si>
  <si>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</si>
  <si>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</si>
  <si>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</si>
  <si>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</si>
  <si>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</si>
  <si>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</si>
  <si>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</si>
  <si>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</si>
  <si>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</si>
  <si>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</si>
  <si>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</si>
  <si>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</si>
  <si>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</si>
  <si>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</si>
  <si>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</si>
  <si>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</si>
  <si>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</si>
  <si>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</si>
  <si>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</si>
  <si>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</si>
  <si>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</si>
  <si>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</si>
  <si>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</si>
  <si>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</si>
  <si>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</si>
  <si>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</si>
  <si>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</si>
  <si>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</si>
  <si>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</si>
  <si>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</si>
  <si>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</si>
  <si>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</si>
  <si>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</si>
  <si>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</si>
  <si>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</si>
  <si>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</si>
  <si>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</si>
  <si>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</si>
  <si>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</si>
  <si>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</si>
  <si>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</si>
  <si>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</si>
  <si>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</si>
  <si>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</si>
  <si>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</si>
  <si>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</si>
  <si>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</si>
  <si>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</si>
  <si>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</si>
  <si>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</si>
  <si>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</si>
  <si>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</si>
  <si>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</si>
  <si>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</si>
  <si>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</si>
  <si>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</si>
  <si>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</si>
  <si>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</si>
  <si>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</si>
  <si>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</si>
  <si>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</si>
  <si>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</si>
  <si>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</si>
  <si>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</si>
  <si>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</si>
  <si>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</si>
  <si>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</si>
  <si>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</si>
  <si>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</si>
  <si>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</si>
  <si>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</si>
  <si>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</si>
  <si>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</si>
  <si>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</si>
  <si>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</si>
  <si>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</si>
  <si>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</si>
  <si>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</si>
  <si>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</si>
  <si>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</si>
  <si>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</si>
  <si>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</si>
  <si>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</si>
  <si>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</si>
  <si>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</si>
  <si>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</si>
  <si>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</si>
  <si>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</si>
  <si>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</si>
  <si>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</si>
  <si>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</si>
  <si>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</si>
  <si>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</si>
  <si>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</si>
  <si>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</si>
  <si>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</si>
  <si>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</si>
  <si>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</si>
  <si>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</si>
  <si>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</si>
  <si>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</si>
  <si>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</si>
  <si>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</si>
  <si>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</si>
  <si>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</si>
  <si>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</si>
  <si>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</si>
  <si>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</si>
  <si>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</si>
  <si>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</si>
  <si>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</si>
  <si>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</si>
  <si>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</si>
  <si>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</si>
  <si>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</si>
  <si>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</si>
  <si>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</si>
  <si>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</si>
  <si>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</si>
  <si>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</si>
  <si>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</si>
  <si>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</si>
  <si>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</si>
  <si>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</si>
  <si>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</si>
  <si>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</si>
  <si>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</si>
  <si>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</si>
  <si>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</si>
  <si>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</si>
  <si>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</si>
  <si>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</si>
  <si>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</si>
  <si>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</si>
  <si>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</si>
  <si>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</si>
  <si>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</si>
  <si>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</si>
  <si>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</si>
  <si>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</si>
  <si>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</si>
  <si>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</si>
  <si>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</si>
  <si>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</si>
  <si>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</si>
  <si>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</si>
  <si>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</si>
  <si>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</si>
  <si>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</si>
  <si>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</si>
  <si>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</si>
  <si>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</si>
  <si>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</si>
  <si>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</si>
  <si>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</si>
  <si>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</si>
  <si>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</si>
  <si>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</si>
  <si>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</si>
  <si>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</si>
  <si>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</si>
  <si>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</si>
  <si>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</si>
  <si>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</si>
  <si>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</si>
  <si>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</si>
  <si>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</si>
  <si>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</si>
  <si>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</si>
  <si>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</si>
  <si>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</si>
  <si>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</si>
  <si>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</si>
  <si>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</si>
  <si>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</si>
  <si>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</si>
  <si>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</si>
  <si>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</si>
  <si>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</si>
  <si>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</si>
  <si>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</si>
  <si>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</si>
  <si>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</si>
  <si>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</si>
  <si>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</si>
  <si>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</si>
  <si>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</si>
  <si>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</si>
  <si>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</si>
  <si>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</si>
  <si>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</si>
  <si>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</si>
  <si>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</si>
  <si>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</si>
  <si>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</si>
  <si>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</si>
  <si>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</si>
  <si>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</si>
  <si>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</si>
  <si>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</si>
  <si>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</si>
  <si>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</si>
  <si>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</si>
  <si>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</si>
  <si>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</si>
  <si>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</si>
  <si>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</si>
  <si>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</si>
  <si>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</si>
  <si>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</si>
  <si>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</si>
  <si>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</si>
  <si>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</si>
  <si>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</si>
  <si>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</si>
  <si>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</si>
  <si>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</si>
  <si>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</si>
  <si>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</si>
  <si>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</si>
  <si>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</si>
  <si>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</si>
  <si>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</si>
  <si>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</si>
  <si>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</si>
  <si>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</si>
  <si>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</si>
  <si>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</si>
  <si>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</si>
  <si>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</si>
  <si>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</si>
  <si>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</si>
  <si>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</si>
  <si>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</si>
  <si>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</si>
  <si>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</si>
  <si>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</si>
  <si>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</si>
  <si>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</si>
  <si>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</si>
  <si>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</si>
  <si>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</si>
  <si>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</si>
  <si>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</si>
  <si>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</si>
  <si>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</si>
  <si>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</si>
  <si>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</si>
  <si>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</si>
  <si>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</si>
  <si>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</si>
  <si>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</si>
  <si>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</si>
  <si>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</si>
  <si>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</si>
  <si>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</si>
  <si>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</si>
  <si>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</si>
  <si>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</si>
  <si>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</si>
  <si>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</si>
  <si>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</si>
  <si>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</si>
  <si>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</si>
  <si>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</si>
  <si>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</si>
  <si>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</si>
  <si>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</si>
  <si>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</si>
  <si>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</si>
  <si>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</si>
  <si>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</si>
  <si>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</si>
  <si>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</si>
  <si>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</si>
  <si>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</si>
  <si>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</si>
  <si>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</si>
  <si>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</si>
  <si>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</si>
  <si>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</si>
  <si>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</si>
  <si>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</si>
  <si>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</si>
  <si>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</si>
  <si>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</si>
  <si>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</si>
  <si>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</si>
  <si>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</si>
  <si>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</si>
  <si>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</si>
  <si>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</si>
  <si>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</si>
  <si>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</si>
  <si>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</si>
  <si>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</si>
  <si>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</si>
  <si>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</si>
  <si>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</si>
  <si>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</si>
  <si>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</si>
  <si>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</si>
  <si>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</si>
  <si>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</si>
  <si>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</si>
  <si>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</si>
  <si>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</si>
  <si>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</si>
  <si>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</si>
  <si>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</si>
  <si>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</si>
  <si>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</si>
  <si>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</si>
  <si>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</si>
  <si>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</si>
  <si>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</si>
  <si>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</si>
  <si>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</si>
  <si>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</si>
  <si>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</si>
  <si>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</si>
  <si>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</si>
  <si>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</si>
  <si>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</si>
  <si>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</si>
  <si>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</si>
  <si>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</si>
  <si>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</si>
  <si>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</si>
  <si>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</si>
  <si>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</si>
  <si>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</si>
  <si>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</si>
  <si>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</si>
  <si>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</si>
  <si>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</si>
  <si>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</si>
  <si>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</si>
  <si>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</si>
  <si>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</si>
  <si>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</si>
  <si>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</si>
  <si>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</si>
  <si>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</si>
  <si>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</si>
  <si>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</si>
  <si>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</si>
  <si>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</si>
  <si>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</si>
  <si>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</si>
  <si>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</si>
  <si>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</si>
  <si>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</si>
  <si>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</si>
  <si>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</si>
  <si>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</si>
  <si>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</si>
  <si>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</si>
  <si>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</si>
  <si>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</si>
  <si>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</si>
  <si>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</si>
  <si>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</si>
  <si>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</si>
  <si>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</si>
  <si>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</si>
  <si>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</si>
  <si>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</si>
  <si>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</si>
  <si>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</si>
  <si>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</si>
  <si>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</si>
  <si>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</si>
  <si>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</si>
  <si>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</si>
  <si>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</si>
  <si>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</si>
  <si>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</si>
  <si>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</si>
  <si>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</si>
  <si>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</si>
  <si>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</si>
  <si>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</si>
  <si>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</si>
  <si>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</si>
  <si>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</si>
  <si>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</si>
  <si>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</si>
  <si>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</si>
  <si>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</si>
  <si>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</si>
  <si>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</si>
  <si>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</si>
  <si>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</si>
  <si>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</si>
  <si>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</si>
  <si>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</si>
  <si>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</si>
  <si>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</si>
  <si>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</si>
  <si>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</si>
  <si>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</si>
  <si>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</si>
  <si>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</si>
  <si>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</si>
  <si>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</si>
  <si>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</si>
  <si>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</si>
  <si>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</si>
  <si>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</si>
  <si>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</si>
  <si>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</si>
  <si>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</si>
  <si>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</si>
  <si>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</si>
  <si>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</si>
  <si>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</si>
  <si>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</si>
  <si>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</si>
  <si>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</si>
  <si>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</si>
  <si>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</si>
  <si>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</si>
  <si>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</si>
  <si>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</si>
  <si>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</si>
  <si>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</si>
  <si>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</si>
  <si>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</si>
  <si>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</si>
  <si>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</si>
  <si>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</si>
  <si>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</si>
  <si>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</si>
  <si>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</si>
  <si>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</si>
  <si>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</si>
  <si>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</si>
  <si>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</si>
  <si>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</si>
  <si>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</si>
  <si>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</si>
  <si>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</si>
  <si>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</si>
  <si>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</si>
  <si>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</si>
  <si>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</si>
  <si>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</si>
  <si>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</si>
  <si>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</si>
  <si>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</si>
  <si>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</si>
  <si>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</si>
  <si>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</si>
  <si>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</si>
  <si>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</si>
  <si>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</si>
  <si>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</si>
  <si>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</si>
  <si>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</si>
  <si>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</si>
  <si>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</si>
  <si>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</si>
  <si>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</si>
  <si>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</si>
  <si>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</si>
  <si>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</si>
  <si>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</si>
  <si>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</si>
  <si>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</si>
  <si>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</si>
  <si>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</si>
  <si>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</si>
  <si>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</si>
  <si>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</si>
  <si>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</si>
  <si>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</si>
  <si>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</si>
  <si>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</si>
  <si>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</si>
  <si>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</si>
  <si>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</si>
  <si>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</si>
  <si>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</si>
  <si>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</si>
  <si>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</si>
  <si>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</si>
  <si>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</si>
  <si>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</si>
  <si>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</si>
  <si>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</si>
  <si>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</si>
  <si>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</si>
  <si>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</si>
  <si>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</si>
  <si>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</si>
  <si>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</si>
  <si>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</si>
  <si>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</si>
  <si>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</si>
  <si>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</si>
  <si>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</si>
  <si>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</si>
  <si>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</si>
  <si>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</si>
  <si>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</si>
  <si>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</si>
  <si>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</si>
  <si>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</si>
  <si>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</si>
  <si>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</si>
  <si>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</si>
  <si>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</si>
  <si>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</si>
  <si>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</si>
  <si>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</si>
  <si>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</si>
  <si>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</si>
  <si>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</si>
  <si>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</si>
  <si>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</si>
  <si>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</si>
  <si>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</si>
  <si>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</si>
  <si>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</si>
  <si>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</si>
  <si>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</si>
  <si>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</si>
  <si>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</si>
  <si>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</si>
  <si>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</si>
  <si>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</si>
  <si>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</si>
  <si>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</si>
  <si>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</si>
  <si>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</si>
  <si>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</si>
  <si>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</si>
  <si>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</si>
  <si>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</si>
  <si>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</si>
  <si>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</si>
  <si>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</si>
  <si>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</si>
  <si>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</si>
  <si>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</si>
  <si>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</si>
  <si>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</si>
  <si>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</si>
  <si>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</si>
  <si>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</si>
  <si>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</si>
  <si>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</si>
  <si>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</si>
  <si>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</si>
  <si>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</si>
  <si>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</si>
  <si>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</si>
  <si>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</si>
  <si>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</si>
  <si>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</si>
  <si>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</si>
  <si>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</si>
  <si>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</si>
  <si>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</si>
  <si>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</si>
  <si>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1,_x000D_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</si>
  <si>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</si>
  <si>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</si>
  <si>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</si>
  <si>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</si>
  <si>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</si>
  <si>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</si>
  <si>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</si>
  <si>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</si>
  <si>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</si>
  <si>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</si>
  <si>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</si>
  <si>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</si>
  <si>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</si>
  <si>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</si>
  <si>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</si>
  <si>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</si>
  <si>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</si>
  <si>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</si>
  <si>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</si>
  <si>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</si>
  <si>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</si>
  <si>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</si>
  <si>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</si>
  <si>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</si>
  <si>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</si>
  <si>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</si>
  <si>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</si>
  <si>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</si>
  <si>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</si>
  <si>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</si>
  <si>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</si>
  <si>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</si>
  <si>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</si>
  <si>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</si>
  <si>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</si>
  <si>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</si>
  <si>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</si>
  <si>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</si>
  <si>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</si>
  <si>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</si>
  <si>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</si>
  <si>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</si>
  <si>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</si>
  <si>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</si>
  <si>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</si>
  <si>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</si>
  <si>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</si>
  <si>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</si>
  <si>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</si>
  <si>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</si>
  <si>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</si>
  <si>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</si>
  <si>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</si>
  <si>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</si>
  <si>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</si>
  <si>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</si>
  <si>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</si>
  <si>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</si>
  <si>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</si>
  <si>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</si>
  <si>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</si>
  <si>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</si>
  <si>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</si>
  <si>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</si>
  <si>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</si>
  <si>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</si>
  <si>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</si>
  <si>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</si>
  <si>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</si>
  <si>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</si>
  <si>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</si>
  <si>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</si>
  <si>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</si>
  <si>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</si>
  <si>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</si>
  <si>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</si>
  <si>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</si>
  <si>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</si>
  <si>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</si>
  <si>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</si>
  <si>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</si>
  <si>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</si>
  <si>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</si>
  <si>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</si>
  <si>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</si>
  <si>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</si>
  <si>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</si>
  <si>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</si>
  <si>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</si>
  <si>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</si>
  <si>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</si>
  <si>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</si>
  <si>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</si>
  <si>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</si>
  <si>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</si>
  <si>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</si>
  <si>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</si>
  <si>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</si>
  <si>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</si>
  <si>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</si>
  <si>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</si>
  <si>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</si>
  <si>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</si>
  <si>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</si>
  <si>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</si>
  <si>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</si>
  <si>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</si>
  <si>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</si>
  <si>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</si>
  <si>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</si>
  <si>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</si>
  <si>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</si>
  <si>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</si>
  <si>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</si>
  <si>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</si>
  <si>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</si>
  <si>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</si>
  <si>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</si>
  <si>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</si>
  <si>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</si>
  <si>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</si>
  <si>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</si>
  <si>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</si>
  <si>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</si>
  <si>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</si>
  <si>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</si>
  <si>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</si>
  <si>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</si>
  <si>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</si>
  <si>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</si>
  <si>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</si>
  <si>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</si>
  <si>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</si>
  <si>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</si>
  <si>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</si>
  <si>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</si>
  <si>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</si>
  <si>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</si>
  <si>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</si>
  <si>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</si>
  <si>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</si>
  <si>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</si>
  <si>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</si>
  <si>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</si>
  <si>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</si>
  <si>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</si>
  <si>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</si>
  <si>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</si>
  <si>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</si>
  <si>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</si>
  <si>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</si>
  <si>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</si>
  <si>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</si>
  <si>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</si>
  <si>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</si>
  <si>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</si>
  <si>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</si>
  <si>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</si>
  <si>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</si>
  <si>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</si>
  <si>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</si>
  <si>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</si>
  <si>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</si>
  <si>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</si>
  <si>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</si>
  <si>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</si>
  <si>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</si>
  <si>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</si>
  <si>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</si>
  <si>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</si>
  <si>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</si>
  <si>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</si>
  <si>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</si>
  <si>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</si>
  <si>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</si>
  <si>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</si>
  <si>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</si>
  <si>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</si>
  <si>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</si>
  <si>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</si>
  <si>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</si>
  <si>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</si>
  <si>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</si>
  <si>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</si>
  <si>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</si>
  <si>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</si>
  <si>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</si>
  <si>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</si>
  <si>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</si>
  <si>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</si>
  <si>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</si>
  <si>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</si>
  <si>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</si>
  <si>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</si>
  <si>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</si>
  <si>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</si>
  <si>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</si>
  <si>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</si>
  <si>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</si>
  <si>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</si>
  <si>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</si>
  <si>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</si>
  <si>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</si>
  <si>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</si>
  <si>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</si>
  <si>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</si>
  <si>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</si>
  <si>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</si>
  <si>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</si>
  <si>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</si>
  <si>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</si>
  <si>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</si>
  <si>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</si>
  <si>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</si>
  <si>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</si>
  <si>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</si>
  <si>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</si>
  <si>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</si>
  <si>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</si>
  <si>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</si>
  <si>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</si>
  <si>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</si>
  <si>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</si>
  <si>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</si>
  <si>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</si>
  <si>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</si>
  <si>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</si>
  <si>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</si>
  <si>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</si>
  <si>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</si>
  <si>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</si>
  <si>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</si>
  <si>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</si>
  <si>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</si>
  <si>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</si>
  <si>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</si>
  <si>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</si>
  <si>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</si>
  <si>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</si>
  <si>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</si>
  <si>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</si>
  <si>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</si>
  <si>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</si>
  <si>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</si>
  <si>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</si>
  <si>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</si>
  <si>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</si>
  <si>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</si>
  <si>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</si>
  <si>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</si>
  <si>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</si>
  <si>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</si>
  <si>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</si>
  <si>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</si>
  <si>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</si>
  <si>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</si>
  <si>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</si>
  <si>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</si>
  <si>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</si>
  <si>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</si>
  <si>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</si>
  <si>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</si>
  <si>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</si>
  <si>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</si>
  <si>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</si>
  <si>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</si>
  <si>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</si>
  <si>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</si>
  <si>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</si>
  <si>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</si>
  <si>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</si>
  <si>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</si>
  <si>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</si>
  <si>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</si>
  <si>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</si>
  <si>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</si>
  <si>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</si>
  <si>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</si>
  <si>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</si>
  <si>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</si>
  <si>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</si>
  <si>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</si>
  <si>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</si>
  <si>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</si>
  <si>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</si>
  <si>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</si>
  <si>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</si>
  <si>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</si>
  <si>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</si>
  <si>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</si>
  <si>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</si>
  <si>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</si>
  <si>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</si>
  <si>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</si>
  <si>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</si>
  <si>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</si>
  <si>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</si>
  <si>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</si>
  <si>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</si>
  <si>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</si>
  <si>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</si>
  <si>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</si>
  <si>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</si>
  <si>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</si>
  <si>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</si>
  <si>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</si>
  <si>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</si>
  <si>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</si>
  <si>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</si>
  <si>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</si>
  <si>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</si>
  <si>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</si>
  <si>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</si>
  <si>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</si>
  <si>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</si>
  <si>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</si>
  <si>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</si>
  <si>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</si>
  <si>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</si>
  <si>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</si>
  <si>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</si>
  <si>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</si>
  <si>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</si>
  <si>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</si>
  <si>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</si>
  <si>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</si>
  <si>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</si>
  <si>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</si>
  <si>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</si>
  <si>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</si>
  <si>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</si>
  <si>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</si>
  <si>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</si>
  <si>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</si>
  <si>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</si>
  <si>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</si>
  <si>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</si>
  <si>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</si>
  <si>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</si>
  <si>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</si>
  <si>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</si>
  <si>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</si>
  <si>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</si>
  <si>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</si>
  <si>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</si>
  <si>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</si>
  <si>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</si>
  <si>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</si>
  <si>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</si>
  <si>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</si>
  <si>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</si>
  <si>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</si>
  <si>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</si>
  <si>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</si>
  <si>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</si>
  <si>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</si>
  <si>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</si>
  <si>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</si>
  <si>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</si>
  <si>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</si>
  <si>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</si>
  <si>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</si>
  <si>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</si>
  <si>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</si>
  <si>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</si>
  <si>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</si>
  <si>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</si>
  <si>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</si>
  <si>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</si>
  <si>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</si>
  <si>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</si>
  <si>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</si>
  <si>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</si>
  <si>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</si>
  <si>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</si>
  <si>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</si>
  <si>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</si>
  <si>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</si>
  <si>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</si>
  <si>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</si>
  <si>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</si>
  <si>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</si>
  <si>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</si>
  <si>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</si>
  <si>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</si>
  <si>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</si>
  <si>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</si>
  <si>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</si>
  <si>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</si>
  <si>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</si>
  <si>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</si>
  <si>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</si>
  <si>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</si>
  <si>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</si>
  <si>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</si>
  <si>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</si>
  <si>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</si>
  <si>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</si>
  <si>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</si>
  <si>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</si>
  <si>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</si>
  <si>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</si>
  <si>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</si>
  <si>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</si>
  <si>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</si>
  <si>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</si>
  <si>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</si>
  <si>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</si>
  <si>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</si>
  <si>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</si>
  <si>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</si>
  <si>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</si>
  <si>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</si>
  <si>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</si>
  <si>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</si>
  <si>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</si>
  <si>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</si>
  <si>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</si>
  <si>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</si>
  <si>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</si>
  <si>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</si>
  <si>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</si>
  <si>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</si>
  <si>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</si>
  <si>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</si>
  <si>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</si>
  <si>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</si>
  <si>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</si>
  <si>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</si>
  <si>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</si>
  <si>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</si>
  <si>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</si>
  <si>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</si>
  <si>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</si>
  <si>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</si>
  <si>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</si>
  <si>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</si>
  <si>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</si>
  <si>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</si>
  <si>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</si>
  <si>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</si>
  <si>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</si>
  <si>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</si>
  <si>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</si>
  <si>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</si>
  <si>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</si>
  <si>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</si>
  <si>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</si>
  <si>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</si>
  <si>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</si>
  <si>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</si>
  <si>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</si>
  <si>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</si>
  <si>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</si>
  <si>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</si>
  <si>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</si>
  <si>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</si>
  <si>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</si>
  <si>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</si>
  <si>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</si>
  <si>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</si>
  <si>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</si>
  <si>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</si>
  <si>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</si>
  <si>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</si>
  <si>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</si>
  <si>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</si>
  <si>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</si>
  <si>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</si>
  <si>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</si>
  <si>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</si>
  <si>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</si>
  <si>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</si>
  <si>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</si>
  <si>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</si>
  <si>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</si>
  <si>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</si>
  <si>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</si>
  <si>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</si>
  <si>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</si>
  <si>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</si>
  <si>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</si>
  <si>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</si>
  <si>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</si>
  <si>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</si>
  <si>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</si>
  <si>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</si>
  <si>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</si>
  <si>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</si>
  <si>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</si>
  <si>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</si>
  <si>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</si>
  <si>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</si>
  <si>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</si>
  <si>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</si>
  <si>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</si>
  <si>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</si>
  <si>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</si>
  <si>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</si>
  <si>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</si>
  <si>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</si>
  <si>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</si>
  <si>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</si>
  <si>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</si>
  <si>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</si>
  <si>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</si>
  <si>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</si>
  <si>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</si>
  <si>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</si>
  <si>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</si>
  <si>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</si>
  <si>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</si>
  <si>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</si>
  <si>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</si>
  <si>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</si>
  <si>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</si>
  <si>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</si>
  <si>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</si>
  <si>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</si>
  <si>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</si>
  <si>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</si>
  <si>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</si>
  <si>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</si>
  <si>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</si>
  <si>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</si>
  <si>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</si>
  <si>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</si>
  <si>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</si>
  <si>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</si>
  <si>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</si>
  <si>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</si>
  <si>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</si>
  <si>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</si>
  <si>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</si>
  <si>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</si>
  <si>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</si>
  <si>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</si>
  <si>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</si>
  <si>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</si>
  <si>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</si>
  <si>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</si>
  <si>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</si>
  <si>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</si>
  <si>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</si>
  <si>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</si>
  <si>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</si>
  <si>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</si>
  <si>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</si>
  <si>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</si>
  <si>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</si>
  <si>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</si>
  <si>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</si>
  <si>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</si>
  <si>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</si>
  <si>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</si>
  <si>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</si>
  <si>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</si>
  <si>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</si>
  <si>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</si>
  <si>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</si>
  <si>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</si>
  <si>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</si>
  <si>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</si>
  <si>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</si>
  <si>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</si>
  <si>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</si>
  <si>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</si>
  <si>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</si>
  <si>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</si>
  <si>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</si>
  <si>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</si>
  <si>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</si>
  <si>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</si>
  <si>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</si>
  <si>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</si>
  <si>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</si>
  <si>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</si>
  <si>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</si>
  <si>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</si>
  <si>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</si>
  <si>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</si>
  <si>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</si>
  <si>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</si>
  <si>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</si>
  <si>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</si>
  <si>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</si>
  <si>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</si>
  <si>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</si>
  <si>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</si>
  <si>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</si>
  <si>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</si>
  <si>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</si>
  <si>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</si>
  <si>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</si>
  <si>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</si>
  <si>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</si>
  <si>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</si>
  <si>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</si>
  <si>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</si>
  <si>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</si>
  <si>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</si>
  <si>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</si>
  <si>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</si>
  <si>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</si>
  <si>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</si>
  <si>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</si>
  <si>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</si>
  <si>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</si>
  <si>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</si>
  <si>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</si>
  <si>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</si>
  <si>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</si>
  <si>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</si>
  <si>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</si>
  <si>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</si>
  <si>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</si>
  <si>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</si>
  <si>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</si>
  <si>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</si>
  <si>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</si>
  <si>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</si>
  <si>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</si>
  <si>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</si>
  <si>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</si>
  <si>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</si>
  <si>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</si>
  <si>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</si>
  <si>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</si>
  <si>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</si>
  <si>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</si>
  <si>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</si>
  <si>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</si>
  <si>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</si>
  <si>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</si>
  <si>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</si>
  <si>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</si>
  <si>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</si>
  <si>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</si>
  <si>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</si>
  <si>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</si>
  <si>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</si>
  <si>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</si>
  <si>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</si>
  <si>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</si>
  <si>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</si>
  <si>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</si>
  <si>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</si>
  <si>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</si>
  <si>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</si>
  <si>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</si>
  <si>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</si>
  <si>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</si>
  <si>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</si>
  <si>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</si>
  <si>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</si>
  <si>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</si>
  <si>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</si>
  <si>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</si>
  <si>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</si>
  <si>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</si>
  <si>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</si>
  <si>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</si>
  <si>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</si>
  <si>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</si>
  <si>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</si>
  <si>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</si>
  <si>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</si>
  <si>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</si>
  <si>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</si>
  <si>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</si>
  <si>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</si>
  <si>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</si>
  <si>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</si>
  <si>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</si>
  <si>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</si>
  <si>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</si>
  <si>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</si>
  <si>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</si>
  <si>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</si>
  <si>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</si>
  <si>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</si>
  <si>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</si>
  <si>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</si>
  <si>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</si>
  <si>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</si>
  <si>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</si>
  <si>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</si>
  <si>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</si>
  <si>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</si>
  <si>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</si>
  <si>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</si>
  <si>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</si>
  <si>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</si>
  <si>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</si>
  <si>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</si>
  <si>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</si>
  <si>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</si>
  <si>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</si>
  <si>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</si>
  <si>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</si>
  <si>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</si>
  <si>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</si>
  <si>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</si>
  <si>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</si>
  <si>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</si>
  <si>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</si>
  <si>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</si>
  <si>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</si>
  <si>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</si>
  <si>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</si>
  <si>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</si>
  <si>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</si>
  <si>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</si>
  <si>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</si>
  <si>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</si>
  <si>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</si>
  <si>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</si>
  <si>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</si>
  <si>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</si>
  <si>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</si>
  <si>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</si>
  <si>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</si>
  <si>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</si>
  <si>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</si>
  <si>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</si>
  <si>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</si>
  <si>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</si>
  <si>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</si>
  <si>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</si>
  <si>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</si>
  <si>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</si>
  <si>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</si>
  <si>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</si>
  <si>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</si>
  <si>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</si>
  <si>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</si>
  <si>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</si>
  <si>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</si>
  <si>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</si>
  <si>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</si>
  <si>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</si>
  <si>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</si>
  <si>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</si>
  <si>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</si>
  <si>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</si>
  <si>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</si>
  <si>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</si>
  <si>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</si>
  <si>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</si>
  <si>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</si>
  <si>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</si>
  <si>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</si>
  <si>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</si>
  <si>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</si>
  <si>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</si>
  <si>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</si>
  <si>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</si>
  <si>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</si>
  <si>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</si>
  <si>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</si>
  <si>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</si>
  <si>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</si>
  <si>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</si>
  <si>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</si>
  <si>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</si>
  <si>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</si>
  <si>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</si>
  <si>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</si>
  <si>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</si>
  <si>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</si>
  <si>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</si>
  <si>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</si>
  <si>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</si>
  <si>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</si>
  <si>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</si>
  <si>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</si>
  <si>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</si>
  <si>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</si>
  <si>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</si>
  <si>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</si>
  <si>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</si>
  <si>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</si>
  <si>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</si>
  <si>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</si>
  <si>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</si>
  <si>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</si>
  <si>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</si>
  <si>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</si>
  <si>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</si>
  <si>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</si>
  <si>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</si>
  <si>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</si>
  <si>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</si>
  <si>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</si>
  <si>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</si>
  <si>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</si>
  <si>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</si>
  <si>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</si>
  <si>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</si>
  <si>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</si>
  <si>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</si>
  <si>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</si>
  <si>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</si>
  <si>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</si>
  <si>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</si>
  <si>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</si>
  <si>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</si>
  <si>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</si>
  <si>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</si>
  <si>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</si>
  <si>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</si>
  <si>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</si>
  <si>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</si>
  <si>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</si>
  <si>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</si>
  <si>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</si>
  <si>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</si>
  <si>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</si>
  <si>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</si>
  <si>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</si>
  <si>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</si>
  <si>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</si>
  <si>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</si>
  <si>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</si>
  <si>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</si>
  <si>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</si>
  <si>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</si>
  <si>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</si>
  <si>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</si>
  <si>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</si>
  <si>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</si>
  <si>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</si>
  <si>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</si>
  <si>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</si>
  <si>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</si>
  <si>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</si>
  <si>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</si>
  <si>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</si>
  <si>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</si>
  <si>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</si>
  <si>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</si>
  <si>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</si>
  <si>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</si>
  <si>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</si>
  <si>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</si>
  <si>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</si>
  <si>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</si>
  <si>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</si>
  <si>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</si>
  <si>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</si>
  <si>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</si>
  <si>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</si>
  <si>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</si>
  <si>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</si>
  <si>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</si>
  <si>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</si>
  <si>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</si>
  <si>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</si>
  <si>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</si>
  <si>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</si>
  <si>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</si>
  <si>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</si>
  <si>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</si>
  <si>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</si>
  <si>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</si>
  <si>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</si>
  <si>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</si>
  <si>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</si>
  <si>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</si>
  <si>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</si>
  <si>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</si>
  <si>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</si>
  <si>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</si>
  <si>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</si>
  <si>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</si>
  <si>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</si>
  <si>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</si>
  <si>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</si>
  <si>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</si>
  <si>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</si>
  <si>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</si>
  <si>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</si>
  <si>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</si>
  <si>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</si>
  <si>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</si>
  <si>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</si>
  <si>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</si>
  <si>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</si>
  <si>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</si>
  <si>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</si>
  <si>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</si>
  <si>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</si>
  <si>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</si>
  <si>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</si>
  <si>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</si>
  <si>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</si>
  <si>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</si>
  <si>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</si>
  <si>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</si>
  <si>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</si>
  <si>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</si>
  <si>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</si>
  <si>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</si>
  <si>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</si>
  <si>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</si>
  <si>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</si>
  <si>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</si>
  <si>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</si>
  <si>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</si>
  <si>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</si>
  <si>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</si>
  <si>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</si>
  <si>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</si>
  <si>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</si>
  <si>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</si>
  <si>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</si>
  <si>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</si>
  <si>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</si>
  <si>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</si>
  <si>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</si>
  <si>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</si>
  <si>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</si>
  <si>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</si>
  <si>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</si>
  <si>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</si>
  <si>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</si>
  <si>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</si>
  <si>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</si>
  <si>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</si>
  <si>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</si>
  <si>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</si>
  <si>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</si>
  <si>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</si>
  <si>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</si>
  <si>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</si>
  <si>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</si>
  <si>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</si>
  <si>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</si>
  <si>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</si>
  <si>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</si>
  <si>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</si>
  <si>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</si>
  <si>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</si>
  <si>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</si>
  <si>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</si>
  <si>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</si>
  <si>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</si>
  <si>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</si>
  <si>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</si>
  <si>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</si>
  <si>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</si>
  <si>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</si>
  <si>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</si>
  <si>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</si>
  <si>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</si>
  <si>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</si>
  <si>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</si>
  <si>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</si>
  <si>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</si>
  <si>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</si>
  <si>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</si>
  <si>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</si>
  <si>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</si>
  <si>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</si>
  <si>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</si>
  <si>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</si>
  <si>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</si>
  <si>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</si>
  <si>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</si>
  <si>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</si>
  <si>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</si>
  <si>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</si>
  <si>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</si>
  <si>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</si>
  <si>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</si>
  <si>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</si>
  <si>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</si>
  <si>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</si>
  <si>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</si>
  <si>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</si>
  <si>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</si>
  <si>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</si>
  <si>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</si>
  <si>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</si>
  <si>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</si>
  <si>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</si>
  <si>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</si>
  <si>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</si>
  <si>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</si>
  <si>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</si>
  <si>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</si>
  <si>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</si>
  <si>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</si>
  <si>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</si>
  <si>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</si>
  <si>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</si>
  <si>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</si>
  <si>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</si>
  <si>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</si>
  <si>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</si>
  <si>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</si>
  <si>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</si>
  <si>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</si>
  <si>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</si>
  <si>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</si>
  <si>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</si>
  <si>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</si>
  <si>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</si>
  <si>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</si>
  <si>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</si>
  <si>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</si>
  <si>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</si>
  <si>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</si>
  <si>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</si>
  <si>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</si>
  <si>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</si>
  <si>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</si>
  <si>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</si>
  <si>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</si>
  <si>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</si>
  <si>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</si>
  <si>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</si>
  <si>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</si>
  <si>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</si>
  <si>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</si>
  <si>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</si>
  <si>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</si>
  <si>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</si>
  <si>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</si>
  <si>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</si>
  <si>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</si>
  <si>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</si>
  <si>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</si>
  <si>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</si>
  <si>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</si>
  <si>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</si>
  <si>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</si>
  <si>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</si>
  <si>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</si>
  <si>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</si>
  <si>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</si>
  <si>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</si>
  <si>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</si>
  <si>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</si>
  <si>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</si>
  <si>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</si>
  <si>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</si>
  <si>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</si>
  <si>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</si>
  <si>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</si>
  <si>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</si>
  <si>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</si>
  <si>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</si>
  <si>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</si>
  <si>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</si>
  <si>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</si>
  <si>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</si>
  <si>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</si>
  <si>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</si>
  <si>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</si>
  <si>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</si>
  <si>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</si>
  <si>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</si>
  <si>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</si>
  <si>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</si>
  <si>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</si>
  <si>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</si>
  <si>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</si>
  <si>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</si>
  <si>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</si>
  <si>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</si>
  <si>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</si>
  <si>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</si>
  <si>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</si>
  <si>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</si>
  <si>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</si>
  <si>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</si>
  <si>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</si>
  <si>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</si>
  <si>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</si>
  <si>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</si>
  <si>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</si>
  <si>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</si>
  <si>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</si>
  <si>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</si>
  <si>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</si>
  <si>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</si>
  <si>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</si>
  <si>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</si>
  <si>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</si>
  <si>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</si>
  <si>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</si>
  <si>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</si>
  <si>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</si>
  <si>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</si>
  <si>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</si>
  <si>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</si>
  <si>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</si>
  <si>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</si>
  <si>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</si>
  <si>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</si>
  <si>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</si>
  <si>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</si>
  <si>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</si>
  <si>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</si>
  <si>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</si>
  <si>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</si>
  <si>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</si>
  <si>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</si>
  <si>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</si>
  <si>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</si>
  <si>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</si>
  <si>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</si>
  <si>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</si>
  <si>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</si>
  <si>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</si>
  <si>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</si>
  <si>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</si>
  <si>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</si>
  <si>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</si>
  <si>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</si>
  <si>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</si>
  <si>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</si>
  <si>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</si>
  <si>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</si>
  <si>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</si>
  <si>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</si>
  <si>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</si>
  <si>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</si>
  <si>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</si>
  <si>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</si>
  <si>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</si>
  <si>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</si>
  <si>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</si>
  <si>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</si>
  <si>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</si>
  <si>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</si>
  <si>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</si>
  <si>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</si>
  <si>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</si>
  <si>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</si>
  <si>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</si>
  <si>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</si>
  <si>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</si>
  <si>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</si>
  <si>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</si>
  <si>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</si>
  <si>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</si>
  <si>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</si>
  <si>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</si>
  <si>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</si>
  <si>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</si>
  <si>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</si>
  <si>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</si>
  <si>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</si>
  <si>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</si>
  <si>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</si>
  <si>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</si>
  <si>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</si>
  <si>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</si>
  <si>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</si>
  <si>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</si>
  <si>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</si>
  <si>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</si>
  <si>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</si>
  <si>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</si>
  <si>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</si>
  <si>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</si>
  <si>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</si>
  <si>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</si>
  <si>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</si>
  <si>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</si>
  <si>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</si>
  <si>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</si>
  <si>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</si>
  <si>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</si>
  <si>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</si>
  <si>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</si>
  <si>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</si>
  <si>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</si>
  <si>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</si>
  <si>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</si>
  <si>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</si>
  <si>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</si>
  <si>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</si>
  <si>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</si>
  <si>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</si>
  <si>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</si>
  <si>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</si>
  <si>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</si>
  <si>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</si>
  <si>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</si>
  <si>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</si>
  <si>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</si>
  <si>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</si>
  <si>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</si>
  <si>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</si>
  <si>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</si>
  <si>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</si>
  <si>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</si>
  <si>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</si>
  <si>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</si>
  <si>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</si>
  <si>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</si>
  <si>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</si>
  <si>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</si>
  <si>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</si>
  <si>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</si>
  <si>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</si>
  <si>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</si>
  <si>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</si>
  <si>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</si>
  <si>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</si>
  <si>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</si>
  <si>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</si>
  <si>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</si>
  <si>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</si>
  <si>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</si>
  <si>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</si>
  <si>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</si>
  <si>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</si>
  <si>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</si>
  <si>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</si>
  <si>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</si>
  <si>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</si>
  <si>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</si>
  <si>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</si>
  <si>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</si>
  <si>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</si>
  <si>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</si>
  <si>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</si>
  <si>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</si>
  <si>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</si>
  <si>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</si>
  <si>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</si>
  <si>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</si>
  <si>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</si>
  <si>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</si>
  <si>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</si>
  <si>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</si>
  <si>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</si>
  <si>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</si>
  <si>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</si>
  <si>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</si>
  <si>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</si>
  <si>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</si>
  <si>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</si>
  <si>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</si>
  <si>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</si>
  <si>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</si>
  <si>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</si>
  <si>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</si>
  <si>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</si>
  <si>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</si>
  <si>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</si>
  <si>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</si>
  <si>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</si>
  <si>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</si>
  <si>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</si>
  <si>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</si>
  <si>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</si>
  <si>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</si>
  <si>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</si>
  <si>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</si>
  <si>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</si>
  <si>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</si>
  <si>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</si>
  <si>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</si>
  <si>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</si>
  <si>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</si>
  <si>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</si>
  <si>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</si>
  <si>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</si>
  <si>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</si>
  <si>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</si>
  <si>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</si>
  <si>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</si>
  <si>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</si>
  <si>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</si>
  <si>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</si>
  <si>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</si>
  <si>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</si>
  <si>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</si>
  <si>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</si>
  <si>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</si>
  <si>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</si>
  <si>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</si>
  <si>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</si>
  <si>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</si>
  <si>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</si>
  <si>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</si>
  <si>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</si>
  <si>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</si>
  <si>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</si>
  <si>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</si>
  <si>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</si>
  <si>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</si>
  <si>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</si>
  <si>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</si>
  <si>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</si>
  <si>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</si>
  <si>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</si>
  <si>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</si>
  <si>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</si>
  <si>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</si>
  <si>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</si>
  <si>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</si>
  <si>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</si>
  <si>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</si>
  <si>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</si>
  <si>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</si>
  <si>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</si>
  <si>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</si>
  <si>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</si>
  <si>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</si>
  <si>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</si>
  <si>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</si>
  <si>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</si>
  <si>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</si>
  <si>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</si>
  <si>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</si>
  <si>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</si>
  <si>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</si>
  <si>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</si>
  <si>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</si>
  <si>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</si>
  <si>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</si>
  <si>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</si>
  <si>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</si>
  <si>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</si>
  <si>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</si>
  <si>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</si>
  <si>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</si>
  <si>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</si>
  <si>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</si>
  <si>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</si>
  <si>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</si>
  <si>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</si>
  <si>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</si>
  <si>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</si>
  <si>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</si>
  <si>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</si>
  <si>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</si>
  <si>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</si>
  <si>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</si>
  <si>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</si>
  <si>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</si>
  <si>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</si>
  <si>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</si>
  <si>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</si>
  <si>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</si>
  <si>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</si>
  <si>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</si>
  <si>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</si>
  <si>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</si>
  <si>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</si>
  <si>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</si>
  <si>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</si>
  <si>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</si>
  <si>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</si>
  <si>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</si>
  <si>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</si>
  <si>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</si>
  <si>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</si>
  <si>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</si>
  <si>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</si>
  <si>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</si>
  <si>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</si>
  <si>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</si>
  <si>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</si>
  <si>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</si>
  <si>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</si>
  <si>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</si>
  <si>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</si>
  <si>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</si>
  <si>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</si>
  <si>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</si>
  <si>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</si>
  <si>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</si>
  <si>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</si>
  <si>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</si>
  <si>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</si>
  <si>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</si>
  <si>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</si>
  <si>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</si>
  <si>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</si>
  <si>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</si>
  <si>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</si>
  <si>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</si>
  <si>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</si>
  <si>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</si>
  <si>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</si>
  <si>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</si>
  <si>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</si>
  <si>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</si>
  <si>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</si>
  <si>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</si>
  <si>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</si>
  <si>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</si>
  <si>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</si>
  <si>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</si>
  <si>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</si>
  <si>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</si>
  <si>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</si>
  <si>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</si>
  <si>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</si>
  <si>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</si>
  <si>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</si>
  <si>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</si>
  <si>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</si>
  <si>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</si>
  <si>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</si>
  <si>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</si>
  <si>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</si>
  <si>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</si>
  <si>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</si>
  <si>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</si>
  <si>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</si>
  <si>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</si>
  <si>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</si>
  <si>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</si>
  <si>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</si>
  <si>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</si>
  <si>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</si>
  <si>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</si>
  <si>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</si>
  <si>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</si>
  <si>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</si>
  <si>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</si>
  <si>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</si>
  <si>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</si>
  <si>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</si>
  <si>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</si>
  <si>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</si>
  <si>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</si>
  <si>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</si>
  <si>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</si>
  <si>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</si>
  <si>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</si>
  <si>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</si>
  <si>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</si>
  <si>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</si>
  <si>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</si>
  <si>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</si>
  <si>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</si>
  <si>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</si>
  <si>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</si>
  <si>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</si>
  <si>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</si>
  <si>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</si>
  <si>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</si>
  <si>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</si>
  <si>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</si>
  <si>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</si>
  <si>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</si>
  <si>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</si>
  <si>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</si>
  <si>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</si>
  <si>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</si>
  <si>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</si>
  <si>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</si>
  <si>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</si>
  <si>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</si>
  <si>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</si>
  <si>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</si>
  <si>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</si>
  <si>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</si>
  <si>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</si>
  <si>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</si>
  <si>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</si>
  <si>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</si>
  <si>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</si>
  <si>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</si>
  <si>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</si>
  <si>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</si>
  <si>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</si>
  <si>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</si>
  <si>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</si>
  <si>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</si>
  <si>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</si>
  <si>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</si>
  <si>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</si>
  <si>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</si>
  <si>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</si>
  <si>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</si>
  <si>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</si>
  <si>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</si>
  <si>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</si>
  <si>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</si>
  <si>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</si>
  <si>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</si>
  <si>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</si>
  <si>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</si>
  <si>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</si>
  <si>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</si>
  <si>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</si>
  <si>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</si>
  <si>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</si>
  <si>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</si>
  <si>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</si>
  <si>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</si>
  <si>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</si>
  <si>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</si>
  <si>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</si>
  <si>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</si>
  <si>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</si>
  <si>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</si>
  <si>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</si>
  <si>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</si>
  <si>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</si>
  <si>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</si>
  <si>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</si>
  <si>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</si>
  <si>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</si>
  <si>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</si>
  <si>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</si>
  <si>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</si>
  <si>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</si>
  <si>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</si>
  <si>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</si>
  <si>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</si>
  <si>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</si>
  <si>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</si>
  <si>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</si>
  <si>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</si>
  <si>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</si>
  <si>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</si>
  <si>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</si>
  <si>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</si>
  <si>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</si>
  <si>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</si>
  <si>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</si>
  <si>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</si>
  <si>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</si>
  <si>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</si>
  <si>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</si>
  <si>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</si>
  <si>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</si>
  <si>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</si>
  <si>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</si>
  <si>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</si>
  <si>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</si>
  <si>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</si>
  <si>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</si>
  <si>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</si>
  <si>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</si>
  <si>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</si>
  <si>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</si>
  <si>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</si>
  <si>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</si>
  <si>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</si>
  <si>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</si>
  <si>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</si>
  <si>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</si>
  <si>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</si>
  <si>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</si>
  <si>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</si>
  <si>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</si>
  <si>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</si>
  <si>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</si>
  <si>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</si>
  <si>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</si>
  <si>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</si>
  <si>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</si>
  <si>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</si>
  <si>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</si>
  <si>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</si>
  <si>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</si>
  <si>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</si>
  <si>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</si>
  <si>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</si>
  <si>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</si>
  <si>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</si>
  <si>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</si>
  <si>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</si>
  <si>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</si>
  <si>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</si>
  <si>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</si>
  <si>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</si>
  <si>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</si>
  <si>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</si>
  <si>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</si>
  <si>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</si>
  <si>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</si>
  <si>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</si>
  <si>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</si>
  <si>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</si>
  <si>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</si>
  <si>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</si>
  <si>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</si>
  <si>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</si>
  <si>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</si>
  <si>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</si>
  <si>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</si>
  <si>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</si>
  <si>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</si>
  <si>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</si>
  <si>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</si>
  <si>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</si>
  <si>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</si>
  <si>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</si>
  <si>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</si>
  <si>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</si>
  <si>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</si>
  <si>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</si>
  <si>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</si>
  <si>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</si>
  <si>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</si>
  <si>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</si>
  <si>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</si>
  <si>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</si>
  <si>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</si>
  <si>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</si>
  <si>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</si>
  <si>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</si>
  <si>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</si>
  <si>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</si>
  <si>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</si>
  <si>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</si>
  <si>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</si>
  <si>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</si>
  <si>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</si>
  <si>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</si>
  <si>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</si>
  <si>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</si>
  <si>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</si>
  <si>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</si>
  <si>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</si>
  <si>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</si>
  <si>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</si>
  <si>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</si>
  <si>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</si>
  <si>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</si>
  <si>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</si>
  <si>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</si>
  <si>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</si>
  <si>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</si>
  <si>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</si>
  <si>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</si>
  <si>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</si>
  <si>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</si>
  <si>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</si>
  <si>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</si>
  <si>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</si>
  <si>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</si>
  <si>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</si>
  <si>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</si>
  <si>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</si>
  <si>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</si>
  <si>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</si>
  <si>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</si>
  <si>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</si>
  <si>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</si>
  <si>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</si>
  <si>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</si>
  <si>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</si>
  <si>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</si>
  <si>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</si>
  <si>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</si>
  <si>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</si>
  <si>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</si>
  <si>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</si>
  <si>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</si>
  <si>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</si>
  <si>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</si>
  <si>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</si>
  <si>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</si>
  <si>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</si>
  <si>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</si>
  <si>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</si>
  <si>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</si>
  <si>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</si>
  <si>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</si>
  <si>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</si>
  <si>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</si>
  <si>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</si>
  <si>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</si>
  <si>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</si>
  <si>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</si>
  <si>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</si>
  <si>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</si>
  <si>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</si>
  <si>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</si>
  <si>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</si>
  <si>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</si>
  <si>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</si>
  <si>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</si>
  <si>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</si>
  <si>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</si>
  <si>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</si>
  <si>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</si>
  <si>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</si>
  <si>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</si>
  <si>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</si>
  <si>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</si>
  <si>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</si>
  <si>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</si>
  <si>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</si>
  <si>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</si>
  <si>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</si>
  <si>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</si>
  <si>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</si>
  <si>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</si>
  <si>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</si>
  <si>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</si>
  <si>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</si>
  <si>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</si>
  <si>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</si>
  <si>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</si>
  <si>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</si>
  <si>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</si>
  <si>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</si>
  <si>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</si>
  <si>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</si>
  <si>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</si>
  <si>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</si>
  <si>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</si>
  <si>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</si>
  <si>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</si>
  <si>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</si>
  <si>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</si>
  <si>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</si>
  <si>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</si>
  <si>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</si>
  <si>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</si>
  <si>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</si>
  <si>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</si>
  <si>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</si>
  <si>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</si>
  <si>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</si>
  <si>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</si>
  <si>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</si>
  <si>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</si>
  <si>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</si>
  <si>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</si>
  <si>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</si>
  <si>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</si>
  <si>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</si>
  <si>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</si>
  <si>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</si>
  <si>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</si>
  <si>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</si>
  <si>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</si>
  <si>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</si>
  <si>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</si>
  <si>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</si>
  <si>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</si>
  <si>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</si>
  <si>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</si>
  <si>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</si>
  <si>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</si>
  <si>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</si>
  <si>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</si>
  <si>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</si>
  <si>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</si>
  <si>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</si>
  <si>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</si>
  <si>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</si>
  <si>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</si>
  <si>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</si>
  <si>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</si>
  <si>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</si>
  <si>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</si>
  <si>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</si>
  <si>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</si>
  <si>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</si>
  <si>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</si>
  <si>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</si>
  <si>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</si>
  <si>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</si>
  <si>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</si>
  <si>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</si>
  <si>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</si>
  <si>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</si>
  <si>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</si>
  <si>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</si>
  <si>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</si>
  <si>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</si>
  <si>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</si>
  <si>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</si>
  <si>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</si>
  <si>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</si>
  <si>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</si>
  <si>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</si>
  <si>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</si>
  <si>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</si>
  <si>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</si>
  <si>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</si>
  <si>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</si>
  <si>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</si>
  <si>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</si>
  <si>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</si>
  <si>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</si>
  <si>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</si>
  <si>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</si>
  <si>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</si>
  <si>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</si>
  <si>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</si>
  <si>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</si>
  <si>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</si>
  <si>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</si>
  <si>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</si>
  <si>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</si>
  <si>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</si>
  <si>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</si>
  <si>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</si>
  <si>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</si>
  <si>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</si>
  <si>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</si>
  <si>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</si>
  <si>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</si>
  <si>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</si>
  <si>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</si>
  <si>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</si>
  <si>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</si>
  <si>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</si>
  <si>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</si>
  <si>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</si>
  <si>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</si>
  <si>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</si>
  <si>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</si>
  <si>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</si>
  <si>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</si>
  <si>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</si>
  <si>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</si>
  <si>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</si>
  <si>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</si>
  <si>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</si>
  <si>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</si>
  <si>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</si>
  <si>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</si>
  <si>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</si>
  <si>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</si>
  <si>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</si>
  <si>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</si>
  <si>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</si>
  <si>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</si>
  <si>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</si>
  <si>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</si>
  <si>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</si>
  <si>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</si>
  <si>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</si>
  <si>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</si>
  <si>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</si>
  <si>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</si>
  <si>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</si>
  <si>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</si>
  <si>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</si>
  <si>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</si>
  <si>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</si>
  <si>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</si>
  <si>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</si>
  <si>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</si>
  <si>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</si>
  <si>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</si>
  <si>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</si>
  <si>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</si>
  <si>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</si>
  <si>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</si>
  <si>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</si>
  <si>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</si>
  <si>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</si>
  <si>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</si>
  <si>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</si>
  <si>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</si>
  <si>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</si>
  <si>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</si>
  <si>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</si>
  <si>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</si>
  <si>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</si>
  <si>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</si>
  <si>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</si>
  <si>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</si>
  <si>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</si>
  <si>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</si>
  <si>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</si>
  <si>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</si>
  <si>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</si>
  <si>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</si>
  <si>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</si>
  <si>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</si>
  <si>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</si>
  <si>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</si>
  <si>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</si>
  <si>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</si>
  <si>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</si>
  <si>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</si>
  <si>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</si>
  <si>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</si>
  <si>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</si>
  <si>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</si>
  <si>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</si>
  <si>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</si>
  <si>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</si>
  <si>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</si>
  <si>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</si>
  <si>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</si>
  <si>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</si>
  <si>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</si>
  <si>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</si>
  <si>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</si>
  <si>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</si>
  <si>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</si>
  <si>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</si>
  <si>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</si>
  <si>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</si>
  <si>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</si>
  <si>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</si>
  <si>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</si>
  <si>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</si>
  <si>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</si>
  <si>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</si>
  <si>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</si>
  <si>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</si>
  <si>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</si>
  <si>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</si>
  <si>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</si>
  <si>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</si>
  <si>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</si>
  <si>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</si>
  <si>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</si>
  <si>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</si>
  <si>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</si>
  <si>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</si>
  <si>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</si>
  <si>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</si>
  <si>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</si>
  <si>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</si>
  <si>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</si>
  <si>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</si>
  <si>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</si>
  <si>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</si>
  <si>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</si>
  <si>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</si>
  <si>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</si>
  <si>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</si>
  <si>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</si>
  <si>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</si>
  <si>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</si>
  <si>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</si>
  <si>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</si>
  <si>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</si>
  <si>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</si>
  <si>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</si>
  <si>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</si>
  <si>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</si>
  <si>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</si>
  <si>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</si>
  <si>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</si>
  <si>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</si>
  <si>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</si>
  <si>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</si>
  <si>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</si>
  <si>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</si>
  <si>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</si>
  <si>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</si>
  <si>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</si>
  <si>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</si>
  <si>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</si>
  <si>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</si>
  <si>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</si>
  <si>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</si>
  <si>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</si>
  <si>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</si>
  <si>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</si>
  <si>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</si>
  <si>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</si>
  <si>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</si>
  <si>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</si>
  <si>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</si>
  <si>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</si>
  <si>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</si>
  <si>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</si>
  <si>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</si>
  <si>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</si>
  <si>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</si>
  <si>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</si>
  <si>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</si>
  <si>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</si>
  <si>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</si>
  <si>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</si>
  <si>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</si>
  <si>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</si>
  <si>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</si>
  <si>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</si>
  <si>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</si>
  <si>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</si>
  <si>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</si>
  <si>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</si>
  <si>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</si>
  <si>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</si>
  <si>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</si>
  <si>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</si>
  <si>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</si>
  <si>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</si>
  <si>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</si>
  <si>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</si>
  <si>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</si>
  <si>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</si>
  <si>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</si>
  <si>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</si>
  <si>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</si>
  <si>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</si>
  <si>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</si>
  <si>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</si>
  <si>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</si>
  <si>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</si>
  <si>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</si>
  <si>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</si>
  <si>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</si>
  <si>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</si>
  <si>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</si>
  <si>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</si>
  <si>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</si>
  <si>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</si>
  <si>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</si>
  <si>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</si>
  <si>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</si>
  <si>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</si>
  <si>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</si>
  <si>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</si>
  <si>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</si>
  <si>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</si>
  <si>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</si>
  <si>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</si>
  <si>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</si>
  <si>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</si>
  <si>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</si>
  <si>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</si>
  <si>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</si>
  <si>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</si>
  <si>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</si>
  <si>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</si>
  <si>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</si>
  <si>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</si>
  <si>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</si>
  <si>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</si>
  <si>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</si>
  <si>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</si>
  <si>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</si>
  <si>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</si>
  <si>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</si>
  <si>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</si>
  <si>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</si>
  <si>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</si>
  <si>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</si>
  <si>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</si>
  <si>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</si>
  <si>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</si>
  <si>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</si>
  <si>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</si>
  <si>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</si>
  <si>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</si>
  <si>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</si>
  <si>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</si>
  <si>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</si>
  <si>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</si>
  <si>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</si>
  <si>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</si>
  <si>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</si>
  <si>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</si>
  <si>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</si>
  <si>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</si>
  <si>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</si>
  <si>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</si>
  <si>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</si>
  <si>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</si>
  <si>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</si>
  <si>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</si>
  <si>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</si>
  <si>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</si>
  <si>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</si>
  <si>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</si>
  <si>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</si>
  <si>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</si>
  <si>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</si>
  <si>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</si>
  <si>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</si>
  <si>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</si>
  <si>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</si>
  <si>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</si>
  <si>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</si>
  <si>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</si>
  <si>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</si>
  <si>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</si>
  <si>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</si>
  <si>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</si>
  <si>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</si>
  <si>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</si>
  <si>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</si>
  <si>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</si>
  <si>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</si>
  <si>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</si>
  <si>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</si>
  <si>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</si>
  <si>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</si>
  <si>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</si>
  <si>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</si>
  <si>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</si>
  <si>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</si>
  <si>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</si>
  <si>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</si>
  <si>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</si>
  <si>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</si>
  <si>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</si>
  <si>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</si>
  <si>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</si>
  <si>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</si>
  <si>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</si>
  <si>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</si>
  <si>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</si>
  <si>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</si>
  <si>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</si>
  <si>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</si>
  <si>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</si>
  <si>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</si>
  <si>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</si>
  <si>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</si>
  <si>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</si>
  <si>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</si>
  <si>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</si>
  <si>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</si>
  <si>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</si>
  <si>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</si>
  <si>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</si>
  <si>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</si>
  <si>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</si>
  <si>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</si>
  <si>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</si>
  <si>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</si>
  <si>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</si>
  <si>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</si>
  <si>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</si>
  <si>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</si>
  <si>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</si>
  <si>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</si>
  <si>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</si>
  <si>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</si>
  <si>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</si>
  <si>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</si>
  <si>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</si>
  <si>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</si>
  <si>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</si>
  <si>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</si>
  <si>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</si>
  <si>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</si>
  <si>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</si>
  <si>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</si>
  <si>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</si>
  <si>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</si>
  <si>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</si>
  <si>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</si>
  <si>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</si>
  <si>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</si>
  <si>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</si>
  <si>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</si>
  <si>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</si>
  <si>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</si>
  <si>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</si>
  <si>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</si>
  <si>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</si>
  <si>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</si>
  <si>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</si>
  <si>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</si>
  <si>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</si>
  <si>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</si>
  <si>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</si>
  <si>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</si>
  <si>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</si>
  <si>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</si>
  <si>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</si>
  <si>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</si>
  <si>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</si>
  <si>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</si>
  <si>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</si>
  <si>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</si>
  <si>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</si>
  <si>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</si>
  <si>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</si>
  <si>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</si>
  <si>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</si>
  <si>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</si>
  <si>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</si>
  <si>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</si>
  <si>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</si>
  <si>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</si>
  <si>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</si>
  <si>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</si>
  <si>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</si>
  <si>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</si>
  <si>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</si>
  <si>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</si>
  <si>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</si>
  <si>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</si>
  <si>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</si>
  <si>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</si>
  <si>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</si>
  <si>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</si>
  <si>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</si>
  <si>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</si>
  <si>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</si>
  <si>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</si>
  <si>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</si>
  <si>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</si>
  <si>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</si>
  <si>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</si>
  <si>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</si>
  <si>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</si>
  <si>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</si>
  <si>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</si>
  <si>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</si>
  <si>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</si>
  <si>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</si>
  <si>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</si>
  <si>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</si>
  <si>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</si>
  <si>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</si>
  <si>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</si>
  <si>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</si>
  <si>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</si>
  <si>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</si>
  <si>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</si>
  <si>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</si>
  <si>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</si>
  <si>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</si>
  <si>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</si>
  <si>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</si>
  <si>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</si>
  <si>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</si>
  <si>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</si>
  <si>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</si>
  <si>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</si>
  <si>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</si>
  <si>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</si>
  <si>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</si>
  <si>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</si>
  <si>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</si>
  <si>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</si>
  <si>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</si>
  <si>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</si>
  <si>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</si>
  <si>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</si>
  <si>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</si>
  <si>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</si>
  <si>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</si>
  <si>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</si>
  <si>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</si>
  <si>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</si>
  <si>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</si>
  <si>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</si>
  <si>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</si>
  <si>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</si>
  <si>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</si>
  <si>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</si>
  <si>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</si>
  <si>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</si>
  <si>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</si>
  <si>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</si>
  <si>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</si>
  <si>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</si>
  <si>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</si>
  <si>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</si>
  <si>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</si>
  <si>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</si>
  <si>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</si>
  <si>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</si>
  <si>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</si>
  <si>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</si>
  <si>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</si>
  <si>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</si>
  <si>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</si>
  <si>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</si>
  <si>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</si>
  <si>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</si>
  <si>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</si>
  <si>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</si>
  <si>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</si>
  <si>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</si>
  <si>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</si>
  <si>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</si>
  <si>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</si>
  <si>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</si>
  <si>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</si>
  <si>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</si>
  <si>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</si>
  <si>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</si>
  <si>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</si>
  <si>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</si>
  <si>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</si>
  <si>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</si>
  <si>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</si>
  <si>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</si>
  <si>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</si>
  <si>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</si>
  <si>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</si>
  <si>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</si>
  <si>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</si>
  <si>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</si>
  <si>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</si>
  <si>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</si>
  <si>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</si>
  <si>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</si>
  <si>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</si>
  <si>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</si>
  <si>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</si>
  <si>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</si>
  <si>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</si>
  <si>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</si>
  <si>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</si>
  <si>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</si>
  <si>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</si>
  <si>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</si>
  <si>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</si>
  <si>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</si>
  <si>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</si>
  <si>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</si>
  <si>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</si>
  <si>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</si>
  <si>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</si>
  <si>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</si>
  <si>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</si>
  <si>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</si>
  <si>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</si>
  <si>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</si>
  <si>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</si>
  <si>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</si>
  <si>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</si>
  <si>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</si>
  <si>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</si>
  <si>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</si>
  <si>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</si>
  <si>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</si>
  <si>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</si>
  <si>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</si>
  <si>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</si>
  <si>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</si>
  <si>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</si>
  <si>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</si>
  <si>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</si>
  <si>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</si>
  <si>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</si>
  <si>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</si>
  <si>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</si>
  <si>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</si>
  <si>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</si>
  <si>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</si>
  <si>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</si>
  <si>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</si>
  <si>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</si>
  <si>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</si>
  <si>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</si>
  <si>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</si>
  <si>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</si>
  <si>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</si>
  <si>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</si>
  <si>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</si>
  <si>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</si>
  <si>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</si>
  <si>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</si>
  <si>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</si>
  <si>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</si>
  <si>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</si>
  <si>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</si>
  <si>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</si>
  <si>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</si>
  <si>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</si>
  <si>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</si>
  <si>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</si>
  <si>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</si>
  <si>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</si>
  <si>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</si>
  <si>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</si>
  <si>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</si>
  <si>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</si>
  <si>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</si>
  <si>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</si>
  <si>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</si>
  <si>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</si>
  <si>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</si>
  <si>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</si>
  <si>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</si>
  <si>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</si>
  <si>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</si>
  <si>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</si>
  <si>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</si>
  <si>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</si>
  <si>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</si>
  <si>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</si>
  <si>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</si>
  <si>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</si>
  <si>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</si>
  <si>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</si>
  <si>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</si>
  <si>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</si>
  <si>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</si>
  <si>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</si>
  <si>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</si>
  <si>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</si>
  <si>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</si>
  <si>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</si>
  <si>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</si>
  <si>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</si>
  <si>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</si>
  <si>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</si>
  <si>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</si>
  <si>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</si>
  <si>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</si>
  <si>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</si>
  <si>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</si>
  <si>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</si>
  <si>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</si>
  <si>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</si>
  <si>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</si>
  <si>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</si>
  <si>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</si>
  <si>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</si>
  <si>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</si>
  <si>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</si>
  <si>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</si>
  <si>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</si>
  <si>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</si>
  <si>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</si>
  <si>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</si>
  <si>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</si>
  <si>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</si>
  <si>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</si>
  <si>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</si>
  <si>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</si>
  <si>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</si>
  <si>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</si>
  <si>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</si>
  <si>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</si>
  <si>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</si>
  <si>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</si>
  <si>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</si>
  <si>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</si>
  <si>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</si>
  <si>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</si>
  <si>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</si>
  <si>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</si>
  <si>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</si>
  <si>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</si>
  <si>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</si>
  <si>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</si>
  <si>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</si>
  <si>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</si>
  <si>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</si>
  <si>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</si>
  <si>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</si>
  <si>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</si>
  <si>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</si>
  <si>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</si>
  <si>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</si>
  <si>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</si>
  <si>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</si>
  <si>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</si>
  <si>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</si>
  <si>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</si>
  <si>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</si>
  <si>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</si>
  <si>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</si>
  <si>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</si>
  <si>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</si>
  <si>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</si>
  <si>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</si>
  <si>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</si>
  <si>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</si>
  <si>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</si>
  <si>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</si>
  <si>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</si>
  <si>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</si>
  <si>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</si>
  <si>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</si>
  <si>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</si>
  <si>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</si>
  <si>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</si>
  <si>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</si>
  <si>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</si>
  <si>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</si>
  <si>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</si>
  <si>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</si>
  <si>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</si>
  <si>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</si>
  <si>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</si>
  <si>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</si>
  <si>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</si>
  <si>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</si>
  <si>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</si>
  <si>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</si>
  <si>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</si>
  <si>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</si>
  <si>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</si>
  <si>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</si>
  <si>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</si>
  <si>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</si>
  <si>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</si>
  <si>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</si>
  <si>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</si>
  <si>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</si>
  <si>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</si>
  <si>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</si>
  <si>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</si>
  <si>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</si>
  <si>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</si>
  <si>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</si>
  <si>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</si>
  <si>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</si>
  <si>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</si>
  <si>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</si>
  <si>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</si>
  <si>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</si>
  <si>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</si>
  <si>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</si>
  <si>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</si>
  <si>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</si>
  <si>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</si>
  <si>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</si>
  <si>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</si>
  <si>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</si>
  <si>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</si>
  <si>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</si>
  <si>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</si>
  <si>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</si>
  <si>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</si>
  <si>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</si>
  <si>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</si>
  <si>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</si>
  <si>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</si>
  <si>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</si>
  <si>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</si>
  <si>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</si>
  <si>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</si>
  <si>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</si>
  <si>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</si>
  <si>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</si>
  <si>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</si>
  <si>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</si>
  <si>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</si>
  <si>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</si>
  <si>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</si>
  <si>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</si>
  <si>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</si>
  <si>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</si>
  <si>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</si>
  <si>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</si>
  <si>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</si>
  <si>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</si>
  <si>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</si>
  <si>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</si>
  <si>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</si>
  <si>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</si>
  <si>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</si>
  <si>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</si>
  <si>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</si>
  <si>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</si>
  <si>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</si>
  <si>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</si>
  <si>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</si>
  <si>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</si>
  <si>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</si>
  <si>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</si>
  <si>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</si>
  <si>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</si>
  <si>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</si>
  <si>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</si>
  <si>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</si>
  <si>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</si>
  <si>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</si>
  <si>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</si>
  <si>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</si>
  <si>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</si>
  <si>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</si>
  <si>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</si>
  <si>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</si>
  <si>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</si>
  <si>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</si>
  <si>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</si>
  <si>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</si>
  <si>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</si>
  <si>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</si>
  <si>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</si>
  <si>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</si>
  <si>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</si>
  <si>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</si>
  <si>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</si>
  <si>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</si>
  <si>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</si>
  <si>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</si>
  <si>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</si>
  <si>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</si>
  <si>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</si>
  <si>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</si>
  <si>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</si>
  <si>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</si>
  <si>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</si>
  <si>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</si>
  <si>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</si>
  <si>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</si>
  <si>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</si>
  <si>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</si>
  <si>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</si>
  <si>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</si>
  <si>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</si>
  <si>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</si>
  <si>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</si>
  <si>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</si>
  <si>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</si>
  <si>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</si>
  <si>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</si>
  <si>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</si>
  <si>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</si>
  <si>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</si>
  <si>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</si>
  <si>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</si>
  <si>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</si>
  <si>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</si>
  <si>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</si>
  <si>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</si>
  <si>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</si>
  <si>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</si>
  <si>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</si>
  <si>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</si>
  <si>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</si>
  <si>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</si>
  <si>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</si>
  <si>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</si>
  <si>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</si>
  <si>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</si>
  <si>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</si>
  <si>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</si>
  <si>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</si>
  <si>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</si>
  <si>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</si>
  <si>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</si>
  <si>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</si>
  <si>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</si>
  <si>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</si>
  <si>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</si>
  <si>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</si>
  <si>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</si>
  <si>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</si>
  <si>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</si>
  <si>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</si>
  <si>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</si>
  <si>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</si>
  <si>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</si>
  <si>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</si>
  <si>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</si>
  <si>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</si>
  <si>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</si>
  <si>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</si>
  <si>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</si>
  <si>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</si>
  <si>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</si>
  <si>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</si>
  <si>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</si>
  <si>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</si>
  <si>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</si>
  <si>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</si>
  <si>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</si>
  <si>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</si>
  <si>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</si>
  <si>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</si>
  <si>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</si>
  <si>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</si>
  <si>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</si>
  <si>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</si>
  <si>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</si>
  <si>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</si>
  <si>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</si>
  <si>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</si>
  <si>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</si>
  <si>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</si>
  <si>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</si>
  <si>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</si>
  <si>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</si>
  <si>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</si>
  <si>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</si>
  <si>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</si>
  <si>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</si>
  <si>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</si>
  <si>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</si>
  <si>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</si>
  <si>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</si>
  <si>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</si>
  <si>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</si>
  <si>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</si>
  <si>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</si>
  <si>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</si>
  <si>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</si>
  <si>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</si>
  <si>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</si>
  <si>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</si>
  <si>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</si>
  <si>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</si>
  <si>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</si>
  <si>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</si>
  <si>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</si>
  <si>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</si>
  <si>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</si>
  <si>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</si>
  <si>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</si>
  <si>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</si>
  <si>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</si>
  <si>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</si>
  <si>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</si>
  <si>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</si>
  <si>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</si>
  <si>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</si>
  <si>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</si>
  <si>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</si>
  <si>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</si>
  <si>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</si>
  <si>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</si>
  <si>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</si>
  <si>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</si>
  <si>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</si>
  <si>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</si>
  <si>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</si>
  <si>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</si>
  <si>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</si>
  <si>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</si>
  <si>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</si>
  <si>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</si>
  <si>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</si>
  <si>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</si>
  <si>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</si>
  <si>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</si>
  <si>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</si>
  <si>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</si>
  <si>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</si>
  <si>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</si>
  <si>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</si>
  <si>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</si>
  <si>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</si>
  <si>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</si>
  <si>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</si>
  <si>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</si>
  <si>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</si>
  <si>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</si>
  <si>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</si>
  <si>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</si>
  <si>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</si>
  <si>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</si>
  <si>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</si>
  <si>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</si>
  <si>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</si>
  <si>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</si>
  <si>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</si>
  <si>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</si>
  <si>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</si>
  <si>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</si>
  <si>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</si>
  <si>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</si>
  <si>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</si>
  <si>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</si>
  <si>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</si>
  <si>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</si>
  <si>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</si>
  <si>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</si>
  <si>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</si>
  <si>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</si>
  <si>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</si>
  <si>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</si>
  <si>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</si>
  <si>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</si>
  <si>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</si>
  <si>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</si>
  <si>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</si>
  <si>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</si>
  <si>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</si>
  <si>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</si>
  <si>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</si>
  <si>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</si>
  <si>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</si>
  <si>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</si>
  <si>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</si>
  <si>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</si>
  <si>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</si>
  <si>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</si>
  <si>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</si>
  <si>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</si>
  <si>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</si>
  <si>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</si>
  <si>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</si>
  <si>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</si>
  <si>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</si>
  <si>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</si>
  <si>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</si>
  <si>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</si>
  <si>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</si>
  <si>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</si>
  <si>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</si>
  <si>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</si>
  <si>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</si>
  <si>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</si>
  <si>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</si>
  <si>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</si>
  <si>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</si>
  <si>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</si>
  <si>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</si>
  <si>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</si>
  <si>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</si>
  <si>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</si>
  <si>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</si>
  <si>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</si>
  <si>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</si>
  <si>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</si>
  <si>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</si>
  <si>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</si>
  <si>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</si>
  <si>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</si>
  <si>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</si>
  <si>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</si>
  <si>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</si>
  <si>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</si>
  <si>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</si>
  <si>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</si>
  <si>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</si>
  <si>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</si>
  <si>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</si>
  <si>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</si>
  <si>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</si>
  <si>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</si>
  <si>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</si>
  <si>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</si>
  <si>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</si>
  <si>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</si>
  <si>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</si>
  <si>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</si>
  <si>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</si>
  <si>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</si>
  <si>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</si>
  <si>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</si>
  <si>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</si>
  <si>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</si>
  <si>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</si>
  <si>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</si>
  <si>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</si>
  <si>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</si>
  <si>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</si>
  <si>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</si>
  <si>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</si>
  <si>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</si>
  <si>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</si>
  <si>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</si>
  <si>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</si>
  <si>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</si>
  <si>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</si>
  <si>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</si>
  <si>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</si>
  <si>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</si>
  <si>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</si>
  <si>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</si>
  <si>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</si>
  <si>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</si>
  <si>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</si>
  <si>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</si>
  <si>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</si>
  <si>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</si>
  <si>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</si>
  <si>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</si>
  <si>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</si>
  <si>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</si>
  <si>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</si>
  <si>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</si>
  <si>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</si>
  <si>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</si>
  <si>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</si>
  <si>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</si>
  <si>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</si>
  <si>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</si>
  <si>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</si>
  <si>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</si>
  <si>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</si>
  <si>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</si>
  <si>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</si>
  <si>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</si>
  <si>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</si>
  <si>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</si>
  <si>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</si>
  <si>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</si>
  <si>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</si>
  <si>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</si>
  <si>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</si>
  <si>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</si>
  <si>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</si>
  <si>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</si>
  <si>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</si>
  <si>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</si>
  <si>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</si>
  <si>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</si>
  <si>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</si>
  <si>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</si>
  <si>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</si>
  <si>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</si>
  <si>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</si>
  <si>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</si>
  <si>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</si>
  <si>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</si>
  <si>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</si>
  <si>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</si>
  <si>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</si>
  <si>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</si>
  <si>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</si>
  <si>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</si>
  <si>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</si>
  <si>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</si>
  <si>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</si>
  <si>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</si>
  <si>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</si>
  <si>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</si>
  <si>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</si>
  <si>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</si>
  <si>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</si>
  <si>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</si>
  <si>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</si>
  <si>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</si>
  <si>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</si>
  <si>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</si>
  <si>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</si>
  <si>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</si>
  <si>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</si>
  <si>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</si>
  <si>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</si>
  <si>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</si>
  <si>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</si>
  <si>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</si>
  <si>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</si>
  <si>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</si>
  <si>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</si>
  <si>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</si>
  <si>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</si>
  <si>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</si>
  <si>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</si>
  <si>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</si>
  <si>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</si>
  <si>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</si>
  <si>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</si>
  <si>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</si>
  <si>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</si>
  <si>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</si>
  <si>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</si>
  <si>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</si>
  <si>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</si>
  <si>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</si>
  <si>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</si>
  <si>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</si>
  <si>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</si>
  <si>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</si>
  <si>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</si>
  <si>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</si>
  <si>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</si>
  <si>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</si>
  <si>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</si>
  <si>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</si>
  <si>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</si>
  <si>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</si>
  <si>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</si>
  <si>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</si>
  <si>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</si>
  <si>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</si>
  <si>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</si>
  <si>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</si>
  <si>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</si>
  <si>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</si>
  <si>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</si>
  <si>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</si>
  <si>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</si>
  <si>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</si>
  <si>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</si>
  <si>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</si>
  <si>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</si>
  <si>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</si>
  <si>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</si>
  <si>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</si>
  <si>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</si>
  <si>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</si>
  <si>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</si>
  <si>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</si>
  <si>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</si>
  <si>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</si>
  <si>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</si>
  <si>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</si>
  <si>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</si>
  <si>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</si>
  <si>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</si>
  <si>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</si>
  <si>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</si>
  <si>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</si>
  <si>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</si>
  <si>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</si>
  <si>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</si>
  <si>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</si>
  <si>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</si>
  <si>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</si>
  <si>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</si>
  <si>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</si>
  <si>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</si>
  <si>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</si>
  <si>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</si>
  <si>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</si>
  <si>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</si>
  <si>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</si>
  <si>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</si>
  <si>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</si>
  <si>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</si>
  <si>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</si>
  <si>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</si>
  <si>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</si>
  <si>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</si>
  <si>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</si>
  <si>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</si>
  <si>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</si>
  <si>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</si>
  <si>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</si>
  <si>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</si>
  <si>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</si>
  <si>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</si>
  <si>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</si>
  <si>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</si>
  <si>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</si>
  <si>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</si>
  <si>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</si>
  <si>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</si>
  <si>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</si>
  <si>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</si>
  <si>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</si>
  <si>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</si>
  <si>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</si>
  <si>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</si>
  <si>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</si>
  <si>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</si>
  <si>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</si>
  <si>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</si>
  <si>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</si>
  <si>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</si>
  <si>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</si>
  <si>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</si>
  <si>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</si>
  <si>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</si>
  <si>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</si>
  <si>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</si>
  <si>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</si>
  <si>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</si>
  <si>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</si>
  <si>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</si>
  <si>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</si>
  <si>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</si>
  <si>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</si>
  <si>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</si>
  <si>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</si>
  <si>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</si>
  <si>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</si>
  <si>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</si>
  <si>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</si>
  <si>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</si>
  <si>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</si>
  <si>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</si>
  <si>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</si>
  <si>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</si>
  <si>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</si>
  <si>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</si>
  <si>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</si>
  <si>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</si>
  <si>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</si>
  <si>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</si>
  <si>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</si>
  <si>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</si>
  <si>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</si>
  <si>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</si>
  <si>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</si>
  <si>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</si>
  <si>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</si>
  <si>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</si>
  <si>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</si>
  <si>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</si>
  <si>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</si>
  <si>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</si>
  <si>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</si>
  <si>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</si>
  <si>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</si>
  <si>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</si>
  <si>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</si>
  <si>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</si>
  <si>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</si>
  <si>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</si>
  <si>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</si>
  <si>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</si>
  <si>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</si>
  <si>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</si>
  <si>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</si>
  <si>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</si>
  <si>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</si>
  <si>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</si>
  <si>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</si>
  <si>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</si>
  <si>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</si>
  <si>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</si>
  <si>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</si>
  <si>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</si>
  <si>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</si>
  <si>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</si>
  <si>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</si>
  <si>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</si>
  <si>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</si>
  <si>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</si>
  <si>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</si>
  <si>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</si>
  <si>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</si>
  <si>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</si>
  <si>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</si>
  <si>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</si>
  <si>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</si>
  <si>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</si>
  <si>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</si>
  <si>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</si>
  <si>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</si>
  <si>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</si>
  <si>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</si>
  <si>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</si>
  <si>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</si>
  <si>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</si>
  <si>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</si>
  <si>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</si>
  <si>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</si>
  <si>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</si>
  <si>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</si>
  <si>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</si>
  <si>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</si>
  <si>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</si>
  <si>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</si>
  <si>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</si>
  <si>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</si>
  <si>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</si>
  <si>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</si>
  <si>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</si>
  <si>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</si>
  <si>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</si>
  <si>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</si>
  <si>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</si>
  <si>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</si>
  <si>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</si>
  <si>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</si>
  <si>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</si>
  <si>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</si>
  <si>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</si>
  <si>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</si>
  <si>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</si>
  <si>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</si>
  <si>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</si>
  <si>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</si>
  <si>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</si>
  <si>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</si>
  <si>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</si>
  <si>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</si>
  <si>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</si>
  <si>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</si>
  <si>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</si>
  <si>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</si>
  <si>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</si>
  <si>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</si>
  <si>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</si>
  <si>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</si>
  <si>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</si>
  <si>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</si>
  <si>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</si>
  <si>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</si>
  <si>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</si>
  <si>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</si>
  <si>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</si>
  <si>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</si>
  <si>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</si>
  <si>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</si>
  <si>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</si>
  <si>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</si>
  <si>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</si>
  <si>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</si>
  <si>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</si>
  <si>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</si>
  <si>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</si>
  <si>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</si>
  <si>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</si>
  <si>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</si>
  <si>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</si>
  <si>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</si>
  <si>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</si>
  <si>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</si>
  <si>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</si>
  <si>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</si>
  <si>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</si>
  <si>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</si>
  <si>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</si>
  <si>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</si>
  <si>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</si>
  <si>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</si>
  <si>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</si>
  <si>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</si>
  <si>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</si>
  <si>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</si>
  <si>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</si>
  <si>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</si>
  <si>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</si>
  <si>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</si>
  <si>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</si>
  <si>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</si>
  <si>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</si>
  <si>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</si>
  <si>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</si>
  <si>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</si>
  <si>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</si>
  <si>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</si>
  <si>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</si>
  <si>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</si>
  <si>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</si>
  <si>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</si>
  <si>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</si>
  <si>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</si>
  <si>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</si>
  <si>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</si>
  <si>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</si>
  <si>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</si>
  <si>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</si>
  <si>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</si>
  <si>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</si>
  <si>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</si>
  <si>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</si>
  <si>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</si>
  <si>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</si>
  <si>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</si>
  <si>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</si>
  <si>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</si>
  <si>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</si>
  <si>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</si>
  <si>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</si>
  <si>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</si>
  <si>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</si>
  <si>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</si>
  <si>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</si>
  <si>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</si>
  <si>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</si>
  <si>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</si>
  <si>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</si>
  <si>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</si>
  <si>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</si>
  <si>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</si>
  <si>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</si>
  <si>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</si>
  <si>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</si>
  <si>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</si>
  <si>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</si>
  <si>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</si>
  <si>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</si>
  <si>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</si>
  <si>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</si>
  <si>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</si>
  <si>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</si>
  <si>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</si>
  <si>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</si>
  <si>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</si>
  <si>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</si>
  <si>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</si>
  <si>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</si>
  <si>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</si>
  <si>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</si>
  <si>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</si>
  <si>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</si>
  <si>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</si>
  <si>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</si>
  <si>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</si>
  <si>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</si>
  <si>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</si>
  <si>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</si>
  <si>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</si>
  <si>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</si>
  <si>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</si>
  <si>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</si>
  <si>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</si>
  <si>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</si>
  <si>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</si>
  <si>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</si>
  <si>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</si>
  <si>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</si>
  <si>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</si>
  <si>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</si>
  <si>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</si>
  <si>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</si>
  <si>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</si>
  <si>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</si>
  <si>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</si>
  <si>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</si>
  <si>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</si>
  <si>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</si>
  <si>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</si>
  <si>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</si>
  <si>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</si>
  <si>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</si>
  <si>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</si>
  <si>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</si>
  <si>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</si>
  <si>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</si>
  <si>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</si>
  <si>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</si>
  <si>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</si>
  <si>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</si>
  <si>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</si>
  <si>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</si>
  <si>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</si>
  <si>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</si>
  <si>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</si>
  <si>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</si>
  <si>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</si>
  <si>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</si>
  <si>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</si>
  <si>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</si>
  <si>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</si>
  <si>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</si>
  <si>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</si>
  <si>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</si>
  <si>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</si>
  <si>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</si>
  <si>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</si>
  <si>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</si>
  <si>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</si>
  <si>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</si>
  <si>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</si>
  <si>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</si>
  <si>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</si>
  <si>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</si>
  <si>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</si>
  <si>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</si>
  <si>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</si>
  <si>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</si>
  <si>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</si>
  <si>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</si>
  <si>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</si>
  <si>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</si>
  <si>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</si>
  <si>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</si>
  <si>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</si>
  <si>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</si>
  <si>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</si>
  <si>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</si>
  <si>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</si>
  <si>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</si>
  <si>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</si>
  <si>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</si>
  <si>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</si>
  <si>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</si>
  <si>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</si>
  <si>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</si>
  <si>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</si>
  <si>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</si>
  <si>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</si>
  <si>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</si>
  <si>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</si>
  <si>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</si>
  <si>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</si>
  <si>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</si>
  <si>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</si>
  <si>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</si>
  <si>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</si>
  <si>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</si>
  <si>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</si>
  <si>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</si>
  <si>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</si>
  <si>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</si>
  <si>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</si>
  <si>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</si>
  <si>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</si>
  <si>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</si>
  <si>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</si>
  <si>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</si>
  <si>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</si>
  <si>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</si>
  <si>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</si>
  <si>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</si>
  <si>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</si>
  <si>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</si>
  <si>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</si>
  <si>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</si>
  <si>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</si>
  <si>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</si>
  <si>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</si>
  <si>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</si>
  <si>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</si>
  <si>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</si>
  <si>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</si>
  <si>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</si>
  <si>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</si>
  <si>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</si>
  <si>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</si>
  <si>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</si>
  <si>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</si>
  <si>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</si>
  <si>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</si>
  <si>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</si>
  <si>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</si>
  <si>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</si>
  <si>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</si>
  <si>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</si>
  <si>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</si>
  <si>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</si>
  <si>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</si>
  <si>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</si>
  <si>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</si>
  <si>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</si>
  <si>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</si>
  <si>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</si>
  <si>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</si>
  <si>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</si>
  <si>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</si>
  <si>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</si>
  <si>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</si>
  <si>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</si>
  <si>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</si>
  <si>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</si>
  <si>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</si>
  <si>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</si>
  <si>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</si>
  <si>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</si>
  <si>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</si>
  <si>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</si>
  <si>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</si>
  <si>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</si>
  <si>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</si>
  <si>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</si>
  <si>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</si>
  <si>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</si>
  <si>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</si>
  <si>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</si>
  <si>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</si>
  <si>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</si>
  <si>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</si>
  <si>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</si>
  <si>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</si>
  <si>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</si>
  <si>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</si>
  <si>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</si>
  <si>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</si>
  <si>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</si>
  <si>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</si>
  <si>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</si>
  <si>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</si>
  <si>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</si>
  <si>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</si>
  <si>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</si>
  <si>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</si>
  <si>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</si>
  <si>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</si>
  <si>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</si>
  <si>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</si>
  <si>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</si>
  <si>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</si>
  <si>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</si>
  <si>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</si>
  <si>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</si>
  <si>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</si>
  <si>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</si>
  <si>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</si>
  <si>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</si>
  <si>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</si>
  <si>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</si>
  <si>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</si>
  <si>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</si>
  <si>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</si>
  <si>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</si>
  <si>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</si>
  <si>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</si>
  <si>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</si>
  <si>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</si>
  <si>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</si>
  <si>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</si>
  <si>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</si>
  <si>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</si>
  <si>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</si>
  <si>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</si>
  <si>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</si>
  <si>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</si>
  <si>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</si>
  <si>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</si>
  <si>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</si>
  <si>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</si>
  <si>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</si>
  <si>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</si>
  <si>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</si>
  <si>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</si>
  <si>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</si>
  <si>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</si>
  <si>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</si>
  <si>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</si>
  <si>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</si>
  <si>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</si>
  <si>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</si>
  <si>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</si>
  <si>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</si>
  <si>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</si>
  <si>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</si>
  <si>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</si>
  <si>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</si>
  <si>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</si>
  <si>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</si>
  <si>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</si>
  <si>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</si>
  <si>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</si>
  <si>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</si>
  <si>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</si>
  <si>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</si>
  <si>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</si>
  <si>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</si>
  <si>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</si>
  <si>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</si>
  <si>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</si>
  <si>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</si>
  <si>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</si>
  <si>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</si>
  <si>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</si>
  <si>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</si>
  <si>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</si>
  <si>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</si>
  <si>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</si>
  <si>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</si>
  <si>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</si>
  <si>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</si>
  <si>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</si>
  <si>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</si>
  <si>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</si>
  <si>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</si>
  <si>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</si>
  <si>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</si>
  <si>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</si>
  <si>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</si>
  <si>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</si>
  <si>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</si>
  <si>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</si>
  <si>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</si>
  <si>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</si>
  <si>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</si>
  <si>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</si>
  <si>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</si>
  <si>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</si>
  <si>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</si>
  <si>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</si>
  <si>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</si>
  <si>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</si>
  <si>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</si>
  <si>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</si>
  <si>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</si>
  <si>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</si>
  <si>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</si>
  <si>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</si>
  <si>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</si>
  <si>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</si>
  <si>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</si>
  <si>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</si>
  <si>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</si>
  <si>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</si>
  <si>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</si>
  <si>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</si>
  <si>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</si>
  <si>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</si>
  <si>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</si>
  <si>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</si>
  <si>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</si>
  <si>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</si>
  <si>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</si>
  <si>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</si>
  <si>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</si>
  <si>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</si>
  <si>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</si>
  <si>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</si>
  <si>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</si>
  <si>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</si>
  <si>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</si>
  <si>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</si>
  <si>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</si>
  <si>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</si>
  <si>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</si>
  <si>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</si>
  <si>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</si>
  <si>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</si>
  <si>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</si>
  <si>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</si>
  <si>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</si>
  <si>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</si>
  <si>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</si>
  <si>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</si>
  <si>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</si>
  <si>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</si>
  <si>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</si>
  <si>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</si>
  <si>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</si>
  <si>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</si>
  <si>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</si>
  <si>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</si>
  <si>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</si>
  <si>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</si>
  <si>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</si>
  <si>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</si>
  <si>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</si>
  <si>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</si>
  <si>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</si>
  <si>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</si>
  <si>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</si>
  <si>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</si>
  <si>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</si>
  <si>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</si>
  <si>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</si>
  <si>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</si>
  <si>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</si>
  <si>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</si>
  <si>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</si>
  <si>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</si>
  <si>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</si>
  <si>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</si>
  <si>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</si>
  <si>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</si>
  <si>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</si>
  <si>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</si>
  <si>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</si>
  <si>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</si>
  <si>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</si>
  <si>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</si>
  <si>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</si>
  <si>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</si>
  <si>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</si>
  <si>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</si>
  <si>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</si>
  <si>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</si>
  <si>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</si>
  <si>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</si>
  <si>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</si>
  <si>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</si>
  <si>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</si>
  <si>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</si>
  <si>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</si>
  <si>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</si>
  <si>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</si>
  <si>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</si>
  <si>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</si>
  <si>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</si>
  <si>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</si>
  <si>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</si>
  <si>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</si>
  <si>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</si>
  <si>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</si>
  <si>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</si>
  <si>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</si>
  <si>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</si>
  <si>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</si>
  <si>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</si>
  <si>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</si>
  <si>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</si>
  <si>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</si>
  <si>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</si>
  <si>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</si>
  <si>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</si>
  <si>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</si>
  <si>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</si>
  <si>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</si>
  <si>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</si>
  <si>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</si>
  <si>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</si>
  <si>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</si>
  <si>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</si>
  <si>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</si>
  <si>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</si>
  <si>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</si>
  <si>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</si>
  <si>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</si>
  <si>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</si>
  <si>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</si>
  <si>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</si>
  <si>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</si>
  <si>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</si>
  <si>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</si>
  <si>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</si>
  <si>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</si>
  <si>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</si>
  <si>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</si>
  <si>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</si>
  <si>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</si>
  <si>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</si>
  <si>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</si>
  <si>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</si>
  <si>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</si>
  <si>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</si>
  <si>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</si>
  <si>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</si>
  <si>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</si>
  <si>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</si>
  <si>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</si>
  <si>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</si>
  <si>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</si>
  <si>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</si>
  <si>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</si>
  <si>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</si>
  <si>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</si>
  <si>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</si>
  <si>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</si>
  <si>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</si>
  <si>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</si>
  <si>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</si>
  <si>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</si>
  <si>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</si>
  <si>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</si>
  <si>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</si>
  <si>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</si>
  <si>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</si>
  <si>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</si>
  <si>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</si>
  <si>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</si>
  <si>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</si>
  <si>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</si>
  <si>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</si>
  <si>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</si>
  <si>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</si>
  <si>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</si>
  <si>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</si>
  <si>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</si>
  <si>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</si>
  <si>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</si>
  <si>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</si>
  <si>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</si>
  <si>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</si>
  <si>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</si>
  <si>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</si>
  <si>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</si>
  <si>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</si>
  <si>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</si>
  <si>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</si>
  <si>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</si>
  <si>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</si>
  <si>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</si>
  <si>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</si>
  <si>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</si>
  <si>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</si>
  <si>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</si>
  <si>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</si>
  <si>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</si>
  <si>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</si>
  <si>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</si>
  <si>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</si>
  <si>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</si>
  <si>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</si>
  <si>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</si>
  <si>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</si>
  <si>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</si>
  <si>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</si>
  <si>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</si>
  <si>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</si>
  <si>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</si>
  <si>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</si>
  <si>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</si>
  <si>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</si>
  <si>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</si>
  <si>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</si>
  <si>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</si>
  <si>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</si>
  <si>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</si>
  <si>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</si>
  <si>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</si>
  <si>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</si>
  <si>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</si>
  <si>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</si>
  <si>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</si>
  <si>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</si>
  <si>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</si>
  <si>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</si>
  <si>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</si>
  <si>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</si>
  <si>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</si>
  <si>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</si>
  <si>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</si>
  <si>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</si>
  <si>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</si>
  <si>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</si>
  <si>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</si>
  <si>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</si>
  <si>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</si>
  <si>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</si>
  <si>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</si>
  <si>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</si>
  <si>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</si>
  <si>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</si>
  <si>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</si>
  <si>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</si>
  <si>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</si>
  <si>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</si>
  <si>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</si>
  <si>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</si>
  <si>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</si>
  <si>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</si>
  <si>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</si>
  <si>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</si>
  <si>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</si>
  <si>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</si>
  <si>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</si>
  <si>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</si>
  <si>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</si>
  <si>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</si>
  <si>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</si>
  <si>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</si>
  <si>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</si>
  <si>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</si>
  <si>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</si>
  <si>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</si>
  <si>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</si>
  <si>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</si>
  <si>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</si>
  <si>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</si>
  <si>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</si>
  <si>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</si>
  <si>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</si>
  <si>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</si>
  <si>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</si>
  <si>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</si>
  <si>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</si>
  <si>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</si>
  <si>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</si>
  <si>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</si>
  <si>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</si>
  <si>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</si>
  <si>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</si>
  <si>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</si>
  <si>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</si>
  <si>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</si>
  <si>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</si>
  <si>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</si>
  <si>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</si>
  <si>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</si>
  <si>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</si>
  <si>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</si>
  <si>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</si>
  <si>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</si>
  <si>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</si>
  <si>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</si>
  <si>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</si>
  <si>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</si>
  <si>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</si>
  <si>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</si>
  <si>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</si>
  <si>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</si>
  <si>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</si>
  <si>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</si>
  <si>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</si>
  <si>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</si>
  <si>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</si>
  <si>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</si>
  <si>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</si>
  <si>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</si>
  <si>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</si>
  <si>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</si>
  <si>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</si>
  <si>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</si>
  <si>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</si>
  <si>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</si>
  <si>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</si>
  <si>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</si>
  <si>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</si>
  <si>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</si>
  <si>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</si>
  <si>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</si>
  <si>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</si>
  <si>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</si>
  <si>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</si>
  <si>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</si>
  <si>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</si>
  <si>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</si>
  <si>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</si>
  <si>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</si>
  <si>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</si>
  <si>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</si>
  <si>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</si>
  <si>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</si>
  <si>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</si>
  <si>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</si>
  <si>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</si>
  <si>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</si>
  <si>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</si>
  <si>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</si>
  <si>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</si>
  <si>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</si>
  <si>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</si>
  <si>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</si>
  <si>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</si>
  <si>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</si>
  <si>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</si>
  <si>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</si>
  <si>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</si>
  <si>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</si>
  <si>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</si>
  <si>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</si>
  <si>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</si>
  <si>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</si>
  <si>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</si>
  <si>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</si>
  <si>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</si>
  <si>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</si>
  <si>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</si>
  <si>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</si>
  <si>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</si>
  <si>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</si>
  <si>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</si>
  <si>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</si>
  <si>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</si>
  <si>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</si>
  <si>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</si>
  <si>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</si>
  <si>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</si>
  <si>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</si>
  <si>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</si>
  <si>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</si>
  <si>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</si>
  <si>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</si>
  <si>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</si>
  <si>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</si>
  <si>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</si>
  <si>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</si>
  <si>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</si>
  <si>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</si>
  <si>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</si>
  <si>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</si>
  <si>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</si>
  <si>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</si>
  <si>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</si>
  <si>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</si>
  <si>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</si>
  <si>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</si>
  <si>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</si>
  <si>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</si>
  <si>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</si>
  <si>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</si>
  <si>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</si>
  <si>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</si>
  <si>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</si>
  <si>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</si>
  <si>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</si>
  <si>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</si>
  <si>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</si>
  <si>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</si>
  <si>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</si>
  <si>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</si>
  <si>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</si>
  <si>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</si>
  <si>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</si>
  <si>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</si>
  <si>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</si>
  <si>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</si>
  <si>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</si>
  <si>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</si>
  <si>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</si>
  <si>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</si>
  <si>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</si>
  <si>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</si>
  <si>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</si>
  <si>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</si>
  <si>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</si>
  <si>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</si>
  <si>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</si>
  <si>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</si>
  <si>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</si>
  <si>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</si>
  <si>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</si>
  <si>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</si>
  <si>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</si>
  <si>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</si>
  <si>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</si>
  <si>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</si>
  <si>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</si>
  <si>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</si>
  <si>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</si>
  <si>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</si>
  <si>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</si>
  <si>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</si>
  <si>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</si>
  <si>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</si>
  <si>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</si>
  <si>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</si>
  <si>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</si>
  <si>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</si>
  <si>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</si>
  <si>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</si>
  <si>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</si>
  <si>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</si>
  <si>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</si>
  <si>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</si>
  <si>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</si>
  <si>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</si>
  <si>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</si>
  <si>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</si>
  <si>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</si>
  <si>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</si>
  <si>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</si>
  <si>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</si>
  <si>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</si>
  <si>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</si>
  <si>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</si>
  <si>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</si>
  <si>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</si>
  <si>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</si>
  <si>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</si>
  <si>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</si>
  <si>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</si>
  <si>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</si>
  <si>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</si>
  <si>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</si>
  <si>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</si>
  <si>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</si>
  <si>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</si>
  <si>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</si>
  <si>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</si>
  <si>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</si>
  <si>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</si>
  <si>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</si>
  <si>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</si>
  <si>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</si>
  <si>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</si>
  <si>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</si>
  <si>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</si>
  <si>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</si>
  <si>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</si>
  <si>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</si>
  <si>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</si>
  <si>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</si>
  <si>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</si>
  <si>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</si>
  <si>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</si>
  <si>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</si>
  <si>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</si>
  <si>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</si>
  <si>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</si>
  <si>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</si>
  <si>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</si>
  <si>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</si>
  <si>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</si>
  <si>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</si>
  <si>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</si>
  <si>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</si>
  <si>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</si>
  <si>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</si>
  <si>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</si>
  <si>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</si>
  <si>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</si>
  <si>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</si>
  <si>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</si>
  <si>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</si>
  <si>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</si>
  <si>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</si>
  <si>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</si>
  <si>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</si>
  <si>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</si>
  <si>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</si>
  <si>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</si>
  <si>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</si>
  <si>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</si>
  <si>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</si>
  <si>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</si>
  <si>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</si>
  <si>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</si>
  <si>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</si>
  <si>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</si>
  <si>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</si>
  <si>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</si>
  <si>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</si>
  <si>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</si>
  <si>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</si>
  <si>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</si>
  <si>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</si>
  <si>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</si>
  <si>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</si>
  <si>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</si>
  <si>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</si>
  <si>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</si>
  <si>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</si>
  <si>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</si>
  <si>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</si>
  <si>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</si>
  <si>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</si>
  <si>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</si>
  <si>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</si>
  <si>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</si>
  <si>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</si>
  <si>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</si>
  <si>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</si>
  <si>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</si>
  <si>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</si>
  <si>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</si>
  <si>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</si>
  <si>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</si>
  <si>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</si>
  <si>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</si>
  <si>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</si>
  <si>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</si>
  <si>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</si>
  <si>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</si>
  <si>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</si>
  <si>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</si>
  <si>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</si>
  <si>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</si>
  <si>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</si>
  <si>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</si>
  <si>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</si>
  <si>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</si>
  <si>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</si>
  <si>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</si>
  <si>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</si>
  <si>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</si>
  <si>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</si>
  <si>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</si>
  <si>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</si>
  <si>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</si>
  <si>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</si>
  <si>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</si>
  <si>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</si>
  <si>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</si>
  <si>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</si>
  <si>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</si>
  <si>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</si>
  <si>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</si>
  <si>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</si>
  <si>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</si>
  <si>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</si>
  <si>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</si>
  <si>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</si>
  <si>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</si>
  <si>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</si>
  <si>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</si>
  <si>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</si>
  <si>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</si>
  <si>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</si>
  <si>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</si>
  <si>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</si>
  <si>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</si>
  <si>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</si>
  <si>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</si>
  <si>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</si>
  <si>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</si>
  <si>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</si>
  <si>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</si>
  <si>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</si>
  <si>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</si>
  <si>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</si>
  <si>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</si>
  <si>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</si>
  <si>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</si>
  <si>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</si>
  <si>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</si>
  <si>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</si>
  <si>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</si>
  <si>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</si>
  <si>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</si>
  <si>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</si>
  <si>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</si>
  <si>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</si>
  <si>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</si>
  <si>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</si>
  <si>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</si>
  <si>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</si>
  <si>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</si>
  <si>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</si>
  <si>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</si>
  <si>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</si>
  <si>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</si>
  <si>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</si>
  <si>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</si>
  <si>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</si>
  <si>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</si>
  <si>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</si>
  <si>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</si>
  <si>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</si>
  <si>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</si>
  <si>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</si>
  <si>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</si>
  <si>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</si>
  <si>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</si>
  <si>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</si>
  <si>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</si>
  <si>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</si>
  <si>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</si>
  <si>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</si>
  <si>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</si>
  <si>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</si>
  <si>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</si>
  <si>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</si>
  <si>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</si>
  <si>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</si>
  <si>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</si>
  <si>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</si>
  <si>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</si>
  <si>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</si>
  <si>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</si>
  <si>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</si>
  <si>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</si>
  <si>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</si>
  <si>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</si>
  <si>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</si>
  <si>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</si>
  <si>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</si>
  <si>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</si>
  <si>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</si>
  <si>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</si>
  <si>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</si>
  <si>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</si>
  <si>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</si>
  <si>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</si>
  <si>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</si>
  <si>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</si>
  <si>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</si>
  <si>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</si>
  <si>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</si>
  <si>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</si>
  <si>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</si>
  <si>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</si>
  <si>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</si>
  <si>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</si>
  <si>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</si>
  <si>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</si>
  <si>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</si>
  <si>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</si>
  <si>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</si>
  <si>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</si>
  <si>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</si>
  <si>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</si>
  <si>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</si>
  <si>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</si>
  <si>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</si>
  <si>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</si>
  <si>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</si>
  <si>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</si>
  <si>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</si>
  <si>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</si>
  <si>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</si>
  <si>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</si>
  <si>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</si>
  <si>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</si>
  <si>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</si>
  <si>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</si>
  <si>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</si>
  <si>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</si>
  <si>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</si>
  <si>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</si>
  <si>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</si>
  <si>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</si>
  <si>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</si>
  <si>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</si>
  <si>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</si>
  <si>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</si>
  <si>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</si>
  <si>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</si>
  <si>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</si>
  <si>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</si>
  <si>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</si>
  <si>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</si>
  <si>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</si>
  <si>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</si>
  <si>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</si>
  <si>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</si>
  <si>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</si>
  <si>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</si>
  <si>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</si>
  <si>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</si>
  <si>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</si>
  <si>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</si>
  <si>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</si>
  <si>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</si>
  <si>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</si>
  <si>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</si>
  <si>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</si>
  <si>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</si>
  <si>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</si>
  <si>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</si>
  <si>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</si>
  <si>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</si>
  <si>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</si>
  <si>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</si>
  <si>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</si>
  <si>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</si>
  <si>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</si>
  <si>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</si>
  <si>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</si>
  <si>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</si>
  <si>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</si>
  <si>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</si>
  <si>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</si>
  <si>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</si>
  <si>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</si>
  <si>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</si>
  <si>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</si>
  <si>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</si>
  <si>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</si>
  <si>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</si>
  <si>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</si>
  <si>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</si>
  <si>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</si>
  <si>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</si>
  <si>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</si>
  <si>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</si>
  <si>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</si>
  <si>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</si>
  <si>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</si>
  <si>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</si>
  <si>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</si>
  <si>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</si>
  <si>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</si>
  <si>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</si>
  <si>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</si>
  <si>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</si>
  <si>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</si>
  <si>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</si>
  <si>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</si>
  <si>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</si>
  <si>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</si>
  <si>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</si>
  <si>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</si>
  <si>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</si>
  <si>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</si>
  <si>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</si>
  <si>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</si>
  <si>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</si>
  <si>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</si>
  <si>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</si>
  <si>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</si>
  <si>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</si>
  <si>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</si>
  <si>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</si>
  <si>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</si>
  <si>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</si>
  <si>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</si>
  <si>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</si>
  <si>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</si>
  <si>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</si>
  <si>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</si>
  <si>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</si>
  <si>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</si>
  <si>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</si>
  <si>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</si>
  <si>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</si>
  <si>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</si>
  <si>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</si>
  <si>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</si>
  <si>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</si>
  <si>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</si>
  <si>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</si>
  <si>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</si>
  <si>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</si>
  <si>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</si>
  <si>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</si>
  <si>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</si>
  <si>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</si>
  <si>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</si>
  <si>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</si>
  <si>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</si>
  <si>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</si>
  <si>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</si>
  <si>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</si>
  <si>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</si>
  <si>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</si>
  <si>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</si>
  <si>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</si>
  <si>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</si>
  <si>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</si>
  <si>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</si>
  <si>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</si>
  <si>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</si>
  <si>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</si>
  <si>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</si>
  <si>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</si>
  <si>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</si>
  <si>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</si>
  <si>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</si>
  <si>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</si>
  <si>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</si>
  <si>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</si>
  <si>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</si>
  <si>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</si>
  <si>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</si>
  <si>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</si>
  <si>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</si>
  <si>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</si>
  <si>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</si>
  <si>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</si>
  <si>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</si>
  <si>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</si>
  <si>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</si>
  <si>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</si>
  <si>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</si>
  <si>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</si>
  <si>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</si>
  <si>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</si>
  <si>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</si>
  <si>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</si>
  <si>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</si>
  <si>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</si>
  <si>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</si>
  <si>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</si>
  <si>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</si>
  <si>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</si>
  <si>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</si>
  <si>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</si>
  <si>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</si>
  <si>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</si>
  <si>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</si>
  <si>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</si>
  <si>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</si>
  <si>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</si>
  <si>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</si>
  <si>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</si>
  <si>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</si>
  <si>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</si>
  <si>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</si>
  <si>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</si>
  <si>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</si>
  <si>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</si>
  <si>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</si>
  <si>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</si>
  <si>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</si>
  <si>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</si>
  <si>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</si>
  <si>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</si>
  <si>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</si>
  <si>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</si>
  <si>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</si>
  <si>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</si>
  <si>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</si>
  <si>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</si>
  <si>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</si>
  <si>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</si>
  <si>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</si>
  <si>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</si>
  <si>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</si>
  <si>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</si>
  <si>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</si>
  <si>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</si>
  <si>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</si>
  <si>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</si>
  <si>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</si>
  <si>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</si>
  <si>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</si>
  <si>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</si>
  <si>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</si>
  <si>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</si>
  <si>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</si>
  <si>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</si>
  <si>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</si>
  <si>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</si>
  <si>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</si>
  <si>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</si>
  <si>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</si>
  <si>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</si>
  <si>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</si>
  <si>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</si>
  <si>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</si>
  <si>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</si>
  <si>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</si>
  <si>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</si>
  <si>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</si>
  <si>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</si>
  <si>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</si>
  <si>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</si>
  <si>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</si>
  <si>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</si>
  <si>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</si>
  <si>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</si>
  <si>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</si>
  <si>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</si>
  <si>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</si>
  <si>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</si>
  <si>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</si>
  <si>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</si>
  <si>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</si>
  <si>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</si>
  <si>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</si>
  <si>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</si>
  <si>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</si>
  <si>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</si>
  <si>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</si>
  <si>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</si>
  <si>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</si>
  <si>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</si>
  <si>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</si>
  <si>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</si>
  <si>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</si>
  <si>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</si>
  <si>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</si>
  <si>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</si>
  <si>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</si>
  <si>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</si>
  <si>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</si>
  <si>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</si>
  <si>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</si>
  <si>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</si>
  <si>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</si>
  <si>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</si>
  <si>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</si>
  <si>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</si>
  <si>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</si>
  <si>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</si>
  <si>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</si>
  <si>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</si>
  <si>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</si>
  <si>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</si>
  <si>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</si>
  <si>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</si>
  <si>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</si>
  <si>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</si>
  <si>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</si>
  <si>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</si>
  <si>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</si>
  <si>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</si>
  <si>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</si>
  <si>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</si>
  <si>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</si>
  <si>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</si>
  <si>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</si>
  <si>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</si>
  <si>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</si>
  <si>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</si>
  <si>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</si>
  <si>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</si>
  <si>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</si>
  <si>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</si>
  <si>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</si>
  <si>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</si>
  <si>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</si>
  <si>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</si>
  <si>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</si>
  <si>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</si>
  <si>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</si>
  <si>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</si>
  <si>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</si>
  <si>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</si>
  <si>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</si>
  <si>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</si>
  <si>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</si>
  <si>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</si>
  <si>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</si>
  <si>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</si>
  <si>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</si>
  <si>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</si>
  <si>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</si>
  <si>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</si>
  <si>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</si>
  <si>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</si>
  <si>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</si>
  <si>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</si>
  <si>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</si>
  <si>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</si>
  <si>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</si>
  <si>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</si>
  <si>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</si>
  <si>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</si>
  <si>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</si>
  <si>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</si>
  <si>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</si>
  <si>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</si>
  <si>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</si>
  <si>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</si>
  <si>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</si>
  <si>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</si>
  <si>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</si>
  <si>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</si>
  <si>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</si>
  <si>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</si>
  <si>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</si>
  <si>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</si>
  <si>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</si>
  <si>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</si>
  <si>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</si>
  <si>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</si>
  <si>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</si>
  <si>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</si>
  <si>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</si>
  <si>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</si>
  <si>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</si>
  <si>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</si>
  <si>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</si>
  <si>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</si>
  <si>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</si>
  <si>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</si>
  <si>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</si>
  <si>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</si>
  <si>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</si>
  <si>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</si>
  <si>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</si>
  <si>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</si>
  <si>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</si>
  <si>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</si>
  <si>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</si>
  <si>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</si>
  <si>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</si>
  <si>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</si>
  <si>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</si>
  <si>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</si>
  <si>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</si>
  <si>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</si>
  <si>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</si>
  <si>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</si>
  <si>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</si>
  <si>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</si>
  <si>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</si>
  <si>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</si>
  <si>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</si>
  <si>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</si>
  <si>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</si>
  <si>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</si>
  <si>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</si>
  <si>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</si>
  <si>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</si>
  <si>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</si>
  <si>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</si>
  <si>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</si>
  <si>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</si>
  <si>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</si>
  <si>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</si>
  <si>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</si>
  <si>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</si>
  <si>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</si>
  <si>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</si>
  <si>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</si>
  <si>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</si>
  <si>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</si>
  <si>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</si>
  <si>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</si>
  <si>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</si>
  <si>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</si>
  <si>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</si>
  <si>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</si>
  <si>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</si>
  <si>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</si>
  <si>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</si>
  <si>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</si>
  <si>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</si>
  <si>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</si>
  <si>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</si>
  <si>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</si>
  <si>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</si>
  <si>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</si>
  <si>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</si>
  <si>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</si>
  <si>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</si>
  <si>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</si>
  <si>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</si>
  <si>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</si>
  <si>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</si>
  <si>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</si>
  <si>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</si>
  <si>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</si>
  <si>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</si>
  <si>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</si>
  <si>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</si>
  <si>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</si>
  <si>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</si>
  <si>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</si>
  <si>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</si>
  <si>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</si>
  <si>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</si>
  <si>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</si>
  <si>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</si>
  <si>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</si>
  <si>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</si>
  <si>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</si>
  <si>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</si>
  <si>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</si>
  <si>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</si>
  <si>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</si>
  <si>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</si>
  <si>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</si>
  <si>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</si>
  <si>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</si>
  <si>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</si>
  <si>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</si>
  <si>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</si>
  <si>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</si>
  <si>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</si>
  <si>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</si>
  <si>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</si>
  <si>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</si>
  <si>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</si>
  <si>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</si>
  <si>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</si>
  <si>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</si>
  <si>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</si>
  <si>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</si>
  <si>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</si>
  <si>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</si>
  <si>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</si>
  <si>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</si>
  <si>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</si>
  <si>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</si>
  <si>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</si>
  <si>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</si>
  <si>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</si>
  <si>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</si>
  <si>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</si>
  <si>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</si>
  <si>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</si>
  <si>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</si>
  <si>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</si>
  <si>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</si>
  <si>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</si>
  <si>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</si>
  <si>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</si>
  <si>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</si>
  <si>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</si>
  <si>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</si>
  <si>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</si>
  <si>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</si>
  <si>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</si>
  <si>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</si>
  <si>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</si>
  <si>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</si>
  <si>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</si>
  <si>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</si>
  <si>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</si>
  <si>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</si>
  <si>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</si>
  <si>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</si>
  <si>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</si>
  <si>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</si>
  <si>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</si>
  <si>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</si>
  <si>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</si>
  <si>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</si>
  <si>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</si>
  <si>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</si>
  <si>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</si>
  <si>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</si>
  <si>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</si>
  <si>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</si>
  <si>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</si>
  <si>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</si>
  <si>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</si>
  <si>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</si>
  <si>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</si>
  <si>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</si>
  <si>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</si>
  <si>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</si>
  <si>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</si>
  <si>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</si>
  <si>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</si>
  <si>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</si>
  <si>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</si>
  <si>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</si>
  <si>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</si>
  <si>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</si>
  <si>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</si>
  <si>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</si>
  <si>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</si>
  <si>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</si>
  <si>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</si>
  <si>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</si>
  <si>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</si>
  <si>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</si>
  <si>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</si>
  <si>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</si>
  <si>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</si>
  <si>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</si>
  <si>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</si>
  <si>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</si>
  <si>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</si>
  <si>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</si>
  <si>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</si>
  <si>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</si>
  <si>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</si>
  <si>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</si>
  <si>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</si>
  <si>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</si>
  <si>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</si>
  <si>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</si>
  <si>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</si>
  <si>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</si>
  <si>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</si>
  <si>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</si>
  <si>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</si>
  <si>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</si>
  <si>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</si>
  <si>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</si>
  <si>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</si>
  <si>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</si>
  <si>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</si>
  <si>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</si>
  <si>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</si>
  <si>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</si>
  <si>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</si>
  <si>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</si>
  <si>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</si>
  <si>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</si>
  <si>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</si>
  <si>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</si>
  <si>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</si>
  <si>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</si>
  <si>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</si>
  <si>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</si>
  <si>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</si>
  <si>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</si>
  <si>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</si>
  <si>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</si>
  <si>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</si>
  <si>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</si>
  <si>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</si>
  <si>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</si>
  <si>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</si>
  <si>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</si>
  <si>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</si>
  <si>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</si>
  <si>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</si>
  <si>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</si>
  <si>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</si>
  <si>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</si>
  <si>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</si>
  <si>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</si>
  <si>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</si>
  <si>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</si>
  <si>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</si>
  <si>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</si>
  <si>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</si>
  <si>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</si>
  <si>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</si>
  <si>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</si>
  <si>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</si>
  <si>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</si>
  <si>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</si>
  <si>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</si>
  <si>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</si>
  <si>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</si>
  <si>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</si>
  <si>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</si>
  <si>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</si>
  <si>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</si>
  <si>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</si>
  <si>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</si>
  <si>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</si>
  <si>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</si>
  <si>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</si>
  <si>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</si>
  <si>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</si>
  <si>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</si>
  <si>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</si>
  <si>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</si>
  <si>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</si>
  <si>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</si>
  <si>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</si>
  <si>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</si>
  <si>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</si>
  <si>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</si>
  <si>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</si>
  <si>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</si>
  <si>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</si>
  <si>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</si>
  <si>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</si>
  <si>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</si>
  <si>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</si>
  <si>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</si>
  <si>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</si>
  <si>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</si>
  <si>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</si>
  <si>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</si>
  <si>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</si>
  <si>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</si>
  <si>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</si>
  <si>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</si>
  <si>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</si>
  <si>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</si>
  <si>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</si>
  <si>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</si>
  <si>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</si>
  <si>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</si>
  <si>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</si>
  <si>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</si>
  <si>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</si>
  <si>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</si>
  <si>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</si>
  <si>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</si>
  <si>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</si>
  <si>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</si>
  <si>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</si>
  <si>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</si>
  <si>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</si>
  <si>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</si>
  <si>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</si>
  <si>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</si>
  <si>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</si>
  <si>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</si>
  <si>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</si>
  <si>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</si>
  <si>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</si>
  <si>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</si>
  <si>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</si>
  <si>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</si>
  <si>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</si>
  <si>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</si>
  <si>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</si>
  <si>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</si>
  <si>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</si>
  <si>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</si>
  <si>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</si>
  <si>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</si>
  <si>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</si>
  <si>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</si>
  <si>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</si>
  <si>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</si>
  <si>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</si>
  <si>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</si>
  <si>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</si>
  <si>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</si>
  <si>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</si>
  <si>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</si>
  <si>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</si>
  <si>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</si>
  <si>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</si>
  <si>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</si>
  <si>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</si>
  <si>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</si>
  <si>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</si>
  <si>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</si>
  <si>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</si>
  <si>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</si>
  <si>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</si>
  <si>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</si>
  <si>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</si>
  <si>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</si>
  <si>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</si>
  <si>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</si>
  <si>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</si>
  <si>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</si>
  <si>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</si>
  <si>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</si>
  <si>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</si>
  <si>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</si>
  <si>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</si>
  <si>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</si>
  <si>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</si>
  <si>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</si>
  <si>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</si>
  <si>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</si>
  <si>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</si>
  <si>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</si>
  <si>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</si>
  <si>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</si>
  <si>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</si>
  <si>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</si>
  <si>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</si>
  <si>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</si>
  <si>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</si>
  <si>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</si>
  <si>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</si>
  <si>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</si>
  <si>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</si>
  <si>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</si>
  <si>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</si>
  <si>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</si>
  <si>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</si>
  <si>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</si>
  <si>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</si>
  <si>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</si>
  <si>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</si>
  <si>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</si>
  <si>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</si>
  <si>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</si>
  <si>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</si>
  <si>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</si>
  <si>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</si>
  <si>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</si>
  <si>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</si>
  <si>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</si>
  <si>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</si>
  <si>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</si>
  <si>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</si>
  <si>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</si>
  <si>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</si>
  <si>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</si>
  <si>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</si>
  <si>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</si>
  <si>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</si>
  <si>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</si>
  <si>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</si>
  <si>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</si>
  <si>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</si>
  <si>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</si>
  <si>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</si>
  <si>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</si>
  <si>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</si>
  <si>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</si>
  <si>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</si>
  <si>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</si>
  <si>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</si>
  <si>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</si>
  <si>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</si>
  <si>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</si>
  <si>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</si>
  <si>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</si>
  <si>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</si>
  <si>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</si>
  <si>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</si>
  <si>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</si>
  <si>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</si>
  <si>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</si>
  <si>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</si>
  <si>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</si>
  <si>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</si>
  <si>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</si>
  <si>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</si>
  <si>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</si>
  <si>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</si>
  <si>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</si>
  <si>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</si>
  <si>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</si>
  <si>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</si>
  <si>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</si>
  <si>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</si>
  <si>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</si>
  <si>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</si>
  <si>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</si>
  <si>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</si>
  <si>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</si>
  <si>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</si>
  <si>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</si>
  <si>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</si>
  <si>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</si>
  <si>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</si>
  <si>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</si>
  <si>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</si>
  <si>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</si>
  <si>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</si>
  <si>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</si>
  <si>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</si>
  <si>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</si>
  <si>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</si>
  <si>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</si>
  <si>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</si>
  <si>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</si>
  <si>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</si>
  <si>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</si>
  <si>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</si>
  <si>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</si>
  <si>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</si>
  <si>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</si>
  <si>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</si>
  <si>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</si>
  <si>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</si>
  <si>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</si>
  <si>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</si>
  <si>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</si>
  <si>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</si>
  <si>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</si>
  <si>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</si>
  <si>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</si>
  <si>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</si>
  <si>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</si>
  <si>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</si>
  <si>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</si>
  <si>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</si>
  <si>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</si>
  <si>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</si>
  <si>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</si>
  <si>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</si>
  <si>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</si>
  <si>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</si>
  <si>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</si>
  <si>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</si>
  <si>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</si>
  <si>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</si>
  <si>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</si>
  <si>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</si>
  <si>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</si>
  <si>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</si>
  <si>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</si>
  <si>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</si>
  <si>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</si>
  <si>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</si>
  <si>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</si>
  <si>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</si>
  <si>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</si>
  <si>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</si>
  <si>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</si>
  <si>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</si>
  <si>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</si>
  <si>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</si>
  <si>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</si>
  <si>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</si>
  <si>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</si>
  <si>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</si>
  <si>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</si>
  <si>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</si>
  <si>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</si>
  <si>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</si>
  <si>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</si>
  <si>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</si>
  <si>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</si>
  <si>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</si>
  <si>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</si>
  <si>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</si>
  <si>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</si>
  <si>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</si>
  <si>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</si>
  <si>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</si>
  <si>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</si>
  <si>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</si>
  <si>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</si>
  <si>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</si>
  <si>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</si>
  <si>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</si>
  <si>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</si>
  <si>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</si>
  <si>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</si>
  <si>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</si>
  <si>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</si>
  <si>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</si>
  <si>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</si>
  <si>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</si>
  <si>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</si>
  <si>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</si>
  <si>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</si>
  <si>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</si>
  <si>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</si>
  <si>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</si>
  <si>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</si>
  <si>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</si>
  <si>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</si>
  <si>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</si>
  <si>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</si>
  <si>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</si>
  <si>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</si>
  <si>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</si>
  <si>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</si>
  <si>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</si>
  <si>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</si>
  <si>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</si>
  <si>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</si>
  <si>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</si>
  <si>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</si>
  <si>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</si>
  <si>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</si>
  <si>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</si>
  <si>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</si>
  <si>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</si>
  <si>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</si>
  <si>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</si>
  <si>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</si>
  <si>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</si>
  <si>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</si>
  <si>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</si>
  <si>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</si>
  <si>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</si>
  <si>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</si>
  <si>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</si>
  <si>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</si>
  <si>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</si>
  <si>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</si>
  <si>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</si>
  <si>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</si>
  <si>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</si>
  <si>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</si>
  <si>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</si>
  <si>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</si>
  <si>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</si>
  <si>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</si>
  <si>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</si>
  <si>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</si>
  <si>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</si>
  <si>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</si>
  <si>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</si>
  <si>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</si>
  <si>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</si>
  <si>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</si>
  <si>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</si>
  <si>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</si>
  <si>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</si>
  <si>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</si>
  <si>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</si>
  <si>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</si>
  <si>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</si>
  <si>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</si>
  <si>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</si>
  <si>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</si>
  <si>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</si>
  <si>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</si>
  <si>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</si>
  <si>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</si>
  <si>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</si>
  <si>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</si>
  <si>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</si>
  <si>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</si>
  <si>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</si>
  <si>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</si>
  <si>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</si>
  <si>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</si>
  <si>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</si>
  <si>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</si>
  <si>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</si>
  <si>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</si>
  <si>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</si>
  <si>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</si>
  <si>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</si>
  <si>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</si>
  <si>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</si>
  <si>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</si>
  <si>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</si>
  <si>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</si>
  <si>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</si>
  <si>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</si>
  <si>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</si>
  <si>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</si>
  <si>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</si>
  <si>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</si>
  <si>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</si>
  <si>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</si>
  <si>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</si>
  <si>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</si>
  <si>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</si>
  <si>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</si>
  <si>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</si>
  <si>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</si>
  <si>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</si>
  <si>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</si>
  <si>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</si>
  <si>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</si>
  <si>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</si>
  <si>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</si>
  <si>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</si>
  <si>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</si>
  <si>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</si>
  <si>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</si>
  <si>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</si>
  <si>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</si>
  <si>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</si>
  <si>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</si>
  <si>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</si>
  <si>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</si>
  <si>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</si>
  <si>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</si>
  <si>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</si>
  <si>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</si>
  <si>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</si>
  <si>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</si>
  <si>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</si>
  <si>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</si>
  <si>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</si>
  <si>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</si>
  <si>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</si>
  <si>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</si>
  <si>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</si>
  <si>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</si>
  <si>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</si>
  <si>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</si>
  <si>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</si>
  <si>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</si>
  <si>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</si>
  <si>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</si>
  <si>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</si>
  <si>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</si>
  <si>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</si>
  <si>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</si>
  <si>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</si>
  <si>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</si>
  <si>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</si>
  <si>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</si>
  <si>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</si>
  <si>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</si>
  <si>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</si>
  <si>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</si>
  <si>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</si>
  <si>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</si>
  <si>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</si>
  <si>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</si>
  <si>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</si>
  <si>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</si>
  <si>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</si>
  <si>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</si>
  <si>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</si>
  <si>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</si>
  <si>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</si>
  <si>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</si>
  <si>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</si>
  <si>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</si>
  <si>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</si>
  <si>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</si>
  <si>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</si>
  <si>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</si>
  <si>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</si>
  <si>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</si>
  <si>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</si>
  <si>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</si>
  <si>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</si>
  <si>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</si>
  <si>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</si>
  <si>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</si>
  <si>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</si>
  <si>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</si>
  <si>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</si>
  <si>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</si>
  <si>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</si>
  <si>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</si>
  <si>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</si>
  <si>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</si>
  <si>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</si>
  <si>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</si>
  <si>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</si>
  <si>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</si>
  <si>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</si>
  <si>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</si>
  <si>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</si>
  <si>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</si>
  <si>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</si>
  <si>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</si>
  <si>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</si>
  <si>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</si>
  <si>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</si>
  <si>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</si>
  <si>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</si>
  <si>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</si>
  <si>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</si>
  <si>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</si>
  <si>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</si>
  <si>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</si>
  <si>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</si>
  <si>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</si>
  <si>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</si>
  <si>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</si>
  <si>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</si>
  <si>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</si>
  <si>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</si>
  <si>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</si>
  <si>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</si>
  <si>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</si>
  <si>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</si>
  <si>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</si>
  <si>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</si>
  <si>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</si>
  <si>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</si>
  <si>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</si>
  <si>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</si>
  <si>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</si>
  <si>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</si>
  <si>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</si>
  <si>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</si>
  <si>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</si>
  <si>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</si>
  <si>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</si>
  <si>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</si>
  <si>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</si>
  <si>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</si>
  <si>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</si>
  <si>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</si>
  <si>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</si>
  <si>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</si>
  <si>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</si>
  <si>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</si>
  <si>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</si>
  <si>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</si>
  <si>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</si>
  <si>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</si>
  <si>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</si>
  <si>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</si>
  <si>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</si>
  <si>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</si>
  <si>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</si>
  <si>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</si>
  <si>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</si>
  <si>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</si>
  <si>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</si>
  <si>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</si>
  <si>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</si>
  <si>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</si>
  <si>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</si>
  <si>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</si>
  <si>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</si>
  <si>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</si>
  <si>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</si>
  <si>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</si>
  <si>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</si>
  <si>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</si>
  <si>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</si>
  <si>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</si>
  <si>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</si>
  <si>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</si>
  <si>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</si>
  <si>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</si>
  <si>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</si>
  <si>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</si>
  <si>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</si>
  <si>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</si>
  <si>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</si>
  <si>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</si>
  <si>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</si>
  <si>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</si>
  <si>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</si>
  <si>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</si>
  <si>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</si>
  <si>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</si>
  <si>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</si>
  <si>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</si>
  <si>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</si>
  <si>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</si>
  <si>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</si>
  <si>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</si>
  <si>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</si>
  <si>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</si>
  <si>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</si>
  <si>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</si>
  <si>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</si>
  <si>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</si>
  <si>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</si>
  <si>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</si>
  <si>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</si>
  <si>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</si>
  <si>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</si>
  <si>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</si>
  <si>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</si>
  <si>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</si>
  <si>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</si>
  <si>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</si>
  <si>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</si>
  <si>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</si>
  <si>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</si>
  <si>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</si>
  <si>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</si>
  <si>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</si>
  <si>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</si>
  <si>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</si>
  <si>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</si>
  <si>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</si>
  <si>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</si>
  <si>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</si>
  <si>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</si>
  <si>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</si>
  <si>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</si>
  <si>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</si>
  <si>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</si>
  <si>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</si>
  <si>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</si>
  <si>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</si>
  <si>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</si>
  <si>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</si>
  <si>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</si>
  <si>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</si>
  <si>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</si>
  <si>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</si>
  <si>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</si>
  <si>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</si>
  <si>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</si>
  <si>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</si>
  <si>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</si>
  <si>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</si>
  <si>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</si>
  <si>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</si>
  <si>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</si>
  <si>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</si>
  <si>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</si>
  <si>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</si>
  <si>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</si>
  <si>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</si>
  <si>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</si>
  <si>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</si>
  <si>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</si>
  <si>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</si>
  <si>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</si>
  <si>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</si>
  <si>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</si>
  <si>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</si>
  <si>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</si>
  <si>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</si>
  <si>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</si>
  <si>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</si>
  <si>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</si>
  <si>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</si>
  <si>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</si>
  <si>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</si>
  <si>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</si>
  <si>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</si>
  <si>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</si>
  <si>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</si>
  <si>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</si>
  <si>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</si>
  <si>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</si>
  <si>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</si>
  <si>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</si>
  <si>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</si>
  <si>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</si>
  <si>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</si>
  <si>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</si>
  <si>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</si>
  <si>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</si>
  <si>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</si>
  <si>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</si>
  <si>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</si>
  <si>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</si>
  <si>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</si>
  <si>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</si>
  <si>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</si>
  <si>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</si>
  <si>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</si>
  <si>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</si>
  <si>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</si>
  <si>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</si>
  <si>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</si>
  <si>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</si>
  <si>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</si>
  <si>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</si>
  <si>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</si>
  <si>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</si>
  <si>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</si>
  <si>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</si>
  <si>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</si>
  <si>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</si>
  <si>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</si>
  <si>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</si>
  <si>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</si>
  <si>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</si>
  <si>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</si>
  <si>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</si>
  <si>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</si>
  <si>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</si>
  <si>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</si>
  <si>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</si>
  <si>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</si>
  <si>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</si>
  <si>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</si>
  <si>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</si>
  <si>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</si>
  <si>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</si>
  <si>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</si>
  <si>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</si>
  <si>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</si>
  <si>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</si>
  <si>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</si>
  <si>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</si>
  <si>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</si>
  <si>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</si>
  <si>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</si>
  <si>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</si>
  <si>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</si>
  <si>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</si>
  <si>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</si>
  <si>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</si>
  <si>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</si>
  <si>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</si>
  <si>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</si>
  <si>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</si>
  <si>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</si>
  <si>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</si>
  <si>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</si>
  <si>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</si>
  <si>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</si>
  <si>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</si>
  <si>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</si>
  <si>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</si>
  <si>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</si>
  <si>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</si>
  <si>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</si>
  <si>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</si>
  <si>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</si>
  <si>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</si>
  <si>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</si>
  <si>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</si>
  <si>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</si>
  <si>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</si>
  <si>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</si>
  <si>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</si>
  <si>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</si>
  <si>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</si>
  <si>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</si>
  <si>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</si>
  <si>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</si>
  <si>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</si>
  <si>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</si>
  <si>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</si>
  <si>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</si>
  <si>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</si>
  <si>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</si>
  <si>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</si>
  <si>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</si>
  <si>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</si>
  <si>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</si>
  <si>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</si>
  <si>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</si>
  <si>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</si>
  <si>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</si>
  <si>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</si>
  <si>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</si>
  <si>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</si>
  <si>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</si>
  <si>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</si>
  <si>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</si>
  <si>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</si>
  <si>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</si>
  <si>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</si>
  <si>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</si>
  <si>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</si>
  <si>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</si>
  <si>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</si>
  <si>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</si>
  <si>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</si>
  <si>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</si>
  <si>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</si>
  <si>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</si>
  <si>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</si>
  <si>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</si>
  <si>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</si>
  <si>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</si>
  <si>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</si>
  <si>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</si>
  <si>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</si>
  <si>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</si>
  <si>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</si>
  <si>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</si>
  <si>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</si>
  <si>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</si>
  <si>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</si>
  <si>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</si>
  <si>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</si>
  <si>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</si>
  <si>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</si>
  <si>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</si>
  <si>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</si>
  <si>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</si>
  <si>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</si>
  <si>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</si>
  <si>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</si>
  <si>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</si>
  <si>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</si>
  <si>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</si>
  <si>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</si>
  <si>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</si>
  <si>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</si>
  <si>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</si>
  <si>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</si>
  <si>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</si>
  <si>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</si>
  <si>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</si>
  <si>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</si>
  <si>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</si>
  <si>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</si>
  <si>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</si>
  <si>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</si>
  <si>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</si>
  <si>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</si>
  <si>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</si>
  <si>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</si>
  <si>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</si>
  <si>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</si>
  <si>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</si>
  <si>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</si>
  <si>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</si>
  <si>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</si>
  <si>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</si>
  <si>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</si>
  <si>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</si>
  <si>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</si>
  <si>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</si>
  <si>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</si>
  <si>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</si>
  <si>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</si>
  <si>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</si>
  <si>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</si>
  <si>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</si>
  <si>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</si>
  <si>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</si>
  <si>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</si>
  <si>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</si>
  <si>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</si>
  <si>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</si>
  <si>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</si>
  <si>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</si>
  <si>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</si>
  <si>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</si>
  <si>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</si>
  <si>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</si>
  <si>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</si>
  <si>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</si>
  <si>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</si>
  <si>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</si>
  <si>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</si>
  <si>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</si>
  <si>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</si>
  <si>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</si>
  <si>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</si>
  <si>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</si>
  <si>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</si>
  <si>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</si>
  <si>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</si>
  <si>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</si>
  <si>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</si>
  <si>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</si>
  <si>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</si>
  <si>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</si>
  <si>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</si>
  <si>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</si>
  <si>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</si>
  <si>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</si>
  <si>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</si>
  <si>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</si>
  <si>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</si>
  <si>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</si>
  <si>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</si>
  <si>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</si>
  <si>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</si>
  <si>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</si>
  <si>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</si>
  <si>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</si>
  <si>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</si>
  <si>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</si>
  <si>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</si>
  <si>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</si>
  <si>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</si>
  <si>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</si>
  <si>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</si>
  <si>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</si>
  <si>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</si>
  <si>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</si>
  <si>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</si>
  <si>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</si>
  <si>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</si>
  <si>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</si>
  <si>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</si>
  <si>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</si>
  <si>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</si>
  <si>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</si>
  <si>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</si>
  <si>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</si>
  <si>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</si>
  <si>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</si>
  <si>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</si>
  <si>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</si>
  <si>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</si>
  <si>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</si>
  <si>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</si>
  <si>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</si>
  <si>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</si>
  <si>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</si>
  <si>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</si>
  <si>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</si>
  <si>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</si>
  <si>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</si>
  <si>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</si>
  <si>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</si>
  <si>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</si>
  <si>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</si>
  <si>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</si>
  <si>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</si>
  <si>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</si>
  <si>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</si>
  <si>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</si>
  <si>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</si>
  <si>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</si>
  <si>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</si>
  <si>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</si>
  <si>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</si>
  <si>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</si>
  <si>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</si>
  <si>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</si>
  <si>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</si>
  <si>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</si>
  <si>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</si>
  <si>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</si>
  <si>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</si>
  <si>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</si>
  <si>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</si>
  <si>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</si>
  <si>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</si>
  <si>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</si>
  <si>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</si>
  <si>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</si>
  <si>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</si>
  <si>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</si>
  <si>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</si>
  <si>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</si>
  <si>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</si>
  <si>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</si>
  <si>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</si>
  <si>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</si>
  <si>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</si>
  <si>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</si>
  <si>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</si>
  <si>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</si>
  <si>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</si>
  <si>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</si>
  <si>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</si>
  <si>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</si>
  <si>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</si>
  <si>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</si>
  <si>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</si>
  <si>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</si>
  <si>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</si>
  <si>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</si>
  <si>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</si>
  <si>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</si>
  <si>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</si>
  <si>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</si>
  <si>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</si>
  <si>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</si>
  <si>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</si>
  <si>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</si>
  <si>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</si>
  <si>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</si>
  <si>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</si>
  <si>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</si>
  <si>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</si>
  <si>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</si>
  <si>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</si>
  <si>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</si>
  <si>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</si>
  <si>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</si>
  <si>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</si>
  <si>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</si>
  <si>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</si>
  <si>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</si>
  <si>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</si>
  <si>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</si>
  <si>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</si>
  <si>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</si>
  <si>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</si>
  <si>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</si>
  <si>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</si>
  <si>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</si>
  <si>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</si>
  <si>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</si>
  <si>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</si>
  <si>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</si>
  <si>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</si>
  <si>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</si>
  <si>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</si>
  <si>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</si>
  <si>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</si>
  <si>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</si>
  <si>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</si>
  <si>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</si>
  <si>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</si>
  <si>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</si>
  <si>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</si>
  <si>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</si>
  <si>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</si>
  <si>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</si>
  <si>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</si>
  <si>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</si>
  <si>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</si>
  <si>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</si>
  <si>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</si>
  <si>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</si>
  <si>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</si>
  <si>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</si>
  <si>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</si>
  <si>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</si>
  <si>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</si>
  <si>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</si>
  <si>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</si>
  <si>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</si>
  <si>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</si>
  <si>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</si>
  <si>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</si>
  <si>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</si>
  <si>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</si>
  <si>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</si>
  <si>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</si>
  <si>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</si>
  <si>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</si>
  <si>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</si>
  <si>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</si>
  <si>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</si>
  <si>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</si>
  <si>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</si>
  <si>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</si>
  <si>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</si>
  <si>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</si>
  <si>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</si>
  <si>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</si>
  <si>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</si>
  <si>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</si>
  <si>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</si>
  <si>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</si>
  <si>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</si>
  <si>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</si>
  <si>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</si>
  <si>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</si>
  <si>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</si>
  <si>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</si>
  <si>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</si>
  <si>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</si>
  <si>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</si>
  <si>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</si>
  <si>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</si>
  <si>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</si>
  <si>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</si>
  <si>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</si>
  <si>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</si>
  <si>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</si>
  <si>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</si>
  <si>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</si>
  <si>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</si>
  <si>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</si>
  <si>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</si>
  <si>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</si>
  <si>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</si>
  <si>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</si>
  <si>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</si>
  <si>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</si>
  <si>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</si>
  <si>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</si>
  <si>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</si>
  <si>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</si>
  <si>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</si>
  <si>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</si>
  <si>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</si>
  <si>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</si>
  <si>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</si>
  <si>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</si>
  <si>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</si>
  <si>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</si>
  <si>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</si>
  <si>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</si>
  <si>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</si>
  <si>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</si>
  <si>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</si>
  <si>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</si>
  <si>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</si>
  <si>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</si>
  <si>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</si>
  <si>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</si>
  <si>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</si>
  <si>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</si>
  <si>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</si>
  <si>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</si>
  <si>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</si>
  <si>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</si>
  <si>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</si>
  <si>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</si>
  <si>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</si>
  <si>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</si>
  <si>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</si>
  <si>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</si>
  <si>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</si>
  <si>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</si>
  <si>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</si>
  <si>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</si>
  <si>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</si>
  <si>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</si>
  <si>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</si>
  <si>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</si>
  <si>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</si>
  <si>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</si>
  <si>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</si>
  <si>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</si>
  <si>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</si>
  <si>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</si>
  <si>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</si>
  <si>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</si>
  <si>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</si>
  <si>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</si>
  <si>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</si>
  <si>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</si>
  <si>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</si>
  <si>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</si>
  <si>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</si>
  <si>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</si>
  <si>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</si>
  <si>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</si>
  <si>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</si>
  <si>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</si>
  <si>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</si>
  <si>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</si>
  <si>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</si>
  <si>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</si>
  <si>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</si>
  <si>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</si>
  <si>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</si>
  <si>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</si>
  <si>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</si>
  <si>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</si>
  <si>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</si>
  <si>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</si>
  <si>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</si>
  <si>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</si>
  <si>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</si>
  <si>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</si>
  <si>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</si>
  <si>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</si>
  <si>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</si>
  <si>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</si>
  <si>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</si>
  <si>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</si>
  <si>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</si>
  <si>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</si>
  <si>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</si>
  <si>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</si>
  <si>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</si>
  <si>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</si>
  <si>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</si>
  <si>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</si>
  <si>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</si>
  <si>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</si>
  <si>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</si>
  <si>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</si>
  <si>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</si>
  <si>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</si>
  <si>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</si>
  <si>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</si>
  <si>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</si>
  <si>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</si>
  <si>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</si>
  <si>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</si>
  <si>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</si>
  <si>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</si>
  <si>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</si>
  <si>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</si>
  <si>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</si>
  <si>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</si>
  <si>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</si>
  <si>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</si>
  <si>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</si>
  <si>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</si>
  <si>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</si>
  <si>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</si>
  <si>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</si>
  <si>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</si>
  <si>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</si>
  <si>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</si>
  <si>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</si>
  <si>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</si>
  <si>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</si>
  <si>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</si>
  <si>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</si>
  <si>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</si>
  <si>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</si>
  <si>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</si>
  <si>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</si>
  <si>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</si>
  <si>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</si>
  <si>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</si>
  <si>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</si>
  <si>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</si>
  <si>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</si>
  <si>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</si>
  <si>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</si>
  <si>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</si>
  <si>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</si>
  <si>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</si>
  <si>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</si>
  <si>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</si>
  <si>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</si>
  <si>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</si>
  <si>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</si>
  <si>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</si>
  <si>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</si>
  <si>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</si>
  <si>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</si>
  <si>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</si>
  <si>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</si>
  <si>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</si>
  <si>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</si>
  <si>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</si>
  <si>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</si>
  <si>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</si>
  <si>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</si>
  <si>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</si>
  <si>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</si>
  <si>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</si>
  <si>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</si>
  <si>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</si>
  <si>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</si>
  <si>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</si>
  <si>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</si>
  <si>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</si>
  <si>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</si>
  <si>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</si>
  <si>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</si>
  <si>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</si>
  <si>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</si>
  <si>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</si>
  <si>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</si>
  <si>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</si>
  <si>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</si>
  <si>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</si>
  <si>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</si>
  <si>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</si>
  <si>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</si>
  <si>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</si>
  <si>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</si>
  <si>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</si>
  <si>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</si>
  <si>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</si>
  <si>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</si>
  <si>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</si>
  <si>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</si>
  <si>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</si>
  <si>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</si>
  <si>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</si>
  <si>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</si>
  <si>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</si>
  <si>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</si>
  <si>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</si>
  <si>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</si>
  <si>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</si>
  <si>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</si>
  <si>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</si>
  <si>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</si>
  <si>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</si>
  <si>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</si>
  <si>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</si>
  <si>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</si>
  <si>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</si>
  <si>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</si>
  <si>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</si>
  <si>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</si>
  <si>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</si>
  <si>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</si>
  <si>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</si>
  <si>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</si>
  <si>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</si>
  <si>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</si>
  <si>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</si>
  <si>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</si>
  <si>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</si>
  <si>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</si>
  <si>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</si>
  <si>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</si>
  <si>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</si>
  <si>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</si>
  <si>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</si>
  <si>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</si>
  <si>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</si>
  <si>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</si>
  <si>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</si>
  <si>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</si>
  <si>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</si>
  <si>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</si>
  <si>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</si>
  <si>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</si>
  <si>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</si>
  <si>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</si>
  <si>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</si>
  <si>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</si>
  <si>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</si>
  <si>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</si>
  <si>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</si>
  <si>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</si>
  <si>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</si>
  <si>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</si>
  <si>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</si>
  <si>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</si>
  <si>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</si>
  <si>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</si>
  <si>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</si>
  <si>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</si>
  <si>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</si>
  <si>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</si>
  <si>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</si>
  <si>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</si>
  <si>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</si>
  <si>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</si>
  <si>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</si>
  <si>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</si>
  <si>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</si>
  <si>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</si>
  <si>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</si>
  <si>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</si>
  <si>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</si>
  <si>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</si>
  <si>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</si>
  <si>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</si>
  <si>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</si>
  <si>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</si>
  <si>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</si>
  <si>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</si>
  <si>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</si>
  <si>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</si>
  <si>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</si>
  <si>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</si>
  <si>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</si>
  <si>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</si>
  <si>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</si>
  <si>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</si>
  <si>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</si>
  <si>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</si>
  <si>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</si>
  <si>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</si>
  <si>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</si>
  <si>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</si>
  <si>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</si>
  <si>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</si>
  <si>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</si>
  <si>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</si>
  <si>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</si>
  <si>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</si>
  <si>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</si>
  <si>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</si>
  <si>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</si>
  <si>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</si>
  <si>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</si>
  <si>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</si>
  <si>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</si>
  <si>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</si>
  <si>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</si>
  <si>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</si>
  <si>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</si>
  <si>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</si>
  <si>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</si>
  <si>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</si>
  <si>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</si>
  <si>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</si>
  <si>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</si>
  <si>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</si>
  <si>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</si>
  <si>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</si>
  <si>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</si>
  <si>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</si>
  <si>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</si>
  <si>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</si>
  <si>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</si>
  <si>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</si>
  <si>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</si>
  <si>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</si>
  <si>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</si>
  <si>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</si>
  <si>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</si>
  <si>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</si>
  <si>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</si>
  <si>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</si>
  <si>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</si>
  <si>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</si>
  <si>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</si>
  <si>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</si>
  <si>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</si>
  <si>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</si>
  <si>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</si>
  <si>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</si>
  <si>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</si>
  <si>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</si>
  <si>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</si>
  <si>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</si>
  <si>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</si>
  <si>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</si>
  <si>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</si>
  <si>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</si>
  <si>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</si>
  <si>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</si>
  <si>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</si>
  <si>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</si>
  <si>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Crust Bistro</t>
  </si>
  <si>
    <t>Food Court, HUDA City Center Metro_x000D_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</si>
  <si>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</si>
  <si>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</si>
  <si>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</si>
  <si>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</si>
  <si>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</si>
  <si>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</si>
  <si>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</si>
  <si>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</si>
  <si>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</si>
  <si>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</si>
  <si>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</si>
  <si>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</si>
  <si>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</si>
  <si>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</si>
  <si>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</si>
  <si>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</si>
  <si>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</si>
  <si>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</si>
  <si>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</si>
  <si>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</si>
  <si>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</si>
  <si>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</si>
  <si>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</si>
  <si>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</si>
  <si>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</si>
  <si>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</si>
  <si>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</si>
  <si>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</si>
  <si>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</si>
  <si>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</si>
  <si>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</si>
  <si>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</si>
  <si>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</si>
  <si>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</si>
  <si>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</si>
  <si>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</si>
  <si>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</si>
  <si>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</si>
  <si>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</si>
  <si>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</si>
  <si>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</si>
  <si>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</si>
  <si>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</si>
  <si>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</si>
  <si>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</si>
  <si>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</si>
  <si>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</si>
  <si>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</si>
  <si>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</si>
  <si>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</si>
  <si>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</si>
  <si>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</si>
  <si>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</si>
  <si>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</si>
  <si>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</si>
  <si>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</si>
  <si>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</si>
  <si>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</si>
  <si>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</si>
  <si>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</si>
  <si>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</si>
  <si>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</si>
  <si>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</si>
  <si>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</si>
  <si>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</si>
  <si>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</si>
  <si>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</si>
  <si>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</si>
  <si>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</si>
  <si>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</si>
  <si>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</si>
  <si>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</si>
  <si>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</si>
  <si>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</si>
  <si>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</si>
  <si>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</si>
  <si>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</si>
  <si>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</si>
  <si>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</si>
  <si>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</si>
  <si>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</si>
  <si>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</si>
  <si>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</si>
  <si>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</si>
  <si>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</si>
  <si>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</si>
  <si>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</si>
  <si>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</si>
  <si>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</si>
  <si>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</si>
  <si>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</si>
  <si>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</si>
  <si>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</si>
  <si>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</si>
  <si>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</si>
  <si>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</si>
  <si>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</si>
  <si>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</si>
  <si>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</si>
  <si>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</si>
  <si>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</si>
  <si>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</si>
  <si>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</si>
  <si>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</si>
  <si>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</si>
  <si>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</si>
  <si>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</si>
  <si>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</si>
  <si>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</si>
  <si>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</si>
  <si>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</si>
  <si>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</si>
  <si>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</si>
  <si>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</si>
  <si>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</si>
  <si>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</si>
  <si>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</si>
  <si>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</si>
  <si>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</si>
  <si>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</si>
  <si>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</si>
  <si>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</si>
  <si>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</si>
  <si>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</si>
  <si>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</si>
  <si>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</si>
  <si>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</si>
  <si>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</si>
  <si>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</si>
  <si>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</si>
  <si>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</si>
  <si>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</si>
  <si>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</si>
  <si>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</si>
  <si>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</si>
  <si>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</si>
  <si>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</si>
  <si>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</si>
  <si>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</si>
  <si>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</si>
  <si>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</si>
  <si>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</si>
  <si>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</si>
  <si>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</si>
  <si>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</si>
  <si>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</si>
  <si>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</si>
  <si>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</si>
  <si>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</si>
  <si>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</si>
  <si>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</si>
  <si>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</si>
  <si>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</si>
  <si>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</si>
  <si>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</si>
  <si>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</si>
  <si>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</si>
  <si>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</si>
  <si>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</si>
  <si>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</si>
  <si>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</si>
  <si>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</si>
  <si>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</si>
  <si>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</si>
  <si>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</si>
  <si>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</si>
  <si>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</si>
  <si>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</si>
  <si>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</si>
  <si>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</si>
  <si>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</si>
  <si>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</si>
  <si>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</si>
  <si>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</si>
  <si>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</si>
  <si>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</si>
  <si>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</si>
  <si>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</si>
  <si>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</si>
  <si>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</si>
  <si>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</si>
  <si>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</si>
  <si>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</si>
  <si>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</si>
  <si>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</si>
  <si>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</si>
  <si>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</si>
  <si>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</si>
  <si>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</si>
  <si>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</si>
  <si>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</si>
  <si>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</si>
  <si>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</si>
  <si>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</si>
  <si>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</si>
  <si>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</si>
  <si>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</si>
  <si>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</si>
  <si>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</si>
  <si>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</si>
  <si>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</si>
  <si>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</si>
  <si>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</si>
  <si>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</si>
  <si>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</si>
  <si>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</si>
  <si>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</si>
  <si>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</si>
  <si>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</si>
  <si>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</si>
  <si>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</si>
  <si>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</si>
  <si>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</si>
  <si>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</si>
  <si>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</si>
  <si>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</si>
  <si>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</si>
  <si>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</si>
  <si>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</si>
  <si>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</si>
  <si>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</si>
  <si>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</si>
  <si>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</si>
  <si>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</si>
  <si>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</si>
  <si>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</si>
  <si>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</si>
  <si>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</si>
  <si>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</si>
  <si>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</si>
  <si>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</si>
  <si>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</si>
  <si>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</si>
  <si>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</si>
  <si>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</si>
  <si>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</si>
  <si>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</si>
  <si>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</si>
  <si>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</si>
  <si>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</si>
  <si>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</si>
  <si>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</si>
  <si>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</si>
  <si>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</si>
  <si>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</si>
  <si>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</si>
  <si>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</si>
  <si>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</si>
  <si>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</si>
  <si>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</si>
  <si>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</si>
  <si>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</si>
  <si>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</si>
  <si>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</si>
  <si>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</si>
  <si>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</si>
  <si>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</si>
  <si>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</si>
  <si>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</si>
  <si>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</si>
  <si>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</si>
  <si>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</si>
  <si>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</si>
  <si>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</si>
  <si>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</si>
  <si>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</si>
  <si>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</si>
  <si>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</si>
  <si>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</si>
  <si>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</si>
  <si>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</si>
  <si>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</si>
  <si>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</si>
  <si>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</si>
  <si>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</si>
  <si>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</si>
  <si>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</si>
  <si>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</si>
  <si>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</si>
  <si>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</si>
  <si>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</si>
  <si>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</si>
  <si>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</si>
  <si>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</si>
  <si>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</si>
  <si>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</si>
  <si>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</si>
  <si>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</si>
  <si>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</si>
  <si>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</si>
  <si>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</si>
  <si>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</si>
  <si>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</si>
  <si>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</si>
  <si>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</si>
  <si>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</si>
  <si>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</si>
  <si>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</si>
  <si>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</si>
  <si>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</si>
  <si>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</si>
  <si>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</si>
  <si>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</si>
  <si>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</si>
  <si>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</si>
  <si>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</si>
  <si>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</si>
  <si>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</si>
  <si>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</si>
  <si>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</si>
  <si>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</si>
  <si>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</si>
  <si>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</si>
  <si>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</si>
  <si>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</si>
  <si>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</si>
  <si>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</si>
  <si>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</si>
  <si>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</si>
  <si>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</si>
  <si>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</si>
  <si>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</si>
  <si>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</si>
  <si>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</si>
  <si>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</si>
  <si>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</si>
  <si>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</si>
  <si>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</si>
  <si>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</si>
  <si>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</si>
  <si>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</si>
  <si>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</si>
  <si>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</si>
  <si>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</si>
  <si>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</si>
  <si>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</si>
  <si>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</si>
  <si>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</si>
  <si>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</si>
  <si>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</si>
  <si>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</si>
  <si>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</si>
  <si>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</si>
  <si>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</si>
  <si>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</si>
  <si>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</si>
  <si>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</si>
  <si>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</si>
  <si>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</si>
  <si>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</si>
  <si>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</si>
  <si>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</si>
  <si>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</si>
  <si>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</si>
  <si>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</si>
  <si>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</si>
  <si>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</si>
  <si>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</si>
  <si>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</si>
  <si>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</si>
  <si>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</si>
  <si>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</si>
  <si>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</si>
  <si>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</si>
  <si>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</si>
  <si>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</si>
  <si>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</si>
  <si>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</si>
  <si>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</si>
  <si>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</si>
  <si>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</si>
  <si>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</si>
  <si>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</si>
  <si>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</si>
  <si>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</si>
  <si>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</si>
  <si>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</si>
  <si>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</si>
  <si>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</si>
  <si>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</si>
  <si>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</si>
  <si>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</si>
  <si>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</si>
  <si>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</si>
  <si>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</si>
  <si>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</si>
  <si>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</si>
  <si>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</si>
  <si>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</si>
  <si>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</si>
  <si>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</si>
  <si>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</si>
  <si>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</si>
  <si>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</si>
  <si>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</si>
  <si>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</si>
  <si>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</si>
  <si>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</si>
  <si>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</si>
  <si>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</si>
  <si>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</si>
  <si>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</si>
  <si>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</si>
  <si>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</si>
  <si>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</si>
  <si>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</si>
  <si>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</si>
  <si>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</si>
  <si>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</si>
  <si>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</si>
  <si>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</si>
  <si>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</si>
  <si>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</si>
  <si>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</si>
  <si>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</si>
  <si>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</si>
  <si>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</si>
  <si>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</si>
  <si>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</si>
  <si>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</si>
  <si>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</si>
  <si>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</si>
  <si>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</si>
  <si>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</si>
  <si>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</si>
  <si>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</si>
  <si>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</si>
  <si>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</si>
  <si>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</si>
  <si>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</si>
  <si>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</si>
  <si>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</si>
  <si>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</si>
  <si>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</si>
  <si>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</si>
  <si>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</si>
  <si>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</si>
  <si>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</si>
  <si>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</si>
  <si>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</si>
  <si>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</si>
  <si>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</si>
  <si>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</si>
  <si>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</si>
  <si>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</si>
  <si>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</si>
  <si>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</si>
  <si>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</si>
  <si>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</si>
  <si>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</si>
  <si>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</si>
  <si>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</si>
  <si>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</si>
  <si>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</si>
  <si>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</si>
  <si>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</si>
  <si>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</si>
  <si>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</si>
  <si>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</si>
  <si>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</si>
  <si>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</si>
  <si>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</si>
  <si>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</si>
  <si>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</si>
  <si>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</si>
  <si>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</si>
  <si>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</si>
  <si>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</si>
  <si>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</si>
  <si>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</si>
  <si>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</si>
  <si>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</si>
  <si>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</si>
  <si>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</si>
  <si>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</si>
  <si>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</si>
  <si>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</si>
  <si>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</si>
  <si>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</si>
  <si>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</si>
  <si>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</si>
  <si>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</si>
  <si>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</si>
  <si>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</si>
  <si>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</si>
  <si>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</si>
  <si>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</si>
  <si>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</si>
  <si>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</si>
  <si>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</si>
  <si>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</si>
  <si>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</si>
  <si>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</si>
  <si>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</si>
  <si>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</si>
  <si>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</si>
  <si>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</si>
  <si>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</si>
  <si>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</si>
  <si>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</si>
  <si>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</si>
  <si>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</si>
  <si>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</si>
  <si>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</si>
  <si>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</si>
  <si>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</si>
  <si>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</si>
  <si>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</si>
  <si>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</si>
  <si>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</si>
  <si>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</si>
  <si>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</si>
  <si>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</si>
  <si>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</si>
  <si>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</si>
  <si>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</si>
  <si>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</si>
  <si>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</si>
  <si>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</si>
  <si>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</si>
  <si>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</si>
  <si>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</si>
  <si>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</si>
  <si>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</si>
  <si>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</si>
  <si>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</si>
  <si>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</si>
  <si>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</si>
  <si>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</si>
  <si>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</si>
  <si>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</si>
  <si>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</si>
  <si>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</si>
  <si>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</si>
  <si>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</si>
  <si>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</si>
  <si>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</si>
  <si>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</si>
  <si>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</si>
  <si>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</si>
  <si>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</si>
  <si>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</si>
  <si>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</si>
  <si>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</si>
  <si>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</si>
  <si>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</si>
  <si>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</si>
  <si>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</si>
  <si>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</si>
  <si>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</si>
  <si>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</si>
  <si>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</si>
  <si>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</si>
  <si>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</si>
  <si>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</si>
  <si>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</si>
  <si>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</si>
  <si>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</si>
  <si>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</si>
  <si>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</si>
  <si>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</si>
  <si>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</si>
  <si>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</si>
  <si>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</si>
  <si>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</si>
  <si>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</si>
  <si>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</si>
  <si>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</si>
  <si>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</si>
  <si>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</si>
  <si>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</si>
  <si>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</si>
  <si>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</si>
  <si>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</si>
  <si>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</si>
  <si>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</si>
  <si>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</si>
  <si>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</si>
  <si>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</si>
  <si>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</si>
  <si>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</si>
  <si>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</si>
  <si>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</si>
  <si>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</si>
  <si>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</si>
  <si>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</si>
  <si>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</si>
  <si>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</si>
  <si>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</si>
  <si>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</si>
  <si>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</si>
  <si>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</si>
  <si>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</si>
  <si>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</si>
  <si>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</si>
  <si>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</si>
  <si>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</si>
  <si>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</si>
  <si>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</si>
  <si>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</si>
  <si>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</si>
  <si>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</si>
  <si>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</si>
  <si>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</si>
  <si>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</si>
  <si>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</si>
  <si>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</si>
  <si>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</si>
  <si>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</si>
  <si>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</si>
  <si>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</si>
  <si>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</si>
  <si>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</si>
  <si>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</si>
  <si>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</si>
  <si>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</si>
  <si>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</si>
  <si>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</si>
  <si>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</si>
  <si>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</si>
  <si>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</si>
  <si>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</si>
  <si>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</si>
  <si>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</si>
  <si>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</si>
  <si>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</si>
  <si>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</si>
  <si>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</si>
  <si>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</si>
  <si>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</si>
  <si>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</si>
  <si>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</si>
  <si>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</si>
  <si>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</si>
  <si>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</si>
  <si>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</si>
  <si>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</si>
  <si>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</si>
  <si>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</si>
  <si>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</si>
  <si>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</si>
  <si>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</si>
  <si>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</si>
  <si>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</si>
  <si>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</si>
  <si>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</si>
  <si>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</si>
  <si>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</si>
  <si>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</si>
  <si>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</si>
  <si>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</si>
  <si>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</si>
  <si>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</si>
  <si>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</si>
  <si>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</si>
  <si>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</si>
  <si>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</si>
  <si>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</si>
  <si>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</si>
  <si>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</si>
  <si>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</si>
  <si>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</si>
  <si>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</si>
  <si>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</si>
  <si>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</si>
  <si>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</si>
  <si>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</si>
  <si>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</si>
  <si>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</si>
  <si>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</si>
  <si>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</si>
  <si>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</si>
  <si>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</si>
  <si>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</si>
  <si>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</si>
  <si>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</si>
  <si>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</si>
  <si>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</si>
  <si>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</si>
  <si>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</si>
  <si>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</si>
  <si>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</si>
  <si>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</si>
  <si>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</si>
  <si>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</si>
  <si>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</si>
  <si>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</si>
  <si>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</si>
  <si>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</si>
  <si>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</si>
  <si>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</si>
  <si>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</si>
  <si>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</si>
  <si>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</si>
  <si>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</si>
  <si>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</si>
  <si>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</si>
  <si>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</si>
  <si>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</si>
  <si>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</si>
  <si>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</si>
  <si>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</si>
  <si>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</si>
  <si>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</si>
  <si>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</si>
  <si>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</si>
  <si>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</si>
  <si>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</si>
  <si>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</si>
  <si>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</si>
  <si>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</si>
  <si>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</si>
  <si>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</si>
  <si>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</si>
  <si>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</si>
  <si>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</si>
  <si>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</si>
  <si>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</si>
  <si>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</si>
  <si>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</si>
  <si>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</si>
  <si>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</si>
  <si>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</si>
  <si>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</si>
  <si>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</si>
  <si>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</si>
  <si>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</si>
  <si>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</si>
  <si>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</si>
  <si>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</si>
  <si>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</si>
  <si>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</si>
  <si>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</si>
  <si>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</si>
  <si>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</si>
  <si>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</si>
  <si>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</si>
  <si>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</si>
  <si>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</si>
  <si>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</si>
  <si>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</si>
  <si>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</si>
  <si>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</si>
  <si>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</si>
  <si>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</si>
  <si>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</si>
  <si>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</si>
  <si>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</si>
  <si>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</si>
  <si>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</si>
  <si>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</si>
  <si>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</si>
  <si>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</si>
  <si>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</si>
  <si>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</si>
  <si>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</si>
  <si>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</si>
  <si>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</si>
  <si>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</si>
  <si>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</si>
  <si>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</si>
  <si>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</si>
  <si>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</si>
  <si>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</si>
  <si>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</si>
  <si>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</si>
  <si>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</si>
  <si>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</si>
  <si>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</si>
  <si>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</si>
  <si>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</si>
  <si>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</si>
  <si>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</si>
  <si>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</si>
  <si>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</si>
  <si>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</si>
  <si>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</si>
  <si>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</si>
  <si>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</si>
  <si>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</si>
  <si>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</si>
  <si>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</si>
  <si>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</si>
  <si>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</si>
  <si>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</si>
  <si>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</si>
  <si>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</si>
  <si>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</si>
  <si>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</si>
  <si>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</si>
  <si>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</si>
  <si>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</si>
  <si>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</si>
  <si>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</si>
  <si>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</si>
  <si>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</si>
  <si>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</si>
  <si>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</si>
  <si>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</si>
  <si>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</si>
  <si>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</si>
  <si>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</si>
  <si>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</si>
  <si>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</si>
  <si>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</si>
  <si>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</si>
  <si>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</si>
  <si>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</si>
  <si>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</si>
  <si>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</si>
  <si>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</si>
  <si>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</si>
  <si>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</si>
  <si>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</si>
  <si>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</si>
  <si>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</si>
  <si>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</si>
  <si>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</si>
  <si>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</si>
  <si>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</si>
  <si>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</si>
  <si>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</si>
  <si>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</si>
  <si>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</si>
  <si>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</si>
  <si>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</si>
  <si>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</si>
  <si>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</si>
  <si>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</si>
  <si>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</si>
  <si>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</si>
  <si>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</si>
  <si>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</si>
  <si>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</si>
  <si>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</si>
  <si>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</si>
  <si>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</si>
  <si>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</si>
  <si>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</si>
  <si>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</si>
  <si>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</si>
  <si>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</si>
  <si>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</si>
  <si>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</si>
  <si>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</si>
  <si>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</si>
  <si>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</si>
  <si>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</si>
  <si>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</si>
  <si>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</si>
  <si>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</si>
  <si>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</si>
  <si>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</si>
  <si>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</si>
  <si>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</si>
  <si>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</si>
  <si>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</si>
  <si>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</si>
  <si>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</si>
  <si>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</si>
  <si>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</si>
  <si>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</si>
  <si>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</si>
  <si>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</si>
  <si>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</si>
  <si>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</si>
  <si>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</si>
  <si>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</si>
  <si>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</si>
  <si>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</si>
  <si>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</si>
  <si>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</si>
  <si>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</si>
  <si>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</si>
  <si>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</si>
  <si>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</si>
  <si>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</si>
  <si>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</si>
  <si>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</si>
  <si>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</si>
  <si>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</si>
  <si>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</si>
  <si>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</si>
  <si>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</si>
  <si>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</si>
  <si>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</si>
  <si>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</si>
  <si>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</si>
  <si>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</si>
  <si>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</si>
  <si>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</si>
  <si>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</si>
  <si>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</si>
  <si>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</si>
  <si>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</si>
  <si>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</si>
  <si>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</si>
  <si>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</si>
  <si>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</si>
  <si>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</si>
  <si>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</si>
  <si>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</si>
  <si>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</si>
  <si>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</si>
  <si>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</si>
  <si>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</si>
  <si>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</si>
  <si>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</si>
  <si>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</si>
  <si>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</si>
  <si>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</si>
  <si>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</si>
  <si>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</si>
  <si>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</si>
  <si>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</si>
  <si>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</si>
  <si>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</si>
  <si>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</si>
  <si>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</si>
  <si>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</si>
  <si>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</si>
  <si>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</si>
  <si>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</si>
  <si>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</si>
  <si>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</si>
  <si>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</si>
  <si>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</si>
  <si>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</si>
  <si>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</si>
  <si>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</si>
  <si>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</si>
  <si>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</si>
  <si>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</si>
  <si>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</si>
  <si>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</si>
  <si>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</si>
  <si>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</si>
  <si>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</si>
  <si>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</si>
  <si>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</si>
  <si>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</si>
  <si>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</si>
  <si>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</si>
  <si>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</si>
  <si>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</si>
  <si>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</si>
  <si>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</si>
  <si>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</si>
  <si>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</si>
  <si>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</si>
  <si>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</si>
  <si>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</si>
  <si>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</si>
  <si>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</si>
  <si>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</si>
  <si>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</si>
  <si>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</si>
  <si>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</si>
  <si>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</si>
  <si>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</si>
  <si>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</si>
  <si>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</si>
  <si>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</si>
  <si>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</si>
  <si>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</si>
  <si>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</si>
  <si>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</si>
  <si>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</si>
  <si>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</si>
  <si>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</si>
  <si>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</si>
  <si>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</si>
  <si>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</si>
  <si>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</si>
  <si>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</si>
  <si>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</si>
  <si>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</si>
  <si>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</si>
  <si>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</si>
  <si>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</si>
  <si>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</si>
  <si>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</si>
  <si>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</si>
  <si>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</si>
  <si>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</si>
  <si>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</si>
  <si>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</si>
  <si>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</si>
  <si>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</si>
  <si>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</si>
  <si>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</si>
  <si>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</si>
  <si>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</si>
  <si>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</si>
  <si>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</si>
  <si>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</si>
  <si>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</si>
  <si>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</si>
  <si>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</si>
  <si>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</si>
  <si>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</si>
  <si>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</si>
  <si>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</si>
  <si>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</si>
  <si>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</si>
  <si>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</si>
  <si>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</si>
  <si>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</si>
  <si>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</si>
  <si>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</si>
  <si>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</si>
  <si>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</si>
  <si>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</si>
  <si>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</si>
  <si>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</si>
  <si>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</si>
  <si>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</si>
  <si>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</si>
  <si>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</si>
  <si>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</si>
  <si>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</si>
  <si>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</si>
  <si>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</si>
  <si>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</si>
  <si>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</si>
  <si>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</si>
  <si>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</si>
  <si>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</si>
  <si>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</si>
  <si>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</si>
  <si>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</si>
  <si>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</si>
  <si>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</si>
  <si>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</si>
  <si>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</si>
  <si>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</si>
  <si>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</si>
  <si>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</si>
  <si>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</si>
  <si>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</si>
  <si>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</si>
  <si>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</si>
  <si>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</si>
  <si>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</si>
  <si>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</si>
  <si>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</si>
  <si>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</si>
  <si>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</si>
  <si>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</si>
  <si>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</si>
  <si>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</si>
  <si>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</si>
  <si>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</si>
  <si>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</si>
  <si>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</si>
  <si>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</si>
  <si>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</si>
  <si>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</si>
  <si>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</si>
  <si>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</si>
  <si>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</si>
  <si>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</si>
  <si>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</si>
  <si>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</si>
  <si>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</si>
  <si>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</si>
  <si>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</si>
  <si>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</si>
  <si>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</si>
  <si>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</si>
  <si>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</si>
  <si>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</si>
  <si>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</si>
  <si>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</si>
  <si>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</si>
  <si>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</si>
  <si>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</si>
  <si>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</si>
  <si>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</si>
  <si>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</si>
  <si>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</si>
  <si>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</si>
  <si>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</si>
  <si>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</si>
  <si>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</si>
  <si>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</si>
  <si>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</si>
  <si>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</si>
  <si>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</si>
  <si>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</si>
  <si>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</si>
  <si>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</si>
  <si>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</si>
  <si>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</si>
  <si>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</si>
  <si>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</si>
  <si>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</si>
  <si>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</si>
  <si>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</si>
  <si>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</si>
  <si>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</si>
  <si>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</si>
  <si>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</si>
  <si>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</si>
  <si>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</si>
  <si>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</si>
  <si>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</si>
  <si>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</si>
  <si>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</si>
  <si>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</si>
  <si>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</si>
  <si>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</si>
  <si>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</si>
  <si>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</si>
  <si>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</si>
  <si>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</si>
  <si>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</si>
  <si>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</si>
  <si>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</si>
  <si>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</si>
  <si>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</si>
  <si>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</si>
  <si>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</si>
  <si>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</si>
  <si>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</si>
  <si>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</si>
  <si>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</si>
  <si>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</si>
  <si>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</si>
  <si>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</si>
  <si>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</si>
  <si>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</si>
  <si>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</si>
  <si>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</si>
  <si>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</si>
  <si>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</si>
  <si>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</si>
  <si>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</si>
  <si>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</si>
  <si>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</si>
  <si>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</si>
  <si>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</si>
  <si>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</si>
  <si>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</si>
  <si>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</si>
  <si>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</si>
  <si>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</si>
  <si>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</si>
  <si>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</si>
  <si>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</si>
  <si>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</si>
  <si>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</si>
  <si>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</si>
  <si>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</si>
  <si>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</si>
  <si>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</si>
  <si>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</si>
  <si>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</si>
  <si>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</si>
  <si>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</si>
  <si>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</si>
  <si>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</si>
  <si>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</si>
  <si>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</si>
  <si>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</si>
  <si>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</si>
  <si>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</si>
  <si>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</si>
  <si>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</si>
  <si>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</si>
  <si>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</si>
  <si>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</si>
  <si>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</si>
  <si>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</si>
  <si>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</si>
  <si>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</si>
  <si>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</si>
  <si>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</si>
  <si>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</si>
  <si>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</si>
  <si>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</si>
  <si>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</si>
  <si>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</si>
  <si>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</si>
  <si>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</si>
  <si>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</si>
  <si>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</si>
  <si>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</si>
  <si>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</si>
  <si>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</si>
  <si>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</si>
  <si>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</si>
  <si>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</si>
  <si>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</si>
  <si>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</si>
  <si>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</si>
  <si>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</si>
  <si>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</si>
  <si>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</si>
  <si>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</si>
  <si>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</si>
  <si>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</si>
  <si>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</si>
  <si>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</si>
  <si>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</si>
  <si>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</si>
  <si>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</si>
  <si>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</si>
  <si>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</si>
  <si>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</si>
  <si>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</si>
  <si>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</si>
  <si>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</si>
  <si>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</si>
  <si>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</si>
  <si>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</si>
  <si>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</si>
  <si>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</si>
  <si>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</si>
  <si>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</si>
  <si>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</si>
  <si>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</si>
  <si>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</si>
  <si>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</si>
  <si>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</si>
  <si>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</si>
  <si>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</si>
  <si>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</si>
  <si>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</si>
  <si>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</si>
  <si>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</si>
  <si>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</si>
  <si>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</si>
  <si>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</si>
  <si>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</si>
  <si>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</si>
  <si>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</si>
  <si>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</si>
  <si>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</si>
  <si>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</si>
  <si>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</si>
  <si>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</si>
  <si>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</si>
  <si>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</si>
  <si>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</si>
  <si>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</si>
  <si>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</si>
  <si>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</si>
  <si>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</si>
  <si>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</si>
  <si>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</si>
  <si>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</si>
  <si>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</si>
  <si>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</si>
  <si>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</si>
  <si>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</si>
  <si>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</si>
  <si>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</si>
  <si>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</si>
  <si>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</si>
  <si>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</si>
  <si>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</si>
  <si>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</si>
  <si>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</si>
  <si>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</si>
  <si>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</si>
  <si>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</si>
  <si>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</si>
  <si>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</si>
  <si>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</si>
  <si>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</si>
  <si>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</si>
  <si>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</si>
  <si>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</si>
  <si>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</si>
  <si>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</si>
  <si>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</si>
  <si>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</si>
  <si>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</si>
  <si>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</si>
  <si>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</si>
  <si>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</si>
  <si>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</si>
  <si>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</si>
  <si>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</si>
  <si>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</si>
  <si>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</si>
  <si>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</si>
  <si>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</si>
  <si>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</si>
  <si>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</si>
  <si>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</si>
  <si>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</si>
  <si>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</si>
  <si>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</si>
  <si>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</si>
  <si>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</si>
  <si>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</si>
  <si>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</si>
  <si>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</si>
  <si>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</si>
  <si>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</si>
  <si>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</si>
  <si>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</si>
  <si>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</si>
  <si>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</si>
  <si>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</si>
  <si>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</si>
  <si>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</si>
  <si>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</si>
  <si>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</si>
  <si>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</si>
  <si>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</si>
  <si>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</si>
  <si>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</si>
  <si>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</si>
  <si>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</si>
  <si>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</si>
  <si>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</si>
  <si>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</si>
  <si>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</si>
  <si>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</si>
  <si>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</si>
  <si>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</si>
  <si>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</si>
  <si>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</si>
  <si>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</si>
  <si>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</si>
  <si>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</si>
  <si>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</si>
  <si>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</si>
  <si>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</si>
  <si>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</si>
  <si>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</si>
  <si>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</si>
  <si>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</si>
  <si>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</si>
  <si>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</si>
  <si>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</si>
  <si>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</si>
  <si>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</si>
  <si>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</si>
  <si>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</si>
  <si>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</si>
  <si>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</si>
  <si>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</si>
  <si>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</si>
  <si>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</si>
  <si>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</si>
  <si>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</si>
  <si>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</si>
  <si>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</si>
  <si>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</si>
  <si>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</si>
  <si>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</si>
  <si>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</si>
  <si>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</si>
  <si>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</si>
  <si>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</si>
  <si>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</si>
  <si>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</si>
  <si>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</si>
  <si>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</si>
  <si>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</si>
  <si>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</si>
  <si>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</si>
  <si>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</si>
  <si>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</si>
  <si>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</si>
  <si>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</si>
  <si>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</si>
  <si>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</si>
  <si>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</si>
  <si>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</si>
  <si>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</si>
  <si>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</si>
  <si>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</si>
  <si>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</si>
  <si>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</si>
  <si>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</si>
  <si>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</si>
  <si>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</si>
  <si>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</si>
  <si>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</si>
  <si>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</si>
  <si>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</si>
  <si>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</si>
  <si>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</si>
  <si>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</si>
  <si>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</si>
  <si>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</si>
  <si>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</si>
  <si>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</si>
  <si>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</si>
  <si>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</si>
  <si>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</si>
  <si>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</si>
  <si>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</si>
  <si>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</si>
  <si>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</si>
  <si>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</si>
  <si>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</si>
  <si>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</si>
  <si>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</si>
  <si>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</si>
  <si>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</si>
  <si>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</si>
  <si>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</si>
  <si>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</si>
  <si>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</si>
  <si>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</si>
  <si>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</si>
  <si>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</si>
  <si>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</si>
  <si>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</si>
  <si>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</si>
  <si>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</si>
  <si>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</si>
  <si>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</si>
  <si>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</si>
  <si>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</si>
  <si>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</si>
  <si>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</si>
  <si>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</si>
  <si>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</si>
  <si>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</si>
  <si>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</si>
  <si>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</si>
  <si>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</si>
  <si>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</si>
  <si>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</si>
  <si>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</si>
  <si>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Pathway_x000D_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</si>
  <si>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</si>
  <si>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</si>
  <si>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</si>
  <si>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</si>
  <si>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</si>
  <si>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</si>
  <si>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</si>
  <si>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</si>
  <si>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</si>
  <si>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</si>
  <si>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</si>
  <si>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</si>
  <si>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</si>
  <si>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</si>
  <si>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</si>
  <si>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</si>
  <si>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</si>
  <si>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</si>
  <si>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</si>
  <si>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</si>
  <si>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</si>
  <si>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</si>
  <si>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</si>
  <si>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</si>
  <si>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</si>
  <si>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</si>
  <si>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</si>
  <si>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</si>
  <si>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</si>
  <si>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</si>
  <si>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</si>
  <si>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</si>
  <si>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</si>
  <si>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</si>
  <si>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</si>
  <si>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</si>
  <si>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</si>
  <si>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</si>
  <si>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</si>
  <si>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</si>
  <si>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</si>
  <si>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</si>
  <si>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</si>
  <si>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</si>
  <si>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</si>
  <si>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</si>
  <si>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</si>
  <si>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</si>
  <si>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</si>
  <si>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</si>
  <si>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</si>
  <si>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</si>
  <si>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</si>
  <si>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</si>
  <si>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</si>
  <si>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</si>
  <si>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</si>
  <si>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</si>
  <si>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</si>
  <si>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</si>
  <si>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</si>
  <si>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</si>
  <si>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</si>
  <si>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</si>
  <si>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</si>
  <si>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</si>
  <si>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</si>
  <si>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</si>
  <si>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</si>
  <si>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</si>
  <si>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</si>
  <si>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</si>
  <si>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</si>
  <si>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</si>
  <si>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</si>
  <si>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</si>
  <si>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</si>
  <si>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</si>
  <si>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</si>
  <si>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</si>
  <si>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</si>
  <si>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</si>
  <si>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</si>
  <si>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</si>
  <si>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</si>
  <si>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</si>
  <si>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</si>
  <si>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</si>
  <si>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</si>
  <si>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</si>
  <si>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</si>
  <si>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</si>
  <si>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</si>
  <si>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</si>
  <si>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</si>
  <si>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</si>
  <si>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</si>
  <si>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</si>
  <si>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</si>
  <si>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</si>
  <si>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</si>
  <si>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</si>
  <si>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</si>
  <si>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</si>
  <si>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</si>
  <si>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</si>
  <si>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</si>
  <si>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</si>
  <si>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</si>
  <si>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</si>
  <si>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</si>
  <si>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</si>
  <si>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</si>
  <si>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</si>
  <si>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</si>
  <si>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</si>
  <si>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</si>
  <si>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</si>
  <si>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</si>
  <si>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</si>
  <si>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</si>
  <si>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</si>
  <si>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</si>
  <si>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</si>
  <si>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</si>
  <si>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</si>
  <si>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</si>
  <si>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</si>
  <si>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</si>
  <si>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</si>
  <si>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</si>
  <si>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</si>
  <si>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</si>
  <si>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</si>
  <si>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</si>
  <si>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</si>
  <si>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</si>
  <si>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</si>
  <si>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</si>
  <si>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</si>
  <si>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</si>
  <si>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</si>
  <si>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</si>
  <si>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</si>
  <si>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</si>
  <si>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</si>
  <si>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</si>
  <si>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</si>
  <si>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</si>
  <si>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</si>
  <si>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</si>
  <si>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</si>
  <si>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</si>
  <si>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</si>
  <si>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</si>
  <si>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</si>
  <si>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</si>
  <si>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</si>
  <si>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</si>
  <si>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</si>
  <si>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</si>
  <si>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</si>
  <si>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</si>
  <si>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</si>
  <si>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</si>
  <si>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</si>
  <si>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</si>
  <si>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</si>
  <si>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</si>
  <si>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</si>
  <si>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</si>
  <si>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</si>
  <si>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</si>
  <si>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</si>
  <si>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</si>
  <si>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</si>
  <si>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</si>
  <si>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</si>
  <si>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</si>
  <si>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</si>
  <si>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</si>
  <si>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</si>
  <si>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</si>
  <si>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</si>
  <si>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</si>
  <si>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</si>
  <si>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</si>
  <si>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</si>
  <si>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</si>
  <si>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</si>
  <si>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</si>
  <si>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</si>
  <si>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</si>
  <si>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</si>
  <si>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</si>
  <si>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</si>
  <si>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</si>
  <si>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</si>
  <si>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</si>
  <si>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</si>
  <si>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</si>
  <si>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</si>
  <si>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</si>
  <si>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</si>
  <si>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</si>
  <si>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</si>
  <si>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</si>
  <si>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</si>
  <si>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</si>
  <si>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</si>
  <si>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</si>
  <si>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</si>
  <si>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</si>
  <si>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</si>
  <si>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</si>
  <si>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</si>
  <si>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</si>
  <si>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</si>
  <si>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</si>
  <si>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</si>
  <si>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</si>
  <si>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</si>
  <si>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</si>
  <si>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</si>
  <si>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</si>
  <si>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</si>
  <si>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</si>
  <si>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</si>
  <si>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</si>
  <si>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</si>
  <si>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</si>
  <si>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</si>
  <si>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</si>
  <si>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</si>
  <si>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</si>
  <si>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</si>
  <si>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</si>
  <si>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</si>
  <si>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</si>
  <si>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</si>
  <si>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</si>
  <si>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</si>
  <si>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Noida_x000D_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</si>
  <si>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</si>
  <si>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</si>
  <si>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</si>
  <si>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</si>
  <si>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</si>
  <si>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</si>
  <si>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</si>
  <si>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</si>
  <si>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</si>
  <si>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</si>
  <si>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</si>
  <si>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</si>
  <si>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</si>
  <si>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</si>
  <si>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</si>
  <si>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</si>
  <si>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</si>
  <si>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</si>
  <si>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</si>
  <si>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</si>
  <si>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</si>
  <si>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</si>
  <si>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</si>
  <si>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</si>
  <si>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</si>
  <si>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</si>
  <si>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</si>
  <si>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</si>
  <si>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</si>
  <si>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</si>
  <si>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</si>
  <si>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</si>
  <si>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</si>
  <si>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</si>
  <si>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</si>
  <si>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</si>
  <si>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</si>
  <si>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</si>
  <si>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</si>
  <si>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</si>
  <si>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</si>
  <si>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</si>
  <si>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</si>
  <si>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</si>
  <si>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</si>
  <si>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</si>
  <si>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</si>
  <si>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</si>
  <si>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</si>
  <si>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</si>
  <si>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</si>
  <si>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</si>
  <si>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</si>
  <si>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</si>
  <si>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</si>
  <si>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</si>
  <si>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</si>
  <si>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</si>
  <si>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</si>
  <si>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</si>
  <si>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</si>
  <si>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</si>
  <si>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</si>
  <si>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</si>
  <si>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</si>
  <si>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</si>
  <si>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</si>
  <si>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</si>
  <si>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</si>
  <si>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</si>
  <si>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</si>
  <si>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</si>
  <si>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</si>
  <si>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</si>
  <si>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</si>
  <si>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</si>
  <si>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</si>
  <si>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</si>
  <si>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</si>
  <si>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</si>
  <si>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</si>
  <si>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</si>
  <si>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</si>
  <si>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</si>
  <si>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</si>
  <si>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</si>
  <si>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</si>
  <si>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</si>
  <si>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</si>
  <si>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</si>
  <si>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</si>
  <si>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</si>
  <si>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</si>
  <si>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</si>
  <si>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</si>
  <si>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</si>
  <si>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</si>
  <si>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</si>
  <si>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</si>
  <si>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</si>
  <si>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</si>
  <si>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</si>
  <si>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</si>
  <si>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</si>
  <si>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</si>
  <si>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</si>
  <si>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</si>
  <si>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</si>
  <si>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</si>
  <si>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</si>
  <si>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</si>
  <si>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</si>
  <si>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</si>
  <si>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</si>
  <si>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</si>
  <si>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</si>
  <si>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</si>
  <si>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</si>
  <si>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</si>
  <si>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</si>
  <si>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</si>
  <si>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</si>
  <si>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</si>
  <si>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</si>
  <si>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</si>
  <si>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</si>
  <si>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</si>
  <si>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</si>
  <si>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</si>
  <si>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</si>
  <si>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</si>
  <si>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</si>
  <si>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</si>
  <si>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</si>
  <si>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</si>
  <si>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</si>
  <si>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</si>
  <si>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</si>
  <si>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</si>
  <si>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</si>
  <si>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</si>
  <si>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</si>
  <si>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</si>
  <si>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</si>
  <si>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</si>
  <si>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</si>
  <si>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</si>
  <si>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</si>
  <si>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</si>
  <si>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</si>
  <si>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</si>
  <si>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</si>
  <si>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</si>
  <si>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</si>
  <si>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</si>
  <si>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</si>
  <si>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</si>
  <si>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</si>
  <si>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</si>
  <si>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</si>
  <si>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</si>
  <si>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</si>
  <si>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</si>
  <si>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</si>
  <si>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</si>
  <si>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</si>
  <si>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</si>
  <si>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</si>
  <si>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</si>
  <si>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</si>
  <si>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</si>
  <si>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</si>
  <si>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</si>
  <si>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</si>
  <si>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</si>
  <si>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</si>
  <si>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</si>
  <si>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</si>
  <si>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</si>
  <si>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</si>
  <si>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</si>
  <si>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</si>
  <si>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</si>
  <si>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</si>
  <si>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</si>
  <si>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</si>
  <si>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</si>
  <si>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</si>
  <si>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</si>
  <si>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</si>
  <si>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</si>
  <si>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</si>
  <si>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</si>
  <si>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</si>
  <si>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</si>
  <si>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</si>
  <si>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</si>
  <si>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</si>
  <si>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</si>
  <si>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</si>
  <si>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</si>
  <si>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</si>
  <si>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</si>
  <si>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</si>
  <si>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</si>
  <si>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</si>
  <si>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</si>
  <si>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</si>
  <si>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</si>
  <si>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</si>
  <si>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</si>
  <si>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</si>
  <si>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</si>
  <si>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</si>
  <si>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</si>
  <si>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</si>
  <si>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</si>
  <si>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</si>
  <si>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</si>
  <si>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</si>
  <si>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</si>
  <si>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</si>
  <si>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</si>
  <si>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</si>
  <si>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</si>
  <si>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</si>
  <si>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</si>
  <si>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</si>
  <si>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</si>
  <si>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</si>
  <si>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</si>
  <si>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</si>
  <si>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</si>
  <si>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</si>
  <si>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</si>
  <si>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</si>
  <si>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</si>
  <si>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</si>
  <si>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</si>
  <si>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</si>
  <si>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</si>
  <si>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</si>
  <si>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</si>
  <si>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</si>
  <si>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</si>
  <si>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</si>
  <si>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</si>
  <si>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</si>
  <si>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</si>
  <si>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</si>
  <si>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</si>
  <si>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</si>
  <si>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</si>
  <si>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</si>
  <si>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</si>
  <si>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</si>
  <si>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</si>
  <si>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</si>
  <si>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</si>
  <si>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</si>
  <si>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</si>
  <si>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</si>
  <si>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</si>
  <si>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</si>
  <si>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</si>
  <si>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</si>
  <si>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</si>
  <si>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</si>
  <si>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</si>
  <si>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</si>
  <si>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</si>
  <si>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</si>
  <si>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</si>
  <si>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</si>
  <si>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</si>
  <si>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</si>
  <si>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</si>
  <si>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</si>
  <si>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</si>
  <si>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</si>
  <si>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</si>
  <si>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</si>
  <si>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</si>
  <si>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</si>
  <si>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</si>
  <si>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</si>
  <si>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</si>
  <si>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</si>
  <si>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</si>
  <si>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</si>
  <si>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</si>
  <si>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</si>
  <si>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</si>
  <si>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</si>
  <si>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</si>
  <si>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</si>
  <si>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</si>
  <si>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</si>
  <si>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</si>
  <si>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</si>
  <si>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</si>
  <si>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</si>
  <si>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</si>
  <si>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</si>
  <si>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</si>
  <si>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</si>
  <si>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</si>
  <si>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</si>
  <si>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</si>
  <si>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</si>
  <si>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</si>
  <si>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</si>
  <si>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</si>
  <si>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</si>
  <si>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</si>
  <si>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</si>
  <si>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</si>
  <si>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</si>
  <si>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</si>
  <si>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</si>
  <si>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</si>
  <si>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</si>
  <si>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</si>
  <si>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</si>
  <si>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</si>
  <si>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</si>
  <si>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</si>
  <si>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</si>
  <si>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</si>
  <si>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</si>
  <si>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</si>
  <si>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</si>
  <si>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</si>
  <si>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</si>
  <si>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</si>
  <si>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</si>
  <si>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</si>
  <si>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</si>
  <si>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</si>
  <si>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</si>
  <si>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</si>
  <si>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</si>
  <si>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</si>
  <si>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</si>
  <si>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</si>
  <si>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</si>
  <si>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</si>
  <si>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</si>
  <si>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</si>
  <si>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</si>
  <si>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</si>
  <si>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</si>
  <si>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</si>
  <si>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</si>
  <si>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</si>
  <si>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</si>
  <si>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</si>
  <si>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</si>
  <si>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</si>
  <si>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</si>
  <si>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</si>
  <si>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</si>
  <si>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</si>
  <si>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</si>
  <si>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</si>
  <si>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</si>
  <si>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</si>
  <si>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</si>
  <si>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</si>
  <si>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</si>
  <si>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</si>
  <si>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</si>
  <si>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</si>
  <si>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</si>
  <si>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</si>
  <si>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</si>
  <si>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</si>
  <si>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</si>
  <si>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</si>
  <si>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</si>
  <si>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</si>
  <si>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</si>
  <si>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</si>
  <si>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</si>
  <si>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</si>
  <si>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</si>
  <si>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</si>
  <si>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</si>
  <si>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</si>
  <si>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</si>
  <si>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</si>
  <si>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</si>
  <si>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</si>
  <si>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</si>
  <si>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</si>
  <si>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</si>
  <si>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</si>
  <si>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</si>
  <si>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</si>
  <si>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</si>
  <si>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</si>
  <si>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</si>
  <si>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</si>
  <si>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</si>
  <si>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</si>
  <si>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</si>
  <si>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</si>
  <si>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</si>
  <si>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</si>
  <si>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</si>
  <si>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</si>
  <si>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</si>
  <si>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</si>
  <si>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</si>
  <si>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</si>
  <si>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</si>
  <si>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</si>
  <si>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</si>
  <si>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</si>
  <si>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</si>
  <si>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</si>
  <si>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</si>
  <si>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</si>
  <si>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</si>
  <si>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</si>
  <si>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</si>
  <si>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</si>
  <si>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</si>
  <si>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</si>
  <si>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</si>
  <si>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</si>
  <si>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</si>
  <si>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</si>
  <si>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</si>
  <si>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</si>
  <si>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</si>
  <si>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</si>
  <si>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</si>
  <si>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</si>
  <si>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</si>
  <si>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</si>
  <si>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</si>
  <si>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</si>
  <si>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</si>
  <si>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</si>
  <si>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</si>
  <si>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</si>
  <si>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</si>
  <si>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</si>
  <si>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</si>
  <si>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</si>
  <si>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</si>
  <si>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</si>
  <si>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</si>
  <si>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</si>
  <si>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</si>
  <si>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</si>
  <si>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</si>
  <si>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</si>
  <si>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</si>
  <si>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</si>
  <si>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</si>
  <si>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</si>
  <si>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</si>
  <si>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</si>
  <si>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</si>
  <si>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</si>
  <si>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</si>
  <si>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</si>
  <si>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</si>
  <si>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</si>
  <si>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</si>
  <si>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</si>
  <si>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</si>
  <si>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</si>
  <si>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</si>
  <si>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</si>
  <si>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</si>
  <si>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</si>
  <si>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</si>
  <si>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</si>
  <si>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</si>
  <si>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</si>
  <si>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</si>
  <si>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</si>
  <si>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</si>
  <si>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</si>
  <si>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</si>
  <si>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</si>
  <si>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</si>
  <si>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</si>
  <si>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</si>
  <si>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</si>
  <si>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</si>
  <si>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</si>
  <si>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</si>
  <si>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</si>
  <si>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</si>
  <si>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</si>
  <si>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</si>
  <si>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</si>
  <si>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</si>
  <si>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</si>
  <si>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</si>
  <si>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</si>
  <si>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</si>
  <si>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</si>
  <si>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</si>
  <si>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</si>
  <si>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</si>
  <si>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</si>
  <si>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</si>
  <si>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</si>
  <si>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</si>
  <si>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</si>
  <si>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</si>
  <si>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</si>
  <si>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</si>
  <si>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</si>
  <si>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</si>
  <si>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</si>
  <si>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</si>
  <si>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</si>
  <si>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</si>
  <si>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</si>
  <si>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</si>
  <si>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</si>
  <si>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</si>
  <si>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</si>
  <si>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</si>
  <si>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</si>
  <si>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</si>
  <si>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</si>
  <si>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</si>
  <si>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</si>
  <si>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</si>
  <si>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</si>
  <si>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</si>
  <si>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</si>
  <si>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</si>
  <si>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</si>
  <si>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</si>
  <si>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</si>
  <si>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</si>
  <si>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</si>
  <si>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</si>
  <si>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</si>
  <si>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</si>
  <si>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</si>
  <si>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</si>
  <si>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</si>
  <si>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</si>
  <si>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</si>
  <si>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</si>
  <si>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</si>
  <si>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</si>
  <si>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</si>
  <si>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</si>
  <si>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</si>
  <si>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</si>
  <si>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</si>
  <si>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</si>
  <si>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</si>
  <si>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</si>
  <si>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</si>
  <si>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</si>
  <si>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</si>
  <si>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</si>
  <si>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</si>
  <si>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</si>
  <si>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</si>
  <si>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</si>
  <si>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</si>
  <si>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</si>
  <si>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</si>
  <si>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</si>
  <si>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</si>
  <si>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</si>
  <si>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</si>
  <si>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</si>
  <si>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</si>
  <si>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</si>
  <si>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</si>
  <si>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</si>
  <si>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</si>
  <si>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</si>
  <si>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</si>
  <si>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</si>
  <si>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</si>
  <si>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</si>
  <si>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</si>
  <si>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</si>
  <si>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</si>
  <si>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</si>
  <si>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</si>
  <si>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</si>
  <si>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</si>
  <si>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</si>
  <si>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</si>
  <si>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</si>
  <si>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</si>
  <si>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</si>
  <si>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</si>
  <si>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</si>
  <si>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</si>
  <si>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</si>
  <si>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</si>
  <si>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</si>
  <si>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</si>
  <si>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</si>
  <si>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</si>
  <si>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</si>
  <si>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</si>
  <si>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</si>
  <si>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</si>
  <si>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</si>
  <si>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</si>
  <si>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</si>
  <si>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</si>
  <si>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</si>
  <si>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</si>
  <si>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</si>
  <si>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</si>
  <si>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</si>
  <si>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</si>
  <si>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</si>
  <si>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</si>
  <si>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</si>
  <si>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</si>
  <si>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</si>
  <si>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</si>
  <si>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</si>
  <si>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</si>
  <si>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</si>
  <si>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</si>
  <si>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</si>
  <si>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</si>
  <si>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</si>
  <si>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</si>
  <si>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</si>
  <si>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</si>
  <si>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</si>
  <si>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</si>
  <si>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</si>
  <si>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</si>
  <si>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</si>
  <si>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</si>
  <si>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</si>
  <si>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</si>
  <si>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</si>
  <si>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</si>
  <si>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</si>
  <si>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</si>
  <si>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</si>
  <si>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</si>
  <si>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</si>
  <si>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</si>
  <si>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</si>
  <si>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</si>
  <si>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</si>
  <si>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</si>
  <si>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</si>
  <si>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</si>
  <si>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</si>
  <si>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</si>
  <si>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</si>
  <si>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</si>
  <si>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</si>
  <si>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</si>
  <si>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</si>
  <si>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</si>
  <si>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</si>
  <si>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</si>
  <si>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</si>
  <si>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</si>
  <si>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</si>
  <si>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</si>
  <si>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</si>
  <si>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</si>
  <si>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</si>
  <si>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</si>
  <si>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</si>
  <si>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</si>
  <si>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</si>
  <si>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</si>
  <si>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</si>
  <si>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</si>
  <si>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</si>
  <si>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</si>
  <si>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</si>
  <si>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</si>
  <si>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</si>
  <si>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</si>
  <si>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</si>
  <si>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</si>
  <si>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</si>
  <si>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</si>
  <si>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</si>
  <si>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</si>
  <si>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</si>
  <si>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</si>
  <si>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</si>
  <si>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</si>
  <si>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</si>
  <si>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</si>
  <si>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</si>
  <si>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</si>
  <si>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</si>
  <si>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</si>
  <si>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</si>
  <si>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</si>
  <si>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</si>
  <si>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</si>
  <si>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</si>
  <si>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</si>
  <si>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</si>
  <si>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</si>
  <si>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</si>
  <si>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</si>
  <si>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</si>
  <si>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</si>
  <si>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</si>
  <si>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</si>
  <si>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</si>
  <si>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</si>
  <si>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</si>
  <si>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</si>
  <si>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</si>
  <si>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</si>
  <si>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</si>
  <si>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</si>
  <si>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</si>
  <si>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</si>
  <si>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</si>
  <si>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</si>
  <si>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</si>
  <si>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</si>
  <si>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</si>
  <si>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</si>
  <si>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</si>
  <si>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</si>
  <si>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</si>
  <si>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</si>
  <si>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</si>
  <si>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</si>
  <si>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</si>
  <si>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</si>
  <si>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</si>
  <si>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</si>
  <si>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</si>
  <si>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</si>
  <si>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</si>
  <si>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</si>
  <si>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</si>
  <si>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</si>
  <si>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</si>
  <si>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</si>
  <si>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</si>
  <si>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</si>
  <si>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</si>
  <si>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</si>
  <si>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</si>
  <si>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</si>
  <si>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</si>
  <si>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</si>
  <si>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</si>
  <si>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</si>
  <si>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</si>
  <si>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</si>
  <si>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</si>
  <si>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</si>
  <si>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</si>
  <si>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</si>
  <si>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</si>
  <si>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</si>
  <si>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</si>
  <si>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</si>
  <si>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</si>
  <si>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</si>
  <si>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</si>
  <si>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</si>
  <si>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</si>
  <si>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</si>
  <si>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</si>
  <si>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</si>
  <si>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</si>
  <si>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</si>
  <si>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</si>
  <si>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</si>
  <si>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</si>
  <si>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</si>
  <si>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</si>
  <si>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</si>
  <si>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</si>
  <si>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</si>
  <si>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</si>
  <si>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</si>
  <si>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</si>
  <si>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</si>
  <si>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</si>
  <si>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</si>
  <si>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</si>
  <si>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</si>
  <si>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</si>
  <si>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</si>
  <si>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</si>
  <si>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</si>
  <si>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</si>
  <si>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</si>
  <si>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</si>
  <si>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</si>
  <si>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</si>
  <si>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</si>
  <si>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</si>
  <si>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</si>
  <si>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</si>
  <si>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</si>
  <si>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</si>
  <si>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</si>
  <si>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</si>
  <si>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</si>
  <si>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</si>
  <si>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</si>
  <si>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</si>
  <si>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</si>
  <si>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</si>
  <si>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</si>
  <si>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</si>
  <si>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</si>
  <si>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</si>
  <si>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</si>
  <si>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</si>
  <si>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</si>
  <si>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</si>
  <si>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</si>
  <si>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</si>
  <si>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</si>
  <si>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</si>
  <si>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</si>
  <si>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</si>
  <si>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</si>
  <si>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</si>
  <si>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</si>
  <si>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</si>
  <si>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</si>
  <si>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</si>
  <si>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</si>
  <si>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</si>
  <si>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</si>
  <si>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</si>
  <si>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</si>
  <si>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</si>
  <si>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</si>
  <si>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</si>
  <si>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</si>
  <si>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</si>
  <si>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</si>
  <si>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</si>
  <si>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</si>
  <si>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</si>
  <si>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</si>
  <si>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</si>
  <si>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</si>
  <si>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</si>
  <si>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</si>
  <si>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</si>
  <si>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</si>
  <si>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</si>
  <si>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</si>
  <si>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</si>
  <si>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</si>
  <si>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</si>
  <si>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</si>
  <si>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</si>
  <si>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</si>
  <si>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</si>
  <si>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</si>
  <si>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</si>
  <si>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</si>
  <si>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</si>
  <si>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</si>
  <si>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</si>
  <si>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</si>
  <si>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</si>
  <si>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</si>
  <si>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</si>
  <si>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</si>
  <si>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</si>
  <si>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</si>
  <si>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</si>
  <si>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</si>
  <si>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</si>
  <si>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</si>
  <si>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</si>
  <si>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</si>
  <si>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</si>
  <si>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</si>
  <si>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</si>
  <si>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</si>
  <si>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</si>
  <si>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</si>
  <si>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</si>
  <si>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</si>
  <si>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</si>
  <si>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</si>
  <si>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</si>
  <si>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</si>
  <si>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</si>
  <si>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</si>
  <si>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</si>
  <si>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</si>
  <si>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</si>
  <si>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</si>
  <si>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</si>
  <si>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</si>
  <si>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</si>
  <si>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</si>
  <si>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</si>
  <si>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</si>
  <si>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</si>
  <si>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</si>
  <si>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</si>
  <si>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</si>
  <si>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</si>
  <si>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</si>
  <si>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</si>
  <si>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</si>
  <si>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</si>
  <si>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</si>
  <si>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</si>
  <si>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</si>
  <si>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</si>
  <si>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</si>
  <si>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</si>
  <si>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</si>
  <si>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</si>
  <si>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</si>
  <si>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</si>
  <si>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</si>
  <si>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</si>
  <si>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</si>
  <si>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</si>
  <si>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</si>
  <si>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</si>
  <si>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</si>
  <si>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</si>
  <si>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</si>
  <si>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</si>
  <si>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</si>
  <si>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</si>
  <si>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</si>
  <si>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</si>
  <si>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</si>
  <si>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</si>
  <si>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</si>
  <si>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</si>
  <si>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</si>
  <si>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</si>
  <si>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</si>
  <si>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</si>
  <si>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</si>
  <si>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</si>
  <si>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</si>
  <si>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</si>
  <si>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</si>
  <si>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</si>
  <si>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</si>
  <si>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</si>
  <si>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</si>
  <si>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</si>
  <si>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</si>
  <si>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</si>
  <si>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</si>
  <si>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</si>
  <si>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</si>
  <si>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</si>
  <si>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</si>
  <si>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</si>
  <si>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</si>
  <si>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</si>
  <si>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</si>
  <si>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</si>
  <si>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</si>
  <si>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</si>
  <si>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</si>
  <si>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</si>
  <si>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</si>
  <si>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</si>
  <si>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</si>
  <si>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</si>
  <si>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</si>
  <si>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</si>
  <si>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</si>
  <si>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</si>
  <si>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</si>
  <si>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</si>
  <si>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</si>
  <si>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</si>
  <si>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</si>
  <si>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</si>
  <si>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</si>
  <si>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</si>
  <si>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</si>
  <si>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</si>
  <si>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</si>
  <si>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</si>
  <si>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</si>
  <si>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</si>
  <si>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</si>
  <si>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</si>
  <si>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</si>
  <si>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</si>
  <si>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</si>
  <si>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</si>
  <si>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</si>
  <si>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</si>
  <si>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</si>
  <si>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</si>
  <si>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</si>
  <si>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</si>
  <si>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</si>
  <si>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</si>
  <si>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</si>
  <si>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</si>
  <si>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</si>
  <si>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</si>
  <si>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</si>
  <si>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</si>
  <si>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</si>
  <si>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</si>
  <si>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</si>
  <si>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</si>
  <si>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</si>
  <si>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</si>
  <si>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</si>
  <si>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</si>
  <si>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</si>
  <si>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</si>
  <si>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</si>
  <si>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</si>
  <si>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</si>
  <si>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</si>
  <si>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</si>
  <si>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</si>
  <si>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</si>
  <si>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</si>
  <si>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</si>
  <si>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</si>
  <si>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</si>
  <si>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</si>
  <si>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</si>
  <si>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</si>
  <si>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</si>
  <si>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</si>
  <si>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</si>
  <si>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</si>
  <si>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</si>
  <si>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</si>
  <si>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</si>
  <si>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</si>
  <si>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</si>
  <si>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</si>
  <si>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</si>
  <si>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</si>
  <si>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</si>
  <si>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</si>
  <si>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</si>
  <si>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</si>
  <si>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</si>
  <si>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</si>
  <si>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</si>
  <si>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</si>
  <si>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</si>
  <si>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</si>
  <si>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</si>
  <si>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</si>
  <si>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</si>
  <si>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</si>
  <si>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</si>
  <si>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</si>
  <si>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</si>
  <si>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</si>
  <si>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</si>
  <si>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</si>
  <si>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</si>
  <si>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</si>
  <si>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</si>
  <si>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</si>
  <si>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</si>
  <si>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</si>
  <si>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</si>
  <si>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</si>
  <si>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</si>
  <si>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</si>
  <si>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</si>
  <si>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</si>
  <si>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</si>
  <si>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</si>
  <si>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</si>
  <si>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</si>
  <si>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</si>
  <si>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</si>
  <si>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</si>
  <si>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</si>
  <si>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</si>
  <si>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</si>
  <si>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</si>
  <si>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</si>
  <si>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</si>
  <si>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</si>
  <si>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</si>
  <si>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</si>
  <si>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</si>
  <si>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</si>
  <si>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</si>
  <si>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</si>
  <si>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</si>
  <si>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</si>
  <si>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</si>
  <si>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</si>
  <si>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</si>
  <si>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</si>
  <si>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</si>
  <si>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</si>
  <si>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</si>
  <si>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</si>
  <si>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</si>
  <si>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</si>
  <si>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</si>
  <si>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</si>
  <si>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</si>
  <si>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</si>
  <si>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</si>
  <si>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</si>
  <si>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</si>
  <si>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</si>
  <si>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</si>
  <si>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</si>
  <si>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</si>
  <si>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</si>
  <si>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</si>
  <si>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</si>
  <si>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</si>
  <si>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</si>
  <si>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</si>
  <si>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</si>
  <si>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</si>
  <si>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</si>
  <si>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</si>
  <si>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</si>
  <si>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</si>
  <si>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</si>
  <si>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</si>
  <si>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</si>
  <si>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</si>
  <si>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</si>
  <si>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</si>
  <si>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</si>
  <si>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</si>
  <si>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</si>
  <si>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</si>
  <si>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</si>
  <si>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</si>
  <si>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</si>
  <si>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</si>
  <si>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</si>
  <si>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</si>
  <si>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</si>
  <si>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</si>
  <si>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</si>
  <si>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</si>
  <si>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</si>
  <si>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</si>
  <si>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</si>
  <si>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</si>
  <si>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</si>
  <si>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</si>
  <si>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</si>
  <si>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</si>
  <si>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</si>
  <si>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</si>
  <si>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</si>
  <si>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</si>
  <si>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</si>
  <si>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</si>
  <si>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</si>
  <si>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</si>
  <si>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</si>
  <si>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</si>
  <si>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</si>
  <si>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</si>
  <si>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</si>
  <si>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</si>
  <si>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</si>
  <si>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</si>
  <si>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</si>
  <si>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</si>
  <si>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</si>
  <si>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</si>
  <si>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</si>
  <si>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</si>
  <si>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</si>
  <si>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</si>
  <si>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</si>
  <si>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</si>
  <si>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</si>
  <si>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</si>
  <si>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</si>
  <si>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</si>
  <si>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</si>
  <si>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</si>
  <si>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</si>
  <si>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</si>
  <si>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</si>
  <si>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</si>
  <si>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</si>
  <si>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</si>
  <si>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</si>
  <si>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</si>
  <si>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</si>
  <si>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</si>
  <si>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</si>
  <si>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</si>
  <si>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</si>
  <si>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</si>
  <si>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</si>
  <si>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</si>
  <si>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</si>
  <si>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</si>
  <si>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</si>
  <si>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</si>
  <si>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</si>
  <si>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</si>
  <si>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</si>
  <si>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</si>
  <si>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</si>
  <si>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</si>
  <si>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</si>
  <si>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</si>
  <si>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</si>
  <si>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</si>
  <si>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</si>
  <si>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</si>
  <si>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</si>
  <si>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</si>
  <si>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</si>
  <si>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</si>
  <si>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</si>
  <si>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</si>
  <si>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</si>
  <si>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</si>
  <si>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</si>
  <si>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</si>
  <si>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</si>
  <si>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</si>
  <si>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</si>
  <si>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</si>
  <si>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</si>
  <si>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</si>
  <si>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</si>
  <si>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</si>
  <si>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</si>
  <si>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</si>
  <si>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</si>
  <si>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</si>
  <si>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</si>
  <si>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</si>
  <si>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</si>
  <si>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</si>
  <si>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</si>
  <si>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</si>
  <si>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</si>
  <si>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</si>
  <si>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</si>
  <si>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</si>
  <si>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</si>
  <si>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</si>
  <si>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</si>
  <si>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</si>
  <si>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</si>
  <si>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</si>
  <si>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</si>
  <si>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</si>
  <si>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</si>
  <si>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</si>
  <si>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</si>
  <si>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</si>
  <si>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</si>
  <si>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</si>
  <si>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</si>
  <si>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</si>
  <si>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</si>
  <si>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</si>
  <si>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</si>
  <si>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</si>
  <si>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</si>
  <si>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</si>
  <si>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</si>
  <si>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</si>
  <si>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</si>
  <si>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</si>
  <si>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</si>
  <si>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</si>
  <si>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</si>
  <si>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</si>
  <si>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</si>
  <si>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</si>
  <si>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</si>
  <si>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</si>
  <si>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</si>
  <si>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</si>
  <si>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</si>
  <si>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</si>
  <si>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</si>
  <si>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</si>
  <si>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</si>
  <si>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</si>
  <si>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</si>
  <si>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</si>
  <si>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</si>
  <si>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</si>
  <si>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</si>
  <si>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</si>
  <si>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</si>
  <si>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</si>
  <si>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</si>
  <si>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</si>
  <si>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</si>
  <si>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</si>
  <si>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</si>
  <si>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</si>
  <si>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</si>
  <si>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</si>
  <si>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</si>
  <si>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</si>
  <si>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</si>
  <si>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</si>
  <si>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</si>
  <si>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</si>
  <si>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</si>
  <si>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</si>
  <si>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</si>
  <si>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</si>
  <si>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</si>
  <si>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</si>
  <si>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</si>
  <si>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</si>
  <si>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</si>
  <si>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</si>
  <si>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</si>
  <si>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</si>
  <si>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</si>
  <si>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</si>
  <si>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</si>
  <si>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</si>
  <si>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</si>
  <si>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</si>
  <si>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</si>
  <si>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</si>
  <si>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</si>
  <si>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</si>
  <si>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</si>
  <si>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</si>
  <si>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</si>
  <si>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</si>
  <si>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</si>
  <si>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</si>
  <si>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</si>
  <si>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</si>
  <si>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</si>
  <si>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</si>
  <si>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</si>
  <si>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</si>
  <si>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</si>
  <si>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</si>
  <si>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</si>
  <si>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</si>
  <si>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</si>
  <si>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</si>
  <si>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</si>
  <si>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</si>
  <si>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</si>
  <si>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</si>
  <si>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</si>
  <si>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</si>
  <si>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</si>
  <si>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</si>
  <si>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</si>
  <si>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</si>
  <si>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</si>
  <si>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</si>
  <si>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</si>
  <si>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</si>
  <si>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</si>
  <si>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</si>
  <si>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</si>
  <si>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</si>
  <si>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</si>
  <si>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</si>
  <si>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</si>
  <si>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</si>
  <si>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</si>
  <si>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</si>
  <si>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</si>
  <si>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</si>
  <si>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</si>
  <si>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</si>
  <si>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</si>
  <si>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</si>
  <si>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</si>
  <si>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</si>
  <si>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</si>
  <si>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</si>
  <si>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</si>
  <si>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</si>
  <si>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</si>
  <si>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</si>
  <si>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</si>
  <si>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</si>
  <si>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</si>
  <si>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</si>
  <si>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</si>
  <si>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</si>
  <si>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</si>
  <si>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</si>
  <si>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</si>
  <si>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</si>
  <si>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</si>
  <si>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</si>
  <si>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</si>
  <si>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</si>
  <si>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</si>
  <si>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</si>
  <si>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</si>
  <si>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</si>
  <si>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</si>
  <si>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</si>
  <si>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</si>
  <si>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</si>
  <si>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</si>
  <si>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</si>
  <si>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</si>
  <si>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</si>
  <si>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</si>
  <si>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</si>
  <si>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</si>
  <si>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</si>
  <si>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</si>
  <si>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</si>
  <si>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</si>
  <si>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</si>
  <si>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</si>
  <si>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</si>
  <si>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</si>
  <si>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</si>
  <si>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</si>
  <si>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</si>
  <si>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</si>
  <si>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</si>
  <si>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</si>
  <si>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</si>
  <si>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</si>
  <si>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</si>
  <si>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</si>
  <si>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</si>
  <si>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</si>
  <si>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</si>
  <si>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</si>
  <si>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</si>
  <si>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</si>
  <si>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</si>
  <si>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</si>
  <si>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</si>
  <si>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</si>
  <si>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</si>
  <si>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</si>
  <si>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</si>
  <si>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</si>
  <si>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</si>
  <si>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</si>
  <si>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</si>
  <si>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</si>
  <si>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</si>
  <si>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</si>
  <si>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</si>
  <si>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</si>
  <si>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</si>
  <si>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</si>
  <si>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</si>
  <si>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</si>
  <si>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</si>
  <si>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</si>
  <si>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</si>
  <si>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</si>
  <si>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</si>
  <si>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</si>
  <si>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</si>
  <si>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</si>
  <si>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</si>
  <si>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</si>
  <si>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</si>
  <si>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</si>
  <si>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</si>
  <si>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</si>
  <si>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</si>
  <si>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</si>
  <si>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</si>
  <si>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</si>
  <si>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</si>
  <si>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</si>
  <si>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</si>
  <si>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</si>
  <si>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</si>
  <si>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</si>
  <si>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</si>
  <si>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</si>
  <si>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</si>
  <si>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</si>
  <si>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</si>
  <si>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</si>
  <si>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</si>
  <si>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</si>
  <si>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</si>
  <si>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</si>
  <si>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</si>
  <si>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</si>
  <si>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</si>
  <si>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</si>
  <si>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</si>
  <si>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</si>
  <si>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</si>
  <si>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</si>
  <si>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</si>
  <si>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</si>
  <si>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</si>
  <si>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</si>
  <si>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</si>
  <si>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</si>
  <si>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</si>
  <si>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</si>
  <si>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</si>
  <si>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</si>
  <si>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</si>
  <si>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</si>
  <si>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</si>
  <si>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</si>
  <si>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</si>
  <si>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</si>
  <si>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</si>
  <si>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</si>
  <si>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</si>
  <si>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</si>
  <si>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</si>
  <si>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</si>
  <si>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</si>
  <si>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</si>
  <si>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</si>
  <si>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</si>
  <si>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</si>
  <si>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</si>
  <si>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</si>
  <si>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</si>
  <si>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</si>
  <si>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</si>
  <si>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</si>
  <si>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</si>
  <si>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</si>
  <si>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</si>
  <si>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</si>
  <si>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</si>
  <si>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</si>
  <si>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</si>
  <si>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</si>
  <si>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</si>
  <si>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</si>
  <si>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</si>
  <si>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</si>
  <si>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</si>
  <si>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</si>
  <si>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</si>
  <si>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</si>
  <si>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</si>
  <si>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</si>
  <si>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</si>
  <si>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</si>
  <si>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</si>
  <si>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</si>
  <si>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</si>
  <si>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</si>
  <si>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</si>
  <si>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</si>
  <si>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</si>
  <si>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</si>
  <si>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</si>
  <si>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</si>
  <si>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</si>
  <si>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</si>
  <si>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</si>
  <si>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</si>
  <si>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</si>
  <si>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</si>
  <si>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</si>
  <si>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</si>
  <si>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</si>
  <si>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</si>
  <si>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</si>
  <si>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</si>
  <si>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</si>
  <si>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</si>
  <si>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</si>
  <si>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</si>
  <si>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</si>
  <si>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</si>
  <si>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</si>
  <si>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</si>
  <si>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</si>
  <si>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</si>
  <si>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</si>
  <si>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</si>
  <si>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</si>
  <si>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</si>
  <si>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</si>
  <si>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</si>
  <si>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</si>
  <si>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</si>
  <si>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</si>
  <si>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</si>
  <si>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</si>
  <si>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</si>
  <si>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</si>
  <si>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</si>
  <si>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</si>
  <si>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</si>
  <si>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</si>
  <si>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</si>
  <si>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</si>
  <si>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</si>
  <si>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</si>
  <si>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</si>
  <si>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</si>
  <si>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</si>
  <si>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</si>
  <si>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</si>
  <si>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</si>
  <si>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</si>
  <si>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</si>
  <si>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</si>
  <si>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</si>
  <si>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</si>
  <si>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</si>
  <si>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</si>
  <si>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</si>
  <si>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</si>
  <si>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</si>
  <si>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</si>
  <si>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</si>
  <si>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</si>
  <si>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</si>
  <si>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</si>
  <si>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</si>
  <si>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</si>
  <si>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</si>
  <si>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</si>
  <si>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</si>
  <si>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</si>
  <si>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</si>
  <si>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</si>
  <si>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</si>
  <si>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</si>
  <si>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</si>
  <si>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</si>
  <si>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</si>
  <si>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</si>
  <si>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</si>
  <si>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</si>
  <si>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</si>
  <si>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</si>
  <si>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</si>
  <si>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</si>
  <si>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</si>
  <si>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</si>
  <si>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</si>
  <si>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</si>
  <si>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</si>
  <si>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</si>
  <si>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</si>
  <si>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</si>
  <si>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</si>
  <si>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</si>
  <si>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</si>
  <si>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</si>
  <si>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</si>
  <si>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</si>
  <si>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</si>
  <si>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</si>
  <si>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</si>
  <si>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</si>
  <si>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</si>
  <si>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</si>
  <si>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</si>
  <si>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</si>
  <si>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</si>
  <si>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</si>
  <si>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</si>
  <si>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</si>
  <si>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</si>
  <si>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</si>
  <si>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</si>
  <si>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</si>
  <si>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</si>
  <si>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</si>
  <si>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</si>
  <si>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</si>
  <si>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</si>
  <si>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</si>
  <si>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</si>
  <si>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</si>
  <si>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</si>
  <si>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</si>
  <si>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</si>
  <si>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</si>
  <si>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</si>
  <si>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</si>
  <si>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</si>
  <si>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</si>
  <si>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</si>
  <si>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</si>
  <si>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</si>
  <si>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</si>
  <si>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</si>
  <si>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</si>
  <si>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</si>
  <si>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</si>
  <si>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</si>
  <si>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</si>
  <si>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</si>
  <si>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</si>
  <si>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</si>
  <si>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</si>
  <si>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</si>
  <si>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</si>
  <si>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</si>
  <si>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</si>
  <si>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</si>
  <si>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</si>
  <si>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</si>
  <si>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</si>
  <si>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</si>
  <si>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</si>
  <si>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</si>
  <si>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</si>
  <si>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</si>
  <si>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</si>
  <si>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</si>
  <si>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</si>
  <si>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</si>
  <si>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</si>
  <si>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</si>
  <si>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</si>
  <si>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</si>
  <si>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</si>
  <si>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</si>
  <si>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</si>
  <si>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</si>
  <si>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</si>
  <si>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</si>
  <si>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</si>
  <si>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</si>
  <si>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</si>
  <si>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</si>
  <si>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</si>
  <si>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</si>
  <si>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</si>
  <si>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</si>
  <si>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</si>
  <si>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</si>
  <si>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</si>
  <si>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</si>
  <si>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</si>
  <si>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</si>
  <si>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</si>
  <si>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</si>
  <si>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</si>
  <si>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</si>
  <si>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</si>
  <si>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</si>
  <si>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</si>
  <si>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</si>
  <si>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</si>
  <si>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</si>
  <si>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</si>
  <si>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</si>
  <si>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</si>
  <si>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</si>
  <si>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</si>
  <si>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</si>
  <si>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</si>
  <si>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</si>
  <si>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</si>
  <si>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</si>
  <si>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</si>
  <si>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</si>
  <si>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</si>
  <si>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</si>
  <si>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</si>
  <si>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</si>
  <si>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</si>
  <si>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</si>
  <si>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</si>
  <si>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</si>
  <si>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</si>
  <si>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</si>
  <si>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</si>
  <si>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</si>
  <si>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</si>
  <si>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</si>
  <si>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</si>
  <si>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</si>
  <si>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</si>
  <si>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</si>
  <si>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</si>
  <si>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</si>
  <si>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</si>
  <si>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</si>
  <si>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</si>
  <si>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</si>
  <si>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</si>
  <si>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</si>
  <si>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</si>
  <si>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</si>
  <si>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</si>
  <si>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</si>
  <si>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</si>
  <si>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</si>
  <si>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</si>
  <si>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</si>
  <si>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</si>
  <si>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</si>
  <si>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</si>
  <si>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</si>
  <si>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</si>
  <si>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</si>
  <si>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</si>
  <si>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</si>
  <si>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</si>
  <si>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</si>
  <si>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</si>
  <si>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</si>
  <si>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</si>
  <si>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</si>
  <si>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</si>
  <si>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</si>
  <si>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</si>
  <si>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</si>
  <si>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</si>
  <si>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</si>
  <si>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</si>
  <si>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</si>
  <si>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</si>
  <si>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</si>
  <si>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</si>
  <si>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</si>
  <si>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</si>
  <si>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</si>
  <si>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</si>
  <si>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</si>
  <si>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</si>
  <si>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</si>
  <si>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</si>
  <si>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</si>
  <si>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</si>
  <si>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</si>
  <si>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</si>
  <si>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</si>
  <si>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</si>
  <si>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</si>
  <si>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</si>
  <si>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</si>
  <si>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</si>
  <si>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</si>
  <si>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</si>
  <si>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</si>
  <si>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</si>
  <si>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</si>
  <si>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</si>
  <si>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</si>
  <si>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</si>
  <si>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</si>
  <si>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</si>
  <si>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</si>
  <si>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</si>
  <si>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</si>
  <si>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</si>
  <si>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</si>
  <si>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</si>
  <si>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</si>
  <si>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</si>
  <si>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</si>
  <si>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</si>
  <si>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</si>
  <si>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</si>
  <si>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</si>
  <si>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</si>
  <si>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</si>
  <si>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</si>
  <si>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</si>
  <si>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</si>
  <si>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</si>
  <si>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</si>
  <si>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</si>
  <si>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</si>
  <si>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</si>
  <si>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</si>
  <si>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</si>
  <si>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</si>
  <si>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</si>
  <si>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</si>
  <si>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</si>
  <si>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</si>
  <si>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</si>
  <si>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</si>
  <si>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</si>
  <si>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</si>
  <si>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</si>
  <si>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</si>
  <si>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</si>
  <si>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</si>
  <si>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</si>
  <si>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</si>
  <si>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</si>
  <si>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</si>
  <si>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</si>
  <si>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</si>
  <si>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</si>
  <si>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</si>
  <si>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</si>
  <si>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</si>
  <si>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</si>
  <si>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</si>
  <si>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</si>
  <si>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</si>
  <si>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</si>
  <si>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</si>
  <si>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</si>
  <si>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</si>
  <si>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</si>
  <si>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</si>
  <si>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</si>
  <si>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</si>
  <si>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</si>
  <si>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</si>
  <si>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</si>
  <si>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</si>
  <si>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</si>
  <si>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</si>
  <si>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</si>
  <si>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</si>
  <si>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</si>
  <si>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</si>
  <si>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</si>
  <si>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</si>
  <si>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</si>
  <si>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</si>
  <si>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</si>
  <si>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</si>
  <si>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</si>
  <si>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</si>
  <si>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</si>
  <si>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</si>
  <si>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</si>
  <si>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</si>
  <si>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</si>
  <si>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</si>
  <si>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</si>
  <si>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</si>
  <si>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</si>
  <si>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</si>
  <si>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</si>
  <si>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</si>
  <si>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</si>
  <si>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</si>
  <si>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</si>
  <si>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</si>
  <si>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</si>
  <si>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</si>
  <si>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</si>
  <si>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</si>
  <si>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</si>
  <si>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</si>
  <si>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</si>
  <si>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</si>
  <si>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</si>
  <si>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</si>
  <si>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</si>
  <si>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</si>
  <si>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</si>
  <si>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</si>
  <si>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</si>
  <si>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</si>
  <si>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</si>
  <si>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</si>
  <si>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</si>
  <si>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</si>
  <si>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</si>
  <si>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</si>
  <si>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</si>
  <si>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</si>
  <si>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</si>
  <si>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</si>
  <si>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</si>
  <si>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</si>
  <si>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</si>
  <si>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</si>
  <si>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</si>
  <si>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</si>
  <si>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</si>
  <si>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</si>
  <si>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</si>
  <si>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</si>
  <si>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</si>
  <si>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</si>
  <si>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</si>
  <si>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</si>
  <si>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</si>
  <si>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</si>
  <si>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</si>
  <si>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</si>
  <si>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</si>
  <si>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</si>
  <si>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</si>
  <si>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</si>
  <si>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</si>
  <si>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</si>
  <si>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</si>
  <si>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</si>
  <si>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</si>
  <si>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</si>
  <si>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</si>
  <si>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</si>
  <si>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</si>
  <si>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</si>
  <si>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</si>
  <si>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</si>
  <si>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</si>
  <si>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</si>
  <si>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</si>
  <si>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</si>
  <si>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</si>
  <si>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</si>
  <si>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</si>
  <si>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</si>
  <si>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</si>
  <si>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</si>
  <si>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</si>
  <si>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</si>
  <si>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</si>
  <si>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</si>
  <si>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</si>
  <si>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</si>
  <si>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</si>
  <si>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</si>
  <si>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</si>
  <si>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</si>
  <si>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</si>
  <si>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</si>
  <si>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</si>
  <si>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</si>
  <si>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</si>
  <si>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</si>
  <si>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</si>
  <si>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</si>
  <si>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</si>
  <si>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</si>
  <si>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</si>
  <si>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</si>
  <si>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</si>
  <si>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</si>
  <si>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</si>
  <si>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</si>
  <si>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</si>
  <si>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</si>
  <si>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</si>
  <si>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</si>
  <si>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</si>
  <si>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</si>
  <si>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</si>
  <si>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</si>
  <si>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</si>
  <si>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</si>
  <si>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</si>
  <si>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</si>
  <si>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</si>
  <si>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</si>
  <si>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</si>
  <si>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</si>
  <si>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</si>
  <si>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</si>
  <si>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</si>
  <si>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</si>
  <si>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</si>
  <si>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</si>
  <si>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</si>
  <si>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</si>
  <si>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</si>
  <si>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</si>
  <si>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</si>
  <si>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</si>
  <si>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</si>
  <si>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</si>
  <si>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</si>
  <si>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</si>
  <si>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</si>
  <si>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</si>
  <si>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</si>
  <si>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</si>
  <si>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</si>
  <si>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</si>
  <si>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</si>
  <si>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</si>
  <si>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</si>
  <si>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</si>
  <si>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</si>
  <si>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</si>
  <si>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</si>
  <si>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</si>
  <si>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</si>
  <si>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</si>
  <si>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</si>
  <si>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</si>
  <si>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</si>
  <si>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</si>
  <si>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</si>
  <si>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</si>
  <si>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</si>
  <si>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</si>
  <si>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</si>
  <si>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</si>
  <si>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</si>
  <si>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</si>
  <si>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</si>
  <si>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</si>
  <si>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</si>
  <si>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</si>
  <si>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</si>
  <si>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</si>
  <si>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</si>
  <si>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</si>
  <si>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</si>
  <si>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</si>
  <si>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</si>
  <si>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</si>
  <si>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</si>
  <si>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</si>
  <si>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</si>
  <si>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</si>
  <si>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</si>
  <si>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</si>
  <si>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</si>
  <si>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</si>
  <si>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</si>
  <si>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</si>
  <si>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</si>
  <si>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</si>
  <si>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</si>
  <si>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</si>
  <si>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</si>
  <si>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</si>
  <si>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</si>
  <si>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</si>
  <si>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</si>
  <si>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</si>
  <si>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</si>
  <si>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</si>
  <si>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</si>
  <si>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</si>
  <si>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</si>
  <si>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</si>
  <si>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</si>
  <si>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</si>
  <si>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</si>
  <si>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</si>
  <si>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</si>
  <si>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</si>
  <si>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</si>
  <si>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</si>
  <si>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</si>
  <si>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</si>
  <si>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</si>
  <si>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</si>
  <si>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</si>
  <si>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</si>
  <si>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</si>
  <si>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</si>
  <si>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</si>
  <si>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</si>
  <si>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</si>
  <si>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</si>
  <si>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</si>
  <si>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</si>
  <si>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</si>
  <si>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</si>
  <si>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</si>
  <si>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</si>
  <si>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</si>
  <si>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</si>
  <si>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</si>
  <si>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</si>
  <si>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</si>
  <si>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</si>
  <si>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</si>
  <si>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</si>
  <si>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</si>
  <si>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</si>
  <si>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</si>
  <si>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</si>
  <si>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</si>
  <si>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</si>
  <si>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</si>
  <si>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</si>
  <si>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</si>
  <si>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</si>
  <si>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</si>
  <si>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</si>
  <si>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</si>
  <si>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</si>
  <si>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</si>
  <si>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</si>
  <si>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</si>
  <si>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</si>
  <si>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</si>
  <si>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</si>
  <si>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</si>
  <si>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</si>
  <si>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</si>
  <si>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</si>
  <si>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</si>
  <si>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</si>
  <si>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</si>
  <si>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</si>
  <si>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</si>
  <si>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</si>
  <si>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</si>
  <si>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</si>
  <si>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</si>
  <si>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</si>
  <si>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</si>
  <si>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</si>
  <si>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</si>
  <si>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</si>
  <si>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</si>
  <si>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</si>
  <si>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</si>
  <si>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</si>
  <si>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</si>
  <si>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</si>
  <si>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</si>
  <si>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</si>
  <si>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</si>
  <si>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</si>
  <si>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</si>
  <si>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</si>
  <si>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</si>
  <si>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</si>
  <si>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</si>
  <si>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</si>
  <si>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</si>
  <si>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</si>
  <si>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</si>
  <si>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</si>
  <si>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</si>
  <si>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</si>
  <si>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</si>
  <si>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</si>
  <si>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</si>
  <si>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</si>
  <si>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</si>
  <si>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</si>
  <si>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</si>
  <si>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</si>
  <si>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</si>
  <si>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</si>
  <si>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</si>
  <si>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</si>
  <si>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</si>
  <si>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</si>
  <si>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</si>
  <si>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</si>
  <si>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</si>
  <si>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</si>
  <si>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</si>
  <si>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</si>
  <si>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</si>
  <si>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</si>
  <si>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</si>
  <si>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</si>
  <si>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</si>
  <si>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</si>
  <si>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</si>
  <si>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</si>
  <si>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</si>
  <si>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</si>
  <si>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</si>
  <si>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</si>
  <si>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</si>
  <si>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</si>
  <si>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</si>
  <si>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</si>
  <si>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</si>
  <si>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</si>
  <si>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</si>
  <si>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</si>
  <si>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</si>
  <si>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</si>
  <si>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</si>
  <si>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</si>
  <si>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</si>
  <si>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</si>
  <si>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</si>
  <si>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</si>
  <si>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</si>
  <si>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</si>
  <si>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</si>
  <si>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</si>
  <si>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</si>
  <si>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</si>
  <si>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</si>
  <si>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</si>
  <si>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</si>
  <si>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</si>
  <si>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</si>
  <si>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</si>
  <si>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</si>
  <si>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</si>
  <si>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</si>
  <si>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</si>
  <si>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</si>
  <si>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</si>
  <si>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</si>
  <si>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</si>
  <si>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</si>
  <si>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</si>
  <si>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</si>
  <si>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</si>
  <si>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</si>
  <si>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</si>
  <si>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</si>
  <si>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</si>
  <si>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</si>
  <si>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</si>
  <si>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</si>
  <si>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</si>
  <si>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</si>
  <si>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</si>
  <si>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</si>
  <si>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</si>
  <si>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</si>
  <si>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</si>
  <si>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</si>
  <si>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</si>
  <si>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</si>
  <si>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</si>
  <si>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</si>
  <si>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</si>
  <si>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</si>
  <si>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</si>
  <si>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</si>
  <si>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</si>
  <si>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</si>
  <si>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</si>
  <si>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</si>
  <si>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</si>
  <si>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</si>
  <si>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</si>
  <si>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</si>
  <si>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</si>
  <si>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</si>
  <si>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</si>
  <si>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</si>
  <si>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</si>
  <si>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</si>
  <si>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</si>
  <si>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</si>
  <si>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</si>
  <si>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</si>
  <si>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</si>
  <si>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</si>
  <si>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</si>
  <si>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</si>
  <si>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</si>
  <si>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</si>
  <si>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</si>
  <si>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</si>
  <si>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</si>
  <si>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</si>
  <si>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</si>
  <si>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</si>
  <si>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</si>
  <si>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</si>
  <si>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</si>
  <si>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</si>
  <si>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</si>
  <si>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</si>
  <si>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</si>
  <si>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</si>
  <si>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</si>
  <si>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</si>
  <si>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</si>
  <si>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</si>
  <si>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</si>
  <si>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</si>
  <si>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</si>
  <si>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</si>
  <si>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</si>
  <si>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</si>
  <si>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</si>
  <si>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</si>
  <si>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</si>
  <si>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</si>
  <si>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</si>
  <si>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</si>
  <si>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</si>
  <si>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</si>
  <si>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</si>
  <si>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</si>
  <si>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</si>
  <si>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</si>
  <si>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</si>
  <si>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</si>
  <si>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</si>
  <si>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</si>
  <si>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</si>
  <si>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</si>
  <si>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</si>
  <si>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</si>
  <si>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</si>
  <si>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</si>
  <si>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</si>
  <si>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</si>
  <si>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</si>
  <si>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</si>
  <si>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</si>
  <si>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</si>
  <si>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</si>
  <si>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</si>
  <si>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</si>
  <si>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</si>
  <si>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</si>
  <si>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</si>
  <si>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</si>
  <si>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</si>
  <si>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</si>
  <si>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</si>
  <si>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</si>
  <si>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</si>
  <si>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</si>
  <si>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</si>
  <si>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</si>
  <si>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</si>
  <si>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</si>
  <si>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</si>
  <si>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</si>
  <si>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</si>
  <si>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</si>
  <si>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</si>
  <si>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</si>
  <si>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</si>
  <si>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</si>
  <si>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</si>
  <si>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</si>
  <si>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</si>
  <si>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</si>
  <si>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</si>
  <si>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</si>
  <si>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</si>
  <si>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</si>
  <si>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</si>
  <si>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</si>
  <si>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</si>
  <si>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</si>
  <si>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</si>
  <si>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</si>
  <si>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</si>
  <si>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</si>
  <si>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</si>
  <si>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</si>
  <si>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</si>
  <si>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</si>
  <si>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</si>
  <si>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</si>
  <si>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</si>
  <si>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</si>
  <si>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</si>
  <si>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</si>
  <si>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</si>
  <si>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</si>
  <si>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</si>
  <si>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</si>
  <si>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</si>
  <si>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</si>
  <si>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</si>
  <si>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</si>
  <si>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</si>
  <si>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</si>
  <si>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</si>
  <si>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</si>
  <si>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</si>
  <si>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</si>
  <si>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</si>
  <si>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</si>
  <si>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</si>
  <si>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</si>
  <si>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</si>
  <si>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</si>
  <si>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</si>
  <si>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</si>
  <si>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</si>
  <si>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</si>
  <si>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</si>
  <si>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</si>
  <si>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</si>
  <si>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</si>
  <si>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</si>
  <si>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</si>
  <si>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</si>
  <si>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</si>
  <si>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</si>
  <si>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</si>
  <si>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</si>
  <si>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</si>
  <si>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</si>
  <si>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</si>
  <si>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</si>
  <si>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</si>
  <si>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</si>
  <si>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</si>
  <si>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</si>
  <si>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</si>
  <si>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</si>
  <si>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</si>
  <si>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</si>
  <si>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</si>
  <si>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</si>
  <si>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</si>
  <si>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</si>
  <si>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</si>
  <si>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</si>
  <si>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</si>
  <si>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</si>
  <si>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</si>
  <si>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</si>
  <si>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</si>
  <si>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</si>
  <si>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</si>
  <si>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</si>
  <si>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</si>
  <si>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</si>
  <si>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</si>
  <si>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</si>
  <si>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</si>
  <si>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</si>
  <si>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</si>
  <si>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</si>
  <si>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</si>
  <si>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</si>
  <si>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</si>
  <si>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</si>
  <si>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</si>
  <si>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</si>
  <si>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</si>
  <si>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</si>
  <si>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</si>
  <si>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</si>
  <si>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</si>
  <si>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</si>
  <si>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</si>
  <si>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</si>
  <si>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</si>
  <si>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</si>
  <si>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</si>
  <si>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</si>
  <si>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</si>
  <si>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</si>
  <si>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</si>
  <si>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</si>
  <si>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</si>
  <si>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</si>
  <si>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</si>
  <si>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</si>
  <si>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</si>
  <si>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</si>
  <si>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</si>
  <si>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</si>
  <si>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</si>
  <si>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</si>
  <si>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</si>
  <si>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</si>
  <si>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</si>
  <si>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</si>
  <si>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</si>
  <si>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</si>
  <si>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</si>
  <si>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</si>
  <si>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</si>
  <si>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</si>
  <si>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</si>
  <si>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</si>
  <si>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</si>
  <si>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</si>
  <si>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</si>
  <si>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</si>
  <si>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</si>
  <si>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</si>
  <si>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</si>
  <si>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</si>
  <si>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</si>
  <si>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</si>
  <si>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</si>
  <si>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</si>
  <si>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</si>
  <si>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</si>
  <si>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</si>
  <si>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</si>
  <si>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</si>
  <si>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</si>
  <si>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</si>
  <si>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</si>
  <si>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</si>
  <si>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</si>
  <si>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</si>
  <si>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</si>
  <si>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</si>
  <si>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</si>
  <si>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</si>
  <si>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</si>
  <si>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</si>
  <si>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</si>
  <si>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</si>
  <si>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</si>
  <si>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</si>
  <si>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</si>
  <si>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</si>
  <si>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</si>
  <si>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</si>
  <si>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</si>
  <si>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</si>
  <si>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</si>
  <si>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</si>
  <si>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</si>
  <si>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</si>
  <si>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</si>
  <si>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</si>
  <si>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</si>
  <si>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</si>
  <si>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</si>
  <si>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</si>
  <si>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</si>
  <si>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</si>
  <si>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</si>
  <si>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</si>
  <si>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</si>
  <si>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</si>
  <si>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</si>
  <si>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</si>
  <si>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</si>
  <si>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</si>
  <si>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</si>
  <si>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</si>
  <si>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</si>
  <si>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</si>
  <si>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</si>
  <si>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</si>
  <si>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</si>
  <si>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</si>
  <si>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</si>
  <si>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</si>
  <si>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</si>
  <si>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</si>
  <si>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</si>
  <si>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</si>
  <si>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</si>
  <si>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</si>
  <si>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</si>
  <si>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</si>
  <si>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</si>
  <si>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</si>
  <si>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</si>
  <si>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</si>
  <si>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</si>
  <si>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</si>
  <si>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</si>
  <si>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</si>
  <si>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</si>
  <si>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</si>
  <si>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</si>
  <si>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</si>
  <si>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</si>
  <si>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</si>
  <si>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</si>
  <si>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</si>
  <si>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</si>
  <si>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</si>
  <si>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</si>
  <si>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</si>
  <si>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</si>
  <si>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</si>
  <si>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</si>
  <si>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</si>
  <si>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</si>
  <si>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</si>
  <si>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</si>
  <si>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</si>
  <si>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</si>
  <si>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</si>
  <si>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</si>
  <si>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</si>
  <si>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</si>
  <si>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</si>
  <si>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</si>
  <si>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</si>
  <si>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</si>
  <si>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</si>
  <si>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</si>
  <si>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</si>
  <si>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</si>
  <si>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</si>
  <si>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</si>
  <si>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</si>
  <si>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</si>
  <si>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</si>
  <si>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</si>
  <si>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</si>
  <si>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</si>
  <si>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</si>
  <si>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</si>
  <si>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</si>
  <si>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</si>
  <si>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</si>
  <si>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</si>
  <si>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</si>
  <si>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</si>
  <si>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</si>
  <si>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</si>
  <si>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</si>
  <si>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</si>
  <si>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</si>
  <si>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</si>
  <si>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</si>
  <si>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</si>
  <si>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</si>
  <si>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</si>
  <si>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</si>
  <si>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</si>
  <si>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</si>
  <si>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</si>
  <si>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</si>
  <si>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</si>
  <si>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</si>
  <si>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</si>
  <si>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</si>
  <si>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</si>
  <si>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</si>
  <si>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</si>
  <si>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</si>
  <si>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</si>
  <si>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</si>
  <si>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</si>
  <si>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</si>
  <si>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</si>
  <si>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</si>
  <si>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</si>
  <si>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</si>
  <si>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</si>
  <si>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</si>
  <si>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</si>
  <si>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</si>
  <si>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</si>
  <si>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</si>
  <si>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</si>
  <si>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</si>
  <si>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</si>
  <si>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</si>
  <si>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</si>
  <si>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</si>
  <si>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</si>
  <si>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</si>
  <si>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</si>
  <si>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</si>
  <si>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</si>
  <si>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</si>
  <si>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</si>
  <si>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</si>
  <si>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</si>
  <si>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</si>
  <si>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</si>
  <si>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</si>
  <si>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</si>
  <si>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</si>
  <si>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</si>
  <si>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</si>
  <si>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</si>
  <si>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</si>
  <si>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</si>
  <si>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</si>
  <si>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</si>
  <si>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</si>
  <si>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</si>
  <si>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</si>
  <si>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</si>
  <si>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</si>
  <si>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</si>
  <si>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</si>
  <si>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</si>
  <si>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</si>
  <si>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</si>
  <si>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</si>
  <si>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</si>
  <si>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</si>
  <si>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</si>
  <si>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</si>
  <si>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</si>
  <si>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</si>
  <si>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</si>
  <si>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</si>
  <si>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</si>
  <si>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</si>
  <si>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</si>
  <si>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</si>
  <si>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</si>
  <si>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</si>
  <si>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</si>
  <si>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</si>
  <si>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</si>
  <si>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</si>
  <si>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</si>
  <si>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</si>
  <si>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</si>
  <si>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</si>
  <si>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</si>
  <si>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</si>
  <si>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</si>
  <si>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</si>
  <si>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</si>
  <si>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</si>
  <si>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</si>
  <si>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</si>
  <si>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</si>
  <si>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</si>
  <si>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</si>
  <si>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</si>
  <si>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</si>
  <si>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</si>
  <si>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</si>
  <si>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</si>
  <si>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</si>
  <si>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</si>
  <si>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</si>
  <si>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</si>
  <si>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</si>
  <si>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</si>
  <si>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</si>
  <si>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</si>
  <si>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</si>
  <si>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</si>
  <si>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</si>
  <si>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</si>
  <si>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</si>
  <si>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</si>
  <si>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</si>
  <si>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</si>
  <si>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</si>
  <si>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</si>
  <si>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</si>
  <si>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</si>
  <si>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</si>
  <si>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</si>
  <si>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</si>
  <si>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</si>
  <si>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</si>
  <si>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</si>
  <si>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</si>
  <si>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</si>
  <si>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</si>
  <si>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</si>
  <si>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</si>
  <si>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</si>
  <si>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</si>
  <si>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</si>
  <si>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</si>
  <si>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</si>
  <si>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</si>
  <si>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</si>
  <si>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</si>
  <si>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</si>
  <si>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</si>
  <si>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</si>
  <si>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</si>
  <si>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</si>
  <si>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</si>
  <si>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</si>
  <si>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</si>
  <si>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</si>
  <si>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</si>
  <si>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</si>
  <si>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</si>
  <si>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</si>
  <si>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</si>
  <si>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</si>
  <si>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</si>
  <si>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</si>
  <si>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</si>
  <si>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</si>
  <si>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</si>
  <si>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</si>
  <si>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</si>
  <si>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</si>
  <si>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</si>
  <si>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</si>
  <si>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</si>
  <si>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</si>
  <si>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</si>
  <si>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</si>
  <si>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</si>
  <si>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</si>
  <si>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</si>
  <si>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</si>
  <si>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</si>
  <si>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</si>
  <si>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</si>
  <si>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</si>
  <si>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</si>
  <si>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</si>
  <si>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</si>
  <si>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</si>
  <si>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</si>
  <si>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</si>
  <si>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</si>
  <si>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</si>
  <si>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</si>
  <si>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</si>
  <si>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</si>
  <si>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</si>
  <si>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</si>
  <si>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</si>
  <si>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</si>
  <si>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</si>
  <si>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</si>
  <si>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</si>
  <si>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</si>
  <si>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</si>
  <si>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</si>
  <si>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</si>
  <si>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</si>
  <si>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</si>
  <si>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</si>
  <si>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</si>
  <si>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</si>
  <si>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</si>
  <si>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</si>
  <si>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</si>
  <si>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</si>
  <si>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</si>
  <si>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</si>
  <si>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</si>
  <si>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</si>
  <si>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</si>
  <si>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</si>
  <si>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</si>
  <si>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</si>
  <si>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</si>
  <si>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</si>
  <si>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</si>
  <si>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</si>
  <si>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</si>
  <si>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</si>
  <si>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</si>
  <si>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</si>
  <si>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</si>
  <si>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</si>
  <si>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</si>
  <si>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</si>
  <si>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</si>
  <si>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</si>
  <si>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</si>
  <si>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</si>
  <si>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</si>
  <si>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</si>
  <si>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</si>
  <si>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</si>
  <si>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</si>
  <si>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</si>
  <si>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</si>
  <si>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</si>
  <si>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</si>
  <si>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</si>
  <si>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</si>
  <si>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</si>
  <si>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</si>
  <si>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</si>
  <si>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</si>
  <si>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</si>
  <si>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</si>
  <si>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</si>
  <si>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</si>
  <si>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</si>
  <si>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</si>
  <si>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</si>
  <si>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</si>
  <si>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</si>
  <si>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</si>
  <si>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</si>
  <si>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</si>
  <si>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</si>
  <si>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</si>
  <si>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</si>
  <si>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</si>
  <si>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</si>
  <si>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</si>
  <si>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</si>
  <si>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</si>
  <si>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</si>
  <si>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</si>
  <si>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</si>
  <si>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</si>
  <si>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</si>
  <si>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</si>
  <si>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</si>
  <si>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</si>
  <si>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</si>
  <si>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</si>
  <si>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</si>
  <si>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</si>
  <si>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</si>
  <si>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</si>
  <si>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</si>
  <si>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</si>
  <si>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</si>
  <si>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</si>
  <si>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</si>
  <si>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</si>
  <si>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</si>
  <si>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</si>
  <si>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</si>
  <si>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</si>
  <si>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</si>
  <si>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</si>
  <si>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</si>
  <si>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</si>
  <si>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</si>
  <si>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</si>
  <si>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</si>
  <si>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</si>
  <si>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</si>
  <si>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</si>
  <si>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</si>
  <si>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</si>
  <si>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</si>
  <si>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</si>
  <si>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</si>
  <si>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</si>
  <si>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</si>
  <si>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</si>
  <si>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</si>
  <si>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</si>
  <si>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</si>
  <si>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</si>
  <si>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</si>
  <si>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</si>
  <si>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</si>
  <si>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</si>
  <si>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</si>
  <si>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</si>
  <si>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</si>
  <si>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</si>
  <si>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</si>
  <si>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</si>
  <si>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</si>
  <si>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</si>
  <si>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</si>
  <si>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</si>
  <si>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</si>
  <si>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</si>
  <si>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</si>
  <si>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</si>
  <si>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</si>
  <si>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</si>
  <si>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</si>
  <si>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</si>
  <si>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</si>
  <si>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</si>
  <si>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</si>
  <si>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</si>
  <si>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</si>
  <si>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</si>
  <si>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</si>
  <si>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</si>
  <si>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</si>
  <si>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</si>
  <si>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</si>
  <si>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</si>
  <si>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</si>
  <si>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</si>
  <si>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</si>
  <si>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</si>
  <si>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</si>
  <si>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</si>
  <si>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</si>
  <si>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</si>
  <si>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</si>
  <si>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</si>
  <si>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</si>
  <si>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</si>
  <si>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</si>
  <si>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</si>
  <si>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</si>
  <si>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</si>
  <si>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</si>
  <si>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</si>
  <si>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</si>
  <si>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</si>
  <si>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</si>
  <si>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</si>
  <si>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</si>
  <si>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</si>
  <si>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</si>
  <si>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</si>
  <si>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</si>
  <si>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</si>
  <si>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</si>
  <si>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</si>
  <si>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</si>
  <si>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</si>
  <si>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</si>
  <si>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</si>
  <si>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</si>
  <si>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</si>
  <si>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</si>
  <si>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</si>
  <si>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</si>
  <si>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</si>
  <si>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</si>
  <si>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</si>
  <si>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</si>
  <si>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</si>
  <si>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</si>
  <si>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</si>
  <si>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</si>
  <si>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</si>
  <si>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</si>
  <si>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</si>
  <si>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</si>
  <si>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</si>
  <si>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</si>
  <si>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</si>
  <si>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</si>
  <si>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</si>
  <si>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</si>
  <si>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</si>
  <si>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</si>
  <si>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</si>
  <si>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</si>
  <si>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</si>
  <si>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</si>
  <si>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</si>
  <si>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</si>
  <si>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</si>
  <si>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</si>
  <si>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</si>
  <si>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</si>
  <si>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</si>
  <si>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</si>
  <si>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</si>
  <si>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</si>
  <si>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</si>
  <si>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</si>
  <si>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</si>
  <si>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</si>
  <si>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</si>
  <si>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</si>
  <si>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</si>
  <si>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</si>
  <si>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</si>
  <si>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</si>
  <si>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</si>
  <si>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</si>
  <si>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</si>
  <si>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</si>
  <si>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</si>
  <si>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</si>
  <si>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</si>
  <si>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</si>
  <si>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</si>
  <si>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</si>
  <si>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</si>
  <si>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</si>
  <si>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</si>
  <si>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</si>
  <si>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</si>
  <si>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</si>
  <si>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</si>
  <si>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</si>
  <si>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</si>
  <si>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</si>
  <si>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</si>
  <si>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</si>
  <si>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</si>
  <si>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</si>
  <si>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</si>
  <si>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</si>
  <si>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</si>
  <si>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</si>
  <si>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</si>
  <si>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</si>
  <si>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</si>
  <si>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</si>
  <si>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</si>
  <si>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</si>
  <si>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</si>
  <si>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</si>
  <si>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</si>
  <si>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</si>
  <si>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</si>
  <si>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</si>
  <si>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</si>
  <si>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</si>
  <si>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</si>
  <si>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</si>
  <si>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</si>
  <si>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</si>
  <si>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</si>
  <si>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</si>
  <si>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</si>
  <si>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</si>
  <si>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</si>
  <si>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</si>
  <si>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</si>
  <si>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</si>
  <si>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</si>
  <si>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</si>
  <si>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</si>
  <si>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</si>
  <si>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</si>
  <si>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</si>
  <si>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</si>
  <si>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</si>
  <si>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</si>
  <si>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</si>
  <si>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</si>
  <si>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</si>
  <si>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</si>
  <si>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</si>
  <si>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</si>
  <si>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</si>
  <si>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</si>
  <si>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</si>
  <si>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</si>
  <si>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</si>
  <si>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</si>
  <si>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</si>
  <si>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</si>
  <si>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</si>
  <si>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</si>
  <si>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</si>
  <si>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</si>
  <si>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</si>
  <si>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</si>
  <si>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</si>
  <si>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</si>
  <si>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</si>
  <si>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</si>
  <si>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</si>
  <si>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</si>
  <si>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</si>
  <si>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</si>
  <si>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</si>
  <si>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</si>
  <si>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</si>
  <si>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</si>
  <si>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</si>
  <si>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</si>
  <si>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</si>
  <si>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</si>
  <si>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</si>
  <si>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</si>
  <si>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</si>
  <si>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</si>
  <si>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</si>
  <si>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</si>
  <si>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</si>
  <si>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</si>
  <si>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</si>
  <si>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</si>
  <si>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</si>
  <si>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</si>
  <si>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</si>
  <si>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</si>
  <si>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</si>
  <si>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</si>
  <si>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</si>
  <si>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</si>
  <si>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</si>
  <si>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</si>
  <si>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</si>
  <si>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</si>
  <si>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</si>
  <si>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</si>
  <si>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</si>
  <si>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</si>
  <si>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</si>
  <si>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</si>
  <si>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</si>
  <si>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</si>
  <si>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</si>
  <si>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</si>
  <si>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</si>
  <si>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</si>
  <si>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</si>
  <si>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</si>
  <si>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</si>
  <si>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</si>
  <si>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</si>
  <si>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</si>
  <si>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</si>
  <si>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</si>
  <si>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</si>
  <si>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</si>
  <si>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</si>
  <si>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</si>
  <si>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</si>
  <si>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</si>
  <si>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</si>
  <si>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</si>
  <si>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</si>
  <si>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</si>
  <si>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</si>
  <si>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</si>
  <si>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</si>
  <si>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</si>
  <si>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</si>
  <si>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</si>
  <si>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</si>
  <si>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</si>
  <si>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</si>
  <si>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</si>
  <si>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</si>
  <si>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</si>
  <si>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</si>
  <si>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</si>
  <si>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</si>
  <si>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</si>
  <si>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</si>
  <si>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</si>
  <si>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</si>
  <si>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</si>
  <si>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</si>
  <si>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</si>
  <si>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</si>
  <si>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</si>
  <si>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</si>
  <si>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</si>
  <si>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</si>
  <si>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</si>
  <si>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</si>
  <si>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</si>
  <si>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</si>
  <si>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</si>
  <si>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</si>
  <si>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</si>
  <si>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</si>
  <si>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</si>
  <si>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</si>
  <si>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</si>
  <si>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</si>
  <si>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</si>
  <si>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</si>
  <si>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</si>
  <si>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</si>
  <si>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</si>
  <si>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</si>
  <si>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</si>
  <si>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</si>
  <si>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</si>
  <si>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</si>
  <si>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</si>
  <si>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</si>
  <si>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</si>
  <si>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</si>
  <si>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</si>
  <si>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</si>
  <si>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</si>
  <si>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</si>
  <si>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</si>
  <si>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</si>
  <si>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</si>
  <si>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</si>
  <si>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</si>
  <si>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</si>
  <si>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</si>
  <si>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</si>
  <si>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</si>
  <si>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</si>
  <si>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</si>
  <si>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</si>
  <si>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</si>
  <si>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</si>
  <si>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</si>
  <si>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</si>
  <si>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</si>
  <si>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</si>
  <si>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</si>
  <si>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</si>
  <si>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</si>
  <si>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</si>
  <si>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</si>
  <si>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</si>
  <si>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</si>
  <si>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</si>
  <si>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</si>
  <si>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</si>
  <si>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</si>
  <si>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</si>
  <si>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</si>
  <si>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</si>
  <si>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</si>
  <si>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</si>
  <si>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</si>
  <si>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</si>
  <si>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</si>
  <si>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</si>
  <si>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</si>
  <si>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</si>
  <si>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</si>
  <si>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</si>
  <si>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</si>
  <si>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</si>
  <si>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</si>
  <si>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</si>
  <si>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</si>
  <si>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</si>
  <si>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</si>
  <si>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</si>
  <si>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</si>
  <si>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</si>
  <si>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</si>
  <si>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</si>
  <si>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</si>
  <si>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</si>
  <si>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</si>
  <si>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</si>
  <si>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</si>
  <si>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</si>
  <si>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</si>
  <si>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</si>
  <si>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</si>
  <si>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</si>
  <si>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</si>
  <si>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</si>
  <si>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</si>
  <si>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</si>
  <si>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</si>
  <si>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</si>
  <si>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</si>
  <si>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</si>
  <si>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</si>
  <si>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</si>
  <si>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</si>
  <si>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</si>
  <si>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</si>
  <si>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</si>
  <si>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</si>
  <si>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</si>
  <si>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</si>
  <si>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</si>
  <si>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</si>
  <si>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</si>
  <si>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</si>
  <si>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</si>
  <si>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</si>
  <si>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</si>
  <si>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</si>
  <si>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</si>
  <si>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</si>
  <si>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</si>
  <si>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</si>
  <si>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</si>
  <si>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</si>
  <si>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</si>
  <si>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</si>
  <si>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</si>
  <si>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</si>
  <si>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</si>
  <si>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</si>
  <si>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</si>
  <si>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</si>
  <si>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</si>
  <si>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</si>
  <si>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</si>
  <si>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</si>
  <si>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</si>
  <si>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</si>
  <si>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</si>
  <si>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</si>
  <si>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</si>
  <si>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</si>
  <si>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</si>
  <si>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</si>
  <si>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</si>
  <si>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</si>
  <si>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</si>
  <si>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</si>
  <si>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</si>
  <si>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</si>
  <si>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</si>
  <si>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</si>
  <si>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</si>
  <si>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</si>
  <si>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</si>
  <si>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</si>
  <si>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</si>
  <si>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</si>
  <si>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</si>
  <si>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</si>
  <si>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</si>
  <si>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</si>
  <si>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</si>
  <si>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</si>
  <si>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</si>
  <si>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</si>
  <si>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</si>
  <si>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</si>
  <si>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</si>
  <si>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</si>
  <si>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</si>
  <si>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</si>
  <si>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</si>
  <si>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</si>
  <si>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</si>
  <si>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</si>
  <si>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</si>
  <si>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</si>
  <si>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</si>
  <si>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</si>
  <si>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</si>
  <si>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</si>
  <si>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</si>
  <si>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</si>
  <si>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</si>
  <si>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</si>
  <si>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</si>
  <si>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</si>
  <si>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</si>
  <si>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</si>
  <si>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</si>
  <si>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</si>
  <si>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</si>
  <si>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</si>
  <si>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</si>
  <si>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</si>
  <si>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</si>
  <si>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</si>
  <si>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</si>
  <si>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</si>
  <si>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</si>
  <si>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</si>
  <si>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</si>
  <si>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</si>
  <si>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</si>
  <si>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</si>
  <si>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</si>
  <si>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</si>
  <si>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</si>
  <si>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</si>
  <si>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</si>
  <si>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</si>
  <si>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</si>
  <si>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</si>
  <si>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</si>
  <si>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</si>
  <si>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</si>
  <si>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</si>
  <si>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</si>
  <si>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</si>
  <si>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</si>
  <si>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</si>
  <si>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</si>
  <si>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</si>
  <si>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</si>
  <si>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</si>
  <si>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</si>
  <si>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</si>
  <si>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</si>
  <si>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</si>
  <si>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</si>
  <si>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</si>
  <si>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</si>
  <si>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</si>
  <si>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</si>
  <si>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</si>
  <si>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</si>
  <si>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</si>
  <si>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</si>
  <si>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</si>
  <si>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</si>
  <si>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</si>
  <si>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</si>
  <si>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</si>
  <si>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</si>
  <si>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</si>
  <si>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</si>
  <si>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</si>
  <si>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</si>
  <si>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</si>
  <si>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</si>
  <si>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</si>
  <si>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</si>
  <si>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</si>
  <si>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</si>
  <si>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</si>
  <si>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</si>
  <si>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</si>
  <si>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</si>
  <si>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</si>
  <si>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</si>
  <si>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</si>
  <si>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</si>
  <si>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</si>
  <si>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</si>
  <si>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</si>
  <si>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</si>
  <si>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</si>
  <si>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</si>
  <si>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</si>
  <si>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</si>
  <si>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</si>
  <si>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</si>
  <si>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</si>
  <si>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</si>
  <si>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</si>
  <si>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</si>
  <si>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</si>
  <si>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</si>
  <si>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</si>
  <si>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</si>
  <si>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</si>
  <si>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</si>
  <si>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</si>
  <si>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</si>
  <si>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</si>
  <si>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</si>
  <si>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</si>
  <si>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</si>
  <si>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</si>
  <si>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</si>
  <si>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</si>
  <si>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</si>
  <si>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</si>
  <si>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</si>
  <si>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</si>
  <si>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</si>
  <si>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</si>
  <si>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</si>
  <si>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</si>
  <si>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</si>
  <si>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</si>
  <si>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</si>
  <si>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</si>
  <si>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</si>
  <si>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</si>
  <si>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</si>
  <si>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</si>
  <si>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</si>
  <si>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</si>
  <si>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</si>
  <si>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</si>
  <si>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</si>
  <si>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</si>
  <si>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</si>
  <si>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</si>
  <si>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</si>
  <si>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</si>
  <si>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</si>
  <si>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</si>
  <si>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</si>
  <si>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</si>
  <si>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</si>
  <si>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</si>
  <si>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</si>
  <si>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</si>
  <si>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</si>
  <si>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</si>
  <si>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</si>
  <si>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</si>
  <si>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</si>
  <si>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</si>
  <si>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</si>
  <si>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</si>
  <si>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</si>
  <si>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</si>
  <si>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</si>
  <si>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</si>
  <si>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</si>
  <si>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</si>
  <si>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</si>
  <si>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</si>
  <si>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</si>
  <si>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</si>
  <si>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</si>
  <si>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</si>
  <si>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</si>
  <si>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</si>
  <si>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</si>
  <si>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</si>
  <si>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</si>
  <si>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</si>
  <si>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</si>
  <si>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</si>
  <si>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</si>
  <si>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</si>
  <si>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</si>
  <si>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</si>
  <si>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</si>
  <si>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</si>
  <si>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</si>
  <si>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</si>
  <si>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</si>
  <si>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</si>
  <si>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</si>
  <si>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</si>
  <si>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</si>
  <si>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</si>
  <si>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</si>
  <si>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</si>
  <si>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</si>
  <si>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</si>
  <si>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</si>
  <si>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</si>
  <si>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</si>
  <si>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</si>
  <si>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</si>
  <si>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</si>
  <si>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</si>
  <si>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</si>
  <si>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</si>
  <si>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</si>
  <si>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</si>
  <si>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</si>
  <si>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</si>
  <si>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</si>
  <si>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</si>
  <si>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</si>
  <si>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</si>
  <si>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</si>
  <si>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</si>
  <si>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</si>
  <si>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</si>
  <si>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</si>
  <si>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</si>
  <si>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</si>
  <si>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</si>
  <si>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</si>
  <si>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</si>
  <si>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</si>
  <si>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</si>
  <si>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</si>
  <si>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</si>
  <si>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</si>
  <si>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</si>
  <si>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</si>
  <si>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</si>
  <si>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</si>
  <si>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</si>
  <si>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</si>
  <si>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</si>
  <si>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</si>
  <si>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</si>
  <si>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</si>
  <si>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</si>
  <si>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</si>
  <si>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</si>
  <si>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</si>
  <si>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</si>
  <si>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</si>
  <si>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</si>
  <si>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</si>
  <si>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</si>
  <si>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</si>
  <si>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</si>
  <si>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</si>
  <si>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</si>
  <si>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</si>
  <si>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</si>
  <si>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</si>
  <si>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</si>
  <si>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</si>
  <si>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</si>
  <si>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</si>
  <si>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</si>
  <si>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</si>
  <si>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</si>
  <si>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</si>
  <si>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</si>
  <si>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</si>
  <si>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</si>
  <si>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</si>
  <si>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</si>
  <si>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</si>
  <si>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</si>
  <si>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</si>
  <si>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</si>
  <si>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</si>
  <si>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</si>
  <si>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</si>
  <si>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</si>
  <si>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</si>
  <si>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</si>
  <si>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</si>
  <si>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</si>
  <si>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</si>
  <si>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</si>
  <si>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</si>
  <si>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</si>
  <si>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</si>
  <si>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</si>
  <si>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</si>
  <si>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</si>
  <si>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</si>
  <si>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</si>
  <si>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</si>
  <si>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</si>
  <si>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</si>
  <si>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</si>
  <si>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</si>
  <si>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</si>
  <si>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</si>
  <si>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</si>
  <si>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</si>
  <si>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</si>
  <si>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</si>
  <si>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</si>
  <si>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</si>
  <si>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</si>
  <si>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</si>
  <si>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</si>
  <si>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</si>
  <si>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</si>
  <si>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</si>
  <si>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</si>
  <si>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</si>
  <si>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</si>
  <si>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</si>
  <si>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</si>
  <si>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</si>
  <si>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</si>
  <si>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</si>
  <si>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</si>
  <si>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</si>
  <si>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</si>
  <si>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</si>
  <si>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</si>
  <si>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</si>
  <si>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</si>
  <si>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</si>
  <si>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</si>
  <si>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</si>
  <si>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</si>
  <si>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</si>
  <si>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</si>
  <si>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</si>
  <si>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</si>
  <si>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</si>
  <si>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</si>
  <si>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</si>
  <si>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</si>
  <si>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</si>
  <si>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</si>
  <si>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</si>
  <si>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</si>
  <si>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</si>
  <si>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</si>
  <si>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</si>
  <si>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</si>
  <si>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</si>
  <si>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</si>
  <si>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</si>
  <si>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</si>
  <si>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</si>
  <si>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</si>
  <si>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</si>
  <si>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</si>
  <si>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</si>
  <si>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</si>
  <si>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</si>
  <si>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</si>
  <si>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</si>
  <si>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</si>
  <si>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</si>
  <si>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</si>
  <si>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</si>
  <si>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</si>
  <si>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</si>
  <si>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</si>
  <si>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</si>
  <si>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</si>
  <si>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</si>
  <si>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</si>
  <si>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</si>
  <si>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</si>
  <si>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</si>
  <si>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</si>
  <si>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</si>
  <si>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</si>
  <si>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</si>
  <si>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</si>
  <si>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</si>
  <si>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</si>
  <si>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</si>
  <si>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</si>
  <si>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</si>
  <si>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</si>
  <si>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</si>
  <si>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</si>
  <si>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</si>
  <si>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</si>
  <si>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</si>
  <si>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</si>
  <si>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</si>
  <si>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</si>
  <si>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</si>
  <si>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</si>
  <si>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</si>
  <si>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</si>
  <si>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</si>
  <si>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</si>
  <si>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</si>
  <si>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</si>
  <si>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</si>
  <si>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</si>
  <si>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</si>
  <si>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</si>
  <si>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</si>
  <si>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</si>
  <si>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</si>
  <si>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</si>
  <si>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</si>
  <si>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</si>
  <si>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</si>
  <si>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</si>
  <si>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</si>
  <si>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</si>
  <si>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</si>
  <si>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</si>
  <si>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</si>
  <si>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</si>
  <si>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</si>
  <si>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</si>
  <si>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</si>
  <si>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</si>
  <si>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</si>
  <si>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</si>
  <si>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</si>
  <si>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</si>
  <si>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</si>
  <si>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</si>
  <si>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</si>
  <si>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</si>
  <si>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</si>
  <si>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</si>
  <si>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</si>
  <si>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</si>
  <si>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</si>
  <si>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</si>
  <si>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</si>
  <si>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</si>
  <si>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</si>
  <si>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</si>
  <si>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</si>
  <si>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</si>
  <si>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</si>
  <si>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</si>
  <si>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</si>
  <si>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</si>
  <si>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</si>
  <si>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</si>
  <si>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</si>
  <si>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</si>
  <si>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</si>
  <si>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</si>
  <si>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</si>
  <si>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</si>
  <si>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</si>
  <si>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</si>
  <si>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</si>
  <si>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</si>
  <si>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</si>
  <si>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</si>
  <si>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</si>
  <si>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</si>
  <si>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</si>
  <si>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</si>
  <si>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</si>
  <si>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</si>
  <si>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</si>
  <si>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</si>
  <si>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</si>
  <si>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</si>
  <si>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</si>
  <si>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</si>
  <si>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</si>
  <si>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</si>
  <si>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</si>
  <si>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</si>
  <si>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</si>
  <si>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</si>
  <si>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</si>
  <si>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</si>
  <si>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</si>
  <si>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</si>
  <si>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</si>
  <si>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</si>
  <si>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</si>
  <si>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</si>
  <si>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</si>
  <si>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</si>
  <si>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</si>
  <si>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</si>
  <si>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</si>
  <si>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</si>
  <si>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</si>
  <si>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</si>
  <si>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</si>
  <si>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</si>
  <si>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</si>
  <si>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</si>
  <si>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</si>
  <si>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</si>
  <si>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</si>
  <si>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</si>
  <si>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</si>
  <si>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</si>
  <si>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</si>
  <si>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</si>
  <si>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</si>
  <si>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</si>
  <si>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</si>
  <si>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</si>
  <si>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</si>
  <si>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</si>
  <si>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</si>
  <si>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</si>
  <si>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</si>
  <si>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</si>
  <si>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</si>
  <si>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</si>
  <si>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</si>
  <si>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</si>
  <si>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</si>
  <si>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</si>
  <si>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</si>
  <si>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</si>
  <si>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</si>
  <si>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</si>
  <si>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</si>
  <si>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</si>
  <si>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</si>
  <si>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</si>
  <si>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</si>
  <si>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</si>
  <si>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</si>
  <si>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</si>
  <si>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</si>
  <si>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</si>
  <si>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</si>
  <si>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</si>
  <si>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</si>
  <si>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</si>
  <si>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</si>
  <si>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</si>
  <si>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</si>
  <si>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</si>
  <si>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</si>
  <si>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</si>
  <si>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</si>
  <si>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</si>
  <si>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</si>
  <si>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</si>
  <si>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</si>
  <si>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</si>
  <si>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</si>
  <si>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</si>
  <si>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</si>
  <si>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</si>
  <si>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</si>
  <si>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</si>
  <si>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</si>
  <si>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</si>
  <si>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</si>
  <si>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</si>
  <si>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</si>
  <si>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</si>
  <si>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</si>
  <si>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</si>
  <si>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</si>
  <si>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Samavar - The Ashok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</si>
  <si>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</si>
  <si>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</si>
  <si>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</si>
  <si>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</si>
  <si>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</si>
  <si>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</si>
  <si>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</si>
  <si>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</si>
  <si>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</si>
  <si>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</si>
  <si>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</si>
  <si>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</si>
  <si>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</si>
  <si>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</si>
  <si>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</si>
  <si>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</si>
  <si>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</si>
  <si>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</si>
  <si>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</si>
  <si>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</si>
  <si>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</si>
  <si>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</si>
  <si>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</si>
  <si>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</si>
  <si>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</si>
  <si>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</si>
  <si>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</si>
  <si>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</si>
  <si>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</si>
  <si>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</si>
  <si>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</si>
  <si>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</si>
  <si>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</si>
  <si>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</si>
  <si>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</si>
  <si>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</si>
  <si>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</si>
  <si>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</si>
  <si>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</si>
  <si>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</si>
  <si>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</si>
  <si>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</si>
  <si>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</si>
  <si>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</si>
  <si>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</si>
  <si>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</si>
  <si>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</si>
  <si>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</si>
  <si>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</si>
  <si>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</si>
  <si>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</si>
  <si>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</si>
  <si>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</si>
  <si>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</si>
  <si>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</si>
  <si>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</si>
  <si>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</si>
  <si>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</si>
  <si>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</si>
  <si>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</si>
  <si>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</si>
  <si>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</si>
  <si>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</si>
  <si>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</si>
  <si>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</si>
  <si>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</si>
  <si>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</si>
  <si>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</si>
  <si>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</si>
  <si>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</si>
  <si>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</si>
  <si>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</si>
  <si>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</si>
  <si>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</si>
  <si>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</si>
  <si>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</si>
  <si>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</si>
  <si>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</si>
  <si>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</si>
  <si>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</si>
  <si>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</si>
  <si>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</si>
  <si>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</si>
  <si>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</si>
  <si>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</si>
  <si>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</si>
  <si>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</si>
  <si>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</si>
  <si>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</si>
  <si>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</si>
  <si>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</si>
  <si>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</si>
  <si>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</si>
  <si>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</si>
  <si>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</si>
  <si>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</si>
  <si>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</si>
  <si>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</si>
  <si>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</si>
  <si>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</si>
  <si>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</si>
  <si>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</si>
  <si>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</si>
  <si>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</si>
  <si>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</si>
  <si>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</si>
  <si>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</si>
  <si>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</si>
  <si>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</si>
  <si>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</si>
  <si>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</si>
  <si>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</si>
  <si>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</si>
  <si>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</si>
  <si>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</si>
  <si>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</si>
  <si>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</si>
  <si>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</si>
  <si>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</si>
  <si>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</si>
  <si>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</si>
  <si>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</si>
  <si>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</si>
  <si>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</si>
  <si>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</si>
  <si>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</si>
  <si>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</si>
  <si>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</si>
  <si>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</si>
  <si>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</si>
  <si>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</si>
  <si>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</si>
  <si>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</si>
  <si>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</si>
  <si>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</si>
  <si>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</si>
  <si>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</si>
  <si>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</si>
  <si>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</si>
  <si>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</si>
  <si>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</si>
  <si>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</si>
  <si>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</si>
  <si>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</si>
  <si>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</si>
  <si>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</si>
  <si>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</si>
  <si>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</si>
  <si>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</si>
  <si>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</si>
  <si>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</si>
  <si>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</si>
  <si>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</si>
  <si>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</si>
  <si>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</si>
  <si>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</si>
  <si>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</si>
  <si>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</si>
  <si>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</si>
  <si>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</si>
  <si>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</si>
  <si>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</si>
  <si>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</si>
  <si>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</si>
  <si>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</si>
  <si>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</si>
  <si>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</si>
  <si>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</si>
  <si>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</si>
  <si>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</si>
  <si>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</si>
  <si>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</si>
  <si>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</si>
  <si>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</si>
  <si>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</si>
  <si>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</si>
  <si>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</si>
  <si>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</si>
  <si>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</si>
  <si>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</si>
  <si>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</si>
  <si>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</si>
  <si>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</si>
  <si>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</si>
  <si>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</si>
  <si>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</si>
  <si>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</si>
  <si>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</si>
  <si>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</si>
  <si>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</si>
  <si>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</si>
  <si>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</si>
  <si>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</si>
  <si>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</si>
  <si>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</si>
  <si>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</si>
  <si>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</si>
  <si>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</si>
  <si>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</si>
  <si>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</si>
  <si>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</si>
  <si>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</si>
  <si>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</si>
  <si>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</si>
  <si>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</si>
  <si>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</si>
  <si>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</si>
  <si>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</si>
  <si>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</si>
  <si>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</si>
  <si>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</si>
  <si>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</si>
  <si>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</si>
  <si>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Evans, Augusta</t>
  </si>
  <si>
    <t>Azteca</t>
  </si>
  <si>
    <t>4811 N Brady St Ste 3, Davenport, IA 52806</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</si>
  <si>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</si>
  <si>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</si>
  <si>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</si>
  <si>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</si>
  <si>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</si>
  <si>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</si>
  <si>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</si>
  <si>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</si>
  <si>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</si>
  <si>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</si>
  <si>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</si>
  <si>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</si>
  <si>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</si>
  <si>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</si>
  <si>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</si>
  <si>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</si>
  <si>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</si>
  <si>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</si>
  <si>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</si>
  <si>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</si>
  <si>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</si>
  <si>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</si>
  <si>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</si>
  <si>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</si>
  <si>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</si>
  <si>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</si>
  <si>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</si>
  <si>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</si>
  <si>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</si>
  <si>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</si>
  <si>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</si>
  <si>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</si>
  <si>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</si>
  <si>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</si>
  <si>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</si>
  <si>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</si>
  <si>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</si>
  <si>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</si>
  <si>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</si>
  <si>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</si>
  <si>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</si>
  <si>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</si>
  <si>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</si>
  <si>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</si>
  <si>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</si>
  <si>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</si>
  <si>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</si>
  <si>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</si>
  <si>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</si>
  <si>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</si>
  <si>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</si>
  <si>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</si>
  <si>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</si>
  <si>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</si>
  <si>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</si>
  <si>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</si>
  <si>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</si>
  <si>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</si>
  <si>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</si>
  <si>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</si>
  <si>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</si>
  <si>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</si>
  <si>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</si>
  <si>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</si>
  <si>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</si>
  <si>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</si>
  <si>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</si>
  <si>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</si>
  <si>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</si>
  <si>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</si>
  <si>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</si>
  <si>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</si>
  <si>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</si>
  <si>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</si>
  <si>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</si>
  <si>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</si>
  <si>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</si>
  <si>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</si>
  <si>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</si>
  <si>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</si>
  <si>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</si>
  <si>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</si>
  <si>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</si>
  <si>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</si>
  <si>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</si>
  <si>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</si>
  <si>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</si>
  <si>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</si>
  <si>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</si>
  <si>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</si>
  <si>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</si>
  <si>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</si>
  <si>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</si>
  <si>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</si>
  <si>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</si>
  <si>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</si>
  <si>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</si>
  <si>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</si>
  <si>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</si>
  <si>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</si>
  <si>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</si>
  <si>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</si>
  <si>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</si>
  <si>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</si>
  <si>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</si>
  <si>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</si>
  <si>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</si>
  <si>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</si>
  <si>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</si>
  <si>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</si>
  <si>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</si>
  <si>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</si>
  <si>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</si>
  <si>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</si>
  <si>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</si>
  <si>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</si>
  <si>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</si>
  <si>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</si>
  <si>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</si>
  <si>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</si>
  <si>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</si>
  <si>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</si>
  <si>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</si>
  <si>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</si>
  <si>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</si>
  <si>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</si>
  <si>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</si>
  <si>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</si>
  <si>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</si>
  <si>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Gainesville</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</si>
  <si>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</si>
  <si>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</si>
  <si>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</si>
  <si>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</si>
  <si>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</si>
  <si>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</si>
  <si>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</si>
  <si>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</si>
  <si>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</si>
  <si>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</si>
  <si>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</si>
  <si>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</si>
  <si>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</si>
  <si>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</si>
  <si>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</si>
  <si>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</si>
  <si>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</si>
  <si>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</si>
  <si>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</si>
  <si>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</si>
  <si>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</si>
  <si>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</si>
  <si>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</si>
  <si>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</si>
  <si>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</si>
  <si>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</si>
  <si>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</si>
  <si>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</si>
  <si>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</si>
  <si>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</si>
  <si>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</si>
  <si>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</si>
  <si>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</si>
  <si>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</si>
  <si>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</si>
  <si>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</si>
  <si>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</si>
  <si>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</si>
  <si>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</si>
  <si>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</si>
  <si>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</si>
  <si>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</si>
  <si>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</si>
  <si>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</si>
  <si>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</si>
  <si>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</si>
  <si>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</si>
  <si>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</si>
  <si>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</si>
  <si>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</si>
  <si>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</si>
  <si>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</si>
  <si>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</si>
  <si>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</si>
  <si>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</si>
  <si>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</si>
  <si>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</si>
  <si>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</si>
  <si>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</si>
  <si>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</si>
  <si>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</si>
  <si>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</si>
  <si>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</si>
  <si>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</si>
  <si>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</si>
  <si>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</si>
  <si>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</si>
  <si>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</si>
  <si>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</si>
  <si>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</si>
  <si>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</si>
  <si>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</si>
  <si>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</si>
  <si>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</si>
  <si>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</si>
  <si>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</si>
  <si>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</si>
  <si>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</si>
  <si>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</si>
  <si>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</si>
  <si>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</si>
  <si>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</si>
  <si>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</si>
  <si>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</si>
  <si>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</si>
  <si>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</si>
  <si>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</si>
  <si>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</si>
  <si>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</si>
  <si>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</si>
  <si>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</si>
  <si>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</si>
  <si>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</si>
  <si>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</si>
  <si>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</si>
  <si>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</si>
  <si>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</si>
  <si>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</si>
  <si>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</si>
  <si>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</si>
  <si>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</si>
  <si>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</si>
  <si>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</si>
  <si>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</si>
  <si>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</si>
  <si>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</si>
  <si>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</si>
  <si>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</si>
  <si>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</si>
  <si>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</si>
  <si>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</si>
  <si>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</si>
  <si>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</si>
  <si>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</si>
  <si>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</si>
  <si>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</si>
  <si>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</si>
  <si>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</si>
  <si>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</si>
  <si>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</si>
  <si>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</si>
  <si>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</si>
  <si>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</si>
  <si>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</si>
  <si>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</si>
  <si>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</si>
  <si>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</si>
  <si>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</si>
  <si>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</si>
  <si>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</si>
  <si>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</si>
  <si>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</si>
  <si>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</si>
  <si>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</si>
  <si>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</si>
  <si>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</si>
  <si>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</si>
  <si>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</si>
  <si>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</si>
  <si>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</si>
  <si>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</si>
  <si>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</si>
  <si>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</si>
  <si>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</si>
  <si>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</si>
  <si>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</si>
  <si>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</si>
  <si>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</si>
  <si>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</si>
  <si>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</si>
  <si>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</si>
  <si>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</si>
  <si>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</si>
  <si>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</si>
  <si>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</si>
  <si>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</si>
  <si>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</si>
  <si>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</si>
  <si>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</si>
  <si>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</si>
  <si>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</si>
  <si>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</si>
  <si>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</si>
  <si>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</si>
  <si>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</si>
  <si>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</si>
  <si>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</si>
  <si>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</si>
  <si>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</si>
  <si>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</si>
  <si>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</si>
  <si>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</si>
  <si>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</si>
  <si>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</si>
  <si>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</si>
  <si>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</si>
  <si>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</si>
  <si>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</si>
  <si>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</si>
  <si>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</si>
  <si>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</si>
  <si>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</si>
  <si>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</si>
  <si>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</si>
  <si>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</si>
  <si>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</si>
  <si>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</si>
  <si>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</si>
  <si>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</si>
  <si>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</si>
  <si>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</si>
  <si>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</si>
  <si>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</si>
  <si>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</si>
  <si>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</si>
  <si>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</si>
  <si>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</si>
  <si>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</si>
  <si>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</si>
  <si>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</si>
  <si>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</si>
  <si>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</si>
  <si>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</si>
  <si>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</si>
  <si>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</si>
  <si>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</si>
  <si>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</si>
  <si>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</si>
  <si>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</si>
  <si>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</si>
  <si>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</si>
  <si>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</si>
  <si>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</si>
  <si>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</si>
  <si>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</si>
  <si>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</si>
  <si>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</si>
  <si>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</si>
  <si>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</si>
  <si>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</si>
  <si>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</si>
  <si>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</si>
  <si>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</si>
  <si>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</si>
  <si>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</si>
  <si>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</si>
  <si>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</si>
  <si>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</si>
  <si>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</si>
  <si>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</si>
  <si>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</si>
  <si>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</si>
  <si>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</si>
  <si>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</si>
  <si>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</si>
  <si>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</si>
  <si>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</si>
  <si>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</si>
  <si>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</si>
  <si>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</si>
  <si>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</si>
  <si>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</si>
  <si>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</si>
  <si>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</si>
  <si>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</si>
  <si>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</si>
  <si>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</si>
  <si>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</si>
  <si>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</si>
  <si>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</si>
  <si>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</si>
  <si>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</si>
  <si>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</si>
  <si>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</si>
  <si>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</si>
  <si>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</si>
  <si>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</si>
  <si>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</si>
  <si>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</si>
  <si>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</si>
  <si>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</si>
  <si>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</si>
  <si>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</si>
  <si>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</si>
  <si>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</si>
  <si>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</si>
  <si>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</si>
  <si>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</si>
  <si>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</si>
  <si>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</si>
  <si>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</si>
  <si>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</si>
  <si>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</si>
  <si>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</si>
  <si>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</si>
  <si>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</si>
  <si>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</si>
  <si>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</si>
  <si>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</si>
  <si>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</si>
  <si>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</si>
  <si>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</si>
  <si>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</si>
  <si>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</si>
  <si>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</si>
  <si>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</si>
  <si>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</si>
  <si>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</si>
  <si>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</si>
  <si>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</si>
  <si>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</si>
  <si>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</si>
  <si>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</si>
  <si>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</si>
  <si>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</si>
  <si>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</si>
  <si>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</si>
  <si>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</si>
  <si>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</si>
  <si>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</si>
  <si>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</si>
  <si>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</si>
  <si>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</si>
  <si>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</si>
  <si>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</si>
  <si>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</si>
  <si>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</si>
  <si>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</si>
  <si>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</si>
  <si>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</si>
  <si>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</si>
  <si>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</si>
  <si>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</si>
  <si>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</si>
  <si>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</si>
  <si>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</si>
  <si>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</si>
  <si>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</si>
  <si>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</si>
  <si>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</si>
  <si>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</si>
  <si>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</si>
  <si>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</si>
  <si>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</si>
  <si>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</si>
  <si>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</si>
  <si>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</si>
  <si>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</si>
  <si>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</si>
  <si>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</si>
  <si>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</si>
  <si>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</si>
  <si>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</si>
  <si>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</si>
  <si>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</si>
  <si>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</si>
  <si>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</si>
  <si>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</si>
  <si>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</si>
  <si>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</si>
  <si>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</si>
  <si>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</si>
  <si>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</si>
  <si>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</si>
  <si>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</si>
  <si>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</si>
  <si>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</si>
  <si>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</si>
  <si>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</si>
  <si>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</si>
  <si>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</si>
  <si>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</si>
  <si>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</si>
  <si>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</si>
  <si>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</si>
  <si>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</si>
  <si>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</si>
  <si>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</si>
  <si>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</si>
  <si>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</si>
  <si>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</si>
  <si>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</si>
  <si>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</si>
  <si>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</si>
  <si>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</si>
  <si>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</si>
  <si>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</si>
  <si>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</si>
  <si>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</si>
  <si>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</si>
  <si>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</si>
  <si>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</si>
  <si>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</si>
  <si>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</si>
  <si>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</si>
  <si>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</si>
  <si>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</si>
  <si>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</si>
  <si>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</si>
  <si>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</si>
  <si>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</si>
  <si>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</si>
  <si>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</si>
  <si>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</si>
  <si>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</si>
  <si>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</si>
  <si>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</si>
  <si>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</si>
  <si>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</si>
  <si>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</si>
  <si>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</si>
  <si>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</si>
  <si>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</si>
  <si>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</si>
  <si>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</si>
  <si>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</si>
  <si>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</si>
  <si>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</si>
  <si>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</si>
  <si>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</si>
  <si>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</si>
  <si>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</si>
  <si>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</si>
  <si>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</si>
  <si>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</si>
  <si>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</si>
  <si>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</si>
  <si>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</si>
  <si>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</si>
  <si>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</si>
  <si>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</si>
  <si>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</si>
  <si>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</si>
  <si>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</si>
  <si>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</si>
  <si>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</si>
  <si>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</si>
  <si>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</si>
  <si>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</si>
  <si>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</si>
  <si>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</si>
  <si>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</si>
  <si>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</si>
  <si>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</si>
  <si>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</si>
  <si>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</si>
  <si>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</si>
  <si>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</si>
  <si>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</si>
  <si>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</si>
  <si>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</si>
  <si>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</si>
  <si>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</si>
  <si>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</si>
  <si>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</si>
  <si>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</si>
  <si>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</si>
  <si>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</si>
  <si>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</si>
  <si>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</si>
  <si>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</si>
  <si>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</si>
  <si>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</si>
  <si>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</si>
  <si>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</si>
  <si>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</si>
  <si>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</si>
  <si>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</si>
  <si>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</si>
  <si>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</si>
  <si>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</si>
  <si>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</si>
  <si>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</si>
  <si>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</si>
  <si>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</si>
  <si>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</si>
  <si>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</si>
  <si>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</si>
  <si>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</si>
  <si>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</si>
  <si>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</si>
  <si>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</si>
  <si>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</si>
  <si>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</si>
  <si>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</si>
  <si>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</si>
  <si>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</si>
  <si>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</si>
  <si>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</si>
  <si>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</si>
  <si>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</si>
  <si>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</si>
  <si>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</si>
  <si>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</si>
  <si>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</si>
  <si>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</si>
  <si>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</si>
  <si>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</si>
  <si>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</si>
  <si>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</si>
  <si>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</si>
  <si>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</si>
  <si>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</si>
  <si>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</si>
  <si>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</si>
  <si>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</si>
  <si>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</si>
  <si>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</si>
  <si>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</si>
  <si>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</si>
  <si>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</si>
  <si>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</si>
  <si>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</si>
  <si>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</si>
  <si>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</si>
  <si>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</si>
  <si>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</si>
  <si>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</si>
  <si>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</si>
  <si>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</si>
  <si>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</si>
  <si>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</si>
  <si>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</si>
  <si>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</si>
  <si>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</si>
  <si>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</si>
  <si>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</si>
  <si>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</si>
  <si>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</si>
  <si>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</si>
  <si>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</si>
  <si>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</si>
  <si>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</si>
  <si>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</si>
  <si>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</si>
  <si>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</si>
  <si>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</si>
  <si>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</si>
  <si>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</si>
  <si>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</si>
  <si>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</si>
  <si>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</si>
  <si>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</si>
  <si>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</si>
  <si>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</si>
  <si>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</si>
  <si>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</si>
  <si>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</si>
  <si>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</si>
  <si>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</si>
  <si>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</si>
  <si>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</si>
  <si>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</si>
  <si>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</si>
  <si>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</si>
  <si>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</si>
  <si>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</si>
  <si>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</si>
  <si>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</si>
  <si>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</si>
  <si>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</si>
  <si>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</si>
  <si>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</si>
  <si>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</si>
  <si>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</si>
  <si>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</si>
  <si>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</si>
  <si>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</si>
  <si>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</si>
  <si>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</si>
  <si>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</si>
  <si>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</si>
  <si>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</si>
  <si>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</si>
  <si>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</si>
  <si>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</si>
  <si>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</si>
  <si>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</si>
  <si>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</si>
  <si>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</si>
  <si>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</si>
  <si>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</si>
  <si>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</si>
  <si>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</si>
  <si>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</si>
  <si>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</si>
  <si>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</si>
  <si>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</si>
  <si>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</si>
  <si>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</si>
  <si>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</si>
  <si>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</si>
  <si>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</si>
  <si>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</si>
  <si>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</si>
  <si>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</si>
  <si>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</si>
  <si>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</si>
  <si>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</si>
  <si>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</si>
  <si>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</si>
  <si>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</si>
  <si>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</si>
  <si>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</si>
  <si>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</si>
  <si>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</si>
  <si>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</si>
  <si>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</si>
  <si>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</si>
  <si>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</si>
  <si>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</si>
  <si>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</si>
  <si>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</si>
  <si>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</si>
  <si>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</si>
  <si>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</si>
  <si>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</si>
  <si>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</si>
  <si>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</si>
  <si>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</si>
  <si>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</si>
  <si>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</si>
  <si>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</si>
  <si>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</si>
  <si>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</si>
  <si>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</si>
  <si>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</si>
  <si>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</si>
  <si>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</si>
  <si>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</si>
  <si>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</si>
  <si>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</si>
  <si>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</si>
  <si>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</si>
  <si>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</si>
  <si>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</si>
  <si>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</si>
  <si>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</si>
  <si>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</si>
  <si>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</si>
  <si>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</si>
  <si>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</si>
  <si>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</si>
  <si>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</si>
  <si>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</si>
  <si>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</si>
  <si>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</si>
  <si>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</si>
  <si>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</si>
  <si>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</si>
  <si>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</si>
  <si>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</si>
  <si>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</si>
  <si>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</si>
  <si>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</si>
  <si>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</si>
  <si>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</si>
  <si>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</si>
  <si>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</si>
  <si>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</si>
  <si>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</si>
  <si>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</si>
  <si>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</si>
  <si>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</si>
  <si>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</si>
  <si>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</si>
  <si>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</si>
  <si>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</si>
  <si>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</si>
  <si>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</si>
  <si>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</si>
  <si>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</si>
  <si>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</si>
  <si>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</si>
  <si>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</si>
  <si>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</si>
  <si>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</si>
  <si>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</si>
  <si>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</si>
  <si>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</si>
  <si>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</si>
  <si>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</si>
  <si>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</si>
  <si>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</si>
  <si>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</si>
  <si>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</si>
  <si>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</si>
  <si>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</si>
  <si>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</si>
  <si>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</si>
  <si>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</si>
  <si>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</si>
  <si>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</si>
  <si>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</si>
  <si>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</si>
  <si>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</si>
  <si>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</si>
  <si>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</si>
  <si>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</si>
  <si>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</si>
  <si>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</si>
  <si>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</si>
  <si>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</si>
  <si>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</si>
  <si>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</si>
  <si>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</si>
  <si>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</si>
  <si>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</si>
  <si>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</si>
  <si>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</si>
  <si>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</si>
  <si>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</si>
  <si>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</si>
  <si>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</si>
  <si>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</si>
  <si>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</si>
  <si>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</si>
  <si>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</si>
  <si>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</si>
  <si>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</si>
  <si>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</si>
  <si>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</si>
  <si>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</si>
  <si>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</si>
  <si>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</si>
  <si>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</si>
  <si>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</si>
  <si>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</si>
  <si>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</si>
  <si>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</si>
  <si>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</si>
  <si>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</si>
  <si>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</si>
  <si>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</si>
  <si>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</si>
  <si>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</si>
  <si>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</si>
  <si>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</si>
  <si>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</si>
  <si>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</si>
  <si>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</si>
  <si>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</si>
  <si>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</si>
  <si>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</si>
  <si>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</si>
  <si>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</si>
  <si>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</si>
  <si>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</si>
  <si>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</si>
  <si>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</si>
  <si>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</si>
  <si>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</si>
  <si>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</si>
  <si>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</si>
  <si>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</si>
  <si>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</si>
  <si>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</si>
  <si>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</si>
  <si>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</si>
  <si>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</si>
  <si>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</si>
  <si>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</si>
  <si>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</si>
  <si>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</si>
  <si>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</si>
  <si>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</si>
  <si>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</si>
  <si>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</si>
  <si>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</si>
  <si>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</si>
  <si>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</si>
  <si>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</si>
  <si>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</si>
  <si>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</si>
  <si>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</si>
  <si>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</si>
  <si>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</si>
  <si>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</si>
  <si>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</si>
  <si>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</si>
  <si>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</si>
  <si>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</si>
  <si>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</si>
  <si>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</si>
  <si>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</si>
  <si>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</si>
  <si>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</si>
  <si>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</si>
  <si>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</si>
  <si>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</si>
  <si>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</si>
  <si>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</si>
  <si>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</si>
  <si>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</si>
  <si>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</si>
  <si>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</si>
  <si>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</si>
  <si>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</si>
  <si>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</si>
  <si>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</si>
  <si>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</si>
  <si>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</si>
  <si>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</si>
  <si>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</si>
  <si>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</si>
  <si>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</si>
  <si>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</si>
  <si>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</si>
  <si>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</si>
  <si>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</si>
  <si>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</si>
  <si>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</si>
  <si>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</si>
  <si>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</si>
  <si>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</si>
  <si>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</si>
  <si>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</si>
  <si>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</si>
  <si>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</si>
  <si>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</si>
  <si>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</si>
  <si>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</si>
  <si>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</si>
  <si>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</si>
  <si>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</si>
  <si>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</si>
  <si>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</si>
  <si>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</si>
  <si>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</si>
  <si>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</si>
  <si>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</si>
  <si>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</si>
  <si>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</si>
  <si>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</si>
  <si>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</si>
  <si>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</si>
  <si>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</si>
  <si>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</si>
  <si>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</si>
  <si>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</si>
  <si>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</si>
  <si>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</si>
  <si>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</si>
  <si>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</si>
  <si>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</si>
  <si>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</si>
  <si>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</si>
  <si>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</si>
  <si>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</si>
  <si>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</si>
  <si>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</si>
  <si>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</si>
  <si>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</si>
  <si>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</si>
  <si>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</si>
  <si>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</si>
  <si>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</si>
  <si>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</si>
  <si>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</si>
  <si>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</si>
  <si>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</si>
  <si>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</si>
  <si>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</si>
  <si>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</si>
  <si>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</si>
  <si>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</si>
  <si>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</si>
  <si>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</si>
  <si>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</si>
  <si>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</si>
  <si>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</si>
  <si>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</si>
  <si>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</si>
  <si>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</si>
  <si>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</si>
  <si>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</si>
  <si>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</si>
  <si>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</si>
  <si>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</si>
  <si>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</si>
  <si>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</si>
  <si>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</si>
  <si>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</si>
  <si>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</si>
  <si>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</si>
  <si>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</si>
  <si>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</si>
  <si>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</si>
  <si>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</si>
  <si>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</si>
  <si>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</si>
  <si>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</si>
  <si>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</si>
  <si>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</si>
  <si>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</si>
  <si>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</si>
  <si>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</si>
  <si>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</si>
  <si>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</si>
  <si>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</si>
  <si>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</si>
  <si>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</si>
  <si>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</si>
  <si>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</si>
  <si>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</si>
  <si>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</si>
  <si>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</si>
  <si>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</si>
  <si>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</si>
  <si>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</si>
  <si>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</si>
  <si>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</si>
  <si>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</si>
  <si>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</si>
  <si>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</si>
  <si>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</si>
  <si>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</si>
  <si>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</si>
  <si>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</si>
  <si>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</si>
  <si>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</si>
  <si>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</si>
  <si>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</si>
  <si>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</si>
  <si>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</si>
  <si>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</si>
  <si>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</si>
  <si>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</si>
  <si>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</si>
  <si>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</si>
  <si>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</si>
  <si>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</si>
  <si>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</si>
  <si>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</si>
  <si>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</si>
  <si>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</si>
  <si>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</si>
  <si>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</si>
  <si>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</si>
  <si>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</si>
  <si>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</si>
  <si>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</si>
  <si>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</si>
  <si>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</si>
  <si>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</si>
  <si>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</si>
  <si>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</si>
  <si>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</si>
  <si>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</si>
  <si>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</si>
  <si>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</si>
  <si>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</si>
  <si>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</si>
  <si>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</si>
  <si>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</si>
  <si>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</si>
  <si>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</si>
  <si>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</si>
  <si>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</si>
  <si>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</si>
  <si>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</si>
  <si>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</si>
  <si>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</si>
  <si>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</si>
  <si>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</si>
  <si>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</si>
  <si>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</si>
  <si>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</si>
  <si>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</si>
  <si>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</si>
  <si>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</si>
  <si>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</si>
  <si>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</si>
  <si>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</si>
  <si>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</si>
  <si>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</si>
  <si>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</si>
  <si>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</si>
  <si>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</si>
  <si>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</si>
  <si>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</si>
  <si>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</si>
  <si>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</si>
  <si>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</si>
  <si>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</si>
  <si>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</si>
  <si>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</si>
  <si>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</si>
  <si>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</si>
  <si>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</si>
  <si>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</si>
  <si>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</si>
  <si>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</si>
  <si>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</si>
  <si>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</si>
  <si>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</si>
  <si>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</si>
  <si>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</si>
  <si>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</si>
  <si>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</si>
  <si>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</si>
  <si>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</si>
  <si>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</si>
  <si>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</si>
  <si>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</si>
  <si>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</si>
  <si>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</si>
  <si>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</si>
  <si>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</si>
  <si>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</si>
  <si>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</si>
  <si>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</si>
  <si>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</si>
  <si>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</si>
  <si>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</si>
  <si>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</si>
  <si>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</si>
  <si>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</si>
  <si>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</si>
  <si>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</si>
  <si>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</si>
  <si>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</si>
  <si>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</si>
  <si>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</si>
  <si>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</si>
  <si>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</si>
  <si>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</si>
  <si>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</si>
  <si>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</si>
  <si>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</si>
  <si>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</si>
  <si>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</si>
  <si>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</si>
  <si>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</si>
  <si>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</si>
  <si>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</si>
  <si>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</si>
  <si>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</si>
  <si>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</si>
  <si>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</si>
  <si>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</si>
  <si>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</si>
  <si>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</si>
  <si>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</si>
  <si>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</si>
  <si>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</si>
  <si>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</si>
  <si>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</si>
  <si>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</si>
  <si>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</si>
  <si>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</si>
  <si>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</si>
  <si>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</si>
  <si>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</si>
  <si>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</si>
  <si>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</si>
  <si>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</si>
  <si>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</si>
  <si>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</si>
  <si>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</si>
  <si>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</si>
  <si>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</si>
  <si>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</si>
  <si>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</si>
  <si>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</si>
  <si>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</si>
  <si>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</si>
  <si>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</si>
  <si>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</si>
  <si>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</si>
  <si>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</si>
  <si>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</si>
  <si>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</si>
  <si>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</si>
  <si>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</si>
  <si>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</si>
  <si>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</si>
  <si>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</si>
  <si>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</si>
  <si>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</si>
  <si>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</si>
  <si>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</si>
  <si>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</si>
  <si>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</si>
  <si>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</si>
  <si>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</si>
  <si>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</si>
  <si>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</si>
  <si>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</si>
  <si>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</si>
  <si>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</si>
  <si>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</si>
  <si>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</si>
  <si>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</si>
  <si>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</si>
  <si>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</si>
  <si>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</si>
  <si>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</si>
  <si>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</si>
  <si>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</si>
  <si>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</si>
  <si>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</si>
  <si>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</si>
  <si>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</si>
  <si>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</si>
  <si>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</si>
  <si>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</si>
  <si>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</si>
  <si>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</si>
  <si>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</si>
  <si>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</si>
  <si>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</si>
  <si>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</si>
  <si>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</si>
  <si>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</si>
  <si>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</si>
  <si>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</si>
  <si>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</si>
  <si>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</si>
  <si>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</si>
  <si>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</si>
  <si>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</si>
  <si>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</si>
  <si>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</si>
  <si>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</si>
  <si>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</si>
  <si>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</si>
  <si>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</si>
  <si>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</si>
  <si>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</si>
  <si>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</si>
  <si>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</si>
  <si>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</si>
  <si>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</si>
  <si>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</si>
  <si>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</si>
  <si>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</si>
  <si>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</si>
  <si>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</si>
  <si>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</si>
  <si>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</si>
  <si>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</si>
  <si>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</si>
  <si>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</si>
  <si>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</si>
  <si>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</si>
  <si>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</si>
  <si>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</si>
  <si>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</si>
  <si>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</si>
  <si>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</si>
  <si>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</si>
  <si>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</si>
  <si>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</si>
  <si>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</si>
  <si>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</si>
  <si>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</si>
  <si>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</si>
  <si>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</si>
  <si>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</si>
  <si>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</si>
  <si>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</si>
  <si>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</si>
  <si>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</si>
  <si>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</si>
  <si>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</si>
  <si>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</si>
  <si>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</si>
  <si>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</si>
  <si>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</si>
  <si>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</si>
  <si>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</si>
  <si>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</si>
  <si>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</si>
  <si>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</si>
  <si>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</si>
  <si>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</si>
  <si>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</si>
  <si>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</si>
  <si>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</si>
  <si>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</si>
  <si>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</si>
  <si>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</si>
  <si>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</si>
  <si>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</si>
  <si>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</si>
  <si>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</si>
  <si>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</si>
  <si>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</si>
  <si>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</si>
  <si>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</si>
  <si>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</si>
  <si>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</si>
  <si>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</si>
  <si>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</si>
  <si>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</si>
  <si>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</si>
  <si>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</si>
  <si>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</si>
  <si>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</si>
  <si>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</si>
  <si>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</si>
  <si>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</si>
  <si>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</si>
  <si>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</si>
  <si>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</si>
  <si>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</si>
  <si>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</si>
  <si>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</si>
  <si>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</si>
  <si>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</si>
  <si>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</si>
  <si>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</si>
  <si>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</si>
  <si>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</si>
  <si>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</si>
  <si>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</si>
  <si>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</si>
  <si>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</si>
  <si>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</si>
  <si>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</si>
  <si>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</si>
  <si>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</si>
  <si>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</si>
  <si>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</si>
  <si>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</si>
  <si>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</si>
  <si>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</si>
  <si>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</si>
  <si>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</si>
  <si>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</si>
  <si>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</si>
  <si>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</si>
  <si>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</si>
  <si>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</si>
  <si>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</si>
  <si>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</si>
  <si>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</si>
  <si>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</si>
  <si>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</si>
  <si>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</si>
  <si>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</si>
  <si>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</si>
  <si>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</si>
  <si>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</si>
  <si>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</si>
  <si>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</si>
  <si>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</si>
  <si>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</si>
  <si>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</si>
  <si>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</si>
  <si>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</si>
  <si>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</si>
  <si>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</si>
  <si>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</si>
  <si>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</si>
  <si>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</si>
  <si>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</si>
  <si>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</si>
  <si>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</si>
  <si>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</si>
  <si>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</si>
  <si>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</si>
  <si>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</si>
  <si>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</si>
  <si>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</si>
  <si>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</si>
  <si>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</si>
  <si>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</si>
  <si>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</si>
  <si>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</si>
  <si>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</si>
  <si>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</si>
  <si>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</si>
  <si>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</si>
  <si>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</si>
  <si>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</si>
  <si>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</si>
  <si>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</si>
  <si>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</si>
  <si>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</si>
  <si>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</si>
  <si>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</si>
  <si>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</si>
  <si>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</si>
  <si>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</si>
  <si>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</si>
  <si>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</si>
  <si>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</si>
  <si>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</si>
  <si>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</si>
  <si>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</si>
  <si>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</si>
  <si>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</si>
  <si>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</si>
  <si>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</si>
  <si>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</si>
  <si>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</si>
  <si>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</si>
  <si>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</si>
  <si>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</si>
  <si>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</si>
  <si>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</si>
  <si>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</si>
  <si>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</si>
  <si>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</si>
  <si>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</si>
  <si>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</si>
  <si>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</si>
  <si>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</si>
  <si>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</si>
  <si>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</si>
  <si>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</si>
  <si>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</si>
  <si>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</si>
  <si>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</si>
  <si>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</si>
  <si>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</si>
  <si>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</si>
  <si>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</si>
  <si>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</si>
  <si>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</si>
  <si>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</si>
  <si>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</si>
  <si>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</si>
  <si>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</si>
  <si>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</si>
  <si>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</si>
  <si>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</si>
  <si>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</si>
  <si>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</si>
  <si>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</si>
  <si>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</si>
  <si>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</si>
  <si>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</si>
  <si>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</si>
  <si>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</si>
  <si>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</si>
  <si>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</si>
  <si>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</si>
  <si>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</si>
  <si>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</si>
  <si>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</si>
  <si>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</si>
  <si>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</si>
  <si>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</si>
  <si>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</si>
  <si>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</si>
  <si>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</si>
  <si>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</si>
  <si>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</si>
  <si>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</si>
  <si>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</si>
  <si>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</si>
  <si>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</si>
  <si>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</si>
  <si>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</si>
  <si>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</si>
  <si>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</si>
  <si>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</si>
  <si>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</si>
  <si>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</si>
  <si>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</si>
  <si>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</si>
  <si>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</si>
  <si>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</si>
  <si>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</si>
  <si>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</si>
  <si>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</si>
  <si>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</si>
  <si>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</si>
  <si>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</si>
  <si>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</si>
  <si>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</si>
  <si>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</si>
  <si>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</si>
  <si>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</si>
  <si>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</si>
  <si>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</si>
  <si>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</si>
  <si>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</si>
  <si>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</si>
  <si>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</si>
  <si>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</si>
  <si>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</si>
  <si>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</si>
  <si>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</si>
  <si>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</si>
  <si>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</si>
  <si>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</si>
  <si>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</si>
  <si>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</si>
  <si>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</si>
  <si>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</si>
  <si>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</si>
  <si>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</si>
  <si>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</si>
  <si>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</si>
  <si>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</si>
  <si>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</si>
  <si>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</si>
  <si>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</si>
  <si>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</si>
  <si>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</si>
  <si>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</si>
  <si>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</si>
  <si>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</si>
  <si>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</si>
  <si>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</si>
  <si>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</si>
  <si>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</si>
  <si>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</si>
  <si>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</si>
  <si>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</si>
  <si>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</si>
  <si>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</si>
  <si>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</si>
  <si>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</si>
  <si>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</si>
  <si>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</si>
  <si>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</si>
  <si>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</si>
  <si>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</si>
  <si>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</si>
  <si>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</si>
  <si>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</si>
  <si>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</si>
  <si>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</si>
  <si>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</si>
  <si>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</si>
  <si>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</si>
  <si>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</si>
  <si>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</si>
  <si>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</si>
  <si>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</si>
  <si>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</si>
  <si>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</si>
  <si>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</si>
  <si>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</si>
  <si>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</si>
  <si>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</si>
  <si>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</si>
  <si>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</si>
  <si>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</si>
  <si>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</si>
  <si>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</si>
  <si>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</si>
  <si>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</si>
  <si>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</si>
  <si>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</si>
  <si>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</si>
  <si>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</si>
  <si>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</si>
  <si>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</si>
  <si>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</si>
  <si>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</si>
  <si>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</si>
  <si>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</si>
  <si>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</si>
  <si>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</si>
  <si>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</si>
  <si>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</si>
  <si>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</si>
  <si>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</si>
  <si>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</si>
  <si>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</si>
  <si>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</si>
  <si>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</si>
  <si>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</si>
  <si>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</si>
  <si>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</si>
  <si>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</si>
  <si>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</si>
  <si>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</si>
  <si>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</si>
  <si>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</si>
  <si>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</si>
  <si>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</si>
  <si>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</si>
  <si>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</si>
  <si>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</si>
  <si>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</si>
  <si>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</si>
  <si>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</si>
  <si>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</si>
  <si>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</si>
  <si>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</si>
  <si>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</si>
  <si>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</si>
  <si>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</si>
  <si>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</si>
  <si>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</si>
  <si>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</si>
  <si>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</si>
  <si>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</si>
  <si>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</si>
  <si>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</si>
  <si>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</si>
  <si>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</si>
  <si>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</si>
  <si>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</si>
  <si>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</si>
  <si>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</si>
  <si>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</si>
  <si>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</si>
  <si>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</si>
  <si>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</si>
  <si>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</si>
  <si>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</si>
  <si>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</si>
  <si>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</si>
  <si>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</si>
  <si>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</si>
  <si>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</si>
  <si>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</si>
  <si>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</si>
  <si>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</si>
  <si>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</si>
  <si>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</si>
  <si>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</si>
  <si>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</si>
  <si>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</si>
  <si>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</si>
  <si>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</si>
  <si>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</si>
  <si>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</si>
  <si>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</si>
  <si>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</si>
  <si>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</si>
  <si>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</si>
  <si>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</si>
  <si>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</si>
  <si>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</si>
  <si>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</si>
  <si>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</si>
  <si>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</si>
  <si>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</si>
  <si>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</si>
  <si>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</si>
  <si>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</si>
  <si>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</si>
  <si>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</si>
  <si>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</si>
  <si>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</si>
  <si>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</si>
  <si>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</si>
  <si>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</si>
  <si>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</si>
  <si>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</si>
  <si>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</si>
  <si>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</si>
  <si>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</si>
  <si>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</si>
  <si>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</si>
  <si>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</si>
  <si>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</si>
  <si>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</si>
  <si>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</si>
  <si>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</si>
  <si>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</si>
  <si>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</si>
  <si>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</si>
  <si>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</si>
  <si>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</si>
  <si>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</si>
  <si>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</si>
  <si>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</si>
  <si>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</si>
  <si>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</si>
  <si>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</si>
  <si>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</si>
  <si>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</si>
  <si>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</si>
  <si>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</si>
  <si>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</si>
  <si>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</si>
  <si>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</si>
  <si>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</si>
  <si>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</si>
  <si>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</si>
  <si>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</si>
  <si>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</si>
  <si>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</si>
  <si>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</si>
  <si>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</si>
  <si>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</si>
  <si>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</si>
  <si>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Station,_x000D_
Univercity City Road, 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</si>
  <si>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</si>
  <si>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</si>
  <si>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</si>
  <si>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</si>
  <si>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</si>
  <si>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</si>
  <si>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</si>
  <si>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</si>
  <si>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</si>
  <si>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</si>
  <si>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</si>
  <si>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</si>
  <si>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</si>
  <si>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</si>
  <si>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</si>
  <si>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</si>
  <si>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</si>
  <si>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</si>
  <si>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</si>
  <si>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</si>
  <si>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</si>
  <si>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</si>
  <si>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</si>
  <si>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</si>
  <si>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</si>
  <si>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</si>
  <si>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</si>
  <si>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</si>
  <si>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</si>
  <si>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</si>
  <si>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</si>
  <si>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</si>
  <si>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</si>
  <si>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</si>
  <si>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</si>
  <si>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</si>
  <si>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</si>
  <si>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</si>
  <si>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</si>
  <si>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</si>
  <si>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</si>
  <si>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</si>
  <si>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</si>
  <si>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</si>
  <si>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</si>
  <si>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</si>
  <si>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</si>
  <si>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</si>
  <si>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</si>
  <si>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</si>
  <si>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</si>
  <si>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</si>
  <si>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</si>
  <si>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</si>
  <si>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</si>
  <si>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</si>
  <si>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</si>
  <si>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</si>
  <si>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</si>
  <si>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</si>
  <si>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</si>
  <si>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</si>
  <si>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</si>
  <si>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</si>
  <si>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</si>
  <si>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</si>
  <si>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</si>
  <si>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</si>
  <si>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</si>
  <si>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</si>
  <si>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</si>
  <si>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</si>
  <si>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</si>
  <si>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</si>
  <si>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</si>
  <si>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</si>
  <si>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</si>
  <si>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</si>
  <si>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</si>
  <si>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</si>
  <si>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</si>
  <si>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</si>
  <si>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</si>
  <si>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</si>
  <si>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</si>
  <si>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</si>
  <si>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</si>
  <si>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</si>
  <si>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</si>
  <si>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</si>
  <si>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</si>
  <si>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</si>
  <si>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</si>
  <si>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</si>
  <si>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</si>
  <si>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</si>
  <si>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</si>
  <si>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</si>
  <si>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</si>
  <si>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</si>
  <si>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</si>
  <si>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</si>
  <si>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</si>
  <si>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</si>
  <si>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</si>
  <si>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</si>
  <si>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</si>
  <si>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</si>
  <si>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</si>
  <si>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</si>
  <si>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</si>
  <si>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</si>
  <si>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</si>
  <si>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</si>
  <si>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</si>
  <si>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</si>
  <si>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</si>
  <si>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</si>
  <si>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</si>
  <si>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</si>
  <si>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</si>
  <si>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</si>
  <si>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</si>
  <si>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</si>
  <si>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</si>
  <si>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</si>
  <si>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</si>
  <si>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</si>
  <si>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</si>
  <si>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</si>
  <si>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</si>
  <si>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</si>
  <si>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</si>
  <si>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</si>
  <si>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</si>
  <si>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</si>
  <si>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</si>
  <si>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</si>
  <si>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</si>
  <si>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</si>
  <si>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</si>
  <si>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</si>
  <si>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</si>
  <si>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</si>
  <si>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</si>
  <si>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</si>
  <si>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</si>
  <si>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</si>
  <si>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</si>
  <si>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</si>
  <si>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</si>
  <si>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</si>
  <si>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</si>
  <si>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</si>
  <si>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</si>
  <si>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</si>
  <si>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</si>
  <si>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</si>
  <si>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</si>
  <si>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</si>
  <si>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</si>
  <si>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</si>
  <si>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</si>
  <si>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</si>
  <si>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</si>
  <si>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</si>
  <si>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</si>
  <si>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</si>
  <si>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</si>
  <si>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</si>
  <si>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</si>
  <si>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</si>
  <si>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</si>
  <si>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</si>
  <si>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</si>
  <si>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</si>
  <si>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</si>
  <si>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</si>
  <si>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</si>
  <si>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</si>
  <si>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</si>
  <si>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</si>
  <si>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</si>
  <si>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</si>
  <si>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</si>
  <si>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</si>
  <si>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</si>
  <si>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</si>
  <si>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</si>
  <si>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</si>
  <si>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</si>
  <si>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</si>
  <si>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</si>
  <si>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</si>
  <si>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</si>
  <si>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</si>
  <si>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</si>
  <si>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</si>
  <si>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</si>
  <si>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</si>
  <si>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</si>
  <si>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</si>
  <si>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</si>
  <si>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</si>
  <si>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</si>
  <si>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</si>
  <si>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</si>
  <si>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</si>
  <si>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</si>
  <si>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</si>
  <si>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</si>
  <si>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</si>
  <si>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</si>
  <si>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</si>
  <si>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</si>
  <si>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</si>
  <si>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</si>
  <si>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</si>
  <si>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</si>
  <si>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</si>
  <si>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</si>
  <si>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</si>
  <si>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</si>
  <si>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</si>
  <si>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</si>
  <si>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</si>
  <si>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</si>
  <si>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</si>
  <si>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</si>
  <si>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</si>
  <si>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</si>
  <si>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</si>
  <si>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</si>
  <si>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</si>
  <si>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</si>
  <si>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</si>
  <si>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</si>
  <si>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</si>
  <si>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</si>
  <si>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</si>
  <si>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</si>
  <si>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</si>
  <si>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</si>
  <si>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</si>
  <si>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</si>
  <si>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</si>
  <si>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</si>
  <si>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</si>
  <si>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</si>
  <si>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</si>
  <si>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</si>
  <si>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</si>
  <si>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</si>
  <si>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</si>
  <si>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</si>
  <si>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</si>
  <si>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</si>
  <si>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</si>
  <si>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</si>
  <si>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</si>
  <si>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</si>
  <si>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</si>
  <si>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</si>
  <si>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</si>
  <si>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</si>
  <si>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</si>
  <si>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</si>
  <si>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</si>
  <si>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</si>
  <si>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</si>
  <si>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</si>
  <si>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</si>
  <si>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</si>
  <si>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</si>
  <si>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</si>
  <si>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</si>
  <si>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</si>
  <si>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</si>
  <si>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</si>
  <si>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</si>
  <si>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</si>
  <si>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</si>
  <si>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</si>
  <si>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</si>
  <si>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</si>
  <si>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</si>
  <si>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</si>
  <si>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</si>
  <si>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</si>
  <si>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</si>
  <si>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</si>
  <si>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</si>
  <si>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</si>
  <si>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</si>
  <si>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</si>
  <si>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</si>
  <si>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</si>
  <si>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</si>
  <si>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</si>
  <si>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</si>
  <si>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</si>
  <si>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</si>
  <si>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</si>
  <si>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</si>
  <si>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</si>
  <si>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</si>
  <si>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</si>
  <si>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</si>
  <si>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</si>
  <si>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</si>
  <si>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</si>
  <si>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</si>
  <si>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</si>
  <si>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</si>
  <si>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</si>
  <si>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</si>
  <si>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</si>
  <si>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</si>
  <si>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</si>
  <si>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</si>
  <si>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</si>
  <si>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</si>
  <si>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</si>
  <si>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</si>
  <si>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</si>
  <si>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</si>
  <si>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</si>
  <si>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</si>
  <si>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</si>
  <si>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</si>
  <si>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</si>
  <si>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</si>
  <si>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</si>
  <si>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</si>
  <si>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</si>
  <si>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</si>
  <si>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</si>
  <si>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</si>
  <si>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</si>
  <si>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</si>
  <si>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</si>
  <si>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</si>
  <si>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</si>
  <si>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</si>
  <si>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</si>
  <si>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</si>
  <si>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</si>
  <si>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</si>
  <si>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</si>
  <si>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</si>
  <si>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</si>
  <si>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</si>
  <si>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</si>
  <si>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</si>
  <si>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</si>
  <si>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</si>
  <si>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</si>
  <si>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</si>
  <si>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</si>
  <si>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</si>
  <si>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</si>
  <si>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</si>
  <si>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</si>
  <si>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</si>
  <si>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</si>
  <si>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</si>
  <si>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</si>
  <si>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</si>
  <si>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</si>
  <si>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</si>
  <si>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</si>
  <si>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</si>
  <si>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</si>
  <si>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</si>
  <si>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</si>
  <si>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</si>
  <si>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</si>
  <si>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</si>
  <si>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</si>
  <si>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</si>
  <si>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</si>
  <si>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</si>
  <si>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</si>
  <si>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</si>
  <si>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</si>
  <si>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</si>
  <si>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</si>
  <si>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</si>
  <si>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</si>
  <si>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</si>
  <si>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</si>
  <si>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</si>
  <si>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</si>
  <si>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</si>
  <si>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</si>
  <si>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</si>
  <si>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</si>
  <si>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</si>
  <si>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</si>
  <si>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</si>
  <si>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</si>
  <si>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</si>
  <si>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</si>
  <si>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</si>
  <si>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</si>
  <si>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</si>
  <si>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</si>
  <si>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</si>
  <si>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</si>
  <si>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</si>
  <si>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</si>
  <si>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</si>
  <si>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</si>
  <si>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</si>
  <si>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</si>
  <si>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</si>
  <si>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</si>
  <si>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</si>
  <si>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</si>
  <si>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</si>
  <si>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</si>
  <si>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</si>
  <si>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</si>
  <si>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</si>
  <si>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</si>
  <si>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</si>
  <si>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</si>
  <si>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</si>
  <si>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</si>
  <si>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</si>
  <si>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</si>
  <si>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</si>
  <si>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</si>
  <si>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</si>
  <si>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</si>
  <si>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</si>
  <si>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</si>
  <si>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</si>
  <si>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</si>
  <si>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</si>
  <si>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</si>
  <si>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</si>
  <si>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</si>
  <si>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</si>
  <si>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</si>
  <si>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</si>
  <si>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</si>
  <si>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</si>
  <si>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</si>
  <si>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</si>
  <si>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</si>
  <si>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</si>
  <si>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</si>
  <si>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</si>
  <si>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</si>
  <si>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</si>
  <si>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</si>
  <si>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</si>
  <si>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</si>
  <si>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</si>
  <si>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</si>
  <si>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</si>
  <si>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</si>
  <si>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</si>
  <si>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</si>
  <si>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</si>
  <si>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</si>
  <si>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</si>
  <si>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</si>
  <si>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</si>
  <si>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</si>
  <si>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</si>
  <si>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</si>
  <si>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</si>
  <si>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</si>
  <si>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</si>
  <si>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</si>
  <si>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</si>
  <si>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</si>
  <si>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</si>
  <si>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</si>
  <si>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</si>
  <si>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</si>
  <si>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</si>
  <si>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</si>
  <si>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</si>
  <si>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</si>
  <si>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</si>
  <si>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</si>
  <si>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</si>
  <si>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</si>
  <si>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</si>
  <si>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</si>
  <si>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</si>
  <si>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</si>
  <si>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</si>
  <si>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</si>
  <si>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</si>
  <si>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</si>
  <si>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</si>
  <si>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</si>
  <si>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</si>
  <si>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</si>
  <si>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</si>
  <si>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</si>
  <si>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</si>
  <si>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</si>
  <si>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</si>
  <si>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</si>
  <si>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</si>
  <si>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</si>
  <si>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</si>
  <si>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</si>
  <si>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</si>
  <si>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</si>
  <si>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</si>
  <si>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</si>
  <si>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</si>
  <si>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</si>
  <si>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</si>
  <si>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</si>
  <si>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</si>
  <si>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</si>
  <si>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</si>
  <si>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</si>
  <si>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</si>
  <si>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</si>
  <si>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</si>
  <si>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</si>
  <si>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</si>
  <si>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</si>
  <si>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</si>
  <si>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</si>
  <si>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</si>
  <si>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</si>
  <si>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</si>
  <si>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</si>
  <si>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</si>
  <si>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</si>
  <si>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</si>
  <si>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</si>
  <si>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</si>
  <si>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</si>
  <si>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</si>
  <si>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</si>
  <si>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</si>
  <si>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</si>
  <si>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</si>
  <si>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</si>
  <si>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</si>
  <si>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</si>
  <si>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</si>
  <si>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</si>
  <si>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</si>
  <si>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</si>
  <si>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</si>
  <si>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</si>
  <si>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</si>
  <si>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</si>
  <si>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</si>
  <si>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</si>
  <si>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</si>
  <si>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</si>
  <si>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</si>
  <si>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</si>
  <si>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</si>
  <si>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</si>
  <si>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</si>
  <si>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</si>
  <si>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</si>
  <si>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</si>
  <si>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</si>
  <si>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</si>
  <si>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</si>
  <si>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</si>
  <si>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</si>
  <si>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</si>
  <si>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</si>
  <si>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</si>
  <si>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</si>
  <si>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</si>
  <si>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</si>
  <si>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</si>
  <si>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</si>
  <si>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</si>
  <si>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</si>
  <si>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</si>
  <si>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</si>
  <si>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</si>
  <si>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</si>
  <si>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</si>
  <si>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</si>
  <si>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</si>
  <si>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</si>
  <si>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</si>
  <si>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</si>
  <si>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</si>
  <si>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</si>
  <si>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</si>
  <si>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</si>
  <si>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</si>
  <si>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</si>
  <si>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</si>
  <si>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</si>
  <si>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</si>
  <si>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</si>
  <si>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</si>
  <si>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</si>
  <si>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</si>
  <si>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</si>
  <si>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</si>
  <si>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</si>
  <si>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</si>
  <si>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</si>
  <si>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</si>
  <si>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</si>
  <si>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</si>
  <si>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</si>
  <si>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</si>
  <si>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</si>
  <si>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</si>
  <si>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</si>
  <si>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</si>
  <si>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</si>
  <si>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</si>
  <si>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</si>
  <si>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</si>
  <si>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</si>
  <si>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</si>
  <si>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</si>
  <si>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</si>
  <si>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</si>
  <si>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</si>
  <si>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</si>
  <si>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</si>
  <si>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</si>
  <si>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</si>
  <si>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</si>
  <si>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</si>
  <si>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</si>
  <si>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</si>
  <si>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</si>
  <si>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</si>
  <si>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</si>
  <si>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</si>
  <si>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</si>
  <si>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</si>
  <si>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</si>
  <si>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</si>
  <si>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</si>
  <si>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</si>
  <si>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</si>
  <si>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</si>
  <si>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</si>
  <si>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</si>
  <si>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</si>
  <si>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</si>
  <si>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</si>
  <si>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</si>
  <si>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</si>
  <si>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</si>
  <si>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</si>
  <si>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</si>
  <si>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</si>
  <si>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</si>
  <si>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</si>
  <si>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</si>
  <si>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</si>
  <si>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</si>
  <si>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</si>
  <si>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</si>
  <si>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</si>
  <si>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</si>
  <si>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</si>
  <si>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</si>
  <si>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</si>
  <si>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</si>
  <si>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</si>
  <si>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</si>
  <si>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</si>
  <si>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</si>
  <si>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</si>
  <si>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</si>
  <si>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</si>
  <si>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</si>
  <si>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</si>
  <si>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</si>
  <si>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</si>
  <si>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</si>
  <si>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</si>
  <si>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</si>
  <si>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</si>
  <si>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</si>
  <si>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</si>
  <si>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</si>
  <si>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</si>
  <si>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</si>
  <si>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</si>
  <si>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</si>
  <si>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</si>
  <si>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</si>
  <si>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</si>
  <si>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</si>
  <si>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</si>
  <si>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</si>
  <si>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</si>
  <si>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</si>
  <si>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</si>
  <si>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</si>
  <si>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</si>
  <si>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</si>
  <si>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</si>
  <si>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</si>
  <si>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</si>
  <si>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</si>
  <si>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</si>
  <si>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</si>
  <si>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</si>
  <si>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</si>
  <si>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</si>
  <si>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</si>
  <si>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</si>
  <si>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</si>
  <si>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</si>
  <si>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</si>
  <si>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</si>
  <si>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</si>
  <si>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</si>
  <si>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</si>
  <si>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</si>
  <si>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</si>
  <si>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</si>
  <si>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</si>
  <si>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</si>
  <si>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</si>
  <si>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</si>
  <si>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</si>
  <si>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</si>
  <si>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</si>
  <si>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</si>
  <si>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</si>
  <si>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</si>
  <si>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</si>
  <si>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</si>
  <si>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</si>
  <si>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</si>
  <si>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</si>
  <si>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</si>
  <si>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</si>
  <si>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</si>
  <si>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</si>
  <si>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</si>
  <si>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</si>
  <si>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</si>
  <si>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</si>
  <si>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</si>
  <si>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</si>
  <si>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</si>
  <si>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</si>
  <si>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</si>
  <si>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</si>
  <si>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</si>
  <si>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</si>
  <si>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</si>
  <si>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</si>
  <si>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</si>
  <si>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</si>
  <si>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</si>
  <si>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</si>
  <si>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</si>
  <si>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</si>
  <si>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</si>
  <si>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</si>
  <si>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</si>
  <si>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</si>
  <si>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</si>
  <si>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</si>
  <si>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</si>
  <si>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</si>
  <si>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</si>
  <si>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</si>
  <si>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</si>
  <si>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</si>
  <si>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</si>
  <si>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</si>
  <si>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</si>
  <si>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</si>
  <si>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</si>
  <si>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</si>
  <si>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</si>
  <si>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</si>
  <si>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</si>
  <si>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</si>
  <si>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</si>
  <si>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</si>
  <si>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</si>
  <si>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</si>
  <si>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</si>
  <si>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</si>
  <si>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</si>
  <si>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</si>
  <si>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</si>
  <si>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</si>
  <si>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</si>
  <si>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</si>
  <si>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</si>
  <si>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</si>
  <si>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</si>
  <si>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</si>
  <si>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</si>
  <si>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</si>
  <si>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</si>
  <si>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</si>
  <si>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</si>
  <si>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</si>
  <si>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</si>
  <si>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</si>
  <si>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</si>
  <si>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</si>
  <si>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</si>
  <si>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</si>
  <si>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</si>
  <si>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</si>
  <si>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</si>
  <si>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</si>
  <si>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</si>
  <si>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</si>
  <si>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</si>
  <si>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</si>
  <si>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</si>
  <si>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</si>
  <si>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</si>
  <si>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</si>
  <si>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</si>
  <si>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</si>
  <si>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</si>
  <si>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</si>
  <si>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</si>
  <si>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</si>
  <si>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</si>
  <si>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</si>
  <si>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</si>
  <si>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</si>
  <si>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</si>
  <si>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</si>
  <si>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</si>
  <si>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</si>
  <si>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</si>
  <si>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</si>
  <si>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</si>
  <si>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</si>
  <si>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</si>
  <si>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</si>
  <si>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</si>
  <si>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</si>
  <si>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</si>
  <si>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</si>
  <si>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</si>
  <si>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</si>
  <si>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</si>
  <si>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</si>
  <si>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</si>
  <si>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</si>
  <si>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</si>
  <si>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</si>
  <si>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</si>
  <si>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</si>
  <si>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</si>
  <si>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</si>
  <si>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</si>
  <si>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</si>
  <si>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</si>
  <si>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</si>
  <si>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Country Code</t>
  </si>
  <si>
    <t>Country</t>
  </si>
  <si>
    <t>India</t>
  </si>
  <si>
    <t>Australia</t>
  </si>
  <si>
    <t>Brazil</t>
  </si>
  <si>
    <t>Canada</t>
  </si>
  <si>
    <t>Indonesia</t>
  </si>
  <si>
    <t>New Zealand</t>
  </si>
  <si>
    <t>Phillipines</t>
  </si>
  <si>
    <t>Qatar</t>
  </si>
  <si>
    <t>South Africa</t>
  </si>
  <si>
    <t>Sri Lanka</t>
  </si>
  <si>
    <t>Turkey</t>
  </si>
  <si>
    <t>UAE</t>
  </si>
  <si>
    <t>United Kingdom</t>
  </si>
  <si>
    <t>United States</t>
  </si>
  <si>
    <t>DATEKEY_OPENING</t>
  </si>
  <si>
    <t>YEAR</t>
  </si>
  <si>
    <t>MONTH  NO</t>
  </si>
  <si>
    <t>MONTH FULL NAME</t>
  </si>
  <si>
    <t>QUARTER  (Q1,Q2,Q3,Q4)</t>
  </si>
  <si>
    <t xml:space="preserve">YEAR MONTH </t>
  </si>
  <si>
    <t xml:space="preserve">WEEK DAY NO </t>
  </si>
  <si>
    <t xml:space="preserve">WEEK DAY NAME </t>
  </si>
  <si>
    <t xml:space="preserve">FINANCIAL MONTH </t>
  </si>
  <si>
    <t xml:space="preserve">FINANCIAL QUARTER </t>
  </si>
  <si>
    <t>Grand Total</t>
  </si>
  <si>
    <t>Total Restaurants</t>
  </si>
  <si>
    <t>No.Of Restaurants Based on City and Country</t>
  </si>
  <si>
    <t>2010</t>
  </si>
  <si>
    <t>2011</t>
  </si>
  <si>
    <t>2012</t>
  </si>
  <si>
    <t>2013</t>
  </si>
  <si>
    <t>2014</t>
  </si>
  <si>
    <t>2015</t>
  </si>
  <si>
    <t>2016</t>
  </si>
  <si>
    <t>2017</t>
  </si>
  <si>
    <t>2018</t>
  </si>
  <si>
    <t>Restaurants Opening by Year / Quarter / Month</t>
  </si>
  <si>
    <t>No. Of Restaurants by Rating</t>
  </si>
  <si>
    <t>Price_Buckets</t>
  </si>
  <si>
    <t>0-200k</t>
  </si>
  <si>
    <t>200k-400k</t>
  </si>
  <si>
    <t>400k-600k</t>
  </si>
  <si>
    <t>600k-800k</t>
  </si>
  <si>
    <t>Restaurants by Price Bucket</t>
  </si>
  <si>
    <t>% of Restaurants</t>
  </si>
  <si>
    <t>%Restaurants with Table Booking</t>
  </si>
  <si>
    <t>% Restaurants with Online Delivery</t>
  </si>
  <si>
    <t>Top 10 Cuisines By No. of Restaurants</t>
  </si>
  <si>
    <t>Total Restaurants Based on Ratings</t>
  </si>
  <si>
    <t xml:space="preserve">Top 10 Cities By Restaurants Count </t>
  </si>
  <si>
    <t>Distinct Count of City</t>
  </si>
  <si>
    <t>Distinct Count of Cuisines</t>
  </si>
  <si>
    <t>Distinct Count of RestaurantID</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</si>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</sst>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0"/>
      <name val="Calibri"/>
      <family val="2"/>
      <scheme val="minor"/>
    </font>
    <font>
      <sz val="8"/>
      <name val="Calibri"/>
      <family val="2"/>
      <scheme val="minor"/>
    </font>
    <font>
      <b/>
      <u/>
      <sz val="14"/>
      <color rgb="FFC00000"/>
      <name val="Calibri"/>
      <family val="2"/>
      <scheme val="minor"/>
    </font>
    <font>
      <b/>
      <u/>
      <sz val="16"/>
      <color rgb="FFC00000"/>
      <name val="Calibri"/>
      <family val="2"/>
      <scheme val="minor"/>
    </font>
    <font>
      <b/>
      <sz val="11"/>
      <color rgb="FFC00000"/>
      <name val="Calibri"/>
      <family val="2"/>
      <scheme val="min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bgColor theme="4"/>
      </patternFill>
    </fill>
    <fill>
      <patternFill patternType="solid">
        <fgColor theme="4" tint="0.79998168889431442"/>
        <bgColor theme="4" tint="0.79998168889431442"/>
      </patternFill>
    </fill>
    <fill>
      <patternFill patternType="solid">
        <fgColor rgb="FFFF5D5D"/>
        <bgColor indexed="64"/>
      </patternFill>
    </fill>
  </fills>
  <borders count="8">
    <border>
      <left/>
      <right/>
      <top/>
      <bottom/>
      <diagonal/>
    </border>
    <border>
      <left/>
      <right/>
      <top style="thin">
        <color theme="4" tint="0.39997558519241921"/>
      </top>
      <bottom style="thin">
        <color theme="4" tint="0.39997558519241921"/>
      </bottom>
      <diagonal/>
    </border>
    <border>
      <left style="thin">
        <color theme="9"/>
      </left>
      <right style="thin">
        <color theme="9"/>
      </right>
      <top style="thin">
        <color theme="9"/>
      </top>
      <bottom style="medium">
        <color theme="9"/>
      </bottom>
      <diagonal/>
    </border>
    <border>
      <left style="thin">
        <color theme="9"/>
      </left>
      <right style="thin">
        <color theme="9" tint="0.39997558519241921"/>
      </right>
      <top style="thin">
        <color theme="9" tint="0.39997558519241921"/>
      </top>
      <bottom style="thin">
        <color theme="9" tint="0.39997558519241921"/>
      </bottom>
      <diagonal/>
    </border>
    <border>
      <left style="thin">
        <color theme="9"/>
      </left>
      <right style="thin">
        <color theme="9" tint="0.39997558519241921"/>
      </right>
      <top style="thin">
        <color theme="9"/>
      </top>
      <bottom style="medium">
        <color theme="9"/>
      </bottom>
      <diagonal/>
    </border>
    <border>
      <left style="thin">
        <color theme="9"/>
      </left>
      <right/>
      <top style="thin">
        <color theme="9"/>
      </top>
      <bottom style="medium">
        <color theme="9"/>
      </bottom>
      <diagonal/>
    </border>
    <border>
      <left style="thin">
        <color theme="9"/>
      </left>
      <right style="thin">
        <color theme="9"/>
      </right>
      <top style="thin">
        <color theme="9"/>
      </top>
      <bottom style="thin">
        <color theme="9"/>
      </bottom>
      <diagonal/>
    </border>
    <border>
      <left style="thin">
        <color theme="9"/>
      </left>
      <right/>
      <top style="thin">
        <color theme="9"/>
      </top>
      <bottom style="thin">
        <color theme="9"/>
      </bottom>
      <diagonal/>
    </border>
  </borders>
  <cellStyleXfs count="1">
    <xf numFmtId="0" fontId="0" fillId="0" borderId="0"/>
  </cellStyleXfs>
  <cellXfs count="23">
    <xf numFmtId="0" fontId="0" fillId="0" borderId="0" xfId="0"/>
    <xf numFmtId="14" fontId="0" fillId="0" borderId="0" xfId="0" applyNumberFormat="1"/>
    <xf numFmtId="0" fontId="1" fillId="4" borderId="1" xfId="0" applyFont="1" applyFill="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14" fontId="0" fillId="5" borderId="1" xfId="0" applyNumberFormat="1" applyFill="1" applyBorder="1"/>
    <xf numFmtId="0" fontId="0" fillId="3" borderId="6" xfId="0" applyFill="1" applyBorder="1" applyAlignment="1">
      <alignment horizontal="center" vertical="center"/>
    </xf>
    <xf numFmtId="0" fontId="0" fillId="3" borderId="7" xfId="0" applyFill="1" applyBorder="1" applyAlignment="1">
      <alignment horizontal="center" vertical="center"/>
    </xf>
    <xf numFmtId="14" fontId="0" fillId="0" borderId="1" xfId="0" applyNumberFormat="1" applyBorder="1"/>
    <xf numFmtId="0" fontId="0" fillId="0" borderId="0" xfId="0" pivotButton="1"/>
    <xf numFmtId="0" fontId="3" fillId="0" borderId="0" xfId="0" applyFont="1"/>
    <xf numFmtId="10" fontId="0" fillId="0" borderId="0" xfId="0" applyNumberFormat="1"/>
    <xf numFmtId="0" fontId="0" fillId="6" borderId="0" xfId="0" applyFill="1"/>
    <xf numFmtId="164" fontId="0" fillId="0" borderId="0" xfId="0" applyNumberFormat="1"/>
    <xf numFmtId="164"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3" fillId="0" borderId="0" xfId="0" applyFont="1"/>
    <xf numFmtId="0" fontId="5" fillId="0" borderId="0" xfId="0" applyFont="1" applyAlignment="1">
      <alignment horizontal="center"/>
    </xf>
    <xf numFmtId="0" fontId="0" fillId="0" borderId="0" xfId="0" applyNumberFormat="1"/>
  </cellXfs>
  <cellStyles count="1">
    <cellStyle name="Normal" xfId="0" builtinId="0"/>
  </cellStyles>
  <dxfs count="21">
    <dxf>
      <alignment horizontal="center"/>
    </dxf>
    <dxf>
      <alignment vertical="center"/>
    </dxf>
    <dxf>
      <numFmt numFmtId="164" formatCode="0.0"/>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9"/>
        </right>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border diagonalUp="0" diagonalDown="0" outline="0">
        <left style="thin">
          <color theme="9"/>
        </left>
        <right style="thin">
          <color theme="9"/>
        </right>
        <top/>
        <bottom/>
      </border>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sharedStrings" Target="sharedStrings.xml"/><Relationship Id="rId21" Type="http://schemas.openxmlformats.org/officeDocument/2006/relationships/pivotCacheDefinition" Target="pivotCache/pivotCacheDefinition6.xml"/><Relationship Id="rId34" Type="http://schemas.microsoft.com/office/2007/relationships/slicerCache" Target="slicerCaches/slicerCache6.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microsoft.com/office/2007/relationships/slicerCache" Target="slicerCaches/slicerCache4.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microsoft.com/office/2007/relationships/slicerCache" Target="slicerCaches/slicerCache2.xml"/><Relationship Id="rId35" Type="http://schemas.microsoft.com/office/2007/relationships/slicerCache" Target="slicerCaches/slicerCache7.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07/relationships/slicerCache" Target="slicerCaches/slicerCache5.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5.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microsoft.com/office/2007/relationships/slicerCache" Target="slicerCaches/slicerCache3.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(Zomato Analytics)_Group_no.4.xlsx]Qno_4!PivotTable9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Restaurant openings by trend analysis </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Qno_4!$F$4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Qno_4!$B$5:$E$14</c:f>
              <c:strCache>
                <c:ptCount val="9"/>
                <c:pt idx="0">
                  <c:v>2010</c:v>
                </c:pt>
                <c:pt idx="1">
                  <c:v>2011</c:v>
                </c:pt>
                <c:pt idx="2">
                  <c:v>2012</c:v>
                </c:pt>
                <c:pt idx="3">
                  <c:v>2013</c:v>
                </c:pt>
                <c:pt idx="4">
                  <c:v>2014</c:v>
                </c:pt>
                <c:pt idx="5">
                  <c:v>2015</c:v>
                </c:pt>
                <c:pt idx="6">
                  <c:v>2016</c:v>
                </c:pt>
                <c:pt idx="7">
                  <c:v>2017</c:v>
                </c:pt>
                <c:pt idx="8">
                  <c:v>2018</c:v>
                </c:pt>
              </c:strCache>
            </c:strRef>
          </c:cat>
          <c:val>
            <c:numRef>
              <c:f>Qno_4!$F$5:$F$14</c:f>
              <c:numCache>
                <c:formatCode>General</c:formatCode>
                <c:ptCount val="9"/>
                <c:pt idx="0">
                  <c:v>1079</c:v>
                </c:pt>
                <c:pt idx="1">
                  <c:v>1096</c:v>
                </c:pt>
                <c:pt idx="2">
                  <c:v>1022</c:v>
                </c:pt>
                <c:pt idx="3">
                  <c:v>1059</c:v>
                </c:pt>
                <c:pt idx="4">
                  <c:v>1049</c:v>
                </c:pt>
                <c:pt idx="5">
                  <c:v>1023</c:v>
                </c:pt>
                <c:pt idx="6">
                  <c:v>1026</c:v>
                </c:pt>
                <c:pt idx="7">
                  <c:v>1086</c:v>
                </c:pt>
                <c:pt idx="8">
                  <c:v>1102</c:v>
                </c:pt>
              </c:numCache>
            </c:numRef>
          </c:val>
          <c:smooth val="0"/>
          <c:extLst>
            <c:ext xmlns:c16="http://schemas.microsoft.com/office/drawing/2014/chart" uri="{C3380CC4-5D6E-409C-BE32-E72D297353CC}">
              <c16:uniqueId val="{00000000-A8CB-45FF-9732-8C0AD452DC76}"/>
            </c:ext>
          </c:extLst>
        </c:ser>
        <c:dLbls>
          <c:showLegendKey val="0"/>
          <c:showVal val="0"/>
          <c:showCatName val="0"/>
          <c:showSerName val="0"/>
          <c:showPercent val="0"/>
          <c:showBubbleSize val="0"/>
        </c:dLbls>
        <c:marker val="1"/>
        <c:smooth val="0"/>
        <c:axId val="1228522200"/>
        <c:axId val="1228522560"/>
      </c:lineChart>
      <c:catAx>
        <c:axId val="122852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522560"/>
        <c:crosses val="autoZero"/>
        <c:auto val="1"/>
        <c:lblAlgn val="ctr"/>
        <c:lblOffset val="100"/>
        <c:noMultiLvlLbl val="0"/>
      </c:catAx>
      <c:valAx>
        <c:axId val="1228522560"/>
        <c:scaling>
          <c:orientation val="minMax"/>
        </c:scaling>
        <c:delete val="1"/>
        <c:axPos val="l"/>
        <c:numFmt formatCode="General" sourceLinked="1"/>
        <c:majorTickMark val="none"/>
        <c:minorTickMark val="none"/>
        <c:tickLblPos val="nextTo"/>
        <c:crossAx val="1228522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(Zomato Analytics)_Group_no.4.xlsx]Qno_6!PivotTable11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Restaurants</a:t>
            </a:r>
            <a:r>
              <a:rPr lang="en-US" baseline="0"/>
              <a:t> By Price Buckets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Qno_6!$C$4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Qno_6!$B$5:$B$9</c:f>
              <c:strCache>
                <c:ptCount val="4"/>
                <c:pt idx="0">
                  <c:v>0-200k</c:v>
                </c:pt>
                <c:pt idx="1">
                  <c:v>200k-400k</c:v>
                </c:pt>
                <c:pt idx="2">
                  <c:v>400k-600k</c:v>
                </c:pt>
                <c:pt idx="3">
                  <c:v>600k-800k</c:v>
                </c:pt>
              </c:strCache>
            </c:strRef>
          </c:cat>
          <c:val>
            <c:numRef>
              <c:f>Qno_6!$C$5:$C$9</c:f>
              <c:numCache>
                <c:formatCode>General</c:formatCode>
                <c:ptCount val="4"/>
                <c:pt idx="0">
                  <c:v>9533</c:v>
                </c:pt>
                <c:pt idx="1">
                  <c:v>5</c:v>
                </c:pt>
                <c:pt idx="2">
                  <c:v>2</c:v>
                </c:pt>
                <c:pt idx="3">
                  <c:v>2</c:v>
                </c:pt>
              </c:numCache>
            </c:numRef>
          </c:val>
          <c:extLst>
            <c:ext xmlns:c16="http://schemas.microsoft.com/office/drawing/2014/chart" uri="{C3380CC4-5D6E-409C-BE32-E72D297353CC}">
              <c16:uniqueId val="{00000000-9E9E-488C-9537-1A1D0910ECC3}"/>
            </c:ext>
          </c:extLst>
        </c:ser>
        <c:dLbls>
          <c:dLblPos val="outEnd"/>
          <c:showLegendKey val="0"/>
          <c:showVal val="1"/>
          <c:showCatName val="0"/>
          <c:showSerName val="0"/>
          <c:showPercent val="0"/>
          <c:showBubbleSize val="0"/>
        </c:dLbls>
        <c:gapWidth val="100"/>
        <c:overlap val="-24"/>
        <c:axId val="457419055"/>
        <c:axId val="457419535"/>
      </c:barChart>
      <c:catAx>
        <c:axId val="4574190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419535"/>
        <c:crosses val="autoZero"/>
        <c:auto val="1"/>
        <c:lblAlgn val="ctr"/>
        <c:lblOffset val="100"/>
        <c:noMultiLvlLbl val="0"/>
      </c:catAx>
      <c:valAx>
        <c:axId val="457419535"/>
        <c:scaling>
          <c:orientation val="minMax"/>
        </c:scaling>
        <c:delete val="1"/>
        <c:axPos val="l"/>
        <c:numFmt formatCode="General" sourceLinked="1"/>
        <c:majorTickMark val="none"/>
        <c:minorTickMark val="none"/>
        <c:tickLblPos val="nextTo"/>
        <c:crossAx val="45741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(Zomato Analytics)_Group_no.4.xlsx]Qno_7!PivotTable12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
            </a:r>
            <a:r>
              <a:rPr lang="en-US" baseline="0"/>
              <a:t> Restaurants With Table Booking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Qno_7!$C$5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71-41DB-9618-3B8A2D81E0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71-41DB-9618-3B8A2D81E0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Qno_7!$B$6:$B$8</c:f>
              <c:strCache>
                <c:ptCount val="2"/>
                <c:pt idx="0">
                  <c:v>No</c:v>
                </c:pt>
                <c:pt idx="1">
                  <c:v>Yes</c:v>
                </c:pt>
              </c:strCache>
            </c:strRef>
          </c:cat>
          <c:val>
            <c:numRef>
              <c:f>Qno_7!$C$6:$C$8</c:f>
              <c:numCache>
                <c:formatCode>0.00%</c:formatCode>
                <c:ptCount val="2"/>
                <c:pt idx="0">
                  <c:v>0.87864179417312938</c:v>
                </c:pt>
                <c:pt idx="1">
                  <c:v>0.12135820582687068</c:v>
                </c:pt>
              </c:numCache>
            </c:numRef>
          </c:val>
          <c:extLst>
            <c:ext xmlns:c16="http://schemas.microsoft.com/office/drawing/2014/chart" uri="{C3380CC4-5D6E-409C-BE32-E72D297353CC}">
              <c16:uniqueId val="{00000000-7874-4637-9CD8-5E145D53D5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(Zomato Analytics)_Group_no.4.xlsx]Qno_8!PivotTable13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%Restaurants</a:t>
            </a:r>
            <a:r>
              <a:rPr lang="en-US" baseline="0"/>
              <a:t> with Online Delivery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Qno_8!$C$5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61-4F65-971C-2439E536CF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61-4F65-971C-2439E536CF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Qno_8!$B$6:$B$8</c:f>
              <c:strCache>
                <c:ptCount val="2"/>
                <c:pt idx="0">
                  <c:v>No</c:v>
                </c:pt>
                <c:pt idx="1">
                  <c:v>Yes</c:v>
                </c:pt>
              </c:strCache>
            </c:strRef>
          </c:cat>
          <c:val>
            <c:numRef>
              <c:f>Qno_8!$C$6:$C$8</c:f>
              <c:numCache>
                <c:formatCode>0.00%</c:formatCode>
                <c:ptCount val="2"/>
                <c:pt idx="0">
                  <c:v>0.74313561098302239</c:v>
                </c:pt>
                <c:pt idx="1">
                  <c:v>0.25686438901697756</c:v>
                </c:pt>
              </c:numCache>
            </c:numRef>
          </c:val>
          <c:extLst>
            <c:ext xmlns:c16="http://schemas.microsoft.com/office/drawing/2014/chart" uri="{C3380CC4-5D6E-409C-BE32-E72D297353CC}">
              <c16:uniqueId val="{00000000-355B-4F43-98CE-8147815EC25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(Zomato Analytics)_Group_no.4.xlsx]Qno_9 (1)!PivotTable14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Cuisines</a:t>
            </a:r>
            <a:endParaRPr lang="en-US"/>
          </a:p>
        </c:rich>
      </c:tx>
      <c:layout>
        <c:manualLayout>
          <c:xMode val="edge"/>
          <c:yMode val="edge"/>
          <c:x val="0.31241176399657544"/>
          <c:y val="8.3489563804524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'Qno_9 (1)'!$C$3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'Qno_9 (1)'!$B$4:$B$14</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'Qno_9 (1)'!$C$4:$C$14</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BE94-441F-B937-65CAE7D78847}"/>
            </c:ext>
          </c:extLst>
        </c:ser>
        <c:dLbls>
          <c:dLblPos val="outEnd"/>
          <c:showLegendKey val="0"/>
          <c:showVal val="1"/>
          <c:showCatName val="0"/>
          <c:showSerName val="0"/>
          <c:showPercent val="0"/>
          <c:showBubbleSize val="0"/>
        </c:dLbls>
        <c:gapWidth val="100"/>
        <c:overlap val="-24"/>
        <c:axId val="697275839"/>
        <c:axId val="697279199"/>
      </c:barChart>
      <c:catAx>
        <c:axId val="697275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279199"/>
        <c:crosses val="autoZero"/>
        <c:auto val="1"/>
        <c:lblAlgn val="ctr"/>
        <c:lblOffset val="100"/>
        <c:noMultiLvlLbl val="0"/>
      </c:catAx>
      <c:valAx>
        <c:axId val="6972791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27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(Zomato Analytics)_Group_no.4.xlsx]Qno_9 (2)!PivotTable16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Restaurants Based on Ratings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'Qno_9 (2)'!$C$4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'Qno_9 (2)'!$B$5:$B$10</c:f>
              <c:strCache>
                <c:ptCount val="5"/>
                <c:pt idx="0">
                  <c:v>1</c:v>
                </c:pt>
                <c:pt idx="1">
                  <c:v>2</c:v>
                </c:pt>
                <c:pt idx="2">
                  <c:v>3</c:v>
                </c:pt>
                <c:pt idx="3">
                  <c:v>4</c:v>
                </c:pt>
                <c:pt idx="4">
                  <c:v>5</c:v>
                </c:pt>
              </c:strCache>
            </c:strRef>
          </c:cat>
          <c:val>
            <c:numRef>
              <c:f>'Qno_9 (2)'!$C$5:$C$10</c:f>
              <c:numCache>
                <c:formatCode>General</c:formatCode>
                <c:ptCount val="5"/>
                <c:pt idx="0">
                  <c:v>2148</c:v>
                </c:pt>
                <c:pt idx="1">
                  <c:v>296</c:v>
                </c:pt>
                <c:pt idx="2">
                  <c:v>3624</c:v>
                </c:pt>
                <c:pt idx="3">
                  <c:v>3269</c:v>
                </c:pt>
                <c:pt idx="4">
                  <c:v>205</c:v>
                </c:pt>
              </c:numCache>
            </c:numRef>
          </c:val>
          <c:extLst>
            <c:ext xmlns:c16="http://schemas.microsoft.com/office/drawing/2014/chart" uri="{C3380CC4-5D6E-409C-BE32-E72D297353CC}">
              <c16:uniqueId val="{00000000-CCEE-426E-A4C3-091E3EFCF640}"/>
            </c:ext>
          </c:extLst>
        </c:ser>
        <c:dLbls>
          <c:showLegendKey val="0"/>
          <c:showVal val="0"/>
          <c:showCatName val="0"/>
          <c:showSerName val="0"/>
          <c:showPercent val="0"/>
          <c:showBubbleSize val="0"/>
        </c:dLbls>
        <c:gapWidth val="100"/>
        <c:overlap val="-24"/>
        <c:axId val="697308959"/>
        <c:axId val="697310399"/>
      </c:barChart>
      <c:catAx>
        <c:axId val="697308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10399"/>
        <c:crosses val="autoZero"/>
        <c:auto val="1"/>
        <c:lblAlgn val="ctr"/>
        <c:lblOffset val="100"/>
        <c:noMultiLvlLbl val="0"/>
      </c:catAx>
      <c:valAx>
        <c:axId val="697310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0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(Zomato Analytics)_Group_no.4.xlsx]Qno_9 (3)!PivotTable15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Cities By No Of Restaurants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'Qno_9 (3)'!$C$4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'Qno_9 (3)'!$B$5:$B$15</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'Qno_9 (3)'!$C$5:$C$15</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2C7B-4EB4-82E2-05D4ABF8CD10}"/>
            </c:ext>
          </c:extLst>
        </c:ser>
        <c:dLbls>
          <c:dLblPos val="outEnd"/>
          <c:showLegendKey val="0"/>
          <c:showVal val="1"/>
          <c:showCatName val="0"/>
          <c:showSerName val="0"/>
          <c:showPercent val="0"/>
          <c:showBubbleSize val="0"/>
        </c:dLbls>
        <c:gapWidth val="115"/>
        <c:axId val="697318079"/>
        <c:axId val="697314719"/>
      </c:barChart>
      <c:catAx>
        <c:axId val="697318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14719"/>
        <c:crosses val="autoZero"/>
        <c:auto val="1"/>
        <c:lblAlgn val="ctr"/>
        <c:lblOffset val="100"/>
        <c:noMultiLvlLbl val="0"/>
      </c:catAx>
      <c:valAx>
        <c:axId val="697314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1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(Zomato Analytics)_Group_no.4.xlsx]Qno_8!PivotTable13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%Restaurants with Online Delivery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1"/>
          <c:order val="0"/>
          <c:tx>
            <c:strRef>
              <c:f>Qno_8!$C$5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B2-4E32-B5A0-37D7DDE370D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FB2-4E32-B5A0-37D7DDE370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Qno_8!$B$6:$B$8</c:f>
              <c:strCache>
                <c:ptCount val="2"/>
                <c:pt idx="0">
                  <c:v>No</c:v>
                </c:pt>
                <c:pt idx="1">
                  <c:v>Yes</c:v>
                </c:pt>
              </c:strCache>
            </c:strRef>
          </c:cat>
          <c:val>
            <c:numRef>
              <c:f>Qno_8!$C$6:$C$8</c:f>
              <c:numCache>
                <c:formatCode>0.00%</c:formatCode>
                <c:ptCount val="2"/>
                <c:pt idx="0">
                  <c:v>0.74313561098302239</c:v>
                </c:pt>
                <c:pt idx="1">
                  <c:v>0.25686438901697756</c:v>
                </c:pt>
              </c:numCache>
            </c:numRef>
          </c:val>
          <c:extLst>
            <c:ext xmlns:c16="http://schemas.microsoft.com/office/drawing/2014/chart" uri="{C3380CC4-5D6E-409C-BE32-E72D297353CC}">
              <c16:uniqueId val="{0000000C-E63B-40F1-9E74-9DAE4124B1E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(Zomato Analytics)_Group_no.4.xlsx]Qno_7!PivotTable12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Restaurants With Table Booking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1"/>
          <c:order val="0"/>
          <c:tx>
            <c:strRef>
              <c:f>Qno_7!$C$5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D8-4101-9FC8-18C3B71140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D8-4101-9FC8-18C3B71140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Qno_7!$B$6:$B$8</c:f>
              <c:strCache>
                <c:ptCount val="2"/>
                <c:pt idx="0">
                  <c:v>No</c:v>
                </c:pt>
                <c:pt idx="1">
                  <c:v>Yes</c:v>
                </c:pt>
              </c:strCache>
            </c:strRef>
          </c:cat>
          <c:val>
            <c:numRef>
              <c:f>Qno_7!$C$6:$C$8</c:f>
              <c:numCache>
                <c:formatCode>0.00%</c:formatCode>
                <c:ptCount val="2"/>
                <c:pt idx="0">
                  <c:v>0.87864179417312938</c:v>
                </c:pt>
                <c:pt idx="1">
                  <c:v>0.12135820582687068</c:v>
                </c:pt>
              </c:numCache>
            </c:numRef>
          </c:val>
          <c:extLst>
            <c:ext xmlns:c16="http://schemas.microsoft.com/office/drawing/2014/chart" uri="{C3380CC4-5D6E-409C-BE32-E72D297353CC}">
              <c16:uniqueId val="{0000000C-82F1-494D-9D2F-134BEF94B9A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(Zomato Analytics)_Group_no.4.xlsx]Qno_6!PivotTable11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Restaurants By Price Buckets</a:t>
            </a:r>
          </a:p>
        </c:rich>
      </c:tx>
      <c:layout>
        <c:manualLayout>
          <c:xMode val="edge"/>
          <c:yMode val="edge"/>
          <c:x val="0.22238420275969145"/>
          <c:y val="3.55946026997712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Qno_6!$C$4</c:f>
              <c:strCache>
                <c:ptCount val="1"/>
                <c:pt idx="0">
                  <c:v>Total</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Qno_6!$B$5:$B$9</c:f>
              <c:strCache>
                <c:ptCount val="4"/>
                <c:pt idx="0">
                  <c:v>0-200k</c:v>
                </c:pt>
                <c:pt idx="1">
                  <c:v>200k-400k</c:v>
                </c:pt>
                <c:pt idx="2">
                  <c:v>400k-600k</c:v>
                </c:pt>
                <c:pt idx="3">
                  <c:v>600k-800k</c:v>
                </c:pt>
              </c:strCache>
            </c:strRef>
          </c:cat>
          <c:val>
            <c:numRef>
              <c:f>Qno_6!$C$5:$C$9</c:f>
              <c:numCache>
                <c:formatCode>General</c:formatCode>
                <c:ptCount val="4"/>
                <c:pt idx="0">
                  <c:v>9533</c:v>
                </c:pt>
                <c:pt idx="1">
                  <c:v>5</c:v>
                </c:pt>
                <c:pt idx="2">
                  <c:v>2</c:v>
                </c:pt>
                <c:pt idx="3">
                  <c:v>2</c:v>
                </c:pt>
              </c:numCache>
            </c:numRef>
          </c:val>
          <c:extLst>
            <c:ext xmlns:c16="http://schemas.microsoft.com/office/drawing/2014/chart" uri="{C3380CC4-5D6E-409C-BE32-E72D297353CC}">
              <c16:uniqueId val="{00000004-9930-4AFB-BC16-23EEDAEC4F7B}"/>
            </c:ext>
          </c:extLst>
        </c:ser>
        <c:dLbls>
          <c:dLblPos val="outEnd"/>
          <c:showLegendKey val="0"/>
          <c:showVal val="1"/>
          <c:showCatName val="0"/>
          <c:showSerName val="0"/>
          <c:showPercent val="0"/>
          <c:showBubbleSize val="0"/>
        </c:dLbls>
        <c:gapWidth val="100"/>
        <c:overlap val="-24"/>
        <c:axId val="457419055"/>
        <c:axId val="457419535"/>
      </c:barChart>
      <c:catAx>
        <c:axId val="4574190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419535"/>
        <c:crosses val="autoZero"/>
        <c:auto val="1"/>
        <c:lblAlgn val="ctr"/>
        <c:lblOffset val="100"/>
        <c:noMultiLvlLbl val="0"/>
      </c:catAx>
      <c:valAx>
        <c:axId val="457419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419055"/>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(Zomato Analytics)_Group_no.4.xlsx]Qno_9 (1)!PivotTable14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Cuisines</a:t>
            </a:r>
            <a:endParaRPr lang="en-US"/>
          </a:p>
        </c:rich>
      </c:tx>
      <c:layout>
        <c:manualLayout>
          <c:xMode val="edge"/>
          <c:yMode val="edge"/>
          <c:x val="0.31241176399657544"/>
          <c:y val="8.3489563804524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'Qno_9 (1)'!$C$3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'Qno_9 (1)'!$B$4:$B$14</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'Qno_9 (1)'!$C$4:$C$14</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4-6748-4C9A-B696-DDEE996FC58D}"/>
            </c:ext>
          </c:extLst>
        </c:ser>
        <c:dLbls>
          <c:dLblPos val="outEnd"/>
          <c:showLegendKey val="0"/>
          <c:showVal val="1"/>
          <c:showCatName val="0"/>
          <c:showSerName val="0"/>
          <c:showPercent val="0"/>
          <c:showBubbleSize val="0"/>
        </c:dLbls>
        <c:gapWidth val="100"/>
        <c:overlap val="-24"/>
        <c:axId val="697275839"/>
        <c:axId val="697279199"/>
      </c:barChart>
      <c:catAx>
        <c:axId val="697275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279199"/>
        <c:crosses val="autoZero"/>
        <c:auto val="1"/>
        <c:lblAlgn val="ctr"/>
        <c:lblOffset val="100"/>
        <c:noMultiLvlLbl val="0"/>
      </c:catAx>
      <c:valAx>
        <c:axId val="697279199"/>
        <c:scaling>
          <c:orientation val="minMax"/>
        </c:scaling>
        <c:delete val="1"/>
        <c:axPos val="l"/>
        <c:numFmt formatCode="General" sourceLinked="1"/>
        <c:majorTickMark val="none"/>
        <c:minorTickMark val="none"/>
        <c:tickLblPos val="nextTo"/>
        <c:crossAx val="697275839"/>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(Zomato Analytics)_Group_no.4.xlsx]Qno_4!PivotTable9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Restaurant openings by trend Year </a:t>
            </a:r>
          </a:p>
          <a:p>
            <a:pPr>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Qno_4!$F$4</c:f>
              <c:strCache>
                <c:ptCount val="1"/>
                <c:pt idx="0">
                  <c:v>Total</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Qno_4!$B$5:$E$14</c:f>
              <c:strCache>
                <c:ptCount val="9"/>
                <c:pt idx="0">
                  <c:v>2010</c:v>
                </c:pt>
                <c:pt idx="1">
                  <c:v>2011</c:v>
                </c:pt>
                <c:pt idx="2">
                  <c:v>2012</c:v>
                </c:pt>
                <c:pt idx="3">
                  <c:v>2013</c:v>
                </c:pt>
                <c:pt idx="4">
                  <c:v>2014</c:v>
                </c:pt>
                <c:pt idx="5">
                  <c:v>2015</c:v>
                </c:pt>
                <c:pt idx="6">
                  <c:v>2016</c:v>
                </c:pt>
                <c:pt idx="7">
                  <c:v>2017</c:v>
                </c:pt>
                <c:pt idx="8">
                  <c:v>2018</c:v>
                </c:pt>
              </c:strCache>
            </c:strRef>
          </c:cat>
          <c:val>
            <c:numRef>
              <c:f>Qno_4!$F$5:$F$14</c:f>
              <c:numCache>
                <c:formatCode>General</c:formatCode>
                <c:ptCount val="9"/>
                <c:pt idx="0">
                  <c:v>1079</c:v>
                </c:pt>
                <c:pt idx="1">
                  <c:v>1096</c:v>
                </c:pt>
                <c:pt idx="2">
                  <c:v>1022</c:v>
                </c:pt>
                <c:pt idx="3">
                  <c:v>1059</c:v>
                </c:pt>
                <c:pt idx="4">
                  <c:v>1049</c:v>
                </c:pt>
                <c:pt idx="5">
                  <c:v>1023</c:v>
                </c:pt>
                <c:pt idx="6">
                  <c:v>1026</c:v>
                </c:pt>
                <c:pt idx="7">
                  <c:v>1086</c:v>
                </c:pt>
                <c:pt idx="8">
                  <c:v>1102</c:v>
                </c:pt>
              </c:numCache>
            </c:numRef>
          </c:val>
          <c:smooth val="0"/>
          <c:extLst>
            <c:ext xmlns:c16="http://schemas.microsoft.com/office/drawing/2014/chart" uri="{C3380CC4-5D6E-409C-BE32-E72D297353CC}">
              <c16:uniqueId val="{00000004-20DF-48CF-A807-1AB687D77023}"/>
            </c:ext>
          </c:extLst>
        </c:ser>
        <c:dLbls>
          <c:showLegendKey val="0"/>
          <c:showVal val="0"/>
          <c:showCatName val="0"/>
          <c:showSerName val="0"/>
          <c:showPercent val="0"/>
          <c:showBubbleSize val="0"/>
        </c:dLbls>
        <c:marker val="1"/>
        <c:smooth val="0"/>
        <c:axId val="1228522200"/>
        <c:axId val="1228522560"/>
      </c:lineChart>
      <c:catAx>
        <c:axId val="12285222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8522560"/>
        <c:crosses val="autoZero"/>
        <c:auto val="1"/>
        <c:lblAlgn val="ctr"/>
        <c:lblOffset val="100"/>
        <c:noMultiLvlLbl val="0"/>
      </c:catAx>
      <c:valAx>
        <c:axId val="1228522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8522200"/>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Restaurants Count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others</c:v>
              </c:pt>
              <c:pt idx="1">
                <c:v>Ahmedabad</c:v>
              </c:pt>
              <c:pt idx="2">
                <c:v>Chennai</c:v>
              </c:pt>
              <c:pt idx="3">
                <c:v>Faridabad</c:v>
              </c:pt>
              <c:pt idx="4">
                <c:v>Gurgaon</c:v>
              </c:pt>
              <c:pt idx="5">
                <c:v>Jaipur</c:v>
              </c:pt>
              <c:pt idx="6">
                <c:v>Mumbai</c:v>
              </c:pt>
              <c:pt idx="7">
                <c:v>New Delhi</c:v>
              </c:pt>
              <c:pt idx="8">
                <c:v>Noida</c:v>
              </c:pt>
              <c:pt idx="9">
                <c:v>Pretoria</c:v>
              </c:pt>
            </c:strLit>
          </c:cat>
          <c:val>
            <c:numLit>
              <c:formatCode>General</c:formatCode>
              <c:ptCount val="10"/>
              <c:pt idx="0">
                <c:v>3375</c:v>
              </c:pt>
              <c:pt idx="1">
                <c:v>76</c:v>
              </c:pt>
              <c:pt idx="2">
                <c:v>62</c:v>
              </c:pt>
              <c:pt idx="3">
                <c:v>499</c:v>
              </c:pt>
              <c:pt idx="4">
                <c:v>2393</c:v>
              </c:pt>
              <c:pt idx="5">
                <c:v>76</c:v>
              </c:pt>
              <c:pt idx="6">
                <c:v>76</c:v>
              </c:pt>
              <c:pt idx="7">
                <c:v>10888</c:v>
              </c:pt>
              <c:pt idx="8">
                <c:v>2180</c:v>
              </c:pt>
              <c:pt idx="9">
                <c:v>74</c:v>
              </c:pt>
            </c:numLit>
          </c:val>
          <c:extLst>
            <c:ext xmlns:c16="http://schemas.microsoft.com/office/drawing/2014/chart" uri="{C3380CC4-5D6E-409C-BE32-E72D297353CC}">
              <c16:uniqueId val="{00000000-80BF-420F-A51A-7C59C27E347F}"/>
            </c:ext>
          </c:extLst>
        </c:ser>
        <c:dLbls>
          <c:dLblPos val="outEnd"/>
          <c:showLegendKey val="0"/>
          <c:showVal val="1"/>
          <c:showCatName val="0"/>
          <c:showSerName val="0"/>
          <c:showPercent val="0"/>
          <c:showBubbleSize val="0"/>
        </c:dLbls>
        <c:gapWidth val="115"/>
        <c:overlap val="-20"/>
        <c:axId val="999960272"/>
        <c:axId val="999960632"/>
      </c:barChart>
      <c:catAx>
        <c:axId val="999960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960632"/>
        <c:crosses val="autoZero"/>
        <c:auto val="1"/>
        <c:lblAlgn val="ctr"/>
        <c:lblOffset val="100"/>
        <c:noMultiLvlLbl val="0"/>
      </c:catAx>
      <c:valAx>
        <c:axId val="9999606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96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(Zomato Analytics)_Group_no.4.xlsx]Qno_9 (3)!PivotTable15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Restaurants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'Qno_9 (3)'!$C$4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'Qno_9 (3)'!$B$5:$B$15</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'Qno_9 (3)'!$C$5:$C$15</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9-E1E9-47EC-956E-A58168C335B2}"/>
            </c:ext>
          </c:extLst>
        </c:ser>
        <c:dLbls>
          <c:dLblPos val="outEnd"/>
          <c:showLegendKey val="0"/>
          <c:showVal val="1"/>
          <c:showCatName val="0"/>
          <c:showSerName val="0"/>
          <c:showPercent val="0"/>
          <c:showBubbleSize val="0"/>
        </c:dLbls>
        <c:gapWidth val="100"/>
        <c:overlap val="-24"/>
        <c:axId val="697318079"/>
        <c:axId val="697314719"/>
      </c:barChart>
      <c:catAx>
        <c:axId val="697318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14719"/>
        <c:crosses val="autoZero"/>
        <c:auto val="1"/>
        <c:lblAlgn val="ctr"/>
        <c:lblOffset val="100"/>
        <c:noMultiLvlLbl val="0"/>
      </c:catAx>
      <c:valAx>
        <c:axId val="697314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18079"/>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(Zomato Analytics)_Group_no.4.xlsx]Qno_9 (2)!PivotTable16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Restaurants Based on Ratings </a:t>
            </a:r>
          </a:p>
        </c:rich>
      </c:tx>
      <c:layout>
        <c:manualLayout>
          <c:xMode val="edge"/>
          <c:yMode val="edge"/>
          <c:x val="0.13826475989251352"/>
          <c:y val="6.275773291396013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'Qno_9 (2)'!$C$4</c:f>
              <c:strCache>
                <c:ptCount val="1"/>
                <c:pt idx="0">
                  <c:v>Total</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'Qno_9 (2)'!$B$5:$B$10</c:f>
              <c:strCache>
                <c:ptCount val="5"/>
                <c:pt idx="0">
                  <c:v>1</c:v>
                </c:pt>
                <c:pt idx="1">
                  <c:v>2</c:v>
                </c:pt>
                <c:pt idx="2">
                  <c:v>3</c:v>
                </c:pt>
                <c:pt idx="3">
                  <c:v>4</c:v>
                </c:pt>
                <c:pt idx="4">
                  <c:v>5</c:v>
                </c:pt>
              </c:strCache>
            </c:strRef>
          </c:cat>
          <c:val>
            <c:numRef>
              <c:f>'Qno_9 (2)'!$C$5:$C$10</c:f>
              <c:numCache>
                <c:formatCode>General</c:formatCode>
                <c:ptCount val="5"/>
                <c:pt idx="0">
                  <c:v>2148</c:v>
                </c:pt>
                <c:pt idx="1">
                  <c:v>296</c:v>
                </c:pt>
                <c:pt idx="2">
                  <c:v>3624</c:v>
                </c:pt>
                <c:pt idx="3">
                  <c:v>3269</c:v>
                </c:pt>
                <c:pt idx="4">
                  <c:v>205</c:v>
                </c:pt>
              </c:numCache>
            </c:numRef>
          </c:val>
          <c:extLst>
            <c:ext xmlns:c16="http://schemas.microsoft.com/office/drawing/2014/chart" uri="{C3380CC4-5D6E-409C-BE32-E72D297353CC}">
              <c16:uniqueId val="{00000004-02AA-4AF6-A08A-AD035D794016}"/>
            </c:ext>
          </c:extLst>
        </c:ser>
        <c:dLbls>
          <c:dLblPos val="inEnd"/>
          <c:showLegendKey val="0"/>
          <c:showVal val="1"/>
          <c:showCatName val="0"/>
          <c:showSerName val="0"/>
          <c:showPercent val="0"/>
          <c:showBubbleSize val="0"/>
        </c:dLbls>
        <c:gapWidth val="100"/>
        <c:overlap val="-24"/>
        <c:axId val="697308959"/>
        <c:axId val="697310399"/>
      </c:barChart>
      <c:catAx>
        <c:axId val="697308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10399"/>
        <c:crosses val="autoZero"/>
        <c:auto val="1"/>
        <c:lblAlgn val="ctr"/>
        <c:lblOffset val="100"/>
        <c:noMultiLvlLbl val="0"/>
      </c:catAx>
      <c:valAx>
        <c:axId val="697310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7308959"/>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5.xml"/><Relationship Id="rId3" Type="http://schemas.openxmlformats.org/officeDocument/2006/relationships/chart" Target="../charts/chart9.xml"/><Relationship Id="rId7" Type="http://schemas.openxmlformats.org/officeDocument/2006/relationships/chart" Target="../charts/chart11.xml"/><Relationship Id="rId12" Type="http://schemas.openxmlformats.org/officeDocument/2006/relationships/chart" Target="../charts/chart14.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3.xml"/><Relationship Id="rId5" Type="http://schemas.openxmlformats.org/officeDocument/2006/relationships/image" Target="../media/image3.png"/><Relationship Id="rId10" Type="http://schemas.openxmlformats.org/officeDocument/2006/relationships/chart" Target="../charts/chart12.xml"/><Relationship Id="rId4" Type="http://schemas.openxmlformats.org/officeDocument/2006/relationships/image" Target="../media/image2.png"/><Relationship Id="rId9"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6</xdr:col>
      <xdr:colOff>403860</xdr:colOff>
      <xdr:row>6</xdr:row>
      <xdr:rowOff>68580</xdr:rowOff>
    </xdr:from>
    <xdr:to>
      <xdr:col>15</xdr:col>
      <xdr:colOff>571500</xdr:colOff>
      <xdr:row>21</xdr:row>
      <xdr:rowOff>68580</xdr:rowOff>
    </xdr:to>
    <xdr:graphicFrame macro="">
      <xdr:nvGraphicFramePr>
        <xdr:cNvPr id="2" name="Chart 1">
          <a:extLst>
            <a:ext uri="{FF2B5EF4-FFF2-40B4-BE49-F238E27FC236}">
              <a16:creationId xmlns:a16="http://schemas.microsoft.com/office/drawing/2014/main" id="{E12CDC4D-2A47-3986-79DE-82DEF303B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606425</xdr:colOff>
      <xdr:row>0</xdr:row>
      <xdr:rowOff>171450</xdr:rowOff>
    </xdr:from>
    <xdr:to>
      <xdr:col>11</xdr:col>
      <xdr:colOff>38100</xdr:colOff>
      <xdr:row>10</xdr:row>
      <xdr:rowOff>158750</xdr:rowOff>
    </xdr:to>
    <xdr:graphicFrame macro="">
      <xdr:nvGraphicFramePr>
        <xdr:cNvPr id="2" name="Chart 1">
          <a:extLst>
            <a:ext uri="{FF2B5EF4-FFF2-40B4-BE49-F238E27FC236}">
              <a16:creationId xmlns:a16="http://schemas.microsoft.com/office/drawing/2014/main" id="{F8E54C91-FC12-6FF0-8199-92175BEB6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25400</xdr:colOff>
      <xdr:row>1</xdr:row>
      <xdr:rowOff>63500</xdr:rowOff>
    </xdr:from>
    <xdr:to>
      <xdr:col>9</xdr:col>
      <xdr:colOff>209550</xdr:colOff>
      <xdr:row>12</xdr:row>
      <xdr:rowOff>171450</xdr:rowOff>
    </xdr:to>
    <xdr:graphicFrame macro="">
      <xdr:nvGraphicFramePr>
        <xdr:cNvPr id="2" name="Chart 1">
          <a:extLst>
            <a:ext uri="{FF2B5EF4-FFF2-40B4-BE49-F238E27FC236}">
              <a16:creationId xmlns:a16="http://schemas.microsoft.com/office/drawing/2014/main" id="{F76A7833-3A71-2152-4607-3848D5EAD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498475</xdr:colOff>
      <xdr:row>2</xdr:row>
      <xdr:rowOff>25400</xdr:rowOff>
    </xdr:from>
    <xdr:to>
      <xdr:col>9</xdr:col>
      <xdr:colOff>400050</xdr:colOff>
      <xdr:row>17</xdr:row>
      <xdr:rowOff>6350</xdr:rowOff>
    </xdr:to>
    <xdr:graphicFrame macro="">
      <xdr:nvGraphicFramePr>
        <xdr:cNvPr id="3" name="Chart 2">
          <a:extLst>
            <a:ext uri="{FF2B5EF4-FFF2-40B4-BE49-F238E27FC236}">
              <a16:creationId xmlns:a16="http://schemas.microsoft.com/office/drawing/2014/main" id="{92E4B1C7-B6BB-18A1-6EEB-7855D495C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50800</xdr:colOff>
      <xdr:row>1</xdr:row>
      <xdr:rowOff>57150</xdr:rowOff>
    </xdr:from>
    <xdr:to>
      <xdr:col>11</xdr:col>
      <xdr:colOff>539750</xdr:colOff>
      <xdr:row>14</xdr:row>
      <xdr:rowOff>63500</xdr:rowOff>
    </xdr:to>
    <xdr:graphicFrame macro="">
      <xdr:nvGraphicFramePr>
        <xdr:cNvPr id="2" name="Chart 1">
          <a:extLst>
            <a:ext uri="{FF2B5EF4-FFF2-40B4-BE49-F238E27FC236}">
              <a16:creationId xmlns:a16="http://schemas.microsoft.com/office/drawing/2014/main" id="{D05E96E3-6E1B-D934-F371-DBE47F2EB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6350</xdr:colOff>
      <xdr:row>2</xdr:row>
      <xdr:rowOff>82550</xdr:rowOff>
    </xdr:from>
    <xdr:to>
      <xdr:col>11</xdr:col>
      <xdr:colOff>311150</xdr:colOff>
      <xdr:row>17</xdr:row>
      <xdr:rowOff>114300</xdr:rowOff>
    </xdr:to>
    <xdr:graphicFrame macro="">
      <xdr:nvGraphicFramePr>
        <xdr:cNvPr id="2" name="Chart 3">
          <a:extLst>
            <a:ext uri="{FF2B5EF4-FFF2-40B4-BE49-F238E27FC236}">
              <a16:creationId xmlns:a16="http://schemas.microsoft.com/office/drawing/2014/main" id="{ADD4626B-7B76-41EA-F531-D819835BE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196850</xdr:colOff>
      <xdr:row>2</xdr:row>
      <xdr:rowOff>69850</xdr:rowOff>
    </xdr:from>
    <xdr:to>
      <xdr:col>10</xdr:col>
      <xdr:colOff>501650</xdr:colOff>
      <xdr:row>14</xdr:row>
      <xdr:rowOff>76200</xdr:rowOff>
    </xdr:to>
    <xdr:graphicFrame macro="">
      <xdr:nvGraphicFramePr>
        <xdr:cNvPr id="2" name="Chart 2">
          <a:extLst>
            <a:ext uri="{FF2B5EF4-FFF2-40B4-BE49-F238E27FC236}">
              <a16:creationId xmlns:a16="http://schemas.microsoft.com/office/drawing/2014/main" id="{49409661-0DD5-BD84-AD23-291415656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0</xdr:colOff>
      <xdr:row>14</xdr:row>
      <xdr:rowOff>130175</xdr:rowOff>
    </xdr:to>
    <mc:AlternateContent xmlns:mc="http://schemas.openxmlformats.org/markup-compatibility/2006" xmlns:a14="http://schemas.microsoft.com/office/drawing/2010/main">
      <mc:Choice Requires="a14">
        <xdr:graphicFrame macro="">
          <xdr:nvGraphicFramePr>
            <xdr:cNvPr id="2" name="Cuisines 1">
              <a:extLst>
                <a:ext uri="{FF2B5EF4-FFF2-40B4-BE49-F238E27FC236}">
                  <a16:creationId xmlns:a16="http://schemas.microsoft.com/office/drawing/2014/main" id="{FC15D70A-0423-4AED-A77B-03B28B98FBD7}"/>
                </a:ext>
              </a:extLst>
            </xdr:cNvPr>
            <xdr:cNvGraphicFramePr/>
          </xdr:nvGraphicFramePr>
          <xdr:xfrm>
            <a:off x="0" y="0"/>
            <a:ext cx="0" cy="0"/>
          </xdr:xfrm>
          <a:graphic>
            <a:graphicData uri="http://schemas.microsoft.com/office/drawing/2010/slicer">
              <sle:slicer xmlns:sle="http://schemas.microsoft.com/office/drawing/2010/slicer" name="Cuisines 1"/>
            </a:graphicData>
          </a:graphic>
        </xdr:graphicFrame>
      </mc:Choice>
      <mc:Fallback xmlns="">
        <xdr:sp macro="" textlink="">
          <xdr:nvSpPr>
            <xdr:cNvPr id="0" name=""/>
            <xdr:cNvSpPr>
              <a:spLocks noTextEdit="1"/>
            </xdr:cNvSpPr>
          </xdr:nvSpPr>
          <xdr:spPr>
            <a:xfrm>
              <a:off x="609600" y="184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xdr:row>
      <xdr:rowOff>0</xdr:rowOff>
    </xdr:from>
    <xdr:to>
      <xdr:col>8</xdr:col>
      <xdr:colOff>0</xdr:colOff>
      <xdr:row>10</xdr:row>
      <xdr:rowOff>165100</xdr:rowOff>
    </xdr:to>
    <mc:AlternateContent xmlns:mc="http://schemas.openxmlformats.org/markup-compatibility/2006" xmlns:a14="http://schemas.microsoft.com/office/drawing/2010/main">
      <mc:Choice Requires="a14">
        <xdr:graphicFrame macro="">
          <xdr:nvGraphicFramePr>
            <xdr:cNvPr id="3" name="Rating 1">
              <a:extLst>
                <a:ext uri="{FF2B5EF4-FFF2-40B4-BE49-F238E27FC236}">
                  <a16:creationId xmlns:a16="http://schemas.microsoft.com/office/drawing/2014/main" id="{5AF397EE-899C-4140-908F-B1081C571432}"/>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3048000" y="184150"/>
              <a:ext cx="1828800" cy="1822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xdr:row>
      <xdr:rowOff>0</xdr:rowOff>
    </xdr:from>
    <xdr:to>
      <xdr:col>11</xdr:col>
      <xdr:colOff>463550</xdr:colOff>
      <xdr:row>14</xdr:row>
      <xdr:rowOff>130175</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493120D8-0B60-47D3-B49E-71DC11FEEC0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486400" y="184150"/>
              <a:ext cx="16827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0</xdr:row>
      <xdr:rowOff>171450</xdr:rowOff>
    </xdr:from>
    <xdr:to>
      <xdr:col>15</xdr:col>
      <xdr:colOff>285750</xdr:colOff>
      <xdr:row>9</xdr:row>
      <xdr:rowOff>44450</xdr:rowOff>
    </xdr:to>
    <mc:AlternateContent xmlns:mc="http://schemas.openxmlformats.org/markup-compatibility/2006" xmlns:a14="http://schemas.microsoft.com/office/drawing/2010/main">
      <mc:Choice Requires="a14">
        <xdr:graphicFrame macro="">
          <xdr:nvGraphicFramePr>
            <xdr:cNvPr id="5" name="Price_Buckets 1">
              <a:extLst>
                <a:ext uri="{FF2B5EF4-FFF2-40B4-BE49-F238E27FC236}">
                  <a16:creationId xmlns:a16="http://schemas.microsoft.com/office/drawing/2014/main" id="{87046C67-8F65-4894-BCAC-64EBB9949B87}"/>
                </a:ext>
              </a:extLst>
            </xdr:cNvPr>
            <xdr:cNvGraphicFramePr/>
          </xdr:nvGraphicFramePr>
          <xdr:xfrm>
            <a:off x="0" y="0"/>
            <a:ext cx="0" cy="0"/>
          </xdr:xfrm>
          <a:graphic>
            <a:graphicData uri="http://schemas.microsoft.com/office/drawing/2010/slicer">
              <sle:slicer xmlns:sle="http://schemas.microsoft.com/office/drawing/2010/slicer" name="Price_Buckets 1"/>
            </a:graphicData>
          </a:graphic>
        </xdr:graphicFrame>
      </mc:Choice>
      <mc:Fallback xmlns="">
        <xdr:sp macro="" textlink="">
          <xdr:nvSpPr>
            <xdr:cNvPr id="0" name=""/>
            <xdr:cNvSpPr>
              <a:spLocks noTextEdit="1"/>
            </xdr:cNvSpPr>
          </xdr:nvSpPr>
          <xdr:spPr>
            <a:xfrm>
              <a:off x="7600950" y="171450"/>
              <a:ext cx="18288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10</xdr:col>
      <xdr:colOff>17820</xdr:colOff>
      <xdr:row>4</xdr:row>
      <xdr:rowOff>80556</xdr:rowOff>
    </xdr:from>
    <xdr:to>
      <xdr:col>15</xdr:col>
      <xdr:colOff>152518</xdr:colOff>
      <xdr:row>8</xdr:row>
      <xdr:rowOff>83379</xdr:rowOff>
    </xdr:to>
    <xdr:grpSp>
      <xdr:nvGrpSpPr>
        <xdr:cNvPr id="2" name="Group 1">
          <a:extLst>
            <a:ext uri="{FF2B5EF4-FFF2-40B4-BE49-F238E27FC236}">
              <a16:creationId xmlns:a16="http://schemas.microsoft.com/office/drawing/2014/main" id="{C53F5698-B786-41DF-AEAD-889947578151}"/>
            </a:ext>
          </a:extLst>
        </xdr:cNvPr>
        <xdr:cNvGrpSpPr/>
      </xdr:nvGrpSpPr>
      <xdr:grpSpPr>
        <a:xfrm>
          <a:off x="6095677" y="806270"/>
          <a:ext cx="3173627" cy="728538"/>
          <a:chOff x="3548166" y="770965"/>
          <a:chExt cx="1656000" cy="720000"/>
        </a:xfrm>
        <a:solidFill>
          <a:schemeClr val="tx1">
            <a:lumMod val="65000"/>
            <a:lumOff val="35000"/>
          </a:schemeClr>
        </a:solidFill>
      </xdr:grpSpPr>
      <xdr:grpSp>
        <xdr:nvGrpSpPr>
          <xdr:cNvPr id="3" name="Group 2">
            <a:extLst>
              <a:ext uri="{FF2B5EF4-FFF2-40B4-BE49-F238E27FC236}">
                <a16:creationId xmlns:a16="http://schemas.microsoft.com/office/drawing/2014/main" id="{FFB7E355-7D68-3D8E-2AF3-B31A399DCD1C}"/>
              </a:ext>
            </a:extLst>
          </xdr:cNvPr>
          <xdr:cNvGrpSpPr/>
        </xdr:nvGrpSpPr>
        <xdr:grpSpPr>
          <a:xfrm>
            <a:off x="3548166" y="770965"/>
            <a:ext cx="1656000" cy="720000"/>
            <a:chOff x="137160" y="739140"/>
            <a:chExt cx="1600200" cy="701040"/>
          </a:xfrm>
          <a:grpFill/>
        </xdr:grpSpPr>
        <xdr:sp macro="" textlink="">
          <xdr:nvSpPr>
            <xdr:cNvPr id="5" name="Rectangle: Rounded Corners 4">
              <a:extLst>
                <a:ext uri="{FF2B5EF4-FFF2-40B4-BE49-F238E27FC236}">
                  <a16:creationId xmlns:a16="http://schemas.microsoft.com/office/drawing/2014/main" id="{C4C4DC1F-ECC1-CA2C-FC01-FB790ACE9DD4}"/>
                </a:ext>
              </a:extLst>
            </xdr:cNvPr>
            <xdr:cNvSpPr/>
          </xdr:nvSpPr>
          <xdr:spPr>
            <a:xfrm>
              <a:off x="137160" y="739140"/>
              <a:ext cx="1600200" cy="701040"/>
            </a:xfrm>
            <a:prstGeom prst="roundRect">
              <a:avLst/>
            </a:prstGeom>
            <a:grp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Total</a:t>
              </a:r>
              <a:r>
                <a:rPr lang="en-IN" sz="1600" b="0">
                  <a:solidFill>
                    <a:schemeClr val="bg1"/>
                  </a:solidFill>
                </a:rPr>
                <a:t> </a:t>
              </a:r>
              <a:r>
                <a:rPr lang="en-IN" sz="1600" b="1">
                  <a:solidFill>
                    <a:schemeClr val="bg1"/>
                  </a:solidFill>
                </a:rPr>
                <a:t>Cusine</a:t>
              </a:r>
            </a:p>
          </xdr:txBody>
        </xdr:sp>
        <xdr:sp macro="" textlink="KPI!C7">
          <xdr:nvSpPr>
            <xdr:cNvPr id="6" name="TextBox 5">
              <a:extLst>
                <a:ext uri="{FF2B5EF4-FFF2-40B4-BE49-F238E27FC236}">
                  <a16:creationId xmlns:a16="http://schemas.microsoft.com/office/drawing/2014/main" id="{3DFAB1FF-122D-8BA4-21DF-99C963CC63F7}"/>
                </a:ext>
              </a:extLst>
            </xdr:cNvPr>
            <xdr:cNvSpPr txBox="1"/>
          </xdr:nvSpPr>
          <xdr:spPr>
            <a:xfrm>
              <a:off x="642245" y="1037438"/>
              <a:ext cx="628140" cy="350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9FE451-8A21-4D6D-854C-3D823C007941}" type="TxLink">
                <a:rPr lang="en-US" sz="2000" b="0" i="0" u="none" strike="noStrike">
                  <a:solidFill>
                    <a:schemeClr val="bg1"/>
                  </a:solidFill>
                  <a:latin typeface="Calibri"/>
                  <a:cs typeface="Calibri"/>
                </a:rPr>
                <a:pPr algn="ctr"/>
                <a:t>1825</a:t>
              </a:fld>
              <a:endParaRPr lang="en-IN" sz="2000" b="1">
                <a:solidFill>
                  <a:schemeClr val="bg1"/>
                </a:solidFill>
              </a:endParaRPr>
            </a:p>
          </xdr:txBody>
        </xdr:sp>
      </xdr:grpSp>
      <xdr:pic>
        <xdr:nvPicPr>
          <xdr:cNvPr id="4" name="Picture 3" descr="Cuisine - Free food icons">
            <a:extLst>
              <a:ext uri="{FF2B5EF4-FFF2-40B4-BE49-F238E27FC236}">
                <a16:creationId xmlns:a16="http://schemas.microsoft.com/office/drawing/2014/main" id="{AF09C7D2-029C-4748-86B9-FF35488644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1891" y="880763"/>
            <a:ext cx="377403" cy="515220"/>
          </a:xfrm>
          <a:prstGeom prst="rect">
            <a:avLst/>
          </a:prstGeom>
          <a:grpFill/>
          <a:ln>
            <a:solidFill>
              <a:schemeClr val="tx1"/>
            </a:solidFill>
          </a:ln>
        </xdr:spPr>
      </xdr:pic>
    </xdr:grpSp>
    <xdr:clientData/>
  </xdr:twoCellAnchor>
  <xdr:twoCellAnchor>
    <xdr:from>
      <xdr:col>2</xdr:col>
      <xdr:colOff>528918</xdr:colOff>
      <xdr:row>0</xdr:row>
      <xdr:rowOff>125506</xdr:rowOff>
    </xdr:from>
    <xdr:to>
      <xdr:col>24</xdr:col>
      <xdr:colOff>340659</xdr:colOff>
      <xdr:row>3</xdr:row>
      <xdr:rowOff>137608</xdr:rowOff>
    </xdr:to>
    <xdr:sp macro="" textlink="">
      <xdr:nvSpPr>
        <xdr:cNvPr id="7" name="Rectangle: Rounded Corners 6">
          <a:extLst>
            <a:ext uri="{FF2B5EF4-FFF2-40B4-BE49-F238E27FC236}">
              <a16:creationId xmlns:a16="http://schemas.microsoft.com/office/drawing/2014/main" id="{0E97C455-FD8F-4722-8519-49D190DBBD72}"/>
            </a:ext>
          </a:extLst>
        </xdr:cNvPr>
        <xdr:cNvSpPr/>
      </xdr:nvSpPr>
      <xdr:spPr>
        <a:xfrm>
          <a:off x="1748118" y="125506"/>
          <a:ext cx="13222941" cy="560742"/>
        </a:xfrm>
        <a:prstGeom prst="roundRect">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582706</xdr:colOff>
      <xdr:row>0</xdr:row>
      <xdr:rowOff>0</xdr:rowOff>
    </xdr:from>
    <xdr:to>
      <xdr:col>24</xdr:col>
      <xdr:colOff>331694</xdr:colOff>
      <xdr:row>3</xdr:row>
      <xdr:rowOff>83820</xdr:rowOff>
    </xdr:to>
    <xdr:sp macro="" textlink="">
      <xdr:nvSpPr>
        <xdr:cNvPr id="8" name="TextBox 7">
          <a:extLst>
            <a:ext uri="{FF2B5EF4-FFF2-40B4-BE49-F238E27FC236}">
              <a16:creationId xmlns:a16="http://schemas.microsoft.com/office/drawing/2014/main" id="{C11B71EB-D182-4416-8C92-ABAD9487DA20}"/>
            </a:ext>
          </a:extLst>
        </xdr:cNvPr>
        <xdr:cNvSpPr txBox="1"/>
      </xdr:nvSpPr>
      <xdr:spPr>
        <a:xfrm>
          <a:off x="1801906" y="0"/>
          <a:ext cx="13160188"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tx1"/>
              </a:solidFill>
              <a:latin typeface="Algerian" panose="04020705040A02060702" pitchFamily="82" charset="0"/>
            </a:rPr>
            <a:t>Zomato Business Analysis</a:t>
          </a:r>
        </a:p>
      </xdr:txBody>
    </xdr:sp>
    <xdr:clientData/>
  </xdr:twoCellAnchor>
  <xdr:twoCellAnchor>
    <xdr:from>
      <xdr:col>5</xdr:col>
      <xdr:colOff>298258</xdr:colOff>
      <xdr:row>22</xdr:row>
      <xdr:rowOff>105833</xdr:rowOff>
    </xdr:from>
    <xdr:to>
      <xdr:col>11</xdr:col>
      <xdr:colOff>127878</xdr:colOff>
      <xdr:row>35</xdr:row>
      <xdr:rowOff>135790</xdr:rowOff>
    </xdr:to>
    <xdr:graphicFrame macro="">
      <xdr:nvGraphicFramePr>
        <xdr:cNvPr id="15" name="Chart 14">
          <a:extLst>
            <a:ext uri="{FF2B5EF4-FFF2-40B4-BE49-F238E27FC236}">
              <a16:creationId xmlns:a16="http://schemas.microsoft.com/office/drawing/2014/main" id="{4486DB46-8DD4-48FE-B007-BD50325BE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179592</xdr:colOff>
      <xdr:row>22</xdr:row>
      <xdr:rowOff>115455</xdr:rowOff>
    </xdr:from>
    <xdr:to>
      <xdr:col>16</xdr:col>
      <xdr:colOff>413712</xdr:colOff>
      <xdr:row>35</xdr:row>
      <xdr:rowOff>97466</xdr:rowOff>
    </xdr:to>
    <xdr:graphicFrame macro="">
      <xdr:nvGraphicFramePr>
        <xdr:cNvPr id="16" name="Chart 15">
          <a:extLst>
            <a:ext uri="{FF2B5EF4-FFF2-40B4-BE49-F238E27FC236}">
              <a16:creationId xmlns:a16="http://schemas.microsoft.com/office/drawing/2014/main" id="{F4A3B31B-6589-4B06-9387-86AC11C52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98611</xdr:colOff>
      <xdr:row>4</xdr:row>
      <xdr:rowOff>71718</xdr:rowOff>
    </xdr:from>
    <xdr:to>
      <xdr:col>4</xdr:col>
      <xdr:colOff>586894</xdr:colOff>
      <xdr:row>8</xdr:row>
      <xdr:rowOff>163561</xdr:rowOff>
    </xdr:to>
    <xdr:grpSp>
      <xdr:nvGrpSpPr>
        <xdr:cNvPr id="17" name="Group 16">
          <a:extLst>
            <a:ext uri="{FF2B5EF4-FFF2-40B4-BE49-F238E27FC236}">
              <a16:creationId xmlns:a16="http://schemas.microsoft.com/office/drawing/2014/main" id="{52F45C28-4736-4F10-9879-1748840EE6FA}"/>
            </a:ext>
          </a:extLst>
        </xdr:cNvPr>
        <xdr:cNvGrpSpPr/>
      </xdr:nvGrpSpPr>
      <xdr:grpSpPr>
        <a:xfrm>
          <a:off x="98611" y="797432"/>
          <a:ext cx="2919426" cy="817558"/>
          <a:chOff x="98611" y="788895"/>
          <a:chExt cx="1656000" cy="720000"/>
        </a:xfrm>
        <a:solidFill>
          <a:schemeClr val="tx1">
            <a:lumMod val="65000"/>
            <a:lumOff val="35000"/>
          </a:schemeClr>
        </a:solidFill>
      </xdr:grpSpPr>
      <xdr:grpSp>
        <xdr:nvGrpSpPr>
          <xdr:cNvPr id="18" name="Group 17">
            <a:extLst>
              <a:ext uri="{FF2B5EF4-FFF2-40B4-BE49-F238E27FC236}">
                <a16:creationId xmlns:a16="http://schemas.microsoft.com/office/drawing/2014/main" id="{12D8EF2A-668D-9396-DE0F-3F1F69DB6072}"/>
              </a:ext>
            </a:extLst>
          </xdr:cNvPr>
          <xdr:cNvGrpSpPr/>
        </xdr:nvGrpSpPr>
        <xdr:grpSpPr>
          <a:xfrm>
            <a:off x="98611" y="788895"/>
            <a:ext cx="1656000" cy="720000"/>
            <a:chOff x="137160" y="739140"/>
            <a:chExt cx="1600200" cy="701040"/>
          </a:xfrm>
          <a:grpFill/>
        </xdr:grpSpPr>
        <xdr:sp macro="" textlink="">
          <xdr:nvSpPr>
            <xdr:cNvPr id="20" name="Rectangle: Rounded Corners 19">
              <a:extLst>
                <a:ext uri="{FF2B5EF4-FFF2-40B4-BE49-F238E27FC236}">
                  <a16:creationId xmlns:a16="http://schemas.microsoft.com/office/drawing/2014/main" id="{B928C7F5-E5D0-1E08-18B9-19CFA19E60AD}"/>
                </a:ext>
              </a:extLst>
            </xdr:cNvPr>
            <xdr:cNvSpPr/>
          </xdr:nvSpPr>
          <xdr:spPr>
            <a:xfrm>
              <a:off x="137160" y="739140"/>
              <a:ext cx="1600200" cy="701040"/>
            </a:xfrm>
            <a:prstGeom prst="roundRect">
              <a:avLst/>
            </a:prstGeom>
            <a:grp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Total Restaurant</a:t>
              </a:r>
            </a:p>
          </xdr:txBody>
        </xdr:sp>
        <xdr:sp macro="" textlink="KPI!B7">
          <xdr:nvSpPr>
            <xdr:cNvPr id="21" name="TextBox 20">
              <a:extLst>
                <a:ext uri="{FF2B5EF4-FFF2-40B4-BE49-F238E27FC236}">
                  <a16:creationId xmlns:a16="http://schemas.microsoft.com/office/drawing/2014/main" id="{D39D16D4-B74A-C5FF-F3E7-2F0FBC9C9E4D}"/>
                </a:ext>
              </a:extLst>
            </xdr:cNvPr>
            <xdr:cNvSpPr txBox="1"/>
          </xdr:nvSpPr>
          <xdr:spPr>
            <a:xfrm>
              <a:off x="678317" y="1005603"/>
              <a:ext cx="621099" cy="350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285499-FB18-495D-9428-2FFD6D06B2BD}" type="TxLink">
                <a:rPr lang="en-US" sz="2000" b="0" i="0" u="none" strike="noStrike">
                  <a:solidFill>
                    <a:schemeClr val="bg1"/>
                  </a:solidFill>
                  <a:latin typeface="Calibri"/>
                  <a:cs typeface="Calibri"/>
                </a:rPr>
                <a:pPr algn="ctr"/>
                <a:t>9542</a:t>
              </a:fld>
              <a:endParaRPr lang="en-IN" sz="2000" b="1" i="0" u="none" strike="noStrike">
                <a:solidFill>
                  <a:schemeClr val="bg1"/>
                </a:solidFill>
                <a:latin typeface="Aptos Narrow"/>
              </a:endParaRPr>
            </a:p>
          </xdr:txBody>
        </xdr:sp>
      </xdr:grpSp>
      <xdr:pic>
        <xdr:nvPicPr>
          <xdr:cNvPr id="19" name="Picture 18" descr="Restaurant - Free architecture and city ...">
            <a:extLst>
              <a:ext uri="{FF2B5EF4-FFF2-40B4-BE49-F238E27FC236}">
                <a16:creationId xmlns:a16="http://schemas.microsoft.com/office/drawing/2014/main" id="{E2F338C1-4899-3BDD-5EB0-4001C71360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64602" y="934584"/>
            <a:ext cx="330271" cy="464104"/>
          </a:xfrm>
          <a:prstGeom prst="rect">
            <a:avLst/>
          </a:prstGeom>
          <a:grpFill/>
          <a:ln>
            <a:solidFill>
              <a:schemeClr val="tx1"/>
            </a:solidFill>
          </a:ln>
        </xdr:spPr>
      </xdr:pic>
    </xdr:grpSp>
    <xdr:clientData/>
  </xdr:twoCellAnchor>
  <xdr:twoCellAnchor>
    <xdr:from>
      <xdr:col>5</xdr:col>
      <xdr:colOff>115454</xdr:colOff>
      <xdr:row>4</xdr:row>
      <xdr:rowOff>109058</xdr:rowOff>
    </xdr:from>
    <xdr:to>
      <xdr:col>9</xdr:col>
      <xdr:colOff>519546</xdr:colOff>
      <xdr:row>8</xdr:row>
      <xdr:rowOff>111881</xdr:rowOff>
    </xdr:to>
    <xdr:grpSp>
      <xdr:nvGrpSpPr>
        <xdr:cNvPr id="22" name="Group 21">
          <a:extLst>
            <a:ext uri="{FF2B5EF4-FFF2-40B4-BE49-F238E27FC236}">
              <a16:creationId xmlns:a16="http://schemas.microsoft.com/office/drawing/2014/main" id="{EF289F3D-D896-41BB-8C18-F067109754D2}"/>
            </a:ext>
          </a:extLst>
        </xdr:cNvPr>
        <xdr:cNvGrpSpPr/>
      </xdr:nvGrpSpPr>
      <xdr:grpSpPr>
        <a:xfrm>
          <a:off x="3154383" y="834772"/>
          <a:ext cx="2835234" cy="728538"/>
          <a:chOff x="1821067" y="772511"/>
          <a:chExt cx="1656000" cy="720000"/>
        </a:xfrm>
        <a:solidFill>
          <a:schemeClr val="tx1">
            <a:lumMod val="65000"/>
            <a:lumOff val="35000"/>
          </a:schemeClr>
        </a:solidFill>
      </xdr:grpSpPr>
      <xdr:grpSp>
        <xdr:nvGrpSpPr>
          <xdr:cNvPr id="23" name="Group 22">
            <a:extLst>
              <a:ext uri="{FF2B5EF4-FFF2-40B4-BE49-F238E27FC236}">
                <a16:creationId xmlns:a16="http://schemas.microsoft.com/office/drawing/2014/main" id="{7B529C95-F8B7-1EBF-D5EE-BA6F840EBFB3}"/>
              </a:ext>
            </a:extLst>
          </xdr:cNvPr>
          <xdr:cNvGrpSpPr/>
        </xdr:nvGrpSpPr>
        <xdr:grpSpPr>
          <a:xfrm>
            <a:off x="1821067" y="772511"/>
            <a:ext cx="1656000" cy="720000"/>
            <a:chOff x="137160" y="739140"/>
            <a:chExt cx="1600200" cy="701040"/>
          </a:xfrm>
          <a:grpFill/>
        </xdr:grpSpPr>
        <xdr:sp macro="" textlink="">
          <xdr:nvSpPr>
            <xdr:cNvPr id="25" name="Rectangle: Rounded Corners 24">
              <a:extLst>
                <a:ext uri="{FF2B5EF4-FFF2-40B4-BE49-F238E27FC236}">
                  <a16:creationId xmlns:a16="http://schemas.microsoft.com/office/drawing/2014/main" id="{647DAEA3-7B72-D0E9-D404-D63541891943}"/>
                </a:ext>
              </a:extLst>
            </xdr:cNvPr>
            <xdr:cNvSpPr/>
          </xdr:nvSpPr>
          <xdr:spPr>
            <a:xfrm>
              <a:off x="137160" y="739140"/>
              <a:ext cx="1600200" cy="701040"/>
            </a:xfrm>
            <a:prstGeom prst="roundRect">
              <a:avLst/>
            </a:prstGeom>
            <a:grp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Total City</a:t>
              </a:r>
            </a:p>
          </xdr:txBody>
        </xdr:sp>
        <xdr:sp macro="" textlink="KPI!D7">
          <xdr:nvSpPr>
            <xdr:cNvPr id="26" name="TextBox 25">
              <a:extLst>
                <a:ext uri="{FF2B5EF4-FFF2-40B4-BE49-F238E27FC236}">
                  <a16:creationId xmlns:a16="http://schemas.microsoft.com/office/drawing/2014/main" id="{2A214C89-C766-B3B0-F1F1-3D6AA115E07E}"/>
                </a:ext>
              </a:extLst>
            </xdr:cNvPr>
            <xdr:cNvSpPr txBox="1"/>
          </xdr:nvSpPr>
          <xdr:spPr>
            <a:xfrm>
              <a:off x="665824" y="1021080"/>
              <a:ext cx="518293" cy="350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0AC566-B685-4CDA-A167-86A876B44163}" type="TxLink">
                <a:rPr lang="en-US" sz="2000" b="0" i="0" u="none" strike="noStrike">
                  <a:solidFill>
                    <a:schemeClr val="bg1"/>
                  </a:solidFill>
                  <a:latin typeface="Calibri"/>
                  <a:cs typeface="Calibri"/>
                </a:rPr>
                <a:pPr algn="ctr"/>
                <a:t>140</a:t>
              </a:fld>
              <a:endParaRPr lang="en-IN" sz="2000" b="1">
                <a:solidFill>
                  <a:schemeClr val="bg1"/>
                </a:solidFill>
              </a:endParaRPr>
            </a:p>
          </xdr:txBody>
        </xdr:sp>
      </xdr:grpSp>
      <xdr:pic>
        <xdr:nvPicPr>
          <xdr:cNvPr id="24" name="Picture 23" descr="Download Free City Icons in PNG &amp; SVG">
            <a:extLst>
              <a:ext uri="{FF2B5EF4-FFF2-40B4-BE49-F238E27FC236}">
                <a16:creationId xmlns:a16="http://schemas.microsoft.com/office/drawing/2014/main" id="{310480D5-C1D1-CE5B-1244-9380406F221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86843" y="926268"/>
            <a:ext cx="372263" cy="466213"/>
          </a:xfrm>
          <a:prstGeom prst="rect">
            <a:avLst/>
          </a:prstGeom>
          <a:grpFill/>
          <a:ln>
            <a:solidFill>
              <a:schemeClr val="tx1"/>
            </a:solidFill>
          </a:ln>
        </xdr:spPr>
      </xdr:pic>
    </xdr:grpSp>
    <xdr:clientData/>
  </xdr:twoCellAnchor>
  <xdr:twoCellAnchor>
    <xdr:from>
      <xdr:col>0</xdr:col>
      <xdr:colOff>0</xdr:colOff>
      <xdr:row>22</xdr:row>
      <xdr:rowOff>91982</xdr:rowOff>
    </xdr:from>
    <xdr:to>
      <xdr:col>5</xdr:col>
      <xdr:colOff>250150</xdr:colOff>
      <xdr:row>35</xdr:row>
      <xdr:rowOff>144318</xdr:rowOff>
    </xdr:to>
    <xdr:graphicFrame macro="">
      <xdr:nvGraphicFramePr>
        <xdr:cNvPr id="32" name="Chart 31">
          <a:extLst>
            <a:ext uri="{FF2B5EF4-FFF2-40B4-BE49-F238E27FC236}">
              <a16:creationId xmlns:a16="http://schemas.microsoft.com/office/drawing/2014/main" id="{FCC7A74E-1FB8-4A31-A3D1-93117B638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471439</xdr:colOff>
      <xdr:row>8</xdr:row>
      <xdr:rowOff>182802</xdr:rowOff>
    </xdr:from>
    <xdr:to>
      <xdr:col>24</xdr:col>
      <xdr:colOff>394469</xdr:colOff>
      <xdr:row>22</xdr:row>
      <xdr:rowOff>38484</xdr:rowOff>
    </xdr:to>
    <xdr:graphicFrame macro="">
      <xdr:nvGraphicFramePr>
        <xdr:cNvPr id="33" name="Chart 32">
          <a:extLst>
            <a:ext uri="{FF2B5EF4-FFF2-40B4-BE49-F238E27FC236}">
              <a16:creationId xmlns:a16="http://schemas.microsoft.com/office/drawing/2014/main" id="{5E497D06-902A-4D2A-B65B-7140BC28C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98612</xdr:colOff>
      <xdr:row>0</xdr:row>
      <xdr:rowOff>35859</xdr:rowOff>
    </xdr:from>
    <xdr:to>
      <xdr:col>2</xdr:col>
      <xdr:colOff>475130</xdr:colOff>
      <xdr:row>3</xdr:row>
      <xdr:rowOff>178735</xdr:rowOff>
    </xdr:to>
    <xdr:grpSp>
      <xdr:nvGrpSpPr>
        <xdr:cNvPr id="34" name="Group 33">
          <a:extLst>
            <a:ext uri="{FF2B5EF4-FFF2-40B4-BE49-F238E27FC236}">
              <a16:creationId xmlns:a16="http://schemas.microsoft.com/office/drawing/2014/main" id="{BA1F9C13-7C1C-4AFA-B65E-8DC5119EC4A9}"/>
            </a:ext>
          </a:extLst>
        </xdr:cNvPr>
        <xdr:cNvGrpSpPr/>
      </xdr:nvGrpSpPr>
      <xdr:grpSpPr>
        <a:xfrm>
          <a:off x="98612" y="35859"/>
          <a:ext cx="1592089" cy="687162"/>
          <a:chOff x="98612" y="35859"/>
          <a:chExt cx="1595718" cy="680758"/>
        </a:xfrm>
      </xdr:grpSpPr>
      <xdr:sp macro="" textlink="">
        <xdr:nvSpPr>
          <xdr:cNvPr id="35" name="Rectangle: Rounded Corners 34">
            <a:extLst>
              <a:ext uri="{FF2B5EF4-FFF2-40B4-BE49-F238E27FC236}">
                <a16:creationId xmlns:a16="http://schemas.microsoft.com/office/drawing/2014/main" id="{C4B3FAB7-53C0-07BD-62A6-1A605C73E5AB}"/>
              </a:ext>
            </a:extLst>
          </xdr:cNvPr>
          <xdr:cNvSpPr/>
        </xdr:nvSpPr>
        <xdr:spPr>
          <a:xfrm>
            <a:off x="98612" y="125505"/>
            <a:ext cx="1595718" cy="54684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6" name="Picture 35">
            <a:extLst>
              <a:ext uri="{FF2B5EF4-FFF2-40B4-BE49-F238E27FC236}">
                <a16:creationId xmlns:a16="http://schemas.microsoft.com/office/drawing/2014/main" id="{61D8ACA5-44F3-D4B1-DDC0-EC160ACE8F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13766" y="35859"/>
            <a:ext cx="1210236" cy="680758"/>
          </a:xfrm>
          <a:prstGeom prst="rect">
            <a:avLst/>
          </a:prstGeom>
        </xdr:spPr>
      </xdr:pic>
    </xdr:grpSp>
    <xdr:clientData/>
  </xdr:twoCellAnchor>
  <xdr:twoCellAnchor>
    <xdr:from>
      <xdr:col>24</xdr:col>
      <xdr:colOff>423334</xdr:colOff>
      <xdr:row>0</xdr:row>
      <xdr:rowOff>116540</xdr:rowOff>
    </xdr:from>
    <xdr:to>
      <xdr:col>27</xdr:col>
      <xdr:colOff>552173</xdr:colOff>
      <xdr:row>3</xdr:row>
      <xdr:rowOff>125506</xdr:rowOff>
    </xdr:to>
    <xdr:grpSp>
      <xdr:nvGrpSpPr>
        <xdr:cNvPr id="37" name="Group 36">
          <a:extLst>
            <a:ext uri="{FF2B5EF4-FFF2-40B4-BE49-F238E27FC236}">
              <a16:creationId xmlns:a16="http://schemas.microsoft.com/office/drawing/2014/main" id="{DC32F1E4-8D9F-4C07-AEFE-35DC24A40AA8}"/>
            </a:ext>
          </a:extLst>
        </xdr:cNvPr>
        <xdr:cNvGrpSpPr/>
      </xdr:nvGrpSpPr>
      <xdr:grpSpPr>
        <a:xfrm>
          <a:off x="15010191" y="116540"/>
          <a:ext cx="1952196" cy="553252"/>
          <a:chOff x="15015883" y="116540"/>
          <a:chExt cx="1595718" cy="546848"/>
        </a:xfrm>
      </xdr:grpSpPr>
      <xdr:sp macro="" textlink="">
        <xdr:nvSpPr>
          <xdr:cNvPr id="38" name="Rectangle: Rounded Corners 37">
            <a:extLst>
              <a:ext uri="{FF2B5EF4-FFF2-40B4-BE49-F238E27FC236}">
                <a16:creationId xmlns:a16="http://schemas.microsoft.com/office/drawing/2014/main" id="{F44F3941-99BF-61CC-6865-67C80D608999}"/>
              </a:ext>
            </a:extLst>
          </xdr:cNvPr>
          <xdr:cNvSpPr/>
        </xdr:nvSpPr>
        <xdr:spPr>
          <a:xfrm>
            <a:off x="15015883" y="116540"/>
            <a:ext cx="1595718" cy="54684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9" name="Picture 38">
            <a:extLst>
              <a:ext uri="{FF2B5EF4-FFF2-40B4-BE49-F238E27FC236}">
                <a16:creationId xmlns:a16="http://schemas.microsoft.com/office/drawing/2014/main" id="{53635EA7-DD89-CC10-B75E-4DA0A0EAFF6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48139" t="10839" r="8215" b="10086"/>
          <a:stretch>
            <a:fillRect/>
          </a:stretch>
        </xdr:blipFill>
        <xdr:spPr>
          <a:xfrm>
            <a:off x="15499977" y="116540"/>
            <a:ext cx="720086" cy="544914"/>
          </a:xfrm>
          <a:prstGeom prst="rect">
            <a:avLst/>
          </a:prstGeom>
        </xdr:spPr>
      </xdr:pic>
    </xdr:grpSp>
    <xdr:clientData/>
  </xdr:twoCellAnchor>
  <xdr:twoCellAnchor>
    <xdr:from>
      <xdr:col>16</xdr:col>
      <xdr:colOff>490683</xdr:colOff>
      <xdr:row>22</xdr:row>
      <xdr:rowOff>125151</xdr:rowOff>
    </xdr:from>
    <xdr:to>
      <xdr:col>24</xdr:col>
      <xdr:colOff>413712</xdr:colOff>
      <xdr:row>35</xdr:row>
      <xdr:rowOff>72900</xdr:rowOff>
    </xdr:to>
    <xdr:graphicFrame macro="">
      <xdr:nvGraphicFramePr>
        <xdr:cNvPr id="40" name="Chart 39">
          <a:extLst>
            <a:ext uri="{FF2B5EF4-FFF2-40B4-BE49-F238E27FC236}">
              <a16:creationId xmlns:a16="http://schemas.microsoft.com/office/drawing/2014/main" id="{1EA23796-F537-48A8-8753-B2AA191BC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47</xdr:col>
      <xdr:colOff>0</xdr:colOff>
      <xdr:row>34</xdr:row>
      <xdr:rowOff>0</xdr:rowOff>
    </xdr:from>
    <xdr:to>
      <xdr:col>54</xdr:col>
      <xdr:colOff>447195</xdr:colOff>
      <xdr:row>50</xdr:row>
      <xdr:rowOff>63181</xdr:rowOff>
    </xdr:to>
    <xdr:graphicFrame macro="">
      <xdr:nvGraphicFramePr>
        <xdr:cNvPr id="41" name="Chart 40">
          <a:extLst>
            <a:ext uri="{FF2B5EF4-FFF2-40B4-BE49-F238E27FC236}">
              <a16:creationId xmlns:a16="http://schemas.microsoft.com/office/drawing/2014/main" id="{5058725B-3779-4AA9-8841-838AE9859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500304</xdr:colOff>
      <xdr:row>9</xdr:row>
      <xdr:rowOff>28864</xdr:rowOff>
    </xdr:from>
    <xdr:to>
      <xdr:col>16</xdr:col>
      <xdr:colOff>413713</xdr:colOff>
      <xdr:row>22</xdr:row>
      <xdr:rowOff>27609</xdr:rowOff>
    </xdr:to>
    <xdr:graphicFrame macro="">
      <xdr:nvGraphicFramePr>
        <xdr:cNvPr id="42" name="Chart 41">
          <a:extLst>
            <a:ext uri="{FF2B5EF4-FFF2-40B4-BE49-F238E27FC236}">
              <a16:creationId xmlns:a16="http://schemas.microsoft.com/office/drawing/2014/main" id="{0AB5E709-F4A5-4ABC-B710-772A13738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9</xdr:row>
      <xdr:rowOff>19243</xdr:rowOff>
    </xdr:from>
    <xdr:to>
      <xdr:col>7</xdr:col>
      <xdr:colOff>423333</xdr:colOff>
      <xdr:row>22</xdr:row>
      <xdr:rowOff>0</xdr:rowOff>
    </xdr:to>
    <xdr:graphicFrame macro="">
      <xdr:nvGraphicFramePr>
        <xdr:cNvPr id="43" name="Chart 42">
          <a:extLst>
            <a:ext uri="{FF2B5EF4-FFF2-40B4-BE49-F238E27FC236}">
              <a16:creationId xmlns:a16="http://schemas.microsoft.com/office/drawing/2014/main" id="{D84296ED-7685-4FF5-9180-75A880C47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588985</xdr:colOff>
      <xdr:row>4</xdr:row>
      <xdr:rowOff>82826</xdr:rowOff>
    </xdr:from>
    <xdr:to>
      <xdr:col>24</xdr:col>
      <xdr:colOff>382339</xdr:colOff>
      <xdr:row>8</xdr:row>
      <xdr:rowOff>18406</xdr:rowOff>
    </xdr:to>
    <mc:AlternateContent xmlns:mc="http://schemas.openxmlformats.org/markup-compatibility/2006" xmlns:a14="http://schemas.microsoft.com/office/drawing/2010/main">
      <mc:Choice Requires="a14">
        <xdr:graphicFrame macro="">
          <xdr:nvGraphicFramePr>
            <xdr:cNvPr id="45" name="Rating 2">
              <a:extLst>
                <a:ext uri="{FF2B5EF4-FFF2-40B4-BE49-F238E27FC236}">
                  <a16:creationId xmlns:a16="http://schemas.microsoft.com/office/drawing/2014/main" id="{BAD0F694-2E95-4E59-A21B-A6A08C9D9A95}"/>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12644783" y="771622"/>
              <a:ext cx="2314948" cy="885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490681</xdr:colOff>
      <xdr:row>12</xdr:row>
      <xdr:rowOff>113237</xdr:rowOff>
    </xdr:from>
    <xdr:to>
      <xdr:col>27</xdr:col>
      <xdr:colOff>596514</xdr:colOff>
      <xdr:row>21</xdr:row>
      <xdr:rowOff>117441</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3B3769D2-CE81-F239-969C-5189E03599D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068072" y="2321933"/>
              <a:ext cx="1928007" cy="166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500304</xdr:colOff>
      <xdr:row>22</xdr:row>
      <xdr:rowOff>38485</xdr:rowOff>
    </xdr:from>
    <xdr:to>
      <xdr:col>27</xdr:col>
      <xdr:colOff>587823</xdr:colOff>
      <xdr:row>35</xdr:row>
      <xdr:rowOff>134697</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1C6A3553-C18F-FC40-D52F-6EBF66A498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077695" y="4087760"/>
              <a:ext cx="1909693" cy="2488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471439</xdr:colOff>
      <xdr:row>4</xdr:row>
      <xdr:rowOff>28865</xdr:rowOff>
    </xdr:from>
    <xdr:to>
      <xdr:col>27</xdr:col>
      <xdr:colOff>590567</xdr:colOff>
      <xdr:row>12</xdr:row>
      <xdr:rowOff>28865</xdr:rowOff>
    </xdr:to>
    <mc:AlternateContent xmlns:mc="http://schemas.openxmlformats.org/markup-compatibility/2006" xmlns:a14="http://schemas.microsoft.com/office/drawing/2010/main">
      <mc:Choice Requires="a14">
        <xdr:graphicFrame macro="">
          <xdr:nvGraphicFramePr>
            <xdr:cNvPr id="11" name="Price_Buckets">
              <a:extLst>
                <a:ext uri="{FF2B5EF4-FFF2-40B4-BE49-F238E27FC236}">
                  <a16:creationId xmlns:a16="http://schemas.microsoft.com/office/drawing/2014/main" id="{FD9289A2-2445-E641-1926-709F2443660E}"/>
                </a:ext>
              </a:extLst>
            </xdr:cNvPr>
            <xdr:cNvGraphicFramePr/>
          </xdr:nvGraphicFramePr>
          <xdr:xfrm>
            <a:off x="0" y="0"/>
            <a:ext cx="0" cy="0"/>
          </xdr:xfrm>
          <a:graphic>
            <a:graphicData uri="http://schemas.microsoft.com/office/drawing/2010/slicer">
              <sle:slicer xmlns:sle="http://schemas.microsoft.com/office/drawing/2010/slicer" name="Price_Buckets"/>
            </a:graphicData>
          </a:graphic>
        </xdr:graphicFrame>
      </mc:Choice>
      <mc:Fallback xmlns="">
        <xdr:sp macro="" textlink="">
          <xdr:nvSpPr>
            <xdr:cNvPr id="0" name=""/>
            <xdr:cNvSpPr>
              <a:spLocks noTextEdit="1"/>
            </xdr:cNvSpPr>
          </xdr:nvSpPr>
          <xdr:spPr>
            <a:xfrm>
              <a:off x="15048830" y="765097"/>
              <a:ext cx="1941302" cy="1472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333394</xdr:colOff>
      <xdr:row>4</xdr:row>
      <xdr:rowOff>69080</xdr:rowOff>
    </xdr:from>
    <xdr:to>
      <xdr:col>20</xdr:col>
      <xdr:colOff>468093</xdr:colOff>
      <xdr:row>8</xdr:row>
      <xdr:rowOff>71903</xdr:rowOff>
    </xdr:to>
    <xdr:grpSp>
      <xdr:nvGrpSpPr>
        <xdr:cNvPr id="13" name="Group 12">
          <a:extLst>
            <a:ext uri="{FF2B5EF4-FFF2-40B4-BE49-F238E27FC236}">
              <a16:creationId xmlns:a16="http://schemas.microsoft.com/office/drawing/2014/main" id="{6A193E6F-0FF5-9A0C-A674-EB915431B70D}"/>
            </a:ext>
          </a:extLst>
        </xdr:cNvPr>
        <xdr:cNvGrpSpPr/>
      </xdr:nvGrpSpPr>
      <xdr:grpSpPr>
        <a:xfrm>
          <a:off x="9450180" y="794794"/>
          <a:ext cx="3173627" cy="728538"/>
          <a:chOff x="86085" y="739140"/>
          <a:chExt cx="1600200" cy="701040"/>
        </a:xfrm>
        <a:solidFill>
          <a:schemeClr val="tx1">
            <a:lumMod val="65000"/>
            <a:lumOff val="35000"/>
          </a:schemeClr>
        </a:solidFill>
      </xdr:grpSpPr>
      <xdr:sp macro="" textlink="">
        <xdr:nvSpPr>
          <xdr:cNvPr id="27" name="Rectangle: Rounded Corners 26">
            <a:extLst>
              <a:ext uri="{FF2B5EF4-FFF2-40B4-BE49-F238E27FC236}">
                <a16:creationId xmlns:a16="http://schemas.microsoft.com/office/drawing/2014/main" id="{D1AC8BD4-F0C0-76B9-C064-C329FC0B9E78}"/>
              </a:ext>
            </a:extLst>
          </xdr:cNvPr>
          <xdr:cNvSpPr/>
        </xdr:nvSpPr>
        <xdr:spPr>
          <a:xfrm>
            <a:off x="86085" y="739140"/>
            <a:ext cx="1600200" cy="701040"/>
          </a:xfrm>
          <a:prstGeom prst="roundRect">
            <a:avLst/>
          </a:prstGeom>
          <a:grp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Average</a:t>
            </a:r>
            <a:r>
              <a:rPr lang="en-IN" sz="1600" b="1" baseline="0">
                <a:solidFill>
                  <a:schemeClr val="bg1"/>
                </a:solidFill>
              </a:rPr>
              <a:t> rating</a:t>
            </a:r>
            <a:endParaRPr lang="en-IN" sz="1600" b="1">
              <a:solidFill>
                <a:schemeClr val="bg1"/>
              </a:solidFill>
            </a:endParaRPr>
          </a:p>
        </xdr:txBody>
      </xdr:sp>
      <xdr:sp macro="" textlink="KPI!E7">
        <xdr:nvSpPr>
          <xdr:cNvPr id="28" name="TextBox 27">
            <a:extLst>
              <a:ext uri="{FF2B5EF4-FFF2-40B4-BE49-F238E27FC236}">
                <a16:creationId xmlns:a16="http://schemas.microsoft.com/office/drawing/2014/main" id="{3F2BF098-3AD6-4687-F5C7-75BE81728605}"/>
              </a:ext>
            </a:extLst>
          </xdr:cNvPr>
          <xdr:cNvSpPr txBox="1"/>
        </xdr:nvSpPr>
        <xdr:spPr>
          <a:xfrm>
            <a:off x="614349" y="1081087"/>
            <a:ext cx="633327" cy="350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ACA757-4F65-4E26-A57B-DCF1108348EE}" type="TxLink">
              <a:rPr lang="en-US" sz="2000" b="0" i="0" u="none" strike="noStrike">
                <a:solidFill>
                  <a:schemeClr val="bg1"/>
                </a:solidFill>
                <a:latin typeface="Calibri"/>
                <a:cs typeface="Calibri"/>
              </a:rPr>
              <a:pPr algn="ctr"/>
              <a:t>2.9</a:t>
            </a:fld>
            <a:endParaRPr lang="en-IN" sz="2000" b="1">
              <a:solidFill>
                <a:schemeClr val="bg1"/>
              </a:solidFill>
            </a:endParaRPr>
          </a:p>
        </xdr:txBody>
      </xdr:sp>
    </xdr:grpSp>
    <xdr:clientData/>
  </xdr:twoCellAnchor>
  <xdr:twoCellAnchor>
    <xdr:from>
      <xdr:col>15</xdr:col>
      <xdr:colOff>552173</xdr:colOff>
      <xdr:row>5</xdr:row>
      <xdr:rowOff>18405</xdr:rowOff>
    </xdr:from>
    <xdr:to>
      <xdr:col>16</xdr:col>
      <xdr:colOff>533768</xdr:colOff>
      <xdr:row>7</xdr:row>
      <xdr:rowOff>82826</xdr:rowOff>
    </xdr:to>
    <xdr:sp macro="" textlink="">
      <xdr:nvSpPr>
        <xdr:cNvPr id="12" name="Star: 5 Points 11">
          <a:extLst>
            <a:ext uri="{FF2B5EF4-FFF2-40B4-BE49-F238E27FC236}">
              <a16:creationId xmlns:a16="http://schemas.microsoft.com/office/drawing/2014/main" id="{47654603-25B3-16ED-1565-9D6B23B0E4EB}"/>
            </a:ext>
          </a:extLst>
        </xdr:cNvPr>
        <xdr:cNvSpPr/>
      </xdr:nvSpPr>
      <xdr:spPr>
        <a:xfrm>
          <a:off x="9663043" y="938695"/>
          <a:ext cx="588986" cy="432537"/>
        </a:xfrm>
        <a:prstGeom prst="star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41666667" backgroundQuery="1" createdVersion="8" refreshedVersion="8" minRefreshableVersion="3" recordCount="0" supportSubquery="1" supportAdvancedDrill="1" xr:uid="{5AEC5F6B-0219-4F41-8ED2-D2E1D7EB72A2}">
  <cacheSource type="external" connectionId="3"/>
  <cacheFields count="8">
    <cacheField name="[Measures].[Distinct Count of City]" caption="Distinct Count of City" numFmtId="0" hierarchy="42" level="32767"/>
    <cacheField name="[Measures].[Distinct Count of Cuisines]" caption="Distinct Count of Cuisines" numFmtId="0" hierarchy="43" level="32767"/>
    <cacheField name="[Measures].[Distinct Count of RestaurantID]" caption="Distinct Count of RestaurantID" numFmtId="0" hierarchy="44" level="32767"/>
    <cacheField name="[Measures].[Average of Rating]" caption="Average of Rating" numFmtId="0" hierarchy="46" level="32767"/>
    <cacheField name="[Main_Data].[Rating].[Rating]" caption="Rating" numFmtId="0" hierarchy="30" level="1">
      <sharedItems containsSemiMixedTypes="0" containsNonDate="0" containsString="0"/>
    </cacheField>
    <cacheField name="[Calender_Table].[YEAR].[YEAR]" caption="YEAR" numFmtId="0" hierarchy="1" level="1">
      <sharedItems containsSemiMixedTypes="0" containsNonDate="0" containsString="0"/>
    </cacheField>
    <cacheField name="[Main_Data].[City].[City]" caption="City" numFmtId="0" hierarchy="15" level="1">
      <sharedItems containsSemiMixedTypes="0" containsNonDate="0" containsString="0"/>
    </cacheField>
    <cacheField name="[Main_Data].[Price_Buckets].[Price_Buckets]" caption="Price_Buckets" numFmtId="0" hierarchy="32" level="1">
      <sharedItems containsSemiMixedTypes="0" containsNonDate="0" containsString="0"/>
    </cacheField>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fieldsUsage count="2">
        <fieldUsage x="-1"/>
        <fieldUsage x="5"/>
      </fieldsUsage>
    </cacheHierarchy>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6"/>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fieldsUsage count="2">
        <fieldUsage x="-1"/>
        <fieldUsage x="4"/>
      </fieldsUsage>
    </cacheHierarchy>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fieldsUsage count="2">
        <fieldUsage x="-1"/>
        <fieldUsage x="7"/>
      </fieldsUsage>
    </cacheHierarchy>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oneField="1" hidden="1">
      <fieldsUsage count="1">
        <fieldUsage x="3"/>
      </fieldsUsage>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47453702" backgroundQuery="1" createdVersion="8" refreshedVersion="8" minRefreshableVersion="3" recordCount="0" supportSubquery="1" supportAdvancedDrill="1" xr:uid="{2EEC86C3-2652-4939-A723-7B1712B56028}">
  <cacheSource type="external" connectionId="3"/>
  <cacheFields count="6">
    <cacheField name="[Main_Data].[City].[City]" caption="City" numFmtId="0" hierarchy="15" level="1">
      <sharedItems count="140">
        <s v="Abu Dhabi"/>
        <s v="Agra"/>
        <s v="Ahmedabad"/>
        <s v="Albany"/>
        <s v="Allahabad"/>
        <s v="Amritsar"/>
        <s v="Ankara"/>
        <s v="Armidale"/>
        <s v="Athens"/>
        <s v="Auckland"/>
        <s v="Augusta"/>
        <s v="Aurangabad"/>
        <s v="Balingup"/>
        <s v="Bandung"/>
        <s v="Bangalore"/>
        <s v="Beechworth"/>
        <s v="Bhopal"/>
        <s v="Bhubaneshwar"/>
        <s v="Birmingham"/>
        <s v="Bogor"/>
        <s v="Boise"/>
        <s v="Brasí_lia"/>
        <s v="Cape Town"/>
        <s v="Cedar Rapids/Iowa City"/>
        <s v="Chandigarh"/>
        <s v="Chatham-Kent"/>
        <s v="Chennai"/>
        <s v="Clatskanie"/>
        <s v="Cochrane"/>
        <s v="Coimbatore"/>
        <s v="Colombo"/>
        <s v="Columbus"/>
        <s v="Consort"/>
        <s v="Dalton"/>
        <s v="Davenport"/>
        <s v="Dehradun"/>
        <s v="Des Moines"/>
        <s v="Dicky Beach"/>
        <s v="Doha"/>
        <s v="Dubai"/>
        <s v="Dubuque"/>
        <s v="East Ballina"/>
        <s v="Edinburgh"/>
        <s v="Faridabad"/>
        <s v="Fernley"/>
        <s v="Flaxton"/>
        <s v="Forrest"/>
        <s v="Gainesville"/>
        <s v="Ghaziabad"/>
        <s v="Goa"/>
        <s v="Gurgaon"/>
        <s v="Guwahati"/>
        <s v="Hepburn Springs"/>
        <s v="Huskisson"/>
        <s v="Hyderabad"/>
        <s v="Indore"/>
        <s v="Inner City"/>
        <s v="Inverloch"/>
        <s v="Jaipur"/>
        <s v="Jakarta"/>
        <s v="Johannesburg"/>
        <s v="Kanpur"/>
        <s v="Kochi"/>
        <s v="Kolkata"/>
        <s v="Lakes Entrance"/>
        <s v="Lakeview"/>
        <s v="Lincoln"/>
        <s v="London"/>
        <s v="Lorn"/>
        <s v="Lucknow"/>
        <s v="Ludhiana"/>
        <s v="Macedon"/>
        <s v="Macon"/>
        <s v="Makati City"/>
        <s v="Manchester"/>
        <s v="Mandaluyong City"/>
        <s v="Mangalore"/>
        <s v="Mayfield"/>
        <s v="Mc Millan"/>
        <s v="Middleton Beach"/>
        <s v="Mohali"/>
        <s v="Monroe"/>
        <s v="Montville"/>
        <s v="Mumbai"/>
        <s v="Mysore"/>
        <s v="Nagpur"/>
        <s v="Nashik"/>
        <s v="New Delhi"/>
        <s v="Noida"/>
        <s v="Ojo Caliente"/>
        <s v="Orlando"/>
        <s v="Palm Cove"/>
        <s v="Panchkula"/>
        <s v="Pasay City"/>
        <s v="Pasig City"/>
        <s v="Patna"/>
        <s v="Paynesville"/>
        <s v="Penola"/>
        <s v="Pensacola"/>
        <s v="Phillip Island"/>
        <s v="Pocatello"/>
        <s v="Potrero"/>
        <s v="Pretoria"/>
        <s v="Princeton"/>
        <s v="Puducherry"/>
        <s v="Pune"/>
        <s v="Quezon City"/>
        <s v="Ranchi"/>
        <s v="Randburg"/>
        <s v="Rest of Hawaii"/>
        <s v="Rio de Janeiro"/>
        <s v="San Juan City"/>
        <s v="Sandton"/>
        <s v="Santa Rosa"/>
        <s v="Savannah"/>
        <s v="Secunderabad"/>
        <s v="Sharjah"/>
        <s v="Sí£o Paulo"/>
        <s v="Singapore"/>
        <s v="Sioux City"/>
        <s v="Surat"/>
        <s v="Tagaytay City"/>
        <s v="Taguig City"/>
        <s v="Tampa Bay"/>
        <s v="Tangerang"/>
        <s v="Tanunda"/>
        <s v="Trentham East"/>
        <s v="ÛÁstanbul"/>
        <s v="Vadodara"/>
        <s v="Valdosta"/>
        <s v="Varanasi"/>
        <s v="Vernonia"/>
        <s v="Victor Harbor"/>
        <s v="Vineland Station"/>
        <s v="Vizag"/>
        <s v="Waterloo"/>
        <s v="Weirton"/>
        <s v="Wellington City"/>
        <s v="Winchester Bay"/>
        <s v="Yorkton"/>
      </sharedItems>
    </cacheField>
    <cacheField name="[Country_Name].[Country].[Country]" caption="Country" numFmtId="0" hierarchy="11" level="1">
      <sharedItems count="15">
        <s v="UAE"/>
        <s v="India"/>
        <s v="United States"/>
        <s v="Turkey"/>
        <s v="Australia"/>
        <s v="New Zealand"/>
        <s v="Indonesia"/>
        <s v="United Kingdom"/>
        <s v="Brazil"/>
        <s v="South Africa"/>
        <s v="Canada"/>
        <s v="Sri Lanka"/>
        <s v="Qatar"/>
        <s v="Phillipines"/>
        <s v="Singapore"/>
      </sharedItems>
    </cacheField>
    <cacheField name="[Measures].[Count of RestaurantID]" caption="Count of RestaurantID" numFmtId="0" hierarchy="38" level="32767"/>
    <cacheField name="[Main_Data].[Rating].[Rating]" caption="Rating" numFmtId="0" hierarchy="30" level="1">
      <sharedItems containsSemiMixedTypes="0" containsNonDate="0" containsString="0"/>
    </cacheField>
    <cacheField name="[Calender_Table].[YEAR].[YEAR]" caption="YEAR" numFmtId="0" hierarchy="1" level="1">
      <sharedItems containsSemiMixedTypes="0" containsNonDate="0" containsString="0"/>
    </cacheField>
    <cacheField name="[Main_Data].[Price_Buckets].[Price_Buckets]" caption="Price_Buckets" numFmtId="0" hierarchy="32" level="1">
      <sharedItems containsSemiMixedTypes="0" containsNonDate="0" containsString="0"/>
    </cacheField>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fieldsUsage count="2">
        <fieldUsage x="-1"/>
        <fieldUsage x="4"/>
      </fieldsUsage>
    </cacheHierarchy>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2" memberValueDatatype="130" unbalanced="0">
      <fieldsUsage count="2">
        <fieldUsage x="-1"/>
        <fieldUsage x="1"/>
      </fieldsUsage>
    </cacheHierarchy>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0"/>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fieldsUsage count="2">
        <fieldUsage x="-1"/>
        <fieldUsage x="3"/>
      </fieldsUsage>
    </cacheHierarchy>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fieldsUsage count="2">
        <fieldUsage x="-1"/>
        <fieldUsage x="5"/>
      </fieldsUsage>
    </cacheHierarchy>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52777775" backgroundQuery="1" createdVersion="8" refreshedVersion="8" minRefreshableVersion="3" recordCount="0" supportSubquery="1" supportAdvancedDrill="1" xr:uid="{CEB2CDE0-ECBF-46AA-8031-7856A510DE1B}">
  <cacheSource type="external" connectionId="3"/>
  <cacheFields count="8">
    <cacheField name="[Calender_Table].[YEAR].[YEAR]" caption="YEAR" numFmtId="0" hierarchy="1" level="1">
      <sharedItems count="9">
        <s v="2010"/>
        <s v="2011"/>
        <s v="2012"/>
        <s v="2013"/>
        <s v="2014"/>
        <s v="2015"/>
        <s v="2016"/>
        <s v="2017"/>
        <s v="2018"/>
      </sharedItems>
    </cacheField>
    <cacheField name="[Calender_Table].[QUARTER  (Q1,Q2,Q3,Q4)].[QUARTER  (Q1,Q2,Q3,Q4)]" caption="QUARTER  (Q1,Q2,Q3,Q4)" numFmtId="0" hierarchy="4" level="1">
      <sharedItems count="4">
        <s v="Q1"/>
        <s v="Q2"/>
        <s v="Q3"/>
        <s v="Q4"/>
      </sharedItems>
    </cacheField>
    <cacheField name="[Measures].[Count of RestaurantID]" caption="Count of RestaurantID" numFmtId="0" hierarchy="38" level="32767"/>
    <cacheField name="[Calender_Table].[MONTH  NO].[MONTH  NO]" caption="MONTH  NO"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lender_Table].[MONTH  NO].&amp;[1]"/>
            <x15:cachedUniqueName index="1" name="[Calender_Table].[MONTH  NO].&amp;[2]"/>
            <x15:cachedUniqueName index="2" name="[Calender_Table].[MONTH  NO].&amp;[3]"/>
            <x15:cachedUniqueName index="3" name="[Calender_Table].[MONTH  NO].&amp;[4]"/>
            <x15:cachedUniqueName index="4" name="[Calender_Table].[MONTH  NO].&amp;[5]"/>
            <x15:cachedUniqueName index="5" name="[Calender_Table].[MONTH  NO].&amp;[6]"/>
            <x15:cachedUniqueName index="6" name="[Calender_Table].[MONTH  NO].&amp;[7]"/>
            <x15:cachedUniqueName index="7" name="[Calender_Table].[MONTH  NO].&amp;[8]"/>
            <x15:cachedUniqueName index="8" name="[Calender_Table].[MONTH  NO].&amp;[9]"/>
            <x15:cachedUniqueName index="9" name="[Calender_Table].[MONTH  NO].&amp;[10]"/>
            <x15:cachedUniqueName index="10" name="[Calender_Table].[MONTH  NO].&amp;[11]"/>
            <x15:cachedUniqueName index="11" name="[Calender_Table].[MONTH  NO].&amp;[12]"/>
          </x15:cachedUniqueNames>
        </ext>
      </extLst>
    </cacheField>
    <cacheField name="[Calender_Table].[MONTH FULL NAME].[MONTH FULL NAME]" caption="MONTH FULL NAME" numFmtId="0" hierarchy="3" level="1">
      <sharedItems count="12">
        <s v="January"/>
        <s v="February"/>
        <s v="March"/>
        <s v="April"/>
        <s v="May"/>
        <s v="June"/>
        <s v="July"/>
        <s v="August"/>
        <s v="September"/>
        <s v="October"/>
        <s v="November"/>
        <s v="December"/>
      </sharedItems>
    </cacheField>
    <cacheField name="[Main_Data].[Rating].[Rating]" caption="Rating" numFmtId="0" hierarchy="30" level="1">
      <sharedItems containsSemiMixedTypes="0" containsNonDate="0" containsString="0"/>
    </cacheField>
    <cacheField name="[Main_Data].[City].[City]" caption="City" numFmtId="0" hierarchy="15" level="1">
      <sharedItems containsSemiMixedTypes="0" containsNonDate="0" containsString="0"/>
    </cacheField>
    <cacheField name="[Main_Data].[Price_Buckets].[Price_Buckets]" caption="Price_Buckets" numFmtId="0" hierarchy="32" level="1">
      <sharedItems containsSemiMixedTypes="0" containsNonDate="0" containsString="0"/>
    </cacheField>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fieldsUsage count="2">
        <fieldUsage x="-1"/>
        <fieldUsage x="0"/>
      </fieldsUsage>
    </cacheHierarchy>
    <cacheHierarchy uniqueName="[Calender_Table].[MONTH  NO]" caption="MONTH  NO" attribute="1" defaultMemberUniqueName="[Calender_Table].[MONTH  NO].[All]" allUniqueName="[Calender_Table].[MONTH  NO].[All]" dimensionUniqueName="[Calender_Table]" displayFolder="" count="2" memberValueDatatype="20" unbalanced="0">
      <fieldsUsage count="2">
        <fieldUsage x="-1"/>
        <fieldUsage x="3"/>
      </fieldsUsage>
    </cacheHierarchy>
    <cacheHierarchy uniqueName="[Calender_Table].[MONTH FULL NAME]" caption="MONTH FULL NAME" attribute="1" defaultMemberUniqueName="[Calender_Table].[MONTH FULL NAME].[All]" allUniqueName="[Calender_Table].[MONTH FULL NAME].[All]" dimensionUniqueName="[Calender_Table]" displayFolder="" count="2" memberValueDatatype="130" unbalanced="0">
      <fieldsUsage count="2">
        <fieldUsage x="-1"/>
        <fieldUsage x="4"/>
      </fieldsUsage>
    </cacheHierarchy>
    <cacheHierarchy uniqueName="[Calender_Table].[QUARTER  (Q1,Q2,Q3,Q4)]" caption="QUARTER  (Q1,Q2,Q3,Q4)" attribute="1" defaultMemberUniqueName="[Calender_Table].[QUARTER  (Q1,Q2,Q3,Q4)].[All]" allUniqueName="[Calender_Table].[QUARTER  (Q1,Q2,Q3,Q4)].[All]" dimensionUniqueName="[Calender_Table]" displayFolder="" count="2" memberValueDatatype="130" unbalanced="0">
      <fieldsUsage count="2">
        <fieldUsage x="-1"/>
        <fieldUsage x="1"/>
      </fieldsUsage>
    </cacheHierarchy>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6"/>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fieldsUsage count="2">
        <fieldUsage x="-1"/>
        <fieldUsage x="5"/>
      </fieldsUsage>
    </cacheHierarchy>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fieldsUsage count="2">
        <fieldUsage x="-1"/>
        <fieldUsage x="7"/>
      </fieldsUsage>
    </cacheHierarchy>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57175924" backgroundQuery="1" createdVersion="8" refreshedVersion="8" minRefreshableVersion="3" recordCount="0" supportSubquery="1" supportAdvancedDrill="1" xr:uid="{7F672538-83EC-4FA0-BE32-BADCDA7B1461}">
  <cacheSource type="external" connectionId="3"/>
  <cacheFields count="5">
    <cacheField name="[Main_Data].[Rating].[Rating]" caption="Rating" numFmtId="0" hierarchy="3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Main_Data].[Rating].&amp;[1]"/>
            <x15:cachedUniqueName index="1" name="[Main_Data].[Rating].&amp;[2]"/>
            <x15:cachedUniqueName index="2" name="[Main_Data].[Rating].&amp;[3]"/>
            <x15:cachedUniqueName index="3" name="[Main_Data].[Rating].&amp;[4]"/>
            <x15:cachedUniqueName index="4" name="[Main_Data].[Rating].&amp;[5]"/>
          </x15:cachedUniqueNames>
        </ext>
      </extLst>
    </cacheField>
    <cacheField name="[Measures].[Count of RestaurantID]" caption="Count of RestaurantID" numFmtId="0" hierarchy="38" level="32767"/>
    <cacheField name="[Calender_Table].[YEAR].[YEAR]" caption="YEAR" numFmtId="0" hierarchy="1" level="1">
      <sharedItems containsSemiMixedTypes="0" containsNonDate="0" containsString="0"/>
    </cacheField>
    <cacheField name="[Main_Data].[City].[City]" caption="City" numFmtId="0" hierarchy="15" level="1">
      <sharedItems containsSemiMixedTypes="0" containsNonDate="0" containsString="0"/>
    </cacheField>
    <cacheField name="[Main_Data].[Price_Buckets].[Price_Buckets]" caption="Price_Buckets" numFmtId="0" hierarchy="32" level="1">
      <sharedItems containsSemiMixedTypes="0" containsNonDate="0" containsString="0"/>
    </cacheField>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fieldsUsage count="2">
        <fieldUsage x="-1"/>
        <fieldUsage x="2"/>
      </fieldsUsage>
    </cacheHierarchy>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3"/>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fieldsUsage count="2">
        <fieldUsage x="-1"/>
        <fieldUsage x="0"/>
      </fieldsUsage>
    </cacheHierarchy>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fieldsUsage count="2">
        <fieldUsage x="-1"/>
        <fieldUsage x="4"/>
      </fieldsUsage>
    </cacheHierarchy>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60995372" backgroundQuery="1" createdVersion="8" refreshedVersion="8" minRefreshableVersion="3" recordCount="0" supportSubquery="1" supportAdvancedDrill="1" xr:uid="{E672C045-A2F5-461E-8DD5-F82CFC822433}">
  <cacheSource type="external" connectionId="3"/>
  <cacheFields count="5">
    <cacheField name="[Main_Data].[Price_Buckets].[Price_Buckets]" caption="Price_Buckets" numFmtId="0" hierarchy="32" level="1">
      <sharedItems count="4">
        <s v="0-200k"/>
        <s v="200k-400k"/>
        <s v="400k-600k"/>
        <s v="600k-800k"/>
      </sharedItems>
    </cacheField>
    <cacheField name="[Measures].[Count of RestaurantID]" caption="Count of RestaurantID" numFmtId="0" hierarchy="38" level="32767"/>
    <cacheField name="[Main_Data].[Rating].[Rating]" caption="Rating" numFmtId="0" hierarchy="30" level="1">
      <sharedItems containsSemiMixedTypes="0" containsNonDate="0" containsString="0"/>
    </cacheField>
    <cacheField name="[Calender_Table].[YEAR].[YEAR]" caption="YEAR" numFmtId="0" hierarchy="1" level="1">
      <sharedItems containsSemiMixedTypes="0" containsNonDate="0" containsString="0"/>
    </cacheField>
    <cacheField name="[Main_Data].[City].[City]" caption="City" numFmtId="0" hierarchy="15" level="1">
      <sharedItems containsSemiMixedTypes="0" containsNonDate="0" containsString="0"/>
    </cacheField>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fieldsUsage count="2">
        <fieldUsage x="-1"/>
        <fieldUsage x="3"/>
      </fieldsUsage>
    </cacheHierarchy>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4"/>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fieldsUsage count="2">
        <fieldUsage x="-1"/>
        <fieldUsage x="2"/>
      </fieldsUsage>
    </cacheHierarchy>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fieldsUsage count="2">
        <fieldUsage x="-1"/>
        <fieldUsage x="0"/>
      </fieldsUsage>
    </cacheHierarchy>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6655093" backgroundQuery="1" createdVersion="8" refreshedVersion="8" minRefreshableVersion="3" recordCount="0" supportSubquery="1" supportAdvancedDrill="1" xr:uid="{2542D55D-D5F3-4F76-AB4B-2C6D9A52DC8F}">
  <cacheSource type="external" connectionId="3"/>
  <cacheFields count="6">
    <cacheField name="[Main_Data].[Has_Table_booking].[Has_Table_booking]" caption="Has_Table_booking" numFmtId="0" hierarchy="23" level="1">
      <sharedItems count="2">
        <s v="No"/>
        <s v="Yes"/>
      </sharedItems>
    </cacheField>
    <cacheField name="[Measures].[Count of RestaurantID]" caption="Count of RestaurantID" numFmtId="0" hierarchy="38" level="32767"/>
    <cacheField name="[Main_Data].[Rating].[Rating]" caption="Rating" numFmtId="0" hierarchy="30" level="1">
      <sharedItems containsSemiMixedTypes="0" containsNonDate="0" containsString="0"/>
    </cacheField>
    <cacheField name="[Calender_Table].[YEAR].[YEAR]" caption="YEAR" numFmtId="0" hierarchy="1" level="1">
      <sharedItems containsSemiMixedTypes="0" containsNonDate="0" containsString="0"/>
    </cacheField>
    <cacheField name="[Main_Data].[City].[City]" caption="City" numFmtId="0" hierarchy="15" level="1">
      <sharedItems containsSemiMixedTypes="0" containsNonDate="0" containsString="0"/>
    </cacheField>
    <cacheField name="[Main_Data].[Price_Buckets].[Price_Buckets]" caption="Price_Buckets" numFmtId="0" hierarchy="32" level="1">
      <sharedItems containsSemiMixedTypes="0" containsNonDate="0" containsString="0"/>
    </cacheField>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fieldsUsage count="2">
        <fieldUsage x="-1"/>
        <fieldUsage x="3"/>
      </fieldsUsage>
    </cacheHierarchy>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4"/>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2" memberValueDatatype="130" unbalanced="0">
      <fieldsUsage count="2">
        <fieldUsage x="-1"/>
        <fieldUsage x="0"/>
      </fieldsUsage>
    </cacheHierarchy>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fieldsUsage count="2">
        <fieldUsage x="-1"/>
        <fieldUsage x="2"/>
      </fieldsUsage>
    </cacheHierarchy>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fieldsUsage count="2">
        <fieldUsage x="-1"/>
        <fieldUsage x="5"/>
      </fieldsUsage>
    </cacheHierarchy>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72569442" backgroundQuery="1" createdVersion="8" refreshedVersion="8" minRefreshableVersion="3" recordCount="0" supportSubquery="1" supportAdvancedDrill="1" xr:uid="{B31B4659-13F8-449F-A361-7C4863B1CFB8}">
  <cacheSource type="external" connectionId="3"/>
  <cacheFields count="6">
    <cacheField name="[Main_Data].[Has_Online_delivery].[Has_Online_delivery]" caption="Has_Online_delivery" numFmtId="0" hierarchy="24" level="1">
      <sharedItems count="2">
        <s v="No"/>
        <s v="Yes"/>
      </sharedItems>
    </cacheField>
    <cacheField name="[Measures].[Count of RestaurantID]" caption="Count of RestaurantID" numFmtId="0" hierarchy="38" level="32767"/>
    <cacheField name="[Main_Data].[Rating].[Rating]" caption="Rating" numFmtId="0" hierarchy="30" level="1">
      <sharedItems containsSemiMixedTypes="0" containsNonDate="0" containsString="0"/>
    </cacheField>
    <cacheField name="[Calender_Table].[YEAR].[YEAR]" caption="YEAR" numFmtId="0" hierarchy="1" level="1">
      <sharedItems containsSemiMixedTypes="0" containsNonDate="0" containsString="0"/>
    </cacheField>
    <cacheField name="[Main_Data].[City].[City]" caption="City" numFmtId="0" hierarchy="15" level="1">
      <sharedItems containsSemiMixedTypes="0" containsNonDate="0" containsString="0"/>
    </cacheField>
    <cacheField name="[Main_Data].[Price_Buckets].[Price_Buckets]" caption="Price_Buckets" numFmtId="0" hierarchy="32" level="1">
      <sharedItems containsSemiMixedTypes="0" containsNonDate="0" containsString="0"/>
    </cacheField>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fieldsUsage count="2">
        <fieldUsage x="-1"/>
        <fieldUsage x="3"/>
      </fieldsUsage>
    </cacheHierarchy>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4"/>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2" memberValueDatatype="130" unbalanced="0">
      <fieldsUsage count="2">
        <fieldUsage x="-1"/>
        <fieldUsage x="0"/>
      </fieldsUsage>
    </cacheHierarchy>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fieldsUsage count="2">
        <fieldUsage x="-1"/>
        <fieldUsage x="2"/>
      </fieldsUsage>
    </cacheHierarchy>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fieldsUsage count="2">
        <fieldUsage x="-1"/>
        <fieldUsage x="5"/>
      </fieldsUsage>
    </cacheHierarchy>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77546298" backgroundQuery="1" createdVersion="8" refreshedVersion="8" minRefreshableVersion="3" recordCount="0" supportSubquery="1" supportAdvancedDrill="1" xr:uid="{F676B264-C84E-42C1-90C9-EA58BD1FE97A}">
  <cacheSource type="external" connectionId="3"/>
  <cacheFields count="5">
    <cacheField name="[Main_Data].[Rating].[Rating]" caption="Rating" numFmtId="0" hierarchy="3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Main_Data].[Rating].&amp;[1]"/>
            <x15:cachedUniqueName index="1" name="[Main_Data].[Rating].&amp;[2]"/>
            <x15:cachedUniqueName index="2" name="[Main_Data].[Rating].&amp;[3]"/>
            <x15:cachedUniqueName index="3" name="[Main_Data].[Rating].&amp;[4]"/>
            <x15:cachedUniqueName index="4" name="[Main_Data].[Rating].&amp;[5]"/>
          </x15:cachedUniqueNames>
        </ext>
      </extLst>
    </cacheField>
    <cacheField name="[Measures].[Count of RestaurantID]" caption="Count of RestaurantID" numFmtId="0" hierarchy="38" level="32767"/>
    <cacheField name="[Calender_Table].[YEAR].[YEAR]" caption="YEAR" numFmtId="0" hierarchy="1" level="1">
      <sharedItems containsSemiMixedTypes="0" containsNonDate="0" containsString="0"/>
    </cacheField>
    <cacheField name="[Main_Data].[City].[City]" caption="City" numFmtId="0" hierarchy="15" level="1">
      <sharedItems containsSemiMixedTypes="0" containsNonDate="0" containsString="0"/>
    </cacheField>
    <cacheField name="[Main_Data].[Price_Buckets].[Price_Buckets]" caption="Price_Buckets" numFmtId="0" hierarchy="32" level="1">
      <sharedItems containsSemiMixedTypes="0" containsNonDate="0" containsString="0"/>
    </cacheField>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fieldsUsage count="2">
        <fieldUsage x="-1"/>
        <fieldUsage x="2"/>
      </fieldsUsage>
    </cacheHierarchy>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3"/>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fieldsUsage count="2">
        <fieldUsage x="-1"/>
        <fieldUsage x="0"/>
      </fieldsUsage>
    </cacheHierarchy>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fieldsUsage count="2">
        <fieldUsage x="-1"/>
        <fieldUsage x="4"/>
      </fieldsUsage>
    </cacheHierarchy>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7.011070949076" backgroundQuery="1" createdVersion="8" refreshedVersion="8" minRefreshableVersion="3" recordCount="0" supportSubquery="1" supportAdvancedDrill="1" xr:uid="{ED7BBF76-CB47-4A1A-95F6-3F6A9488A0F5}">
  <cacheSource type="external" connectionId="3"/>
  <cacheFields count="2">
    <cacheField name="[Main_Data].[City].[City]" caption="City" numFmtId="0" hierarchy="15" level="1">
      <sharedItems count="10">
        <s v="Ahmedabad"/>
        <s v="Amritsar"/>
        <s v="Bhubaneshwar"/>
        <s v="Faridabad"/>
        <s v="Ghaziabad"/>
        <s v="Gurgaon"/>
        <s v="Guwahati"/>
        <s v="Lucknow"/>
        <s v="New Delhi"/>
        <s v="Noida"/>
      </sharedItems>
    </cacheField>
    <cacheField name="[Measures].[Count of RestaurantID]" caption="Count of RestaurantID" numFmtId="0" hierarchy="38" level="32767"/>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130" unbalanced="0"/>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fieldsUsage count="2">
        <fieldUsage x="-1"/>
        <fieldUsage x="0"/>
      </fieldsUsage>
    </cacheHierarchy>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0" memberValueDatatype="20" unbalanced="0"/>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7.011318865741" backgroundQuery="1" createdVersion="8" refreshedVersion="8" minRefreshableVersion="3" recordCount="0" supportSubquery="1" supportAdvancedDrill="1" xr:uid="{1D2C9ADF-DC70-4910-B217-6B5B664A8E94}">
  <cacheSource type="external" connectionId="3"/>
  <cacheFields count="2">
    <cacheField name="[Main_Data].[Cuisines].[Cuisines]" caption="Cuisines" numFmtId="0" hierarchy="21" level="1">
      <sharedItems count="10">
        <s v="Bakery"/>
        <s v="Bakery, Desserts"/>
        <s v="Cafe"/>
        <s v="Chinese"/>
        <s v="Fast Food"/>
        <s v="North Indian"/>
        <s v="North Indian, Chinese"/>
        <s v="North Indian, Mughlai"/>
        <s v="North Indian, Mughlai, Chinese"/>
        <s v="Street Food"/>
      </sharedItems>
    </cacheField>
    <cacheField name="[Measures].[Count of RestaurantID]" caption="Count of RestaurantID" numFmtId="0" hierarchy="38" level="32767"/>
  </cacheFields>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130" unbalanced="0"/>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0" memberValueDatatype="130" unbalanced="0"/>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2" memberValueDatatype="130" unbalanced="0">
      <fieldsUsage count="2">
        <fieldUsage x="-1"/>
        <fieldUsage x="0"/>
      </fieldsUsage>
    </cacheHierarchy>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0" memberValueDatatype="20" unbalanced="0"/>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0" memberValueDatatype="130" unbalanced="0"/>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dimensions count="4">
    <dimension name="Calender_Table" uniqueName="[Calender_Table]" caption="Calender_Table"/>
    <dimension name="Country_Name" uniqueName="[Country_Name]" caption="Country_Name"/>
    <dimension name="Main_Data" uniqueName="[Main_Data]" caption="Main_Data"/>
    <dimension measure="1" name="Measures" uniqueName="[Measures]" caption="Measures"/>
  </dimensions>
  <measureGroups count="3">
    <measureGroup name="Calender_Table" caption="Calender_Table"/>
    <measureGroup name="Country_Name" caption="Country_Name"/>
    <measureGroup name="Main_Data" caption="Main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35185186" backgroundQuery="1" createdVersion="3" refreshedVersion="8" minRefreshableVersion="3" recordCount="0" supportSubquery="1" supportAdvancedDrill="1" xr:uid="{46FFBC57-D6CA-44A7-895B-218FC1AD179B}">
  <cacheSource type="external" connectionId="3">
    <extLst>
      <ext xmlns:x14="http://schemas.microsoft.com/office/spreadsheetml/2009/9/main" uri="{F057638F-6D5F-4e77-A914-E7F072B9BCA8}">
        <x14:sourceConnection name="ThisWorkbookDataModel"/>
      </ext>
    </extLst>
  </cacheSource>
  <cacheFields count="0"/>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2" memberValueDatatype="130" unbalanced="0"/>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2" memberValueDatatype="20" unbalanced="0"/>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201276080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86342589" backgroundQuery="1" createdVersion="3" refreshedVersion="8" minRefreshableVersion="3" recordCount="0" supportSubquery="1" supportAdvancedDrill="1" xr:uid="{89318F10-5CCD-4554-A9B0-3539D8C46746}">
  <cacheSource type="external" connectionId="3">
    <extLst>
      <ext xmlns:x14="http://schemas.microsoft.com/office/spreadsheetml/2009/9/main" uri="{F057638F-6D5F-4e77-A914-E7F072B9BCA8}">
        <x14:sourceConnection name="ThisWorkbookDataModel"/>
      </ext>
    </extLst>
  </cacheSource>
  <cacheFields count="0"/>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130" unbalanced="0"/>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2" memberValueDatatype="130" unbalanced="0"/>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0"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0" memberValueDatatype="20" unbalanced="0"/>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2" memberValueDatatype="130" unbalanced="0"/>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96555888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6.662795601849" backgroundQuery="1" createdVersion="3" refreshedVersion="8" minRefreshableVersion="3" recordCount="0" supportSubquery="1" supportAdvancedDrill="1" xr:uid="{2D549F2A-2AB0-469F-BCCF-1AEF461C0FD0}">
  <cacheSource type="external" connectionId="3">
    <extLst>
      <ext xmlns:x14="http://schemas.microsoft.com/office/spreadsheetml/2009/9/main" uri="{F057638F-6D5F-4e77-A914-E7F072B9BCA8}">
        <x14:sourceConnection name="ThisWorkbookDataModel"/>
      </ext>
    </extLst>
  </cacheSource>
  <cacheFields count="0"/>
  <cacheHierarchies count="47">
    <cacheHierarchy uniqueName="[Calender_Table].[DATEKEY_OPENING]" caption="DATEKEY_OPENING" attribute="1" time="1" defaultMemberUniqueName="[Calender_Table].[DATEKEY_OPENING].[All]" allUniqueName="[Calender_Table].[DATEKEY_OPENING].[All]" dimensionUniqueName="[Calender_Table]" displayFolder="" count="0" memberValueDatatype="7" unbalanced="0"/>
    <cacheHierarchy uniqueName="[Calender_Table].[YEAR]" caption="YEAR" attribute="1" defaultMemberUniqueName="[Calender_Table].[YEAR].[All]" allUniqueName="[Calender_Table].[YEAR].[All]" dimensionUniqueName="[Calender_Table]" displayFolder="" count="0" memberValueDatatype="130" unbalanced="0"/>
    <cacheHierarchy uniqueName="[Calender_Table].[MONTH  NO]" caption="MONTH  NO" attribute="1" defaultMemberUniqueName="[Calender_Table].[MONTH  NO].[All]" allUniqueName="[Calender_Table].[MONTH  NO].[All]" dimensionUniqueName="[Calender_Table]" displayFolder="" count="0" memberValueDatatype="20" unbalanced="0"/>
    <cacheHierarchy uniqueName="[Calender_Table].[MONTH FULL NAME]" caption="MONTH FULL NAME" attribute="1" defaultMemberUniqueName="[Calender_Table].[MONTH FULL NAME].[All]" allUniqueName="[Calender_Table].[MONTH FULL NAME].[All]" dimensionUniqueName="[Calender_Table]" displayFolder="" count="0" memberValueDatatype="130" unbalanced="0"/>
    <cacheHierarchy uniqueName="[Calender_Table].[QUARTER  (Q1,Q2,Q3,Q4)]" caption="QUARTER  (Q1,Q2,Q3,Q4)" attribute="1" defaultMemberUniqueName="[Calender_Table].[QUARTER  (Q1,Q2,Q3,Q4)].[All]" allUniqueName="[Calender_Table].[QUARTER  (Q1,Q2,Q3,Q4)].[All]" dimensionUniqueName="[Calender_Table]" displayFolder="" count="0" memberValueDatatype="130" unbalanced="0"/>
    <cacheHierarchy uniqueName="[Calender_Table].[YEAR MONTH]" caption="YEAR MONTH" attribute="1" defaultMemberUniqueName="[Calender_Table].[YEAR MONTH].[All]" allUniqueName="[Calender_Table].[YEAR MONTH].[All]" dimensionUniqueName="[Calender_Table]" displayFolder="" count="0" memberValueDatatype="130" unbalanced="0"/>
    <cacheHierarchy uniqueName="[Calender_Table].[WEEK DAY NO]" caption="WEEK DAY NO" attribute="1" defaultMemberUniqueName="[Calender_Table].[WEEK DAY NO].[All]" allUniqueName="[Calender_Table].[WEEK DAY NO].[All]" dimensionUniqueName="[Calender_Table]" displayFolder="" count="0" memberValueDatatype="20" unbalanced="0"/>
    <cacheHierarchy uniqueName="[Calender_Table].[WEEK DAY NAME]" caption="WEEK DAY NAME" attribute="1" defaultMemberUniqueName="[Calender_Table].[WEEK DAY NAME].[All]" allUniqueName="[Calender_Table].[WEEK DAY NAME].[All]" dimensionUniqueName="[Calender_Table]" displayFolder="" count="0" memberValueDatatype="130" unbalanced="0"/>
    <cacheHierarchy uniqueName="[Calender_Table].[FINANCIAL MONTH]" caption="FINANCIAL MONTH" attribute="1" defaultMemberUniqueName="[Calender_Table].[FINANCIAL MONTH].[All]" allUniqueName="[Calender_Table].[FINANCIAL MONTH].[All]" dimensionUniqueName="[Calender_Table]" displayFolder="" count="0" memberValueDatatype="130" unbalanced="0"/>
    <cacheHierarchy uniqueName="[Calender_Table].[FINANCIAL QUARTER]" caption="FINANCIAL QUARTER" attribute="1" defaultMemberUniqueName="[Calender_Table].[FINANCIAL QUARTER].[All]" allUniqueName="[Calender_Table].[FINANCIAL QUARTER].[All]" dimensionUniqueName="[Calender_Table]" displayFolder="" count="0" memberValueDatatype="130" unbalanced="0"/>
    <cacheHierarchy uniqueName="[Country_Name].[Country Code]" caption="Country Code" attribute="1" defaultMemberUniqueName="[Country_Name].[Country Code].[All]" allUniqueName="[Country_Name].[Country Code].[All]" dimensionUniqueName="[Country_Name]" displayFolder="" count="0" memberValueDatatype="20" unbalanced="0"/>
    <cacheHierarchy uniqueName="[Country_Name].[Country]" caption="Country" attribute="1" defaultMemberUniqueName="[Country_Name].[Country].[All]" allUniqueName="[Country_Name].[Country].[All]" dimensionUniqueName="[Country_Name]" displayFolder="" count="0" memberValueDatatype="130" unbalanced="0"/>
    <cacheHierarchy uniqueName="[Main_Data].[RestaurantID]" caption="RestaurantID" attribute="1" defaultMemberUniqueName="[Main_Data].[RestaurantID].[All]" allUniqueName="[Main_Data].[RestaurantID].[All]" dimensionUniqueName="[Main_Data]" displayFolder="" count="0" memberValueDatatype="20" unbalanced="0"/>
    <cacheHierarchy uniqueName="[Main_Data].[RestaurantName]" caption="RestaurantName" attribute="1" defaultMemberUniqueName="[Main_Data].[RestaurantName].[All]" allUniqueName="[Main_Data].[RestaurantName].[All]" dimensionUniqueName="[Main_Data]" displayFolder="" count="0" memberValueDatatype="130" unbalanced="0"/>
    <cacheHierarchy uniqueName="[Main_Data].[CountryCode]" caption="CountryCode" attribute="1" defaultMemberUniqueName="[Main_Data].[CountryCode].[All]" allUniqueName="[Main_Data].[CountryCode].[All]" dimensionUniqueName="[Main_Data]" displayFolder="" count="0" memberValueDatatype="20" unbalanced="0"/>
    <cacheHierarchy uniqueName="[Main_Data].[City]" caption="City" attribute="1" defaultMemberUniqueName="[Main_Data].[City].[All]" allUniqueName="[Main_Data].[City].[All]" dimensionUniqueName="[Main_Data]" displayFolder="" count="0" memberValueDatatype="130" unbalanced="0"/>
    <cacheHierarchy uniqueName="[Main_Data].[Address]" caption="Address" attribute="1" defaultMemberUniqueName="[Main_Data].[Address].[All]" allUniqueName="[Main_Data].[Address].[All]" dimensionUniqueName="[Main_Data]" displayFolder="" count="0" memberValueDatatype="130" unbalanced="0"/>
    <cacheHierarchy uniqueName="[Main_Data].[Locality]" caption="Locality" attribute="1" defaultMemberUniqueName="[Main_Data].[Locality].[All]" allUniqueName="[Main_Data].[Locality].[All]" dimensionUniqueName="[Main_Data]" displayFolder="" count="0" memberValueDatatype="130" unbalanced="0"/>
    <cacheHierarchy uniqueName="[Main_Data].[LocalityVerbose]" caption="LocalityVerbose" attribute="1" defaultMemberUniqueName="[Main_Data].[LocalityVerbose].[All]" allUniqueName="[Main_Data].[LocalityVerbose].[All]" dimensionUniqueName="[Main_Data]" displayFolder="" count="0" memberValueDatatype="130" unbalanced="0"/>
    <cacheHierarchy uniqueName="[Main_Data].[Longitude]" caption="Longitude" attribute="1" defaultMemberUniqueName="[Main_Data].[Longitude].[All]" allUniqueName="[Main_Data].[Longitude].[All]" dimensionUniqueName="[Main_Data]" displayFolder="" count="0" memberValueDatatype="5" unbalanced="0"/>
    <cacheHierarchy uniqueName="[Main_Data].[Latitude]" caption="Latitude" attribute="1" defaultMemberUniqueName="[Main_Data].[Latitude].[All]" allUniqueName="[Main_Data].[Latitude].[All]" dimensionUniqueName="[Main_Data]" displayFolder="" count="0" memberValueDatatype="5" unbalanced="0"/>
    <cacheHierarchy uniqueName="[Main_Data].[Cuisines]" caption="Cuisines" attribute="1" defaultMemberUniqueName="[Main_Data].[Cuisines].[All]" allUniqueName="[Main_Data].[Cuisines].[All]" dimensionUniqueName="[Main_Data]" displayFolder="" count="2" memberValueDatatype="130" unbalanced="0"/>
    <cacheHierarchy uniqueName="[Main_Data].[Currency]" caption="Currency" attribute="1" defaultMemberUniqueName="[Main_Data].[Currency].[All]" allUniqueName="[Main_Data].[Currency].[All]" dimensionUniqueName="[Main_Data]" displayFolder="" count="0" memberValueDatatype="130" unbalanced="0"/>
    <cacheHierarchy uniqueName="[Main_Data].[Has_Table_booking]" caption="Has_Table_booking" attribute="1" defaultMemberUniqueName="[Main_Data].[Has_Table_booking].[All]" allUniqueName="[Main_Data].[Has_Table_booking].[All]" dimensionUniqueName="[Main_Data]" displayFolder="" count="0" memberValueDatatype="130" unbalanced="0"/>
    <cacheHierarchy uniqueName="[Main_Data].[Has_Online_delivery]" caption="Has_Online_delivery" attribute="1" defaultMemberUniqueName="[Main_Data].[Has_Online_delivery].[All]" allUniqueName="[Main_Data].[Has_Online_delivery].[All]" dimensionUniqueName="[Main_Data]" displayFolder="" count="0" memberValueDatatype="130" unbalanced="0"/>
    <cacheHierarchy uniqueName="[Main_Data].[Is_delivering_now]" caption="Is_delivering_now" attribute="1" defaultMemberUniqueName="[Main_Data].[Is_delivering_now].[All]" allUniqueName="[Main_Data].[Is_delivering_now].[All]" dimensionUniqueName="[Main_Data]" displayFolder="" count="0" memberValueDatatype="130" unbalanced="0"/>
    <cacheHierarchy uniqueName="[Main_Data].[Switch_to_order_menu]" caption="Switch_to_order_menu" attribute="1" defaultMemberUniqueName="[Main_Data].[Switch_to_order_menu].[All]" allUniqueName="[Main_Data].[Switch_to_order_menu].[All]" dimensionUniqueName="[Main_Data]" displayFolder="" count="0" memberValueDatatype="130" unbalanced="0"/>
    <cacheHierarchy uniqueName="[Main_Data].[Price_range]" caption="Price_range" attribute="1" defaultMemberUniqueName="[Main_Data].[Price_range].[All]" allUniqueName="[Main_Data].[Price_range].[All]" dimensionUniqueName="[Main_Data]" displayFolder="" count="0" memberValueDatatype="20" unbalanced="0"/>
    <cacheHierarchy uniqueName="[Main_Data].[Votes]" caption="Votes" attribute="1" defaultMemberUniqueName="[Main_Data].[Votes].[All]" allUniqueName="[Main_Data].[Votes].[All]" dimensionUniqueName="[Main_Data]" displayFolder="" count="0" memberValueDatatype="20" unbalanced="0"/>
    <cacheHierarchy uniqueName="[Main_Data].[Average_Cost_for_two]" caption="Average_Cost_for_two" attribute="1" defaultMemberUniqueName="[Main_Data].[Average_Cost_for_two].[All]" allUniqueName="[Main_Data].[Average_Cost_for_two].[All]" dimensionUniqueName="[Main_Data]" displayFolder="" count="0" memberValueDatatype="20" unbalanced="0"/>
    <cacheHierarchy uniqueName="[Main_Data].[Rating]" caption="Rating" attribute="1" defaultMemberUniqueName="[Main_Data].[Rating].[All]" allUniqueName="[Main_Data].[Rating].[All]" dimensionUniqueName="[Main_Data]" displayFolder="" count="0" memberValueDatatype="20" unbalanced="0"/>
    <cacheHierarchy uniqueName="[Main_Data].[Datekey_Opening]" caption="Datekey_Opening" attribute="1" time="1" defaultMemberUniqueName="[Main_Data].[Datekey_Opening].[All]" allUniqueName="[Main_Data].[Datekey_Opening].[All]" dimensionUniqueName="[Main_Data]" displayFolder="" count="0" memberValueDatatype="7" unbalanced="0"/>
    <cacheHierarchy uniqueName="[Main_Data].[Price_Buckets]" caption="Price_Buckets" attribute="1" defaultMemberUniqueName="[Main_Data].[Price_Buckets].[All]" allUniqueName="[Main_Data].[Price_Buckets].[All]" dimensionUniqueName="[Main_Data]" displayFolder="" count="0" memberValueDatatype="130" unbalanced="0"/>
    <cacheHierarchy uniqueName="[Measures].[__XL_Count Main_Data]" caption="__XL_Count Main_Data" measure="1" displayFolder="" measureGroup="Main_Data" count="0" hidden="1"/>
    <cacheHierarchy uniqueName="[Measures].[__XL_Count Country_Name]" caption="__XL_Count Country_Name" measure="1" displayFolder="" measureGroup="Country_Name" count="0" hidden="1"/>
    <cacheHierarchy uniqueName="[Measures].[__XL_Count Table3]" caption="__XL_Count Table3" measure="1" displayFolder="" measureGroup="Calender_Table" count="0" hidden="1"/>
    <cacheHierarchy uniqueName="[Measures].[__No measures defined]" caption="__No measures defined" measure="1" displayFolder="" count="0" hidden="1"/>
    <cacheHierarchy uniqueName="[Measures].[Sum of RestaurantID]" caption="Sum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Count of RestaurantID]" caption="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Rating]" caption="Sum of Rating" measure="1" displayFolder="" measureGroup="Main_Data"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Main_Data" count="0" hidden="1">
      <extLst>
        <ext xmlns:x15="http://schemas.microsoft.com/office/spreadsheetml/2010/11/main" uri="{B97F6D7D-B522-45F9-BDA1-12C45D357490}">
          <x15:cacheHierarchy aggregatedColumn="15"/>
        </ext>
      </extLst>
    </cacheHierarchy>
    <cacheHierarchy uniqueName="[Measures].[Count of Cuisines]" caption="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City]" caption="Distinct Count of City" measure="1" displayFolder="" measureGroup="Main_Data" count="0" hidden="1">
      <extLst>
        <ext xmlns:x15="http://schemas.microsoft.com/office/spreadsheetml/2010/11/main" uri="{B97F6D7D-B522-45F9-BDA1-12C45D357490}">
          <x15:cacheHierarchy aggregatedColumn="15"/>
        </ext>
      </extLst>
    </cacheHierarchy>
    <cacheHierarchy uniqueName="[Measures].[Distinct Count of Cuisines]" caption="Distinct Count of Cuisines" measure="1" displayFolder="" measureGroup="Main_Data" count="0" hidden="1">
      <extLst>
        <ext xmlns:x15="http://schemas.microsoft.com/office/spreadsheetml/2010/11/main" uri="{B97F6D7D-B522-45F9-BDA1-12C45D357490}">
          <x15:cacheHierarchy aggregatedColumn="21"/>
        </ext>
      </extLst>
    </cacheHierarchy>
    <cacheHierarchy uniqueName="[Measures].[Distinct Count of RestaurantID]" caption="Distinct Count of RestaurantID" measure="1" displayFolder="" measureGroup="Main_Data" count="0" hidden="1">
      <extLst>
        <ext xmlns:x15="http://schemas.microsoft.com/office/spreadsheetml/2010/11/main" uri="{B97F6D7D-B522-45F9-BDA1-12C45D357490}">
          <x15:cacheHierarchy aggregatedColumn="12"/>
        </ext>
      </extLst>
    </cacheHierarchy>
    <cacheHierarchy uniqueName="[Measures].[Sum of MONTH  NO]" caption="Sum of MONTH  NO" measure="1" displayFolder="" measureGroup="Calender_Table" count="0" hidden="1">
      <extLst>
        <ext xmlns:x15="http://schemas.microsoft.com/office/spreadsheetml/2010/11/main" uri="{B97F6D7D-B522-45F9-BDA1-12C45D357490}">
          <x15:cacheHierarchy aggregatedColumn="2"/>
        </ext>
      </extLst>
    </cacheHierarchy>
    <cacheHierarchy uniqueName="[Measures].[Average of Rating]" caption="Average of Rating" measure="1" displayFolder="" measureGroup="Main_Data"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5584420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D36440-A2E7-4395-A949-143F1B092452}" name="PivotTable8" cacheId="2" applyNumberFormats="0" applyBorderFormats="0" applyFontFormats="0" applyPatternFormats="0" applyAlignmentFormats="0" applyWidthHeightFormats="1" dataCaption="Values" tag="0274aed8-1885-4211-91b0-a4be6e3ec8ce" updatedVersion="8" minRefreshableVersion="3" useAutoFormatting="1" itemPrintTitles="1" createdVersion="8" indent="0" compact="0" compactData="0" multipleFieldFilters="0">
  <location ref="B5:D146" firstHeaderRow="1" firstDataRow="1" firstDataCol="2"/>
  <pivotFields count="6">
    <pivotField axis="axisRow" compact="0" allDrilled="1" outline="0" subtotalTop="0" showAll="0" dataSourceSort="1" defaultSubtotal="0" defaultAttributeDrillState="1">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s>
    </pivotField>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2">
    <field x="0"/>
    <field x="1"/>
  </rowFields>
  <rowItems count="141">
    <i>
      <x/>
      <x/>
    </i>
    <i>
      <x v="1"/>
      <x v="1"/>
    </i>
    <i>
      <x v="2"/>
      <x v="1"/>
    </i>
    <i>
      <x v="3"/>
      <x v="2"/>
    </i>
    <i>
      <x v="4"/>
      <x v="1"/>
    </i>
    <i>
      <x v="5"/>
      <x v="1"/>
    </i>
    <i>
      <x v="6"/>
      <x v="3"/>
    </i>
    <i>
      <x v="7"/>
      <x v="4"/>
    </i>
    <i>
      <x v="8"/>
      <x v="2"/>
    </i>
    <i>
      <x v="9"/>
      <x v="5"/>
    </i>
    <i>
      <x v="10"/>
      <x v="2"/>
    </i>
    <i>
      <x v="11"/>
      <x v="1"/>
    </i>
    <i>
      <x v="12"/>
      <x v="4"/>
    </i>
    <i>
      <x v="13"/>
      <x v="6"/>
    </i>
    <i>
      <x v="14"/>
      <x v="1"/>
    </i>
    <i>
      <x v="15"/>
      <x v="4"/>
    </i>
    <i>
      <x v="16"/>
      <x v="1"/>
    </i>
    <i>
      <x v="17"/>
      <x v="1"/>
    </i>
    <i>
      <x v="18"/>
      <x v="7"/>
    </i>
    <i>
      <x v="19"/>
      <x v="6"/>
    </i>
    <i>
      <x v="20"/>
      <x v="2"/>
    </i>
    <i>
      <x v="21"/>
      <x v="8"/>
    </i>
    <i>
      <x v="22"/>
      <x v="9"/>
    </i>
    <i>
      <x v="23"/>
      <x v="2"/>
    </i>
    <i>
      <x v="24"/>
      <x v="1"/>
    </i>
    <i>
      <x v="25"/>
      <x v="10"/>
    </i>
    <i>
      <x v="26"/>
      <x v="1"/>
    </i>
    <i>
      <x v="27"/>
      <x v="2"/>
    </i>
    <i>
      <x v="28"/>
      <x v="2"/>
    </i>
    <i>
      <x v="29"/>
      <x v="1"/>
    </i>
    <i>
      <x v="30"/>
      <x v="11"/>
    </i>
    <i>
      <x v="31"/>
      <x v="2"/>
    </i>
    <i>
      <x v="32"/>
      <x v="10"/>
    </i>
    <i>
      <x v="33"/>
      <x v="2"/>
    </i>
    <i>
      <x v="34"/>
      <x v="2"/>
    </i>
    <i>
      <x v="35"/>
      <x v="1"/>
    </i>
    <i>
      <x v="36"/>
      <x v="2"/>
    </i>
    <i>
      <x v="37"/>
      <x v="4"/>
    </i>
    <i>
      <x v="38"/>
      <x v="12"/>
    </i>
    <i>
      <x v="39"/>
      <x/>
    </i>
    <i>
      <x v="40"/>
      <x v="2"/>
    </i>
    <i>
      <x v="41"/>
      <x v="4"/>
    </i>
    <i>
      <x v="42"/>
      <x v="7"/>
    </i>
    <i>
      <x v="43"/>
      <x v="1"/>
    </i>
    <i>
      <x v="44"/>
      <x v="2"/>
    </i>
    <i>
      <x v="45"/>
      <x v="4"/>
    </i>
    <i>
      <x v="46"/>
      <x v="4"/>
    </i>
    <i>
      <x v="47"/>
      <x v="2"/>
    </i>
    <i>
      <x v="48"/>
      <x v="1"/>
    </i>
    <i>
      <x v="49"/>
      <x v="1"/>
    </i>
    <i>
      <x v="50"/>
      <x v="1"/>
    </i>
    <i>
      <x v="51"/>
      <x v="1"/>
    </i>
    <i>
      <x v="52"/>
      <x v="4"/>
    </i>
    <i>
      <x v="53"/>
      <x v="4"/>
    </i>
    <i>
      <x v="54"/>
      <x v="1"/>
    </i>
    <i>
      <x v="55"/>
      <x v="1"/>
    </i>
    <i>
      <x v="56"/>
      <x v="9"/>
    </i>
    <i>
      <x v="57"/>
      <x v="4"/>
    </i>
    <i>
      <x v="58"/>
      <x v="1"/>
    </i>
    <i>
      <x v="59"/>
      <x v="6"/>
    </i>
    <i>
      <x v="60"/>
      <x v="9"/>
    </i>
    <i>
      <x v="61"/>
      <x v="1"/>
    </i>
    <i>
      <x v="62"/>
      <x v="1"/>
    </i>
    <i>
      <x v="63"/>
      <x v="1"/>
    </i>
    <i>
      <x v="64"/>
      <x v="4"/>
    </i>
    <i>
      <x v="65"/>
      <x v="2"/>
    </i>
    <i>
      <x v="66"/>
      <x v="2"/>
    </i>
    <i>
      <x v="67"/>
      <x v="7"/>
    </i>
    <i>
      <x v="68"/>
      <x v="4"/>
    </i>
    <i>
      <x v="69"/>
      <x v="1"/>
    </i>
    <i>
      <x v="70"/>
      <x v="1"/>
    </i>
    <i>
      <x v="71"/>
      <x v="4"/>
    </i>
    <i>
      <x v="72"/>
      <x v="2"/>
    </i>
    <i>
      <x v="73"/>
      <x v="13"/>
    </i>
    <i>
      <x v="74"/>
      <x v="7"/>
    </i>
    <i>
      <x v="75"/>
      <x v="13"/>
    </i>
    <i>
      <x v="76"/>
      <x v="1"/>
    </i>
    <i>
      <x v="77"/>
      <x v="4"/>
    </i>
    <i>
      <x v="78"/>
      <x v="2"/>
    </i>
    <i>
      <x v="79"/>
      <x v="4"/>
    </i>
    <i>
      <x v="80"/>
      <x v="1"/>
    </i>
    <i>
      <x v="81"/>
      <x v="2"/>
    </i>
    <i>
      <x v="82"/>
      <x v="4"/>
    </i>
    <i>
      <x v="83"/>
      <x v="1"/>
    </i>
    <i>
      <x v="84"/>
      <x v="1"/>
    </i>
    <i>
      <x v="85"/>
      <x v="1"/>
    </i>
    <i>
      <x v="86"/>
      <x v="1"/>
    </i>
    <i>
      <x v="87"/>
      <x v="1"/>
    </i>
    <i>
      <x v="88"/>
      <x v="1"/>
    </i>
    <i>
      <x v="89"/>
      <x v="2"/>
    </i>
    <i>
      <x v="90"/>
      <x v="2"/>
    </i>
    <i>
      <x v="91"/>
      <x v="4"/>
    </i>
    <i>
      <x v="92"/>
      <x v="1"/>
    </i>
    <i>
      <x v="93"/>
      <x v="13"/>
    </i>
    <i>
      <x v="94"/>
      <x v="13"/>
    </i>
    <i>
      <x v="95"/>
      <x v="1"/>
    </i>
    <i>
      <x v="96"/>
      <x v="4"/>
    </i>
    <i>
      <x v="97"/>
      <x v="4"/>
    </i>
    <i>
      <x v="98"/>
      <x v="2"/>
    </i>
    <i>
      <x v="99"/>
      <x v="4"/>
    </i>
    <i>
      <x v="100"/>
      <x v="2"/>
    </i>
    <i>
      <x v="101"/>
      <x v="2"/>
    </i>
    <i>
      <x v="102"/>
      <x v="9"/>
    </i>
    <i>
      <x v="103"/>
      <x v="2"/>
    </i>
    <i>
      <x v="104"/>
      <x v="1"/>
    </i>
    <i>
      <x v="105"/>
      <x v="1"/>
    </i>
    <i>
      <x v="106"/>
      <x v="13"/>
    </i>
    <i>
      <x v="107"/>
      <x v="1"/>
    </i>
    <i>
      <x v="108"/>
      <x v="9"/>
    </i>
    <i>
      <x v="109"/>
      <x v="2"/>
    </i>
    <i>
      <x v="110"/>
      <x v="8"/>
    </i>
    <i>
      <x v="111"/>
      <x v="13"/>
    </i>
    <i>
      <x v="112"/>
      <x v="9"/>
    </i>
    <i>
      <x v="113"/>
      <x v="13"/>
    </i>
    <i>
      <x v="114"/>
      <x v="2"/>
    </i>
    <i>
      <x v="115"/>
      <x v="1"/>
    </i>
    <i>
      <x v="116"/>
      <x/>
    </i>
    <i>
      <x v="117"/>
      <x v="8"/>
    </i>
    <i>
      <x v="118"/>
      <x v="14"/>
    </i>
    <i>
      <x v="119"/>
      <x v="2"/>
    </i>
    <i>
      <x v="120"/>
      <x v="1"/>
    </i>
    <i>
      <x v="121"/>
      <x v="13"/>
    </i>
    <i>
      <x v="122"/>
      <x v="13"/>
    </i>
    <i>
      <x v="123"/>
      <x v="2"/>
    </i>
    <i>
      <x v="124"/>
      <x v="6"/>
    </i>
    <i>
      <x v="125"/>
      <x v="4"/>
    </i>
    <i>
      <x v="126"/>
      <x v="4"/>
    </i>
    <i>
      <x v="127"/>
      <x v="3"/>
    </i>
    <i>
      <x v="128"/>
      <x v="1"/>
    </i>
    <i>
      <x v="129"/>
      <x v="2"/>
    </i>
    <i>
      <x v="130"/>
      <x v="1"/>
    </i>
    <i>
      <x v="131"/>
      <x v="2"/>
    </i>
    <i>
      <x v="132"/>
      <x v="4"/>
    </i>
    <i>
      <x v="133"/>
      <x v="10"/>
    </i>
    <i>
      <x v="134"/>
      <x v="1"/>
    </i>
    <i>
      <x v="135"/>
      <x v="2"/>
    </i>
    <i>
      <x v="136"/>
      <x v="2"/>
    </i>
    <i>
      <x v="137"/>
      <x v="5"/>
    </i>
    <i>
      <x v="138"/>
      <x v="2"/>
    </i>
    <i>
      <x v="139"/>
      <x v="10"/>
    </i>
    <i t="grand">
      <x/>
    </i>
  </rowItems>
  <colItems count="1">
    <i/>
  </colItems>
  <dataFields count="1">
    <dataField name="Total Restaurants" fld="2" subtotal="count" baseField="0" baseItem="0"/>
  </dataField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activeTabTopLevelEntity name="[Country_Name]"/>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19068B-A762-4987-AC8B-7C26615EDCF3}" name="PivotTable9" cacheId="3" applyNumberFormats="0" applyBorderFormats="0" applyFontFormats="0" applyPatternFormats="0" applyAlignmentFormats="0" applyWidthHeightFormats="1" dataCaption="Values" tag="911211de-3d59-40e2-b8d9-414f95c8f067" updatedVersion="8" minRefreshableVersion="3" useAutoFormatting="1" itemPrintTitles="1" createdVersion="8" indent="0" compact="0" compactData="0" multipleFieldFilters="0" chartFormat="17">
  <location ref="B4:F14" firstHeaderRow="1" firstDataRow="1" firstDataCol="4"/>
  <pivotFields count="8">
    <pivotField axis="axisRow" compact="0" allDrilled="1" outline="0" subtotalTop="0" showAll="0" dataSourceSort="1" defaultSubtotal="0">
      <items count="9">
        <item x="0" e="0"/>
        <item x="1" e="0"/>
        <item x="2" e="0"/>
        <item x="3" e="0"/>
        <item x="4" e="0"/>
        <item x="5" e="0"/>
        <item x="6" e="0"/>
        <item x="7" e="0"/>
        <item x="8" e="0"/>
      </items>
    </pivotField>
    <pivotField axis="axisRow" compact="0" allDrilled="1" outline="0" subtotalTop="0" showAll="0" defaultSubtotal="0">
      <items count="4">
        <item x="0" e="0"/>
        <item x="1" e="0"/>
        <item x="2" e="0"/>
        <item x="3" e="0"/>
      </items>
    </pivotField>
    <pivotField dataField="1" compact="0" outline="0" subtotalTop="0" showAll="0" defaultSubtotal="0"/>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4">
    <field x="0"/>
    <field x="1"/>
    <field x="3"/>
    <field x="4"/>
  </rowFields>
  <rowItems count="10">
    <i>
      <x/>
    </i>
    <i>
      <x v="1"/>
    </i>
    <i>
      <x v="2"/>
    </i>
    <i>
      <x v="3"/>
    </i>
    <i>
      <x v="4"/>
    </i>
    <i>
      <x v="5"/>
    </i>
    <i>
      <x v="6"/>
    </i>
    <i>
      <x v="7"/>
    </i>
    <i>
      <x v="8"/>
    </i>
    <i t="grand">
      <x/>
    </i>
  </rowItems>
  <colItems count="1">
    <i/>
  </colItems>
  <dataFields count="1">
    <dataField name="Total Restaurants" fld="2" subtotal="count" baseField="0" baseItem="0"/>
  </dataFields>
  <chartFormats count="3">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4"/>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40221-B4DB-4C9C-B74C-FFBD19A9DE04}" name="PivotTable10" cacheId="4" applyNumberFormats="0" applyBorderFormats="0" applyFontFormats="0" applyPatternFormats="0" applyAlignmentFormats="0" applyWidthHeightFormats="1" dataCaption="Values" tag="fdcf9206-0bfa-4348-be5f-398de90eff36" updatedVersion="8" minRefreshableVersion="3" useAutoFormatting="1" itemPrintTitles="1" createdVersion="8" indent="0" compact="0" compactData="0" multipleFieldFilters="0">
  <location ref="B5:C11" firstHeaderRow="1" firstDataRow="1" firstDataCol="1"/>
  <pivotFields count="5">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Total Restaurants" fld="1" subtotal="count" baseField="0" baseItem="0"/>
  </dataField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5C980-2674-412B-B1C1-431AA5D8C1F0}" name="PivotTable11" cacheId="5" applyNumberFormats="0" applyBorderFormats="0" applyFontFormats="0" applyPatternFormats="0" applyAlignmentFormats="0" applyWidthHeightFormats="1" dataCaption="Values" tag="f80b1501-24b4-49a5-80e5-ba283800c757" updatedVersion="8" minRefreshableVersion="3" useAutoFormatting="1" itemPrintTitles="1" createdVersion="8" indent="0" compact="0" compactData="0" multipleFieldFilters="0" chartFormat="22">
  <location ref="B4:C9" firstHeaderRow="1" firstDataRow="1" firstDataCol="1"/>
  <pivotFields count="5">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name="Total Restaurants" fld="1"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4E8D26-F21A-4C86-8319-49FC75730DCC}" name="PivotTable12" cacheId="6" applyNumberFormats="0" applyBorderFormats="0" applyFontFormats="0" applyPatternFormats="0" applyAlignmentFormats="0" applyWidthHeightFormats="1" dataCaption="Values" tag="51a99158-e01f-4d4e-b155-f085a66ac388" updatedVersion="8" minRefreshableVersion="3" useAutoFormatting="1" itemPrintTitles="1" createdVersion="8" indent="0" compact="0" compactData="0" multipleFieldFilters="0" chartFormat="14">
  <location ref="B5:C8" firstHeaderRow="1" firstDataRow="1" firstDataCol="1"/>
  <pivotFields count="6">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 of Restaurants"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0" count="1" selected="0">
            <x v="0"/>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CCD669-938A-4B18-8106-61D6A2FB365F}" name="PivotTable13" cacheId="7" applyNumberFormats="0" applyBorderFormats="0" applyFontFormats="0" applyPatternFormats="0" applyAlignmentFormats="0" applyWidthHeightFormats="1" dataCaption="Values" tag="4b924fd9-e5ba-412c-babb-5047ab9aceec" updatedVersion="8" minRefreshableVersion="3" useAutoFormatting="1" itemPrintTitles="1" createdVersion="8" indent="0" compact="0" compactData="0" multipleFieldFilters="0" chartFormat="14">
  <location ref="B5:C8" firstHeaderRow="1" firstDataRow="1" firstDataCol="1"/>
  <pivotFields count="6">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 of Restaurants" fld="1" subtotal="count"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D7E74F-0F44-46C2-B54E-798FE708648B}" name="PivotTable14" cacheId="19" applyNumberFormats="0" applyBorderFormats="0" applyFontFormats="0" applyPatternFormats="0" applyAlignmentFormats="0" applyWidthHeightFormats="1" dataCaption="Values" tag="f1af975d-ae52-44cd-8d93-4bd11612196e" updatedVersion="8" minRefreshableVersion="3" useAutoFormatting="1" itemPrintTitles="1" createdVersion="8" indent="0" compact="0" compactData="0" multipleFieldFilters="0" chartFormat="10">
  <location ref="B3:C14" firstHeaderRow="1" firstDataRow="1" firstDataCol="1"/>
  <pivotFields count="2">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1">
    <i>
      <x v="5"/>
    </i>
    <i>
      <x v="6"/>
    </i>
    <i>
      <x v="3"/>
    </i>
    <i>
      <x v="4"/>
    </i>
    <i>
      <x v="7"/>
    </i>
    <i>
      <x v="2"/>
    </i>
    <i>
      <x/>
    </i>
    <i>
      <x v="8"/>
    </i>
    <i>
      <x v="1"/>
    </i>
    <i>
      <x v="9"/>
    </i>
    <i t="grand">
      <x/>
    </i>
  </rowItems>
  <colItems count="1">
    <i/>
  </colItems>
  <dataFields count="1">
    <dataField name="Total Restaurants"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9824BA-CDCF-46D2-9507-7D05E058A27C}" name="PivotTable16" cacheId="8" applyNumberFormats="0" applyBorderFormats="0" applyFontFormats="0" applyPatternFormats="0" applyAlignmentFormats="0" applyWidthHeightFormats="1" dataCaption="Values" tag="bff0418d-35bb-4e3a-90cd-699439c760a9" updatedVersion="8" minRefreshableVersion="3" useAutoFormatting="1" itemPrintTitles="1" createdVersion="8" indent="0" compact="0" compactData="0" multipleFieldFilters="0" chartFormat="29">
  <location ref="B4:C10" firstHeaderRow="1" firstDataRow="1" firstDataCol="1"/>
  <pivotFields count="5">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Total Restaurants" fld="1" subtotal="count" baseField="0" baseItem="0"/>
  </dataFields>
  <chartFormats count="2">
    <chartFormat chart="5"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3152B6-592A-4722-8717-77355A6F3875}" name="PivotTable15" cacheId="16" applyNumberFormats="0" applyBorderFormats="0" applyFontFormats="0" applyPatternFormats="0" applyAlignmentFormats="0" applyWidthHeightFormats="1" dataCaption="Values" tag="e49ac93e-d49c-401d-aca2-001dcd3123ea" updatedVersion="8" minRefreshableVersion="3" useAutoFormatting="1" subtotalHiddenItems="1" itemPrintTitles="1" createdVersion="8" indent="0" compact="0" compactData="0" multipleFieldFilters="0" chartFormat="35">
  <location ref="B4:C15" firstHeaderRow="1" firstDataRow="1" firstDataCol="1"/>
  <pivotFields count="2">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1">
    <i>
      <x v="8"/>
    </i>
    <i>
      <x v="5"/>
    </i>
    <i>
      <x v="9"/>
    </i>
    <i>
      <x v="3"/>
    </i>
    <i>
      <x v="4"/>
    </i>
    <i>
      <x v="1"/>
    </i>
    <i>
      <x v="2"/>
    </i>
    <i>
      <x/>
    </i>
    <i>
      <x v="6"/>
    </i>
    <i>
      <x v="7"/>
    </i>
    <i t="grand">
      <x/>
    </i>
  </rowItems>
  <colItems count="1">
    <i/>
  </colItems>
  <dataFields count="1">
    <dataField name="Total Restaurants" fld="1" subtotal="count" baseField="0" baseItem="0"/>
  </dataFields>
  <chartFormats count="2">
    <chartFormat chart="4"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8">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F6C623-A758-4ADA-A268-8393E4386668}" name="PivotTable17" cacheId="1" applyNumberFormats="0" applyBorderFormats="0" applyFontFormats="0" applyPatternFormats="0" applyAlignmentFormats="0" applyWidthHeightFormats="1" dataCaption="Values" tag="5c79a1ca-dd6c-49dc-9d9f-ec1c7d67a78f" updatedVersion="8" minRefreshableVersion="3" useAutoFormatting="1" itemPrintTitles="1" createdVersion="8" indent="0" compact="0" compactData="0" multipleFieldFilters="0">
  <location ref="B3:E4" firstHeaderRow="0" firstDataRow="1" firstDataCol="0"/>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Fields count="1">
    <field x="-2"/>
  </colFields>
  <colItems count="4">
    <i>
      <x/>
    </i>
    <i i="1">
      <x v="1"/>
    </i>
    <i i="2">
      <x v="2"/>
    </i>
    <i i="3">
      <x v="3"/>
    </i>
  </colItems>
  <dataFields count="4">
    <dataField name="Distinct Count of RestaurantID" fld="2" subtotal="count" baseField="0" baseItem="0">
      <extLst>
        <ext xmlns:x15="http://schemas.microsoft.com/office/spreadsheetml/2010/11/main" uri="{FABC7310-3BB5-11E1-824E-6D434824019B}">
          <x15:dataField isCountDistinct="1"/>
        </ext>
      </extLst>
    </dataField>
    <dataField name="Distinct Count of Cuisines" fld="1" subtotal="count" baseField="0" baseItem="0">
      <extLst>
        <ext xmlns:x15="http://schemas.microsoft.com/office/spreadsheetml/2010/11/main" uri="{FABC7310-3BB5-11E1-824E-6D434824019B}">
          <x15:dataField isCountDistinct="1"/>
        </ext>
      </extLst>
    </dataField>
    <dataField name="Distinct Count of City" fld="0" subtotal="count" baseField="0" baseItem="0">
      <extLst>
        <ext xmlns:x15="http://schemas.microsoft.com/office/spreadsheetml/2010/11/main" uri="{FABC7310-3BB5-11E1-824E-6D434824019B}">
          <x15:dataField isCountDistinct="1"/>
        </ext>
      </extLst>
    </dataField>
    <dataField name="Average of Rating" fld="3" subtotal="average" baseField="0" baseItem="1" numFmtId="164"/>
  </dataFields>
  <formats count="3">
    <format dxfId="2">
      <pivotArea outline="0" fieldPosition="0">
        <references count="1">
          <reference field="4294967294" count="1" selected="0">
            <x v="3"/>
          </reference>
        </references>
      </pivotArea>
    </format>
    <format dxfId="1">
      <pivotArea outline="0" fieldPosition="0">
        <references count="1">
          <reference field="4294967294" count="1" selected="0">
            <x v="3"/>
          </reference>
        </references>
      </pivotArea>
    </format>
    <format dxfId="0">
      <pivotArea outline="0" fieldPosition="0">
        <references count="1">
          <reference field="4294967294" count="1" selected="0">
            <x v="3"/>
          </reference>
        </references>
      </pivotArea>
    </format>
  </formats>
  <pivotHierarchies count="47">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FF1E9EF-12B2-4EB9-BF8D-578A4A669583}" autoFormatId="16" applyNumberFormats="0" applyBorderFormats="0" applyFontFormats="0" applyPatternFormats="0" applyAlignmentFormats="0" applyWidthHeightFormats="0">
  <queryTableRefresh nextId="22" unboundColumnsRight="1">
    <queryTableFields count="21">
      <queryTableField id="1" name="RestaurantID" tableColumnId="21"/>
      <queryTableField id="2" name="RestaurantName" tableColumnId="2"/>
      <queryTableField id="3" name="CountryCode" tableColumnId="3"/>
      <queryTableField id="4" name="City" tableColumnId="4"/>
      <queryTableField id="5" name="Address" tableColumnId="5"/>
      <queryTableField id="6" name="Locality" tableColumnId="6"/>
      <queryTableField id="7" name="LocalityVerbose" tableColumnId="7"/>
      <queryTableField id="8" name="Longitude" tableColumnId="8"/>
      <queryTableField id="9" name="Latitude" tableColumnId="9"/>
      <queryTableField id="10" name="Cuisines" tableColumnId="10"/>
      <queryTableField id="11" name="Currency" tableColumnId="11"/>
      <queryTableField id="12" name="Has_Table_booking" tableColumnId="12"/>
      <queryTableField id="13" name="Has_Online_delivery" tableColumnId="13"/>
      <queryTableField id="14" name="Is_delivering_now" tableColumnId="14"/>
      <queryTableField id="15" name="Switch_to_order_menu" tableColumnId="15"/>
      <queryTableField id="16" name="Price_range" tableColumnId="16"/>
      <queryTableField id="17" name="Votes" tableColumnId="17"/>
      <queryTableField id="18" name="Average_Cost_for_two" tableColumnId="18"/>
      <queryTableField id="19" name="Rating" tableColumnId="19"/>
      <queryTableField id="20" name="Datekey_Opening" tableColumnId="20"/>
      <queryTableField id="21" dataBound="0"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2AD6199-BF7D-41DD-BE62-295146CDA3FB}" autoFormatId="16" applyNumberFormats="0" applyBorderFormats="0" applyFontFormats="0" applyPatternFormats="0" applyAlignmentFormats="0" applyWidthHeightFormats="0">
  <queryTableRefresh nextId="3">
    <queryTableFields count="2">
      <queryTableField id="1" name="Country Code" tableColumnId="3"/>
      <queryTableField id="2" name="Country"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B1512C2-0DD7-4E09-9838-1BD912D7923F}" sourceName="[Main_Data].[City]">
  <pivotTables>
    <pivotTable tabId="14" name="PivotTable15"/>
  </pivotTables>
  <data>
    <olap pivotCacheId="965558880">
      <levels count="2">
        <level uniqueName="[Main_Data].[City].[(All)]" sourceCaption="(All)" count="0"/>
        <level uniqueName="[Main_Data].[City].[City]" sourceCaption="City" count="140">
          <ranges>
            <range startItem="0">
              <i n="[Main_Data].[City].&amp;[Abu Dhabi]" c="Abu Dhabi"/>
              <i n="[Main_Data].[City].&amp;[Agra]" c="Agra"/>
              <i n="[Main_Data].[City].&amp;[Ahmedabad]" c="Ahmedabad"/>
              <i n="[Main_Data].[City].&amp;[Albany]" c="Albany"/>
              <i n="[Main_Data].[City].&amp;[Allahabad]" c="Allahabad"/>
              <i n="[Main_Data].[City].&amp;[Amritsar]" c="Amritsar"/>
              <i n="[Main_Data].[City].&amp;[Ankara]" c="Ankara"/>
              <i n="[Main_Data].[City].&amp;[Armidale]" c="Armidale"/>
              <i n="[Main_Data].[City].&amp;[Athens]" c="Athens"/>
              <i n="[Main_Data].[City].&amp;[Auckland]" c="Auckland"/>
              <i n="[Main_Data].[City].&amp;[Augusta]" c="Augusta"/>
              <i n="[Main_Data].[City].&amp;[Aurangabad]" c="Aurangabad"/>
              <i n="[Main_Data].[City].&amp;[Balingup]" c="Balingup"/>
              <i n="[Main_Data].[City].&amp;[Bandung]" c="Bandung"/>
              <i n="[Main_Data].[City].&amp;[Bangalore]" c="Bangalore"/>
              <i n="[Main_Data].[City].&amp;[Beechworth]" c="Beechworth"/>
              <i n="[Main_Data].[City].&amp;[Bhopal]" c="Bhopal"/>
              <i n="[Main_Data].[City].&amp;[Bhubaneshwar]" c="Bhubaneshwar"/>
              <i n="[Main_Data].[City].&amp;[Birmingham]" c="Birmingham"/>
              <i n="[Main_Data].[City].&amp;[Bogor]" c="Bogor"/>
              <i n="[Main_Data].[City].&amp;[Boise]" c="Boise"/>
              <i n="[Main_Data].[City].&amp;[Brasí_lia]" c="Brasí_lia"/>
              <i n="[Main_Data].[City].&amp;[Cape Town]" c="Cape Town"/>
              <i n="[Main_Data].[City].&amp;[Cedar Rapids/Iowa City]" c="Cedar Rapids/Iowa City"/>
              <i n="[Main_Data].[City].&amp;[Chandigarh]" c="Chandigarh"/>
              <i n="[Main_Data].[City].&amp;[Chatham-Kent]" c="Chatham-Kent"/>
              <i n="[Main_Data].[City].&amp;[Chennai]" c="Chennai"/>
              <i n="[Main_Data].[City].&amp;[Clatskanie]" c="Clatskanie"/>
              <i n="[Main_Data].[City].&amp;[Cochrane]" c="Cochrane"/>
              <i n="[Main_Data].[City].&amp;[Coimbatore]" c="Coimbatore"/>
              <i n="[Main_Data].[City].&amp;[Colombo]" c="Colombo"/>
              <i n="[Main_Data].[City].&amp;[Columbus]" c="Columbus"/>
              <i n="[Main_Data].[City].&amp;[Consort]" c="Consort"/>
              <i n="[Main_Data].[City].&amp;[Dalton]" c="Dalton"/>
              <i n="[Main_Data].[City].&amp;[Davenport]" c="Davenport"/>
              <i n="[Main_Data].[City].&amp;[Dehradun]" c="Dehradun"/>
              <i n="[Main_Data].[City].&amp;[Des Moines]" c="Des Moines"/>
              <i n="[Main_Data].[City].&amp;[Dicky Beach]" c="Dicky Beach"/>
              <i n="[Main_Data].[City].&amp;[Doha]" c="Doha"/>
              <i n="[Main_Data].[City].&amp;[Dubai]" c="Dubai"/>
              <i n="[Main_Data].[City].&amp;[Dubuque]" c="Dubuque"/>
              <i n="[Main_Data].[City].&amp;[East Ballina]" c="East Ballina"/>
              <i n="[Main_Data].[City].&amp;[Edinburgh]" c="Edinburgh"/>
              <i n="[Main_Data].[City].&amp;[Faridabad]" c="Faridabad"/>
              <i n="[Main_Data].[City].&amp;[Fernley]" c="Fernley"/>
              <i n="[Main_Data].[City].&amp;[Flaxton]" c="Flaxton"/>
              <i n="[Main_Data].[City].&amp;[Forrest]" c="Forrest"/>
              <i n="[Main_Data].[City].&amp;[Gainesville]" c="Gainesville"/>
              <i n="[Main_Data].[City].&amp;[Ghaziabad]" c="Ghaziabad"/>
              <i n="[Main_Data].[City].&amp;[Goa]" c="Goa"/>
              <i n="[Main_Data].[City].&amp;[Gurgaon]" c="Gurgaon"/>
              <i n="[Main_Data].[City].&amp;[Guwahati]" c="Guwahati"/>
              <i n="[Main_Data].[City].&amp;[Hepburn Springs]" c="Hepburn Springs"/>
              <i n="[Main_Data].[City].&amp;[Huskisson]" c="Huskisson"/>
              <i n="[Main_Data].[City].&amp;[Hyderabad]" c="Hyderabad"/>
              <i n="[Main_Data].[City].&amp;[Indore]" c="Indore"/>
              <i n="[Main_Data].[City].&amp;[Inner City]" c="Inner City"/>
              <i n="[Main_Data].[City].&amp;[Inverloch]" c="Inverloch"/>
              <i n="[Main_Data].[City].&amp;[Jaipur]" c="Jaipur"/>
              <i n="[Main_Data].[City].&amp;[Jakarta]" c="Jakarta"/>
              <i n="[Main_Data].[City].&amp;[Johannesburg]" c="Johannesburg"/>
              <i n="[Main_Data].[City].&amp;[Kanpur]" c="Kanpur"/>
              <i n="[Main_Data].[City].&amp;[Kochi]" c="Kochi"/>
              <i n="[Main_Data].[City].&amp;[Kolkata]" c="Kolkata"/>
              <i n="[Main_Data].[City].&amp;[Lakes Entrance]" c="Lakes Entrance"/>
              <i n="[Main_Data].[City].&amp;[Lakeview]" c="Lakeview"/>
              <i n="[Main_Data].[City].&amp;[Lincoln]" c="Lincoln"/>
              <i n="[Main_Data].[City].&amp;[London]" c="London"/>
              <i n="[Main_Data].[City].&amp;[Lorn]" c="Lorn"/>
              <i n="[Main_Data].[City].&amp;[Lucknow]" c="Lucknow"/>
              <i n="[Main_Data].[City].&amp;[Ludhiana]" c="Ludhiana"/>
              <i n="[Main_Data].[City].&amp;[Macedon]" c="Macedon"/>
              <i n="[Main_Data].[City].&amp;[Macon]" c="Macon"/>
              <i n="[Main_Data].[City].&amp;[Makati City]" c="Makati City"/>
              <i n="[Main_Data].[City].&amp;[Manchester]" c="Manchester"/>
              <i n="[Main_Data].[City].&amp;[Mandaluyong City]" c="Mandaluyong City"/>
              <i n="[Main_Data].[City].&amp;[Mangalore]" c="Mangalore"/>
              <i n="[Main_Data].[City].&amp;[Mayfield]" c="Mayfield"/>
              <i n="[Main_Data].[City].&amp;[Mc Millan]" c="Mc Millan"/>
              <i n="[Main_Data].[City].&amp;[Middleton Beach]" c="Middleton Beach"/>
              <i n="[Main_Data].[City].&amp;[Mohali]" c="Mohali"/>
              <i n="[Main_Data].[City].&amp;[Monroe]" c="Monroe"/>
              <i n="[Main_Data].[City].&amp;[Montville]" c="Montville"/>
              <i n="[Main_Data].[City].&amp;[Mumbai]" c="Mumbai"/>
              <i n="[Main_Data].[City].&amp;[Mysore]" c="Mysore"/>
              <i n="[Main_Data].[City].&amp;[Nagpur]" c="Nagpur"/>
              <i n="[Main_Data].[City].&amp;[Nashik]" c="Nashik"/>
              <i n="[Main_Data].[City].&amp;[New Delhi]" c="New Delhi"/>
              <i n="[Main_Data].[City].&amp;[Noida]" c="Noida"/>
              <i n="[Main_Data].[City].&amp;[Ojo Caliente]" c="Ojo Caliente"/>
              <i n="[Main_Data].[City].&amp;[Orlando]" c="Orlando"/>
              <i n="[Main_Data].[City].&amp;[Palm Cove]" c="Palm Cove"/>
              <i n="[Main_Data].[City].&amp;[Panchkula]" c="Panchkula"/>
              <i n="[Main_Data].[City].&amp;[Pasay City]" c="Pasay City"/>
              <i n="[Main_Data].[City].&amp;[Pasig City]" c="Pasig City"/>
              <i n="[Main_Data].[City].&amp;[Patna]" c="Patna"/>
              <i n="[Main_Data].[City].&amp;[Paynesville]" c="Paynesville"/>
              <i n="[Main_Data].[City].&amp;[Penola]" c="Penola"/>
              <i n="[Main_Data].[City].&amp;[Pensacola]" c="Pensacola"/>
              <i n="[Main_Data].[City].&amp;[Phillip Island]" c="Phillip Island"/>
              <i n="[Main_Data].[City].&amp;[Pocatello]" c="Pocatello"/>
              <i n="[Main_Data].[City].&amp;[Potrero]" c="Potrero"/>
              <i n="[Main_Data].[City].&amp;[Pretoria]" c="Pretoria"/>
              <i n="[Main_Data].[City].&amp;[Princeton]" c="Princeton"/>
              <i n="[Main_Data].[City].&amp;[Puducherry]" c="Puducherry"/>
              <i n="[Main_Data].[City].&amp;[Pune]" c="Pune"/>
              <i n="[Main_Data].[City].&amp;[Quezon City]" c="Quezon City"/>
              <i n="[Main_Data].[City].&amp;[Ranchi]" c="Ranchi"/>
              <i n="[Main_Data].[City].&amp;[Randburg]" c="Randburg"/>
              <i n="[Main_Data].[City].&amp;[Rest of Hawaii]" c="Rest of Hawaii"/>
              <i n="[Main_Data].[City].&amp;[Rio de Janeiro]" c="Rio de Janeiro"/>
              <i n="[Main_Data].[City].&amp;[San Juan City]" c="San Juan City"/>
              <i n="[Main_Data].[City].&amp;[Sandton]" c="Sandton"/>
              <i n="[Main_Data].[City].&amp;[Santa Rosa]" c="Santa Rosa"/>
              <i n="[Main_Data].[City].&amp;[Savannah]" c="Savannah"/>
              <i n="[Main_Data].[City].&amp;[Secunderabad]" c="Secunderabad"/>
              <i n="[Main_Data].[City].&amp;[Sharjah]" c="Sharjah"/>
              <i n="[Main_Data].[City].&amp;[Sí£o Paulo]" c="Sí£o Paulo"/>
              <i n="[Main_Data].[City].&amp;[Singapore]" c="Singapore"/>
              <i n="[Main_Data].[City].&amp;[Sioux City]" c="Sioux City"/>
              <i n="[Main_Data].[City].&amp;[Surat]" c="Surat"/>
              <i n="[Main_Data].[City].&amp;[Tagaytay City]" c="Tagaytay City"/>
              <i n="[Main_Data].[City].&amp;[Taguig City]" c="Taguig City"/>
              <i n="[Main_Data].[City].&amp;[Tampa Bay]" c="Tampa Bay"/>
              <i n="[Main_Data].[City].&amp;[Tangerang]" c="Tangerang"/>
              <i n="[Main_Data].[City].&amp;[Tanunda]" c="Tanunda"/>
              <i n="[Main_Data].[City].&amp;[Trentham East]" c="Trentham East"/>
              <i n="[Main_Data].[City].&amp;[ÛÁstanbul]" c="ÛÁstanbul"/>
              <i n="[Main_Data].[City].&amp;[Vadodara]" c="Vadodara"/>
              <i n="[Main_Data].[City].&amp;[Valdosta]" c="Valdosta"/>
              <i n="[Main_Data].[City].&amp;[Varanasi]" c="Varanasi"/>
              <i n="[Main_Data].[City].&amp;[Vernonia]" c="Vernonia"/>
              <i n="[Main_Data].[City].&amp;[Victor Harbor]" c="Victor Harbor"/>
              <i n="[Main_Data].[City].&amp;[Vineland Station]" c="Vineland Station"/>
              <i n="[Main_Data].[City].&amp;[Vizag]" c="Vizag"/>
              <i n="[Main_Data].[City].&amp;[Waterloo]" c="Waterloo"/>
              <i n="[Main_Data].[City].&amp;[Weirton]" c="Weirton"/>
              <i n="[Main_Data].[City].&amp;[Wellington City]" c="Wellington City"/>
              <i n="[Main_Data].[City].&amp;[Winchester Bay]" c="Winchester Bay"/>
              <i n="[Main_Data].[City].&amp;[Yorkton]" c="Yorkton"/>
            </range>
          </ranges>
        </level>
      </levels>
      <selections count="1">
        <selection n="[Main_Data].[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9C3146D-3D94-4035-8EA7-37784BE6AAE5}" sourceName="[Main_Data].[Rating]">
  <pivotTables>
    <pivotTable tabId="13" name="PivotTable16"/>
    <pivotTable tabId="16" name="PivotTable17"/>
    <pivotTable tabId="5" name="PivotTable8"/>
    <pivotTable tabId="6" name="PivotTable9"/>
    <pivotTable tabId="7" name="PivotTable10"/>
    <pivotTable tabId="8" name="PivotTable11"/>
    <pivotTable tabId="9" name="PivotTable12"/>
    <pivotTable tabId="10" name="PivotTable13"/>
  </pivotTables>
  <data>
    <olap pivotCacheId="2012760801">
      <levels count="2">
        <level uniqueName="[Main_Data].[Rating].[(All)]" sourceCaption="(All)" count="0"/>
        <level uniqueName="[Main_Data].[Rating].[Rating]" sourceCaption="Rating" count="5">
          <ranges>
            <range startItem="0">
              <i n="[Main_Data].[Rating].&amp;[1]" c="1"/>
              <i n="[Main_Data].[Rating].&amp;[2]" c="2"/>
              <i n="[Main_Data].[Rating].&amp;[3]" c="3"/>
              <i n="[Main_Data].[Rating].&amp;[4]" c="4"/>
              <i n="[Main_Data].[Rating].&amp;[5]" c="5"/>
            </range>
          </ranges>
        </level>
      </levels>
      <selections count="1">
        <selection n="[Main_Data].[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70287C1F-3892-4CAC-9AF0-91881877643A}" sourceName="[Main_Data].[Cuisines]">
  <pivotTables>
    <pivotTable tabId="11" name="PivotTable14"/>
  </pivotTables>
  <data>
    <olap pivotCacheId="1558442069">
      <levels count="2">
        <level uniqueName="[Main_Data].[Cuisines].[(All)]" sourceCaption="(All)" count="0"/>
        <level uniqueName="[Main_Data].[Cuisines].[Cuisines]" sourceCaption="Cuisines" count="1825">
          <ranges>
            <range startItem="0">
              <i n="[Main_Data].[Cuisines].&amp;[Afghani]" c="Afghani"/>
              <i n="[Main_Data].[Cuisines].&amp;[Afghani, Mughlai, Chinese]" c="Afghani, Mughlai, Chinese"/>
              <i n="[Main_Data].[Cuisines].&amp;[Afghani, North Indian]" c="Afghani, North Indian"/>
              <i n="[Main_Data].[Cuisines].&amp;[Afghani, North Indian, Pakistani, Arabian]" c="Afghani, North Indian, Pakistani, Arabian"/>
              <i n="[Main_Data].[Cuisines].&amp;[African]" c="African"/>
              <i n="[Main_Data].[Cuisines].&amp;[African, Portuguese]" c="African, Portuguese"/>
              <i n="[Main_Data].[Cuisines].&amp;[American]" c="American"/>
              <i n="[Main_Data].[Cuisines].&amp;[American, Asian, Burger]" c="American, Asian, Burger"/>
              <i n="[Main_Data].[Cuisines].&amp;[American, Asian, European, Seafood]" c="American, Asian, European, Seafood"/>
              <i n="[Main_Data].[Cuisines].&amp;[American, Asian, Italian, Seafood]" c="American, Asian, Italian, Seafood"/>
              <i n="[Main_Data].[Cuisines].&amp;[American, Asian, North Indian, Mexican, South Indian]" c="American, Asian, North Indian, Mexican, South Indian"/>
              <i n="[Main_Data].[Cuisines].&amp;[American, Bakery, European, Burger, Fusion]" c="American, Bakery, European, Burger, Fusion"/>
              <i n="[Main_Data].[Cuisines].&amp;[American, Bar Food]" c="American, Bar Food"/>
              <i n="[Main_Data].[Cuisines].&amp;[American, Bar Food, BBQ]" c="American, Bar Food, BBQ"/>
              <i n="[Main_Data].[Cuisines].&amp;[American, Bar Food, Sandwich]" c="American, Bar Food, Sandwich"/>
              <i n="[Main_Data].[Cuisines].&amp;[American, BBQ]" c="American, BBQ"/>
              <i n="[Main_Data].[Cuisines].&amp;[American, BBQ, Burger]" c="American, BBQ, Burger"/>
              <i n="[Main_Data].[Cuisines].&amp;[American, BBQ, Sandwich]" c="American, BBQ, Sandwich"/>
              <i n="[Main_Data].[Cuisines].&amp;[American, BBQ, Seafood]" c="American, BBQ, Seafood"/>
              <i n="[Main_Data].[Cuisines].&amp;[American, BBQ, Southern]" c="American, BBQ, Southern"/>
              <i n="[Main_Data].[Cuisines].&amp;[American, BBQ, Steak]" c="American, BBQ, Steak"/>
              <i n="[Main_Data].[Cuisines].&amp;[American, Breakfast]" c="American, Breakfast"/>
              <i n="[Main_Data].[Cuisines].&amp;[American, Breakfast, Burger]" c="American, Breakfast, Burger"/>
              <i n="[Main_Data].[Cuisines].&amp;[American, Breakfast, Desserts]" c="American, Breakfast, Desserts"/>
              <i n="[Main_Data].[Cuisines].&amp;[American, Breakfast, Diner]" c="American, Breakfast, Diner"/>
              <i n="[Main_Data].[Cuisines].&amp;[American, Breakfast, Greek]" c="American, Breakfast, Greek"/>
              <i n="[Main_Data].[Cuisines].&amp;[American, Breakfast, Hawaiian]" c="American, Breakfast, Hawaiian"/>
              <i n="[Main_Data].[Cuisines].&amp;[American, Breakfast, Vegetarian]" c="American, Breakfast, Vegetarian"/>
              <i n="[Main_Data].[Cuisines].&amp;[American, British, Continental]" c="American, British, Continental"/>
              <i n="[Main_Data].[Cuisines].&amp;[American, Burger]" c="American, Burger"/>
              <i n="[Main_Data].[Cuisines].&amp;[American, Burger, Cafe]" c="American, Burger, Cafe"/>
              <i n="[Main_Data].[Cuisines].&amp;[American, Burger, Cajun]" c="American, Burger, Cajun"/>
              <i n="[Main_Data].[Cuisines].&amp;[American, Burger, Fast Food]" c="American, Burger, Fast Food"/>
              <i n="[Main_Data].[Cuisines].&amp;[American, Burger, Grill]" c="American, Burger, Grill"/>
              <i n="[Main_Data].[Cuisines].&amp;[American, Burger, Pizza, Cafe]" c="American, Burger, Pizza, Cafe"/>
              <i n="[Main_Data].[Cuisines].&amp;[American, Burger, Sandwich]" c="American, Burger, Sandwich"/>
              <i n="[Main_Data].[Cuisines].&amp;[American, Cafe]" c="American, Cafe"/>
              <i n="[Main_Data].[Cuisines].&amp;[American, Caribbean, Seafood]" c="American, Caribbean, Seafood"/>
              <i n="[Main_Data].[Cuisines].&amp;[American, Chinese, North Indian]" c="American, Chinese, North Indian"/>
              <i n="[Main_Data].[Cuisines].&amp;[American, Chinese, North Indian, Italian]" c="American, Chinese, North Indian, Italian"/>
              <i n="[Main_Data].[Cuisines].&amp;[American, Chinese, Sushi]" c="American, Chinese, Sushi"/>
              <i n="[Main_Data].[Cuisines].&amp;[American, Coffee and Tea]" c="American, Coffee and Tea"/>
              <i n="[Main_Data].[Cuisines].&amp;[American, Continental, Burger]" c="American, Continental, Burger"/>
              <i n="[Main_Data].[Cuisines].&amp;[American, Continental, Italian]" c="American, Continental, Italian"/>
              <i n="[Main_Data].[Cuisines].&amp;[American, Continental, Italian, Bakery]" c="American, Continental, Italian, Bakery"/>
              <i n="[Main_Data].[Cuisines].&amp;[American, Continental, Italian, North Indian, Asian]" c="American, Continental, Italian, North Indian, Asian"/>
              <i n="[Main_Data].[Cuisines].&amp;[American, Continental, North Indian, Chinese]" c="American, Continental, North Indian, Chinese"/>
              <i n="[Main_Data].[Cuisines].&amp;[American, Desserts]" c="American, Desserts"/>
              <i n="[Main_Data].[Cuisines].&amp;[American, Desserts, Diner]" c="American, Desserts, Diner"/>
              <i n="[Main_Data].[Cuisines].&amp;[American, Desserts, Steak]" c="American, Desserts, Steak"/>
              <i n="[Main_Data].[Cuisines].&amp;[American, Diner, Southern]" c="American, Diner, Southern"/>
              <i n="[Main_Data].[Cuisines].&amp;[American, European]" c="American, European"/>
              <i n="[Main_Data].[Cuisines].&amp;[American, European, North Indian]" c="American, European, North Indian"/>
              <i n="[Main_Data].[Cuisines].&amp;[American, European, Sandwich]" c="American, European, Sandwich"/>
              <i n="[Main_Data].[Cuisines].&amp;[American, Fast Food]" c="American, Fast Food"/>
              <i n="[Main_Data].[Cuisines].&amp;[American, Fast Food, Burger]" c="American, Fast Food, Burger"/>
              <i n="[Main_Data].[Cuisines].&amp;[American, Fast Food, Desserts]" c="American, Fast Food, Desserts"/>
              <i n="[Main_Data].[Cuisines].&amp;[American, Fast Food, Desserts, Steak]" c="American, Fast Food, Desserts, Steak"/>
              <i n="[Main_Data].[Cuisines].&amp;[American, Fast Food, Salad, Healthy Food]" c="American, Fast Food, Salad, Healthy Food"/>
              <i n="[Main_Data].[Cuisines].&amp;[American, Fast Food, Steak, Beverages]" c="American, Fast Food, Steak, Beverages"/>
              <i n="[Main_Data].[Cuisines].&amp;[American, Finger Food]" c="American, Finger Food"/>
              <i n="[Main_Data].[Cuisines].&amp;[American, French]" c="American, French"/>
              <i n="[Main_Data].[Cuisines].&amp;[American, Greek]" c="American, Greek"/>
              <i n="[Main_Data].[Cuisines].&amp;[American, Greek, Seafood]" c="American, Greek, Seafood"/>
              <i n="[Main_Data].[Cuisines].&amp;[American, Grill]" c="American, Grill"/>
              <i n="[Main_Data].[Cuisines].&amp;[American, Hawaiian]" c="American, Hawaiian"/>
              <i n="[Main_Data].[Cuisines].&amp;[American, Ice Cream, Desserts]" c="American, Ice Cream, Desserts"/>
              <i n="[Main_Data].[Cuisines].&amp;[American, International, Southwestern]" c="American, International, Southwestern"/>
              <i n="[Main_Data].[Cuisines].&amp;[American, International, Sushi]" c="American, International, Sushi"/>
              <i n="[Main_Data].[Cuisines].&amp;[American, Italian]" c="American, Italian"/>
              <i n="[Main_Data].[Cuisines].&amp;[American, Italian, Bakery, Deli, Burger, Sandwich, Pizza]" c="American, Italian, Bakery, Deli, Burger, Sandwich, Pizza"/>
              <i n="[Main_Data].[Cuisines].&amp;[American, Italian, Cafe]" c="American, Italian, Cafe"/>
              <i n="[Main_Data].[Cuisines].&amp;[American, Italian, Chinese]" c="American, Italian, Chinese"/>
              <i n="[Main_Data].[Cuisines].&amp;[American, Italian, Chinese, North Indian, Cafe]" c="American, Italian, Chinese, North Indian, Cafe"/>
              <i n="[Main_Data].[Cuisines].&amp;[American, Italian, Mughlai, North Indian]" c="American, Italian, Mughlai, North Indian"/>
              <i n="[Main_Data].[Cuisines].&amp;[American, Italian, North Indian, Chinese]" c="American, Italian, North Indian, Chinese"/>
              <i n="[Main_Data].[Cuisines].&amp;[American, Italian, North Indian, Chinese, Lebanese]" c="American, Italian, North Indian, Chinese, Lebanese"/>
              <i n="[Main_Data].[Cuisines].&amp;[American, Italian, North Indian, European, Thai]" c="American, Italian, North Indian, European, Thai"/>
              <i n="[Main_Data].[Cuisines].&amp;[American, Italian, Pizza]" c="American, Italian, Pizza"/>
              <i n="[Main_Data].[Cuisines].&amp;[American, Italian, Seafood]" c="American, Italian, Seafood"/>
              <i n="[Main_Data].[Cuisines].&amp;[American, Japanese, Singaporean]" c="American, Japanese, Singaporean"/>
              <i n="[Main_Data].[Cuisines].&amp;[American, Japanese, Sushi]" c="American, Japanese, Sushi"/>
              <i n="[Main_Data].[Cuisines].&amp;[American, Mediterranean, Seafood]" c="American, Mediterranean, Seafood"/>
              <i n="[Main_Data].[Cuisines].&amp;[American, Mexican]" c="American, Mexican"/>
              <i n="[Main_Data].[Cuisines].&amp;[American, Mexican, Burger]" c="American, Mexican, Burger"/>
              <i n="[Main_Data].[Cuisines].&amp;[American, Mexican, Finger Food]" c="American, Mexican, Finger Food"/>
              <i n="[Main_Data].[Cuisines].&amp;[American, Mexican, Seafood]" c="American, Mexican, Seafood"/>
              <i n="[Main_Data].[Cuisines].&amp;[American, North Indian, European, Asian]" c="American, North Indian, European, Asian"/>
              <i n="[Main_Data].[Cuisines].&amp;[American, North Indian, Thai, Continental]" c="American, North Indian, Thai, Continental"/>
              <i n="[Main_Data].[Cuisines].&amp;[American, Pizza]" c="American, Pizza"/>
              <i n="[Main_Data].[Cuisines].&amp;[American, Pizza, Bar Food]" c="American, Pizza, Bar Food"/>
              <i n="[Main_Data].[Cuisines].&amp;[American, Sandwich, Salad]" c="American, Sandwich, Salad"/>
              <i n="[Main_Data].[Cuisines].&amp;[American, Sandwich, Seafood]" c="American, Sandwich, Seafood"/>
              <i n="[Main_Data].[Cuisines].&amp;[American, Sandwich, Tea]" c="American, Sandwich, Tea"/>
              <i n="[Main_Data].[Cuisines].&amp;[American, Seafood]" c="American, Seafood"/>
              <i n="[Main_Data].[Cuisines].&amp;[American, Seafood, Cajun]" c="American, Seafood, Cajun"/>
              <i n="[Main_Data].[Cuisines].&amp;[American, Seafood, Italian, Japanese, Thai]" c="American, Seafood, Italian, Japanese, Thai"/>
              <i n="[Main_Data].[Cuisines].&amp;[American, Seafood, Southern]" c="American, Seafood, Southern"/>
              <i n="[Main_Data].[Cuisines].&amp;[American, Seafood, Steak]" c="American, Seafood, Steak"/>
              <i n="[Main_Data].[Cuisines].&amp;[American, Seafood, Sushi]" c="American, Seafood, Sushi"/>
              <i n="[Main_Data].[Cuisines].&amp;[American, Southern]" c="American, Southern"/>
              <i n="[Main_Data].[Cuisines].&amp;[American, Southern, Southwestern]" c="American, Southern, Southwestern"/>
              <i n="[Main_Data].[Cuisines].&amp;[American, Steak]" c="American, Steak"/>
              <i n="[Main_Data].[Cuisines].&amp;[American, Tapas]" c="American, Tapas"/>
              <i n="[Main_Data].[Cuisines].&amp;[American, Tex-Mex]" c="American, Tex-Mex"/>
              <i n="[Main_Data].[Cuisines].&amp;[American, Tex-Mex, Italian, Mexican, North Indian]" c="American, Tex-Mex, Italian, Mexican, North Indian"/>
              <i n="[Main_Data].[Cuisines].&amp;[Andhra]" c="Andhra"/>
              <i n="[Main_Data].[Cuisines].&amp;[Andhra, North Indian, Chinese]" c="Andhra, North Indian, Chinese"/>
              <i n="[Main_Data].[Cuisines].&amp;[Andhra, North Indian, Chinese, Seafood, Biryani]" c="Andhra, North Indian, Chinese, Seafood, Biryani"/>
              <i n="[Main_Data].[Cuisines].&amp;[Arabian]" c="Arabian"/>
              <i n="[Main_Data].[Cuisines].&amp;[Arabian, Lebanese]" c="Arabian, Lebanese"/>
              <i n="[Main_Data].[Cuisines].&amp;[Arabian, Mexican]" c="Arabian, Mexican"/>
              <i n="[Main_Data].[Cuisines].&amp;[Arabian, Middle Eastern]" c="Arabian, Middle Eastern"/>
              <i n="[Main_Data].[Cuisines].&amp;[Arabian, North Indian]" c="Arabian, North Indian"/>
              <i n="[Main_Data].[Cuisines].&amp;[Argentine, American]" c="Argentine, American"/>
              <i n="[Main_Data].[Cuisines].&amp;[Asian]" c="Asian"/>
              <i n="[Main_Data].[Cuisines].&amp;[Asian Fusion, Cafe]" c="Asian Fusion, Cafe"/>
              <i n="[Main_Data].[Cuisines].&amp;[Asian Fusion, Pub Food, Fusion, Asian, Filipino, Malaysian, Thai]" c="Asian Fusion, Pub Food, Fusion, Asian, Filipino, Malaysian, Thai"/>
              <i n="[Main_Data].[Cuisines].&amp;[Asian, Bakery]" c="Asian, Bakery"/>
              <i n="[Main_Data].[Cuisines].&amp;[Asian, Breakfast, Hawaiian]" c="Asian, Breakfast, Hawaiian"/>
              <i n="[Main_Data].[Cuisines].&amp;[Asian, Burmese]" c="Asian, Burmese"/>
              <i n="[Main_Data].[Cuisines].&amp;[Asian, Chinese]" c="Asian, Chinese"/>
              <i n="[Main_Data].[Cuisines].&amp;[Asian, Chinese, Japanese]" c="Asian, Chinese, Japanese"/>
              <i n="[Main_Data].[Cuisines].&amp;[Asian, Chinese, North Indian]" c="Asian, Chinese, North Indian"/>
              <i n="[Main_Data].[Cuisines].&amp;[Asian, Chinese, Thai]" c="Asian, Chinese, Thai"/>
              <i n="[Main_Data].[Cuisines].&amp;[Asian, Chinese, Thai, Japanese]" c="Asian, Chinese, Thai, Japanese"/>
              <i n="[Main_Data].[Cuisines].&amp;[Asian, Chinese, Thai, Malaysian, Indonesian, Burmese]" c="Asian, Chinese, Thai, Malaysian, Indonesian, Burmese"/>
              <i n="[Main_Data].[Cuisines].&amp;[Asian, Chinese, Thai, Vietnamese]" c="Asian, Chinese, Thai, Vietnamese"/>
              <i n="[Main_Data].[Cuisines].&amp;[Asian, Chinese, Tibetan]" c="Asian, Chinese, Tibetan"/>
              <i n="[Main_Data].[Cuisines].&amp;[Asian, Chinese, Vegetarian]" c="Asian, Chinese, Vegetarian"/>
              <i n="[Main_Data].[Cuisines].&amp;[Asian, Continental]" c="Asian, Continental"/>
              <i n="[Main_Data].[Cuisines].&amp;[Asian, Continental, Fast Food]" c="Asian, Continental, Fast Food"/>
              <i n="[Main_Data].[Cuisines].&amp;[Asian, Continental, Italian, North Indian]" c="Asian, Continental, Italian, North Indian"/>
              <i n="[Main_Data].[Cuisines].&amp;[Asian, Continental, Seafood]" c="Asian, Continental, Seafood"/>
              <i n="[Main_Data].[Cuisines].&amp;[Asian, European]" c="Asian, European"/>
              <i n="[Main_Data].[Cuisines].&amp;[Asian, European, Seafood]" c="Asian, European, Seafood"/>
              <i n="[Main_Data].[Cuisines].&amp;[Asian, Indonesian, Western]" c="Asian, Indonesian, Western"/>
              <i n="[Main_Data].[Cuisines].&amp;[Asian, Japanese]" c="Asian, Japanese"/>
              <i n="[Main_Data].[Cuisines].&amp;[Asian, Japanese, Chinese, Thai]" c="Asian, Japanese, Chinese, Thai"/>
              <i n="[Main_Data].[Cuisines].&amp;[Asian, Japanese, Korean, Thai, Chinese]" c="Asian, Japanese, Korean, Thai, Chinese"/>
              <i n="[Main_Data].[Cuisines].&amp;[Asian, Japanese, Sushi]" c="Asian, Japanese, Sushi"/>
              <i n="[Main_Data].[Cuisines].&amp;[Asian, Latin American, Vegetarian]" c="Asian, Latin American, Vegetarian"/>
              <i n="[Main_Data].[Cuisines].&amp;[Asian, Mediterranean, North Indian]" c="Asian, Mediterranean, North Indian"/>
              <i n="[Main_Data].[Cuisines].&amp;[Asian, North Indian]" c="Asian, North Indian"/>
              <i n="[Main_Data].[Cuisines].&amp;[Asian, North Indian, Continental]" c="Asian, North Indian, Continental"/>
              <i n="[Main_Data].[Cuisines].&amp;[Asian, North Indian, Japanese]" c="Asian, North Indian, Japanese"/>
              <i n="[Main_Data].[Cuisines].&amp;[Asian, North Indian, Mughlai]" c="Asian, North Indian, Mughlai"/>
              <i n="[Main_Data].[Cuisines].&amp;[Asian, Seafood]" c="Asian, Seafood"/>
              <i n="[Main_Data].[Cuisines].&amp;[Asian, Sushi]" c="Asian, Sushi"/>
              <i n="[Main_Data].[Cuisines].&amp;[Asian, Sushi, Seafood]" c="Asian, Sushi, Seafood"/>
              <i n="[Main_Data].[Cuisines].&amp;[Asian, Sushi, Tapas]" c="Asian, Sushi, Tapas"/>
              <i n="[Main_Data].[Cuisines].&amp;[Asian, Sushi, Thai]" c="Asian, Sushi, Thai"/>
              <i n="[Main_Data].[Cuisines].&amp;[Asian, Sushi, Vegetarian]" c="Asian, Sushi, Vegetarian"/>
              <i n="[Main_Data].[Cuisines].&amp;[Asian, Thai]" c="Asian, Thai"/>
              <i n="[Main_Data].[Cuisines].&amp;[Asian, Thai, Chinese]" c="Asian, Thai, Chinese"/>
              <i n="[Main_Data].[Cuisines].&amp;[Asian, Thai, Chinese, North Indian]" c="Asian, Thai, Chinese, North Indian"/>
              <i n="[Main_Data].[Cuisines].&amp;[Asian, Thai, Vegetarian]" c="Asian, Thai, Vegetarian"/>
              <i n="[Main_Data].[Cuisines].&amp;[Asian, Vegetarian, Vietnamese]" c="Asian, Vegetarian, Vietnamese"/>
              <i n="[Main_Data].[Cuisines].&amp;[Asian, Vegetarian, Vietnamese, Bubble Tea]" c="Asian, Vegetarian, Vietnamese, Bubble Tea"/>
              <i n="[Main_Data].[Cuisines].&amp;[Asian, Vietnamese]" c="Asian, Vietnamese"/>
              <i n="[Main_Data].[Cuisines].&amp;[Assamese]" c="Assamese"/>
              <i n="[Main_Data].[Cuisines].&amp;[Assamese, Chinese]" c="Assamese, Chinese"/>
              <i n="[Main_Data].[Cuisines].&amp;[Australian]" c="Australian"/>
              <i n="[Main_Data].[Cuisines].&amp;[Awadhi]" c="Awadhi"/>
              <i n="[Main_Data].[Cuisines].&amp;[Awadhi, Mughlai]" c="Awadhi, Mughlai"/>
              <i n="[Main_Data].[Cuisines].&amp;[Awadhi, Mughlai, North Indian]" c="Awadhi, Mughlai, North Indian"/>
              <i n="[Main_Data].[Cuisines].&amp;[Awadhi, North Indian]" c="Awadhi, North Indian"/>
              <i n="[Main_Data].[Cuisines].&amp;[Awadhi, North Indian, Mughlai]" c="Awadhi, North Indian, Mughlai"/>
              <i n="[Main_Data].[Cuisines].&amp;[Bakery]" c="Bakery"/>
              <i n="[Main_Data].[Cuisines].&amp;[Bakery, Arabian, Middle Eastern]" c="Bakery, Arabian, Middle Eastern"/>
              <i n="[Main_Data].[Cuisines].&amp;[Bakery, Beverages]" c="Bakery, Beverages"/>
              <i n="[Main_Data].[Cuisines].&amp;[Bakery, Beverages, Fast Food]" c="Bakery, Beverages, Fast Food"/>
              <i n="[Main_Data].[Cuisines].&amp;[Bakery, Cafe]" c="Bakery, Cafe"/>
              <i n="[Main_Data].[Cuisines].&amp;[Bakery, Cafe, Fast Food]" c="Bakery, Cafe, Fast Food"/>
              <i n="[Main_Data].[Cuisines].&amp;[Bakery, Chinese]" c="Bakery, Chinese"/>
              <i n="[Main_Data].[Cuisines].&amp;[Bakery, Chinese, Fast Food]" c="Bakery, Chinese, Fast Food"/>
              <i n="[Main_Data].[Cuisines].&amp;[Bakery, Chinese, North Indian]" c="Bakery, Chinese, North Indian"/>
              <i n="[Main_Data].[Cuisines].&amp;[Bakery, Desserts]" c="Bakery, Desserts"/>
              <i n="[Main_Data].[Cuisines].&amp;[Bakery, Desserts, Bakery]" c="Bakery, Desserts, Bakery"/>
              <i n="[Main_Data].[Cuisines].&amp;[Bakery, Desserts, Beverages]" c="Bakery, Desserts, Beverages"/>
              <i n="[Main_Data].[Cuisines].&amp;[Bakery, Desserts, Cafe]" c="Bakery, Desserts, Cafe"/>
              <i n="[Main_Data].[Cuisines].&amp;[Bakery, Desserts, Chinese, Fast Food]" c="Bakery, Desserts, Chinese, Fast Food"/>
              <i n="[Main_Data].[Cuisines].&amp;[Bakery, Desserts, Fast Food]" c="Bakery, Desserts, Fast Food"/>
              <i n="[Main_Data].[Cuisines].&amp;[Bakery, Desserts, Fast Food, Beverages]" c="Bakery, Desserts, Fast Food, Beverages"/>
              <i n="[Main_Data].[Cuisines].&amp;[Bakery, Desserts, Fast Food, Mithai]" c="Bakery, Desserts, Fast Food, Mithai"/>
              <i n="[Main_Data].[Cuisines].&amp;[Bakery, Desserts, Fast Food, North Indian]" c="Bakery, Desserts, Fast Food, North Indian"/>
              <i n="[Main_Data].[Cuisines].&amp;[Bakery, Desserts, Fast Food, Pizza, Burger, Continental]" c="Bakery, Desserts, Fast Food, Pizza, Burger, Continental"/>
              <i n="[Main_Data].[Cuisines].&amp;[Bakery, Desserts, Fast Food, Pizza, Burger, Finger Food]" c="Bakery, Desserts, Fast Food, Pizza, Burger, Finger Food"/>
              <i n="[Main_Data].[Cuisines].&amp;[Bakery, Desserts, Fast Food, Street Food, Chinese, Beverages]" c="Bakery, Desserts, Fast Food, Street Food, Chinese, Beverages"/>
              <i n="[Main_Data].[Cuisines].&amp;[Bakery, Desserts, Healthy Food]" c="Bakery, Desserts, Healthy Food"/>
              <i n="[Main_Data].[Cuisines].&amp;[Bakery, Desserts, Ice Cream]" c="Bakery, Desserts, Ice Cream"/>
              <i n="[Main_Data].[Cuisines].&amp;[Bakery, Desserts, North Indian, Bengali, South Indian]" c="Bakery, Desserts, North Indian, Bengali, South Indian"/>
              <i n="[Main_Data].[Cuisines].&amp;[Bakery, Fast Food]" c="Bakery, Fast Food"/>
              <i n="[Main_Data].[Cuisines].&amp;[Bakery, Fast Food, Beverages]" c="Bakery, Fast Food, Beverages"/>
              <i n="[Main_Data].[Cuisines].&amp;[Bakery, Fast Food, Chinese]" c="Bakery, Fast Food, Chinese"/>
              <i n="[Main_Data].[Cuisines].&amp;[Bakery, Fast Food, Desserts]" c="Bakery, Fast Food, Desserts"/>
              <i n="[Main_Data].[Cuisines].&amp;[Bakery, Fast Food, Pizza]" c="Bakery, Fast Food, Pizza"/>
              <i n="[Main_Data].[Cuisines].&amp;[Bakery, Fast Food, Street Food]" c="Bakery, Fast Food, Street Food"/>
              <i n="[Main_Data].[Cuisines].&amp;[Bakery, French]" c="Bakery, French"/>
              <i n="[Main_Data].[Cuisines].&amp;[Bakery, Healthy Food]" c="Bakery, Healthy Food"/>
              <i n="[Main_Data].[Cuisines].&amp;[Bakery, Italian, Chinese, Mexican]" c="Bakery, Italian, Chinese, Mexican"/>
              <i n="[Main_Data].[Cuisines].&amp;[Bakery, Italian, Fast Food, Chinese, Continental]" c="Bakery, Italian, Fast Food, Chinese, Continental"/>
              <i n="[Main_Data].[Cuisines].&amp;[Bakery, Mithai]" c="Bakery, Mithai"/>
              <i n="[Main_Data].[Cuisines].&amp;[Bakery, Mithai, Fast Food]" c="Bakery, Mithai, Fast Food"/>
              <i n="[Main_Data].[Cuisines].&amp;[Bakery, North Indian]" c="Bakery, North Indian"/>
              <i n="[Main_Data].[Cuisines].&amp;[Bakery, Pizza]" c="Bakery, Pizza"/>
              <i n="[Main_Data].[Cuisines].&amp;[Bakery, Sandwich, Brazilian]" c="Bakery, Sandwich, Brazilian"/>
              <i n="[Main_Data].[Cuisines].&amp;[Bakery, Street Food]" c="Bakery, Street Food"/>
              <i n="[Main_Data].[Cuisines].&amp;[Bar Food]" c="Bar Food"/>
              <i n="[Main_Data].[Cuisines].&amp;[Bar Food, Brazilian]" c="Bar Food, Brazilian"/>
              <i n="[Main_Data].[Cuisines].&amp;[Bar Food, Modern Australian]" c="Bar Food, Modern Australian"/>
              <i n="[Main_Data].[Cuisines].&amp;[Bar Food, Sandwich, Seafood]" c="Bar Food, Sandwich, Seafood"/>
              <i n="[Main_Data].[Cuisines].&amp;[Bar Food, Seafood, Vegetarian]" c="Bar Food, Seafood, Vegetarian"/>
              <i n="[Main_Data].[Cuisines].&amp;[Bar Food, Steak]" c="Bar Food, Steak"/>
              <i n="[Main_Data].[Cuisines].&amp;[BBQ]" c="BBQ"/>
              <i n="[Main_Data].[Cuisines].&amp;[BBQ, Breakfast, Southern]" c="BBQ, Breakfast, Southern"/>
              <i n="[Main_Data].[Cuisines].&amp;[BBQ, Burger, Desserts]" c="BBQ, Burger, Desserts"/>
              <i n="[Main_Data].[Cuisines].&amp;[BBQ, Burger, Seafood]" c="BBQ, Burger, Seafood"/>
              <i n="[Main_Data].[Cuisines].&amp;[BBQ, Caribbean, Cajun]" c="BBQ, Caribbean, Cajun"/>
              <i n="[Main_Data].[Cuisines].&amp;[BBQ, Caribbean, Seafood]" c="BBQ, Caribbean, Seafood"/>
              <i n="[Main_Data].[Cuisines].&amp;[BBQ, Grill, Brazilian]" c="BBQ, Grill, Brazilian"/>
              <i n="[Main_Data].[Cuisines].&amp;[BBQ, Sandwich]" c="BBQ, Sandwich"/>
              <i n="[Main_Data].[Cuisines].&amp;[BBQ, Southern]" c="BBQ, Southern"/>
              <i n="[Main_Data].[Cuisines].&amp;[Bengali]" c="Bengali"/>
              <i n="[Main_Data].[Cuisines].&amp;[Bengali, Chinese]" c="Bengali, Chinese"/>
              <i n="[Main_Data].[Cuisines].&amp;[Bengali, Fast Food]" c="Bengali, Fast Food"/>
              <i n="[Main_Data].[Cuisines].&amp;[Bengali, North Indian]" c="Bengali, North Indian"/>
              <i n="[Main_Data].[Cuisines].&amp;[Bengali, North Indian, Chinese]" c="Bengali, North Indian, Chinese"/>
              <i n="[Main_Data].[Cuisines].&amp;[Bengali, Seafood]" c="Bengali, Seafood"/>
              <i n="[Main_Data].[Cuisines].&amp;[Bengali, South Indian, North Indian, Mughlai]" c="Bengali, South Indian, North Indian, Mughlai"/>
              <i n="[Main_Data].[Cuisines].&amp;[Beverages]" c="Beverages"/>
              <i n="[Main_Data].[Cuisines].&amp;[Beverages, Bar Food, Fast Food]" c="Beverages, Bar Food, Fast Food"/>
              <i n="[Main_Data].[Cuisines].&amp;[Beverages, Desserts]" c="Beverages, Desserts"/>
              <i n="[Main_Data].[Cuisines].&amp;[Beverages, Fast Food]" c="Beverages, Fast Food"/>
              <i n="[Main_Data].[Cuisines].&amp;[Beverages, Healthy Food]" c="Beverages, Healthy Food"/>
              <i n="[Main_Data].[Cuisines].&amp;[Beverages, Ice Cream]" c="Beverages, Ice Cream"/>
              <i n="[Main_Data].[Cuisines].&amp;[Beverages, International]" c="Beverages, International"/>
              <i n="[Main_Data].[Cuisines].&amp;[Beverages, Juices]" c="Beverages, Juices"/>
              <i n="[Main_Data].[Cuisines].&amp;[Beverages, Salad]" c="Beverages, Salad"/>
              <i n="[Main_Data].[Cuisines].&amp;[Beverages, Salad, Beverages]" c="Beverages, Salad, Beverages"/>
              <i n="[Main_Data].[Cuisines].&amp;[Beverages, Street Food]" c="Beverages, Street Food"/>
              <i n="[Main_Data].[Cuisines].&amp;[Bihari]" c="Bihari"/>
              <i n="[Main_Data].[Cuisines].&amp;[Bihari, Lucknowi, North Indian]" c="Bihari, Lucknowi, North Indian"/>
              <i n="[Main_Data].[Cuisines].&amp;[Biryani]" c="Biryani"/>
              <i n="[Main_Data].[Cuisines].&amp;[Biryani, Andhra]" c="Biryani, Andhra"/>
              <i n="[Main_Data].[Cuisines].&amp;[Biryani, Chinese, North Indian]" c="Biryani, Chinese, North Indian"/>
              <i n="[Main_Data].[Cuisines].&amp;[Biryani, Hyderabadi]" c="Biryani, Hyderabadi"/>
              <i n="[Main_Data].[Cuisines].&amp;[Biryani, Kerala]" c="Biryani, Kerala"/>
              <i n="[Main_Data].[Cuisines].&amp;[Biryani, Lucknowi, North Indian]" c="Biryani, Lucknowi, North Indian"/>
              <i n="[Main_Data].[Cuisines].&amp;[Biryani, Mughlai]" c="Biryani, Mughlai"/>
              <i n="[Main_Data].[Cuisines].&amp;[Biryani, Mughlai, Bengali, North Indian]" c="Biryani, Mughlai, Bengali, North Indian"/>
              <i n="[Main_Data].[Cuisines].&amp;[Biryani, North Indian]" c="Biryani, North Indian"/>
              <i n="[Main_Data].[Cuisines].&amp;[Biryani, North Indian, Chinese, Mughlai]" c="Biryani, North Indian, Chinese, Mughlai"/>
              <i n="[Main_Data].[Cuisines].&amp;[Biryani, North Indian, Fast Food]" c="Biryani, North Indian, Fast Food"/>
              <i n="[Main_Data].[Cuisines].&amp;[Biryani, North Indian, Hyderabadi]" c="Biryani, North Indian, Hyderabadi"/>
              <i n="[Main_Data].[Cuisines].&amp;[Biryani, North Indian, Mughlai]" c="Biryani, North Indian, Mughlai"/>
              <i n="[Main_Data].[Cuisines].&amp;[Biryani, Pizza, Fast Food, Healthy Food]" c="Biryani, Pizza, Fast Food, Healthy Food"/>
              <i n="[Main_Data].[Cuisines].&amp;[Brazilian]" c="Brazilian"/>
              <i n="[Main_Data].[Cuisines].&amp;[Brazilian, Bar Food]" c="Brazilian, Bar Food"/>
              <i n="[Main_Data].[Cuisines].&amp;[Brazilian, Bar Food, Beverages]" c="Brazilian, Bar Food, Beverages"/>
              <i n="[Main_Data].[Cuisines].&amp;[Brazilian, Cafe]" c="Brazilian, Cafe"/>
              <i n="[Main_Data].[Cuisines].&amp;[Brazilian, Grill]" c="Brazilian, Grill"/>
              <i n="[Main_Data].[Cuisines].&amp;[Brazilian, Healthy Food, Juices, Pizza]" c="Brazilian, Healthy Food, Juices, Pizza"/>
              <i n="[Main_Data].[Cuisines].&amp;[Brazilian, Italian]" c="Brazilian, Italian"/>
              <i n="[Main_Data].[Cuisines].&amp;[Brazilian, Mineira]" c="Brazilian, Mineira"/>
              <i n="[Main_Data].[Cuisines].&amp;[Brazilian, North Eastern]" c="Brazilian, North Eastern"/>
              <i n="[Main_Data].[Cuisines].&amp;[Brazilian, Seafood]" c="Brazilian, Seafood"/>
              <i n="[Main_Data].[Cuisines].&amp;[Brazilian, Steak]" c="Brazilian, Steak"/>
              <i n="[Main_Data].[Cuisines].&amp;[Breakfast]" c="Breakfast"/>
              <i n="[Main_Data].[Cuisines].&amp;[Breakfast, Burger]" c="Breakfast, Burger"/>
              <i n="[Main_Data].[Cuisines].&amp;[Breakfast, Burger, Sandwich]" c="Breakfast, Burger, Sandwich"/>
              <i n="[Main_Data].[Cuisines].&amp;[Breakfast, Cajun]" c="Breakfast, Cajun"/>
              <i n="[Main_Data].[Cuisines].&amp;[Breakfast, Coffee and Tea]" c="Breakfast, Coffee and Tea"/>
              <i n="[Main_Data].[Cuisines].&amp;[Breakfast, Coffee and Tea, Modern Australian]" c="Breakfast, Coffee and Tea, Modern Australian"/>
              <i n="[Main_Data].[Cuisines].&amp;[Breakfast, Diner]" c="Breakfast, Diner"/>
              <i n="[Main_Data].[Cuisines].&amp;[Breakfast, Diner, Sandwich]" c="Breakfast, Diner, Sandwich"/>
              <i n="[Main_Data].[Cuisines].&amp;[Breakfast, Diner, Southern]" c="Breakfast, Diner, Southern"/>
              <i n="[Main_Data].[Cuisines].&amp;[Breakfast, French]" c="Breakfast, French"/>
              <i n="[Main_Data].[Cuisines].&amp;[Breakfast, Mexican]" c="Breakfast, Mexican"/>
              <i n="[Main_Data].[Cuisines].&amp;[Breakfast, Mexican, Southwestern]" c="Breakfast, Mexican, Southwestern"/>
              <i n="[Main_Data].[Cuisines].&amp;[Breakfast, Modern Australian]" c="Breakfast, Modern Australian"/>
              <i n="[Main_Data].[Cuisines].&amp;[Breakfast, Pizza]" c="Breakfast, Pizza"/>
              <i n="[Main_Data].[Cuisines].&amp;[Breakfast, Sandwich]" c="Breakfast, Sandwich"/>
              <i n="[Main_Data].[Cuisines].&amp;[Breakfast, Spanish, Tapas]" c="Breakfast, Spanish, Tapas"/>
              <i n="[Main_Data].[Cuisines].&amp;[Breakfast, Vegetarian]" c="Breakfast, Vegetarian"/>
              <i n="[Main_Data].[Cuisines].&amp;[British]" c="British"/>
              <i n="[Main_Data].[Cuisines].&amp;[British, Bar Food, Sandwich]" c="British, Bar Food, Sandwich"/>
              <i n="[Main_Data].[Cuisines].&amp;[British, Burger, Cafe]" c="British, Burger, Cafe"/>
              <i n="[Main_Data].[Cuisines].&amp;[British, Cafe]" c="British, Cafe"/>
              <i n="[Main_Data].[Cuisines].&amp;[British, Chinese, Italian]" c="British, Chinese, Italian"/>
              <i n="[Main_Data].[Cuisines].&amp;[British, Contemporary]" c="British, Contemporary"/>
              <i n="[Main_Data].[Cuisines].&amp;[British, French]" c="British, French"/>
              <i n="[Main_Data].[Cuisines].&amp;[British, Scottish, Seafood]" c="British, Scottish, Seafood"/>
              <i n="[Main_Data].[Cuisines].&amp;[British, Steak]" c="British, Steak"/>
              <i n="[Main_Data].[Cuisines].&amp;[Burger]" c="Burger"/>
              <i n="[Main_Data].[Cuisines].&amp;[Burger, American]" c="Burger, American"/>
              <i n="[Main_Data].[Cuisines].&amp;[Burger, American, Beverages]" c="Burger, American, Beverages"/>
              <i n="[Main_Data].[Cuisines].&amp;[Burger, American, Fast Food]" c="Burger, American, Fast Food"/>
              <i n="[Main_Data].[Cuisines].&amp;[Burger, American, Fast Food, Italian, Pizza]" c="Burger, American, Fast Food, Italian, Pizza"/>
              <i n="[Main_Data].[Cuisines].&amp;[Burger, American, Grill]" c="Burger, American, Grill"/>
              <i n="[Main_Data].[Cuisines].&amp;[Burger, Bar Food]" c="Burger, Bar Food"/>
              <i n="[Main_Data].[Cuisines].&amp;[Burger, Bar Food, Southern]" c="Burger, Bar Food, Southern"/>
              <i n="[Main_Data].[Cuisines].&amp;[Burger, Bar Food, Steak]" c="Burger, Bar Food, Steak"/>
              <i n="[Main_Data].[Cuisines].&amp;[Burger, Bar Food, Vegetarian]" c="Burger, Bar Food, Vegetarian"/>
              <i n="[Main_Data].[Cuisines].&amp;[Burger, Coffee and Tea, Modern Australian]" c="Burger, Coffee and Tea, Modern Australian"/>
              <i n="[Main_Data].[Cuisines].&amp;[Burger, Desserts]" c="Burger, Desserts"/>
              <i n="[Main_Data].[Cuisines].&amp;[Burger, Desserts, Bar Food]" c="Burger, Desserts, Bar Food"/>
              <i n="[Main_Data].[Cuisines].&amp;[Burger, Desserts, Fast Food]" c="Burger, Desserts, Fast Food"/>
              <i n="[Main_Data].[Cuisines].&amp;[Burger, Desserts, Sandwich]" c="Burger, Desserts, Sandwich"/>
              <i n="[Main_Data].[Cuisines].&amp;[Burger, Desserts, Vegetarian]" c="Burger, Desserts, Vegetarian"/>
              <i n="[Main_Data].[Cuisines].&amp;[Burger, Fast Food]" c="Burger, Fast Food"/>
              <i n="[Main_Data].[Cuisines].&amp;[Burger, Fast Food, Chinese]" c="Burger, Fast Food, Chinese"/>
              <i n="[Main_Data].[Cuisines].&amp;[Burger, Fast Food, Chinese, Bakery]" c="Burger, Fast Food, Chinese, Bakery"/>
              <i n="[Main_Data].[Cuisines].&amp;[Burger, Fast Food, Desserts, Beverages]" c="Burger, Fast Food, Desserts, Beverages"/>
              <i n="[Main_Data].[Cuisines].&amp;[Burger, Fast Food, Grill]" c="Burger, Fast Food, Grill"/>
              <i n="[Main_Data].[Cuisines].&amp;[Burger, Finger Food, Pizza]" c="Burger, Finger Food, Pizza"/>
              <i n="[Main_Data].[Cuisines].&amp;[Burger, German, Sandwich]" c="Burger, German, Sandwich"/>
              <i n="[Main_Data].[Cuisines].&amp;[Burger, Greek, Sandwich]" c="Burger, Greek, Sandwich"/>
              <i n="[Main_Data].[Cuisines].&amp;[Burger, Grill]" c="Burger, Grill"/>
              <i n="[Main_Data].[Cuisines].&amp;[Burger, Izgara]" c="Burger, Izgara"/>
              <i n="[Main_Data].[Cuisines].&amp;[Burger, Juices, Finger Food]" c="Burger, Juices, Finger Food"/>
              <i n="[Main_Data].[Cuisines].&amp;[Burger, Pizza]" c="Burger, Pizza"/>
              <i n="[Main_Data].[Cuisines].&amp;[Burger, Pizza, Biryani]" c="Burger, Pizza, Biryani"/>
              <i n="[Main_Data].[Cuisines].&amp;[Burger, Pizza, Fast Food]" c="Burger, Pizza, Fast Food"/>
              <i n="[Main_Data].[Cuisines].&amp;[Burger, Pizza, Sandwich]" c="Burger, Pizza, Sandwich"/>
              <i n="[Main_Data].[Cuisines].&amp;[Burger, Sandwich, Seafood]" c="Burger, Sandwich, Seafood"/>
              <i n="[Main_Data].[Cuisines].&amp;[Burger, Seafood]" c="Burger, Seafood"/>
              <i n="[Main_Data].[Cuisines].&amp;[Burger, Seafood, Steak]" c="Burger, Seafood, Steak"/>
              <i n="[Main_Data].[Cuisines].&amp;[Burger, Steak, Seafood]" c="Burger, Steak, Seafood"/>
              <i n="[Main_Data].[Cuisines].&amp;[Burmese, Chinese, Japanese, Malaysian, Thai]" c="Burmese, Chinese, Japanese, Malaysian, Thai"/>
              <i n="[Main_Data].[Cuisines].&amp;[Burmese, Chinese, Thai]" c="Burmese, Chinese, Thai"/>
              <i n="[Main_Data].[Cuisines].&amp;[Cafe]" c="Cafe"/>
              <i n="[Main_Data].[Cuisines].&amp;[Cafe, American]" c="Cafe, American"/>
              <i n="[Main_Data].[Cuisines].&amp;[Cafe, American, Continental, Armenian, Fast Food]" c="Cafe, American, Continental, Armenian, Fast Food"/>
              <i n="[Main_Data].[Cuisines].&amp;[Cafe, American, Continental, Nepalese]" c="Cafe, American, Continental, Nepalese"/>
              <i n="[Main_Data].[Cuisines].&amp;[Cafe, American, Desserts, Italian, Bakery]" c="Cafe, American, Desserts, Italian, Bakery"/>
              <i n="[Main_Data].[Cuisines].&amp;[Cafe, American, Italian]" c="Cafe, American, Italian"/>
              <i n="[Main_Data].[Cuisines].&amp;[Cafe, American, Italian, Continental]" c="Cafe, American, Italian, Continental"/>
              <i n="[Main_Data].[Cuisines].&amp;[Cafe, American, Italian, Filipino]" c="Cafe, American, Italian, Filipino"/>
              <i n="[Main_Data].[Cuisines].&amp;[Cafe, American, Italian, North Indian, Chinese]" c="Cafe, American, Italian, North Indian, Chinese"/>
              <i n="[Main_Data].[Cuisines].&amp;[Cafe, American, Mexican, Italian, Thai]" c="Cafe, American, Mexican, Italian, Thai"/>
              <i n="[Main_Data].[Cuisines].&amp;[Cafe, American, Tea]" c="Cafe, American, Tea"/>
              <i n="[Main_Data].[Cuisines].&amp;[Cafe, Asian, Italian, North Indian]" c="Cafe, Asian, Italian, North Indian"/>
              <i n="[Main_Data].[Cuisines].&amp;[Cafe, Australian]" c="Cafe, Australian"/>
              <i n="[Main_Data].[Cuisines].&amp;[Cafe, Bakery]" c="Cafe, Bakery"/>
              <i n="[Main_Data].[Cuisines].&amp;[Cafe, Bakery, American, Italian]" c="Cafe, Bakery, American, Italian"/>
              <i n="[Main_Data].[Cuisines].&amp;[Cafe, Bakery, Desserts]" c="Cafe, Bakery, Desserts"/>
              <i n="[Main_Data].[Cuisines].&amp;[Cafe, Bakery, Fast Food]" c="Cafe, Bakery, Fast Food"/>
              <i n="[Main_Data].[Cuisines].&amp;[Cafe, Bakery, Italian]" c="Cafe, Bakery, Italian"/>
              <i n="[Main_Data].[Cuisines].&amp;[Cafe, Bakery, Parsi]" c="Cafe, Bakery, Parsi"/>
              <i n="[Main_Data].[Cuisines].&amp;[Cafe, Bakery, Tea, Vegetarian]" c="Cafe, Bakery, Tea, Vegetarian"/>
              <i n="[Main_Data].[Cuisines].&amp;[Cafe, Belgian]" c="Cafe, Belgian"/>
              <i n="[Main_Data].[Cuisines].&amp;[Cafe, Beverages]" c="Cafe, Beverages"/>
              <i n="[Main_Data].[Cuisines].&amp;[Cafe, Beverages, Desserts, Pizza]" c="Cafe, Beverages, Desserts, Pizza"/>
              <i n="[Main_Data].[Cuisines].&amp;[Cafe, British]" c="Cafe, British"/>
              <i n="[Main_Data].[Cuisines].&amp;[Cafe, Burger]" c="Cafe, Burger"/>
              <i n="[Main_Data].[Cuisines].&amp;[Cafe, Burger, Tapas, South African, European, Grill]" c="Cafe, Burger, Tapas, South African, European, Grill"/>
              <i n="[Main_Data].[Cuisines].&amp;[Cafe, Charcoal Grill, Steak]" c="Cafe, Charcoal Grill, Steak"/>
              <i n="[Main_Data].[Cuisines].&amp;[Cafe, Chinese]" c="Cafe, Chinese"/>
              <i n="[Main_Data].[Cuisines].&amp;[Cafe, Chinese, Continental]" c="Cafe, Chinese, Continental"/>
              <i n="[Main_Data].[Cuisines].&amp;[Cafe, Chinese, Continental, Italian, Desserts, Beverages]" c="Cafe, Chinese, Continental, Italian, Desserts, Beverages"/>
              <i n="[Main_Data].[Cuisines].&amp;[Cafe, Chinese, Fast Food]" c="Cafe, Chinese, Fast Food"/>
              <i n="[Main_Data].[Cuisines].&amp;[Cafe, Chinese, Fast Food, Italian]" c="Cafe, Chinese, Fast Food, Italian"/>
              <i n="[Main_Data].[Cuisines].&amp;[Cafe, Chinese, Fast Food, Seafood]" c="Cafe, Chinese, Fast Food, Seafood"/>
              <i n="[Main_Data].[Cuisines].&amp;[Cafe, Chinese, Italian]" c="Cafe, Chinese, Italian"/>
              <i n="[Main_Data].[Cuisines].&amp;[Cafe, Chinese, North Indian]" c="Cafe, Chinese, North Indian"/>
              <i n="[Main_Data].[Cuisines].&amp;[Cafe, Chinese, Thai, North Indian, Continental]" c="Cafe, Chinese, Thai, North Indian, Continental"/>
              <i n="[Main_Data].[Cuisines].&amp;[Cafe, Coffee and Tea, Modern Australian]" c="Cafe, Coffee and Tea, Modern Australian"/>
              <i n="[Main_Data].[Cuisines].&amp;[Cafe, Coffee and Tea, Sandwich]" c="Cafe, Coffee and Tea, Sandwich"/>
              <i n="[Main_Data].[Cuisines].&amp;[Cafe, Coffee and Tea, Western]" c="Cafe, Coffee and Tea, Western"/>
              <i n="[Main_Data].[Cuisines].&amp;[Cafe, Continental]" c="Cafe, Continental"/>
              <i n="[Main_Data].[Cuisines].&amp;[Cafe, Continental, Chinese]" c="Cafe, Continental, Chinese"/>
              <i n="[Main_Data].[Cuisines].&amp;[Cafe, Continental, Chinese, Italian]" c="Cafe, Continental, Chinese, Italian"/>
              <i n="[Main_Data].[Cuisines].&amp;[Cafe, Continental, Chinese, North Indian, Italian]" c="Cafe, Continental, Chinese, North Indian, Italian"/>
              <i n="[Main_Data].[Cuisines].&amp;[Cafe, Continental, Desserts]" c="Cafe, Continental, Desserts"/>
              <i n="[Main_Data].[Cuisines].&amp;[Cafe, Continental, Desserts, Ice Cream, Italian, Beverages]" c="Cafe, Continental, Desserts, Ice Cream, Italian, Beverages"/>
              <i n="[Main_Data].[Cuisines].&amp;[Cafe, Continental, European, Beverages]" c="Cafe, Continental, European, Beverages"/>
              <i n="[Main_Data].[Cuisines].&amp;[Cafe, Continental, Fast Food]" c="Cafe, Continental, Fast Food"/>
              <i n="[Main_Data].[Cuisines].&amp;[Cafe, Continental, Fast Food, Italian]" c="Cafe, Continental, Fast Food, Italian"/>
              <i n="[Main_Data].[Cuisines].&amp;[Cafe, Continental, Italian]" c="Cafe, Continental, Italian"/>
              <i n="[Main_Data].[Cuisines].&amp;[Cafe, Continental, Italian, Bakery]" c="Cafe, Continental, Italian, Bakery"/>
              <i n="[Main_Data].[Cuisines].&amp;[Cafe, Continental, Italian, Chinese]" c="Cafe, Continental, Italian, Chinese"/>
              <i n="[Main_Data].[Cuisines].&amp;[Cafe, Continental, Italian, Chinese, North Indian]" c="Cafe, Continental, Italian, Chinese, North Indian"/>
              <i n="[Main_Data].[Cuisines].&amp;[Cafe, Continental, Italian, Fast Food]" c="Cafe, Continental, Italian, Fast Food"/>
              <i n="[Main_Data].[Cuisines].&amp;[Cafe, Continental, Italian, Mexican]" c="Cafe, Continental, Italian, Mexican"/>
              <i n="[Main_Data].[Cuisines].&amp;[Cafe, Continental, Italian, Mexican, Chinese, American]" c="Cafe, Continental, Italian, Mexican, Chinese, American"/>
              <i n="[Main_Data].[Cuisines].&amp;[Cafe, Continental, Italian, North Indian]" c="Cafe, Continental, Italian, North Indian"/>
              <i n="[Main_Data].[Cuisines].&amp;[Cafe, Continental, Italian, Pizza]" c="Cafe, Continental, Italian, Pizza"/>
              <i n="[Main_Data].[Cuisines].&amp;[Cafe, Continental, Italian, Street Food]" c="Cafe, Continental, Italian, Street Food"/>
              <i n="[Main_Data].[Cuisines].&amp;[Cafe, Continental, Mexican, Italian, North Indian, Chinese]" c="Cafe, Continental, Mexican, Italian, North Indian, Chinese"/>
              <i n="[Main_Data].[Cuisines].&amp;[Cafe, Continental, North Indian]" c="Cafe, Continental, North Indian"/>
              <i n="[Main_Data].[Cuisines].&amp;[Cafe, Continental, North Indian, Chinese]" c="Cafe, Continental, North Indian, Chinese"/>
              <i n="[Main_Data].[Cuisines].&amp;[Cafe, Continental, North Indian, Chinese, Mexican]" c="Cafe, Continental, North Indian, Chinese, Mexican"/>
              <i n="[Main_Data].[Cuisines].&amp;[Cafe, Continental, North Indian, Italian, Chinese, Bakery, Desserts, Finger Food]" c="Cafe, Continental, North Indian, Italian, Chinese, Bakery, Desserts, Finger Food"/>
              <i n="[Main_Data].[Cuisines].&amp;[Cafe, Desserts]" c="Cafe, Desserts"/>
              <i n="[Main_Data].[Cuisines].&amp;[Cafe, Desserts, Bakery]" c="Cafe, Desserts, Bakery"/>
              <i n="[Main_Data].[Cuisines].&amp;[Cafe, Desserts, Beverages]" c="Cafe, Desserts, Beverages"/>
              <i n="[Main_Data].[Cuisines].&amp;[Cafe, Desserts, Healthy Food, Juices]" c="Cafe, Desserts, Healthy Food, Juices"/>
              <i n="[Main_Data].[Cuisines].&amp;[Cafe, European]" c="Cafe, European"/>
              <i n="[Main_Data].[Cuisines].&amp;[Cafe, European, Mexican]" c="Cafe, European, Mexican"/>
              <i n="[Main_Data].[Cuisines].&amp;[Cafe, Fast Food]" c="Cafe, Fast Food"/>
              <i n="[Main_Data].[Cuisines].&amp;[Cafe, Fast Food, American]" c="Cafe, Fast Food, American"/>
              <i n="[Main_Data].[Cuisines].&amp;[Cafe, Fast Food, Asian, Italian]" c="Cafe, Fast Food, Asian, Italian"/>
              <i n="[Main_Data].[Cuisines].&amp;[Cafe, Fast Food, Bakery]" c="Cafe, Fast Food, Bakery"/>
              <i n="[Main_Data].[Cuisines].&amp;[Cafe, Fast Food, Beverages]" c="Cafe, Fast Food, Beverages"/>
              <i n="[Main_Data].[Cuisines].&amp;[Cafe, Fast Food, Chinese]" c="Cafe, Fast Food, Chinese"/>
              <i n="[Main_Data].[Cuisines].&amp;[Cafe, Fast Food, Continental]" c="Cafe, Fast Food, Continental"/>
              <i n="[Main_Data].[Cuisines].&amp;[Cafe, Fast Food, Desserts]" c="Cafe, Fast Food, Desserts"/>
              <i n="[Main_Data].[Cuisines].&amp;[Cafe, Fast Food, Healthy Food]" c="Cafe, Fast Food, Healthy Food"/>
              <i n="[Main_Data].[Cuisines].&amp;[Cafe, Fast Food, Italian]" c="Cafe, Fast Food, Italian"/>
              <i n="[Main_Data].[Cuisines].&amp;[Cafe, Fast Food, Italian, Chinese]" c="Cafe, Fast Food, Italian, Chinese"/>
              <i n="[Main_Data].[Cuisines].&amp;[Cafe, Fast Food, Italian, Mexican]" c="Cafe, Fast Food, Italian, Mexican"/>
              <i n="[Main_Data].[Cuisines].&amp;[Cafe, Fast Food, North Indian]" c="Cafe, Fast Food, North Indian"/>
              <i n="[Main_Data].[Cuisines].&amp;[Cafe, Fast Food, Pizza]" c="Cafe, Fast Food, Pizza"/>
              <i n="[Main_Data].[Cuisines].&amp;[Cafe, Fast Food, Street Food]" c="Cafe, Fast Food, Street Food"/>
              <i n="[Main_Data].[Cuisines].&amp;[Cafe, French]" c="Cafe, French"/>
              <i n="[Main_Data].[Cuisines].&amp;[Cafe, Grill]" c="Cafe, Grill"/>
              <i n="[Main_Data].[Cuisines].&amp;[Cafe, Healthy Food, Continental]" c="Cafe, Healthy Food, Continental"/>
              <i n="[Main_Data].[Cuisines].&amp;[Cafe, Healthy Food, Continental, Italian, Asian]" c="Cafe, Healthy Food, Continental, Italian, Asian"/>
              <i n="[Main_Data].[Cuisines].&amp;[Cafe, Healthy Food, North Indian]" c="Cafe, Healthy Food, North Indian"/>
              <i n="[Main_Data].[Cuisines].&amp;[Cafe, Italian]" c="Cafe, Italian"/>
              <i n="[Main_Data].[Cuisines].&amp;[Cafe, Italian, Bakery]" c="Cafe, Italian, Bakery"/>
              <i n="[Main_Data].[Cuisines].&amp;[Cafe, Italian, Chinese]" c="Cafe, Italian, Chinese"/>
              <i n="[Main_Data].[Cuisines].&amp;[Cafe, Italian, Chinese, Continental]" c="Cafe, Italian, Chinese, Continental"/>
              <i n="[Main_Data].[Cuisines].&amp;[Cafe, Italian, Chinese, North Indian]" c="Cafe, Italian, Chinese, North Indian"/>
              <i n="[Main_Data].[Cuisines].&amp;[Cafe, Italian, Coffee and Tea, Western, Indonesian]" c="Cafe, Italian, Coffee and Tea, Western, Indonesian"/>
              <i n="[Main_Data].[Cuisines].&amp;[Cafe, Italian, Continental]" c="Cafe, Italian, Continental"/>
              <i n="[Main_Data].[Cuisines].&amp;[Cafe, Italian, Continental, Chinese]" c="Cafe, Italian, Continental, Chinese"/>
              <i n="[Main_Data].[Cuisines].&amp;[Cafe, Italian, Continental, Desserts]" c="Cafe, Italian, Continental, Desserts"/>
              <i n="[Main_Data].[Cuisines].&amp;[Cafe, Italian, Continental, Fast Food]" c="Cafe, Italian, Continental, Fast Food"/>
              <i n="[Main_Data].[Cuisines].&amp;[Cafe, Italian, Continental, Mexican]" c="Cafe, Italian, Continental, Mexican"/>
              <i n="[Main_Data].[Cuisines].&amp;[Cafe, Italian, Continental, Mexican, Mediterranean]" c="Cafe, Italian, Continental, Mexican, Mediterranean"/>
              <i n="[Main_Data].[Cuisines].&amp;[Cafe, Italian, Desserts]" c="Cafe, Italian, Desserts"/>
              <i n="[Main_Data].[Cuisines].&amp;[Cafe, Italian, Desserts, Fast Food, Chinese, Tea]" c="Cafe, Italian, Desserts, Fast Food, Chinese, Tea"/>
              <i n="[Main_Data].[Cuisines].&amp;[Cafe, Italian, European, Bakery]" c="Cafe, Italian, European, Bakery"/>
              <i n="[Main_Data].[Cuisines].&amp;[Cafe, Italian, Fast Food]" c="Cafe, Italian, Fast Food"/>
              <i n="[Main_Data].[Cuisines].&amp;[Cafe, Italian, Japanese, Continental]" c="Cafe, Italian, Japanese, Continental"/>
              <i n="[Main_Data].[Cuisines].&amp;[Cafe, Italian, Lebanese]" c="Cafe, Italian, Lebanese"/>
              <i n="[Main_Data].[Cuisines].&amp;[Cafe, Italian, Lebanese, Continental, Mediterranean]" c="Cafe, Italian, Lebanese, Continental, Mediterranean"/>
              <i n="[Main_Data].[Cuisines].&amp;[Cafe, Italian, Mexican, Bakery]" c="Cafe, Italian, Mexican, Bakery"/>
              <i n="[Main_Data].[Cuisines].&amp;[Cafe, Italian, Mexican, Chinese]" c="Cafe, Italian, Mexican, Chinese"/>
              <i n="[Main_Data].[Cuisines].&amp;[Cafe, Italian, Mexican, Chinese, North Indian]" c="Cafe, Italian, Mexican, Chinese, North Indian"/>
              <i n="[Main_Data].[Cuisines].&amp;[Cafe, Italian, Mexican, Continental]" c="Cafe, Italian, Mexican, Continental"/>
              <i n="[Main_Data].[Cuisines].&amp;[Cafe, Italian, Mexican, North Indian, Continental]" c="Cafe, Italian, Mexican, North Indian, Continental"/>
              <i n="[Main_Data].[Cuisines].&amp;[Cafe, Italian, Mexican, Salad, Desserts]" c="Cafe, Italian, Mexican, Salad, Desserts"/>
              <i n="[Main_Data].[Cuisines].&amp;[Cafe, Italian, North Indian]" c="Cafe, Italian, North Indian"/>
              <i n="[Main_Data].[Cuisines].&amp;[Cafe, Italian, Pizza]" c="Cafe, Italian, Pizza"/>
              <i n="[Main_Data].[Cuisines].&amp;[Cafe, Italian, Pizza, European, Bakery, Deli]" c="Cafe, Italian, Pizza, European, Bakery, Deli"/>
              <i n="[Main_Data].[Cuisines].&amp;[Cafe, Italian, Salad]" c="Cafe, Italian, Salad"/>
              <i n="[Main_Data].[Cuisines].&amp;[Cafe, Kiwi]" c="Cafe, Kiwi"/>
              <i n="[Main_Data].[Cuisines].&amp;[Cafe, Kiwi, Ice Cream, Desserts]" c="Cafe, Kiwi, Ice Cream, Desserts"/>
              <i n="[Main_Data].[Cuisines].&amp;[Cafe, Korean]" c="Cafe, Korean"/>
              <i n="[Main_Data].[Cuisines].&amp;[Cafe, Korean, Desserts]" c="Cafe, Korean, Desserts"/>
              <i n="[Main_Data].[Cuisines].&amp;[Cafe, Lebanese, Italian]" c="Cafe, Lebanese, Italian"/>
              <i n="[Main_Data].[Cuisines].&amp;[Cafe, Mediterranean]" c="Cafe, Mediterranean"/>
              <i n="[Main_Data].[Cuisines].&amp;[Cafe, Mexican]" c="Cafe, Mexican"/>
              <i n="[Main_Data].[Cuisines].&amp;[Cafe, Mexican, American, Italian, Lebanese, Continental]" c="Cafe, Mexican, American, Italian, Lebanese, Continental"/>
              <i n="[Main_Data].[Cuisines].&amp;[Cafe, Mexican, Continental]" c="Cafe, Mexican, Continental"/>
              <i n="[Main_Data].[Cuisines].&amp;[Cafe, Mexican, Italian, Continental]" c="Cafe, Mexican, Italian, Continental"/>
              <i n="[Main_Data].[Cuisines].&amp;[Cafe, Mexican, Italian, Fast Food]" c="Cafe, Mexican, Italian, Fast Food"/>
              <i n="[Main_Data].[Cuisines].&amp;[Cafe, Mexican, Italian, North Indian, Chinese]" c="Cafe, Mexican, Italian, North Indian, Chinese"/>
              <i n="[Main_Data].[Cuisines].&amp;[Cafe, Mexican, Italian, North Indian, Fast Food]" c="Cafe, Mexican, Italian, North Indian, Fast Food"/>
              <i n="[Main_Data].[Cuisines].&amp;[Cafe, Mughlai, North Indian]" c="Cafe, Mughlai, North Indian"/>
              <i n="[Main_Data].[Cuisines].&amp;[Cafe, North Eastern]" c="Cafe, North Eastern"/>
              <i n="[Main_Data].[Cuisines].&amp;[Cafe, North Indian]" c="Cafe, North Indian"/>
              <i n="[Main_Data].[Cuisines].&amp;[Cafe, North Indian, Chinese]" c="Cafe, North Indian, Chinese"/>
              <i n="[Main_Data].[Cuisines].&amp;[Cafe, North Indian, Chinese, Continental]" c="Cafe, North Indian, Chinese, Continental"/>
              <i n="[Main_Data].[Cuisines].&amp;[Cafe, North Indian, Chinese, South Indian]" c="Cafe, North Indian, Chinese, South Indian"/>
              <i n="[Main_Data].[Cuisines].&amp;[Cafe, North Indian, Continental]" c="Cafe, North Indian, Continental"/>
              <i n="[Main_Data].[Cuisines].&amp;[Cafe, North Indian, Continental, Chinese]" c="Cafe, North Indian, Continental, Chinese"/>
              <i n="[Main_Data].[Cuisines].&amp;[Cafe, North Indian, Continental, Italian]" c="Cafe, North Indian, Continental, Italian"/>
              <i n="[Main_Data].[Cuisines].&amp;[Cafe, North Indian, Fast Food]" c="Cafe, North Indian, Fast Food"/>
              <i n="[Main_Data].[Cuisines].&amp;[Cafe, North Indian, Italian]" c="Cafe, North Indian, Italian"/>
              <i n="[Main_Data].[Cuisines].&amp;[Cafe, North Indian, Italian, Chinese]" c="Cafe, North Indian, Italian, Chinese"/>
              <i n="[Main_Data].[Cuisines].&amp;[Cafe, North Indian, Italian, Japanese, Fast Food]" c="Cafe, North Indian, Italian, Japanese, Fast Food"/>
              <i n="[Main_Data].[Cuisines].&amp;[Cafe, North Indian, Lebanese, Continental]" c="Cafe, North Indian, Lebanese, Continental"/>
              <i n="[Main_Data].[Cuisines].&amp;[Cafe, Patisserie]" c="Cafe, Patisserie"/>
              <i n="[Main_Data].[Cuisines].&amp;[Cafe, Patisserie, Bakery, Desserts]" c="Cafe, Patisserie, Bakery, Desserts"/>
              <i n="[Main_Data].[Cuisines].&amp;[Cafe, Pizza]" c="Cafe, Pizza"/>
              <i n="[Main_Data].[Cuisines].&amp;[Cafe, Pizza, Burger]" c="Cafe, Pizza, Burger"/>
              <i n="[Main_Data].[Cuisines].&amp;[Cafe, Pizza, Italian]" c="Cafe, Pizza, Italian"/>
              <i n="[Main_Data].[Cuisines].&amp;[Cafe, Sandwich, Southern]" c="Cafe, Sandwich, Southern"/>
              <i n="[Main_Data].[Cuisines].&amp;[Cafe, South Indian, North Indian, Bakery]" c="Cafe, South Indian, North Indian, Bakery"/>
              <i n="[Main_Data].[Cuisines].&amp;[Cafe, Spanish, Turkish, Greek]" c="Cafe, Spanish, Turkish, Greek"/>
              <i n="[Main_Data].[Cuisines].&amp;[Cafe, Sri Lankan, Continental, American]" c="Cafe, Sri Lankan, Continental, American"/>
              <i n="[Main_Data].[Cuisines].&amp;[Cafe, Street Food]" c="Cafe, Street Food"/>
              <i n="[Main_Data].[Cuisines].&amp;[Cafe, Tapas, South African, Beverages, Healthy Food, Desserts, Spanish]" c="Cafe, Tapas, South African, Beverages, Healthy Food, Desserts, Spanish"/>
              <i n="[Main_Data].[Cuisines].&amp;[Cafe, Tea]" c="Cafe, Tea"/>
              <i n="[Main_Data].[Cuisines].&amp;[Cafe, Tea, Desserts]" c="Cafe, Tea, Desserts"/>
              <i n="[Main_Data].[Cuisines].&amp;[Cafe, Tibetan]" c="Cafe, Tibetan"/>
              <i n="[Main_Data].[Cuisines].&amp;[Cafe, Western]" c="Cafe, Western"/>
              <i n="[Main_Data].[Cuisines].&amp;[Cajun]" c="Cajun"/>
              <i n="[Main_Data].[Cuisines].&amp;[Caribbean]" c="Caribbean"/>
              <i n="[Main_Data].[Cuisines].&amp;[Caribbean, Mexican, Cajun]" c="Caribbean, Mexican, Cajun"/>
              <i n="[Main_Data].[Cuisines].&amp;[Caribbean, Seafood]" c="Caribbean, Seafood"/>
              <i n="[Main_Data].[Cuisines].&amp;[Caribbean, Seafood, Steak]" c="Caribbean, Seafood, Steak"/>
              <i n="[Main_Data].[Cuisines].&amp;[Charcoal Grill, Italian, North Indian, European, Indonesian, Thai]" c="Charcoal Grill, Italian, North Indian, European, Indonesian, Thai"/>
              <i n="[Main_Data].[Cuisines].&amp;[Chinese]" c="Chinese"/>
              <i n="[Main_Data].[Cuisines].&amp;[Chinese, Asian]" c="Chinese, Asian"/>
              <i n="[Main_Data].[Cuisines].&amp;[Chinese, Asian, Mediterranean, Continental]" c="Chinese, Asian, Mediterranean, Continental"/>
              <i n="[Main_Data].[Cuisines].&amp;[Chinese, Asian, Thai]" c="Chinese, Asian, Thai"/>
              <i n="[Main_Data].[Cuisines].&amp;[Chinese, Assamese]" c="Chinese, Assamese"/>
              <i n="[Main_Data].[Cuisines].&amp;[Chinese, Bakery]" c="Chinese, Bakery"/>
              <i n="[Main_Data].[Cuisines].&amp;[Chinese, Beverages]" c="Chinese, Beverages"/>
              <i n="[Main_Data].[Cuisines].&amp;[Chinese, Biryani, North Indian]" c="Chinese, Biryani, North Indian"/>
              <i n="[Main_Data].[Cuisines].&amp;[Chinese, Cafe]" c="Chinese, Cafe"/>
              <i n="[Main_Data].[Cuisines].&amp;[Chinese, Cafe, Fast Food]" c="Chinese, Cafe, Fast Food"/>
              <i n="[Main_Data].[Cuisines].&amp;[Chinese, Cafe, North Indian, Desserts]" c="Chinese, Cafe, North Indian, Desserts"/>
              <i n="[Main_Data].[Cuisines].&amp;[Chinese, Canadian]" c="Chinese, Canadian"/>
              <i n="[Main_Data].[Cuisines].&amp;[Chinese, Continental]" c="Chinese, Continental"/>
              <i n="[Main_Data].[Cuisines].&amp;[Chinese, Continental, Italian, North Indian]" c="Chinese, Continental, Italian, North Indian"/>
              <i n="[Main_Data].[Cuisines].&amp;[Chinese, Continental, Mexican]" c="Chinese, Continental, Mexican"/>
              <i n="[Main_Data].[Cuisines].&amp;[Chinese, Continental, North Indian]" c="Chinese, Continental, North Indian"/>
              <i n="[Main_Data].[Cuisines].&amp;[Chinese, Continental, North Indian, Mexican]" c="Chinese, Continental, North Indian, Mexican"/>
              <i n="[Main_Data].[Cuisines].&amp;[Chinese, Continental, North Indian, Mughlai]" c="Chinese, Continental, North Indian, Mughlai"/>
              <i n="[Main_Data].[Cuisines].&amp;[Chinese, Continental, Singaporean]" c="Chinese, Continental, Singaporean"/>
              <i n="[Main_Data].[Cuisines].&amp;[Chinese, Continental, Thai]" c="Chinese, Continental, Thai"/>
              <i n="[Main_Data].[Cuisines].&amp;[Chinese, Dim Sum]" c="Chinese, Dim Sum"/>
              <i n="[Main_Data].[Cuisines].&amp;[Chinese, Fast Food]" c="Chinese, Fast Food"/>
              <i n="[Main_Data].[Cuisines].&amp;[Chinese, Fast Food, Bakery]" c="Chinese, Fast Food, Bakery"/>
              <i n="[Main_Data].[Cuisines].&amp;[Chinese, Fast Food, Ice Cream]" c="Chinese, Fast Food, Ice Cream"/>
              <i n="[Main_Data].[Cuisines].&amp;[Chinese, Fast Food, North Indian]" c="Chinese, Fast Food, North Indian"/>
              <i n="[Main_Data].[Cuisines].&amp;[Chinese, Fast Food, North Indian, South Indian]" c="Chinese, Fast Food, North Indian, South Indian"/>
              <i n="[Main_Data].[Cuisines].&amp;[Chinese, Fast Food, North Indian, South Indian, Street Food, Mithai]" c="Chinese, Fast Food, North Indian, South Indian, Street Food, Mithai"/>
              <i n="[Main_Data].[Cuisines].&amp;[Chinese, Fast Food, Pizza]" c="Chinese, Fast Food, Pizza"/>
              <i n="[Main_Data].[Cuisines].&amp;[Chinese, Healthy Food]" c="Chinese, Healthy Food"/>
              <i n="[Main_Data].[Cuisines].&amp;[Chinese, Indian]" c="Chinese, Indian"/>
              <i n="[Main_Data].[Cuisines].&amp;[Chinese, Italian]" c="Chinese, Italian"/>
              <i n="[Main_Data].[Cuisines].&amp;[Chinese, Italian, Continental]" c="Chinese, Italian, Continental"/>
              <i n="[Main_Data].[Cuisines].&amp;[Chinese, Italian, Continental, North Indian]" c="Chinese, Italian, Continental, North Indian"/>
              <i n="[Main_Data].[Cuisines].&amp;[Chinese, Italian, Fast Food]" c="Chinese, Italian, Fast Food"/>
              <i n="[Main_Data].[Cuisines].&amp;[Chinese, Italian, North Indian]" c="Chinese, Italian, North Indian"/>
              <i n="[Main_Data].[Cuisines].&amp;[Chinese, Italian, North Indian, Mexican, Mediterranean, Thai]" c="Chinese, Italian, North Indian, Mexican, Mediterranean, Thai"/>
              <i n="[Main_Data].[Cuisines].&amp;[Chinese, Japanese]" c="Chinese, Japanese"/>
              <i n="[Main_Data].[Cuisines].&amp;[Chinese, Japanese, Italian, Seafood]" c="Chinese, Japanese, Italian, Seafood"/>
              <i n="[Main_Data].[Cuisines].&amp;[Chinese, Japanese, Korean, Asian]" c="Chinese, Japanese, Korean, Asian"/>
              <i n="[Main_Data].[Cuisines].&amp;[Chinese, Japanese, Sushi]" c="Chinese, Japanese, Sushi"/>
              <i n="[Main_Data].[Cuisines].&amp;[Chinese, Japanese, Thai]" c="Chinese, Japanese, Thai"/>
              <i n="[Main_Data].[Cuisines].&amp;[Chinese, Japanese, Thai, Asian]" c="Chinese, Japanese, Thai, Asian"/>
              <i n="[Main_Data].[Cuisines].&amp;[Chinese, Japanese, Thai, Malaysian, Vietnamese, Asian]" c="Chinese, Japanese, Thai, Malaysian, Vietnamese, Asian"/>
              <i n="[Main_Data].[Cuisines].&amp;[Chinese, Lucknowi]" c="Chinese, Lucknowi"/>
              <i n="[Main_Data].[Cuisines].&amp;[Chinese, Mangalorean]" c="Chinese, Mangalorean"/>
              <i n="[Main_Data].[Cuisines].&amp;[Chinese, Mexican, Fast Food, Continental]" c="Chinese, Mexican, Fast Food, Continental"/>
              <i n="[Main_Data].[Cuisines].&amp;[Chinese, Mexican, Italian]" c="Chinese, Mexican, Italian"/>
              <i n="[Main_Data].[Cuisines].&amp;[Chinese, Mithai]" c="Chinese, Mithai"/>
              <i n="[Main_Data].[Cuisines].&amp;[Chinese, Mughlai]" c="Chinese, Mughlai"/>
              <i n="[Main_Data].[Cuisines].&amp;[Chinese, Mughlai, North Indian]" c="Chinese, Mughlai, North Indian"/>
              <i n="[Main_Data].[Cuisines].&amp;[Chinese, Naga]" c="Chinese, Naga"/>
              <i n="[Main_Data].[Cuisines].&amp;[Chinese, North Eastern]" c="Chinese, North Eastern"/>
              <i n="[Main_Data].[Cuisines].&amp;[Chinese, North Indian]" c="Chinese, North Indian"/>
              <i n="[Main_Data].[Cuisines].&amp;[Chinese, North Indian, Cafe]" c="Chinese, North Indian, Cafe"/>
              <i n="[Main_Data].[Cuisines].&amp;[Chinese, North Indian, Continental]" c="Chinese, North Indian, Continental"/>
              <i n="[Main_Data].[Cuisines].&amp;[Chinese, North Indian, Continental, Italian]" c="Chinese, North Indian, Continental, Italian"/>
              <i n="[Main_Data].[Cuisines].&amp;[Chinese, North Indian, Continental, Mexican]" c="Chinese, North Indian, Continental, Mexican"/>
              <i n="[Main_Data].[Cuisines].&amp;[Chinese, North Indian, Fast Food]" c="Chinese, North Indian, Fast Food"/>
              <i n="[Main_Data].[Cuisines].&amp;[Chinese, North Indian, Fast Food, Italian]" c="Chinese, North Indian, Fast Food, Italian"/>
              <i n="[Main_Data].[Cuisines].&amp;[Chinese, North Indian, Fast Food, Street Food]" c="Chinese, North Indian, Fast Food, Street Food"/>
              <i n="[Main_Data].[Cuisines].&amp;[Chinese, North Indian, Italian]" c="Chinese, North Indian, Italian"/>
              <i n="[Main_Data].[Cuisines].&amp;[Chinese, North Indian, Italian, Continental]" c="Chinese, North Indian, Italian, Continental"/>
              <i n="[Main_Data].[Cuisines].&amp;[Chinese, North Indian, Italian, Continental, Fast Food]" c="Chinese, North Indian, Italian, Continental, Fast Food"/>
              <i n="[Main_Data].[Cuisines].&amp;[Chinese, North Indian, Italian, Fast Food]" c="Chinese, North Indian, Italian, Fast Food"/>
              <i n="[Main_Data].[Cuisines].&amp;[Chinese, North Indian, Italian, Mexican]" c="Chinese, North Indian, Italian, Mexican"/>
              <i n="[Main_Data].[Cuisines].&amp;[Chinese, North Indian, Italian, Mughlai]" c="Chinese, North Indian, Italian, Mughlai"/>
              <i n="[Main_Data].[Cuisines].&amp;[Chinese, North Indian, Mithai, Street Food]" c="Chinese, North Indian, Mithai, Street Food"/>
              <i n="[Main_Data].[Cuisines].&amp;[Chinese, North Indian, Mughlai]" c="Chinese, North Indian, Mughlai"/>
              <i n="[Main_Data].[Cuisines].&amp;[Chinese, North Indian, Mughlai, Continental]" c="Chinese, North Indian, Mughlai, Continental"/>
              <i n="[Main_Data].[Cuisines].&amp;[Chinese, North Indian, Mughlai, Pizza]" c="Chinese, North Indian, Mughlai, Pizza"/>
              <i n="[Main_Data].[Cuisines].&amp;[Chinese, North Indian, Seafood]" c="Chinese, North Indian, Seafood"/>
              <i n="[Main_Data].[Cuisines].&amp;[Chinese, North Indian, South Indian]" c="Chinese, North Indian, South Indian"/>
              <i n="[Main_Data].[Cuisines].&amp;[Chinese, North Indian, South Indian, Fast Food]" c="Chinese, North Indian, South Indian, Fast Food"/>
              <i n="[Main_Data].[Cuisines].&amp;[Chinese, North Indian, South Indian, Healthy Food]" c="Chinese, North Indian, South Indian, Healthy Food"/>
              <i n="[Main_Data].[Cuisines].&amp;[Chinese, North Indian, South Indian, Street Food]" c="Chinese, North Indian, South Indian, Street Food"/>
              <i n="[Main_Data].[Cuisines].&amp;[Chinese, North Indian, Street Food]" c="Chinese, North Indian, Street Food"/>
              <i n="[Main_Data].[Cuisines].&amp;[Chinese, North Indian, Thai]" c="Chinese, North Indian, Thai"/>
              <i n="[Main_Data].[Cuisines].&amp;[Chinese, Pizza]" c="Chinese, Pizza"/>
              <i n="[Main_Data].[Cuisines].&amp;[Chinese, Seafood]" c="Chinese, Seafood"/>
              <i n="[Main_Data].[Cuisines].&amp;[Chinese, Seafood, Asian]" c="Chinese, Seafood, Asian"/>
              <i n="[Main_Data].[Cuisines].&amp;[Chinese, Seafood, Cantonese, Dim Sum]" c="Chinese, Seafood, Cantonese, Dim Sum"/>
              <i n="[Main_Data].[Cuisines].&amp;[Chinese, Seafood, Japanese]" c="Chinese, Seafood, Japanese"/>
              <i n="[Main_Data].[Cuisines].&amp;[Chinese, Seafood, North Indian, Biryani]" c="Chinese, Seafood, North Indian, Biryani"/>
              <i n="[Main_Data].[Cuisines].&amp;[Chinese, Seafood, Thai]" c="Chinese, Seafood, Thai"/>
              <i n="[Main_Data].[Cuisines].&amp;[Chinese, Seafood, Vegetarian]" c="Chinese, Seafood, Vegetarian"/>
              <i n="[Main_Data].[Cuisines].&amp;[Chinese, South Indian]" c="Chinese, South Indian"/>
              <i n="[Main_Data].[Cuisines].&amp;[Chinese, South Indian, Fast Food]" c="Chinese, South Indian, Fast Food"/>
              <i n="[Main_Data].[Cuisines].&amp;[Chinese, South Indian, North Indian]" c="Chinese, South Indian, North Indian"/>
              <i n="[Main_Data].[Cuisines].&amp;[Chinese, Steak]" c="Chinese, Steak"/>
              <i n="[Main_Data].[Cuisines].&amp;[Chinese, Street Food]" c="Chinese, Street Food"/>
              <i n="[Main_Data].[Cuisines].&amp;[Chinese, Sushi, Thai]" c="Chinese, Sushi, Thai"/>
              <i n="[Main_Data].[Cuisines].&amp;[Chinese, Thai]" c="Chinese, Thai"/>
              <i n="[Main_Data].[Cuisines].&amp;[Chinese, Thai, Asian]" c="Chinese, Thai, Asian"/>
              <i n="[Main_Data].[Cuisines].&amp;[Chinese, Thai, Asian, Japanese, Korean, Seafood]" c="Chinese, Thai, Asian, Japanese, Korean, Seafood"/>
              <i n="[Main_Data].[Cuisines].&amp;[Chinese, Thai, Asian, Malaysian, Vietnamese, Japanese]" c="Chinese, Thai, Asian, Malaysian, Vietnamese, Japanese"/>
              <i n="[Main_Data].[Cuisines].&amp;[Chinese, Thai, Burmese, Vietnamese, Tibetan, Japanese]" c="Chinese, Thai, Burmese, Vietnamese, Tibetan, Japanese"/>
              <i n="[Main_Data].[Cuisines].&amp;[Chinese, Thai, Continental, Fast Food, North Indian]" c="Chinese, Thai, Continental, Fast Food, North Indian"/>
              <i n="[Main_Data].[Cuisines].&amp;[Chinese, Thai, Continental, North Indian]" c="Chinese, Thai, Continental, North Indian"/>
              <i n="[Main_Data].[Cuisines].&amp;[Chinese, Thai, Fast Food]" c="Chinese, Thai, Fast Food"/>
              <i n="[Main_Data].[Cuisines].&amp;[Chinese, Thai, Japanese]" c="Chinese, Thai, Japanese"/>
              <i n="[Main_Data].[Cuisines].&amp;[Chinese, Thai, Japanese, Asian]" c="Chinese, Thai, Japanese, Asian"/>
              <i n="[Main_Data].[Cuisines].&amp;[Chinese, Thai, Japanese, Tibetan]" c="Chinese, Thai, Japanese, Tibetan"/>
              <i n="[Main_Data].[Cuisines].&amp;[Chinese, Thai, Malaysian, Indonesian]" c="Chinese, Thai, Malaysian, Indonesian"/>
              <i n="[Main_Data].[Cuisines].&amp;[Chinese, Thai, Malaysian, Vietnamese, Korean, Indonesian, Asian]" c="Chinese, Thai, Malaysian, Vietnamese, Korean, Indonesian, Asian"/>
              <i n="[Main_Data].[Cuisines].&amp;[Chinese, Thai, North Indian]" c="Chinese, Thai, North Indian"/>
              <i n="[Main_Data].[Cuisines].&amp;[Chinese, Thai, North Indian, Japanese]" c="Chinese, Thai, North Indian, Japanese"/>
              <i n="[Main_Data].[Cuisines].&amp;[Chinese, Thai, North Indian, South Indian]" c="Chinese, Thai, North Indian, South Indian"/>
              <i n="[Main_Data].[Cuisines].&amp;[Chinese, Thai, Seafood]" c="Chinese, Thai, Seafood"/>
              <i n="[Main_Data].[Cuisines].&amp;[Chinese, Thai, Seafood, Naga]" c="Chinese, Thai, Seafood, Naga"/>
              <i n="[Main_Data].[Cuisines].&amp;[Chinese, Thai, Seafood, North Indian, Italian]" c="Chinese, Thai, Seafood, North Indian, Italian"/>
              <i n="[Main_Data].[Cuisines].&amp;[Chinese, Thai, Sushi]" c="Chinese, Thai, Sushi"/>
              <i n="[Main_Data].[Cuisines].&amp;[Chinese, Thai, Tibetan]" c="Chinese, Thai, Tibetan"/>
              <i n="[Main_Data].[Cuisines].&amp;[Chinese, Thai, Tibetan, Japanese]" c="Chinese, Thai, Tibetan, Japanese"/>
              <i n="[Main_Data].[Cuisines].&amp;[Chinese, Tibetan]" c="Chinese, Tibetan"/>
              <i n="[Main_Data].[Cuisines].&amp;[Chinese, Tibetan, Fast Food]" c="Chinese, Tibetan, Fast Food"/>
              <i n="[Main_Data].[Cuisines].&amp;[Chinese, Tibetan, Japanese]" c="Chinese, Tibetan, Japanese"/>
              <i n="[Main_Data].[Cuisines].&amp;[Coffee and Tea, Cuban, Latin American]" c="Coffee and Tea, Cuban, Latin American"/>
              <i n="[Main_Data].[Cuisines].&amp;[Coffee and Tea, Desserts]" c="Coffee and Tea, Desserts"/>
              <i n="[Main_Data].[Cuisines].&amp;[Coffee and Tea, Desserts, Beverages]" c="Coffee and Tea, Desserts, Beverages"/>
              <i n="[Main_Data].[Cuisines].&amp;[Coffee and Tea, Mediterranean]" c="Coffee and Tea, Mediterranean"/>
              <i n="[Main_Data].[Cuisines].&amp;[Coffee and Tea, Modern Australian]" c="Coffee and Tea, Modern Australian"/>
              <i n="[Main_Data].[Cuisines].&amp;[Coffee and Tea, Sandwich]" c="Coffee and Tea, Sandwich"/>
              <i n="[Main_Data].[Cuisines].&amp;[Coffee and Tea, Tapas, Australian]" c="Coffee and Tea, Tapas, Australian"/>
              <i n="[Main_Data].[Cuisines].&amp;[Coffee and Tea, Tea, Modern Australian]" c="Coffee and Tea, Tea, Modern Australian"/>
              <i n="[Main_Data].[Cuisines].&amp;[Contemporary]" c="Contemporary"/>
              <i n="[Main_Data].[Cuisines].&amp;[Contemporary, Burger, European]" c="Contemporary, Burger, European"/>
              <i n="[Main_Data].[Cuisines].&amp;[Contemporary, Italian]" c="Contemporary, Italian"/>
              <i n="[Main_Data].[Cuisines].&amp;[Contemporary, Sushi, Grill, Italian, Steak]" c="Contemporary, Sushi, Grill, Italian, Steak"/>
              <i n="[Main_Data].[Cuisines].&amp;[Continental]" c="Continental"/>
              <i n="[Main_Data].[Cuisines].&amp;[Continental, American]" c="Continental, American"/>
              <i n="[Main_Data].[Cuisines].&amp;[Continental, American, Asian, North Indian]" c="Continental, American, Asian, North Indian"/>
              <i n="[Main_Data].[Cuisines].&amp;[Continental, American, Cafe]" c="Continental, American, Cafe"/>
              <i n="[Main_Data].[Cuisines].&amp;[Continental, American, Fast Food]" c="Continental, American, Fast Food"/>
              <i n="[Main_Data].[Cuisines].&amp;[Continental, American, Italian]" c="Continental, American, Italian"/>
              <i n="[Main_Data].[Cuisines].&amp;[Continental, American, Italian, Bakery]" c="Continental, American, Italian, Bakery"/>
              <i n="[Main_Data].[Cuisines].&amp;[Continental, American, Italian, Mediterranean]" c="Continental, American, Italian, Mediterranean"/>
              <i n="[Main_Data].[Cuisines].&amp;[Continental, American, Italian, North Indian, Chinese]" c="Continental, American, Italian, North Indian, Chinese"/>
              <i n="[Main_Data].[Cuisines].&amp;[Continental, American, Italian, North Indian, Chinese, Cafe]" c="Continental, American, Italian, North Indian, Chinese, Cafe"/>
              <i n="[Main_Data].[Cuisines].&amp;[Continental, American, Italian, Seafood, North Indian, Cafe]" c="Continental, American, Italian, Seafood, North Indian, Cafe"/>
              <i n="[Main_Data].[Cuisines].&amp;[Continental, American, North Indian]" c="Continental, American, North Indian"/>
              <i n="[Main_Data].[Cuisines].&amp;[Continental, American, North Indian, Chinese]" c="Continental, American, North Indian, Chinese"/>
              <i n="[Main_Data].[Cuisines].&amp;[Continental, American, Seafood]" c="Continental, American, Seafood"/>
              <i n="[Main_Data].[Cuisines].&amp;[Continental, American, Tex-Mex, North Indian]" c="Continental, American, Tex-Mex, North Indian"/>
              <i n="[Main_Data].[Cuisines].&amp;[Continental, Asian]" c="Continental, Asian"/>
              <i n="[Main_Data].[Cuisines].&amp;[Continental, Asian, Italian, Mediterranean, Burger]" c="Continental, Asian, Italian, Mediterranean, Burger"/>
              <i n="[Main_Data].[Cuisines].&amp;[Continental, Asian, North Indian]" c="Continental, Asian, North Indian"/>
              <i n="[Main_Data].[Cuisines].&amp;[Continental, Asian, North Indian, Italian]" c="Continental, Asian, North Indian, Italian"/>
              <i n="[Main_Data].[Cuisines].&amp;[Continental, Asian, Sushi]" c="Continental, Asian, Sushi"/>
              <i n="[Main_Data].[Cuisines].&amp;[Continental, Burger, American]" c="Continental, Burger, American"/>
              <i n="[Main_Data].[Cuisines].&amp;[Continental, Burger, Pizza, North Indian, European, Finger Food]" c="Continental, Burger, Pizza, North Indian, European, Finger Food"/>
              <i n="[Main_Data].[Cuisines].&amp;[Continental, Cafe]" c="Continental, Cafe"/>
              <i n="[Main_Data].[Cuisines].&amp;[Continental, Cafe, Desserts, Bakery]" c="Continental, Cafe, Desserts, Bakery"/>
              <i n="[Main_Data].[Cuisines].&amp;[Continental, Cafe, Italian, Desserts]" c="Continental, Cafe, Italian, Desserts"/>
              <i n="[Main_Data].[Cuisines].&amp;[Continental, Cafe, Italian, Pizza, North Indian, Chinese, Bakery, Mughlai]" c="Continental, Cafe, Italian, Pizza, North Indian, Chinese, Bakery, Mughlai"/>
              <i n="[Main_Data].[Cuisines].&amp;[Continental, Cafe, Spanish, Italian, European, Greek, Mediterranean]" c="Continental, Cafe, Spanish, Italian, European, Greek, Mediterranean"/>
              <i n="[Main_Data].[Cuisines].&amp;[Continental, Chinese]" c="Continental, Chinese"/>
              <i n="[Main_Data].[Cuisines].&amp;[Continental, Chinese, Biryani, North Indian]" c="Continental, Chinese, Biryani, North Indian"/>
              <i n="[Main_Data].[Cuisines].&amp;[Continental, Chinese, Fast Food]" c="Continental, Chinese, Fast Food"/>
              <i n="[Main_Data].[Cuisines].&amp;[Continental, Chinese, Italian, Bakery]" c="Continental, Chinese, Italian, Bakery"/>
              <i n="[Main_Data].[Cuisines].&amp;[Continental, Chinese, Italian, Cafe]" c="Continental, Chinese, Italian, Cafe"/>
              <i n="[Main_Data].[Cuisines].&amp;[Continental, Chinese, Italian, Finger Food]" c="Continental, Chinese, Italian, Finger Food"/>
              <i n="[Main_Data].[Cuisines].&amp;[Continental, Chinese, Japanese, North Indian, Thai]" c="Continental, Chinese, Japanese, North Indian, Thai"/>
              <i n="[Main_Data].[Cuisines].&amp;[Continental, Chinese, Mexican, North Indian]" c="Continental, Chinese, Mexican, North Indian"/>
              <i n="[Main_Data].[Cuisines].&amp;[Continental, Chinese, North Indian]" c="Continental, Chinese, North Indian"/>
              <i n="[Main_Data].[Cuisines].&amp;[Continental, Chinese, North Indian, Healthy Food]" c="Continental, Chinese, North Indian, Healthy Food"/>
              <i n="[Main_Data].[Cuisines].&amp;[Continental, Chinese, North Indian, Indian]" c="Continental, Chinese, North Indian, Indian"/>
              <i n="[Main_Data].[Cuisines].&amp;[Continental, Chinese, North Indian, Mughlai]" c="Continental, Chinese, North Indian, Mughlai"/>
              <i n="[Main_Data].[Cuisines].&amp;[Continental, Chinese, Thai]" c="Continental, Chinese, Thai"/>
              <i n="[Main_Data].[Cuisines].&amp;[Continental, Chinese, Thai, Malaysian, North Indian]" c="Continental, Chinese, Thai, Malaysian, North Indian"/>
              <i n="[Main_Data].[Cuisines].&amp;[Continental, Chinese, Thai, Mediterranean]" c="Continental, Chinese, Thai, Mediterranean"/>
              <i n="[Main_Data].[Cuisines].&amp;[Continental, Chinese, Thai, Mughlai, North Indian]" c="Continental, Chinese, Thai, Mughlai, North Indian"/>
              <i n="[Main_Data].[Cuisines].&amp;[Continental, European]" c="Continental, European"/>
              <i n="[Main_Data].[Cuisines].&amp;[Continental, European, Asian, North Indian, Chinese, Italian]" c="Continental, European, Asian, North Indian, Chinese, Italian"/>
              <i n="[Main_Data].[Cuisines].&amp;[Continental, European, North Indian]" c="Continental, European, North Indian"/>
              <i n="[Main_Data].[Cuisines].&amp;[Continental, European, North Indian, French]" c="Continental, European, North Indian, French"/>
              <i n="[Main_Data].[Cuisines].&amp;[Continental, Fast Food]" c="Continental, Fast Food"/>
              <i n="[Main_Data].[Cuisines].&amp;[Continental, Fast Food, Asian, Italian]" c="Continental, Fast Food, Asian, Italian"/>
              <i n="[Main_Data].[Cuisines].&amp;[Continental, Fast Food, Chinese, Charcoal Grill, Mexican]" c="Continental, Fast Food, Chinese, Charcoal Grill, Mexican"/>
              <i n="[Main_Data].[Cuisines].&amp;[Continental, Fast Food, Desserts, Indian]" c="Continental, Fast Food, Desserts, Indian"/>
              <i n="[Main_Data].[Cuisines].&amp;[Continental, Fast Food, Italian]" c="Continental, Fast Food, Italian"/>
              <i n="[Main_Data].[Cuisines].&amp;[Continental, Fast Food, North Indian, Asian]" c="Continental, Fast Food, North Indian, Asian"/>
              <i n="[Main_Data].[Cuisines].&amp;[Continental, Fast Food, Tea]" c="Continental, Fast Food, Tea"/>
              <i n="[Main_Data].[Cuisines].&amp;[Continental, Finger Food]" c="Continental, Finger Food"/>
              <i n="[Main_Data].[Cuisines].&amp;[Continental, Finger Food, Chinese, North Indian]" c="Continental, Finger Food, Chinese, North Indian"/>
              <i n="[Main_Data].[Cuisines].&amp;[Continental, Goan, Seafood, North Indian]" c="Continental, Goan, Seafood, North Indian"/>
              <i n="[Main_Data].[Cuisines].&amp;[Continental, Healthy Food]" c="Continental, Healthy Food"/>
              <i n="[Main_Data].[Cuisines].&amp;[Continental, Indian]" c="Continental, Indian"/>
              <i n="[Main_Data].[Cuisines].&amp;[Continental, Italian]" c="Continental, Italian"/>
              <i n="[Main_Data].[Cuisines].&amp;[Continental, Italian, American]" c="Continental, Italian, American"/>
              <i n="[Main_Data].[Cuisines].&amp;[Continental, Italian, American, North Indian]" c="Continental, Italian, American, North Indian"/>
              <i n="[Main_Data].[Cuisines].&amp;[Continental, Italian, Asian, Indian]" c="Continental, Italian, Asian, Indian"/>
              <i n="[Main_Data].[Cuisines].&amp;[Continental, Italian, Chinese]" c="Continental, Italian, Chinese"/>
              <i n="[Main_Data].[Cuisines].&amp;[Continental, Italian, Fast Food]" c="Continental, Italian, Fast Food"/>
              <i n="[Main_Data].[Cuisines].&amp;[Continental, Italian, Mediterranean]" c="Continental, Italian, Mediterranean"/>
              <i n="[Main_Data].[Cuisines].&amp;[Continental, Italian, Mediterranean, Asian]" c="Continental, Italian, Mediterranean, Asian"/>
              <i n="[Main_Data].[Cuisines].&amp;[Continental, Italian, Mexican]" c="Continental, Italian, Mexican"/>
              <i n="[Main_Data].[Cuisines].&amp;[Continental, Italian, North Indian]" c="Continental, Italian, North Indian"/>
              <i n="[Main_Data].[Cuisines].&amp;[Continental, Italian, North Indian, American]" c="Continental, Italian, North Indian, American"/>
              <i n="[Main_Data].[Cuisines].&amp;[Continental, Italian, North Indian, Chinese]" c="Continental, Italian, North Indian, Chinese"/>
              <i n="[Main_Data].[Cuisines].&amp;[Continental, Italian, North Indian, Chinese, Lebanese]" c="Continental, Italian, North Indian, Chinese, Lebanese"/>
              <i n="[Main_Data].[Cuisines].&amp;[Continental, Italian, North Indian, Lebanese]" c="Continental, Italian, North Indian, Lebanese"/>
              <i n="[Main_Data].[Cuisines].&amp;[Continental, Italian, North Indian, Lebanese, Thai]" c="Continental, Italian, North Indian, Lebanese, Thai"/>
              <i n="[Main_Data].[Cuisines].&amp;[Continental, Italian, North Indian, Mughlai]" c="Continental, Italian, North Indian, Mughlai"/>
              <i n="[Main_Data].[Cuisines].&amp;[Continental, Italian, Pizza, Asian]" c="Continental, Italian, Pizza, Asian"/>
              <i n="[Main_Data].[Cuisines].&amp;[Continental, Italian, Thai, Finger Food]" c="Continental, Italian, Thai, Finger Food"/>
              <i n="[Main_Data].[Cuisines].&amp;[Continental, Juices, Cafe, Desserts, Salad, Italian]" c="Continental, Juices, Cafe, Desserts, Salad, Italian"/>
              <i n="[Main_Data].[Cuisines].&amp;[Continental, Kashmiri, Italian, North Indian, Moroccan]" c="Continental, Kashmiri, Italian, North Indian, Moroccan"/>
              <i n="[Main_Data].[Cuisines].&amp;[Continental, Kerala]" c="Continental, Kerala"/>
              <i n="[Main_Data].[Cuisines].&amp;[Continental, Lebanese, Mexican]" c="Continental, Lebanese, Mexican"/>
              <i n="[Main_Data].[Cuisines].&amp;[Continental, Mediterranean, Italian, North Indian]" c="Continental, Mediterranean, Italian, North Indian"/>
              <i n="[Main_Data].[Cuisines].&amp;[Continental, Mexican]" c="Continental, Mexican"/>
              <i n="[Main_Data].[Cuisines].&amp;[Continental, Mexican, American, Fast Food, Italian, Chinese]" c="Continental, Mexican, American, Fast Food, Italian, Chinese"/>
              <i n="[Main_Data].[Cuisines].&amp;[Continental, Mexican, American, Italian, North Indian]" c="Continental, Mexican, American, Italian, North Indian"/>
              <i n="[Main_Data].[Cuisines].&amp;[Continental, Mexican, Beverages, Desserts, North Indian, Chinese, Rajasthani]" c="Continental, Mexican, Beverages, Desserts, North Indian, Chinese, Rajasthani"/>
              <i n="[Main_Data].[Cuisines].&amp;[Continental, Mexican, Burger, American, Pizza, Tex-Mex]" c="Continental, Mexican, Burger, American, Pizza, Tex-Mex"/>
              <i n="[Main_Data].[Cuisines].&amp;[Continental, Mexican, Fast Food, Chinese]" c="Continental, Mexican, Fast Food, Chinese"/>
              <i n="[Main_Data].[Cuisines].&amp;[Continental, Mexican, Fast Food, North Indian, Chinese]" c="Continental, Mexican, Fast Food, North Indian, Chinese"/>
              <i n="[Main_Data].[Cuisines].&amp;[Continental, Mexican, Italian]" c="Continental, Mexican, Italian"/>
              <i n="[Main_Data].[Cuisines].&amp;[Continental, Mexican, Mediterranean]" c="Continental, Mexican, Mediterranean"/>
              <i n="[Main_Data].[Cuisines].&amp;[Continental, Mexican, North Indian, Chinese]" c="Continental, Mexican, North Indian, Chinese"/>
              <i n="[Main_Data].[Cuisines].&amp;[Continental, Middle Eastern, Asian]" c="Continental, Middle Eastern, Asian"/>
              <i n="[Main_Data].[Cuisines].&amp;[Continental, Modern Indian, Asian]" c="Continental, Modern Indian, Asian"/>
              <i n="[Main_Data].[Cuisines].&amp;[Continental, North Indian]" c="Continental, North Indian"/>
              <i n="[Main_Data].[Cuisines].&amp;[Continental, North Indian, American, Italian, Mexican]" c="Continental, North Indian, American, Italian, Mexican"/>
              <i n="[Main_Data].[Cuisines].&amp;[Continental, North Indian, Asian]" c="Continental, North Indian, Asian"/>
              <i n="[Main_Data].[Cuisines].&amp;[Continental, North Indian, Chinese]" c="Continental, North Indian, Chinese"/>
              <i n="[Main_Data].[Cuisines].&amp;[Continental, North Indian, Chinese, Arabian, Thai]" c="Continental, North Indian, Chinese, Arabian, Thai"/>
              <i n="[Main_Data].[Cuisines].&amp;[Continental, North Indian, Chinese, Asian]" c="Continental, North Indian, Chinese, Asian"/>
              <i n="[Main_Data].[Cuisines].&amp;[Continental, North Indian, Chinese, Cafe]" c="Continental, North Indian, Chinese, Cafe"/>
              <i n="[Main_Data].[Cuisines].&amp;[Continental, North Indian, Chinese, European, Asian]" c="Continental, North Indian, Chinese, European, Asian"/>
              <i n="[Main_Data].[Cuisines].&amp;[Continental, North Indian, Chinese, Italian]" c="Continental, North Indian, Chinese, Italian"/>
              <i n="[Main_Data].[Cuisines].&amp;[Continental, North Indian, Chinese, Italian, Finger Food]" c="Continental, North Indian, Chinese, Italian, Finger Food"/>
              <i n="[Main_Data].[Cuisines].&amp;[Continental, North Indian, Chinese, Mediterranean]" c="Continental, North Indian, Chinese, Mediterranean"/>
              <i n="[Main_Data].[Cuisines].&amp;[Continental, North Indian, Chinese, Mughlai, Asian]" c="Continental, North Indian, Chinese, Mughlai, Asian"/>
              <i n="[Main_Data].[Cuisines].&amp;[Continental, North Indian, European]" c="Continental, North Indian, European"/>
              <i n="[Main_Data].[Cuisines].&amp;[Continental, North Indian, European, Asian]" c="Continental, North Indian, European, Asian"/>
              <i n="[Main_Data].[Cuisines].&amp;[Continental, North Indian, European, Finger Food]" c="Continental, North Indian, European, Finger Food"/>
              <i n="[Main_Data].[Cuisines].&amp;[Continental, North Indian, Fast Food, Street Food, South Indian]" c="Continental, North Indian, Fast Food, Street Food, South Indian"/>
              <i n="[Main_Data].[Cuisines].&amp;[Continental, North Indian, Finger Food]" c="Continental, North Indian, Finger Food"/>
              <i n="[Main_Data].[Cuisines].&amp;[Continental, North Indian, Italian]" c="Continental, North Indian, Italian"/>
              <i n="[Main_Data].[Cuisines].&amp;[Continental, North Indian, Italian, Asian]" c="Continental, North Indian, Italian, Asian"/>
              <i n="[Main_Data].[Cuisines].&amp;[Continental, North Indian, Italian, Chinese]" c="Continental, North Indian, Italian, Chinese"/>
              <i n="[Main_Data].[Cuisines].&amp;[Continental, North Indian, Italian, Seafood, Goan]" c="Continental, North Indian, Italian, Seafood, Goan"/>
              <i n="[Main_Data].[Cuisines].&amp;[Continental, North Indian, Mexican]" c="Continental, North Indian, Mexican"/>
              <i n="[Main_Data].[Cuisines].&amp;[Continental, North Indian, Mughlai, Burmese]" c="Continental, North Indian, Mughlai, Burmese"/>
              <i n="[Main_Data].[Cuisines].&amp;[Continental, North Indian, Mughlai, Chinese]" c="Continental, North Indian, Mughlai, Chinese"/>
              <i n="[Main_Data].[Cuisines].&amp;[Continental, North Indian, Mughlai, Italian]" c="Continental, North Indian, Mughlai, Italian"/>
              <i n="[Main_Data].[Cuisines].&amp;[Continental, North Indian, South Indian]" c="Continental, North Indian, South Indian"/>
              <i n="[Main_Data].[Cuisines].&amp;[Continental, North Indian, South Indian, Italian]" c="Continental, North Indian, South Indian, Italian"/>
              <i n="[Main_Data].[Cuisines].&amp;[Continental, North Indian, Thai, Chinese]" c="Continental, North Indian, Thai, Chinese"/>
              <i n="[Main_Data].[Cuisines].&amp;[Continental, Seafood, Burger, South African, Finger Food, Grill]" c="Continental, Seafood, Burger, South African, Finger Food, Grill"/>
              <i n="[Main_Data].[Cuisines].&amp;[Continental, Seafood, Chinese, North Indian, Biryani]" c="Continental, Seafood, Chinese, North Indian, Biryani"/>
              <i n="[Main_Data].[Cuisines].&amp;[Continental, Seafood, Goan, Andhra, Kerala, Thai]" c="Continental, Seafood, Goan, Andhra, Kerala, Thai"/>
              <i n="[Main_Data].[Cuisines].&amp;[Continental, Seafood, North Indian]" c="Continental, Seafood, North Indian"/>
              <i n="[Main_Data].[Cuisines].&amp;[Continental, Seafood, North Indian, Asian]" c="Continental, Seafood, North Indian, Asian"/>
              <i n="[Main_Data].[Cuisines].&amp;[Continental, South African, Beverages, Desserts, Seafood, Grill, Ice Cream, International]" c="Continental, South African, Beverages, Desserts, Seafood, Grill, Ice Cream, International"/>
              <i n="[Main_Data].[Cuisines].&amp;[Continental, South Indian]" c="Continental, South Indian"/>
              <i n="[Main_Data].[Cuisines].&amp;[Continental, Tex-Mex]" c="Continental, Tex-Mex"/>
              <i n="[Main_Data].[Cuisines].&amp;[Continental, Thai, Chinese, North Indian]" c="Continental, Thai, Chinese, North Indian"/>
              <i n="[Main_Data].[Cuisines].&amp;[Cuban, Spanish]" c="Cuban, Spanish"/>
              <i n="[Main_Data].[Cuisines].&amp;[Cuisine Varies]" c="Cuisine Varies"/>
              <i n="[Main_Data].[Cuisines].&amp;[Desserts]" c="Desserts"/>
              <i n="[Main_Data].[Cuisines].&amp;[Desserts, American]" c="Desserts, American"/>
              <i n="[Main_Data].[Cuisines].&amp;[Desserts, Bakery]" c="Desserts, Bakery"/>
              <i n="[Main_Data].[Cuisines].&amp;[Desserts, Bakery, Fast Food]" c="Desserts, Bakery, Fast Food"/>
              <i n="[Main_Data].[Cuisines].&amp;[Desserts, Bakery, Pizza, Burger, Continental]" c="Desserts, Bakery, Pizza, Burger, Continental"/>
              <i n="[Main_Data].[Cuisines].&amp;[Desserts, Bakery, Western]" c="Desserts, Bakery, Western"/>
              <i n="[Main_Data].[Cuisines].&amp;[Desserts, Bar Food]" c="Desserts, Bar Food"/>
              <i n="[Main_Data].[Cuisines].&amp;[Desserts, Beverages]" c="Desserts, Beverages"/>
              <i n="[Main_Data].[Cuisines].&amp;[Desserts, Beverages, Juices]" c="Desserts, Beverages, Juices"/>
              <i n="[Main_Data].[Cuisines].&amp;[Desserts, Bí_rek]" c="Desserts, Bí_rek"/>
              <i n="[Main_Data].[Cuisines].&amp;[Desserts, Cafe]" c="Desserts, Cafe"/>
              <i n="[Main_Data].[Cuisines].&amp;[Desserts, Cafe, Mexican]" c="Desserts, Cafe, Mexican"/>
              <i n="[Main_Data].[Cuisines].&amp;[Desserts, Fast Food]" c="Desserts, Fast Food"/>
              <i n="[Main_Data].[Cuisines].&amp;[Desserts, Fast Food, Chinese]" c="Desserts, Fast Food, Chinese"/>
              <i n="[Main_Data].[Cuisines].&amp;[Desserts, Fast Food, Ice Cream]" c="Desserts, Fast Food, Ice Cream"/>
              <i n="[Main_Data].[Cuisines].&amp;[Desserts, Greek, Sandwich]" c="Desserts, Greek, Sandwich"/>
              <i n="[Main_Data].[Cuisines].&amp;[Desserts, Ice Cream]" c="Desserts, Ice Cream"/>
              <i n="[Main_Data].[Cuisines].&amp;[Desserts, Ice Cream, Fast Food]" c="Desserts, Ice Cream, Fast Food"/>
              <i n="[Main_Data].[Cuisines].&amp;[Desserts, Ice Cream, North Indian]" c="Desserts, Ice Cream, North Indian"/>
              <i n="[Main_Data].[Cuisines].&amp;[Desserts, Ice Cream, Pizza]" c="Desserts, Ice Cream, Pizza"/>
              <i n="[Main_Data].[Cuisines].&amp;[Desserts, Italian, Pizza]" c="Desserts, Italian, Pizza"/>
              <i n="[Main_Data].[Cuisines].&amp;[Desserts, Latin American, Argentine]" c="Desserts, Latin American, Argentine"/>
              <i n="[Main_Data].[Cuisines].&amp;[Desserts, Middle Eastern, Turkish]" c="Desserts, Middle Eastern, Turkish"/>
              <i n="[Main_Data].[Cuisines].&amp;[Desserts, Mithai]" c="Desserts, Mithai"/>
              <i n="[Main_Data].[Cuisines].&amp;[Desserts, North Indian]" c="Desserts, North Indian"/>
              <i n="[Main_Data].[Cuisines].&amp;[Desserts, North Indian, Chinese, South Indian, Fast Food, Street Food]" c="Desserts, North Indian, Chinese, South Indian, Fast Food, Street Food"/>
              <i n="[Main_Data].[Cuisines].&amp;[Desserts, Pizza, Ice Cream]" c="Desserts, Pizza, Ice Cream"/>
              <i n="[Main_Data].[Cuisines].&amp;[Desserts, Sandwich]" c="Desserts, Sandwich"/>
              <i n="[Main_Data].[Cuisines].&amp;[Desserts, Sandwich, Ice Cream]" c="Desserts, Sandwich, Ice Cream"/>
              <i n="[Main_Data].[Cuisines].&amp;[Desserts, Sandwich, Southern]" c="Desserts, Sandwich, Southern"/>
              <i n="[Main_Data].[Cuisines].&amp;[Desserts, Street Food]" c="Desserts, Street Food"/>
              <i n="[Main_Data].[Cuisines].&amp;[Desserts, Thai]" c="Desserts, Thai"/>
              <i n="[Main_Data].[Cuisines].&amp;[Drinks Only]" c="Drinks Only"/>
              <i n="[Main_Data].[Cuisines].&amp;[European]" c="European"/>
              <i n="[Main_Data].[Cuisines].&amp;[European, American]" c="European, American"/>
              <i n="[Main_Data].[Cuisines].&amp;[European, American, Street Food]" c="European, American, Street Food"/>
              <i n="[Main_Data].[Cuisines].&amp;[European, Arabian, Japanese, Bakery, Desserts]" c="European, Arabian, Japanese, Bakery, Desserts"/>
              <i n="[Main_Data].[Cuisines].&amp;[European, Asian]" c="European, Asian"/>
              <i n="[Main_Data].[Cuisines].&amp;[European, Asian, Indian]" c="European, Asian, Indian"/>
              <i n="[Main_Data].[Cuisines].&amp;[European, Asian, Mediterranean, Modern Indian, Desserts, Finger Food]" c="European, Asian, Mediterranean, Modern Indian, Desserts, Finger Food"/>
              <i n="[Main_Data].[Cuisines].&amp;[European, Asian, North Indian, Italian, Continental, Pizza]" c="European, Asian, North Indian, Italian, Continental, Pizza"/>
              <i n="[Main_Data].[Cuisines].&amp;[European, Cafe]" c="European, Cafe"/>
              <i n="[Main_Data].[Cuisines].&amp;[European, Cafe, Italian]" c="European, Cafe, Italian"/>
              <i n="[Main_Data].[Cuisines].&amp;[European, Chinese]" c="European, Chinese"/>
              <i n="[Main_Data].[Cuisines].&amp;[European, Chinese, North Indian, Italian]" c="European, Chinese, North Indian, Italian"/>
              <i n="[Main_Data].[Cuisines].&amp;[European, Contemporary]" c="European, Contemporary"/>
              <i n="[Main_Data].[Cuisines].&amp;[European, Continental]" c="European, Continental"/>
              <i n="[Main_Data].[Cuisines].&amp;[European, Continental, North Indian]" c="European, Continental, North Indian"/>
              <i n="[Main_Data].[Cuisines].&amp;[European, Continental, Pizza]" c="European, Continental, Pizza"/>
              <i n="[Main_Data].[Cuisines].&amp;[European, Desserts]" c="European, Desserts"/>
              <i n="[Main_Data].[Cuisines].&amp;[European, German]" c="European, German"/>
              <i n="[Main_Data].[Cuisines].&amp;[European, International, Tapas]" c="European, International, Tapas"/>
              <i n="[Main_Data].[Cuisines].&amp;[European, Italian]" c="European, Italian"/>
              <i n="[Main_Data].[Cuisines].&amp;[European, Italian, Cafe]" c="European, Italian, Cafe"/>
              <i n="[Main_Data].[Cuisines].&amp;[European, Italian, Desserts]" c="European, Italian, Desserts"/>
              <i n="[Main_Data].[Cuisines].&amp;[European, Italian, Mediterranean]" c="European, Italian, Mediterranean"/>
              <i n="[Main_Data].[Cuisines].&amp;[European, Italian, North Indian]" c="European, Italian, North Indian"/>
              <i n="[Main_Data].[Cuisines].&amp;[European, Italian, Thai, Chinese, North Indian]" c="European, Italian, Thai, Chinese, North Indian"/>
              <i n="[Main_Data].[Cuisines].&amp;[European, Lebanese, Mediterranean]" c="European, Lebanese, Mediterranean"/>
              <i n="[Main_Data].[Cuisines].&amp;[European, Mediterranean, Contemporary]" c="European, Mediterranean, Contemporary"/>
              <i n="[Main_Data].[Cuisines].&amp;[European, Mediterranean, North Indian]" c="European, Mediterranean, North Indian"/>
              <i n="[Main_Data].[Cuisines].&amp;[European, North Indian]" c="European, North Indian"/>
              <i n="[Main_Data].[Cuisines].&amp;[European, North Indian, Chinese]" c="European, North Indian, Chinese"/>
              <i n="[Main_Data].[Cuisines].&amp;[European, North Indian, Continental, Italian]" c="European, North Indian, Continental, Italian"/>
              <i n="[Main_Data].[Cuisines].&amp;[European, North Indian, Mediterranean, American]" c="European, North Indian, Mediterranean, American"/>
              <i n="[Main_Data].[Cuisines].&amp;[European, Pizza]" c="European, Pizza"/>
              <i n="[Main_Data].[Cuisines].&amp;[European, South African]" c="European, South African"/>
              <i n="[Main_Data].[Cuisines].&amp;[European, South African, Steak]" c="European, South African, Steak"/>
              <i n="[Main_Data].[Cuisines].&amp;[European, Spanish]" c="European, Spanish"/>
              <i n="[Main_Data].[Cuisines].&amp;[European, Sushi, Italian]" c="European, Sushi, Italian"/>
              <i n="[Main_Data].[Cuisines].&amp;[Fast Food]" c="Fast Food"/>
              <i n="[Main_Data].[Cuisines].&amp;[Fast Food, American]" c="Fast Food, American"/>
              <i n="[Main_Data].[Cuisines].&amp;[Fast Food, American, Burger]" c="Fast Food, American, Burger"/>
              <i n="[Main_Data].[Cuisines].&amp;[Fast Food, American, Italian]" c="Fast Food, American, Italian"/>
              <i n="[Main_Data].[Cuisines].&amp;[Fast Food, American, Salad, Healthy Food]" c="Fast Food, American, Salad, Healthy Food"/>
              <i n="[Main_Data].[Cuisines].&amp;[Fast Food, Bakery]" c="Fast Food, Bakery"/>
              <i n="[Main_Data].[Cuisines].&amp;[Fast Food, Beverages]" c="Fast Food, Beverages"/>
              <i n="[Main_Data].[Cuisines].&amp;[Fast Food, Beverages, Desserts]" c="Fast Food, Beverages, Desserts"/>
              <i n="[Main_Data].[Cuisines].&amp;[Fast Food, Biryani]" c="Fast Food, Biryani"/>
              <i n="[Main_Data].[Cuisines].&amp;[Fast Food, Burger]" c="Fast Food, Burger"/>
              <i n="[Main_Data].[Cuisines].&amp;[Fast Food, Cafe]" c="Fast Food, Cafe"/>
              <i n="[Main_Data].[Cuisines].&amp;[Fast Food, Cafe, Desserts, Bakery]" c="Fast Food, Cafe, Desserts, Bakery"/>
              <i n="[Main_Data].[Cuisines].&amp;[Fast Food, Cafe, Italian, North Indian, Chinese]" c="Fast Food, Cafe, Italian, North Indian, Chinese"/>
              <i n="[Main_Data].[Cuisines].&amp;[Fast Food, Chinese]" c="Fast Food, Chinese"/>
              <i n="[Main_Data].[Cuisines].&amp;[Fast Food, Chinese, Bakery]" c="Fast Food, Chinese, Bakery"/>
              <i n="[Main_Data].[Cuisines].&amp;[Fast Food, Chinese, Bengali]" c="Fast Food, Chinese, Bengali"/>
              <i n="[Main_Data].[Cuisines].&amp;[Fast Food, Chinese, Burger]" c="Fast Food, Chinese, Burger"/>
              <i n="[Main_Data].[Cuisines].&amp;[Fast Food, Chinese, Italian]" c="Fast Food, Chinese, Italian"/>
              <i n="[Main_Data].[Cuisines].&amp;[Fast Food, Chinese, Mithai, Street Food]" c="Fast Food, Chinese, Mithai, Street Food"/>
              <i n="[Main_Data].[Cuisines].&amp;[Fast Food, Chinese, North Indian]" c="Fast Food, Chinese, North Indian"/>
              <i n="[Main_Data].[Cuisines].&amp;[Fast Food, Continental, Italian, Bakery]" c="Fast Food, Continental, Italian, Bakery"/>
              <i n="[Main_Data].[Cuisines].&amp;[Fast Food, Desserts]" c="Fast Food, Desserts"/>
              <i n="[Main_Data].[Cuisines].&amp;[Fast Food, Desserts, Beverages]" c="Fast Food, Desserts, Beverages"/>
              <i n="[Main_Data].[Cuisines].&amp;[Fast Food, Desserts, Ice Cream, Beverages]" c="Fast Food, Desserts, Ice Cream, Beverages"/>
              <i n="[Main_Data].[Cuisines].&amp;[Fast Food, French]" c="Fast Food, French"/>
              <i n="[Main_Data].[Cuisines].&amp;[Fast Food, Healthy Food]" c="Fast Food, Healthy Food"/>
              <i n="[Main_Data].[Cuisines].&amp;[Fast Food, Italian]" c="Fast Food, Italian"/>
              <i n="[Main_Data].[Cuisines].&amp;[Fast Food, Italian, Beverages]" c="Fast Food, Italian, Beverages"/>
              <i n="[Main_Data].[Cuisines].&amp;[Fast Food, Italian, Chinese]" c="Fast Food, Italian, Chinese"/>
              <i n="[Main_Data].[Cuisines].&amp;[Fast Food, Italian, Desserts, Beverages]" c="Fast Food, Italian, Desserts, Beverages"/>
              <i n="[Main_Data].[Cuisines].&amp;[Fast Food, Italian, North Indian, Chinese]" c="Fast Food, Italian, North Indian, Chinese"/>
              <i n="[Main_Data].[Cuisines].&amp;[Fast Food, Italian, Pizza]" c="Fast Food, Italian, Pizza"/>
              <i n="[Main_Data].[Cuisines].&amp;[Fast Food, Maharashtrian, North Indian]" c="Fast Food, Maharashtrian, North Indian"/>
              <i n="[Main_Data].[Cuisines].&amp;[Fast Food, Mexican, Tex-Mex]" c="Fast Food, Mexican, Tex-Mex"/>
              <i n="[Main_Data].[Cuisines].&amp;[Fast Food, Mithai, Bakery]" c="Fast Food, Mithai, Bakery"/>
              <i n="[Main_Data].[Cuisines].&amp;[Fast Food, Mughlai]" c="Fast Food, Mughlai"/>
              <i n="[Main_Data].[Cuisines].&amp;[Fast Food, Mughlai, Armenian]" c="Fast Food, Mughlai, Armenian"/>
              <i n="[Main_Data].[Cuisines].&amp;[Fast Food, North Indian]" c="Fast Food, North Indian"/>
              <i n="[Main_Data].[Cuisines].&amp;[Fast Food, North Indian, Bakery]" c="Fast Food, North Indian, Bakery"/>
              <i n="[Main_Data].[Cuisines].&amp;[Fast Food, North Indian, Beverages]" c="Fast Food, North Indian, Beverages"/>
              <i n="[Main_Data].[Cuisines].&amp;[Fast Food, North Indian, Chinese]" c="Fast Food, North Indian, Chinese"/>
              <i n="[Main_Data].[Cuisines].&amp;[Fast Food, North Indian, Chinese, Desserts]" c="Fast Food, North Indian, Chinese, Desserts"/>
              <i n="[Main_Data].[Cuisines].&amp;[Fast Food, North Indian, Chinese, Desserts, Ice Cream]" c="Fast Food, North Indian, Chinese, Desserts, Ice Cream"/>
              <i n="[Main_Data].[Cuisines].&amp;[Fast Food, North Indian, Chinese, South Indian, Ice Cream]" c="Fast Food, North Indian, Chinese, South Indian, Ice Cream"/>
              <i n="[Main_Data].[Cuisines].&amp;[Fast Food, North Indian, Desserts, Ice Cream]" c="Fast Food, North Indian, Desserts, Ice Cream"/>
              <i n="[Main_Data].[Cuisines].&amp;[Fast Food, North Indian, Mughlai]" c="Fast Food, North Indian, Mughlai"/>
              <i n="[Main_Data].[Cuisines].&amp;[Fast Food, North Indian, South Indian]" c="Fast Food, North Indian, South Indian"/>
              <i n="[Main_Data].[Cuisines].&amp;[Fast Food, North Indian, South Indian, Chinese]" c="Fast Food, North Indian, South Indian, Chinese"/>
              <i n="[Main_Data].[Cuisines].&amp;[Fast Food, North Indian, South Indian, Chinese, Bakery]" c="Fast Food, North Indian, South Indian, Chinese, Bakery"/>
              <i n="[Main_Data].[Cuisines].&amp;[Fast Food, North Indian, South Indian, Chinese, Street Food, Mithai]" c="Fast Food, North Indian, South Indian, Chinese, Street Food, Mithai"/>
              <i n="[Main_Data].[Cuisines].&amp;[Fast Food, Pizza]" c="Fast Food, Pizza"/>
              <i n="[Main_Data].[Cuisines].&amp;[Fast Food, Pizza, Burger]" c="Fast Food, Pizza, Burger"/>
              <i n="[Main_Data].[Cuisines].&amp;[Fast Food, Raw Meats]" c="Fast Food, Raw Meats"/>
              <i n="[Main_Data].[Cuisines].&amp;[Fast Food, Seafood]" c="Fast Food, Seafood"/>
              <i n="[Main_Data].[Cuisines].&amp;[Fast Food, South Indian]" c="Fast Food, South Indian"/>
              <i n="[Main_Data].[Cuisines].&amp;[Fast Food, South Indian, Chinese]" c="Fast Food, South Indian, Chinese"/>
              <i n="[Main_Data].[Cuisines].&amp;[Fast Food, South Indian, Chinese, Mithai]" c="Fast Food, South Indian, Chinese, Mithai"/>
              <i n="[Main_Data].[Cuisines].&amp;[Fast Food, South Indian, Mithai]" c="Fast Food, South Indian, Mithai"/>
              <i n="[Main_Data].[Cuisines].&amp;[Fast Food, Street Food]" c="Fast Food, Street Food"/>
              <i n="[Main_Data].[Cuisines].&amp;[Fast Food, Street Food, Beverages]" c="Fast Food, Street Food, Beverages"/>
              <i n="[Main_Data].[Cuisines].&amp;[Fast Food, Street Food, Chinese]" c="Fast Food, Street Food, Chinese"/>
              <i n="[Main_Data].[Cuisines].&amp;[Fast Food, Street Food, South Indian]" c="Fast Food, Street Food, South Indian"/>
              <i n="[Main_Data].[Cuisines].&amp;[Fast Food, Tea]" c="Fast Food, Tea"/>
              <i n="[Main_Data].[Cuisines].&amp;[Fast Food, Turkish]" c="Fast Food, Turkish"/>
              <i n="[Main_Data].[Cuisines].&amp;[Filipino]" c="Filipino"/>
              <i n="[Main_Data].[Cuisines].&amp;[Filipino, Japanese, Asian]" c="Filipino, Japanese, Asian"/>
              <i n="[Main_Data].[Cuisines].&amp;[Filipino, Mexican]" c="Filipino, Mexican"/>
              <i n="[Main_Data].[Cuisines].&amp;[Finger Food]" c="Finger Food"/>
              <i n="[Main_Data].[Cuisines].&amp;[Finger Food, American, Continental, North Indian, Italian]" c="Finger Food, American, Continental, North Indian, Italian"/>
              <i n="[Main_Data].[Cuisines].&amp;[Finger Food, Continental, Italian]" c="Finger Food, Continental, Italian"/>
              <i n="[Main_Data].[Cuisines].&amp;[Finger Food, Continental, Italian, Chinese]" c="Finger Food, Continental, Italian, Chinese"/>
              <i n="[Main_Data].[Cuisines].&amp;[Finger Food, Continental, North Indian]" c="Finger Food, Continental, North Indian"/>
              <i n="[Main_Data].[Cuisines].&amp;[Finger Food, Continental, North Indian, Chinese]" c="Finger Food, Continental, North Indian, Chinese"/>
              <i n="[Main_Data].[Cuisines].&amp;[Finger Food, Continental, North Indian, Italian, Chinese]" c="Finger Food, Continental, North Indian, Italian, Chinese"/>
              <i n="[Main_Data].[Cuisines].&amp;[Finger Food, European]" c="Finger Food, European"/>
              <i n="[Main_Data].[Cuisines].&amp;[Finger Food, European, North Indian]" c="Finger Food, European, North Indian"/>
              <i n="[Main_Data].[Cuisines].&amp;[Finger Food, Italian]" c="Finger Food, Italian"/>
              <i n="[Main_Data].[Cuisines].&amp;[Finger Food, Italian, Middle Eastern]" c="Finger Food, Italian, Middle Eastern"/>
              <i n="[Main_Data].[Cuisines].&amp;[Finger Food, Italian, North Indian]" c="Finger Food, Italian, North Indian"/>
              <i n="[Main_Data].[Cuisines].&amp;[Finger Food, Italian, Spanish, Greek]" c="Finger Food, Italian, Spanish, Greek"/>
              <i n="[Main_Data].[Cuisines].&amp;[Finger Food, North Indian]" c="Finger Food, North Indian"/>
              <i n="[Main_Data].[Cuisines].&amp;[Finger Food, North Indian, Chinese]" c="Finger Food, North Indian, Chinese"/>
              <i n="[Main_Data].[Cuisines].&amp;[Finger Food, North Indian, Continental, Chinese, Italian]" c="Finger Food, North Indian, Continental, Chinese, Italian"/>
              <i n="[Main_Data].[Cuisines].&amp;[Finger Food, North Indian, Continental, Italian]" c="Finger Food, North Indian, Continental, Italian"/>
              <i n="[Main_Data].[Cuisines].&amp;[Finger Food, North Indian, Continental, Italian, Mediterranean]" c="Finger Food, North Indian, Continental, Italian, Mediterranean"/>
              <i n="[Main_Data].[Cuisines].&amp;[Finger Food, North Indian, Italian]" c="Finger Food, North Indian, Italian"/>
              <i n="[Main_Data].[Cuisines].&amp;[Finger Food, North Indian, Italian, Continental, Thai, South Indian]" c="Finger Food, North Indian, Italian, Continental, Thai, South Indian"/>
              <i n="[Main_Data].[Cuisines].&amp;[Finger Food, North Indian, Italian, European, Continental]" c="Finger Food, North Indian, Italian, European, Continental"/>
              <i n="[Main_Data].[Cuisines].&amp;[French]" c="French"/>
              <i n="[Main_Data].[Cuisines].&amp;[French, Brazilian, Beverages]" c="French, Brazilian, Beverages"/>
              <i n="[Main_Data].[Cuisines].&amp;[French, Continental, North Indian]" c="French, Continental, North Indian"/>
              <i n="[Main_Data].[Cuisines].&amp;[French, Italian]" c="French, Italian"/>
              <i n="[Main_Data].[Cuisines].&amp;[French, Japanese, Desserts]" c="French, Japanese, Desserts"/>
              <i n="[Main_Data].[Cuisines].&amp;[French, Kiwi]" c="French, Kiwi"/>
              <i n="[Main_Data].[Cuisines].&amp;[French, Mediterranean, European]" c="French, Mediterranean, European"/>
              <i n="[Main_Data].[Cuisines].&amp;[French, Western]" c="French, Western"/>
              <i n="[Main_Data].[Cuisines].&amp;[German]" c="German"/>
              <i n="[Main_Data].[Cuisines].&amp;[German, Ice Cream]" c="German, Ice Cream"/>
              <i n="[Main_Data].[Cuisines].&amp;[Goan]" c="Goan"/>
              <i n="[Main_Data].[Cuisines].&amp;[Goan, American, Portuguese]" c="Goan, American, Portuguese"/>
              <i n="[Main_Data].[Cuisines].&amp;[Goan, Chinese, Indian, North Indian]" c="Goan, Chinese, Indian, North Indian"/>
              <i n="[Main_Data].[Cuisines].&amp;[Goan, Mangalorean, Continental, French]" c="Goan, Mangalorean, Continental, French"/>
              <i n="[Main_Data].[Cuisines].&amp;[Goan, North Indian, Chinese]" c="Goan, North Indian, Chinese"/>
              <i n="[Main_Data].[Cuisines].&amp;[Goan, Seafood]" c="Goan, Seafood"/>
              <i n="[Main_Data].[Cuisines].&amp;[Goan, Seafood, Chinese]" c="Goan, Seafood, Chinese"/>
              <i n="[Main_Data].[Cuisines].&amp;[Goan, Seafood, Chinese, North Indian]" c="Goan, Seafood, Chinese, North Indian"/>
              <i n="[Main_Data].[Cuisines].&amp;[Goan, Seafood, North Indian]" c="Goan, Seafood, North Indian"/>
              <i n="[Main_Data].[Cuisines].&amp;[Gourmet Fast Food, Burger]" c="Gourmet Fast Food, Burger"/>
              <i n="[Main_Data].[Cuisines].&amp;[Greek]" c="Greek"/>
              <i n="[Main_Data].[Cuisines].&amp;[Greek, Italian]" c="Greek, Italian"/>
              <i n="[Main_Data].[Cuisines].&amp;[Greek, Lebanese]" c="Greek, Lebanese"/>
              <i n="[Main_Data].[Cuisines].&amp;[Greek, Mediterranean]" c="Greek, Mediterranean"/>
              <i n="[Main_Data].[Cuisines].&amp;[Greek, Mediterranean, Middle Eastern]" c="Greek, Mediterranean, Middle Eastern"/>
              <i n="[Main_Data].[Cuisines].&amp;[Greek, Mediterranean, Vegetarian]" c="Greek, Mediterranean, Vegetarian"/>
              <i n="[Main_Data].[Cuisines].&amp;[Grill, Burger]" c="Grill, Burger"/>
              <i n="[Main_Data].[Cuisines].&amp;[Grill, Steak, Burger, Sushi, Tapas]" c="Grill, Steak, Burger, Sushi, Tapas"/>
              <i n="[Main_Data].[Cuisines].&amp;[Gujarati]" c="Gujarati"/>
              <i n="[Main_Data].[Cuisines].&amp;[Gujarati, Rajasthani]" c="Gujarati, Rajasthani"/>
              <i n="[Main_Data].[Cuisines].&amp;[Gujarati, Rajasthani, North Indian, Fast Food]" c="Gujarati, Rajasthani, North Indian, Fast Food"/>
              <i n="[Main_Data].[Cuisines].&amp;[Gujarati, South Indian, North Indian]" c="Gujarati, South Indian, North Indian"/>
              <i n="[Main_Data].[Cuisines].&amp;[Hawaiian]" c="Hawaiian"/>
              <i n="[Main_Data].[Cuisines].&amp;[Hawaiian, Seafood]" c="Hawaiian, Seafood"/>
              <i n="[Main_Data].[Cuisines].&amp;[Hawaiian, Seafood, Steak]" c="Hawaiian, Seafood, Steak"/>
              <i n="[Main_Data].[Cuisines].&amp;[Healthy Food]" c="Healthy Food"/>
              <i n="[Main_Data].[Cuisines].&amp;[Healthy Food, American, Burger, Salad]" c="Healthy Food, American, Burger, Salad"/>
              <i n="[Main_Data].[Cuisines].&amp;[Healthy Food, Beverages]" c="Healthy Food, Beverages"/>
              <i n="[Main_Data].[Cuisines].&amp;[Healthy Food, Cafe, Desserts, Italian, Bakery]" c="Healthy Food, Cafe, Desserts, Italian, Bakery"/>
              <i n="[Main_Data].[Cuisines].&amp;[Healthy Food, Continental]" c="Healthy Food, Continental"/>
              <i n="[Main_Data].[Cuisines].&amp;[Healthy Food, Continental, Italian]" c="Healthy Food, Continental, Italian"/>
              <i n="[Main_Data].[Cuisines].&amp;[Healthy Food, Continental, Juices, Beverages, Italian, Salad, Lebanese]" c="Healthy Food, Continental, Juices, Beverages, Italian, Salad, Lebanese"/>
              <i n="[Main_Data].[Cuisines].&amp;[Healthy Food, Continental, Juices, Salad]" c="Healthy Food, Continental, Juices, Salad"/>
              <i n="[Main_Data].[Cuisines].&amp;[Healthy Food, Continental, North Indian, Salad]" c="Healthy Food, Continental, North Indian, Salad"/>
              <i n="[Main_Data].[Cuisines].&amp;[Healthy Food, European, Continental, Salad]" c="Healthy Food, European, Continental, Salad"/>
              <i n="[Main_Data].[Cuisines].&amp;[Healthy Food, Fast Food]" c="Healthy Food, Fast Food"/>
              <i n="[Main_Data].[Cuisines].&amp;[Healthy Food, Fast Food, Salad]" c="Healthy Food, Fast Food, Salad"/>
              <i n="[Main_Data].[Cuisines].&amp;[Healthy Food, Italian, Juices, Beverages]" c="Healthy Food, Italian, Juices, Beverages"/>
              <i n="[Main_Data].[Cuisines].&amp;[Healthy Food, Juices]" c="Healthy Food, Juices"/>
              <i n="[Main_Data].[Cuisines].&amp;[Healthy Food, Juices, Salad]" c="Healthy Food, Juices, Salad"/>
              <i n="[Main_Data].[Cuisines].&amp;[Healthy Food, Juices, Salad, Italian, Continental]" c="Healthy Food, Juices, Salad, Italian, Continental"/>
              <i n="[Main_Data].[Cuisines].&amp;[Healthy Food, North Indian]" c="Healthy Food, North Indian"/>
              <i n="[Main_Data].[Cuisines].&amp;[Healthy Food, North Indian, Beverages]" c="Healthy Food, North Indian, Beverages"/>
              <i n="[Main_Data].[Cuisines].&amp;[Healthy Food, North Indian, Chinese, Continental]" c="Healthy Food, North Indian, Chinese, Continental"/>
              <i n="[Main_Data].[Cuisines].&amp;[Healthy Food, North Indian, Continental]" c="Healthy Food, North Indian, Continental"/>
              <i n="[Main_Data].[Cuisines].&amp;[Healthy Food, North Indian, Italian, Salad]" c="Healthy Food, North Indian, Italian, Salad"/>
              <i n="[Main_Data].[Cuisines].&amp;[Healthy Food, Salad]" c="Healthy Food, Salad"/>
              <i n="[Main_Data].[Cuisines].&amp;[Healthy Food, Salad, Italian, Continental]" c="Healthy Food, Salad, Italian, Continental"/>
              <i n="[Main_Data].[Cuisines].&amp;[Healthy Food, Seafood, Beverages, Belgian, Contemporary, Desserts, Finger Food, International]" c="Healthy Food, Seafood, Beverages, Belgian, Contemporary, Desserts, Finger Food, International"/>
              <i n="[Main_Data].[Cuisines].&amp;[Hyderabadi]" c="Hyderabadi"/>
              <i n="[Main_Data].[Cuisines].&amp;[Hyderabadi, Awadhi]" c="Hyderabadi, Awadhi"/>
              <i n="[Main_Data].[Cuisines].&amp;[Hyderabadi, Biryani]" c="Hyderabadi, Biryani"/>
              <i n="[Main_Data].[Cuisines].&amp;[Hyderabadi, Biryani, North Indian]" c="Hyderabadi, Biryani, North Indian"/>
              <i n="[Main_Data].[Cuisines].&amp;[Hyderabadi, Fast Food]" c="Hyderabadi, Fast Food"/>
              <i n="[Main_Data].[Cuisines].&amp;[Hyderabadi, North Indian]" c="Hyderabadi, North Indian"/>
              <i n="[Main_Data].[Cuisines].&amp;[Hyderabadi, North Indian, Biryani]" c="Hyderabadi, North Indian, Biryani"/>
              <i n="[Main_Data].[Cuisines].&amp;[Ice Cream]" c="Ice Cream"/>
              <i n="[Main_Data].[Cuisines].&amp;[Ice Cream, Bakery]" c="Ice Cream, Bakery"/>
              <i n="[Main_Data].[Cuisines].&amp;[Ice Cream, Beverages]" c="Ice Cream, Beverages"/>
              <i n="[Main_Data].[Cuisines].&amp;[Ice Cream, Beverages, Fast Food]" c="Ice Cream, Beverages, Fast Food"/>
              <i n="[Main_Data].[Cuisines].&amp;[Ice Cream, Desserts]" c="Ice Cream, Desserts"/>
              <i n="[Main_Data].[Cuisines].&amp;[Ice Cream, Desserts, Beverages]" c="Ice Cream, Desserts, Beverages"/>
              <i n="[Main_Data].[Cuisines].&amp;[Ice Cream, Desserts, Cafe]" c="Ice Cream, Desserts, Cafe"/>
              <i n="[Main_Data].[Cuisines].&amp;[Ice Cream, Desserts, Continental]" c="Ice Cream, Desserts, Continental"/>
              <i n="[Main_Data].[Cuisines].&amp;[Ice Cream, Desserts, Fast Food]" c="Ice Cream, Desserts, Fast Food"/>
              <i n="[Main_Data].[Cuisines].&amp;[Ice Cream, Desserts, North Indian, Street Food]" c="Ice Cream, Desserts, North Indian, Street Food"/>
              <i n="[Main_Data].[Cuisines].&amp;[Ice Cream, Fast Food, Beverages]" c="Ice Cream, Fast Food, Beverages"/>
              <i n="[Main_Data].[Cuisines].&amp;[Ice Cream, Mithai, North Indian, Street Food]" c="Ice Cream, Mithai, North Indian, Street Food"/>
              <i n="[Main_Data].[Cuisines].&amp;[Ice Cream, Street Food]" c="Ice Cream, Street Food"/>
              <i n="[Main_Data].[Cuisines].&amp;[Indian]" c="Indian"/>
              <i n="[Main_Data].[Cuisines].&amp;[Indian, Asian]" c="Indian, Asian"/>
              <i n="[Main_Data].[Cuisines].&amp;[Indian, Asian, Durban, International, Desserts]" c="Indian, Asian, Durban, International, Desserts"/>
              <i n="[Main_Data].[Cuisines].&amp;[Indian, Cafe]" c="Indian, Cafe"/>
              <i n="[Main_Data].[Cuisines].&amp;[Indian, Cafe, Curry]" c="Indian, Cafe, Curry"/>
            </range>
          </ranges>
        </level>
      </levels>
      <selections count="1">
        <selection n="[Main_Data].[Cuisine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uckets" xr10:uid="{187FDC9C-2C0E-4D6A-99DD-B4D354153CAB}" sourceName="[Main_Data].[Price_Buckets]">
  <pivotTables>
    <pivotTable tabId="14" name="PivotTable15"/>
  </pivotTables>
  <data>
    <olap pivotCacheId="965558880">
      <levels count="2">
        <level uniqueName="[Main_Data].[Price_Buckets].[(All)]" sourceCaption="(All)" count="0"/>
        <level uniqueName="[Main_Data].[Price_Buckets].[Price_Buckets]" sourceCaption="Price_Buckets" count="4">
          <ranges>
            <range startItem="0">
              <i n="[Main_Data].[Price_Buckets].&amp;[0-200k]" c="0-200k"/>
              <i n="[Main_Data].[Price_Buckets].&amp;[200k-400k]" c="200k-400k"/>
              <i n="[Main_Data].[Price_Buckets].&amp;[400k-600k]" c="400k-600k"/>
              <i n="[Main_Data].[Price_Buckets].&amp;[600k-800k]" c="600k-800k"/>
            </range>
          </ranges>
        </level>
      </levels>
      <selections count="1">
        <selection n="[Main_Data].[Price_Bucket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4E78D22-1803-43D2-A1AC-7644D34818F6}" sourceName="[Calender_Table].[YEAR]">
  <pivotTables>
    <pivotTable tabId="6" name="PivotTable9"/>
    <pivotTable tabId="16" name="PivotTable17"/>
    <pivotTable tabId="5" name="PivotTable8"/>
    <pivotTable tabId="7" name="PivotTable10"/>
    <pivotTable tabId="8" name="PivotTable11"/>
    <pivotTable tabId="9" name="PivotTable12"/>
    <pivotTable tabId="10" name="PivotTable13"/>
    <pivotTable tabId="13" name="PivotTable16"/>
  </pivotTables>
  <data>
    <olap pivotCacheId="2012760801">
      <levels count="2">
        <level uniqueName="[Calender_Table].[YEAR].[(All)]" sourceCaption="(All)" count="0"/>
        <level uniqueName="[Calender_Table].[YEAR].[YEAR]" sourceCaption="YEAR" count="9">
          <ranges>
            <range startItem="0">
              <i n="[Calender_Table].[YEAR].&amp;[2010]" c="2010"/>
              <i n="[Calender_Table].[YEAR].&amp;[2011]" c="2011"/>
              <i n="[Calender_Table].[YEAR].&amp;[2012]" c="2012"/>
              <i n="[Calender_Table].[YEAR].&amp;[2013]" c="2013"/>
              <i n="[Calender_Table].[YEAR].&amp;[2014]" c="2014"/>
              <i n="[Calender_Table].[YEAR].&amp;[2015]" c="2015"/>
              <i n="[Calender_Table].[YEAR].&amp;[2016]" c="2016"/>
              <i n="[Calender_Table].[YEAR].&amp;[2017]" c="2017"/>
              <i n="[Calender_Table].[YEAR].&amp;[2018]" c="2018"/>
            </range>
          </ranges>
        </level>
      </levels>
      <selections count="1">
        <selection n="[Calender_Table].[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24890E8E-2090-44B6-9FD1-4FB3A7CD5286}" sourceName="[Main_Data].[City]">
  <pivotTables>
    <pivotTable tabId="10" name="PivotTable13"/>
    <pivotTable tabId="16" name="PivotTable17"/>
    <pivotTable tabId="5" name="PivotTable8"/>
    <pivotTable tabId="6" name="PivotTable9"/>
    <pivotTable tabId="7" name="PivotTable10"/>
    <pivotTable tabId="8" name="PivotTable11"/>
    <pivotTable tabId="9" name="PivotTable12"/>
    <pivotTable tabId="13" name="PivotTable16"/>
  </pivotTables>
  <data>
    <olap pivotCacheId="2012760801">
      <levels count="2">
        <level uniqueName="[Main_Data].[City].[(All)]" sourceCaption="(All)" count="0"/>
        <level uniqueName="[Main_Data].[City].[City]" sourceCaption="City" count="140">
          <ranges>
            <range startItem="0">
              <i n="[Main_Data].[City].&amp;[Abu Dhabi]" c="Abu Dhabi"/>
              <i n="[Main_Data].[City].&amp;[Agra]" c="Agra"/>
              <i n="[Main_Data].[City].&amp;[Ahmedabad]" c="Ahmedabad"/>
              <i n="[Main_Data].[City].&amp;[Albany]" c="Albany"/>
              <i n="[Main_Data].[City].&amp;[Allahabad]" c="Allahabad"/>
              <i n="[Main_Data].[City].&amp;[Amritsar]" c="Amritsar"/>
              <i n="[Main_Data].[City].&amp;[Ankara]" c="Ankara"/>
              <i n="[Main_Data].[City].&amp;[Armidale]" c="Armidale"/>
              <i n="[Main_Data].[City].&amp;[Athens]" c="Athens"/>
              <i n="[Main_Data].[City].&amp;[Auckland]" c="Auckland"/>
              <i n="[Main_Data].[City].&amp;[Augusta]" c="Augusta"/>
              <i n="[Main_Data].[City].&amp;[Aurangabad]" c="Aurangabad"/>
              <i n="[Main_Data].[City].&amp;[Balingup]" c="Balingup"/>
              <i n="[Main_Data].[City].&amp;[Bandung]" c="Bandung"/>
              <i n="[Main_Data].[City].&amp;[Bangalore]" c="Bangalore"/>
              <i n="[Main_Data].[City].&amp;[Beechworth]" c="Beechworth"/>
              <i n="[Main_Data].[City].&amp;[Bhopal]" c="Bhopal"/>
              <i n="[Main_Data].[City].&amp;[Bhubaneshwar]" c="Bhubaneshwar"/>
              <i n="[Main_Data].[City].&amp;[Birmingham]" c="Birmingham"/>
              <i n="[Main_Data].[City].&amp;[Bogor]" c="Bogor"/>
              <i n="[Main_Data].[City].&amp;[Boise]" c="Boise"/>
              <i n="[Main_Data].[City].&amp;[Brasí_lia]" c="Brasí_lia"/>
              <i n="[Main_Data].[City].&amp;[Cape Town]" c="Cape Town"/>
              <i n="[Main_Data].[City].&amp;[Cedar Rapids/Iowa City]" c="Cedar Rapids/Iowa City"/>
              <i n="[Main_Data].[City].&amp;[Chandigarh]" c="Chandigarh"/>
              <i n="[Main_Data].[City].&amp;[Chatham-Kent]" c="Chatham-Kent"/>
              <i n="[Main_Data].[City].&amp;[Chennai]" c="Chennai"/>
              <i n="[Main_Data].[City].&amp;[Clatskanie]" c="Clatskanie"/>
              <i n="[Main_Data].[City].&amp;[Cochrane]" c="Cochrane"/>
              <i n="[Main_Data].[City].&amp;[Coimbatore]" c="Coimbatore"/>
              <i n="[Main_Data].[City].&amp;[Colombo]" c="Colombo"/>
              <i n="[Main_Data].[City].&amp;[Columbus]" c="Columbus"/>
              <i n="[Main_Data].[City].&amp;[Consort]" c="Consort"/>
              <i n="[Main_Data].[City].&amp;[Dalton]" c="Dalton"/>
              <i n="[Main_Data].[City].&amp;[Davenport]" c="Davenport"/>
              <i n="[Main_Data].[City].&amp;[Dehradun]" c="Dehradun"/>
              <i n="[Main_Data].[City].&amp;[Des Moines]" c="Des Moines"/>
              <i n="[Main_Data].[City].&amp;[Dicky Beach]" c="Dicky Beach"/>
              <i n="[Main_Data].[City].&amp;[Doha]" c="Doha"/>
              <i n="[Main_Data].[City].&amp;[Dubai]" c="Dubai"/>
              <i n="[Main_Data].[City].&amp;[Dubuque]" c="Dubuque"/>
              <i n="[Main_Data].[City].&amp;[East Ballina]" c="East Ballina"/>
              <i n="[Main_Data].[City].&amp;[Edinburgh]" c="Edinburgh"/>
              <i n="[Main_Data].[City].&amp;[Faridabad]" c="Faridabad"/>
              <i n="[Main_Data].[City].&amp;[Fernley]" c="Fernley"/>
              <i n="[Main_Data].[City].&amp;[Flaxton]" c="Flaxton"/>
              <i n="[Main_Data].[City].&amp;[Forrest]" c="Forrest"/>
              <i n="[Main_Data].[City].&amp;[Gainesville]" c="Gainesville"/>
              <i n="[Main_Data].[City].&amp;[Ghaziabad]" c="Ghaziabad"/>
              <i n="[Main_Data].[City].&amp;[Goa]" c="Goa"/>
              <i n="[Main_Data].[City].&amp;[Gurgaon]" c="Gurgaon"/>
              <i n="[Main_Data].[City].&amp;[Guwahati]" c="Guwahati"/>
              <i n="[Main_Data].[City].&amp;[Hepburn Springs]" c="Hepburn Springs"/>
              <i n="[Main_Data].[City].&amp;[Huskisson]" c="Huskisson"/>
              <i n="[Main_Data].[City].&amp;[Hyderabad]" c="Hyderabad"/>
              <i n="[Main_Data].[City].&amp;[Indore]" c="Indore"/>
              <i n="[Main_Data].[City].&amp;[Inner City]" c="Inner City"/>
              <i n="[Main_Data].[City].&amp;[Inverloch]" c="Inverloch"/>
              <i n="[Main_Data].[City].&amp;[Jaipur]" c="Jaipur"/>
              <i n="[Main_Data].[City].&amp;[Jakarta]" c="Jakarta"/>
              <i n="[Main_Data].[City].&amp;[Johannesburg]" c="Johannesburg"/>
              <i n="[Main_Data].[City].&amp;[Kanpur]" c="Kanpur"/>
              <i n="[Main_Data].[City].&amp;[Kochi]" c="Kochi"/>
              <i n="[Main_Data].[City].&amp;[Kolkata]" c="Kolkata"/>
              <i n="[Main_Data].[City].&amp;[Lakes Entrance]" c="Lakes Entrance"/>
              <i n="[Main_Data].[City].&amp;[Lakeview]" c="Lakeview"/>
              <i n="[Main_Data].[City].&amp;[Lincoln]" c="Lincoln"/>
              <i n="[Main_Data].[City].&amp;[London]" c="London"/>
              <i n="[Main_Data].[City].&amp;[Lorn]" c="Lorn"/>
              <i n="[Main_Data].[City].&amp;[Lucknow]" c="Lucknow"/>
              <i n="[Main_Data].[City].&amp;[Ludhiana]" c="Ludhiana"/>
              <i n="[Main_Data].[City].&amp;[Macedon]" c="Macedon"/>
              <i n="[Main_Data].[City].&amp;[Macon]" c="Macon"/>
              <i n="[Main_Data].[City].&amp;[Makati City]" c="Makati City"/>
              <i n="[Main_Data].[City].&amp;[Manchester]" c="Manchester"/>
              <i n="[Main_Data].[City].&amp;[Mandaluyong City]" c="Mandaluyong City"/>
              <i n="[Main_Data].[City].&amp;[Mangalore]" c="Mangalore"/>
              <i n="[Main_Data].[City].&amp;[Mayfield]" c="Mayfield"/>
              <i n="[Main_Data].[City].&amp;[Mc Millan]" c="Mc Millan"/>
              <i n="[Main_Data].[City].&amp;[Middleton Beach]" c="Middleton Beach"/>
              <i n="[Main_Data].[City].&amp;[Mohali]" c="Mohali"/>
              <i n="[Main_Data].[City].&amp;[Monroe]" c="Monroe"/>
              <i n="[Main_Data].[City].&amp;[Montville]" c="Montville"/>
              <i n="[Main_Data].[City].&amp;[Mumbai]" c="Mumbai"/>
              <i n="[Main_Data].[City].&amp;[Mysore]" c="Mysore"/>
              <i n="[Main_Data].[City].&amp;[Nagpur]" c="Nagpur"/>
              <i n="[Main_Data].[City].&amp;[Nashik]" c="Nashik"/>
              <i n="[Main_Data].[City].&amp;[New Delhi]" c="New Delhi"/>
              <i n="[Main_Data].[City].&amp;[Noida]" c="Noida"/>
              <i n="[Main_Data].[City].&amp;[Ojo Caliente]" c="Ojo Caliente"/>
              <i n="[Main_Data].[City].&amp;[Orlando]" c="Orlando"/>
              <i n="[Main_Data].[City].&amp;[Palm Cove]" c="Palm Cove"/>
              <i n="[Main_Data].[City].&amp;[Panchkula]" c="Panchkula"/>
              <i n="[Main_Data].[City].&amp;[Pasay City]" c="Pasay City"/>
              <i n="[Main_Data].[City].&amp;[Pasig City]" c="Pasig City"/>
              <i n="[Main_Data].[City].&amp;[Patna]" c="Patna"/>
              <i n="[Main_Data].[City].&amp;[Paynesville]" c="Paynesville"/>
              <i n="[Main_Data].[City].&amp;[Penola]" c="Penola"/>
              <i n="[Main_Data].[City].&amp;[Pensacola]" c="Pensacola"/>
              <i n="[Main_Data].[City].&amp;[Phillip Island]" c="Phillip Island"/>
              <i n="[Main_Data].[City].&amp;[Pocatello]" c="Pocatello"/>
              <i n="[Main_Data].[City].&amp;[Potrero]" c="Potrero"/>
              <i n="[Main_Data].[City].&amp;[Pretoria]" c="Pretoria"/>
              <i n="[Main_Data].[City].&amp;[Princeton]" c="Princeton"/>
              <i n="[Main_Data].[City].&amp;[Puducherry]" c="Puducherry"/>
              <i n="[Main_Data].[City].&amp;[Pune]" c="Pune"/>
              <i n="[Main_Data].[City].&amp;[Quezon City]" c="Quezon City"/>
              <i n="[Main_Data].[City].&amp;[Ranchi]" c="Ranchi"/>
              <i n="[Main_Data].[City].&amp;[Randburg]" c="Randburg"/>
              <i n="[Main_Data].[City].&amp;[Rest of Hawaii]" c="Rest of Hawaii"/>
              <i n="[Main_Data].[City].&amp;[Rio de Janeiro]" c="Rio de Janeiro"/>
              <i n="[Main_Data].[City].&amp;[San Juan City]" c="San Juan City"/>
              <i n="[Main_Data].[City].&amp;[Sandton]" c="Sandton"/>
              <i n="[Main_Data].[City].&amp;[Santa Rosa]" c="Santa Rosa"/>
              <i n="[Main_Data].[City].&amp;[Savannah]" c="Savannah"/>
              <i n="[Main_Data].[City].&amp;[Secunderabad]" c="Secunderabad"/>
              <i n="[Main_Data].[City].&amp;[Sharjah]" c="Sharjah"/>
              <i n="[Main_Data].[City].&amp;[Sí£o Paulo]" c="Sí£o Paulo"/>
              <i n="[Main_Data].[City].&amp;[Singapore]" c="Singapore"/>
              <i n="[Main_Data].[City].&amp;[Sioux City]" c="Sioux City"/>
              <i n="[Main_Data].[City].&amp;[Surat]" c="Surat"/>
              <i n="[Main_Data].[City].&amp;[Tagaytay City]" c="Tagaytay City"/>
              <i n="[Main_Data].[City].&amp;[Taguig City]" c="Taguig City"/>
              <i n="[Main_Data].[City].&amp;[Tampa Bay]" c="Tampa Bay"/>
              <i n="[Main_Data].[City].&amp;[Tangerang]" c="Tangerang"/>
              <i n="[Main_Data].[City].&amp;[Tanunda]" c="Tanunda"/>
              <i n="[Main_Data].[City].&amp;[Trentham East]" c="Trentham East"/>
              <i n="[Main_Data].[City].&amp;[ÛÁstanbul]" c="ÛÁstanbul"/>
              <i n="[Main_Data].[City].&amp;[Vadodara]" c="Vadodara"/>
              <i n="[Main_Data].[City].&amp;[Valdosta]" c="Valdosta"/>
              <i n="[Main_Data].[City].&amp;[Varanasi]" c="Varanasi"/>
              <i n="[Main_Data].[City].&amp;[Vernonia]" c="Vernonia"/>
              <i n="[Main_Data].[City].&amp;[Victor Harbor]" c="Victor Harbor"/>
              <i n="[Main_Data].[City].&amp;[Vineland Station]" c="Vineland Station"/>
              <i n="[Main_Data].[City].&amp;[Vizag]" c="Vizag"/>
              <i n="[Main_Data].[City].&amp;[Waterloo]" c="Waterloo"/>
              <i n="[Main_Data].[City].&amp;[Weirton]" c="Weirton"/>
              <i n="[Main_Data].[City].&amp;[Wellington City]" c="Wellington City"/>
              <i n="[Main_Data].[City].&amp;[Winchester Bay]" c="Winchester Bay"/>
              <i n="[Main_Data].[City].&amp;[Yorkton]" c="Yorkton"/>
            </range>
          </ranges>
        </level>
      </levels>
      <selections count="1">
        <selection n="[Main_Data].[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uckets1" xr10:uid="{8836B795-8627-4F59-A039-0FCBE2E623CC}" sourceName="[Main_Data].[Price_Buckets]">
  <pivotTables>
    <pivotTable tabId="10" name="PivotTable13"/>
    <pivotTable tabId="16" name="PivotTable17"/>
    <pivotTable tabId="5" name="PivotTable8"/>
    <pivotTable tabId="6" name="PivotTable9"/>
    <pivotTable tabId="7" name="PivotTable10"/>
    <pivotTable tabId="8" name="PivotTable11"/>
    <pivotTable tabId="9" name="PivotTable12"/>
    <pivotTable tabId="13" name="PivotTable16"/>
  </pivotTables>
  <data>
    <olap pivotCacheId="2012760801">
      <levels count="2">
        <level uniqueName="[Main_Data].[Price_Buckets].[(All)]" sourceCaption="(All)" count="0"/>
        <level uniqueName="[Main_Data].[Price_Buckets].[Price_Buckets]" sourceCaption="Price_Buckets" count="4">
          <ranges>
            <range startItem="0">
              <i n="[Main_Data].[Price_Buckets].&amp;[0-200k]" c="0-200k"/>
              <i n="[Main_Data].[Price_Buckets].&amp;[200k-400k]" c="200k-400k"/>
              <i n="[Main_Data].[Price_Buckets].&amp;[400k-600k]" c="400k-600k"/>
              <i n="[Main_Data].[Price_Buckets].&amp;[600k-800k]" c="600k-800k"/>
            </range>
          </ranges>
        </level>
      </levels>
      <selections count="1">
        <selection n="[Main_Data].[Price_Bucke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2B317AD-D383-44A4-80A2-97B8FF367CC1}" cache="Slicer_City" caption="City" startItem="14" level="1" rowHeight="241300"/>
  <slicer name="Rating 1" xr10:uid="{7F11FE8A-B2E2-45AA-8EF6-1057E653A489}" cache="Slicer_Rating" caption="Rating" level="1" rowHeight="241300"/>
  <slicer name="Cuisines 1" xr10:uid="{BC72786B-207B-4486-A789-4588DC1EEF96}" cache="Slicer_Cuisines" caption="Cuisines" level="1" rowHeight="241300"/>
  <slicer name="Price_Buckets 1" xr10:uid="{D0135DEC-FD39-4001-AB4D-75730E30967D}" cache="Slicer_Price_Buckets" caption="Price_Bucket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2" xr10:uid="{E0C231F3-3D81-4DC2-9166-1EE779C639E8}" cache="Slicer_Rating" caption="Rating" columnCount="5" level="1" style="SlicerStyleLight6" rowHeight="234950"/>
  <slicer name="YEAR 1" xr10:uid="{5A45F822-DE25-4AC0-8729-83A61317BCE8}" cache="Slicer_YEAR1" caption="YEAR" level="1" style="SlicerStyleLight5" rowHeight="234950"/>
  <slicer name="City" xr10:uid="{E3F5DD83-74EE-486B-B5FB-D95FE1B1A20F}" cache="Slicer_City1" caption="City" level="1" style="SlicerStyleLight6" rowHeight="241300"/>
  <slicer name="Price_Buckets" xr10:uid="{B4F6B6B5-6AC3-4760-A507-A3C9E7046AF8}" cache="Slicer_Price_Buckets1" caption="Price_Buckets"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344DF9-8977-4B98-BD5F-DDE035367FDD}" name="Main_Data" displayName="Main_Data" ref="A1:U9543" tableType="queryTable" totalsRowShown="0">
  <autoFilter ref="A1:U9543" xr:uid="{1D344DF9-8977-4B98-BD5F-DDE035367FDD}"/>
  <tableColumns count="21">
    <tableColumn id="21" xr3:uid="{BBFC6836-A8DC-4358-95DF-FE2EEB6393A3}" uniqueName="21" name="RestaurantID" queryTableFieldId="1"/>
    <tableColumn id="2" xr3:uid="{28EE94A6-7753-46AA-AB7E-0BF54C5E6F8D}" uniqueName="2" name="RestaurantName" queryTableFieldId="2"/>
    <tableColumn id="3" xr3:uid="{7B0C85C7-C6F2-46E9-8505-9CAA1533C241}" uniqueName="3" name="CountryCode" queryTableFieldId="3"/>
    <tableColumn id="4" xr3:uid="{5399F68C-F2AE-4C77-A0D6-A547F7CF73FF}" uniqueName="4" name="City" queryTableFieldId="4" dataDxfId="20"/>
    <tableColumn id="5" xr3:uid="{30F4DEA4-B3B2-492E-A1CE-3FFA0FA79D0A}" uniqueName="5" name="Address" queryTableFieldId="5"/>
    <tableColumn id="6" xr3:uid="{37FD78D9-A9EB-4E38-8DC8-A4D3A2BDC36F}" uniqueName="6" name="Locality" queryTableFieldId="6"/>
    <tableColumn id="7" xr3:uid="{EC498350-2B3F-4EE7-BF35-CBA74F318D0C}" uniqueName="7" name="LocalityVerbose" queryTableFieldId="7"/>
    <tableColumn id="8" xr3:uid="{B8688BD2-790D-4BB0-8346-1F0493C3228A}" uniqueName="8" name="Longitude" queryTableFieldId="8"/>
    <tableColumn id="9" xr3:uid="{C2C4D643-E9FD-471A-A71E-D3F2230DD866}" uniqueName="9" name="Latitude" queryTableFieldId="9"/>
    <tableColumn id="10" xr3:uid="{1058EDA8-E66E-42CF-9A75-1FD88636948D}" uniqueName="10" name="Cuisines" queryTableFieldId="10"/>
    <tableColumn id="11" xr3:uid="{7C177B38-20FE-4B55-93E0-21FB66B59A6E}" uniqueName="11" name="Currency" queryTableFieldId="11"/>
    <tableColumn id="12" xr3:uid="{C49FE1D6-63F2-4F19-9854-41BBF6B50866}" uniqueName="12" name="Has_Table_booking" queryTableFieldId="12"/>
    <tableColumn id="13" xr3:uid="{070E265D-0B2C-453C-AC5B-BAD090675C42}" uniqueName="13" name="Has_Online_delivery" queryTableFieldId="13"/>
    <tableColumn id="14" xr3:uid="{C5D22726-E934-4BE3-A6A6-D6D2FB5E98D4}" uniqueName="14" name="Is_delivering_now" queryTableFieldId="14"/>
    <tableColumn id="15" xr3:uid="{3DF6C441-4059-46A4-A9A8-2C95C0729B6D}" uniqueName="15" name="Switch_to_order_menu" queryTableFieldId="15"/>
    <tableColumn id="16" xr3:uid="{10405A14-4BAE-4ECB-A61E-373A2F0ABF74}" uniqueName="16" name="Price_range" queryTableFieldId="16"/>
    <tableColumn id="17" xr3:uid="{4ECD85B3-2A85-4828-A853-909DC3A11D83}" uniqueName="17" name="Votes" queryTableFieldId="17"/>
    <tableColumn id="18" xr3:uid="{217D5719-D39F-4AE9-BC61-D7B99E3790D6}" uniqueName="18" name="Average_Cost_for_two" queryTableFieldId="18"/>
    <tableColumn id="19" xr3:uid="{1B172B28-49C1-42D2-8DAC-88FAC477E15A}" uniqueName="19" name="Rating" queryTableFieldId="19"/>
    <tableColumn id="20" xr3:uid="{E7450F97-6506-44A1-91AE-4AC65F928E1A}" uniqueName="20" name="Datekey_Opening" queryTableFieldId="20" dataDxfId="19"/>
    <tableColumn id="22" xr3:uid="{1556C0C4-DEC8-4189-96D9-B54FEF358595}" uniqueName="22" name="Price_Buckets" queryTableFieldId="21" dataDxfId="18">
      <calculatedColumnFormula>IF(Main_Data[[#This Row],[Average_Cost_for_two]]&lt;=200000,"0-200k",IF(Main_Data[[#This Row],[Average_Cost_for_two]]&lt;=400000,"200k-400k",IF(Main_Data[[#This Row],[Average_Cost_for_two]]&lt;=600000,"400k-600k",IF(Main_Data[[#This Row],[Average_Cost_for_two]]&lt;=800000,"600k-800k"))))</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F2D504-7990-4F13-8B45-051EA306B08B}" name="Country_Name" displayName="Country_Name" ref="A1:B16" tableType="queryTable" totalsRowShown="0">
  <autoFilter ref="A1:B16" xr:uid="{54F2D504-7990-4F13-8B45-051EA306B08B}"/>
  <tableColumns count="2">
    <tableColumn id="3" xr3:uid="{F9E03FF3-2D62-424A-8FAB-D595915F4EE2}" uniqueName="3" name="Country Code" queryTableFieldId="1" dataDxfId="17"/>
    <tableColumn id="2" xr3:uid="{8C995E45-3854-4EAC-94C6-2378997BD057}" uniqueName="2" name="Country" queryTableFieldId="2"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AB098E-9B8F-455A-83E0-3D3B65C5BD80}" name="Table3" displayName="Table3" ref="A1:J2890" totalsRowShown="0" headerRowDxfId="15" dataDxfId="14" tableBorderDxfId="13">
  <autoFilter ref="A1:J2890" xr:uid="{B8AB098E-9B8F-455A-83E0-3D3B65C5BD80}"/>
  <tableColumns count="10">
    <tableColumn id="1" xr3:uid="{5C90FBD4-39D4-49ED-8BDA-47D34F96CBB3}" name="DATEKEY_OPENING" dataDxfId="12"/>
    <tableColumn id="2" xr3:uid="{5ECE358B-126B-4E0C-9D70-80EACD844AB5}" name="YEAR" dataDxfId="11">
      <calculatedColumnFormula>TEXT(A2,"yyyy")</calculatedColumnFormula>
    </tableColumn>
    <tableColumn id="3" xr3:uid="{E183BFB4-6DEB-42D4-9F4A-2890F606CB56}" name="MONTH  NO" dataDxfId="10">
      <calculatedColumnFormula>MONTH(A2)</calculatedColumnFormula>
    </tableColumn>
    <tableColumn id="4" xr3:uid="{279CAD5D-EC27-4E28-AF95-859427B3539B}" name="MONTH FULL NAME" dataDxfId="9">
      <calculatedColumnFormula>TEXT(A2,"mmmm")</calculatedColumnFormula>
    </tableColumn>
    <tableColumn id="5" xr3:uid="{14363587-047A-4AB2-B25D-40B83756C5CA}" name="QUARTER  (Q1,Q2,Q3,Q4)" dataDxfId="8">
      <calculatedColumnFormula>"Q"&amp;ROUNDUP(MONTH(A2)/3,0)</calculatedColumnFormula>
    </tableColumn>
    <tableColumn id="6" xr3:uid="{ABD9CDFC-4906-4BB0-9205-EE53429C4BFC}" name="YEAR MONTH " dataDxfId="7">
      <calculatedColumnFormula>TEXT(A2,"yyyy-mmm")</calculatedColumnFormula>
    </tableColumn>
    <tableColumn id="7" xr3:uid="{3D191E32-93D5-46D8-863E-312221364BC1}" name="WEEK DAY NO " dataDxfId="6">
      <calculatedColumnFormula>WEEKDAY(A2,2)</calculatedColumnFormula>
    </tableColumn>
    <tableColumn id="8" xr3:uid="{3BFDCDE8-E926-4C30-81CB-64D99277DA91}" name="WEEK DAY NAME " dataDxfId="5">
      <calculatedColumnFormula>TEXT(A2,"dddd")</calculatedColumnFormula>
    </tableColumn>
    <tableColumn id="9" xr3:uid="{1CE984AF-A4B7-4FD0-8AC5-DC4E2E7A395F}" name="FINANCIAL MONTH " dataDxfId="4">
      <calculatedColumnFormula>"FM"&amp;MOD(MONTH(A2)-4,12)+1</calculatedColumnFormula>
    </tableColumn>
    <tableColumn id="10" xr3:uid="{77364BE1-7B72-46C0-923D-FA9DB6C61EC9}" name="FINANCIAL QUARTER " dataDxfId="3">
      <calculatedColumnFormula>"FQ"&amp;INT((MOD(MONTH(A2)+8,12))/3)+1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67158-74C9-48B9-BF3C-3D0EEA530F91}">
  <dimension ref="A1:U9543"/>
  <sheetViews>
    <sheetView topLeftCell="L1" workbookViewId="0">
      <selection activeCell="D4" sqref="D4"/>
    </sheetView>
  </sheetViews>
  <sheetFormatPr defaultRowHeight="14.5" x14ac:dyDescent="0.35"/>
  <cols>
    <col min="1" max="1" width="14.1796875" bestFit="1" customWidth="1"/>
    <col min="2" max="2" width="51.1796875" bestFit="1" customWidth="1"/>
    <col min="3" max="3" width="14.08984375" bestFit="1" customWidth="1"/>
    <col min="4" max="4" width="20.36328125" bestFit="1" customWidth="1"/>
    <col min="5" max="5" width="80.7265625" bestFit="1" customWidth="1"/>
    <col min="6" max="6" width="44.26953125" bestFit="1" customWidth="1"/>
    <col min="7" max="7" width="53.453125" bestFit="1" customWidth="1"/>
    <col min="8" max="9" width="12.453125" bestFit="1" customWidth="1"/>
    <col min="10" max="10" width="80.7265625" bestFit="1" customWidth="1"/>
    <col min="11" max="11" width="20.7265625" bestFit="1" customWidth="1"/>
    <col min="12" max="12" width="19.6328125" bestFit="1" customWidth="1"/>
    <col min="13" max="13" width="20.36328125" bestFit="1" customWidth="1"/>
    <col min="14" max="14" width="18.26953125" bestFit="1" customWidth="1"/>
    <col min="15" max="15" width="23" bestFit="1" customWidth="1"/>
    <col min="16" max="16" width="12.90625" bestFit="1" customWidth="1"/>
    <col min="17" max="17" width="7.90625" bestFit="1" customWidth="1"/>
    <col min="18" max="18" width="22.453125" bestFit="1" customWidth="1"/>
    <col min="19" max="19" width="8.36328125" bestFit="1" customWidth="1"/>
    <col min="20" max="20" width="18.08984375" bestFit="1" customWidth="1"/>
    <col min="21" max="21" width="14.7265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20611</v>
      </c>
    </row>
    <row r="2" spans="1:21" x14ac:dyDescent="0.35">
      <c r="A2">
        <v>18435314</v>
      </c>
      <c r="B2" t="s">
        <v>20</v>
      </c>
      <c r="C2">
        <v>1</v>
      </c>
      <c r="D2" t="s">
        <v>21</v>
      </c>
      <c r="E2" t="s">
        <v>22</v>
      </c>
      <c r="F2" t="s">
        <v>23</v>
      </c>
      <c r="G2" t="s">
        <v>24</v>
      </c>
      <c r="H2">
        <v>77.276768899999993</v>
      </c>
      <c r="I2">
        <v>28.650775299999999</v>
      </c>
      <c r="J2" t="s">
        <v>25</v>
      </c>
      <c r="K2" t="s">
        <v>26</v>
      </c>
      <c r="L2" t="s">
        <v>27</v>
      </c>
      <c r="M2" t="s">
        <v>27</v>
      </c>
      <c r="N2" t="s">
        <v>27</v>
      </c>
      <c r="O2" t="s">
        <v>27</v>
      </c>
      <c r="P2">
        <v>1</v>
      </c>
      <c r="Q2">
        <v>0</v>
      </c>
      <c r="R2">
        <v>300</v>
      </c>
      <c r="S2">
        <v>1</v>
      </c>
      <c r="T2" s="1">
        <v>41538</v>
      </c>
      <c r="U2" t="str">
        <f>IF(Main_Data[[#This Row],[Average_Cost_for_two]]&lt;=200000,"0-200k",IF(Main_Data[[#This Row],[Average_Cost_for_two]]&lt;=400000,"200k-400k",IF(Main_Data[[#This Row],[Average_Cost_for_two]]&lt;=600000,"400k-600k",IF(Main_Data[[#This Row],[Average_Cost_for_two]]&lt;=800000,"600k-800k"))))</f>
        <v>0-200k</v>
      </c>
    </row>
    <row r="3" spans="1:21" x14ac:dyDescent="0.35">
      <c r="A3">
        <v>18378015</v>
      </c>
      <c r="B3" t="s">
        <v>28</v>
      </c>
      <c r="C3">
        <v>1</v>
      </c>
      <c r="D3" t="s">
        <v>21</v>
      </c>
      <c r="E3" t="s">
        <v>29</v>
      </c>
      <c r="F3" t="s">
        <v>23</v>
      </c>
      <c r="G3" t="s">
        <v>24</v>
      </c>
      <c r="H3">
        <v>77.275051590000004</v>
      </c>
      <c r="I3">
        <v>28.658215559999999</v>
      </c>
      <c r="J3" t="s">
        <v>25</v>
      </c>
      <c r="K3" t="s">
        <v>26</v>
      </c>
      <c r="L3" t="s">
        <v>27</v>
      </c>
      <c r="M3" t="s">
        <v>27</v>
      </c>
      <c r="N3" t="s">
        <v>27</v>
      </c>
      <c r="O3" t="s">
        <v>27</v>
      </c>
      <c r="P3">
        <v>1</v>
      </c>
      <c r="Q3">
        <v>0</v>
      </c>
      <c r="R3">
        <v>200</v>
      </c>
      <c r="S3">
        <v>1</v>
      </c>
      <c r="T3" s="1">
        <v>42623</v>
      </c>
      <c r="U3" t="str">
        <f>IF(Main_Data[[#This Row],[Average_Cost_for_two]]&lt;=200000,"0-200k",IF(Main_Data[[#This Row],[Average_Cost_for_two]]&lt;=400000,"200k-400k",IF(Main_Data[[#This Row],[Average_Cost_for_two]]&lt;=600000,"400k-600k",IF(Main_Data[[#This Row],[Average_Cost_for_two]]&lt;=800000,"600k-800k"))))</f>
        <v>0-200k</v>
      </c>
    </row>
    <row r="4" spans="1:21" x14ac:dyDescent="0.35">
      <c r="A4">
        <v>18424905</v>
      </c>
      <c r="B4" t="s">
        <v>30</v>
      </c>
      <c r="C4">
        <v>1</v>
      </c>
      <c r="D4" t="s">
        <v>21</v>
      </c>
      <c r="E4" t="s">
        <v>31</v>
      </c>
      <c r="F4" t="s">
        <v>32</v>
      </c>
      <c r="G4" t="s">
        <v>33</v>
      </c>
      <c r="H4">
        <v>77.241312199999996</v>
      </c>
      <c r="I4">
        <v>28.578310699999999</v>
      </c>
      <c r="J4" t="s">
        <v>25</v>
      </c>
      <c r="K4" t="s">
        <v>26</v>
      </c>
      <c r="L4" t="s">
        <v>27</v>
      </c>
      <c r="M4" t="s">
        <v>34</v>
      </c>
      <c r="N4" t="s">
        <v>27</v>
      </c>
      <c r="O4" t="s">
        <v>27</v>
      </c>
      <c r="P4">
        <v>1</v>
      </c>
      <c r="Q4">
        <v>0</v>
      </c>
      <c r="R4">
        <v>400</v>
      </c>
      <c r="S4">
        <v>1</v>
      </c>
      <c r="T4" s="1">
        <v>43368</v>
      </c>
      <c r="U4" t="str">
        <f>IF(Main_Data[[#This Row],[Average_Cost_for_two]]&lt;=200000,"0-200k",IF(Main_Data[[#This Row],[Average_Cost_for_two]]&lt;=400000,"200k-400k",IF(Main_Data[[#This Row],[Average_Cost_for_two]]&lt;=600000,"400k-600k",IF(Main_Data[[#This Row],[Average_Cost_for_two]]&lt;=800000,"600k-800k"))))</f>
        <v>0-200k</v>
      </c>
    </row>
    <row r="5" spans="1:21" x14ac:dyDescent="0.35">
      <c r="A5">
        <v>18180072</v>
      </c>
      <c r="B5" t="s">
        <v>35</v>
      </c>
      <c r="C5">
        <v>1</v>
      </c>
      <c r="D5" t="s">
        <v>21</v>
      </c>
      <c r="E5" t="s">
        <v>36</v>
      </c>
      <c r="F5" t="s">
        <v>37</v>
      </c>
      <c r="G5" t="s">
        <v>38</v>
      </c>
      <c r="H5">
        <v>77.123932300000007</v>
      </c>
      <c r="I5">
        <v>28.543586900000001</v>
      </c>
      <c r="J5" t="s">
        <v>25</v>
      </c>
      <c r="K5" t="s">
        <v>26</v>
      </c>
      <c r="L5" t="s">
        <v>27</v>
      </c>
      <c r="M5" t="s">
        <v>27</v>
      </c>
      <c r="N5" t="s">
        <v>27</v>
      </c>
      <c r="O5" t="s">
        <v>27</v>
      </c>
      <c r="P5">
        <v>1</v>
      </c>
      <c r="Q5">
        <v>0</v>
      </c>
      <c r="R5">
        <v>100</v>
      </c>
      <c r="S5">
        <v>1</v>
      </c>
      <c r="T5" s="1">
        <v>43349</v>
      </c>
      <c r="U5" t="str">
        <f>IF(Main_Data[[#This Row],[Average_Cost_for_two]]&lt;=200000,"0-200k",IF(Main_Data[[#This Row],[Average_Cost_for_two]]&lt;=400000,"200k-400k",IF(Main_Data[[#This Row],[Average_Cost_for_two]]&lt;=600000,"400k-600k",IF(Main_Data[[#This Row],[Average_Cost_for_two]]&lt;=800000,"600k-800k"))))</f>
        <v>0-200k</v>
      </c>
    </row>
    <row r="6" spans="1:21" x14ac:dyDescent="0.35">
      <c r="A6">
        <v>18415377</v>
      </c>
      <c r="B6" t="s">
        <v>39</v>
      </c>
      <c r="C6">
        <v>1</v>
      </c>
      <c r="D6" t="s">
        <v>21</v>
      </c>
      <c r="E6" t="s">
        <v>40</v>
      </c>
      <c r="F6" t="s">
        <v>37</v>
      </c>
      <c r="G6" t="s">
        <v>38</v>
      </c>
      <c r="H6">
        <v>77.129706100000007</v>
      </c>
      <c r="I6">
        <v>28.541368599999998</v>
      </c>
      <c r="J6" t="s">
        <v>25</v>
      </c>
      <c r="K6" t="s">
        <v>26</v>
      </c>
      <c r="L6" t="s">
        <v>27</v>
      </c>
      <c r="M6" t="s">
        <v>27</v>
      </c>
      <c r="N6" t="s">
        <v>27</v>
      </c>
      <c r="O6" t="s">
        <v>27</v>
      </c>
      <c r="P6">
        <v>1</v>
      </c>
      <c r="Q6">
        <v>0</v>
      </c>
      <c r="R6">
        <v>150</v>
      </c>
      <c r="S6">
        <v>1</v>
      </c>
      <c r="T6" s="1">
        <v>41534</v>
      </c>
      <c r="U6" t="str">
        <f>IF(Main_Data[[#This Row],[Average_Cost_for_two]]&lt;=200000,"0-200k",IF(Main_Data[[#This Row],[Average_Cost_for_two]]&lt;=400000,"200k-400k",IF(Main_Data[[#This Row],[Average_Cost_for_two]]&lt;=600000,"400k-600k",IF(Main_Data[[#This Row],[Average_Cost_for_two]]&lt;=800000,"600k-800k"))))</f>
        <v>0-200k</v>
      </c>
    </row>
    <row r="7" spans="1:21" x14ac:dyDescent="0.35">
      <c r="A7">
        <v>18421485</v>
      </c>
      <c r="B7" t="s">
        <v>41</v>
      </c>
      <c r="C7">
        <v>1</v>
      </c>
      <c r="D7" t="s">
        <v>21</v>
      </c>
      <c r="E7" t="s">
        <v>42</v>
      </c>
      <c r="F7" t="s">
        <v>43</v>
      </c>
      <c r="G7" t="s">
        <v>44</v>
      </c>
      <c r="H7">
        <v>77.208135100000007</v>
      </c>
      <c r="I7">
        <v>28.699566000000001</v>
      </c>
      <c r="J7" t="s">
        <v>25</v>
      </c>
      <c r="K7" t="s">
        <v>26</v>
      </c>
      <c r="L7" t="s">
        <v>27</v>
      </c>
      <c r="M7" t="s">
        <v>27</v>
      </c>
      <c r="N7" t="s">
        <v>27</v>
      </c>
      <c r="O7" t="s">
        <v>27</v>
      </c>
      <c r="P7">
        <v>1</v>
      </c>
      <c r="Q7">
        <v>0</v>
      </c>
      <c r="R7">
        <v>100</v>
      </c>
      <c r="S7">
        <v>1</v>
      </c>
      <c r="T7" s="1">
        <v>43346</v>
      </c>
      <c r="U7" t="str">
        <f>IF(Main_Data[[#This Row],[Average_Cost_for_two]]&lt;=200000,"0-200k",IF(Main_Data[[#This Row],[Average_Cost_for_two]]&lt;=400000,"200k-400k",IF(Main_Data[[#This Row],[Average_Cost_for_two]]&lt;=600000,"400k-600k",IF(Main_Data[[#This Row],[Average_Cost_for_two]]&lt;=800000,"600k-800k"))))</f>
        <v>0-200k</v>
      </c>
    </row>
    <row r="8" spans="1:21" x14ac:dyDescent="0.35">
      <c r="A8">
        <v>312413</v>
      </c>
      <c r="B8" t="s">
        <v>45</v>
      </c>
      <c r="C8">
        <v>1</v>
      </c>
      <c r="D8" t="s">
        <v>21</v>
      </c>
      <c r="E8" t="s">
        <v>46</v>
      </c>
      <c r="F8" t="s">
        <v>43</v>
      </c>
      <c r="G8" t="s">
        <v>44</v>
      </c>
      <c r="H8">
        <v>77.219094200000001</v>
      </c>
      <c r="I8">
        <v>28.7094798</v>
      </c>
      <c r="J8" t="s">
        <v>25</v>
      </c>
      <c r="K8" t="s">
        <v>26</v>
      </c>
      <c r="L8" t="s">
        <v>27</v>
      </c>
      <c r="M8" t="s">
        <v>27</v>
      </c>
      <c r="N8" t="s">
        <v>27</v>
      </c>
      <c r="O8" t="s">
        <v>27</v>
      </c>
      <c r="P8">
        <v>1</v>
      </c>
      <c r="Q8">
        <v>0</v>
      </c>
      <c r="R8">
        <v>200</v>
      </c>
      <c r="S8">
        <v>1</v>
      </c>
      <c r="T8" s="1">
        <v>40802</v>
      </c>
      <c r="U8" t="str">
        <f>IF(Main_Data[[#This Row],[Average_Cost_for_two]]&lt;=200000,"0-200k",IF(Main_Data[[#This Row],[Average_Cost_for_two]]&lt;=400000,"200k-400k",IF(Main_Data[[#This Row],[Average_Cost_for_two]]&lt;=600000,"400k-600k",IF(Main_Data[[#This Row],[Average_Cost_for_two]]&lt;=800000,"600k-800k"))))</f>
        <v>0-200k</v>
      </c>
    </row>
    <row r="9" spans="1:21" x14ac:dyDescent="0.35">
      <c r="A9">
        <v>303497</v>
      </c>
      <c r="B9" t="s">
        <v>47</v>
      </c>
      <c r="C9">
        <v>1</v>
      </c>
      <c r="D9" t="s">
        <v>21</v>
      </c>
      <c r="E9" t="s">
        <v>48</v>
      </c>
      <c r="F9" t="s">
        <v>49</v>
      </c>
      <c r="G9" t="s">
        <v>50</v>
      </c>
      <c r="H9">
        <v>76.974892199999999</v>
      </c>
      <c r="I9">
        <v>28.611253600000001</v>
      </c>
      <c r="J9" t="s">
        <v>25</v>
      </c>
      <c r="K9" t="s">
        <v>26</v>
      </c>
      <c r="L9" t="s">
        <v>27</v>
      </c>
      <c r="M9" t="s">
        <v>27</v>
      </c>
      <c r="N9" t="s">
        <v>27</v>
      </c>
      <c r="O9" t="s">
        <v>27</v>
      </c>
      <c r="P9">
        <v>1</v>
      </c>
      <c r="Q9">
        <v>0</v>
      </c>
      <c r="R9">
        <v>150</v>
      </c>
      <c r="S9">
        <v>1</v>
      </c>
      <c r="T9" s="1">
        <v>41903</v>
      </c>
      <c r="U9" t="str">
        <f>IF(Main_Data[[#This Row],[Average_Cost_for_two]]&lt;=200000,"0-200k",IF(Main_Data[[#This Row],[Average_Cost_for_two]]&lt;=400000,"200k-400k",IF(Main_Data[[#This Row],[Average_Cost_for_two]]&lt;=600000,"400k-600k",IF(Main_Data[[#This Row],[Average_Cost_for_two]]&lt;=800000,"600k-800k"))))</f>
        <v>0-200k</v>
      </c>
    </row>
    <row r="10" spans="1:21" x14ac:dyDescent="0.35">
      <c r="A10">
        <v>18354644</v>
      </c>
      <c r="B10" t="s">
        <v>51</v>
      </c>
      <c r="C10">
        <v>1</v>
      </c>
      <c r="D10" t="s">
        <v>21</v>
      </c>
      <c r="E10" t="s">
        <v>52</v>
      </c>
      <c r="F10" t="s">
        <v>53</v>
      </c>
      <c r="G10" t="s">
        <v>54</v>
      </c>
      <c r="H10">
        <v>77.272761990000006</v>
      </c>
      <c r="I10">
        <v>28.560770739999999</v>
      </c>
      <c r="J10" t="s">
        <v>25</v>
      </c>
      <c r="K10" t="s">
        <v>26</v>
      </c>
      <c r="L10" t="s">
        <v>27</v>
      </c>
      <c r="M10" t="s">
        <v>27</v>
      </c>
      <c r="N10" t="s">
        <v>27</v>
      </c>
      <c r="O10" t="s">
        <v>27</v>
      </c>
      <c r="P10">
        <v>1</v>
      </c>
      <c r="Q10">
        <v>0</v>
      </c>
      <c r="R10">
        <v>100</v>
      </c>
      <c r="S10">
        <v>1</v>
      </c>
      <c r="T10" s="1">
        <v>41161</v>
      </c>
      <c r="U10" t="str">
        <f>IF(Main_Data[[#This Row],[Average_Cost_for_two]]&lt;=200000,"0-200k",IF(Main_Data[[#This Row],[Average_Cost_for_two]]&lt;=400000,"200k-400k",IF(Main_Data[[#This Row],[Average_Cost_for_two]]&lt;=600000,"400k-600k",IF(Main_Data[[#This Row],[Average_Cost_for_two]]&lt;=800000,"600k-800k"))))</f>
        <v>0-200k</v>
      </c>
    </row>
    <row r="11" spans="1:21" x14ac:dyDescent="0.35">
      <c r="A11">
        <v>18366001</v>
      </c>
      <c r="B11" t="s">
        <v>55</v>
      </c>
      <c r="C11">
        <v>1</v>
      </c>
      <c r="D11" t="s">
        <v>21</v>
      </c>
      <c r="E11" t="s">
        <v>56</v>
      </c>
      <c r="F11" t="s">
        <v>57</v>
      </c>
      <c r="G11" t="s">
        <v>58</v>
      </c>
      <c r="H11">
        <v>77.090279899999999</v>
      </c>
      <c r="I11">
        <v>28.582897800000001</v>
      </c>
      <c r="J11" t="s">
        <v>25</v>
      </c>
      <c r="K11" t="s">
        <v>26</v>
      </c>
      <c r="L11" t="s">
        <v>27</v>
      </c>
      <c r="M11" t="s">
        <v>27</v>
      </c>
      <c r="N11" t="s">
        <v>27</v>
      </c>
      <c r="O11" t="s">
        <v>27</v>
      </c>
      <c r="P11">
        <v>1</v>
      </c>
      <c r="Q11">
        <v>0</v>
      </c>
      <c r="R11">
        <v>200</v>
      </c>
      <c r="S11">
        <v>1</v>
      </c>
      <c r="T11" s="1">
        <v>41903</v>
      </c>
      <c r="U11" t="str">
        <f>IF(Main_Data[[#This Row],[Average_Cost_for_two]]&lt;=200000,"0-200k",IF(Main_Data[[#This Row],[Average_Cost_for_two]]&lt;=400000,"200k-400k",IF(Main_Data[[#This Row],[Average_Cost_for_two]]&lt;=600000,"400k-600k",IF(Main_Data[[#This Row],[Average_Cost_for_two]]&lt;=800000,"600k-800k"))))</f>
        <v>0-200k</v>
      </c>
    </row>
    <row r="12" spans="1:21" x14ac:dyDescent="0.35">
      <c r="A12">
        <v>18486845</v>
      </c>
      <c r="B12" t="s">
        <v>59</v>
      </c>
      <c r="C12">
        <v>1</v>
      </c>
      <c r="D12" t="s">
        <v>21</v>
      </c>
      <c r="E12" t="s">
        <v>60</v>
      </c>
      <c r="F12" t="s">
        <v>61</v>
      </c>
      <c r="G12" t="s">
        <v>62</v>
      </c>
      <c r="H12">
        <v>77.174118300000004</v>
      </c>
      <c r="I12">
        <v>28.5771926</v>
      </c>
      <c r="J12" t="s">
        <v>25</v>
      </c>
      <c r="K12" t="s">
        <v>26</v>
      </c>
      <c r="L12" t="s">
        <v>27</v>
      </c>
      <c r="M12" t="s">
        <v>27</v>
      </c>
      <c r="N12" t="s">
        <v>27</v>
      </c>
      <c r="O12" t="s">
        <v>27</v>
      </c>
      <c r="P12">
        <v>1</v>
      </c>
      <c r="Q12">
        <v>0</v>
      </c>
      <c r="R12">
        <v>100</v>
      </c>
      <c r="S12">
        <v>1</v>
      </c>
      <c r="T12" s="1">
        <v>41176</v>
      </c>
      <c r="U12" t="str">
        <f>IF(Main_Data[[#This Row],[Average_Cost_for_two]]&lt;=200000,"0-200k",IF(Main_Data[[#This Row],[Average_Cost_for_two]]&lt;=400000,"200k-400k",IF(Main_Data[[#This Row],[Average_Cost_for_two]]&lt;=600000,"400k-600k",IF(Main_Data[[#This Row],[Average_Cost_for_two]]&lt;=800000,"600k-800k"))))</f>
        <v>0-200k</v>
      </c>
    </row>
    <row r="13" spans="1:21" x14ac:dyDescent="0.35">
      <c r="A13">
        <v>18424202</v>
      </c>
      <c r="B13" t="s">
        <v>63</v>
      </c>
      <c r="C13">
        <v>1</v>
      </c>
      <c r="D13" t="s">
        <v>21</v>
      </c>
      <c r="E13" t="s">
        <v>64</v>
      </c>
      <c r="F13" t="s">
        <v>65</v>
      </c>
      <c r="G13" t="s">
        <v>66</v>
      </c>
      <c r="H13">
        <v>77.3085095</v>
      </c>
      <c r="I13">
        <v>28.589376300000001</v>
      </c>
      <c r="J13" t="s">
        <v>25</v>
      </c>
      <c r="K13" t="s">
        <v>26</v>
      </c>
      <c r="L13" t="s">
        <v>27</v>
      </c>
      <c r="M13" t="s">
        <v>27</v>
      </c>
      <c r="N13" t="s">
        <v>27</v>
      </c>
      <c r="O13" t="s">
        <v>27</v>
      </c>
      <c r="P13">
        <v>1</v>
      </c>
      <c r="Q13">
        <v>0</v>
      </c>
      <c r="R13">
        <v>50</v>
      </c>
      <c r="S13">
        <v>1</v>
      </c>
      <c r="T13" s="1">
        <v>41902</v>
      </c>
      <c r="U13" t="str">
        <f>IF(Main_Data[[#This Row],[Average_Cost_for_two]]&lt;=200000,"0-200k",IF(Main_Data[[#This Row],[Average_Cost_for_two]]&lt;=400000,"200k-400k",IF(Main_Data[[#This Row],[Average_Cost_for_two]]&lt;=600000,"400k-600k",IF(Main_Data[[#This Row],[Average_Cost_for_two]]&lt;=800000,"600k-800k"))))</f>
        <v>0-200k</v>
      </c>
    </row>
    <row r="14" spans="1:21" x14ac:dyDescent="0.35">
      <c r="A14">
        <v>18472678</v>
      </c>
      <c r="B14" t="s">
        <v>67</v>
      </c>
      <c r="C14">
        <v>1</v>
      </c>
      <c r="D14" t="s">
        <v>21</v>
      </c>
      <c r="E14" t="s">
        <v>68</v>
      </c>
      <c r="F14" t="s">
        <v>69</v>
      </c>
      <c r="G14" t="s">
        <v>70</v>
      </c>
      <c r="H14">
        <v>77.225420200000002</v>
      </c>
      <c r="I14">
        <v>28.572860800000001</v>
      </c>
      <c r="J14" t="s">
        <v>25</v>
      </c>
      <c r="K14" t="s">
        <v>26</v>
      </c>
      <c r="L14" t="s">
        <v>27</v>
      </c>
      <c r="M14" t="s">
        <v>27</v>
      </c>
      <c r="N14" t="s">
        <v>27</v>
      </c>
      <c r="O14" t="s">
        <v>27</v>
      </c>
      <c r="P14">
        <v>1</v>
      </c>
      <c r="Q14">
        <v>0</v>
      </c>
      <c r="R14">
        <v>300</v>
      </c>
      <c r="S14">
        <v>1</v>
      </c>
      <c r="T14" s="1">
        <v>41496</v>
      </c>
      <c r="U14" t="str">
        <f>IF(Main_Data[[#This Row],[Average_Cost_for_two]]&lt;=200000,"0-200k",IF(Main_Data[[#This Row],[Average_Cost_for_two]]&lt;=400000,"200k-400k",IF(Main_Data[[#This Row],[Average_Cost_for_two]]&lt;=600000,"400k-600k",IF(Main_Data[[#This Row],[Average_Cost_for_two]]&lt;=800000,"600k-800k"))))</f>
        <v>0-200k</v>
      </c>
    </row>
    <row r="15" spans="1:21" x14ac:dyDescent="0.35">
      <c r="A15">
        <v>18209806</v>
      </c>
      <c r="B15" t="s">
        <v>71</v>
      </c>
      <c r="C15">
        <v>1</v>
      </c>
      <c r="D15" t="s">
        <v>21</v>
      </c>
      <c r="E15" t="s">
        <v>72</v>
      </c>
      <c r="F15" t="s">
        <v>73</v>
      </c>
      <c r="G15" t="s">
        <v>74</v>
      </c>
      <c r="H15">
        <v>77.308209050000002</v>
      </c>
      <c r="I15">
        <v>28.677885629999999</v>
      </c>
      <c r="J15" t="s">
        <v>25</v>
      </c>
      <c r="K15" t="s">
        <v>26</v>
      </c>
      <c r="L15" t="s">
        <v>27</v>
      </c>
      <c r="M15" t="s">
        <v>27</v>
      </c>
      <c r="N15" t="s">
        <v>27</v>
      </c>
      <c r="O15" t="s">
        <v>27</v>
      </c>
      <c r="P15">
        <v>1</v>
      </c>
      <c r="Q15">
        <v>0</v>
      </c>
      <c r="R15">
        <v>250</v>
      </c>
      <c r="S15">
        <v>1</v>
      </c>
      <c r="T15" s="1">
        <v>40410</v>
      </c>
      <c r="U15" t="str">
        <f>IF(Main_Data[[#This Row],[Average_Cost_for_two]]&lt;=200000,"0-200k",IF(Main_Data[[#This Row],[Average_Cost_for_two]]&lt;=400000,"200k-400k",IF(Main_Data[[#This Row],[Average_Cost_for_two]]&lt;=600000,"400k-600k",IF(Main_Data[[#This Row],[Average_Cost_for_two]]&lt;=800000,"600k-800k"))))</f>
        <v>0-200k</v>
      </c>
    </row>
    <row r="16" spans="1:21" x14ac:dyDescent="0.35">
      <c r="A16">
        <v>18286922</v>
      </c>
      <c r="B16" t="s">
        <v>75</v>
      </c>
      <c r="C16">
        <v>1</v>
      </c>
      <c r="D16" t="s">
        <v>21</v>
      </c>
      <c r="E16" t="s">
        <v>76</v>
      </c>
      <c r="F16" t="s">
        <v>77</v>
      </c>
      <c r="G16" t="s">
        <v>78</v>
      </c>
      <c r="H16">
        <v>77.247999199999995</v>
      </c>
      <c r="I16">
        <v>28.583243100000001</v>
      </c>
      <c r="J16" t="s">
        <v>25</v>
      </c>
      <c r="K16" t="s">
        <v>26</v>
      </c>
      <c r="L16" t="s">
        <v>27</v>
      </c>
      <c r="M16" t="s">
        <v>27</v>
      </c>
      <c r="N16" t="s">
        <v>27</v>
      </c>
      <c r="O16" t="s">
        <v>27</v>
      </c>
      <c r="P16">
        <v>1</v>
      </c>
      <c r="Q16">
        <v>0</v>
      </c>
      <c r="R16">
        <v>400</v>
      </c>
      <c r="S16">
        <v>1</v>
      </c>
      <c r="T16" s="1">
        <v>42971</v>
      </c>
      <c r="U16" t="str">
        <f>IF(Main_Data[[#This Row],[Average_Cost_for_two]]&lt;=200000,"0-200k",IF(Main_Data[[#This Row],[Average_Cost_for_two]]&lt;=400000,"200k-400k",IF(Main_Data[[#This Row],[Average_Cost_for_two]]&lt;=600000,"400k-600k",IF(Main_Data[[#This Row],[Average_Cost_for_two]]&lt;=800000,"600k-800k"))))</f>
        <v>0-200k</v>
      </c>
    </row>
    <row r="17" spans="1:21" x14ac:dyDescent="0.35">
      <c r="A17">
        <v>18458302</v>
      </c>
      <c r="B17" t="s">
        <v>79</v>
      </c>
      <c r="C17">
        <v>1</v>
      </c>
      <c r="D17" t="s">
        <v>21</v>
      </c>
      <c r="E17" t="s">
        <v>78</v>
      </c>
      <c r="F17" t="s">
        <v>77</v>
      </c>
      <c r="G17" t="s">
        <v>78</v>
      </c>
      <c r="H17">
        <v>77.247475199999997</v>
      </c>
      <c r="I17">
        <v>28.583978200000001</v>
      </c>
      <c r="J17" t="s">
        <v>25</v>
      </c>
      <c r="K17" t="s">
        <v>26</v>
      </c>
      <c r="L17" t="s">
        <v>27</v>
      </c>
      <c r="M17" t="s">
        <v>27</v>
      </c>
      <c r="N17" t="s">
        <v>27</v>
      </c>
      <c r="O17" t="s">
        <v>27</v>
      </c>
      <c r="P17">
        <v>1</v>
      </c>
      <c r="Q17">
        <v>0</v>
      </c>
      <c r="R17">
        <v>300</v>
      </c>
      <c r="S17">
        <v>1</v>
      </c>
      <c r="T17" s="1">
        <v>41501</v>
      </c>
      <c r="U17" t="str">
        <f>IF(Main_Data[[#This Row],[Average_Cost_for_two]]&lt;=200000,"0-200k",IF(Main_Data[[#This Row],[Average_Cost_for_two]]&lt;=400000,"200k-400k",IF(Main_Data[[#This Row],[Average_Cost_for_two]]&lt;=600000,"400k-600k",IF(Main_Data[[#This Row],[Average_Cost_for_two]]&lt;=800000,"600k-800k"))))</f>
        <v>0-200k</v>
      </c>
    </row>
    <row r="18" spans="1:21" x14ac:dyDescent="0.35">
      <c r="A18">
        <v>7362</v>
      </c>
      <c r="B18" t="s">
        <v>80</v>
      </c>
      <c r="C18">
        <v>1</v>
      </c>
      <c r="D18" t="s">
        <v>21</v>
      </c>
      <c r="E18" t="s">
        <v>81</v>
      </c>
      <c r="F18" t="s">
        <v>37</v>
      </c>
      <c r="G18" t="s">
        <v>38</v>
      </c>
      <c r="H18">
        <v>77.123033399999997</v>
      </c>
      <c r="I18">
        <v>28.545113799999999</v>
      </c>
      <c r="J18" t="s">
        <v>25</v>
      </c>
      <c r="K18" t="s">
        <v>26</v>
      </c>
      <c r="L18" t="s">
        <v>27</v>
      </c>
      <c r="M18" t="s">
        <v>27</v>
      </c>
      <c r="N18" t="s">
        <v>27</v>
      </c>
      <c r="O18" t="s">
        <v>27</v>
      </c>
      <c r="P18">
        <v>1</v>
      </c>
      <c r="Q18">
        <v>0</v>
      </c>
      <c r="R18">
        <v>200</v>
      </c>
      <c r="S18">
        <v>1</v>
      </c>
      <c r="T18" s="1">
        <v>40414</v>
      </c>
      <c r="U18" t="str">
        <f>IF(Main_Data[[#This Row],[Average_Cost_for_two]]&lt;=200000,"0-200k",IF(Main_Data[[#This Row],[Average_Cost_for_two]]&lt;=400000,"200k-400k",IF(Main_Data[[#This Row],[Average_Cost_for_two]]&lt;=600000,"400k-600k",IF(Main_Data[[#This Row],[Average_Cost_for_two]]&lt;=800000,"600k-800k"))))</f>
        <v>0-200k</v>
      </c>
    </row>
    <row r="19" spans="1:21" x14ac:dyDescent="0.35">
      <c r="A19">
        <v>18466400</v>
      </c>
      <c r="B19" t="s">
        <v>82</v>
      </c>
      <c r="C19">
        <v>1</v>
      </c>
      <c r="D19" t="s">
        <v>21</v>
      </c>
      <c r="E19" t="s">
        <v>83</v>
      </c>
      <c r="F19" t="s">
        <v>43</v>
      </c>
      <c r="G19" t="s">
        <v>44</v>
      </c>
      <c r="H19">
        <v>77.209115400000002</v>
      </c>
      <c r="I19">
        <v>28.714679199999999</v>
      </c>
      <c r="J19" t="s">
        <v>25</v>
      </c>
      <c r="K19" t="s">
        <v>26</v>
      </c>
      <c r="L19" t="s">
        <v>27</v>
      </c>
      <c r="M19" t="s">
        <v>27</v>
      </c>
      <c r="N19" t="s">
        <v>27</v>
      </c>
      <c r="O19" t="s">
        <v>27</v>
      </c>
      <c r="P19">
        <v>1</v>
      </c>
      <c r="Q19">
        <v>0</v>
      </c>
      <c r="R19">
        <v>300</v>
      </c>
      <c r="S19">
        <v>1</v>
      </c>
      <c r="T19" s="1">
        <v>42229</v>
      </c>
      <c r="U19" t="str">
        <f>IF(Main_Data[[#This Row],[Average_Cost_for_two]]&lt;=200000,"0-200k",IF(Main_Data[[#This Row],[Average_Cost_for_two]]&lt;=400000,"200k-400k",IF(Main_Data[[#This Row],[Average_Cost_for_two]]&lt;=600000,"400k-600k",IF(Main_Data[[#This Row],[Average_Cost_for_two]]&lt;=800000,"600k-800k"))))</f>
        <v>0-200k</v>
      </c>
    </row>
    <row r="20" spans="1:21" x14ac:dyDescent="0.35">
      <c r="A20">
        <v>18361779</v>
      </c>
      <c r="B20" t="s">
        <v>84</v>
      </c>
      <c r="C20">
        <v>1</v>
      </c>
      <c r="D20" t="s">
        <v>21</v>
      </c>
      <c r="E20" t="s">
        <v>85</v>
      </c>
      <c r="F20" t="s">
        <v>43</v>
      </c>
      <c r="G20" t="s">
        <v>44</v>
      </c>
      <c r="H20">
        <v>77.218713300000005</v>
      </c>
      <c r="I20">
        <v>28.709235799999998</v>
      </c>
      <c r="J20" t="s">
        <v>25</v>
      </c>
      <c r="K20" t="s">
        <v>26</v>
      </c>
      <c r="L20" t="s">
        <v>27</v>
      </c>
      <c r="M20" t="s">
        <v>27</v>
      </c>
      <c r="N20" t="s">
        <v>27</v>
      </c>
      <c r="O20" t="s">
        <v>27</v>
      </c>
      <c r="P20">
        <v>1</v>
      </c>
      <c r="Q20">
        <v>0</v>
      </c>
      <c r="R20">
        <v>100</v>
      </c>
      <c r="S20">
        <v>1</v>
      </c>
      <c r="T20" s="1">
        <v>40779</v>
      </c>
      <c r="U20" t="str">
        <f>IF(Main_Data[[#This Row],[Average_Cost_for_two]]&lt;=200000,"0-200k",IF(Main_Data[[#This Row],[Average_Cost_for_two]]&lt;=400000,"200k-400k",IF(Main_Data[[#This Row],[Average_Cost_for_two]]&lt;=600000,"400k-600k",IF(Main_Data[[#This Row],[Average_Cost_for_two]]&lt;=800000,"600k-800k"))))</f>
        <v>0-200k</v>
      </c>
    </row>
    <row r="21" spans="1:21" x14ac:dyDescent="0.35">
      <c r="A21">
        <v>18354672</v>
      </c>
      <c r="B21" t="s">
        <v>86</v>
      </c>
      <c r="C21">
        <v>1</v>
      </c>
      <c r="D21" t="s">
        <v>21</v>
      </c>
      <c r="E21" t="s">
        <v>87</v>
      </c>
      <c r="F21" t="s">
        <v>49</v>
      </c>
      <c r="G21" t="s">
        <v>50</v>
      </c>
      <c r="H21">
        <v>76.989027800000002</v>
      </c>
      <c r="I21">
        <v>28.599615400000001</v>
      </c>
      <c r="J21" t="s">
        <v>25</v>
      </c>
      <c r="K21" t="s">
        <v>26</v>
      </c>
      <c r="L21" t="s">
        <v>27</v>
      </c>
      <c r="M21" t="s">
        <v>27</v>
      </c>
      <c r="N21" t="s">
        <v>27</v>
      </c>
      <c r="O21" t="s">
        <v>27</v>
      </c>
      <c r="P21">
        <v>1</v>
      </c>
      <c r="Q21">
        <v>0</v>
      </c>
      <c r="R21">
        <v>150</v>
      </c>
      <c r="S21">
        <v>1</v>
      </c>
      <c r="T21" s="1">
        <v>42968</v>
      </c>
      <c r="U21" t="str">
        <f>IF(Main_Data[[#This Row],[Average_Cost_for_two]]&lt;=200000,"0-200k",IF(Main_Data[[#This Row],[Average_Cost_for_two]]&lt;=400000,"200k-400k",IF(Main_Data[[#This Row],[Average_Cost_for_two]]&lt;=600000,"400k-600k",IF(Main_Data[[#This Row],[Average_Cost_for_two]]&lt;=800000,"600k-800k"))))</f>
        <v>0-200k</v>
      </c>
    </row>
    <row r="22" spans="1:21" x14ac:dyDescent="0.35">
      <c r="A22">
        <v>18464641</v>
      </c>
      <c r="B22" t="s">
        <v>88</v>
      </c>
      <c r="C22">
        <v>1</v>
      </c>
      <c r="D22" t="s">
        <v>21</v>
      </c>
      <c r="E22" t="s">
        <v>89</v>
      </c>
      <c r="F22" t="s">
        <v>90</v>
      </c>
      <c r="G22" t="s">
        <v>91</v>
      </c>
      <c r="H22">
        <v>77.062470759999997</v>
      </c>
      <c r="I22">
        <v>28.67583363</v>
      </c>
      <c r="J22" t="s">
        <v>25</v>
      </c>
      <c r="K22" t="s">
        <v>26</v>
      </c>
      <c r="L22" t="s">
        <v>27</v>
      </c>
      <c r="M22" t="s">
        <v>27</v>
      </c>
      <c r="N22" t="s">
        <v>27</v>
      </c>
      <c r="O22" t="s">
        <v>27</v>
      </c>
      <c r="P22">
        <v>1</v>
      </c>
      <c r="Q22">
        <v>0</v>
      </c>
      <c r="R22">
        <v>350</v>
      </c>
      <c r="S22">
        <v>1</v>
      </c>
      <c r="T22" s="1">
        <v>41130</v>
      </c>
      <c r="U22" t="str">
        <f>IF(Main_Data[[#This Row],[Average_Cost_for_two]]&lt;=200000,"0-200k",IF(Main_Data[[#This Row],[Average_Cost_for_two]]&lt;=400000,"200k-400k",IF(Main_Data[[#This Row],[Average_Cost_for_two]]&lt;=600000,"400k-600k",IF(Main_Data[[#This Row],[Average_Cost_for_two]]&lt;=800000,"600k-800k"))))</f>
        <v>0-200k</v>
      </c>
    </row>
    <row r="23" spans="1:21" x14ac:dyDescent="0.35">
      <c r="A23">
        <v>18312665</v>
      </c>
      <c r="B23" t="s">
        <v>92</v>
      </c>
      <c r="C23">
        <v>1</v>
      </c>
      <c r="D23" t="s">
        <v>21</v>
      </c>
      <c r="E23" t="s">
        <v>93</v>
      </c>
      <c r="F23" t="s">
        <v>90</v>
      </c>
      <c r="G23" t="s">
        <v>91</v>
      </c>
      <c r="H23">
        <v>77.068857100000002</v>
      </c>
      <c r="I23">
        <v>28.682375199999999</v>
      </c>
      <c r="J23" t="s">
        <v>25</v>
      </c>
      <c r="K23" t="s">
        <v>26</v>
      </c>
      <c r="L23" t="s">
        <v>27</v>
      </c>
      <c r="M23" t="s">
        <v>27</v>
      </c>
      <c r="N23" t="s">
        <v>27</v>
      </c>
      <c r="O23" t="s">
        <v>27</v>
      </c>
      <c r="P23">
        <v>2</v>
      </c>
      <c r="Q23">
        <v>0</v>
      </c>
      <c r="R23">
        <v>650</v>
      </c>
      <c r="S23">
        <v>1</v>
      </c>
      <c r="T23" s="1">
        <v>40394</v>
      </c>
      <c r="U23" t="str">
        <f>IF(Main_Data[[#This Row],[Average_Cost_for_two]]&lt;=200000,"0-200k",IF(Main_Data[[#This Row],[Average_Cost_for_two]]&lt;=400000,"200k-400k",IF(Main_Data[[#This Row],[Average_Cost_for_two]]&lt;=600000,"400k-600k",IF(Main_Data[[#This Row],[Average_Cost_for_two]]&lt;=800000,"600k-800k"))))</f>
        <v>0-200k</v>
      </c>
    </row>
    <row r="24" spans="1:21" x14ac:dyDescent="0.35">
      <c r="A24">
        <v>18312572</v>
      </c>
      <c r="B24" t="s">
        <v>94</v>
      </c>
      <c r="C24">
        <v>1</v>
      </c>
      <c r="D24" t="s">
        <v>21</v>
      </c>
      <c r="E24" t="s">
        <v>95</v>
      </c>
      <c r="F24" t="s">
        <v>96</v>
      </c>
      <c r="G24" t="s">
        <v>97</v>
      </c>
      <c r="H24">
        <v>77.136474399999997</v>
      </c>
      <c r="I24">
        <v>28.620517499999998</v>
      </c>
      <c r="J24" t="s">
        <v>25</v>
      </c>
      <c r="K24" t="s">
        <v>26</v>
      </c>
      <c r="L24" t="s">
        <v>27</v>
      </c>
      <c r="M24" t="s">
        <v>27</v>
      </c>
      <c r="N24" t="s">
        <v>27</v>
      </c>
      <c r="O24" t="s">
        <v>27</v>
      </c>
      <c r="P24">
        <v>1</v>
      </c>
      <c r="Q24">
        <v>0</v>
      </c>
      <c r="R24">
        <v>200</v>
      </c>
      <c r="S24">
        <v>1</v>
      </c>
      <c r="T24" s="1">
        <v>42960</v>
      </c>
      <c r="U24" t="str">
        <f>IF(Main_Data[[#This Row],[Average_Cost_for_two]]&lt;=200000,"0-200k",IF(Main_Data[[#This Row],[Average_Cost_for_two]]&lt;=400000,"200k-400k",IF(Main_Data[[#This Row],[Average_Cost_for_two]]&lt;=600000,"400k-600k",IF(Main_Data[[#This Row],[Average_Cost_for_two]]&lt;=800000,"600k-800k"))))</f>
        <v>0-200k</v>
      </c>
    </row>
    <row r="25" spans="1:21" x14ac:dyDescent="0.35">
      <c r="A25">
        <v>18349241</v>
      </c>
      <c r="B25" t="s">
        <v>98</v>
      </c>
      <c r="C25">
        <v>1</v>
      </c>
      <c r="D25" t="s">
        <v>21</v>
      </c>
      <c r="E25" t="s">
        <v>99</v>
      </c>
      <c r="F25" t="s">
        <v>96</v>
      </c>
      <c r="G25" t="s">
        <v>97</v>
      </c>
      <c r="H25">
        <v>0</v>
      </c>
      <c r="I25">
        <v>0</v>
      </c>
      <c r="J25" t="s">
        <v>25</v>
      </c>
      <c r="K25" t="s">
        <v>26</v>
      </c>
      <c r="L25" t="s">
        <v>27</v>
      </c>
      <c r="M25" t="s">
        <v>27</v>
      </c>
      <c r="N25" t="s">
        <v>27</v>
      </c>
      <c r="O25" t="s">
        <v>27</v>
      </c>
      <c r="P25">
        <v>1</v>
      </c>
      <c r="Q25">
        <v>0</v>
      </c>
      <c r="R25">
        <v>200</v>
      </c>
      <c r="S25">
        <v>1</v>
      </c>
      <c r="T25" s="1">
        <v>42588</v>
      </c>
      <c r="U25" t="str">
        <f>IF(Main_Data[[#This Row],[Average_Cost_for_two]]&lt;=200000,"0-200k",IF(Main_Data[[#This Row],[Average_Cost_for_two]]&lt;=400000,"200k-400k",IF(Main_Data[[#This Row],[Average_Cost_for_two]]&lt;=600000,"400k-600k",IF(Main_Data[[#This Row],[Average_Cost_for_two]]&lt;=800000,"600k-800k"))))</f>
        <v>0-200k</v>
      </c>
    </row>
    <row r="26" spans="1:21" x14ac:dyDescent="0.35">
      <c r="A26">
        <v>18355121</v>
      </c>
      <c r="B26" t="s">
        <v>100</v>
      </c>
      <c r="C26">
        <v>1</v>
      </c>
      <c r="D26" t="s">
        <v>21</v>
      </c>
      <c r="E26" t="s">
        <v>101</v>
      </c>
      <c r="F26" t="s">
        <v>102</v>
      </c>
      <c r="G26" t="s">
        <v>103</v>
      </c>
      <c r="H26">
        <v>77.2511121</v>
      </c>
      <c r="I26">
        <v>28.5471678</v>
      </c>
      <c r="J26" t="s">
        <v>25</v>
      </c>
      <c r="K26" t="s">
        <v>26</v>
      </c>
      <c r="L26" t="s">
        <v>27</v>
      </c>
      <c r="M26" t="s">
        <v>27</v>
      </c>
      <c r="N26" t="s">
        <v>27</v>
      </c>
      <c r="O26" t="s">
        <v>27</v>
      </c>
      <c r="P26">
        <v>1</v>
      </c>
      <c r="Q26">
        <v>0</v>
      </c>
      <c r="R26">
        <v>400</v>
      </c>
      <c r="S26">
        <v>1</v>
      </c>
      <c r="T26" s="1">
        <v>41510</v>
      </c>
      <c r="U26" t="str">
        <f>IF(Main_Data[[#This Row],[Average_Cost_for_two]]&lt;=200000,"0-200k",IF(Main_Data[[#This Row],[Average_Cost_for_two]]&lt;=400000,"200k-400k",IF(Main_Data[[#This Row],[Average_Cost_for_two]]&lt;=600000,"400k-600k",IF(Main_Data[[#This Row],[Average_Cost_for_two]]&lt;=800000,"600k-800k"))))</f>
        <v>0-200k</v>
      </c>
    </row>
    <row r="27" spans="1:21" x14ac:dyDescent="0.35">
      <c r="A27">
        <v>18289272</v>
      </c>
      <c r="B27" t="s">
        <v>104</v>
      </c>
      <c r="C27">
        <v>1</v>
      </c>
      <c r="D27" t="s">
        <v>21</v>
      </c>
      <c r="E27" t="s">
        <v>105</v>
      </c>
      <c r="F27" t="s">
        <v>106</v>
      </c>
      <c r="G27" t="s">
        <v>107</v>
      </c>
      <c r="H27">
        <v>77.285781099999994</v>
      </c>
      <c r="I27">
        <v>28.6238533</v>
      </c>
      <c r="J27" t="s">
        <v>25</v>
      </c>
      <c r="K27" t="s">
        <v>26</v>
      </c>
      <c r="L27" t="s">
        <v>27</v>
      </c>
      <c r="M27" t="s">
        <v>27</v>
      </c>
      <c r="N27" t="s">
        <v>27</v>
      </c>
      <c r="O27" t="s">
        <v>27</v>
      </c>
      <c r="P27">
        <v>1</v>
      </c>
      <c r="Q27">
        <v>0</v>
      </c>
      <c r="R27">
        <v>200</v>
      </c>
      <c r="S27">
        <v>1</v>
      </c>
      <c r="T27" s="1">
        <v>41857</v>
      </c>
      <c r="U27" t="str">
        <f>IF(Main_Data[[#This Row],[Average_Cost_for_two]]&lt;=200000,"0-200k",IF(Main_Data[[#This Row],[Average_Cost_for_two]]&lt;=400000,"200k-400k",IF(Main_Data[[#This Row],[Average_Cost_for_two]]&lt;=600000,"400k-600k",IF(Main_Data[[#This Row],[Average_Cost_for_two]]&lt;=800000,"600k-800k"))))</f>
        <v>0-200k</v>
      </c>
    </row>
    <row r="28" spans="1:21" x14ac:dyDescent="0.35">
      <c r="A28">
        <v>18449949</v>
      </c>
      <c r="B28" t="s">
        <v>108</v>
      </c>
      <c r="C28">
        <v>1</v>
      </c>
      <c r="D28" t="s">
        <v>21</v>
      </c>
      <c r="E28" t="s">
        <v>109</v>
      </c>
      <c r="F28" t="s">
        <v>106</v>
      </c>
      <c r="G28" t="s">
        <v>107</v>
      </c>
      <c r="H28">
        <v>0</v>
      </c>
      <c r="I28">
        <v>0</v>
      </c>
      <c r="J28" t="s">
        <v>25</v>
      </c>
      <c r="K28" t="s">
        <v>26</v>
      </c>
      <c r="L28" t="s">
        <v>27</v>
      </c>
      <c r="M28" t="s">
        <v>27</v>
      </c>
      <c r="N28" t="s">
        <v>27</v>
      </c>
      <c r="O28" t="s">
        <v>27</v>
      </c>
      <c r="P28">
        <v>1</v>
      </c>
      <c r="Q28">
        <v>0</v>
      </c>
      <c r="R28">
        <v>150</v>
      </c>
      <c r="S28">
        <v>1</v>
      </c>
      <c r="T28" s="1">
        <v>40398</v>
      </c>
      <c r="U28" t="str">
        <f>IF(Main_Data[[#This Row],[Average_Cost_for_two]]&lt;=200000,"0-200k",IF(Main_Data[[#This Row],[Average_Cost_for_two]]&lt;=400000,"200k-400k",IF(Main_Data[[#This Row],[Average_Cost_for_two]]&lt;=600000,"400k-600k",IF(Main_Data[[#This Row],[Average_Cost_for_two]]&lt;=800000,"600k-800k"))))</f>
        <v>0-200k</v>
      </c>
    </row>
    <row r="29" spans="1:21" x14ac:dyDescent="0.35">
      <c r="A29">
        <v>18451571</v>
      </c>
      <c r="B29" t="s">
        <v>110</v>
      </c>
      <c r="C29">
        <v>1</v>
      </c>
      <c r="D29" t="s">
        <v>21</v>
      </c>
      <c r="E29" t="s">
        <v>111</v>
      </c>
      <c r="F29" t="s">
        <v>112</v>
      </c>
      <c r="G29" t="s">
        <v>113</v>
      </c>
      <c r="H29">
        <v>77.141746999999995</v>
      </c>
      <c r="I29">
        <v>28.712164999999999</v>
      </c>
      <c r="J29" t="s">
        <v>25</v>
      </c>
      <c r="K29" t="s">
        <v>26</v>
      </c>
      <c r="L29" t="s">
        <v>27</v>
      </c>
      <c r="M29" t="s">
        <v>27</v>
      </c>
      <c r="N29" t="s">
        <v>27</v>
      </c>
      <c r="O29" t="s">
        <v>27</v>
      </c>
      <c r="P29">
        <v>1</v>
      </c>
      <c r="Q29">
        <v>0</v>
      </c>
      <c r="R29">
        <v>200</v>
      </c>
      <c r="S29">
        <v>1</v>
      </c>
      <c r="T29" s="1">
        <v>42585</v>
      </c>
      <c r="U29" t="str">
        <f>IF(Main_Data[[#This Row],[Average_Cost_for_two]]&lt;=200000,"0-200k",IF(Main_Data[[#This Row],[Average_Cost_for_two]]&lt;=400000,"200k-400k",IF(Main_Data[[#This Row],[Average_Cost_for_two]]&lt;=600000,"400k-600k",IF(Main_Data[[#This Row],[Average_Cost_for_two]]&lt;=800000,"600k-800k"))))</f>
        <v>0-200k</v>
      </c>
    </row>
    <row r="30" spans="1:21" x14ac:dyDescent="0.35">
      <c r="A30">
        <v>18446496</v>
      </c>
      <c r="B30" t="s">
        <v>114</v>
      </c>
      <c r="C30">
        <v>1</v>
      </c>
      <c r="D30" t="s">
        <v>21</v>
      </c>
      <c r="E30" t="s">
        <v>24</v>
      </c>
      <c r="F30" t="s">
        <v>23</v>
      </c>
      <c r="G30" t="s">
        <v>24</v>
      </c>
      <c r="H30">
        <v>0</v>
      </c>
      <c r="I30">
        <v>0</v>
      </c>
      <c r="J30" t="s">
        <v>25</v>
      </c>
      <c r="K30" t="s">
        <v>26</v>
      </c>
      <c r="L30" t="s">
        <v>27</v>
      </c>
      <c r="M30" t="s">
        <v>27</v>
      </c>
      <c r="N30" t="s">
        <v>27</v>
      </c>
      <c r="O30" t="s">
        <v>27</v>
      </c>
      <c r="P30">
        <v>1</v>
      </c>
      <c r="Q30">
        <v>0</v>
      </c>
      <c r="R30">
        <v>100</v>
      </c>
      <c r="S30">
        <v>1</v>
      </c>
      <c r="T30" s="1">
        <v>43307</v>
      </c>
      <c r="U30" t="str">
        <f>IF(Main_Data[[#This Row],[Average_Cost_for_two]]&lt;=200000,"0-200k",IF(Main_Data[[#This Row],[Average_Cost_for_two]]&lt;=400000,"200k-400k",IF(Main_Data[[#This Row],[Average_Cost_for_two]]&lt;=600000,"400k-600k",IF(Main_Data[[#This Row],[Average_Cost_for_two]]&lt;=800000,"600k-800k"))))</f>
        <v>0-200k</v>
      </c>
    </row>
    <row r="31" spans="1:21" x14ac:dyDescent="0.35">
      <c r="A31">
        <v>18357972</v>
      </c>
      <c r="B31" t="s">
        <v>115</v>
      </c>
      <c r="C31">
        <v>1</v>
      </c>
      <c r="D31" t="s">
        <v>21</v>
      </c>
      <c r="E31" t="s">
        <v>116</v>
      </c>
      <c r="F31" t="s">
        <v>117</v>
      </c>
      <c r="G31" t="s">
        <v>118</v>
      </c>
      <c r="H31">
        <v>0</v>
      </c>
      <c r="I31">
        <v>0</v>
      </c>
      <c r="J31" t="s">
        <v>25</v>
      </c>
      <c r="K31" t="s">
        <v>26</v>
      </c>
      <c r="L31" t="s">
        <v>27</v>
      </c>
      <c r="M31" t="s">
        <v>27</v>
      </c>
      <c r="N31" t="s">
        <v>27</v>
      </c>
      <c r="O31" t="s">
        <v>27</v>
      </c>
      <c r="P31">
        <v>1</v>
      </c>
      <c r="Q31">
        <v>0</v>
      </c>
      <c r="R31">
        <v>300</v>
      </c>
      <c r="S31">
        <v>1</v>
      </c>
      <c r="T31" s="1">
        <v>40742</v>
      </c>
      <c r="U31" t="str">
        <f>IF(Main_Data[[#This Row],[Average_Cost_for_two]]&lt;=200000,"0-200k",IF(Main_Data[[#This Row],[Average_Cost_for_two]]&lt;=400000,"200k-400k",IF(Main_Data[[#This Row],[Average_Cost_for_two]]&lt;=600000,"400k-600k",IF(Main_Data[[#This Row],[Average_Cost_for_two]]&lt;=800000,"600k-800k"))))</f>
        <v>0-200k</v>
      </c>
    </row>
    <row r="32" spans="1:21" x14ac:dyDescent="0.35">
      <c r="A32">
        <v>18375383</v>
      </c>
      <c r="B32" t="s">
        <v>119</v>
      </c>
      <c r="C32">
        <v>1</v>
      </c>
      <c r="D32" t="s">
        <v>21</v>
      </c>
      <c r="E32" t="s">
        <v>120</v>
      </c>
      <c r="F32" t="s">
        <v>121</v>
      </c>
      <c r="G32" t="s">
        <v>122</v>
      </c>
      <c r="H32">
        <v>77.339138610000006</v>
      </c>
      <c r="I32">
        <v>28.60797505</v>
      </c>
      <c r="J32" t="s">
        <v>25</v>
      </c>
      <c r="K32" t="s">
        <v>26</v>
      </c>
      <c r="L32" t="s">
        <v>27</v>
      </c>
      <c r="M32" t="s">
        <v>27</v>
      </c>
      <c r="N32" t="s">
        <v>27</v>
      </c>
      <c r="O32" t="s">
        <v>27</v>
      </c>
      <c r="P32">
        <v>2</v>
      </c>
      <c r="Q32">
        <v>0</v>
      </c>
      <c r="R32">
        <v>500</v>
      </c>
      <c r="S32">
        <v>1</v>
      </c>
      <c r="T32" s="1">
        <v>43309</v>
      </c>
      <c r="U32" t="str">
        <f>IF(Main_Data[[#This Row],[Average_Cost_for_two]]&lt;=200000,"0-200k",IF(Main_Data[[#This Row],[Average_Cost_for_two]]&lt;=400000,"200k-400k",IF(Main_Data[[#This Row],[Average_Cost_for_two]]&lt;=600000,"400k-600k",IF(Main_Data[[#This Row],[Average_Cost_for_two]]&lt;=800000,"600k-800k"))))</f>
        <v>0-200k</v>
      </c>
    </row>
    <row r="33" spans="1:21" x14ac:dyDescent="0.35">
      <c r="A33">
        <v>18236975</v>
      </c>
      <c r="B33" t="s">
        <v>123</v>
      </c>
      <c r="C33">
        <v>1</v>
      </c>
      <c r="D33" t="s">
        <v>21</v>
      </c>
      <c r="E33" t="s">
        <v>124</v>
      </c>
      <c r="F33" t="s">
        <v>125</v>
      </c>
      <c r="G33" t="s">
        <v>126</v>
      </c>
      <c r="H33">
        <v>0</v>
      </c>
      <c r="I33">
        <v>0</v>
      </c>
      <c r="J33" t="s">
        <v>25</v>
      </c>
      <c r="K33" t="s">
        <v>26</v>
      </c>
      <c r="L33" t="s">
        <v>27</v>
      </c>
      <c r="M33" t="s">
        <v>27</v>
      </c>
      <c r="N33" t="s">
        <v>27</v>
      </c>
      <c r="O33" t="s">
        <v>27</v>
      </c>
      <c r="P33">
        <v>2</v>
      </c>
      <c r="Q33">
        <v>0</v>
      </c>
      <c r="R33">
        <v>500</v>
      </c>
      <c r="S33">
        <v>1</v>
      </c>
      <c r="T33" s="1">
        <v>42938</v>
      </c>
      <c r="U33" t="str">
        <f>IF(Main_Data[[#This Row],[Average_Cost_for_two]]&lt;=200000,"0-200k",IF(Main_Data[[#This Row],[Average_Cost_for_two]]&lt;=400000,"200k-400k",IF(Main_Data[[#This Row],[Average_Cost_for_two]]&lt;=600000,"400k-600k",IF(Main_Data[[#This Row],[Average_Cost_for_two]]&lt;=800000,"600k-800k"))))</f>
        <v>0-200k</v>
      </c>
    </row>
    <row r="34" spans="1:21" x14ac:dyDescent="0.35">
      <c r="A34">
        <v>18361767</v>
      </c>
      <c r="B34" t="s">
        <v>127</v>
      </c>
      <c r="C34">
        <v>1</v>
      </c>
      <c r="D34" t="s">
        <v>21</v>
      </c>
      <c r="E34" t="s">
        <v>128</v>
      </c>
      <c r="F34" t="s">
        <v>43</v>
      </c>
      <c r="G34" t="s">
        <v>44</v>
      </c>
      <c r="H34">
        <v>77.218737599999997</v>
      </c>
      <c r="I34">
        <v>28.709987900000002</v>
      </c>
      <c r="J34" t="s">
        <v>25</v>
      </c>
      <c r="K34" t="s">
        <v>26</v>
      </c>
      <c r="L34" t="s">
        <v>27</v>
      </c>
      <c r="M34" t="s">
        <v>27</v>
      </c>
      <c r="N34" t="s">
        <v>27</v>
      </c>
      <c r="O34" t="s">
        <v>27</v>
      </c>
      <c r="P34">
        <v>1</v>
      </c>
      <c r="Q34">
        <v>0</v>
      </c>
      <c r="R34">
        <v>150</v>
      </c>
      <c r="S34">
        <v>1</v>
      </c>
      <c r="T34" s="1">
        <v>40728</v>
      </c>
      <c r="U34" t="str">
        <f>IF(Main_Data[[#This Row],[Average_Cost_for_two]]&lt;=200000,"0-200k",IF(Main_Data[[#This Row],[Average_Cost_for_two]]&lt;=400000,"200k-400k",IF(Main_Data[[#This Row],[Average_Cost_for_two]]&lt;=600000,"400k-600k",IF(Main_Data[[#This Row],[Average_Cost_for_two]]&lt;=800000,"600k-800k"))))</f>
        <v>0-200k</v>
      </c>
    </row>
    <row r="35" spans="1:21" x14ac:dyDescent="0.35">
      <c r="A35">
        <v>304610</v>
      </c>
      <c r="B35" t="s">
        <v>129</v>
      </c>
      <c r="C35">
        <v>1</v>
      </c>
      <c r="D35" t="s">
        <v>21</v>
      </c>
      <c r="E35" t="s">
        <v>130</v>
      </c>
      <c r="F35" t="s">
        <v>49</v>
      </c>
      <c r="G35" t="s">
        <v>50</v>
      </c>
      <c r="H35">
        <v>77.007655099999994</v>
      </c>
      <c r="I35">
        <v>28.616441300000002</v>
      </c>
      <c r="J35" t="s">
        <v>25</v>
      </c>
      <c r="K35" t="s">
        <v>26</v>
      </c>
      <c r="L35" t="s">
        <v>27</v>
      </c>
      <c r="M35" t="s">
        <v>27</v>
      </c>
      <c r="N35" t="s">
        <v>27</v>
      </c>
      <c r="O35" t="s">
        <v>27</v>
      </c>
      <c r="P35">
        <v>1</v>
      </c>
      <c r="Q35">
        <v>0</v>
      </c>
      <c r="R35">
        <v>300</v>
      </c>
      <c r="S35">
        <v>1</v>
      </c>
      <c r="T35" s="1">
        <v>41468</v>
      </c>
      <c r="U35" t="str">
        <f>IF(Main_Data[[#This Row],[Average_Cost_for_two]]&lt;=200000,"0-200k",IF(Main_Data[[#This Row],[Average_Cost_for_two]]&lt;=400000,"200k-400k",IF(Main_Data[[#This Row],[Average_Cost_for_two]]&lt;=600000,"400k-600k",IF(Main_Data[[#This Row],[Average_Cost_for_two]]&lt;=800000,"600k-800k"))))</f>
        <v>0-200k</v>
      </c>
    </row>
    <row r="36" spans="1:21" x14ac:dyDescent="0.35">
      <c r="A36">
        <v>18352268</v>
      </c>
      <c r="B36" t="s">
        <v>131</v>
      </c>
      <c r="C36">
        <v>1</v>
      </c>
      <c r="D36" t="s">
        <v>21</v>
      </c>
      <c r="E36" t="s">
        <v>132</v>
      </c>
      <c r="F36" t="s">
        <v>61</v>
      </c>
      <c r="G36" t="s">
        <v>62</v>
      </c>
      <c r="H36">
        <v>77.176150500000006</v>
      </c>
      <c r="I36">
        <v>28.565974700000002</v>
      </c>
      <c r="J36" t="s">
        <v>25</v>
      </c>
      <c r="K36" t="s">
        <v>26</v>
      </c>
      <c r="L36" t="s">
        <v>27</v>
      </c>
      <c r="M36" t="s">
        <v>27</v>
      </c>
      <c r="N36" t="s">
        <v>27</v>
      </c>
      <c r="O36" t="s">
        <v>27</v>
      </c>
      <c r="P36">
        <v>2</v>
      </c>
      <c r="Q36">
        <v>0</v>
      </c>
      <c r="R36">
        <v>500</v>
      </c>
      <c r="S36">
        <v>1</v>
      </c>
      <c r="T36" s="1">
        <v>40737</v>
      </c>
      <c r="U36" t="str">
        <f>IF(Main_Data[[#This Row],[Average_Cost_for_two]]&lt;=200000,"0-200k",IF(Main_Data[[#This Row],[Average_Cost_for_two]]&lt;=400000,"200k-400k",IF(Main_Data[[#This Row],[Average_Cost_for_two]]&lt;=600000,"400k-600k",IF(Main_Data[[#This Row],[Average_Cost_for_two]]&lt;=800000,"600k-800k"))))</f>
        <v>0-200k</v>
      </c>
    </row>
    <row r="37" spans="1:21" x14ac:dyDescent="0.35">
      <c r="A37">
        <v>18352180</v>
      </c>
      <c r="B37" t="s">
        <v>133</v>
      </c>
      <c r="C37">
        <v>1</v>
      </c>
      <c r="D37" t="s">
        <v>21</v>
      </c>
      <c r="E37" t="s">
        <v>134</v>
      </c>
      <c r="F37" t="s">
        <v>61</v>
      </c>
      <c r="G37" t="s">
        <v>62</v>
      </c>
      <c r="H37">
        <v>77.100442459999996</v>
      </c>
      <c r="I37">
        <v>28.60913476</v>
      </c>
      <c r="J37" t="s">
        <v>25</v>
      </c>
      <c r="K37" t="s">
        <v>26</v>
      </c>
      <c r="L37" t="s">
        <v>27</v>
      </c>
      <c r="M37" t="s">
        <v>27</v>
      </c>
      <c r="N37" t="s">
        <v>27</v>
      </c>
      <c r="O37" t="s">
        <v>27</v>
      </c>
      <c r="P37">
        <v>1</v>
      </c>
      <c r="Q37">
        <v>0</v>
      </c>
      <c r="R37">
        <v>200</v>
      </c>
      <c r="S37">
        <v>1</v>
      </c>
      <c r="T37" s="1">
        <v>40727</v>
      </c>
      <c r="U37" t="str">
        <f>IF(Main_Data[[#This Row],[Average_Cost_for_two]]&lt;=200000,"0-200k",IF(Main_Data[[#This Row],[Average_Cost_for_two]]&lt;=400000,"200k-400k",IF(Main_Data[[#This Row],[Average_Cost_for_two]]&lt;=600000,"400k-600k",IF(Main_Data[[#This Row],[Average_Cost_for_two]]&lt;=800000,"600k-800k"))))</f>
        <v>0-200k</v>
      </c>
    </row>
    <row r="38" spans="1:21" x14ac:dyDescent="0.35">
      <c r="A38">
        <v>18354987</v>
      </c>
      <c r="B38" t="s">
        <v>135</v>
      </c>
      <c r="C38">
        <v>1</v>
      </c>
      <c r="D38" t="s">
        <v>21</v>
      </c>
      <c r="E38" t="s">
        <v>136</v>
      </c>
      <c r="F38" t="s">
        <v>137</v>
      </c>
      <c r="G38" t="s">
        <v>138</v>
      </c>
      <c r="H38">
        <v>77.204675449999996</v>
      </c>
      <c r="I38">
        <v>28.514531309999999</v>
      </c>
      <c r="J38" t="s">
        <v>25</v>
      </c>
      <c r="K38" t="s">
        <v>26</v>
      </c>
      <c r="L38" t="s">
        <v>27</v>
      </c>
      <c r="M38" t="s">
        <v>27</v>
      </c>
      <c r="N38" t="s">
        <v>27</v>
      </c>
      <c r="O38" t="s">
        <v>27</v>
      </c>
      <c r="P38">
        <v>1</v>
      </c>
      <c r="Q38">
        <v>0</v>
      </c>
      <c r="R38">
        <v>350</v>
      </c>
      <c r="S38">
        <v>1</v>
      </c>
      <c r="T38" s="1">
        <v>41840</v>
      </c>
      <c r="U38" t="str">
        <f>IF(Main_Data[[#This Row],[Average_Cost_for_two]]&lt;=200000,"0-200k",IF(Main_Data[[#This Row],[Average_Cost_for_two]]&lt;=400000,"200k-400k",IF(Main_Data[[#This Row],[Average_Cost_for_two]]&lt;=600000,"400k-600k",IF(Main_Data[[#This Row],[Average_Cost_for_two]]&lt;=800000,"600k-800k"))))</f>
        <v>0-200k</v>
      </c>
    </row>
    <row r="39" spans="1:21" x14ac:dyDescent="0.35">
      <c r="A39">
        <v>18355147</v>
      </c>
      <c r="B39" t="s">
        <v>139</v>
      </c>
      <c r="C39">
        <v>1</v>
      </c>
      <c r="D39" t="s">
        <v>21</v>
      </c>
      <c r="E39" t="s">
        <v>140</v>
      </c>
      <c r="F39" t="s">
        <v>137</v>
      </c>
      <c r="G39" t="s">
        <v>138</v>
      </c>
      <c r="H39">
        <v>77.198560009999994</v>
      </c>
      <c r="I39">
        <v>28.517847639999999</v>
      </c>
      <c r="J39" t="s">
        <v>25</v>
      </c>
      <c r="K39" t="s">
        <v>26</v>
      </c>
      <c r="L39" t="s">
        <v>27</v>
      </c>
      <c r="M39" t="s">
        <v>27</v>
      </c>
      <c r="N39" t="s">
        <v>27</v>
      </c>
      <c r="O39" t="s">
        <v>27</v>
      </c>
      <c r="P39">
        <v>1</v>
      </c>
      <c r="Q39">
        <v>0</v>
      </c>
      <c r="R39">
        <v>100</v>
      </c>
      <c r="S39">
        <v>1</v>
      </c>
      <c r="T39" s="1">
        <v>41822</v>
      </c>
      <c r="U39" t="str">
        <f>IF(Main_Data[[#This Row],[Average_Cost_for_two]]&lt;=200000,"0-200k",IF(Main_Data[[#This Row],[Average_Cost_for_two]]&lt;=400000,"200k-400k",IF(Main_Data[[#This Row],[Average_Cost_for_two]]&lt;=600000,"400k-600k",IF(Main_Data[[#This Row],[Average_Cost_for_two]]&lt;=800000,"600k-800k"))))</f>
        <v>0-200k</v>
      </c>
    </row>
    <row r="40" spans="1:21" x14ac:dyDescent="0.35">
      <c r="A40">
        <v>18361206</v>
      </c>
      <c r="B40" t="s">
        <v>141</v>
      </c>
      <c r="C40">
        <v>1</v>
      </c>
      <c r="D40" t="s">
        <v>21</v>
      </c>
      <c r="E40" t="s">
        <v>142</v>
      </c>
      <c r="F40" t="s">
        <v>143</v>
      </c>
      <c r="G40" t="s">
        <v>144</v>
      </c>
      <c r="H40">
        <v>77.221249900000004</v>
      </c>
      <c r="I40">
        <v>28.6919529</v>
      </c>
      <c r="J40" t="s">
        <v>25</v>
      </c>
      <c r="K40" t="s">
        <v>26</v>
      </c>
      <c r="L40" t="s">
        <v>27</v>
      </c>
      <c r="M40" t="s">
        <v>27</v>
      </c>
      <c r="N40" t="s">
        <v>27</v>
      </c>
      <c r="O40" t="s">
        <v>27</v>
      </c>
      <c r="P40">
        <v>1</v>
      </c>
      <c r="Q40">
        <v>0</v>
      </c>
      <c r="R40">
        <v>100</v>
      </c>
      <c r="S40">
        <v>1</v>
      </c>
      <c r="T40" s="1">
        <v>41806</v>
      </c>
      <c r="U40" t="str">
        <f>IF(Main_Data[[#This Row],[Average_Cost_for_two]]&lt;=200000,"0-200k",IF(Main_Data[[#This Row],[Average_Cost_for_two]]&lt;=400000,"200k-400k",IF(Main_Data[[#This Row],[Average_Cost_for_two]]&lt;=600000,"400k-600k",IF(Main_Data[[#This Row],[Average_Cost_for_two]]&lt;=800000,"600k-800k"))))</f>
        <v>0-200k</v>
      </c>
    </row>
    <row r="41" spans="1:21" x14ac:dyDescent="0.35">
      <c r="A41">
        <v>18292467</v>
      </c>
      <c r="B41" t="s">
        <v>145</v>
      </c>
      <c r="C41">
        <v>1</v>
      </c>
      <c r="D41" t="s">
        <v>21</v>
      </c>
      <c r="E41" t="s">
        <v>146</v>
      </c>
      <c r="F41" t="s">
        <v>147</v>
      </c>
      <c r="G41" t="s">
        <v>148</v>
      </c>
      <c r="H41">
        <v>77.243613600000003</v>
      </c>
      <c r="I41">
        <v>28.645085300000002</v>
      </c>
      <c r="J41" t="s">
        <v>25</v>
      </c>
      <c r="K41" t="s">
        <v>26</v>
      </c>
      <c r="L41" t="s">
        <v>27</v>
      </c>
      <c r="M41" t="s">
        <v>27</v>
      </c>
      <c r="N41" t="s">
        <v>27</v>
      </c>
      <c r="O41" t="s">
        <v>27</v>
      </c>
      <c r="P41">
        <v>1</v>
      </c>
      <c r="Q41">
        <v>0</v>
      </c>
      <c r="R41">
        <v>200</v>
      </c>
      <c r="S41">
        <v>1</v>
      </c>
      <c r="T41" s="1">
        <v>43274</v>
      </c>
      <c r="U41" t="str">
        <f>IF(Main_Data[[#This Row],[Average_Cost_for_two]]&lt;=200000,"0-200k",IF(Main_Data[[#This Row],[Average_Cost_for_two]]&lt;=400000,"200k-400k",IF(Main_Data[[#This Row],[Average_Cost_for_two]]&lt;=600000,"400k-600k",IF(Main_Data[[#This Row],[Average_Cost_for_two]]&lt;=800000,"600k-800k"))))</f>
        <v>0-200k</v>
      </c>
    </row>
    <row r="42" spans="1:21" x14ac:dyDescent="0.35">
      <c r="A42">
        <v>18378032</v>
      </c>
      <c r="B42" t="s">
        <v>149</v>
      </c>
      <c r="C42">
        <v>1</v>
      </c>
      <c r="D42" t="s">
        <v>21</v>
      </c>
      <c r="E42" t="s">
        <v>150</v>
      </c>
      <c r="F42" t="s">
        <v>73</v>
      </c>
      <c r="G42" t="s">
        <v>74</v>
      </c>
      <c r="H42">
        <v>77.319460699999993</v>
      </c>
      <c r="I42">
        <v>28.680372599999998</v>
      </c>
      <c r="J42" t="s">
        <v>25</v>
      </c>
      <c r="K42" t="s">
        <v>26</v>
      </c>
      <c r="L42" t="s">
        <v>27</v>
      </c>
      <c r="M42" t="s">
        <v>27</v>
      </c>
      <c r="N42" t="s">
        <v>27</v>
      </c>
      <c r="O42" t="s">
        <v>27</v>
      </c>
      <c r="P42">
        <v>2</v>
      </c>
      <c r="Q42">
        <v>0</v>
      </c>
      <c r="R42">
        <v>500</v>
      </c>
      <c r="S42">
        <v>1</v>
      </c>
      <c r="T42" s="1">
        <v>40349</v>
      </c>
      <c r="U42" t="str">
        <f>IF(Main_Data[[#This Row],[Average_Cost_for_two]]&lt;=200000,"0-200k",IF(Main_Data[[#This Row],[Average_Cost_for_two]]&lt;=400000,"200k-400k",IF(Main_Data[[#This Row],[Average_Cost_for_two]]&lt;=600000,"400k-600k",IF(Main_Data[[#This Row],[Average_Cost_for_two]]&lt;=800000,"600k-800k"))))</f>
        <v>0-200k</v>
      </c>
    </row>
    <row r="43" spans="1:21" x14ac:dyDescent="0.35">
      <c r="A43">
        <v>18449634</v>
      </c>
      <c r="B43" t="s">
        <v>151</v>
      </c>
      <c r="C43">
        <v>1</v>
      </c>
      <c r="D43" t="s">
        <v>21</v>
      </c>
      <c r="E43" t="s">
        <v>152</v>
      </c>
      <c r="F43" t="s">
        <v>153</v>
      </c>
      <c r="G43" t="s">
        <v>154</v>
      </c>
      <c r="H43">
        <v>77.192143900000005</v>
      </c>
      <c r="I43">
        <v>28.6990208</v>
      </c>
      <c r="J43" t="s">
        <v>25</v>
      </c>
      <c r="K43" t="s">
        <v>26</v>
      </c>
      <c r="L43" t="s">
        <v>27</v>
      </c>
      <c r="M43" t="s">
        <v>27</v>
      </c>
      <c r="N43" t="s">
        <v>27</v>
      </c>
      <c r="O43" t="s">
        <v>27</v>
      </c>
      <c r="P43">
        <v>1</v>
      </c>
      <c r="Q43">
        <v>0</v>
      </c>
      <c r="R43">
        <v>400</v>
      </c>
      <c r="S43">
        <v>1</v>
      </c>
      <c r="T43" s="1">
        <v>42901</v>
      </c>
      <c r="U43" t="str">
        <f>IF(Main_Data[[#This Row],[Average_Cost_for_two]]&lt;=200000,"0-200k",IF(Main_Data[[#This Row],[Average_Cost_for_two]]&lt;=400000,"200k-400k",IF(Main_Data[[#This Row],[Average_Cost_for_two]]&lt;=600000,"400k-600k",IF(Main_Data[[#This Row],[Average_Cost_for_two]]&lt;=800000,"600k-800k"))))</f>
        <v>0-200k</v>
      </c>
    </row>
    <row r="44" spans="1:21" x14ac:dyDescent="0.35">
      <c r="A44">
        <v>18424902</v>
      </c>
      <c r="B44" t="s">
        <v>155</v>
      </c>
      <c r="C44">
        <v>1</v>
      </c>
      <c r="D44" t="s">
        <v>21</v>
      </c>
      <c r="E44" t="s">
        <v>156</v>
      </c>
      <c r="F44" t="s">
        <v>157</v>
      </c>
      <c r="G44" t="s">
        <v>158</v>
      </c>
      <c r="H44">
        <v>77.209381500000006</v>
      </c>
      <c r="I44">
        <v>28.560508500000001</v>
      </c>
      <c r="J44" t="s">
        <v>25</v>
      </c>
      <c r="K44" t="s">
        <v>26</v>
      </c>
      <c r="L44" t="s">
        <v>27</v>
      </c>
      <c r="M44" t="s">
        <v>27</v>
      </c>
      <c r="N44" t="s">
        <v>27</v>
      </c>
      <c r="O44" t="s">
        <v>27</v>
      </c>
      <c r="P44">
        <v>1</v>
      </c>
      <c r="Q44">
        <v>0</v>
      </c>
      <c r="R44">
        <v>100</v>
      </c>
      <c r="S44">
        <v>1</v>
      </c>
      <c r="T44" s="1">
        <v>42160</v>
      </c>
      <c r="U44" t="str">
        <f>IF(Main_Data[[#This Row],[Average_Cost_for_two]]&lt;=200000,"0-200k",IF(Main_Data[[#This Row],[Average_Cost_for_two]]&lt;=400000,"200k-400k",IF(Main_Data[[#This Row],[Average_Cost_for_two]]&lt;=600000,"400k-600k",IF(Main_Data[[#This Row],[Average_Cost_for_two]]&lt;=800000,"600k-800k"))))</f>
        <v>0-200k</v>
      </c>
    </row>
    <row r="45" spans="1:21" x14ac:dyDescent="0.35">
      <c r="A45">
        <v>18421482</v>
      </c>
      <c r="B45" t="s">
        <v>159</v>
      </c>
      <c r="C45">
        <v>1</v>
      </c>
      <c r="D45" t="s">
        <v>21</v>
      </c>
      <c r="E45" t="s">
        <v>160</v>
      </c>
      <c r="F45" t="s">
        <v>161</v>
      </c>
      <c r="G45" t="s">
        <v>162</v>
      </c>
      <c r="H45">
        <v>77.2822453</v>
      </c>
      <c r="I45">
        <v>28.655521400000001</v>
      </c>
      <c r="J45" t="s">
        <v>25</v>
      </c>
      <c r="K45" t="s">
        <v>26</v>
      </c>
      <c r="L45" t="s">
        <v>27</v>
      </c>
      <c r="M45" t="s">
        <v>27</v>
      </c>
      <c r="N45" t="s">
        <v>27</v>
      </c>
      <c r="O45" t="s">
        <v>27</v>
      </c>
      <c r="P45">
        <v>1</v>
      </c>
      <c r="Q45">
        <v>0</v>
      </c>
      <c r="R45">
        <v>200</v>
      </c>
      <c r="S45">
        <v>1</v>
      </c>
      <c r="T45" s="1">
        <v>41070</v>
      </c>
      <c r="U45" t="str">
        <f>IF(Main_Data[[#This Row],[Average_Cost_for_two]]&lt;=200000,"0-200k",IF(Main_Data[[#This Row],[Average_Cost_for_two]]&lt;=400000,"200k-400k",IF(Main_Data[[#This Row],[Average_Cost_for_two]]&lt;=600000,"400k-600k",IF(Main_Data[[#This Row],[Average_Cost_for_two]]&lt;=800000,"600k-800k"))))</f>
        <v>0-200k</v>
      </c>
    </row>
    <row r="46" spans="1:21" x14ac:dyDescent="0.35">
      <c r="A46">
        <v>18425148</v>
      </c>
      <c r="B46" t="s">
        <v>163</v>
      </c>
      <c r="C46">
        <v>1</v>
      </c>
      <c r="D46" t="s">
        <v>21</v>
      </c>
      <c r="E46" t="s">
        <v>164</v>
      </c>
      <c r="F46" t="s">
        <v>32</v>
      </c>
      <c r="G46" t="s">
        <v>33</v>
      </c>
      <c r="H46">
        <v>77.242322299999998</v>
      </c>
      <c r="I46">
        <v>28.575525500000001</v>
      </c>
      <c r="J46" t="s">
        <v>25</v>
      </c>
      <c r="K46" t="s">
        <v>26</v>
      </c>
      <c r="L46" t="s">
        <v>27</v>
      </c>
      <c r="M46" t="s">
        <v>27</v>
      </c>
      <c r="N46" t="s">
        <v>27</v>
      </c>
      <c r="O46" t="s">
        <v>27</v>
      </c>
      <c r="P46">
        <v>1</v>
      </c>
      <c r="Q46">
        <v>0</v>
      </c>
      <c r="R46">
        <v>200</v>
      </c>
      <c r="S46">
        <v>1</v>
      </c>
      <c r="T46" s="1">
        <v>42173</v>
      </c>
      <c r="U46" t="str">
        <f>IF(Main_Data[[#This Row],[Average_Cost_for_two]]&lt;=200000,"0-200k",IF(Main_Data[[#This Row],[Average_Cost_for_two]]&lt;=400000,"200k-400k",IF(Main_Data[[#This Row],[Average_Cost_for_two]]&lt;=600000,"400k-600k",IF(Main_Data[[#This Row],[Average_Cost_for_two]]&lt;=800000,"600k-800k"))))</f>
        <v>0-200k</v>
      </c>
    </row>
    <row r="47" spans="1:21" x14ac:dyDescent="0.35">
      <c r="A47">
        <v>18410302</v>
      </c>
      <c r="B47" t="s">
        <v>165</v>
      </c>
      <c r="C47">
        <v>1</v>
      </c>
      <c r="D47" t="s">
        <v>21</v>
      </c>
      <c r="E47" t="s">
        <v>166</v>
      </c>
      <c r="F47" t="s">
        <v>32</v>
      </c>
      <c r="G47" t="s">
        <v>33</v>
      </c>
      <c r="H47">
        <v>0</v>
      </c>
      <c r="I47">
        <v>0</v>
      </c>
      <c r="J47" t="s">
        <v>25</v>
      </c>
      <c r="K47" t="s">
        <v>26</v>
      </c>
      <c r="L47" t="s">
        <v>27</v>
      </c>
      <c r="M47" t="s">
        <v>27</v>
      </c>
      <c r="N47" t="s">
        <v>27</v>
      </c>
      <c r="O47" t="s">
        <v>27</v>
      </c>
      <c r="P47">
        <v>2</v>
      </c>
      <c r="Q47">
        <v>0</v>
      </c>
      <c r="R47">
        <v>500</v>
      </c>
      <c r="S47">
        <v>1</v>
      </c>
      <c r="T47" s="1">
        <v>41440</v>
      </c>
      <c r="U47" t="str">
        <f>IF(Main_Data[[#This Row],[Average_Cost_for_two]]&lt;=200000,"0-200k",IF(Main_Data[[#This Row],[Average_Cost_for_two]]&lt;=400000,"200k-400k",IF(Main_Data[[#This Row],[Average_Cost_for_two]]&lt;=600000,"400k-600k",IF(Main_Data[[#This Row],[Average_Cost_for_two]]&lt;=800000,"600k-800k"))))</f>
        <v>0-200k</v>
      </c>
    </row>
    <row r="48" spans="1:21" x14ac:dyDescent="0.35">
      <c r="A48">
        <v>8033</v>
      </c>
      <c r="B48" t="s">
        <v>167</v>
      </c>
      <c r="C48">
        <v>1</v>
      </c>
      <c r="D48" t="s">
        <v>21</v>
      </c>
      <c r="E48" t="s">
        <v>168</v>
      </c>
      <c r="F48" t="s">
        <v>117</v>
      </c>
      <c r="G48" t="s">
        <v>118</v>
      </c>
      <c r="H48">
        <v>77.309342599999994</v>
      </c>
      <c r="I48">
        <v>28.5905357</v>
      </c>
      <c r="J48" t="s">
        <v>25</v>
      </c>
      <c r="K48" t="s">
        <v>26</v>
      </c>
      <c r="L48" t="s">
        <v>27</v>
      </c>
      <c r="M48" t="s">
        <v>27</v>
      </c>
      <c r="N48" t="s">
        <v>27</v>
      </c>
      <c r="O48" t="s">
        <v>27</v>
      </c>
      <c r="P48">
        <v>1</v>
      </c>
      <c r="Q48">
        <v>0</v>
      </c>
      <c r="R48">
        <v>100</v>
      </c>
      <c r="S48">
        <v>1</v>
      </c>
      <c r="T48" s="1">
        <v>43278</v>
      </c>
      <c r="U48" t="str">
        <f>IF(Main_Data[[#This Row],[Average_Cost_for_two]]&lt;=200000,"0-200k",IF(Main_Data[[#This Row],[Average_Cost_for_two]]&lt;=400000,"200k-400k",IF(Main_Data[[#This Row],[Average_Cost_for_two]]&lt;=600000,"400k-600k",IF(Main_Data[[#This Row],[Average_Cost_for_two]]&lt;=800000,"600k-800k"))))</f>
        <v>0-200k</v>
      </c>
    </row>
    <row r="49" spans="1:21" x14ac:dyDescent="0.35">
      <c r="A49">
        <v>18440429</v>
      </c>
      <c r="B49" t="s">
        <v>169</v>
      </c>
      <c r="C49">
        <v>1</v>
      </c>
      <c r="D49" t="s">
        <v>21</v>
      </c>
      <c r="E49" t="s">
        <v>170</v>
      </c>
      <c r="F49" t="s">
        <v>171</v>
      </c>
      <c r="G49" t="s">
        <v>172</v>
      </c>
      <c r="H49">
        <v>77.309447899999995</v>
      </c>
      <c r="I49">
        <v>28.6232139</v>
      </c>
      <c r="J49" t="s">
        <v>25</v>
      </c>
      <c r="K49" t="s">
        <v>26</v>
      </c>
      <c r="L49" t="s">
        <v>27</v>
      </c>
      <c r="M49" t="s">
        <v>27</v>
      </c>
      <c r="N49" t="s">
        <v>27</v>
      </c>
      <c r="O49" t="s">
        <v>27</v>
      </c>
      <c r="P49">
        <v>1</v>
      </c>
      <c r="Q49">
        <v>0</v>
      </c>
      <c r="R49">
        <v>300</v>
      </c>
      <c r="S49">
        <v>1</v>
      </c>
      <c r="T49" s="1">
        <v>43276</v>
      </c>
      <c r="U49" t="str">
        <f>IF(Main_Data[[#This Row],[Average_Cost_for_two]]&lt;=200000,"0-200k",IF(Main_Data[[#This Row],[Average_Cost_for_two]]&lt;=400000,"200k-400k",IF(Main_Data[[#This Row],[Average_Cost_for_two]]&lt;=600000,"400k-600k",IF(Main_Data[[#This Row],[Average_Cost_for_two]]&lt;=800000,"600k-800k"))))</f>
        <v>0-200k</v>
      </c>
    </row>
    <row r="50" spans="1:21" x14ac:dyDescent="0.35">
      <c r="A50">
        <v>18489545</v>
      </c>
      <c r="B50" t="s">
        <v>173</v>
      </c>
      <c r="C50">
        <v>1</v>
      </c>
      <c r="D50" t="s">
        <v>21</v>
      </c>
      <c r="E50" t="s">
        <v>174</v>
      </c>
      <c r="F50" t="s">
        <v>175</v>
      </c>
      <c r="G50" t="s">
        <v>176</v>
      </c>
      <c r="H50">
        <v>77.126808999999994</v>
      </c>
      <c r="I50">
        <v>28.5456553</v>
      </c>
      <c r="J50" t="s">
        <v>25</v>
      </c>
      <c r="K50" t="s">
        <v>26</v>
      </c>
      <c r="L50" t="s">
        <v>27</v>
      </c>
      <c r="M50" t="s">
        <v>27</v>
      </c>
      <c r="N50" t="s">
        <v>27</v>
      </c>
      <c r="O50" t="s">
        <v>27</v>
      </c>
      <c r="P50">
        <v>1</v>
      </c>
      <c r="Q50">
        <v>0</v>
      </c>
      <c r="R50">
        <v>200</v>
      </c>
      <c r="S50">
        <v>1</v>
      </c>
      <c r="T50" s="1">
        <v>41076</v>
      </c>
      <c r="U50" t="str">
        <f>IF(Main_Data[[#This Row],[Average_Cost_for_two]]&lt;=200000,"0-200k",IF(Main_Data[[#This Row],[Average_Cost_for_two]]&lt;=400000,"200k-400k",IF(Main_Data[[#This Row],[Average_Cost_for_two]]&lt;=600000,"400k-600k",IF(Main_Data[[#This Row],[Average_Cost_for_two]]&lt;=800000,"600k-800k"))))</f>
        <v>0-200k</v>
      </c>
    </row>
    <row r="51" spans="1:21" x14ac:dyDescent="0.35">
      <c r="A51">
        <v>18489852</v>
      </c>
      <c r="B51" t="s">
        <v>177</v>
      </c>
      <c r="C51">
        <v>1</v>
      </c>
      <c r="D51" t="s">
        <v>21</v>
      </c>
      <c r="E51" t="s">
        <v>178</v>
      </c>
      <c r="F51" t="s">
        <v>175</v>
      </c>
      <c r="G51" t="s">
        <v>176</v>
      </c>
      <c r="H51">
        <v>77.160628700000004</v>
      </c>
      <c r="I51">
        <v>28.494947799999998</v>
      </c>
      <c r="J51" t="s">
        <v>25</v>
      </c>
      <c r="K51" t="s">
        <v>26</v>
      </c>
      <c r="L51" t="s">
        <v>27</v>
      </c>
      <c r="M51" t="s">
        <v>27</v>
      </c>
      <c r="N51" t="s">
        <v>27</v>
      </c>
      <c r="O51" t="s">
        <v>27</v>
      </c>
      <c r="P51">
        <v>1</v>
      </c>
      <c r="Q51">
        <v>0</v>
      </c>
      <c r="R51">
        <v>200</v>
      </c>
      <c r="S51">
        <v>1</v>
      </c>
      <c r="T51" s="1">
        <v>42894</v>
      </c>
      <c r="U51" t="str">
        <f>IF(Main_Data[[#This Row],[Average_Cost_for_two]]&lt;=200000,"0-200k",IF(Main_Data[[#This Row],[Average_Cost_for_two]]&lt;=400000,"200k-400k",IF(Main_Data[[#This Row],[Average_Cost_for_two]]&lt;=600000,"400k-600k",IF(Main_Data[[#This Row],[Average_Cost_for_two]]&lt;=800000,"600k-800k"))))</f>
        <v>0-200k</v>
      </c>
    </row>
    <row r="52" spans="1:21" x14ac:dyDescent="0.35">
      <c r="A52">
        <v>18449786</v>
      </c>
      <c r="B52" t="s">
        <v>179</v>
      </c>
      <c r="C52">
        <v>1</v>
      </c>
      <c r="D52" t="s">
        <v>21</v>
      </c>
      <c r="E52" t="s">
        <v>180</v>
      </c>
      <c r="F52" t="s">
        <v>43</v>
      </c>
      <c r="G52" t="s">
        <v>44</v>
      </c>
      <c r="H52">
        <v>77.218771099999998</v>
      </c>
      <c r="I52">
        <v>28.709168300000002</v>
      </c>
      <c r="J52" t="s">
        <v>25</v>
      </c>
      <c r="K52" t="s">
        <v>26</v>
      </c>
      <c r="L52" t="s">
        <v>27</v>
      </c>
      <c r="M52" t="s">
        <v>27</v>
      </c>
      <c r="N52" t="s">
        <v>27</v>
      </c>
      <c r="O52" t="s">
        <v>27</v>
      </c>
      <c r="P52">
        <v>1</v>
      </c>
      <c r="Q52">
        <v>0</v>
      </c>
      <c r="R52">
        <v>100</v>
      </c>
      <c r="S52">
        <v>1</v>
      </c>
      <c r="T52" s="1">
        <v>42887</v>
      </c>
      <c r="U52" t="str">
        <f>IF(Main_Data[[#This Row],[Average_Cost_for_two]]&lt;=200000,"0-200k",IF(Main_Data[[#This Row],[Average_Cost_for_two]]&lt;=400000,"200k-400k",IF(Main_Data[[#This Row],[Average_Cost_for_two]]&lt;=600000,"400k-600k",IF(Main_Data[[#This Row],[Average_Cost_for_two]]&lt;=800000,"600k-800k"))))</f>
        <v>0-200k</v>
      </c>
    </row>
    <row r="53" spans="1:21" x14ac:dyDescent="0.35">
      <c r="A53">
        <v>18361771</v>
      </c>
      <c r="B53" t="s">
        <v>181</v>
      </c>
      <c r="C53">
        <v>1</v>
      </c>
      <c r="D53" t="s">
        <v>21</v>
      </c>
      <c r="E53" t="s">
        <v>182</v>
      </c>
      <c r="F53" t="s">
        <v>43</v>
      </c>
      <c r="G53" t="s">
        <v>44</v>
      </c>
      <c r="H53">
        <v>77.218804199999994</v>
      </c>
      <c r="I53">
        <v>28.7089927</v>
      </c>
      <c r="J53" t="s">
        <v>25</v>
      </c>
      <c r="K53" t="s">
        <v>26</v>
      </c>
      <c r="L53" t="s">
        <v>27</v>
      </c>
      <c r="M53" t="s">
        <v>27</v>
      </c>
      <c r="N53" t="s">
        <v>27</v>
      </c>
      <c r="O53" t="s">
        <v>27</v>
      </c>
      <c r="P53">
        <v>1</v>
      </c>
      <c r="Q53">
        <v>0</v>
      </c>
      <c r="R53">
        <v>300</v>
      </c>
      <c r="S53">
        <v>1</v>
      </c>
      <c r="T53" s="1">
        <v>43261</v>
      </c>
      <c r="U53" t="str">
        <f>IF(Main_Data[[#This Row],[Average_Cost_for_two]]&lt;=200000,"0-200k",IF(Main_Data[[#This Row],[Average_Cost_for_two]]&lt;=400000,"200k-400k",IF(Main_Data[[#This Row],[Average_Cost_for_two]]&lt;=600000,"400k-600k",IF(Main_Data[[#This Row],[Average_Cost_for_two]]&lt;=800000,"600k-800k"))))</f>
        <v>0-200k</v>
      </c>
    </row>
    <row r="54" spans="1:21" x14ac:dyDescent="0.35">
      <c r="A54">
        <v>18449667</v>
      </c>
      <c r="B54" t="s">
        <v>183</v>
      </c>
      <c r="C54">
        <v>1</v>
      </c>
      <c r="D54" t="s">
        <v>21</v>
      </c>
      <c r="E54" t="s">
        <v>184</v>
      </c>
      <c r="F54" t="s">
        <v>43</v>
      </c>
      <c r="G54" t="s">
        <v>44</v>
      </c>
      <c r="H54">
        <v>77.2188953</v>
      </c>
      <c r="I54">
        <v>28.7093068</v>
      </c>
      <c r="J54" t="s">
        <v>25</v>
      </c>
      <c r="K54" t="s">
        <v>26</v>
      </c>
      <c r="L54" t="s">
        <v>27</v>
      </c>
      <c r="M54" t="s">
        <v>27</v>
      </c>
      <c r="N54" t="s">
        <v>27</v>
      </c>
      <c r="O54" t="s">
        <v>27</v>
      </c>
      <c r="P54">
        <v>1</v>
      </c>
      <c r="Q54">
        <v>0</v>
      </c>
      <c r="R54">
        <v>200</v>
      </c>
      <c r="S54">
        <v>1</v>
      </c>
      <c r="T54" s="1">
        <v>42174</v>
      </c>
      <c r="U54" t="str">
        <f>IF(Main_Data[[#This Row],[Average_Cost_for_two]]&lt;=200000,"0-200k",IF(Main_Data[[#This Row],[Average_Cost_for_two]]&lt;=400000,"200k-400k",IF(Main_Data[[#This Row],[Average_Cost_for_two]]&lt;=600000,"400k-600k",IF(Main_Data[[#This Row],[Average_Cost_for_two]]&lt;=800000,"600k-800k"))))</f>
        <v>0-200k</v>
      </c>
    </row>
    <row r="55" spans="1:21" x14ac:dyDescent="0.35">
      <c r="A55">
        <v>18017260</v>
      </c>
      <c r="B55" t="s">
        <v>185</v>
      </c>
      <c r="C55">
        <v>1</v>
      </c>
      <c r="D55" t="s">
        <v>21</v>
      </c>
      <c r="E55" t="s">
        <v>186</v>
      </c>
      <c r="F55" t="s">
        <v>90</v>
      </c>
      <c r="G55" t="s">
        <v>91</v>
      </c>
      <c r="H55">
        <v>77.068146600000006</v>
      </c>
      <c r="I55">
        <v>28.681843199999999</v>
      </c>
      <c r="J55" t="s">
        <v>25</v>
      </c>
      <c r="K55" t="s">
        <v>26</v>
      </c>
      <c r="L55" t="s">
        <v>27</v>
      </c>
      <c r="M55" t="s">
        <v>27</v>
      </c>
      <c r="N55" t="s">
        <v>27</v>
      </c>
      <c r="O55" t="s">
        <v>27</v>
      </c>
      <c r="P55">
        <v>1</v>
      </c>
      <c r="Q55">
        <v>0</v>
      </c>
      <c r="R55">
        <v>300</v>
      </c>
      <c r="S55">
        <v>1</v>
      </c>
      <c r="T55" s="1">
        <v>40710</v>
      </c>
      <c r="U55" t="str">
        <f>IF(Main_Data[[#This Row],[Average_Cost_for_two]]&lt;=200000,"0-200k",IF(Main_Data[[#This Row],[Average_Cost_for_two]]&lt;=400000,"200k-400k",IF(Main_Data[[#This Row],[Average_Cost_for_two]]&lt;=600000,"400k-600k",IF(Main_Data[[#This Row],[Average_Cost_for_two]]&lt;=800000,"600k-800k"))))</f>
        <v>0-200k</v>
      </c>
    </row>
    <row r="56" spans="1:21" x14ac:dyDescent="0.35">
      <c r="A56">
        <v>18432628</v>
      </c>
      <c r="B56" t="s">
        <v>187</v>
      </c>
      <c r="C56">
        <v>1</v>
      </c>
      <c r="D56" t="s">
        <v>21</v>
      </c>
      <c r="E56" t="s">
        <v>188</v>
      </c>
      <c r="F56" t="s">
        <v>189</v>
      </c>
      <c r="G56" t="s">
        <v>190</v>
      </c>
      <c r="H56">
        <v>0</v>
      </c>
      <c r="I56">
        <v>0</v>
      </c>
      <c r="J56" t="s">
        <v>25</v>
      </c>
      <c r="K56" t="s">
        <v>26</v>
      </c>
      <c r="L56" t="s">
        <v>27</v>
      </c>
      <c r="M56" t="s">
        <v>27</v>
      </c>
      <c r="N56" t="s">
        <v>27</v>
      </c>
      <c r="O56" t="s">
        <v>27</v>
      </c>
      <c r="P56">
        <v>2</v>
      </c>
      <c r="Q56">
        <v>0</v>
      </c>
      <c r="R56">
        <v>500</v>
      </c>
      <c r="S56">
        <v>1</v>
      </c>
      <c r="T56" s="1">
        <v>41072</v>
      </c>
      <c r="U56" t="str">
        <f>IF(Main_Data[[#This Row],[Average_Cost_for_two]]&lt;=200000,"0-200k",IF(Main_Data[[#This Row],[Average_Cost_for_two]]&lt;=400000,"200k-400k",IF(Main_Data[[#This Row],[Average_Cost_for_two]]&lt;=600000,"400k-600k",IF(Main_Data[[#This Row],[Average_Cost_for_two]]&lt;=800000,"600k-800k"))))</f>
        <v>0-200k</v>
      </c>
    </row>
    <row r="57" spans="1:21" x14ac:dyDescent="0.35">
      <c r="A57">
        <v>18466429</v>
      </c>
      <c r="B57" t="s">
        <v>191</v>
      </c>
      <c r="C57">
        <v>1</v>
      </c>
      <c r="D57" t="s">
        <v>21</v>
      </c>
      <c r="E57" t="s">
        <v>192</v>
      </c>
      <c r="F57" t="s">
        <v>57</v>
      </c>
      <c r="G57" t="s">
        <v>58</v>
      </c>
      <c r="H57">
        <v>77.087563799999998</v>
      </c>
      <c r="I57">
        <v>28.586730200000002</v>
      </c>
      <c r="J57" t="s">
        <v>25</v>
      </c>
      <c r="K57" t="s">
        <v>26</v>
      </c>
      <c r="L57" t="s">
        <v>27</v>
      </c>
      <c r="M57" t="s">
        <v>27</v>
      </c>
      <c r="N57" t="s">
        <v>27</v>
      </c>
      <c r="O57" t="s">
        <v>27</v>
      </c>
      <c r="P57">
        <v>1</v>
      </c>
      <c r="Q57">
        <v>0</v>
      </c>
      <c r="R57">
        <v>100</v>
      </c>
      <c r="S57">
        <v>1</v>
      </c>
      <c r="T57" s="1">
        <v>41817</v>
      </c>
      <c r="U57" t="str">
        <f>IF(Main_Data[[#This Row],[Average_Cost_for_two]]&lt;=200000,"0-200k",IF(Main_Data[[#This Row],[Average_Cost_for_two]]&lt;=400000,"200k-400k",IF(Main_Data[[#This Row],[Average_Cost_for_two]]&lt;=600000,"400k-600k",IF(Main_Data[[#This Row],[Average_Cost_for_two]]&lt;=800000,"600k-800k"))))</f>
        <v>0-200k</v>
      </c>
    </row>
    <row r="58" spans="1:21" x14ac:dyDescent="0.35">
      <c r="A58">
        <v>18312463</v>
      </c>
      <c r="B58" t="s">
        <v>193</v>
      </c>
      <c r="C58">
        <v>1</v>
      </c>
      <c r="D58" t="s">
        <v>21</v>
      </c>
      <c r="E58" t="s">
        <v>194</v>
      </c>
      <c r="F58" t="s">
        <v>195</v>
      </c>
      <c r="G58" t="s">
        <v>196</v>
      </c>
      <c r="H58">
        <v>77.186375999999996</v>
      </c>
      <c r="I58">
        <v>28.5424845</v>
      </c>
      <c r="J58" t="s">
        <v>25</v>
      </c>
      <c r="K58" t="s">
        <v>26</v>
      </c>
      <c r="L58" t="s">
        <v>27</v>
      </c>
      <c r="M58" t="s">
        <v>27</v>
      </c>
      <c r="N58" t="s">
        <v>27</v>
      </c>
      <c r="O58" t="s">
        <v>27</v>
      </c>
      <c r="P58">
        <v>1</v>
      </c>
      <c r="Q58">
        <v>0</v>
      </c>
      <c r="R58">
        <v>350</v>
      </c>
      <c r="S58">
        <v>1</v>
      </c>
      <c r="T58" s="1">
        <v>41073</v>
      </c>
      <c r="U58" t="str">
        <f>IF(Main_Data[[#This Row],[Average_Cost_for_two]]&lt;=200000,"0-200k",IF(Main_Data[[#This Row],[Average_Cost_for_two]]&lt;=400000,"200k-400k",IF(Main_Data[[#This Row],[Average_Cost_for_two]]&lt;=600000,"400k-600k",IF(Main_Data[[#This Row],[Average_Cost_for_two]]&lt;=800000,"600k-800k"))))</f>
        <v>0-200k</v>
      </c>
    </row>
    <row r="59" spans="1:21" x14ac:dyDescent="0.35">
      <c r="A59">
        <v>18306540</v>
      </c>
      <c r="B59" t="s">
        <v>197</v>
      </c>
      <c r="C59">
        <v>1</v>
      </c>
      <c r="D59" t="s">
        <v>21</v>
      </c>
      <c r="E59" t="s">
        <v>198</v>
      </c>
      <c r="F59" t="s">
        <v>195</v>
      </c>
      <c r="G59" t="s">
        <v>196</v>
      </c>
      <c r="H59">
        <v>0</v>
      </c>
      <c r="I59">
        <v>0</v>
      </c>
      <c r="J59" t="s">
        <v>25</v>
      </c>
      <c r="K59" t="s">
        <v>26</v>
      </c>
      <c r="L59" t="s">
        <v>27</v>
      </c>
      <c r="M59" t="s">
        <v>27</v>
      </c>
      <c r="N59" t="s">
        <v>27</v>
      </c>
      <c r="O59" t="s">
        <v>27</v>
      </c>
      <c r="P59">
        <v>1</v>
      </c>
      <c r="Q59">
        <v>0</v>
      </c>
      <c r="R59">
        <v>350</v>
      </c>
      <c r="S59">
        <v>1</v>
      </c>
      <c r="T59" s="1">
        <v>42914</v>
      </c>
      <c r="U59" t="str">
        <f>IF(Main_Data[[#This Row],[Average_Cost_for_two]]&lt;=200000,"0-200k",IF(Main_Data[[#This Row],[Average_Cost_for_two]]&lt;=400000,"200k-400k",IF(Main_Data[[#This Row],[Average_Cost_for_two]]&lt;=600000,"400k-600k",IF(Main_Data[[#This Row],[Average_Cost_for_two]]&lt;=800000,"600k-800k"))))</f>
        <v>0-200k</v>
      </c>
    </row>
    <row r="60" spans="1:21" x14ac:dyDescent="0.35">
      <c r="A60">
        <v>18355145</v>
      </c>
      <c r="B60" t="s">
        <v>199</v>
      </c>
      <c r="C60">
        <v>1</v>
      </c>
      <c r="D60" t="s">
        <v>21</v>
      </c>
      <c r="E60" t="s">
        <v>200</v>
      </c>
      <c r="F60" t="s">
        <v>137</v>
      </c>
      <c r="G60" t="s">
        <v>138</v>
      </c>
      <c r="H60">
        <v>77.197037530000003</v>
      </c>
      <c r="I60">
        <v>28.50085983</v>
      </c>
      <c r="J60" t="s">
        <v>25</v>
      </c>
      <c r="K60" t="s">
        <v>26</v>
      </c>
      <c r="L60" t="s">
        <v>27</v>
      </c>
      <c r="M60" t="s">
        <v>27</v>
      </c>
      <c r="N60" t="s">
        <v>27</v>
      </c>
      <c r="O60" t="s">
        <v>27</v>
      </c>
      <c r="P60">
        <v>1</v>
      </c>
      <c r="Q60">
        <v>0</v>
      </c>
      <c r="R60">
        <v>150</v>
      </c>
      <c r="S60">
        <v>1</v>
      </c>
      <c r="T60" s="1">
        <v>40344</v>
      </c>
      <c r="U60" t="str">
        <f>IF(Main_Data[[#This Row],[Average_Cost_for_two]]&lt;=200000,"0-200k",IF(Main_Data[[#This Row],[Average_Cost_for_two]]&lt;=400000,"200k-400k",IF(Main_Data[[#This Row],[Average_Cost_for_two]]&lt;=600000,"400k-600k",IF(Main_Data[[#This Row],[Average_Cost_for_two]]&lt;=800000,"600k-800k"))))</f>
        <v>0-200k</v>
      </c>
    </row>
    <row r="61" spans="1:21" x14ac:dyDescent="0.35">
      <c r="A61">
        <v>18357948</v>
      </c>
      <c r="B61" t="s">
        <v>201</v>
      </c>
      <c r="C61">
        <v>1</v>
      </c>
      <c r="D61" t="s">
        <v>21</v>
      </c>
      <c r="E61" t="s">
        <v>202</v>
      </c>
      <c r="F61" t="s">
        <v>203</v>
      </c>
      <c r="G61" t="s">
        <v>204</v>
      </c>
      <c r="H61">
        <v>77.297664100000006</v>
      </c>
      <c r="I61">
        <v>28.532347999999999</v>
      </c>
      <c r="J61" t="s">
        <v>25</v>
      </c>
      <c r="K61" t="s">
        <v>26</v>
      </c>
      <c r="L61" t="s">
        <v>27</v>
      </c>
      <c r="M61" t="s">
        <v>27</v>
      </c>
      <c r="N61" t="s">
        <v>27</v>
      </c>
      <c r="O61" t="s">
        <v>27</v>
      </c>
      <c r="P61">
        <v>1</v>
      </c>
      <c r="Q61">
        <v>0</v>
      </c>
      <c r="R61">
        <v>300</v>
      </c>
      <c r="S61">
        <v>1</v>
      </c>
      <c r="T61" s="1">
        <v>42159</v>
      </c>
      <c r="U61" t="str">
        <f>IF(Main_Data[[#This Row],[Average_Cost_for_two]]&lt;=200000,"0-200k",IF(Main_Data[[#This Row],[Average_Cost_for_two]]&lt;=400000,"200k-400k",IF(Main_Data[[#This Row],[Average_Cost_for_two]]&lt;=600000,"400k-600k",IF(Main_Data[[#This Row],[Average_Cost_for_two]]&lt;=800000,"600k-800k"))))</f>
        <v>0-200k</v>
      </c>
    </row>
    <row r="62" spans="1:21" x14ac:dyDescent="0.35">
      <c r="A62">
        <v>18455547</v>
      </c>
      <c r="B62" t="s">
        <v>205</v>
      </c>
      <c r="C62">
        <v>1</v>
      </c>
      <c r="D62" t="s">
        <v>21</v>
      </c>
      <c r="E62" t="s">
        <v>206</v>
      </c>
      <c r="F62" t="s">
        <v>207</v>
      </c>
      <c r="G62" t="s">
        <v>206</v>
      </c>
      <c r="H62">
        <v>77.119405400000005</v>
      </c>
      <c r="I62">
        <v>28.634274000000001</v>
      </c>
      <c r="J62" t="s">
        <v>25</v>
      </c>
      <c r="K62" t="s">
        <v>26</v>
      </c>
      <c r="L62" t="s">
        <v>27</v>
      </c>
      <c r="M62" t="s">
        <v>27</v>
      </c>
      <c r="N62" t="s">
        <v>27</v>
      </c>
      <c r="O62" t="s">
        <v>27</v>
      </c>
      <c r="P62">
        <v>1</v>
      </c>
      <c r="Q62">
        <v>0</v>
      </c>
      <c r="R62">
        <v>200</v>
      </c>
      <c r="S62">
        <v>1</v>
      </c>
      <c r="T62" s="1">
        <v>42157</v>
      </c>
      <c r="U62" t="str">
        <f>IF(Main_Data[[#This Row],[Average_Cost_for_two]]&lt;=200000,"0-200k",IF(Main_Data[[#This Row],[Average_Cost_for_two]]&lt;=400000,"200k-400k",IF(Main_Data[[#This Row],[Average_Cost_for_two]]&lt;=600000,"400k-600k",IF(Main_Data[[#This Row],[Average_Cost_for_two]]&lt;=800000,"600k-800k"))))</f>
        <v>0-200k</v>
      </c>
    </row>
    <row r="63" spans="1:21" x14ac:dyDescent="0.35">
      <c r="A63">
        <v>305567</v>
      </c>
      <c r="B63" t="s">
        <v>208</v>
      </c>
      <c r="C63">
        <v>1</v>
      </c>
      <c r="D63" t="s">
        <v>21</v>
      </c>
      <c r="E63" t="s">
        <v>209</v>
      </c>
      <c r="F63" t="s">
        <v>207</v>
      </c>
      <c r="G63" t="s">
        <v>206</v>
      </c>
      <c r="H63">
        <v>77.107723399999998</v>
      </c>
      <c r="I63">
        <v>28.638614199999999</v>
      </c>
      <c r="J63" t="s">
        <v>25</v>
      </c>
      <c r="K63" t="s">
        <v>26</v>
      </c>
      <c r="L63" t="s">
        <v>27</v>
      </c>
      <c r="M63" t="s">
        <v>27</v>
      </c>
      <c r="N63" t="s">
        <v>27</v>
      </c>
      <c r="O63" t="s">
        <v>27</v>
      </c>
      <c r="P63">
        <v>1</v>
      </c>
      <c r="Q63">
        <v>0</v>
      </c>
      <c r="R63">
        <v>150</v>
      </c>
      <c r="S63">
        <v>1</v>
      </c>
      <c r="T63" s="1">
        <v>43263</v>
      </c>
      <c r="U63" t="str">
        <f>IF(Main_Data[[#This Row],[Average_Cost_for_two]]&lt;=200000,"0-200k",IF(Main_Data[[#This Row],[Average_Cost_for_two]]&lt;=400000,"200k-400k",IF(Main_Data[[#This Row],[Average_Cost_for_two]]&lt;=600000,"400k-600k",IF(Main_Data[[#This Row],[Average_Cost_for_two]]&lt;=800000,"600k-800k"))))</f>
        <v>0-200k</v>
      </c>
    </row>
    <row r="64" spans="1:21" x14ac:dyDescent="0.35">
      <c r="A64">
        <v>18445361</v>
      </c>
      <c r="B64" t="s">
        <v>210</v>
      </c>
      <c r="C64">
        <v>1</v>
      </c>
      <c r="D64" t="s">
        <v>21</v>
      </c>
      <c r="E64" t="s">
        <v>211</v>
      </c>
      <c r="F64" t="s">
        <v>212</v>
      </c>
      <c r="G64" t="s">
        <v>213</v>
      </c>
      <c r="H64">
        <v>0</v>
      </c>
      <c r="I64">
        <v>0</v>
      </c>
      <c r="J64" t="s">
        <v>25</v>
      </c>
      <c r="K64" t="s">
        <v>26</v>
      </c>
      <c r="L64" t="s">
        <v>27</v>
      </c>
      <c r="M64" t="s">
        <v>27</v>
      </c>
      <c r="N64" t="s">
        <v>27</v>
      </c>
      <c r="O64" t="s">
        <v>27</v>
      </c>
      <c r="P64">
        <v>1</v>
      </c>
      <c r="Q64">
        <v>0</v>
      </c>
      <c r="R64">
        <v>400</v>
      </c>
      <c r="S64">
        <v>1</v>
      </c>
      <c r="T64" s="1">
        <v>41817</v>
      </c>
      <c r="U64" t="str">
        <f>IF(Main_Data[[#This Row],[Average_Cost_for_two]]&lt;=200000,"0-200k",IF(Main_Data[[#This Row],[Average_Cost_for_two]]&lt;=400000,"200k-400k",IF(Main_Data[[#This Row],[Average_Cost_for_two]]&lt;=600000,"400k-600k",IF(Main_Data[[#This Row],[Average_Cost_for_two]]&lt;=800000,"600k-800k"))))</f>
        <v>0-200k</v>
      </c>
    </row>
    <row r="65" spans="1:21" x14ac:dyDescent="0.35">
      <c r="A65">
        <v>18472628</v>
      </c>
      <c r="B65" t="s">
        <v>214</v>
      </c>
      <c r="C65">
        <v>1</v>
      </c>
      <c r="D65" t="s">
        <v>21</v>
      </c>
      <c r="E65" t="s">
        <v>24</v>
      </c>
      <c r="F65" t="s">
        <v>23</v>
      </c>
      <c r="G65" t="s">
        <v>24</v>
      </c>
      <c r="H65">
        <v>0</v>
      </c>
      <c r="I65">
        <v>0</v>
      </c>
      <c r="J65" t="s">
        <v>25</v>
      </c>
      <c r="K65" t="s">
        <v>26</v>
      </c>
      <c r="L65" t="s">
        <v>27</v>
      </c>
      <c r="M65" t="s">
        <v>27</v>
      </c>
      <c r="N65" t="s">
        <v>27</v>
      </c>
      <c r="O65" t="s">
        <v>27</v>
      </c>
      <c r="P65">
        <v>1</v>
      </c>
      <c r="Q65">
        <v>0</v>
      </c>
      <c r="R65">
        <v>350</v>
      </c>
      <c r="S65">
        <v>1</v>
      </c>
      <c r="T65" s="1">
        <v>42512</v>
      </c>
      <c r="U65" t="str">
        <f>IF(Main_Data[[#This Row],[Average_Cost_for_two]]&lt;=200000,"0-200k",IF(Main_Data[[#This Row],[Average_Cost_for_two]]&lt;=400000,"200k-400k",IF(Main_Data[[#This Row],[Average_Cost_for_two]]&lt;=600000,"400k-600k",IF(Main_Data[[#This Row],[Average_Cost_for_two]]&lt;=800000,"600k-800k"))))</f>
        <v>0-200k</v>
      </c>
    </row>
    <row r="66" spans="1:21" x14ac:dyDescent="0.35">
      <c r="A66">
        <v>18454468</v>
      </c>
      <c r="B66" t="s">
        <v>215</v>
      </c>
      <c r="C66">
        <v>1</v>
      </c>
      <c r="D66" t="s">
        <v>21</v>
      </c>
      <c r="E66" t="s">
        <v>216</v>
      </c>
      <c r="F66" t="s">
        <v>217</v>
      </c>
      <c r="G66" t="s">
        <v>218</v>
      </c>
      <c r="H66">
        <v>77.233391600000004</v>
      </c>
      <c r="I66">
        <v>28.649302299999999</v>
      </c>
      <c r="J66" t="s">
        <v>25</v>
      </c>
      <c r="K66" t="s">
        <v>26</v>
      </c>
      <c r="L66" t="s">
        <v>27</v>
      </c>
      <c r="M66" t="s">
        <v>27</v>
      </c>
      <c r="N66" t="s">
        <v>27</v>
      </c>
      <c r="O66" t="s">
        <v>27</v>
      </c>
      <c r="P66">
        <v>1</v>
      </c>
      <c r="Q66">
        <v>0</v>
      </c>
      <c r="R66">
        <v>400</v>
      </c>
      <c r="S66">
        <v>1</v>
      </c>
      <c r="T66" s="1">
        <v>40685</v>
      </c>
      <c r="U66" t="str">
        <f>IF(Main_Data[[#This Row],[Average_Cost_for_two]]&lt;=200000,"0-200k",IF(Main_Data[[#This Row],[Average_Cost_for_two]]&lt;=400000,"200k-400k",IF(Main_Data[[#This Row],[Average_Cost_for_two]]&lt;=600000,"400k-600k",IF(Main_Data[[#This Row],[Average_Cost_for_two]]&lt;=800000,"600k-800k"))))</f>
        <v>0-200k</v>
      </c>
    </row>
    <row r="67" spans="1:21" x14ac:dyDescent="0.35">
      <c r="A67">
        <v>18416845</v>
      </c>
      <c r="B67" t="s">
        <v>219</v>
      </c>
      <c r="C67">
        <v>1</v>
      </c>
      <c r="D67" t="s">
        <v>21</v>
      </c>
      <c r="E67" t="s">
        <v>220</v>
      </c>
      <c r="F67" t="s">
        <v>37</v>
      </c>
      <c r="G67" t="s">
        <v>38</v>
      </c>
      <c r="H67">
        <v>77.125460500000003</v>
      </c>
      <c r="I67">
        <v>28.545974099999999</v>
      </c>
      <c r="J67" t="s">
        <v>25</v>
      </c>
      <c r="K67" t="s">
        <v>26</v>
      </c>
      <c r="L67" t="s">
        <v>27</v>
      </c>
      <c r="M67" t="s">
        <v>27</v>
      </c>
      <c r="N67" t="s">
        <v>27</v>
      </c>
      <c r="O67" t="s">
        <v>27</v>
      </c>
      <c r="P67">
        <v>1</v>
      </c>
      <c r="Q67">
        <v>0</v>
      </c>
      <c r="R67">
        <v>350</v>
      </c>
      <c r="S67">
        <v>1</v>
      </c>
      <c r="T67" s="1">
        <v>41056</v>
      </c>
      <c r="U67" t="str">
        <f>IF(Main_Data[[#This Row],[Average_Cost_for_two]]&lt;=200000,"0-200k",IF(Main_Data[[#This Row],[Average_Cost_for_two]]&lt;=400000,"200k-400k",IF(Main_Data[[#This Row],[Average_Cost_for_two]]&lt;=600000,"400k-600k",IF(Main_Data[[#This Row],[Average_Cost_for_two]]&lt;=800000,"600k-800k"))))</f>
        <v>0-200k</v>
      </c>
    </row>
    <row r="68" spans="1:21" x14ac:dyDescent="0.35">
      <c r="A68">
        <v>18414467</v>
      </c>
      <c r="B68" t="s">
        <v>221</v>
      </c>
      <c r="C68">
        <v>1</v>
      </c>
      <c r="D68" t="s">
        <v>21</v>
      </c>
      <c r="E68" t="s">
        <v>222</v>
      </c>
      <c r="F68" t="s">
        <v>37</v>
      </c>
      <c r="G68" t="s">
        <v>38</v>
      </c>
      <c r="H68">
        <v>77.116735199999994</v>
      </c>
      <c r="I68">
        <v>28.538613300000002</v>
      </c>
      <c r="J68" t="s">
        <v>25</v>
      </c>
      <c r="K68" t="s">
        <v>26</v>
      </c>
      <c r="L68" t="s">
        <v>27</v>
      </c>
      <c r="M68" t="s">
        <v>27</v>
      </c>
      <c r="N68" t="s">
        <v>27</v>
      </c>
      <c r="O68" t="s">
        <v>27</v>
      </c>
      <c r="P68">
        <v>1</v>
      </c>
      <c r="Q68">
        <v>0</v>
      </c>
      <c r="R68">
        <v>100</v>
      </c>
      <c r="S68">
        <v>1</v>
      </c>
      <c r="T68" s="1">
        <v>40670</v>
      </c>
      <c r="U68" t="str">
        <f>IF(Main_Data[[#This Row],[Average_Cost_for_two]]&lt;=200000,"0-200k",IF(Main_Data[[#This Row],[Average_Cost_for_two]]&lt;=400000,"200k-400k",IF(Main_Data[[#This Row],[Average_Cost_for_two]]&lt;=600000,"400k-600k",IF(Main_Data[[#This Row],[Average_Cost_for_two]]&lt;=800000,"600k-800k"))))</f>
        <v>0-200k</v>
      </c>
    </row>
    <row r="69" spans="1:21" x14ac:dyDescent="0.35">
      <c r="A69">
        <v>18460302</v>
      </c>
      <c r="B69" t="s">
        <v>223</v>
      </c>
      <c r="C69">
        <v>1</v>
      </c>
      <c r="D69" t="s">
        <v>21</v>
      </c>
      <c r="E69" t="s">
        <v>224</v>
      </c>
      <c r="F69" t="s">
        <v>96</v>
      </c>
      <c r="G69" t="s">
        <v>97</v>
      </c>
      <c r="H69">
        <v>77.147043400000001</v>
      </c>
      <c r="I69">
        <v>28.627144099999999</v>
      </c>
      <c r="J69" t="s">
        <v>25</v>
      </c>
      <c r="K69" t="s">
        <v>26</v>
      </c>
      <c r="L69" t="s">
        <v>27</v>
      </c>
      <c r="M69" t="s">
        <v>27</v>
      </c>
      <c r="N69" t="s">
        <v>27</v>
      </c>
      <c r="O69" t="s">
        <v>27</v>
      </c>
      <c r="P69">
        <v>1</v>
      </c>
      <c r="Q69">
        <v>0</v>
      </c>
      <c r="R69">
        <v>300</v>
      </c>
      <c r="S69">
        <v>1</v>
      </c>
      <c r="T69" s="1">
        <v>43223</v>
      </c>
      <c r="U69" t="str">
        <f>IF(Main_Data[[#This Row],[Average_Cost_for_two]]&lt;=200000,"0-200k",IF(Main_Data[[#This Row],[Average_Cost_for_two]]&lt;=400000,"200k-400k",IF(Main_Data[[#This Row],[Average_Cost_for_two]]&lt;=600000,"400k-600k",IF(Main_Data[[#This Row],[Average_Cost_for_two]]&lt;=800000,"600k-800k"))))</f>
        <v>0-200k</v>
      </c>
    </row>
    <row r="70" spans="1:21" x14ac:dyDescent="0.35">
      <c r="A70">
        <v>18396955</v>
      </c>
      <c r="B70" t="s">
        <v>225</v>
      </c>
      <c r="C70">
        <v>1</v>
      </c>
      <c r="D70" t="s">
        <v>21</v>
      </c>
      <c r="E70" t="s">
        <v>226</v>
      </c>
      <c r="F70" t="s">
        <v>227</v>
      </c>
      <c r="G70" t="s">
        <v>228</v>
      </c>
      <c r="H70">
        <v>77.290961600000003</v>
      </c>
      <c r="I70">
        <v>28.634305000000001</v>
      </c>
      <c r="J70" t="s">
        <v>25</v>
      </c>
      <c r="K70" t="s">
        <v>26</v>
      </c>
      <c r="L70" t="s">
        <v>27</v>
      </c>
      <c r="M70" t="s">
        <v>27</v>
      </c>
      <c r="N70" t="s">
        <v>27</v>
      </c>
      <c r="O70" t="s">
        <v>27</v>
      </c>
      <c r="P70">
        <v>1</v>
      </c>
      <c r="Q70">
        <v>0</v>
      </c>
      <c r="R70">
        <v>300</v>
      </c>
      <c r="S70">
        <v>1</v>
      </c>
      <c r="T70" s="1">
        <v>40314</v>
      </c>
      <c r="U70" t="str">
        <f>IF(Main_Data[[#This Row],[Average_Cost_for_two]]&lt;=200000,"0-200k",IF(Main_Data[[#This Row],[Average_Cost_for_two]]&lt;=400000,"200k-400k",IF(Main_Data[[#This Row],[Average_Cost_for_two]]&lt;=600000,"400k-600k",IF(Main_Data[[#This Row],[Average_Cost_for_two]]&lt;=800000,"600k-800k"))))</f>
        <v>0-200k</v>
      </c>
    </row>
    <row r="71" spans="1:21" x14ac:dyDescent="0.35">
      <c r="A71">
        <v>18470757</v>
      </c>
      <c r="B71" t="s">
        <v>229</v>
      </c>
      <c r="C71">
        <v>1</v>
      </c>
      <c r="D71" t="s">
        <v>21</v>
      </c>
      <c r="E71" t="s">
        <v>230</v>
      </c>
      <c r="F71" t="s">
        <v>137</v>
      </c>
      <c r="G71" t="s">
        <v>138</v>
      </c>
      <c r="H71">
        <v>77.204631599999999</v>
      </c>
      <c r="I71">
        <v>28.514460700000001</v>
      </c>
      <c r="J71" t="s">
        <v>25</v>
      </c>
      <c r="K71" t="s">
        <v>26</v>
      </c>
      <c r="L71" t="s">
        <v>27</v>
      </c>
      <c r="M71" t="s">
        <v>27</v>
      </c>
      <c r="N71" t="s">
        <v>27</v>
      </c>
      <c r="O71" t="s">
        <v>27</v>
      </c>
      <c r="P71">
        <v>1</v>
      </c>
      <c r="Q71">
        <v>0</v>
      </c>
      <c r="R71">
        <v>350</v>
      </c>
      <c r="S71">
        <v>1</v>
      </c>
      <c r="T71" s="1">
        <v>43242</v>
      </c>
      <c r="U71" t="str">
        <f>IF(Main_Data[[#This Row],[Average_Cost_for_two]]&lt;=200000,"0-200k",IF(Main_Data[[#This Row],[Average_Cost_for_two]]&lt;=400000,"200k-400k",IF(Main_Data[[#This Row],[Average_Cost_for_two]]&lt;=600000,"400k-600k",IF(Main_Data[[#This Row],[Average_Cost_for_two]]&lt;=800000,"600k-800k"))))</f>
        <v>0-200k</v>
      </c>
    </row>
    <row r="72" spans="1:21" x14ac:dyDescent="0.35">
      <c r="A72">
        <v>18355143</v>
      </c>
      <c r="B72" t="s">
        <v>231</v>
      </c>
      <c r="C72">
        <v>1</v>
      </c>
      <c r="D72" t="s">
        <v>21</v>
      </c>
      <c r="E72" t="s">
        <v>200</v>
      </c>
      <c r="F72" t="s">
        <v>137</v>
      </c>
      <c r="G72" t="s">
        <v>138</v>
      </c>
      <c r="H72">
        <v>77.196735779999997</v>
      </c>
      <c r="I72">
        <v>28.500506850000001</v>
      </c>
      <c r="J72" t="s">
        <v>25</v>
      </c>
      <c r="K72" t="s">
        <v>26</v>
      </c>
      <c r="L72" t="s">
        <v>27</v>
      </c>
      <c r="M72" t="s">
        <v>27</v>
      </c>
      <c r="N72" t="s">
        <v>27</v>
      </c>
      <c r="O72" t="s">
        <v>27</v>
      </c>
      <c r="P72">
        <v>1</v>
      </c>
      <c r="Q72">
        <v>0</v>
      </c>
      <c r="R72">
        <v>100</v>
      </c>
      <c r="S72">
        <v>1</v>
      </c>
      <c r="T72" s="1">
        <v>42152</v>
      </c>
      <c r="U72" t="str">
        <f>IF(Main_Data[[#This Row],[Average_Cost_for_two]]&lt;=200000,"0-200k",IF(Main_Data[[#This Row],[Average_Cost_for_two]]&lt;=400000,"200k-400k",IF(Main_Data[[#This Row],[Average_Cost_for_two]]&lt;=600000,"400k-600k",IF(Main_Data[[#This Row],[Average_Cost_for_two]]&lt;=800000,"600k-800k"))))</f>
        <v>0-200k</v>
      </c>
    </row>
    <row r="73" spans="1:21" x14ac:dyDescent="0.35">
      <c r="A73">
        <v>18489535</v>
      </c>
      <c r="B73" t="s">
        <v>232</v>
      </c>
      <c r="C73">
        <v>1</v>
      </c>
      <c r="D73" t="s">
        <v>21</v>
      </c>
      <c r="E73" t="s">
        <v>233</v>
      </c>
      <c r="F73" t="s">
        <v>234</v>
      </c>
      <c r="G73" t="s">
        <v>233</v>
      </c>
      <c r="H73">
        <v>0</v>
      </c>
      <c r="I73">
        <v>0</v>
      </c>
      <c r="J73" t="s">
        <v>25</v>
      </c>
      <c r="K73" t="s">
        <v>26</v>
      </c>
      <c r="L73" t="s">
        <v>27</v>
      </c>
      <c r="M73" t="s">
        <v>27</v>
      </c>
      <c r="N73" t="s">
        <v>27</v>
      </c>
      <c r="O73" t="s">
        <v>27</v>
      </c>
      <c r="P73">
        <v>1</v>
      </c>
      <c r="Q73">
        <v>0</v>
      </c>
      <c r="R73">
        <v>400</v>
      </c>
      <c r="S73">
        <v>1</v>
      </c>
      <c r="T73" s="1">
        <v>41769</v>
      </c>
      <c r="U73" t="str">
        <f>IF(Main_Data[[#This Row],[Average_Cost_for_two]]&lt;=200000,"0-200k",IF(Main_Data[[#This Row],[Average_Cost_for_two]]&lt;=400000,"200k-400k",IF(Main_Data[[#This Row],[Average_Cost_for_two]]&lt;=600000,"400k-600k",IF(Main_Data[[#This Row],[Average_Cost_for_two]]&lt;=800000,"600k-800k"))))</f>
        <v>0-200k</v>
      </c>
    </row>
    <row r="74" spans="1:21" x14ac:dyDescent="0.35">
      <c r="A74">
        <v>18424638</v>
      </c>
      <c r="B74" t="s">
        <v>235</v>
      </c>
      <c r="C74">
        <v>1</v>
      </c>
      <c r="D74" t="s">
        <v>21</v>
      </c>
      <c r="E74" t="s">
        <v>236</v>
      </c>
      <c r="F74" t="s">
        <v>65</v>
      </c>
      <c r="G74" t="s">
        <v>66</v>
      </c>
      <c r="H74">
        <v>77.307439200000005</v>
      </c>
      <c r="I74">
        <v>28.5908336</v>
      </c>
      <c r="J74" t="s">
        <v>25</v>
      </c>
      <c r="K74" t="s">
        <v>26</v>
      </c>
      <c r="L74" t="s">
        <v>27</v>
      </c>
      <c r="M74" t="s">
        <v>27</v>
      </c>
      <c r="N74" t="s">
        <v>27</v>
      </c>
      <c r="O74" t="s">
        <v>27</v>
      </c>
      <c r="P74">
        <v>1</v>
      </c>
      <c r="Q74">
        <v>0</v>
      </c>
      <c r="R74">
        <v>150</v>
      </c>
      <c r="S74">
        <v>1</v>
      </c>
      <c r="T74" s="1">
        <v>43232</v>
      </c>
      <c r="U74" t="str">
        <f>IF(Main_Data[[#This Row],[Average_Cost_for_two]]&lt;=200000,"0-200k",IF(Main_Data[[#This Row],[Average_Cost_for_two]]&lt;=400000,"200k-400k",IF(Main_Data[[#This Row],[Average_Cost_for_two]]&lt;=600000,"400k-600k",IF(Main_Data[[#This Row],[Average_Cost_for_two]]&lt;=800000,"600k-800k"))))</f>
        <v>0-200k</v>
      </c>
    </row>
    <row r="75" spans="1:21" x14ac:dyDescent="0.35">
      <c r="A75">
        <v>18424656</v>
      </c>
      <c r="B75" t="s">
        <v>237</v>
      </c>
      <c r="C75">
        <v>1</v>
      </c>
      <c r="D75" t="s">
        <v>21</v>
      </c>
      <c r="E75" t="s">
        <v>238</v>
      </c>
      <c r="F75" t="s">
        <v>65</v>
      </c>
      <c r="G75" t="s">
        <v>66</v>
      </c>
      <c r="H75">
        <v>77.306574499999996</v>
      </c>
      <c r="I75">
        <v>28.591447299999999</v>
      </c>
      <c r="J75" t="s">
        <v>25</v>
      </c>
      <c r="K75" t="s">
        <v>26</v>
      </c>
      <c r="L75" t="s">
        <v>27</v>
      </c>
      <c r="M75" t="s">
        <v>27</v>
      </c>
      <c r="N75" t="s">
        <v>27</v>
      </c>
      <c r="O75" t="s">
        <v>27</v>
      </c>
      <c r="P75">
        <v>1</v>
      </c>
      <c r="Q75">
        <v>0</v>
      </c>
      <c r="R75">
        <v>200</v>
      </c>
      <c r="S75">
        <v>1</v>
      </c>
      <c r="T75" s="1">
        <v>40665</v>
      </c>
      <c r="U75" t="str">
        <f>IF(Main_Data[[#This Row],[Average_Cost_for_two]]&lt;=200000,"0-200k",IF(Main_Data[[#This Row],[Average_Cost_for_two]]&lt;=400000,"200k-400k",IF(Main_Data[[#This Row],[Average_Cost_for_two]]&lt;=600000,"400k-600k",IF(Main_Data[[#This Row],[Average_Cost_for_two]]&lt;=800000,"600k-800k"))))</f>
        <v>0-200k</v>
      </c>
    </row>
    <row r="76" spans="1:21" x14ac:dyDescent="0.35">
      <c r="A76">
        <v>18396171</v>
      </c>
      <c r="B76" t="s">
        <v>239</v>
      </c>
      <c r="C76">
        <v>1</v>
      </c>
      <c r="D76" t="s">
        <v>21</v>
      </c>
      <c r="E76" t="s">
        <v>240</v>
      </c>
      <c r="F76" t="s">
        <v>241</v>
      </c>
      <c r="G76" t="s">
        <v>242</v>
      </c>
      <c r="H76">
        <v>77.249960189999996</v>
      </c>
      <c r="I76">
        <v>28.54047929</v>
      </c>
      <c r="J76" t="s">
        <v>25</v>
      </c>
      <c r="K76" t="s">
        <v>26</v>
      </c>
      <c r="L76" t="s">
        <v>27</v>
      </c>
      <c r="M76" t="s">
        <v>27</v>
      </c>
      <c r="N76" t="s">
        <v>27</v>
      </c>
      <c r="O76" t="s">
        <v>27</v>
      </c>
      <c r="P76">
        <v>1</v>
      </c>
      <c r="Q76">
        <v>0</v>
      </c>
      <c r="R76">
        <v>400</v>
      </c>
      <c r="S76">
        <v>1</v>
      </c>
      <c r="T76" s="1">
        <v>40644</v>
      </c>
      <c r="U76" t="str">
        <f>IF(Main_Data[[#This Row],[Average_Cost_for_two]]&lt;=200000,"0-200k",IF(Main_Data[[#This Row],[Average_Cost_for_two]]&lt;=400000,"200k-400k",IF(Main_Data[[#This Row],[Average_Cost_for_two]]&lt;=600000,"400k-600k",IF(Main_Data[[#This Row],[Average_Cost_for_two]]&lt;=800000,"600k-800k"))))</f>
        <v>0-200k</v>
      </c>
    </row>
    <row r="77" spans="1:21" x14ac:dyDescent="0.35">
      <c r="A77">
        <v>18352684</v>
      </c>
      <c r="B77" t="s">
        <v>243</v>
      </c>
      <c r="C77">
        <v>1</v>
      </c>
      <c r="D77" t="s">
        <v>21</v>
      </c>
      <c r="E77" t="s">
        <v>244</v>
      </c>
      <c r="F77" t="s">
        <v>157</v>
      </c>
      <c r="G77" t="s">
        <v>158</v>
      </c>
      <c r="H77">
        <v>77.204342299999993</v>
      </c>
      <c r="I77">
        <v>28.541870599999999</v>
      </c>
      <c r="J77" t="s">
        <v>25</v>
      </c>
      <c r="K77" t="s">
        <v>26</v>
      </c>
      <c r="L77" t="s">
        <v>27</v>
      </c>
      <c r="M77" t="s">
        <v>27</v>
      </c>
      <c r="N77" t="s">
        <v>27</v>
      </c>
      <c r="O77" t="s">
        <v>27</v>
      </c>
      <c r="P77">
        <v>1</v>
      </c>
      <c r="Q77">
        <v>0</v>
      </c>
      <c r="R77">
        <v>50</v>
      </c>
      <c r="S77">
        <v>1</v>
      </c>
      <c r="T77" s="1">
        <v>41027</v>
      </c>
      <c r="U77" t="str">
        <f>IF(Main_Data[[#This Row],[Average_Cost_for_two]]&lt;=200000,"0-200k",IF(Main_Data[[#This Row],[Average_Cost_for_two]]&lt;=400000,"200k-400k",IF(Main_Data[[#This Row],[Average_Cost_for_two]]&lt;=600000,"400k-600k",IF(Main_Data[[#This Row],[Average_Cost_for_two]]&lt;=800000,"600k-800k"))))</f>
        <v>0-200k</v>
      </c>
    </row>
    <row r="78" spans="1:21" x14ac:dyDescent="0.35">
      <c r="A78">
        <v>18441696</v>
      </c>
      <c r="B78" t="s">
        <v>245</v>
      </c>
      <c r="C78">
        <v>1</v>
      </c>
      <c r="D78" t="s">
        <v>21</v>
      </c>
      <c r="E78" t="s">
        <v>246</v>
      </c>
      <c r="F78" t="s">
        <v>247</v>
      </c>
      <c r="G78" t="s">
        <v>248</v>
      </c>
      <c r="H78">
        <v>77.299597300000002</v>
      </c>
      <c r="I78">
        <v>28.630479000000001</v>
      </c>
      <c r="J78" t="s">
        <v>25</v>
      </c>
      <c r="K78" t="s">
        <v>26</v>
      </c>
      <c r="L78" t="s">
        <v>34</v>
      </c>
      <c r="M78" t="s">
        <v>27</v>
      </c>
      <c r="N78" t="s">
        <v>27</v>
      </c>
      <c r="O78" t="s">
        <v>27</v>
      </c>
      <c r="P78">
        <v>2</v>
      </c>
      <c r="Q78">
        <v>0</v>
      </c>
      <c r="R78">
        <v>500</v>
      </c>
      <c r="S78">
        <v>1</v>
      </c>
      <c r="T78" s="1">
        <v>40656</v>
      </c>
      <c r="U78" t="str">
        <f>IF(Main_Data[[#This Row],[Average_Cost_for_two]]&lt;=200000,"0-200k",IF(Main_Data[[#This Row],[Average_Cost_for_two]]&lt;=400000,"200k-400k",IF(Main_Data[[#This Row],[Average_Cost_for_two]]&lt;=600000,"400k-600k",IF(Main_Data[[#This Row],[Average_Cost_for_two]]&lt;=800000,"600k-800k"))))</f>
        <v>0-200k</v>
      </c>
    </row>
    <row r="79" spans="1:21" x14ac:dyDescent="0.35">
      <c r="A79">
        <v>312000</v>
      </c>
      <c r="B79" t="s">
        <v>249</v>
      </c>
      <c r="C79">
        <v>1</v>
      </c>
      <c r="D79" t="s">
        <v>21</v>
      </c>
      <c r="E79" t="s">
        <v>250</v>
      </c>
      <c r="F79" t="s">
        <v>251</v>
      </c>
      <c r="G79" t="s">
        <v>252</v>
      </c>
      <c r="H79">
        <v>77.203284100000005</v>
      </c>
      <c r="I79">
        <v>28.6585277</v>
      </c>
      <c r="J79" t="s">
        <v>25</v>
      </c>
      <c r="K79" t="s">
        <v>26</v>
      </c>
      <c r="L79" t="s">
        <v>27</v>
      </c>
      <c r="M79" t="s">
        <v>27</v>
      </c>
      <c r="N79" t="s">
        <v>27</v>
      </c>
      <c r="O79" t="s">
        <v>27</v>
      </c>
      <c r="P79">
        <v>1</v>
      </c>
      <c r="Q79">
        <v>0</v>
      </c>
      <c r="R79">
        <v>300</v>
      </c>
      <c r="S79">
        <v>1</v>
      </c>
      <c r="T79" s="1">
        <v>41754</v>
      </c>
      <c r="U79" t="str">
        <f>IF(Main_Data[[#This Row],[Average_Cost_for_two]]&lt;=200000,"0-200k",IF(Main_Data[[#This Row],[Average_Cost_for_two]]&lt;=400000,"200k-400k",IF(Main_Data[[#This Row],[Average_Cost_for_two]]&lt;=600000,"400k-600k",IF(Main_Data[[#This Row],[Average_Cost_for_two]]&lt;=800000,"600k-800k"))))</f>
        <v>0-200k</v>
      </c>
    </row>
    <row r="80" spans="1:21" x14ac:dyDescent="0.35">
      <c r="A80">
        <v>18377904</v>
      </c>
      <c r="B80" t="s">
        <v>253</v>
      </c>
      <c r="C80">
        <v>1</v>
      </c>
      <c r="D80" t="s">
        <v>21</v>
      </c>
      <c r="E80" t="s">
        <v>254</v>
      </c>
      <c r="F80" t="s">
        <v>161</v>
      </c>
      <c r="G80" t="s">
        <v>162</v>
      </c>
      <c r="H80">
        <v>77.282151060000004</v>
      </c>
      <c r="I80">
        <v>28.65558682</v>
      </c>
      <c r="J80" t="s">
        <v>25</v>
      </c>
      <c r="K80" t="s">
        <v>26</v>
      </c>
      <c r="L80" t="s">
        <v>27</v>
      </c>
      <c r="M80" t="s">
        <v>27</v>
      </c>
      <c r="N80" t="s">
        <v>27</v>
      </c>
      <c r="O80" t="s">
        <v>27</v>
      </c>
      <c r="P80">
        <v>1</v>
      </c>
      <c r="Q80">
        <v>0</v>
      </c>
      <c r="R80">
        <v>200</v>
      </c>
      <c r="S80">
        <v>1</v>
      </c>
      <c r="T80" s="1">
        <v>42485</v>
      </c>
      <c r="U80" t="str">
        <f>IF(Main_Data[[#This Row],[Average_Cost_for_two]]&lt;=200000,"0-200k",IF(Main_Data[[#This Row],[Average_Cost_for_two]]&lt;=400000,"200k-400k",IF(Main_Data[[#This Row],[Average_Cost_for_two]]&lt;=600000,"400k-600k",IF(Main_Data[[#This Row],[Average_Cost_for_two]]&lt;=800000,"600k-800k"))))</f>
        <v>0-200k</v>
      </c>
    </row>
    <row r="81" spans="1:21" x14ac:dyDescent="0.35">
      <c r="A81">
        <v>18264993</v>
      </c>
      <c r="B81" t="s">
        <v>255</v>
      </c>
      <c r="C81">
        <v>1</v>
      </c>
      <c r="D81" t="s">
        <v>21</v>
      </c>
      <c r="E81" t="s">
        <v>256</v>
      </c>
      <c r="F81" t="s">
        <v>32</v>
      </c>
      <c r="G81" t="s">
        <v>33</v>
      </c>
      <c r="H81">
        <v>77.239215259999995</v>
      </c>
      <c r="I81">
        <v>28.578657199999999</v>
      </c>
      <c r="J81" t="s">
        <v>25</v>
      </c>
      <c r="K81" t="s">
        <v>26</v>
      </c>
      <c r="L81" t="s">
        <v>27</v>
      </c>
      <c r="M81" t="s">
        <v>34</v>
      </c>
      <c r="N81" t="s">
        <v>27</v>
      </c>
      <c r="O81" t="s">
        <v>27</v>
      </c>
      <c r="P81">
        <v>1</v>
      </c>
      <c r="Q81">
        <v>0</v>
      </c>
      <c r="R81">
        <v>400</v>
      </c>
      <c r="S81">
        <v>1</v>
      </c>
      <c r="T81" s="1">
        <v>41383</v>
      </c>
      <c r="U81" t="str">
        <f>IF(Main_Data[[#This Row],[Average_Cost_for_two]]&lt;=200000,"0-200k",IF(Main_Data[[#This Row],[Average_Cost_for_two]]&lt;=400000,"200k-400k",IF(Main_Data[[#This Row],[Average_Cost_for_two]]&lt;=600000,"400k-600k",IF(Main_Data[[#This Row],[Average_Cost_for_two]]&lt;=800000,"600k-800k"))))</f>
        <v>0-200k</v>
      </c>
    </row>
    <row r="82" spans="1:21" x14ac:dyDescent="0.35">
      <c r="A82">
        <v>18358663</v>
      </c>
      <c r="B82" t="s">
        <v>257</v>
      </c>
      <c r="C82">
        <v>1</v>
      </c>
      <c r="D82" t="s">
        <v>21</v>
      </c>
      <c r="E82" t="s">
        <v>258</v>
      </c>
      <c r="F82" t="s">
        <v>37</v>
      </c>
      <c r="G82" t="s">
        <v>38</v>
      </c>
      <c r="H82">
        <v>77.118140600000004</v>
      </c>
      <c r="I82">
        <v>28.541511700000001</v>
      </c>
      <c r="J82" t="s">
        <v>25</v>
      </c>
      <c r="K82" t="s">
        <v>26</v>
      </c>
      <c r="L82" t="s">
        <v>27</v>
      </c>
      <c r="M82" t="s">
        <v>27</v>
      </c>
      <c r="N82" t="s">
        <v>27</v>
      </c>
      <c r="O82" t="s">
        <v>27</v>
      </c>
      <c r="P82">
        <v>1</v>
      </c>
      <c r="Q82">
        <v>0</v>
      </c>
      <c r="R82">
        <v>150</v>
      </c>
      <c r="S82">
        <v>1</v>
      </c>
      <c r="T82" s="1">
        <v>43194</v>
      </c>
      <c r="U82" t="str">
        <f>IF(Main_Data[[#This Row],[Average_Cost_for_two]]&lt;=200000,"0-200k",IF(Main_Data[[#This Row],[Average_Cost_for_two]]&lt;=400000,"200k-400k",IF(Main_Data[[#This Row],[Average_Cost_for_two]]&lt;=600000,"400k-600k",IF(Main_Data[[#This Row],[Average_Cost_for_two]]&lt;=800000,"600k-800k"))))</f>
        <v>0-200k</v>
      </c>
    </row>
    <row r="83" spans="1:21" x14ac:dyDescent="0.35">
      <c r="A83">
        <v>18489836</v>
      </c>
      <c r="B83" t="s">
        <v>259</v>
      </c>
      <c r="C83">
        <v>1</v>
      </c>
      <c r="D83" t="s">
        <v>21</v>
      </c>
      <c r="E83" t="s">
        <v>260</v>
      </c>
      <c r="F83" t="s">
        <v>175</v>
      </c>
      <c r="G83" t="s">
        <v>176</v>
      </c>
      <c r="H83">
        <v>77.168211700000001</v>
      </c>
      <c r="I83">
        <v>28.502029100000001</v>
      </c>
      <c r="J83" t="s">
        <v>25</v>
      </c>
      <c r="K83" t="s">
        <v>26</v>
      </c>
      <c r="L83" t="s">
        <v>27</v>
      </c>
      <c r="M83" t="s">
        <v>27</v>
      </c>
      <c r="N83" t="s">
        <v>27</v>
      </c>
      <c r="O83" t="s">
        <v>27</v>
      </c>
      <c r="P83">
        <v>1</v>
      </c>
      <c r="Q83">
        <v>0</v>
      </c>
      <c r="R83">
        <v>250</v>
      </c>
      <c r="S83">
        <v>1</v>
      </c>
      <c r="T83" s="1">
        <v>40660</v>
      </c>
      <c r="U83" t="str">
        <f>IF(Main_Data[[#This Row],[Average_Cost_for_two]]&lt;=200000,"0-200k",IF(Main_Data[[#This Row],[Average_Cost_for_two]]&lt;=400000,"200k-400k",IF(Main_Data[[#This Row],[Average_Cost_for_two]]&lt;=600000,"400k-600k",IF(Main_Data[[#This Row],[Average_Cost_for_two]]&lt;=800000,"600k-800k"))))</f>
        <v>0-200k</v>
      </c>
    </row>
    <row r="84" spans="1:21" x14ac:dyDescent="0.35">
      <c r="A84">
        <v>18466408</v>
      </c>
      <c r="B84" t="s">
        <v>261</v>
      </c>
      <c r="C84">
        <v>1</v>
      </c>
      <c r="D84" t="s">
        <v>21</v>
      </c>
      <c r="E84" t="s">
        <v>262</v>
      </c>
      <c r="F84" t="s">
        <v>43</v>
      </c>
      <c r="G84" t="s">
        <v>44</v>
      </c>
      <c r="H84">
        <v>77.209096799999998</v>
      </c>
      <c r="I84">
        <v>28.714216499999999</v>
      </c>
      <c r="J84" t="s">
        <v>25</v>
      </c>
      <c r="K84" t="s">
        <v>26</v>
      </c>
      <c r="L84" t="s">
        <v>27</v>
      </c>
      <c r="M84" t="s">
        <v>27</v>
      </c>
      <c r="N84" t="s">
        <v>27</v>
      </c>
      <c r="O84" t="s">
        <v>27</v>
      </c>
      <c r="P84">
        <v>1</v>
      </c>
      <c r="Q84">
        <v>0</v>
      </c>
      <c r="R84">
        <v>400</v>
      </c>
      <c r="S84">
        <v>1</v>
      </c>
      <c r="T84" s="1">
        <v>41745</v>
      </c>
      <c r="U84" t="str">
        <f>IF(Main_Data[[#This Row],[Average_Cost_for_two]]&lt;=200000,"0-200k",IF(Main_Data[[#This Row],[Average_Cost_for_two]]&lt;=400000,"200k-400k",IF(Main_Data[[#This Row],[Average_Cost_for_two]]&lt;=600000,"400k-600k",IF(Main_Data[[#This Row],[Average_Cost_for_two]]&lt;=800000,"600k-800k"))))</f>
        <v>0-200k</v>
      </c>
    </row>
    <row r="85" spans="1:21" x14ac:dyDescent="0.35">
      <c r="A85">
        <v>18449657</v>
      </c>
      <c r="B85" t="s">
        <v>263</v>
      </c>
      <c r="C85">
        <v>1</v>
      </c>
      <c r="D85" t="s">
        <v>21</v>
      </c>
      <c r="E85" t="s">
        <v>264</v>
      </c>
      <c r="F85" t="s">
        <v>43</v>
      </c>
      <c r="G85" t="s">
        <v>44</v>
      </c>
      <c r="H85">
        <v>77.216090100000002</v>
      </c>
      <c r="I85">
        <v>28.711733200000001</v>
      </c>
      <c r="J85" t="s">
        <v>25</v>
      </c>
      <c r="K85" t="s">
        <v>26</v>
      </c>
      <c r="L85" t="s">
        <v>27</v>
      </c>
      <c r="M85" t="s">
        <v>27</v>
      </c>
      <c r="N85" t="s">
        <v>27</v>
      </c>
      <c r="O85" t="s">
        <v>27</v>
      </c>
      <c r="P85">
        <v>2</v>
      </c>
      <c r="Q85">
        <v>0</v>
      </c>
      <c r="R85">
        <v>500</v>
      </c>
      <c r="S85">
        <v>1</v>
      </c>
      <c r="T85" s="1">
        <v>41370</v>
      </c>
      <c r="U85" t="str">
        <f>IF(Main_Data[[#This Row],[Average_Cost_for_two]]&lt;=200000,"0-200k",IF(Main_Data[[#This Row],[Average_Cost_for_two]]&lt;=400000,"200k-400k",IF(Main_Data[[#This Row],[Average_Cost_for_two]]&lt;=600000,"400k-600k",IF(Main_Data[[#This Row],[Average_Cost_for_two]]&lt;=800000,"600k-800k"))))</f>
        <v>0-200k</v>
      </c>
    </row>
    <row r="86" spans="1:21" x14ac:dyDescent="0.35">
      <c r="A86">
        <v>18449661</v>
      </c>
      <c r="B86" t="s">
        <v>265</v>
      </c>
      <c r="C86">
        <v>1</v>
      </c>
      <c r="D86" t="s">
        <v>21</v>
      </c>
      <c r="E86" t="s">
        <v>128</v>
      </c>
      <c r="F86" t="s">
        <v>43</v>
      </c>
      <c r="G86" t="s">
        <v>44</v>
      </c>
      <c r="H86">
        <v>77.219281199999998</v>
      </c>
      <c r="I86">
        <v>28.709556899999999</v>
      </c>
      <c r="J86" t="s">
        <v>25</v>
      </c>
      <c r="K86" t="s">
        <v>26</v>
      </c>
      <c r="L86" t="s">
        <v>27</v>
      </c>
      <c r="M86" t="s">
        <v>27</v>
      </c>
      <c r="N86" t="s">
        <v>27</v>
      </c>
      <c r="O86" t="s">
        <v>27</v>
      </c>
      <c r="P86">
        <v>1</v>
      </c>
      <c r="Q86">
        <v>0</v>
      </c>
      <c r="R86">
        <v>100</v>
      </c>
      <c r="S86">
        <v>1</v>
      </c>
      <c r="T86" s="1">
        <v>40651</v>
      </c>
      <c r="U86" t="str">
        <f>IF(Main_Data[[#This Row],[Average_Cost_for_two]]&lt;=200000,"0-200k",IF(Main_Data[[#This Row],[Average_Cost_for_two]]&lt;=400000,"200k-400k",IF(Main_Data[[#This Row],[Average_Cost_for_two]]&lt;=600000,"400k-600k",IF(Main_Data[[#This Row],[Average_Cost_for_two]]&lt;=800000,"600k-800k"))))</f>
        <v>0-200k</v>
      </c>
    </row>
    <row r="87" spans="1:21" x14ac:dyDescent="0.35">
      <c r="A87">
        <v>18354998</v>
      </c>
      <c r="B87" t="s">
        <v>266</v>
      </c>
      <c r="C87">
        <v>1</v>
      </c>
      <c r="D87" t="s">
        <v>21</v>
      </c>
      <c r="E87" t="s">
        <v>267</v>
      </c>
      <c r="F87" t="s">
        <v>268</v>
      </c>
      <c r="G87" t="s">
        <v>269</v>
      </c>
      <c r="H87">
        <v>77.170643299999995</v>
      </c>
      <c r="I87">
        <v>28.558083799999999</v>
      </c>
      <c r="J87" t="s">
        <v>25</v>
      </c>
      <c r="K87" t="s">
        <v>26</v>
      </c>
      <c r="L87" t="s">
        <v>27</v>
      </c>
      <c r="M87" t="s">
        <v>27</v>
      </c>
      <c r="N87" t="s">
        <v>27</v>
      </c>
      <c r="O87" t="s">
        <v>27</v>
      </c>
      <c r="P87">
        <v>1</v>
      </c>
      <c r="Q87">
        <v>0</v>
      </c>
      <c r="R87">
        <v>100</v>
      </c>
      <c r="S87">
        <v>1</v>
      </c>
      <c r="T87" s="1">
        <v>42461</v>
      </c>
      <c r="U87" t="str">
        <f>IF(Main_Data[[#This Row],[Average_Cost_for_two]]&lt;=200000,"0-200k",IF(Main_Data[[#This Row],[Average_Cost_for_two]]&lt;=400000,"200k-400k",IF(Main_Data[[#This Row],[Average_Cost_for_two]]&lt;=600000,"400k-600k",IF(Main_Data[[#This Row],[Average_Cost_for_two]]&lt;=800000,"600k-800k"))))</f>
        <v>0-200k</v>
      </c>
    </row>
    <row r="88" spans="1:21" x14ac:dyDescent="0.35">
      <c r="A88">
        <v>18423905</v>
      </c>
      <c r="B88" t="s">
        <v>270</v>
      </c>
      <c r="C88">
        <v>1</v>
      </c>
      <c r="D88" t="s">
        <v>21</v>
      </c>
      <c r="E88" t="s">
        <v>271</v>
      </c>
      <c r="F88" t="s">
        <v>268</v>
      </c>
      <c r="G88" t="s">
        <v>269</v>
      </c>
      <c r="H88">
        <v>77.171618600000002</v>
      </c>
      <c r="I88">
        <v>28.556676499999998</v>
      </c>
      <c r="J88" t="s">
        <v>25</v>
      </c>
      <c r="K88" t="s">
        <v>26</v>
      </c>
      <c r="L88" t="s">
        <v>27</v>
      </c>
      <c r="M88" t="s">
        <v>27</v>
      </c>
      <c r="N88" t="s">
        <v>27</v>
      </c>
      <c r="O88" t="s">
        <v>27</v>
      </c>
      <c r="P88">
        <v>1</v>
      </c>
      <c r="Q88">
        <v>0</v>
      </c>
      <c r="R88">
        <v>200</v>
      </c>
      <c r="S88">
        <v>1</v>
      </c>
      <c r="T88" s="1">
        <v>41739</v>
      </c>
      <c r="U88" t="str">
        <f>IF(Main_Data[[#This Row],[Average_Cost_for_two]]&lt;=200000,"0-200k",IF(Main_Data[[#This Row],[Average_Cost_for_two]]&lt;=400000,"200k-400k",IF(Main_Data[[#This Row],[Average_Cost_for_two]]&lt;=600000,"400k-600k",IF(Main_Data[[#This Row],[Average_Cost_for_two]]&lt;=800000,"600k-800k"))))</f>
        <v>0-200k</v>
      </c>
    </row>
    <row r="89" spans="1:21" x14ac:dyDescent="0.35">
      <c r="A89">
        <v>18432200</v>
      </c>
      <c r="B89" t="s">
        <v>272</v>
      </c>
      <c r="C89">
        <v>1</v>
      </c>
      <c r="D89" t="s">
        <v>21</v>
      </c>
      <c r="E89" t="s">
        <v>273</v>
      </c>
      <c r="F89" t="s">
        <v>49</v>
      </c>
      <c r="G89" t="s">
        <v>50</v>
      </c>
      <c r="H89">
        <v>76.987242100000003</v>
      </c>
      <c r="I89">
        <v>28.6210795</v>
      </c>
      <c r="J89" t="s">
        <v>25</v>
      </c>
      <c r="K89" t="s">
        <v>26</v>
      </c>
      <c r="L89" t="s">
        <v>34</v>
      </c>
      <c r="M89" t="s">
        <v>27</v>
      </c>
      <c r="N89" t="s">
        <v>27</v>
      </c>
      <c r="O89" t="s">
        <v>27</v>
      </c>
      <c r="P89">
        <v>2</v>
      </c>
      <c r="Q89">
        <v>0</v>
      </c>
      <c r="R89">
        <v>700</v>
      </c>
      <c r="S89">
        <v>1</v>
      </c>
      <c r="T89" s="1">
        <v>41384</v>
      </c>
      <c r="U89" t="str">
        <f>IF(Main_Data[[#This Row],[Average_Cost_for_two]]&lt;=200000,"0-200k",IF(Main_Data[[#This Row],[Average_Cost_for_two]]&lt;=400000,"200k-400k",IF(Main_Data[[#This Row],[Average_Cost_for_two]]&lt;=600000,"400k-600k",IF(Main_Data[[#This Row],[Average_Cost_for_two]]&lt;=800000,"600k-800k"))))</f>
        <v>0-200k</v>
      </c>
    </row>
    <row r="90" spans="1:21" x14ac:dyDescent="0.35">
      <c r="A90">
        <v>306710</v>
      </c>
      <c r="B90" t="s">
        <v>274</v>
      </c>
      <c r="C90">
        <v>1</v>
      </c>
      <c r="D90" t="s">
        <v>21</v>
      </c>
      <c r="E90" t="s">
        <v>275</v>
      </c>
      <c r="F90" t="s">
        <v>49</v>
      </c>
      <c r="G90" t="s">
        <v>50</v>
      </c>
      <c r="H90">
        <v>76.990904499999999</v>
      </c>
      <c r="I90">
        <v>28.612347400000001</v>
      </c>
      <c r="J90" t="s">
        <v>25</v>
      </c>
      <c r="K90" t="s">
        <v>26</v>
      </c>
      <c r="L90" t="s">
        <v>27</v>
      </c>
      <c r="M90" t="s">
        <v>27</v>
      </c>
      <c r="N90" t="s">
        <v>27</v>
      </c>
      <c r="O90" t="s">
        <v>27</v>
      </c>
      <c r="P90">
        <v>1</v>
      </c>
      <c r="Q90">
        <v>0</v>
      </c>
      <c r="R90">
        <v>100</v>
      </c>
      <c r="S90">
        <v>1</v>
      </c>
      <c r="T90" s="1">
        <v>40637</v>
      </c>
      <c r="U90" t="str">
        <f>IF(Main_Data[[#This Row],[Average_Cost_for_two]]&lt;=200000,"0-200k",IF(Main_Data[[#This Row],[Average_Cost_for_two]]&lt;=400000,"200k-400k",IF(Main_Data[[#This Row],[Average_Cost_for_two]]&lt;=600000,"400k-600k",IF(Main_Data[[#This Row],[Average_Cost_for_two]]&lt;=800000,"600k-800k"))))</f>
        <v>0-200k</v>
      </c>
    </row>
    <row r="91" spans="1:21" x14ac:dyDescent="0.35">
      <c r="A91">
        <v>18478963</v>
      </c>
      <c r="B91" t="s">
        <v>276</v>
      </c>
      <c r="C91">
        <v>1</v>
      </c>
      <c r="D91" t="s">
        <v>21</v>
      </c>
      <c r="E91" t="s">
        <v>277</v>
      </c>
      <c r="F91" t="s">
        <v>102</v>
      </c>
      <c r="G91" t="s">
        <v>103</v>
      </c>
      <c r="H91">
        <v>77.250954699999994</v>
      </c>
      <c r="I91">
        <v>28.547175500000002</v>
      </c>
      <c r="J91" t="s">
        <v>25</v>
      </c>
      <c r="K91" t="s">
        <v>26</v>
      </c>
      <c r="L91" t="s">
        <v>27</v>
      </c>
      <c r="M91" t="s">
        <v>27</v>
      </c>
      <c r="N91" t="s">
        <v>27</v>
      </c>
      <c r="O91" t="s">
        <v>27</v>
      </c>
      <c r="P91">
        <v>1</v>
      </c>
      <c r="Q91">
        <v>0</v>
      </c>
      <c r="R91">
        <v>200</v>
      </c>
      <c r="S91">
        <v>1</v>
      </c>
      <c r="T91" s="1">
        <v>43203</v>
      </c>
      <c r="U91" t="str">
        <f>IF(Main_Data[[#This Row],[Average_Cost_for_two]]&lt;=200000,"0-200k",IF(Main_Data[[#This Row],[Average_Cost_for_two]]&lt;=400000,"200k-400k",IF(Main_Data[[#This Row],[Average_Cost_for_two]]&lt;=600000,"400k-600k",IF(Main_Data[[#This Row],[Average_Cost_for_two]]&lt;=800000,"600k-800k"))))</f>
        <v>0-200k</v>
      </c>
    </row>
    <row r="92" spans="1:21" x14ac:dyDescent="0.35">
      <c r="A92">
        <v>17989108</v>
      </c>
      <c r="B92" t="s">
        <v>278</v>
      </c>
      <c r="C92">
        <v>1</v>
      </c>
      <c r="D92" t="s">
        <v>21</v>
      </c>
      <c r="E92" t="s">
        <v>279</v>
      </c>
      <c r="F92" t="s">
        <v>57</v>
      </c>
      <c r="G92" t="s">
        <v>58</v>
      </c>
      <c r="H92">
        <v>77.068836399999995</v>
      </c>
      <c r="I92">
        <v>28.6029698</v>
      </c>
      <c r="J92" t="s">
        <v>25</v>
      </c>
      <c r="K92" t="s">
        <v>26</v>
      </c>
      <c r="L92" t="s">
        <v>27</v>
      </c>
      <c r="M92" t="s">
        <v>27</v>
      </c>
      <c r="N92" t="s">
        <v>27</v>
      </c>
      <c r="O92" t="s">
        <v>27</v>
      </c>
      <c r="P92">
        <v>1</v>
      </c>
      <c r="Q92">
        <v>0</v>
      </c>
      <c r="R92">
        <v>150</v>
      </c>
      <c r="S92">
        <v>1</v>
      </c>
      <c r="T92" s="1">
        <v>40640</v>
      </c>
      <c r="U92" t="str">
        <f>IF(Main_Data[[#This Row],[Average_Cost_for_two]]&lt;=200000,"0-200k",IF(Main_Data[[#This Row],[Average_Cost_for_two]]&lt;=400000,"200k-400k",IF(Main_Data[[#This Row],[Average_Cost_for_two]]&lt;=600000,"400k-600k",IF(Main_Data[[#This Row],[Average_Cost_for_two]]&lt;=800000,"600k-800k"))))</f>
        <v>0-200k</v>
      </c>
    </row>
    <row r="93" spans="1:21" x14ac:dyDescent="0.35">
      <c r="A93">
        <v>6249</v>
      </c>
      <c r="B93" t="s">
        <v>280</v>
      </c>
      <c r="C93">
        <v>1</v>
      </c>
      <c r="D93" t="s">
        <v>21</v>
      </c>
      <c r="E93" t="s">
        <v>281</v>
      </c>
      <c r="F93" t="s">
        <v>227</v>
      </c>
      <c r="G93" t="s">
        <v>228</v>
      </c>
      <c r="H93">
        <v>77.294599099999999</v>
      </c>
      <c r="I93">
        <v>28.639815200000001</v>
      </c>
      <c r="J93" t="s">
        <v>25</v>
      </c>
      <c r="K93" t="s">
        <v>26</v>
      </c>
      <c r="L93" t="s">
        <v>27</v>
      </c>
      <c r="M93" t="s">
        <v>27</v>
      </c>
      <c r="N93" t="s">
        <v>27</v>
      </c>
      <c r="O93" t="s">
        <v>27</v>
      </c>
      <c r="P93">
        <v>1</v>
      </c>
      <c r="Q93">
        <v>0</v>
      </c>
      <c r="R93">
        <v>150</v>
      </c>
      <c r="S93">
        <v>1</v>
      </c>
      <c r="T93" s="1">
        <v>42481</v>
      </c>
      <c r="U93" t="str">
        <f>IF(Main_Data[[#This Row],[Average_Cost_for_two]]&lt;=200000,"0-200k",IF(Main_Data[[#This Row],[Average_Cost_for_two]]&lt;=400000,"200k-400k",IF(Main_Data[[#This Row],[Average_Cost_for_two]]&lt;=600000,"400k-600k",IF(Main_Data[[#This Row],[Average_Cost_for_two]]&lt;=800000,"600k-800k"))))</f>
        <v>0-200k</v>
      </c>
    </row>
    <row r="94" spans="1:21" x14ac:dyDescent="0.35">
      <c r="A94">
        <v>18273597</v>
      </c>
      <c r="B94" t="s">
        <v>282</v>
      </c>
      <c r="C94">
        <v>1</v>
      </c>
      <c r="D94" t="s">
        <v>21</v>
      </c>
      <c r="E94" t="s">
        <v>283</v>
      </c>
      <c r="F94" t="s">
        <v>234</v>
      </c>
      <c r="G94" t="s">
        <v>233</v>
      </c>
      <c r="H94">
        <v>77.160514399999997</v>
      </c>
      <c r="I94">
        <v>28.689630099999999</v>
      </c>
      <c r="J94" t="s">
        <v>25</v>
      </c>
      <c r="K94" t="s">
        <v>26</v>
      </c>
      <c r="L94" t="s">
        <v>27</v>
      </c>
      <c r="M94" t="s">
        <v>27</v>
      </c>
      <c r="N94" t="s">
        <v>27</v>
      </c>
      <c r="O94" t="s">
        <v>27</v>
      </c>
      <c r="P94">
        <v>1</v>
      </c>
      <c r="Q94">
        <v>0</v>
      </c>
      <c r="R94">
        <v>450</v>
      </c>
      <c r="S94">
        <v>1</v>
      </c>
      <c r="T94" s="1">
        <v>42098</v>
      </c>
      <c r="U94" t="str">
        <f>IF(Main_Data[[#This Row],[Average_Cost_for_two]]&lt;=200000,"0-200k",IF(Main_Data[[#This Row],[Average_Cost_for_two]]&lt;=400000,"200k-400k",IF(Main_Data[[#This Row],[Average_Cost_for_two]]&lt;=600000,"400k-600k",IF(Main_Data[[#This Row],[Average_Cost_for_two]]&lt;=800000,"600k-800k"))))</f>
        <v>0-200k</v>
      </c>
    </row>
    <row r="95" spans="1:21" x14ac:dyDescent="0.35">
      <c r="A95">
        <v>18455549</v>
      </c>
      <c r="B95" t="s">
        <v>284</v>
      </c>
      <c r="C95">
        <v>1</v>
      </c>
      <c r="D95" t="s">
        <v>21</v>
      </c>
      <c r="E95" t="s">
        <v>285</v>
      </c>
      <c r="F95" t="s">
        <v>207</v>
      </c>
      <c r="G95" t="s">
        <v>206</v>
      </c>
      <c r="H95">
        <v>77.1126948</v>
      </c>
      <c r="I95">
        <v>28.634074099999999</v>
      </c>
      <c r="J95" t="s">
        <v>25</v>
      </c>
      <c r="K95" t="s">
        <v>26</v>
      </c>
      <c r="L95" t="s">
        <v>27</v>
      </c>
      <c r="M95" t="s">
        <v>27</v>
      </c>
      <c r="N95" t="s">
        <v>27</v>
      </c>
      <c r="O95" t="s">
        <v>27</v>
      </c>
      <c r="P95">
        <v>1</v>
      </c>
      <c r="Q95">
        <v>0</v>
      </c>
      <c r="R95">
        <v>300</v>
      </c>
      <c r="S95">
        <v>1</v>
      </c>
      <c r="T95" s="1">
        <v>40655</v>
      </c>
      <c r="U95" t="str">
        <f>IF(Main_Data[[#This Row],[Average_Cost_for_two]]&lt;=200000,"0-200k",IF(Main_Data[[#This Row],[Average_Cost_for_two]]&lt;=400000,"200k-400k",IF(Main_Data[[#This Row],[Average_Cost_for_two]]&lt;=600000,"400k-600k",IF(Main_Data[[#This Row],[Average_Cost_for_two]]&lt;=800000,"600k-800k"))))</f>
        <v>0-200k</v>
      </c>
    </row>
    <row r="96" spans="1:21" x14ac:dyDescent="0.35">
      <c r="A96">
        <v>18423889</v>
      </c>
      <c r="B96" t="s">
        <v>286</v>
      </c>
      <c r="C96">
        <v>1</v>
      </c>
      <c r="D96" t="s">
        <v>21</v>
      </c>
      <c r="E96" t="s">
        <v>287</v>
      </c>
      <c r="F96" t="s">
        <v>65</v>
      </c>
      <c r="G96" t="s">
        <v>66</v>
      </c>
      <c r="H96">
        <v>77.306238100000002</v>
      </c>
      <c r="I96">
        <v>28.589196099999999</v>
      </c>
      <c r="J96" t="s">
        <v>25</v>
      </c>
      <c r="K96" t="s">
        <v>26</v>
      </c>
      <c r="L96" t="s">
        <v>27</v>
      </c>
      <c r="M96" t="s">
        <v>27</v>
      </c>
      <c r="N96" t="s">
        <v>27</v>
      </c>
      <c r="O96" t="s">
        <v>27</v>
      </c>
      <c r="P96">
        <v>1</v>
      </c>
      <c r="Q96">
        <v>0</v>
      </c>
      <c r="R96">
        <v>100</v>
      </c>
      <c r="S96">
        <v>1</v>
      </c>
      <c r="T96" s="1">
        <v>42836</v>
      </c>
      <c r="U96" t="str">
        <f>IF(Main_Data[[#This Row],[Average_Cost_for_two]]&lt;=200000,"0-200k",IF(Main_Data[[#This Row],[Average_Cost_for_two]]&lt;=400000,"200k-400k",IF(Main_Data[[#This Row],[Average_Cost_for_two]]&lt;=600000,"400k-600k",IF(Main_Data[[#This Row],[Average_Cost_for_two]]&lt;=800000,"600k-800k"))))</f>
        <v>0-200k</v>
      </c>
    </row>
    <row r="97" spans="1:21" x14ac:dyDescent="0.35">
      <c r="A97">
        <v>18424650</v>
      </c>
      <c r="B97" t="s">
        <v>288</v>
      </c>
      <c r="C97">
        <v>1</v>
      </c>
      <c r="D97" t="s">
        <v>21</v>
      </c>
      <c r="E97" t="s">
        <v>289</v>
      </c>
      <c r="F97" t="s">
        <v>65</v>
      </c>
      <c r="G97" t="s">
        <v>66</v>
      </c>
      <c r="H97">
        <v>77.307187799999994</v>
      </c>
      <c r="I97">
        <v>28.5908905</v>
      </c>
      <c r="J97" t="s">
        <v>25</v>
      </c>
      <c r="K97" t="s">
        <v>26</v>
      </c>
      <c r="L97" t="s">
        <v>27</v>
      </c>
      <c r="M97" t="s">
        <v>27</v>
      </c>
      <c r="N97" t="s">
        <v>27</v>
      </c>
      <c r="O97" t="s">
        <v>27</v>
      </c>
      <c r="P97">
        <v>2</v>
      </c>
      <c r="Q97">
        <v>0</v>
      </c>
      <c r="R97">
        <v>500</v>
      </c>
      <c r="S97">
        <v>1</v>
      </c>
      <c r="T97" s="1">
        <v>40650</v>
      </c>
      <c r="U97" t="str">
        <f>IF(Main_Data[[#This Row],[Average_Cost_for_two]]&lt;=200000,"0-200k",IF(Main_Data[[#This Row],[Average_Cost_for_two]]&lt;=400000,"200k-400k",IF(Main_Data[[#This Row],[Average_Cost_for_two]]&lt;=600000,"400k-600k",IF(Main_Data[[#This Row],[Average_Cost_for_two]]&lt;=800000,"600k-800k"))))</f>
        <v>0-200k</v>
      </c>
    </row>
    <row r="98" spans="1:21" x14ac:dyDescent="0.35">
      <c r="A98">
        <v>18489513</v>
      </c>
      <c r="B98" t="s">
        <v>290</v>
      </c>
      <c r="C98">
        <v>1</v>
      </c>
      <c r="D98" t="s">
        <v>21</v>
      </c>
      <c r="E98" t="s">
        <v>291</v>
      </c>
      <c r="F98" t="s">
        <v>292</v>
      </c>
      <c r="G98" t="s">
        <v>293</v>
      </c>
      <c r="H98">
        <v>77.248174000000006</v>
      </c>
      <c r="I98">
        <v>28.526931000000001</v>
      </c>
      <c r="J98" t="s">
        <v>25</v>
      </c>
      <c r="K98" t="s">
        <v>26</v>
      </c>
      <c r="L98" t="s">
        <v>27</v>
      </c>
      <c r="M98" t="s">
        <v>27</v>
      </c>
      <c r="N98" t="s">
        <v>27</v>
      </c>
      <c r="O98" t="s">
        <v>27</v>
      </c>
      <c r="P98">
        <v>1</v>
      </c>
      <c r="Q98">
        <v>0</v>
      </c>
      <c r="R98">
        <v>400</v>
      </c>
      <c r="S98">
        <v>1</v>
      </c>
      <c r="T98" s="1">
        <v>43181</v>
      </c>
      <c r="U98" t="str">
        <f>IF(Main_Data[[#This Row],[Average_Cost_for_two]]&lt;=200000,"0-200k",IF(Main_Data[[#This Row],[Average_Cost_for_two]]&lt;=400000,"200k-400k",IF(Main_Data[[#This Row],[Average_Cost_for_two]]&lt;=600000,"400k-600k",IF(Main_Data[[#This Row],[Average_Cost_for_two]]&lt;=800000,"600k-800k"))))</f>
        <v>0-200k</v>
      </c>
    </row>
    <row r="99" spans="1:21" x14ac:dyDescent="0.35">
      <c r="A99">
        <v>18378037</v>
      </c>
      <c r="B99" t="s">
        <v>294</v>
      </c>
      <c r="C99">
        <v>1</v>
      </c>
      <c r="D99" t="s">
        <v>21</v>
      </c>
      <c r="E99" t="s">
        <v>295</v>
      </c>
      <c r="F99" t="s">
        <v>73</v>
      </c>
      <c r="G99" t="s">
        <v>74</v>
      </c>
      <c r="H99">
        <v>77.309518310000001</v>
      </c>
      <c r="I99">
        <v>28.68780825</v>
      </c>
      <c r="J99" t="s">
        <v>25</v>
      </c>
      <c r="K99" t="s">
        <v>26</v>
      </c>
      <c r="L99" t="s">
        <v>27</v>
      </c>
      <c r="M99" t="s">
        <v>27</v>
      </c>
      <c r="N99" t="s">
        <v>27</v>
      </c>
      <c r="O99" t="s">
        <v>27</v>
      </c>
      <c r="P99">
        <v>1</v>
      </c>
      <c r="Q99">
        <v>0</v>
      </c>
      <c r="R99">
        <v>400</v>
      </c>
      <c r="S99">
        <v>1</v>
      </c>
      <c r="T99" s="1">
        <v>41346</v>
      </c>
      <c r="U99" t="str">
        <f>IF(Main_Data[[#This Row],[Average_Cost_for_two]]&lt;=200000,"0-200k",IF(Main_Data[[#This Row],[Average_Cost_for_two]]&lt;=400000,"200k-400k",IF(Main_Data[[#This Row],[Average_Cost_for_two]]&lt;=600000,"400k-600k",IF(Main_Data[[#This Row],[Average_Cost_for_two]]&lt;=800000,"600k-800k"))))</f>
        <v>0-200k</v>
      </c>
    </row>
    <row r="100" spans="1:21" x14ac:dyDescent="0.35">
      <c r="A100">
        <v>18124389</v>
      </c>
      <c r="B100" t="s">
        <v>296</v>
      </c>
      <c r="C100">
        <v>1</v>
      </c>
      <c r="D100" t="s">
        <v>21</v>
      </c>
      <c r="E100" t="s">
        <v>297</v>
      </c>
      <c r="F100" t="s">
        <v>298</v>
      </c>
      <c r="G100" t="s">
        <v>299</v>
      </c>
      <c r="H100">
        <v>77.205080800000005</v>
      </c>
      <c r="I100">
        <v>28.697930499999998</v>
      </c>
      <c r="J100" t="s">
        <v>25</v>
      </c>
      <c r="K100" t="s">
        <v>26</v>
      </c>
      <c r="L100" t="s">
        <v>27</v>
      </c>
      <c r="M100" t="s">
        <v>27</v>
      </c>
      <c r="N100" t="s">
        <v>27</v>
      </c>
      <c r="O100" t="s">
        <v>27</v>
      </c>
      <c r="P100">
        <v>1</v>
      </c>
      <c r="Q100">
        <v>0</v>
      </c>
      <c r="R100">
        <v>100</v>
      </c>
      <c r="S100">
        <v>1</v>
      </c>
      <c r="T100" s="1">
        <v>42817</v>
      </c>
      <c r="U100" t="str">
        <f>IF(Main_Data[[#This Row],[Average_Cost_for_two]]&lt;=200000,"0-200k",IF(Main_Data[[#This Row],[Average_Cost_for_two]]&lt;=400000,"200k-400k",IF(Main_Data[[#This Row],[Average_Cost_for_two]]&lt;=600000,"400k-600k",IF(Main_Data[[#This Row],[Average_Cost_for_two]]&lt;=800000,"600k-800k"))))</f>
        <v>0-200k</v>
      </c>
    </row>
    <row r="101" spans="1:21" x14ac:dyDescent="0.35">
      <c r="A101">
        <v>18451575</v>
      </c>
      <c r="B101" t="s">
        <v>300</v>
      </c>
      <c r="C101">
        <v>1</v>
      </c>
      <c r="D101" t="s">
        <v>21</v>
      </c>
      <c r="E101" t="s">
        <v>301</v>
      </c>
      <c r="F101" t="s">
        <v>217</v>
      </c>
      <c r="G101" t="s">
        <v>218</v>
      </c>
      <c r="H101">
        <v>77.235565199999996</v>
      </c>
      <c r="I101">
        <v>28.649865500000001</v>
      </c>
      <c r="J101" t="s">
        <v>25</v>
      </c>
      <c r="K101" t="s">
        <v>26</v>
      </c>
      <c r="L101" t="s">
        <v>27</v>
      </c>
      <c r="M101" t="s">
        <v>27</v>
      </c>
      <c r="N101" t="s">
        <v>27</v>
      </c>
      <c r="O101" t="s">
        <v>27</v>
      </c>
      <c r="P101">
        <v>1</v>
      </c>
      <c r="Q101">
        <v>0</v>
      </c>
      <c r="R101">
        <v>400</v>
      </c>
      <c r="S101">
        <v>1</v>
      </c>
      <c r="T101" s="1">
        <v>41701</v>
      </c>
      <c r="U101" t="str">
        <f>IF(Main_Data[[#This Row],[Average_Cost_for_two]]&lt;=200000,"0-200k",IF(Main_Data[[#This Row],[Average_Cost_for_two]]&lt;=400000,"200k-400k",IF(Main_Data[[#This Row],[Average_Cost_for_two]]&lt;=600000,"400k-600k",IF(Main_Data[[#This Row],[Average_Cost_for_two]]&lt;=800000,"600k-800k"))))</f>
        <v>0-200k</v>
      </c>
    </row>
    <row r="102" spans="1:21" x14ac:dyDescent="0.35">
      <c r="A102">
        <v>18292453</v>
      </c>
      <c r="B102" t="s">
        <v>302</v>
      </c>
      <c r="C102">
        <v>1</v>
      </c>
      <c r="D102" t="s">
        <v>21</v>
      </c>
      <c r="E102" t="s">
        <v>303</v>
      </c>
      <c r="F102" t="s">
        <v>117</v>
      </c>
      <c r="G102" t="s">
        <v>118</v>
      </c>
      <c r="H102">
        <v>77.296163000000007</v>
      </c>
      <c r="I102">
        <v>28.605170900000001</v>
      </c>
      <c r="J102" t="s">
        <v>25</v>
      </c>
      <c r="K102" t="s">
        <v>26</v>
      </c>
      <c r="L102" t="s">
        <v>27</v>
      </c>
      <c r="M102" t="s">
        <v>27</v>
      </c>
      <c r="N102" t="s">
        <v>27</v>
      </c>
      <c r="O102" t="s">
        <v>27</v>
      </c>
      <c r="P102">
        <v>1</v>
      </c>
      <c r="Q102">
        <v>0</v>
      </c>
      <c r="R102">
        <v>200</v>
      </c>
      <c r="S102">
        <v>1</v>
      </c>
      <c r="T102" s="1">
        <v>40261</v>
      </c>
      <c r="U102" t="str">
        <f>IF(Main_Data[[#This Row],[Average_Cost_for_two]]&lt;=200000,"0-200k",IF(Main_Data[[#This Row],[Average_Cost_for_two]]&lt;=400000,"200k-400k",IF(Main_Data[[#This Row],[Average_Cost_for_two]]&lt;=600000,"400k-600k",IF(Main_Data[[#This Row],[Average_Cost_for_two]]&lt;=800000,"600k-800k"))))</f>
        <v>0-200k</v>
      </c>
    </row>
    <row r="103" spans="1:21" x14ac:dyDescent="0.35">
      <c r="A103">
        <v>308110</v>
      </c>
      <c r="B103" t="s">
        <v>304</v>
      </c>
      <c r="C103">
        <v>1</v>
      </c>
      <c r="D103" t="s">
        <v>21</v>
      </c>
      <c r="E103" t="s">
        <v>305</v>
      </c>
      <c r="F103" t="s">
        <v>125</v>
      </c>
      <c r="G103" t="s">
        <v>126</v>
      </c>
      <c r="H103">
        <v>77.146171100000004</v>
      </c>
      <c r="I103">
        <v>28.6621083</v>
      </c>
      <c r="J103" t="s">
        <v>25</v>
      </c>
      <c r="K103" t="s">
        <v>26</v>
      </c>
      <c r="L103" t="s">
        <v>27</v>
      </c>
      <c r="M103" t="s">
        <v>27</v>
      </c>
      <c r="N103" t="s">
        <v>27</v>
      </c>
      <c r="O103" t="s">
        <v>27</v>
      </c>
      <c r="P103">
        <v>1</v>
      </c>
      <c r="Q103">
        <v>0</v>
      </c>
      <c r="R103">
        <v>400</v>
      </c>
      <c r="S103">
        <v>1</v>
      </c>
      <c r="T103" s="1">
        <v>41722</v>
      </c>
      <c r="U103" t="str">
        <f>IF(Main_Data[[#This Row],[Average_Cost_for_two]]&lt;=200000,"0-200k",IF(Main_Data[[#This Row],[Average_Cost_for_two]]&lt;=400000,"200k-400k",IF(Main_Data[[#This Row],[Average_Cost_for_two]]&lt;=600000,"400k-600k",IF(Main_Data[[#This Row],[Average_Cost_for_two]]&lt;=800000,"600k-800k"))))</f>
        <v>0-200k</v>
      </c>
    </row>
    <row r="104" spans="1:21" x14ac:dyDescent="0.35">
      <c r="A104">
        <v>18466675</v>
      </c>
      <c r="B104" t="s">
        <v>306</v>
      </c>
      <c r="C104">
        <v>1</v>
      </c>
      <c r="D104" t="s">
        <v>21</v>
      </c>
      <c r="E104" t="s">
        <v>44</v>
      </c>
      <c r="F104" t="s">
        <v>43</v>
      </c>
      <c r="G104" t="s">
        <v>44</v>
      </c>
      <c r="H104">
        <v>0</v>
      </c>
      <c r="I104">
        <v>0</v>
      </c>
      <c r="J104" t="s">
        <v>25</v>
      </c>
      <c r="K104" t="s">
        <v>26</v>
      </c>
      <c r="L104" t="s">
        <v>27</v>
      </c>
      <c r="M104" t="s">
        <v>27</v>
      </c>
      <c r="N104" t="s">
        <v>27</v>
      </c>
      <c r="O104" t="s">
        <v>27</v>
      </c>
      <c r="P104">
        <v>1</v>
      </c>
      <c r="Q104">
        <v>0</v>
      </c>
      <c r="R104">
        <v>200</v>
      </c>
      <c r="S104">
        <v>1</v>
      </c>
      <c r="T104" s="1">
        <v>41358</v>
      </c>
      <c r="U104" t="str">
        <f>IF(Main_Data[[#This Row],[Average_Cost_for_two]]&lt;=200000,"0-200k",IF(Main_Data[[#This Row],[Average_Cost_for_two]]&lt;=400000,"200k-400k",IF(Main_Data[[#This Row],[Average_Cost_for_two]]&lt;=600000,"400k-600k",IF(Main_Data[[#This Row],[Average_Cost_for_two]]&lt;=800000,"600k-800k"))))</f>
        <v>0-200k</v>
      </c>
    </row>
    <row r="105" spans="1:21" x14ac:dyDescent="0.35">
      <c r="A105">
        <v>18361217</v>
      </c>
      <c r="B105" t="s">
        <v>307</v>
      </c>
      <c r="C105">
        <v>1</v>
      </c>
      <c r="D105" t="s">
        <v>21</v>
      </c>
      <c r="E105" t="s">
        <v>308</v>
      </c>
      <c r="F105" t="s">
        <v>49</v>
      </c>
      <c r="G105" t="s">
        <v>50</v>
      </c>
      <c r="H105">
        <v>76.9638597</v>
      </c>
      <c r="I105">
        <v>28.609072000000001</v>
      </c>
      <c r="J105" t="s">
        <v>25</v>
      </c>
      <c r="K105" t="s">
        <v>26</v>
      </c>
      <c r="L105" t="s">
        <v>27</v>
      </c>
      <c r="M105" t="s">
        <v>27</v>
      </c>
      <c r="N105" t="s">
        <v>27</v>
      </c>
      <c r="O105" t="s">
        <v>27</v>
      </c>
      <c r="P105">
        <v>1</v>
      </c>
      <c r="Q105">
        <v>0</v>
      </c>
      <c r="R105">
        <v>250</v>
      </c>
      <c r="S105">
        <v>1</v>
      </c>
      <c r="T105" s="1">
        <v>40979</v>
      </c>
      <c r="U105" t="str">
        <f>IF(Main_Data[[#This Row],[Average_Cost_for_two]]&lt;=200000,"0-200k",IF(Main_Data[[#This Row],[Average_Cost_for_two]]&lt;=400000,"200k-400k",IF(Main_Data[[#This Row],[Average_Cost_for_two]]&lt;=600000,"400k-600k",IF(Main_Data[[#This Row],[Average_Cost_for_two]]&lt;=800000,"600k-800k"))))</f>
        <v>0-200k</v>
      </c>
    </row>
    <row r="106" spans="1:21" x14ac:dyDescent="0.35">
      <c r="A106">
        <v>9271</v>
      </c>
      <c r="B106" t="s">
        <v>309</v>
      </c>
      <c r="C106">
        <v>1</v>
      </c>
      <c r="D106" t="s">
        <v>21</v>
      </c>
      <c r="E106" t="s">
        <v>310</v>
      </c>
      <c r="F106" t="s">
        <v>49</v>
      </c>
      <c r="G106" t="s">
        <v>50</v>
      </c>
      <c r="H106">
        <v>76.985621499999993</v>
      </c>
      <c r="I106">
        <v>28.6100946</v>
      </c>
      <c r="J106" t="s">
        <v>25</v>
      </c>
      <c r="K106" t="s">
        <v>26</v>
      </c>
      <c r="L106" t="s">
        <v>27</v>
      </c>
      <c r="M106" t="s">
        <v>27</v>
      </c>
      <c r="N106" t="s">
        <v>27</v>
      </c>
      <c r="O106" t="s">
        <v>27</v>
      </c>
      <c r="P106">
        <v>1</v>
      </c>
      <c r="Q106">
        <v>0</v>
      </c>
      <c r="R106">
        <v>50</v>
      </c>
      <c r="S106">
        <v>1</v>
      </c>
      <c r="T106" s="1">
        <v>40241</v>
      </c>
      <c r="U106" t="str">
        <f>IF(Main_Data[[#This Row],[Average_Cost_for_two]]&lt;=200000,"0-200k",IF(Main_Data[[#This Row],[Average_Cost_for_two]]&lt;=400000,"200k-400k",IF(Main_Data[[#This Row],[Average_Cost_for_two]]&lt;=600000,"400k-600k",IF(Main_Data[[#This Row],[Average_Cost_for_two]]&lt;=800000,"600k-800k"))))</f>
        <v>0-200k</v>
      </c>
    </row>
    <row r="107" spans="1:21" x14ac:dyDescent="0.35">
      <c r="A107">
        <v>18360900</v>
      </c>
      <c r="B107" t="s">
        <v>311</v>
      </c>
      <c r="C107">
        <v>1</v>
      </c>
      <c r="D107" t="s">
        <v>21</v>
      </c>
      <c r="E107" t="s">
        <v>312</v>
      </c>
      <c r="F107" t="s">
        <v>189</v>
      </c>
      <c r="G107" t="s">
        <v>190</v>
      </c>
      <c r="H107">
        <v>77.288526399999995</v>
      </c>
      <c r="I107">
        <v>28.500364300000001</v>
      </c>
      <c r="J107" t="s">
        <v>25</v>
      </c>
      <c r="K107" t="s">
        <v>26</v>
      </c>
      <c r="L107" t="s">
        <v>27</v>
      </c>
      <c r="M107" t="s">
        <v>27</v>
      </c>
      <c r="N107" t="s">
        <v>27</v>
      </c>
      <c r="O107" t="s">
        <v>27</v>
      </c>
      <c r="P107">
        <v>1</v>
      </c>
      <c r="Q107">
        <v>0</v>
      </c>
      <c r="R107">
        <v>300</v>
      </c>
      <c r="S107">
        <v>1</v>
      </c>
      <c r="T107" s="1">
        <v>41702</v>
      </c>
      <c r="U107" t="str">
        <f>IF(Main_Data[[#This Row],[Average_Cost_for_two]]&lt;=200000,"0-200k",IF(Main_Data[[#This Row],[Average_Cost_for_two]]&lt;=400000,"200k-400k",IF(Main_Data[[#This Row],[Average_Cost_for_two]]&lt;=600000,"400k-600k",IF(Main_Data[[#This Row],[Average_Cost_for_two]]&lt;=800000,"600k-800k"))))</f>
        <v>0-200k</v>
      </c>
    </row>
    <row r="108" spans="1:21" x14ac:dyDescent="0.35">
      <c r="A108">
        <v>18492960</v>
      </c>
      <c r="B108" t="s">
        <v>313</v>
      </c>
      <c r="C108">
        <v>1</v>
      </c>
      <c r="D108" t="s">
        <v>21</v>
      </c>
      <c r="E108" t="s">
        <v>314</v>
      </c>
      <c r="F108" t="s">
        <v>137</v>
      </c>
      <c r="G108" t="s">
        <v>138</v>
      </c>
      <c r="H108">
        <v>0</v>
      </c>
      <c r="I108">
        <v>0</v>
      </c>
      <c r="J108" t="s">
        <v>25</v>
      </c>
      <c r="K108" t="s">
        <v>26</v>
      </c>
      <c r="L108" t="s">
        <v>27</v>
      </c>
      <c r="M108" t="s">
        <v>27</v>
      </c>
      <c r="N108" t="s">
        <v>27</v>
      </c>
      <c r="O108" t="s">
        <v>27</v>
      </c>
      <c r="P108">
        <v>1</v>
      </c>
      <c r="Q108">
        <v>0</v>
      </c>
      <c r="R108">
        <v>200</v>
      </c>
      <c r="S108">
        <v>1</v>
      </c>
      <c r="T108" s="1">
        <v>43187</v>
      </c>
      <c r="U108" t="str">
        <f>IF(Main_Data[[#This Row],[Average_Cost_for_two]]&lt;=200000,"0-200k",IF(Main_Data[[#This Row],[Average_Cost_for_two]]&lt;=400000,"200k-400k",IF(Main_Data[[#This Row],[Average_Cost_for_two]]&lt;=600000,"400k-600k",IF(Main_Data[[#This Row],[Average_Cost_for_two]]&lt;=800000,"600k-800k"))))</f>
        <v>0-200k</v>
      </c>
    </row>
    <row r="109" spans="1:21" x14ac:dyDescent="0.35">
      <c r="A109">
        <v>18390309</v>
      </c>
      <c r="B109" t="s">
        <v>315</v>
      </c>
      <c r="C109">
        <v>1</v>
      </c>
      <c r="D109" t="s">
        <v>21</v>
      </c>
      <c r="E109" t="s">
        <v>316</v>
      </c>
      <c r="F109" t="s">
        <v>203</v>
      </c>
      <c r="G109" t="s">
        <v>204</v>
      </c>
      <c r="H109">
        <v>77.296325499999995</v>
      </c>
      <c r="I109">
        <v>28.537419199999999</v>
      </c>
      <c r="J109" t="s">
        <v>25</v>
      </c>
      <c r="K109" t="s">
        <v>26</v>
      </c>
      <c r="L109" t="s">
        <v>27</v>
      </c>
      <c r="M109" t="s">
        <v>27</v>
      </c>
      <c r="N109" t="s">
        <v>27</v>
      </c>
      <c r="O109" t="s">
        <v>27</v>
      </c>
      <c r="P109">
        <v>1</v>
      </c>
      <c r="Q109">
        <v>0</v>
      </c>
      <c r="R109">
        <v>150</v>
      </c>
      <c r="S109">
        <v>1</v>
      </c>
      <c r="T109" s="1">
        <v>42802</v>
      </c>
      <c r="U109" t="str">
        <f>IF(Main_Data[[#This Row],[Average_Cost_for_two]]&lt;=200000,"0-200k",IF(Main_Data[[#This Row],[Average_Cost_for_two]]&lt;=400000,"200k-400k",IF(Main_Data[[#This Row],[Average_Cost_for_two]]&lt;=600000,"400k-600k",IF(Main_Data[[#This Row],[Average_Cost_for_two]]&lt;=800000,"600k-800k"))))</f>
        <v>0-200k</v>
      </c>
    </row>
    <row r="110" spans="1:21" x14ac:dyDescent="0.35">
      <c r="A110">
        <v>18377898</v>
      </c>
      <c r="B110" t="s">
        <v>317</v>
      </c>
      <c r="C110">
        <v>1</v>
      </c>
      <c r="D110" t="s">
        <v>21</v>
      </c>
      <c r="E110" t="s">
        <v>318</v>
      </c>
      <c r="F110" t="s">
        <v>65</v>
      </c>
      <c r="G110" t="s">
        <v>66</v>
      </c>
      <c r="H110">
        <v>77.306627399999996</v>
      </c>
      <c r="I110">
        <v>28.5914444</v>
      </c>
      <c r="J110" t="s">
        <v>25</v>
      </c>
      <c r="K110" t="s">
        <v>26</v>
      </c>
      <c r="L110" t="s">
        <v>27</v>
      </c>
      <c r="M110" t="s">
        <v>27</v>
      </c>
      <c r="N110" t="s">
        <v>27</v>
      </c>
      <c r="O110" t="s">
        <v>27</v>
      </c>
      <c r="P110">
        <v>1</v>
      </c>
      <c r="Q110">
        <v>0</v>
      </c>
      <c r="R110">
        <v>200</v>
      </c>
      <c r="S110">
        <v>1</v>
      </c>
      <c r="T110" s="1">
        <v>41712</v>
      </c>
      <c r="U110" t="str">
        <f>IF(Main_Data[[#This Row],[Average_Cost_for_two]]&lt;=200000,"0-200k",IF(Main_Data[[#This Row],[Average_Cost_for_two]]&lt;=400000,"200k-400k",IF(Main_Data[[#This Row],[Average_Cost_for_two]]&lt;=600000,"400k-600k",IF(Main_Data[[#This Row],[Average_Cost_for_two]]&lt;=800000,"600k-800k"))))</f>
        <v>0-200k</v>
      </c>
    </row>
    <row r="111" spans="1:21" x14ac:dyDescent="0.35">
      <c r="A111">
        <v>18375413</v>
      </c>
      <c r="B111" t="s">
        <v>319</v>
      </c>
      <c r="C111">
        <v>1</v>
      </c>
      <c r="D111" t="s">
        <v>21</v>
      </c>
      <c r="E111" t="s">
        <v>320</v>
      </c>
      <c r="F111" t="s">
        <v>321</v>
      </c>
      <c r="G111" t="s">
        <v>322</v>
      </c>
      <c r="H111">
        <v>0</v>
      </c>
      <c r="I111">
        <v>0</v>
      </c>
      <c r="J111" t="s">
        <v>25</v>
      </c>
      <c r="K111" t="s">
        <v>26</v>
      </c>
      <c r="L111" t="s">
        <v>27</v>
      </c>
      <c r="M111" t="s">
        <v>27</v>
      </c>
      <c r="N111" t="s">
        <v>27</v>
      </c>
      <c r="O111" t="s">
        <v>27</v>
      </c>
      <c r="P111">
        <v>2</v>
      </c>
      <c r="Q111">
        <v>0</v>
      </c>
      <c r="R111">
        <v>650</v>
      </c>
      <c r="S111">
        <v>1</v>
      </c>
      <c r="T111" s="1">
        <v>42424</v>
      </c>
      <c r="U111" t="str">
        <f>IF(Main_Data[[#This Row],[Average_Cost_for_two]]&lt;=200000,"0-200k",IF(Main_Data[[#This Row],[Average_Cost_for_two]]&lt;=400000,"200k-400k",IF(Main_Data[[#This Row],[Average_Cost_for_two]]&lt;=600000,"400k-600k",IF(Main_Data[[#This Row],[Average_Cost_for_two]]&lt;=800000,"600k-800k"))))</f>
        <v>0-200k</v>
      </c>
    </row>
    <row r="112" spans="1:21" x14ac:dyDescent="0.35">
      <c r="A112">
        <v>302871</v>
      </c>
      <c r="B112" t="s">
        <v>323</v>
      </c>
      <c r="C112">
        <v>1</v>
      </c>
      <c r="D112" t="s">
        <v>21</v>
      </c>
      <c r="E112" t="s">
        <v>324</v>
      </c>
      <c r="F112" t="s">
        <v>325</v>
      </c>
      <c r="G112" t="s">
        <v>326</v>
      </c>
      <c r="H112">
        <v>77.231668900000003</v>
      </c>
      <c r="I112">
        <v>28.657385600000001</v>
      </c>
      <c r="J112" t="s">
        <v>25</v>
      </c>
      <c r="K112" t="s">
        <v>26</v>
      </c>
      <c r="L112" t="s">
        <v>27</v>
      </c>
      <c r="M112" t="s">
        <v>27</v>
      </c>
      <c r="N112" t="s">
        <v>27</v>
      </c>
      <c r="O112" t="s">
        <v>27</v>
      </c>
      <c r="P112">
        <v>1</v>
      </c>
      <c r="Q112">
        <v>0</v>
      </c>
      <c r="R112">
        <v>400</v>
      </c>
      <c r="S112">
        <v>1</v>
      </c>
      <c r="T112" s="1">
        <v>40225</v>
      </c>
      <c r="U112" t="str">
        <f>IF(Main_Data[[#This Row],[Average_Cost_for_two]]&lt;=200000,"0-200k",IF(Main_Data[[#This Row],[Average_Cost_for_two]]&lt;=400000,"200k-400k",IF(Main_Data[[#This Row],[Average_Cost_for_two]]&lt;=600000,"400k-600k",IF(Main_Data[[#This Row],[Average_Cost_for_two]]&lt;=800000,"600k-800k"))))</f>
        <v>0-200k</v>
      </c>
    </row>
    <row r="113" spans="1:21" x14ac:dyDescent="0.35">
      <c r="A113">
        <v>6678</v>
      </c>
      <c r="B113" t="s">
        <v>327</v>
      </c>
      <c r="C113">
        <v>1</v>
      </c>
      <c r="D113" t="s">
        <v>21</v>
      </c>
      <c r="E113" t="s">
        <v>328</v>
      </c>
      <c r="F113" t="s">
        <v>147</v>
      </c>
      <c r="G113" t="s">
        <v>148</v>
      </c>
      <c r="H113">
        <v>77.235710499999996</v>
      </c>
      <c r="I113">
        <v>28.641017300000001</v>
      </c>
      <c r="J113" t="s">
        <v>25</v>
      </c>
      <c r="K113" t="s">
        <v>26</v>
      </c>
      <c r="L113" t="s">
        <v>27</v>
      </c>
      <c r="M113" t="s">
        <v>27</v>
      </c>
      <c r="N113" t="s">
        <v>27</v>
      </c>
      <c r="O113" t="s">
        <v>27</v>
      </c>
      <c r="P113">
        <v>1</v>
      </c>
      <c r="Q113">
        <v>0</v>
      </c>
      <c r="R113">
        <v>150</v>
      </c>
      <c r="S113">
        <v>1</v>
      </c>
      <c r="T113" s="1">
        <v>40220</v>
      </c>
      <c r="U113" t="str">
        <f>IF(Main_Data[[#This Row],[Average_Cost_for_two]]&lt;=200000,"0-200k",IF(Main_Data[[#This Row],[Average_Cost_for_two]]&lt;=400000,"200k-400k",IF(Main_Data[[#This Row],[Average_Cost_for_two]]&lt;=600000,"400k-600k",IF(Main_Data[[#This Row],[Average_Cost_for_two]]&lt;=800000,"600k-800k"))))</f>
        <v>0-200k</v>
      </c>
    </row>
    <row r="114" spans="1:21" x14ac:dyDescent="0.35">
      <c r="A114">
        <v>18292472</v>
      </c>
      <c r="B114" t="s">
        <v>173</v>
      </c>
      <c r="C114">
        <v>1</v>
      </c>
      <c r="D114" t="s">
        <v>21</v>
      </c>
      <c r="E114" t="s">
        <v>329</v>
      </c>
      <c r="F114" t="s">
        <v>147</v>
      </c>
      <c r="G114" t="s">
        <v>148</v>
      </c>
      <c r="H114">
        <v>77.240290799999997</v>
      </c>
      <c r="I114">
        <v>28.645127200000001</v>
      </c>
      <c r="J114" t="s">
        <v>25</v>
      </c>
      <c r="K114" t="s">
        <v>26</v>
      </c>
      <c r="L114" t="s">
        <v>27</v>
      </c>
      <c r="M114" t="s">
        <v>27</v>
      </c>
      <c r="N114" t="s">
        <v>27</v>
      </c>
      <c r="O114" t="s">
        <v>27</v>
      </c>
      <c r="P114">
        <v>1</v>
      </c>
      <c r="Q114">
        <v>0</v>
      </c>
      <c r="R114">
        <v>400</v>
      </c>
      <c r="S114">
        <v>1</v>
      </c>
      <c r="T114" s="1">
        <v>41320</v>
      </c>
      <c r="U114" t="str">
        <f>IF(Main_Data[[#This Row],[Average_Cost_for_two]]&lt;=200000,"0-200k",IF(Main_Data[[#This Row],[Average_Cost_for_two]]&lt;=400000,"200k-400k",IF(Main_Data[[#This Row],[Average_Cost_for_two]]&lt;=600000,"400k-600k",IF(Main_Data[[#This Row],[Average_Cost_for_two]]&lt;=800000,"600k-800k"))))</f>
        <v>0-200k</v>
      </c>
    </row>
    <row r="115" spans="1:21" x14ac:dyDescent="0.35">
      <c r="A115">
        <v>18362795</v>
      </c>
      <c r="B115" t="s">
        <v>330</v>
      </c>
      <c r="C115">
        <v>1</v>
      </c>
      <c r="D115" t="s">
        <v>21</v>
      </c>
      <c r="E115" t="s">
        <v>331</v>
      </c>
      <c r="F115" t="s">
        <v>332</v>
      </c>
      <c r="G115" t="s">
        <v>333</v>
      </c>
      <c r="H115">
        <v>0</v>
      </c>
      <c r="I115">
        <v>0</v>
      </c>
      <c r="J115" t="s">
        <v>25</v>
      </c>
      <c r="K115" t="s">
        <v>26</v>
      </c>
      <c r="L115" t="s">
        <v>27</v>
      </c>
      <c r="M115" t="s">
        <v>27</v>
      </c>
      <c r="N115" t="s">
        <v>27</v>
      </c>
      <c r="O115" t="s">
        <v>27</v>
      </c>
      <c r="P115">
        <v>1</v>
      </c>
      <c r="Q115">
        <v>0</v>
      </c>
      <c r="R115">
        <v>200</v>
      </c>
      <c r="S115">
        <v>1</v>
      </c>
      <c r="T115" s="1">
        <v>40220</v>
      </c>
      <c r="U115" t="str">
        <f>IF(Main_Data[[#This Row],[Average_Cost_for_two]]&lt;=200000,"0-200k",IF(Main_Data[[#This Row],[Average_Cost_for_two]]&lt;=400000,"200k-400k",IF(Main_Data[[#This Row],[Average_Cost_for_two]]&lt;=600000,"400k-600k",IF(Main_Data[[#This Row],[Average_Cost_for_two]]&lt;=800000,"600k-800k"))))</f>
        <v>0-200k</v>
      </c>
    </row>
    <row r="116" spans="1:21" x14ac:dyDescent="0.35">
      <c r="A116">
        <v>18455553</v>
      </c>
      <c r="B116" t="s">
        <v>334</v>
      </c>
      <c r="C116">
        <v>1</v>
      </c>
      <c r="D116" t="s">
        <v>21</v>
      </c>
      <c r="E116" t="s">
        <v>335</v>
      </c>
      <c r="F116" t="s">
        <v>23</v>
      </c>
      <c r="G116" t="s">
        <v>24</v>
      </c>
      <c r="H116">
        <v>0</v>
      </c>
      <c r="I116">
        <v>0</v>
      </c>
      <c r="J116" t="s">
        <v>25</v>
      </c>
      <c r="K116" t="s">
        <v>26</v>
      </c>
      <c r="L116" t="s">
        <v>27</v>
      </c>
      <c r="M116" t="s">
        <v>27</v>
      </c>
      <c r="N116" t="s">
        <v>27</v>
      </c>
      <c r="O116" t="s">
        <v>27</v>
      </c>
      <c r="P116">
        <v>2</v>
      </c>
      <c r="Q116">
        <v>0</v>
      </c>
      <c r="R116">
        <v>600</v>
      </c>
      <c r="S116">
        <v>1</v>
      </c>
      <c r="T116" s="1">
        <v>42771</v>
      </c>
      <c r="U116" t="str">
        <f>IF(Main_Data[[#This Row],[Average_Cost_for_two]]&lt;=200000,"0-200k",IF(Main_Data[[#This Row],[Average_Cost_for_two]]&lt;=400000,"200k-400k",IF(Main_Data[[#This Row],[Average_Cost_for_two]]&lt;=600000,"400k-600k",IF(Main_Data[[#This Row],[Average_Cost_for_two]]&lt;=800000,"600k-800k"))))</f>
        <v>0-200k</v>
      </c>
    </row>
    <row r="117" spans="1:21" x14ac:dyDescent="0.35">
      <c r="A117">
        <v>18418234</v>
      </c>
      <c r="B117" t="s">
        <v>336</v>
      </c>
      <c r="C117">
        <v>1</v>
      </c>
      <c r="D117" t="s">
        <v>21</v>
      </c>
      <c r="E117" t="s">
        <v>337</v>
      </c>
      <c r="F117" t="s">
        <v>23</v>
      </c>
      <c r="G117" t="s">
        <v>24</v>
      </c>
      <c r="H117">
        <v>77.2741884</v>
      </c>
      <c r="I117">
        <v>28.654310800000001</v>
      </c>
      <c r="J117" t="s">
        <v>25</v>
      </c>
      <c r="K117" t="s">
        <v>26</v>
      </c>
      <c r="L117" t="s">
        <v>27</v>
      </c>
      <c r="M117" t="s">
        <v>27</v>
      </c>
      <c r="N117" t="s">
        <v>27</v>
      </c>
      <c r="O117" t="s">
        <v>27</v>
      </c>
      <c r="P117">
        <v>1</v>
      </c>
      <c r="Q117">
        <v>0</v>
      </c>
      <c r="R117">
        <v>300</v>
      </c>
      <c r="S117">
        <v>1</v>
      </c>
      <c r="T117" s="1">
        <v>41312</v>
      </c>
      <c r="U117" t="str">
        <f>IF(Main_Data[[#This Row],[Average_Cost_for_two]]&lt;=200000,"0-200k",IF(Main_Data[[#This Row],[Average_Cost_for_two]]&lt;=400000,"200k-400k",IF(Main_Data[[#This Row],[Average_Cost_for_two]]&lt;=600000,"400k-600k",IF(Main_Data[[#This Row],[Average_Cost_for_two]]&lt;=800000,"600k-800k"))))</f>
        <v>0-200k</v>
      </c>
    </row>
    <row r="118" spans="1:21" x14ac:dyDescent="0.35">
      <c r="A118">
        <v>18312623</v>
      </c>
      <c r="B118" t="s">
        <v>338</v>
      </c>
      <c r="C118">
        <v>1</v>
      </c>
      <c r="D118" t="s">
        <v>21</v>
      </c>
      <c r="E118" t="s">
        <v>339</v>
      </c>
      <c r="F118" t="s">
        <v>340</v>
      </c>
      <c r="G118" t="s">
        <v>341</v>
      </c>
      <c r="H118">
        <v>77.125999899999997</v>
      </c>
      <c r="I118">
        <v>28.547907800000001</v>
      </c>
      <c r="J118" t="s">
        <v>25</v>
      </c>
      <c r="K118" t="s">
        <v>26</v>
      </c>
      <c r="L118" t="s">
        <v>34</v>
      </c>
      <c r="M118" t="s">
        <v>27</v>
      </c>
      <c r="N118" t="s">
        <v>27</v>
      </c>
      <c r="O118" t="s">
        <v>27</v>
      </c>
      <c r="P118">
        <v>2</v>
      </c>
      <c r="Q118">
        <v>0</v>
      </c>
      <c r="R118">
        <v>800</v>
      </c>
      <c r="S118">
        <v>1</v>
      </c>
      <c r="T118" s="1">
        <v>41312</v>
      </c>
      <c r="U118" t="str">
        <f>IF(Main_Data[[#This Row],[Average_Cost_for_two]]&lt;=200000,"0-200k",IF(Main_Data[[#This Row],[Average_Cost_for_two]]&lt;=400000,"200k-400k",IF(Main_Data[[#This Row],[Average_Cost_for_two]]&lt;=600000,"400k-600k",IF(Main_Data[[#This Row],[Average_Cost_for_two]]&lt;=800000,"600k-800k"))))</f>
        <v>0-200k</v>
      </c>
    </row>
    <row r="119" spans="1:21" x14ac:dyDescent="0.35">
      <c r="A119">
        <v>18414503</v>
      </c>
      <c r="B119" t="s">
        <v>342</v>
      </c>
      <c r="C119">
        <v>1</v>
      </c>
      <c r="D119" t="s">
        <v>21</v>
      </c>
      <c r="E119" t="s">
        <v>343</v>
      </c>
      <c r="F119" t="s">
        <v>344</v>
      </c>
      <c r="G119" t="s">
        <v>345</v>
      </c>
      <c r="H119">
        <v>77.181002599999999</v>
      </c>
      <c r="I119">
        <v>28.548871399999999</v>
      </c>
      <c r="J119" t="s">
        <v>25</v>
      </c>
      <c r="K119" t="s">
        <v>26</v>
      </c>
      <c r="L119" t="s">
        <v>27</v>
      </c>
      <c r="M119" t="s">
        <v>27</v>
      </c>
      <c r="N119" t="s">
        <v>27</v>
      </c>
      <c r="O119" t="s">
        <v>27</v>
      </c>
      <c r="P119">
        <v>1</v>
      </c>
      <c r="Q119">
        <v>0</v>
      </c>
      <c r="R119">
        <v>400</v>
      </c>
      <c r="S119">
        <v>1</v>
      </c>
      <c r="T119" s="1">
        <v>43141</v>
      </c>
      <c r="U119" t="str">
        <f>IF(Main_Data[[#This Row],[Average_Cost_for_two]]&lt;=200000,"0-200k",IF(Main_Data[[#This Row],[Average_Cost_for_two]]&lt;=400000,"200k-400k",IF(Main_Data[[#This Row],[Average_Cost_for_two]]&lt;=600000,"400k-600k",IF(Main_Data[[#This Row],[Average_Cost_for_two]]&lt;=800000,"600k-800k"))))</f>
        <v>0-200k</v>
      </c>
    </row>
    <row r="120" spans="1:21" x14ac:dyDescent="0.35">
      <c r="A120">
        <v>18376513</v>
      </c>
      <c r="B120" t="s">
        <v>346</v>
      </c>
      <c r="C120">
        <v>1</v>
      </c>
      <c r="D120" t="s">
        <v>21</v>
      </c>
      <c r="E120" t="s">
        <v>347</v>
      </c>
      <c r="F120" t="s">
        <v>161</v>
      </c>
      <c r="G120" t="s">
        <v>162</v>
      </c>
      <c r="H120">
        <v>77.273094900000004</v>
      </c>
      <c r="I120">
        <v>28.659009399999999</v>
      </c>
      <c r="J120" t="s">
        <v>25</v>
      </c>
      <c r="K120" t="s">
        <v>26</v>
      </c>
      <c r="L120" t="s">
        <v>27</v>
      </c>
      <c r="M120" t="s">
        <v>27</v>
      </c>
      <c r="N120" t="s">
        <v>27</v>
      </c>
      <c r="O120" t="s">
        <v>27</v>
      </c>
      <c r="P120">
        <v>1</v>
      </c>
      <c r="Q120">
        <v>0</v>
      </c>
      <c r="R120">
        <v>350</v>
      </c>
      <c r="S120">
        <v>1</v>
      </c>
      <c r="T120" s="1">
        <v>40232</v>
      </c>
      <c r="U120" t="str">
        <f>IF(Main_Data[[#This Row],[Average_Cost_for_two]]&lt;=200000,"0-200k",IF(Main_Data[[#This Row],[Average_Cost_for_two]]&lt;=400000,"200k-400k",IF(Main_Data[[#This Row],[Average_Cost_for_two]]&lt;=600000,"400k-600k",IF(Main_Data[[#This Row],[Average_Cost_for_two]]&lt;=800000,"600k-800k"))))</f>
        <v>0-200k</v>
      </c>
    </row>
    <row r="121" spans="1:21" x14ac:dyDescent="0.35">
      <c r="A121">
        <v>18361765</v>
      </c>
      <c r="B121" t="s">
        <v>348</v>
      </c>
      <c r="C121">
        <v>1</v>
      </c>
      <c r="D121" t="s">
        <v>21</v>
      </c>
      <c r="E121" t="s">
        <v>349</v>
      </c>
      <c r="F121" t="s">
        <v>43</v>
      </c>
      <c r="G121" t="s">
        <v>44</v>
      </c>
      <c r="H121">
        <v>77.221468200000004</v>
      </c>
      <c r="I121">
        <v>28.7115817</v>
      </c>
      <c r="J121" t="s">
        <v>25</v>
      </c>
      <c r="K121" t="s">
        <v>26</v>
      </c>
      <c r="L121" t="s">
        <v>27</v>
      </c>
      <c r="M121" t="s">
        <v>27</v>
      </c>
      <c r="N121" t="s">
        <v>27</v>
      </c>
      <c r="O121" t="s">
        <v>27</v>
      </c>
      <c r="P121">
        <v>1</v>
      </c>
      <c r="Q121">
        <v>0</v>
      </c>
      <c r="R121">
        <v>200</v>
      </c>
      <c r="S121">
        <v>1</v>
      </c>
      <c r="T121" s="1">
        <v>42773</v>
      </c>
      <c r="U121" t="str">
        <f>IF(Main_Data[[#This Row],[Average_Cost_for_two]]&lt;=200000,"0-200k",IF(Main_Data[[#This Row],[Average_Cost_for_two]]&lt;=400000,"200k-400k",IF(Main_Data[[#This Row],[Average_Cost_for_two]]&lt;=600000,"400k-600k",IF(Main_Data[[#This Row],[Average_Cost_for_two]]&lt;=800000,"600k-800k"))))</f>
        <v>0-200k</v>
      </c>
    </row>
    <row r="122" spans="1:21" x14ac:dyDescent="0.35">
      <c r="A122">
        <v>18241864</v>
      </c>
      <c r="B122" t="s">
        <v>350</v>
      </c>
      <c r="C122">
        <v>1</v>
      </c>
      <c r="D122" t="s">
        <v>21</v>
      </c>
      <c r="E122" t="s">
        <v>351</v>
      </c>
      <c r="F122" t="s">
        <v>43</v>
      </c>
      <c r="G122" t="s">
        <v>44</v>
      </c>
      <c r="H122">
        <v>77.218586099999996</v>
      </c>
      <c r="I122">
        <v>28.7094348</v>
      </c>
      <c r="J122" t="s">
        <v>25</v>
      </c>
      <c r="K122" t="s">
        <v>26</v>
      </c>
      <c r="L122" t="s">
        <v>27</v>
      </c>
      <c r="M122" t="s">
        <v>27</v>
      </c>
      <c r="N122" t="s">
        <v>27</v>
      </c>
      <c r="O122" t="s">
        <v>27</v>
      </c>
      <c r="P122">
        <v>1</v>
      </c>
      <c r="Q122">
        <v>0</v>
      </c>
      <c r="R122">
        <v>100</v>
      </c>
      <c r="S122">
        <v>1</v>
      </c>
      <c r="T122" s="1">
        <v>40963</v>
      </c>
      <c r="U122" t="str">
        <f>IF(Main_Data[[#This Row],[Average_Cost_for_two]]&lt;=200000,"0-200k",IF(Main_Data[[#This Row],[Average_Cost_for_two]]&lt;=400000,"200k-400k",IF(Main_Data[[#This Row],[Average_Cost_for_two]]&lt;=600000,"400k-600k",IF(Main_Data[[#This Row],[Average_Cost_for_two]]&lt;=800000,"600k-800k"))))</f>
        <v>0-200k</v>
      </c>
    </row>
    <row r="123" spans="1:21" x14ac:dyDescent="0.35">
      <c r="A123">
        <v>18228878</v>
      </c>
      <c r="B123" t="s">
        <v>352</v>
      </c>
      <c r="C123">
        <v>1</v>
      </c>
      <c r="D123" t="s">
        <v>21</v>
      </c>
      <c r="E123" t="s">
        <v>353</v>
      </c>
      <c r="F123" t="s">
        <v>57</v>
      </c>
      <c r="G123" t="s">
        <v>58</v>
      </c>
      <c r="H123">
        <v>77.097634799999994</v>
      </c>
      <c r="I123">
        <v>28.5955838</v>
      </c>
      <c r="J123" t="s">
        <v>25</v>
      </c>
      <c r="K123" t="s">
        <v>26</v>
      </c>
      <c r="L123" t="s">
        <v>27</v>
      </c>
      <c r="M123" t="s">
        <v>27</v>
      </c>
      <c r="N123" t="s">
        <v>27</v>
      </c>
      <c r="O123" t="s">
        <v>27</v>
      </c>
      <c r="P123">
        <v>1</v>
      </c>
      <c r="Q123">
        <v>0</v>
      </c>
      <c r="R123">
        <v>300</v>
      </c>
      <c r="S123">
        <v>1</v>
      </c>
      <c r="T123" s="1">
        <v>42416</v>
      </c>
      <c r="U123" t="str">
        <f>IF(Main_Data[[#This Row],[Average_Cost_for_two]]&lt;=200000,"0-200k",IF(Main_Data[[#This Row],[Average_Cost_for_two]]&lt;=400000,"200k-400k",IF(Main_Data[[#This Row],[Average_Cost_for_two]]&lt;=600000,"400k-600k",IF(Main_Data[[#This Row],[Average_Cost_for_two]]&lt;=800000,"600k-800k"))))</f>
        <v>0-200k</v>
      </c>
    </row>
    <row r="124" spans="1:21" x14ac:dyDescent="0.35">
      <c r="A124">
        <v>5463</v>
      </c>
      <c r="B124" t="s">
        <v>354</v>
      </c>
      <c r="C124">
        <v>1</v>
      </c>
      <c r="D124" t="s">
        <v>21</v>
      </c>
      <c r="E124" t="s">
        <v>355</v>
      </c>
      <c r="F124" t="s">
        <v>147</v>
      </c>
      <c r="G124" t="s">
        <v>148</v>
      </c>
      <c r="H124">
        <v>77.240021299999995</v>
      </c>
      <c r="I124">
        <v>28.641159300000002</v>
      </c>
      <c r="J124" t="s">
        <v>25</v>
      </c>
      <c r="K124" t="s">
        <v>26</v>
      </c>
      <c r="L124" t="s">
        <v>27</v>
      </c>
      <c r="M124" t="s">
        <v>27</v>
      </c>
      <c r="N124" t="s">
        <v>27</v>
      </c>
      <c r="O124" t="s">
        <v>27</v>
      </c>
      <c r="P124">
        <v>1</v>
      </c>
      <c r="Q124">
        <v>0</v>
      </c>
      <c r="R124">
        <v>150</v>
      </c>
      <c r="S124">
        <v>1</v>
      </c>
      <c r="T124" s="1">
        <v>40927</v>
      </c>
      <c r="U124" t="str">
        <f>IF(Main_Data[[#This Row],[Average_Cost_for_two]]&lt;=200000,"0-200k",IF(Main_Data[[#This Row],[Average_Cost_for_two]]&lt;=400000,"200k-400k",IF(Main_Data[[#This Row],[Average_Cost_for_two]]&lt;=600000,"400k-600k",IF(Main_Data[[#This Row],[Average_Cost_for_two]]&lt;=800000,"600k-800k"))))</f>
        <v>0-200k</v>
      </c>
    </row>
    <row r="125" spans="1:21" x14ac:dyDescent="0.35">
      <c r="A125">
        <v>18356776</v>
      </c>
      <c r="B125" t="s">
        <v>356</v>
      </c>
      <c r="C125">
        <v>1</v>
      </c>
      <c r="D125" t="s">
        <v>21</v>
      </c>
      <c r="E125" t="s">
        <v>357</v>
      </c>
      <c r="F125" t="s">
        <v>332</v>
      </c>
      <c r="G125" t="s">
        <v>333</v>
      </c>
      <c r="H125">
        <v>77.250769210000001</v>
      </c>
      <c r="I125">
        <v>28.55558547</v>
      </c>
      <c r="J125" t="s">
        <v>25</v>
      </c>
      <c r="K125" t="s">
        <v>26</v>
      </c>
      <c r="L125" t="s">
        <v>27</v>
      </c>
      <c r="M125" t="s">
        <v>27</v>
      </c>
      <c r="N125" t="s">
        <v>27</v>
      </c>
      <c r="O125" t="s">
        <v>27</v>
      </c>
      <c r="P125">
        <v>1</v>
      </c>
      <c r="Q125">
        <v>0</v>
      </c>
      <c r="R125">
        <v>100</v>
      </c>
      <c r="S125">
        <v>1</v>
      </c>
      <c r="T125" s="1">
        <v>43124</v>
      </c>
      <c r="U125" t="str">
        <f>IF(Main_Data[[#This Row],[Average_Cost_for_two]]&lt;=200000,"0-200k",IF(Main_Data[[#This Row],[Average_Cost_for_two]]&lt;=400000,"200k-400k",IF(Main_Data[[#This Row],[Average_Cost_for_two]]&lt;=600000,"400k-600k",IF(Main_Data[[#This Row],[Average_Cost_for_two]]&lt;=800000,"600k-800k"))))</f>
        <v>0-200k</v>
      </c>
    </row>
    <row r="126" spans="1:21" x14ac:dyDescent="0.35">
      <c r="A126">
        <v>18349764</v>
      </c>
      <c r="B126" t="s">
        <v>358</v>
      </c>
      <c r="C126">
        <v>1</v>
      </c>
      <c r="D126" t="s">
        <v>21</v>
      </c>
      <c r="E126" t="s">
        <v>359</v>
      </c>
      <c r="F126" t="s">
        <v>161</v>
      </c>
      <c r="G126" t="s">
        <v>162</v>
      </c>
      <c r="H126">
        <v>0</v>
      </c>
      <c r="I126">
        <v>0</v>
      </c>
      <c r="J126" t="s">
        <v>25</v>
      </c>
      <c r="K126" t="s">
        <v>26</v>
      </c>
      <c r="L126" t="s">
        <v>27</v>
      </c>
      <c r="M126" t="s">
        <v>27</v>
      </c>
      <c r="N126" t="s">
        <v>27</v>
      </c>
      <c r="O126" t="s">
        <v>27</v>
      </c>
      <c r="P126">
        <v>2</v>
      </c>
      <c r="Q126">
        <v>0</v>
      </c>
      <c r="R126">
        <v>600</v>
      </c>
      <c r="S126">
        <v>1</v>
      </c>
      <c r="T126" s="1">
        <v>42746</v>
      </c>
      <c r="U126" t="str">
        <f>IF(Main_Data[[#This Row],[Average_Cost_for_two]]&lt;=200000,"0-200k",IF(Main_Data[[#This Row],[Average_Cost_for_two]]&lt;=400000,"200k-400k",IF(Main_Data[[#This Row],[Average_Cost_for_two]]&lt;=600000,"400k-600k",IF(Main_Data[[#This Row],[Average_Cost_for_two]]&lt;=800000,"600k-800k"))))</f>
        <v>0-200k</v>
      </c>
    </row>
    <row r="127" spans="1:21" x14ac:dyDescent="0.35">
      <c r="A127">
        <v>18415370</v>
      </c>
      <c r="B127" t="s">
        <v>360</v>
      </c>
      <c r="C127">
        <v>1</v>
      </c>
      <c r="D127" t="s">
        <v>21</v>
      </c>
      <c r="E127" t="s">
        <v>361</v>
      </c>
      <c r="F127" t="s">
        <v>362</v>
      </c>
      <c r="G127" t="s">
        <v>363</v>
      </c>
      <c r="H127">
        <v>77.194120400000003</v>
      </c>
      <c r="I127">
        <v>28.527892699999999</v>
      </c>
      <c r="J127" t="s">
        <v>25</v>
      </c>
      <c r="K127" t="s">
        <v>26</v>
      </c>
      <c r="L127" t="s">
        <v>27</v>
      </c>
      <c r="M127" t="s">
        <v>27</v>
      </c>
      <c r="N127" t="s">
        <v>27</v>
      </c>
      <c r="O127" t="s">
        <v>27</v>
      </c>
      <c r="P127">
        <v>2</v>
      </c>
      <c r="Q127">
        <v>0</v>
      </c>
      <c r="R127">
        <v>600</v>
      </c>
      <c r="S127">
        <v>1</v>
      </c>
      <c r="T127" s="1">
        <v>41663</v>
      </c>
      <c r="U127" t="str">
        <f>IF(Main_Data[[#This Row],[Average_Cost_for_two]]&lt;=200000,"0-200k",IF(Main_Data[[#This Row],[Average_Cost_for_two]]&lt;=400000,"200k-400k",IF(Main_Data[[#This Row],[Average_Cost_for_two]]&lt;=600000,"400k-600k",IF(Main_Data[[#This Row],[Average_Cost_for_two]]&lt;=800000,"600k-800k"))))</f>
        <v>0-200k</v>
      </c>
    </row>
    <row r="128" spans="1:21" x14ac:dyDescent="0.35">
      <c r="A128">
        <v>18485962</v>
      </c>
      <c r="B128" t="s">
        <v>364</v>
      </c>
      <c r="C128">
        <v>1</v>
      </c>
      <c r="D128" t="s">
        <v>21</v>
      </c>
      <c r="E128" t="s">
        <v>365</v>
      </c>
      <c r="F128" t="s">
        <v>43</v>
      </c>
      <c r="G128" t="s">
        <v>44</v>
      </c>
      <c r="H128">
        <v>77.211145040000005</v>
      </c>
      <c r="I128">
        <v>28.70302109</v>
      </c>
      <c r="J128" t="s">
        <v>25</v>
      </c>
      <c r="K128" t="s">
        <v>26</v>
      </c>
      <c r="L128" t="s">
        <v>27</v>
      </c>
      <c r="M128" t="s">
        <v>27</v>
      </c>
      <c r="N128" t="s">
        <v>27</v>
      </c>
      <c r="O128" t="s">
        <v>27</v>
      </c>
      <c r="P128">
        <v>1</v>
      </c>
      <c r="Q128">
        <v>0</v>
      </c>
      <c r="R128">
        <v>100</v>
      </c>
      <c r="S128">
        <v>1</v>
      </c>
      <c r="T128" s="1">
        <v>40192</v>
      </c>
      <c r="U128" t="str">
        <f>IF(Main_Data[[#This Row],[Average_Cost_for_two]]&lt;=200000,"0-200k",IF(Main_Data[[#This Row],[Average_Cost_for_two]]&lt;=400000,"200k-400k",IF(Main_Data[[#This Row],[Average_Cost_for_two]]&lt;=600000,"400k-600k",IF(Main_Data[[#This Row],[Average_Cost_for_two]]&lt;=800000,"600k-800k"))))</f>
        <v>0-200k</v>
      </c>
    </row>
    <row r="129" spans="1:21" x14ac:dyDescent="0.35">
      <c r="A129">
        <v>18378051</v>
      </c>
      <c r="B129" t="s">
        <v>366</v>
      </c>
      <c r="C129">
        <v>1</v>
      </c>
      <c r="D129" t="s">
        <v>21</v>
      </c>
      <c r="E129" t="s">
        <v>367</v>
      </c>
      <c r="F129" t="s">
        <v>90</v>
      </c>
      <c r="G129" t="s">
        <v>91</v>
      </c>
      <c r="H129">
        <v>77.067284400000005</v>
      </c>
      <c r="I129">
        <v>28.681275599999999</v>
      </c>
      <c r="J129" t="s">
        <v>25</v>
      </c>
      <c r="K129" t="s">
        <v>26</v>
      </c>
      <c r="L129" t="s">
        <v>27</v>
      </c>
      <c r="M129" t="s">
        <v>27</v>
      </c>
      <c r="N129" t="s">
        <v>27</v>
      </c>
      <c r="O129" t="s">
        <v>27</v>
      </c>
      <c r="P129">
        <v>1</v>
      </c>
      <c r="Q129">
        <v>0</v>
      </c>
      <c r="R129">
        <v>350</v>
      </c>
      <c r="S129">
        <v>1</v>
      </c>
      <c r="T129" s="1">
        <v>40559</v>
      </c>
      <c r="U129" t="str">
        <f>IF(Main_Data[[#This Row],[Average_Cost_for_two]]&lt;=200000,"0-200k",IF(Main_Data[[#This Row],[Average_Cost_for_two]]&lt;=400000,"200k-400k",IF(Main_Data[[#This Row],[Average_Cost_for_two]]&lt;=600000,"400k-600k",IF(Main_Data[[#This Row],[Average_Cost_for_two]]&lt;=800000,"600k-800k"))))</f>
        <v>0-200k</v>
      </c>
    </row>
    <row r="130" spans="1:21" x14ac:dyDescent="0.35">
      <c r="A130">
        <v>18441669</v>
      </c>
      <c r="B130" t="s">
        <v>368</v>
      </c>
      <c r="C130">
        <v>1</v>
      </c>
      <c r="D130" t="s">
        <v>21</v>
      </c>
      <c r="E130" t="s">
        <v>369</v>
      </c>
      <c r="F130" t="s">
        <v>227</v>
      </c>
      <c r="G130" t="s">
        <v>228</v>
      </c>
      <c r="H130">
        <v>77.294355899999999</v>
      </c>
      <c r="I130">
        <v>28.640598300000001</v>
      </c>
      <c r="J130" t="s">
        <v>25</v>
      </c>
      <c r="K130" t="s">
        <v>26</v>
      </c>
      <c r="L130" t="s">
        <v>27</v>
      </c>
      <c r="M130" t="s">
        <v>27</v>
      </c>
      <c r="N130" t="s">
        <v>27</v>
      </c>
      <c r="O130" t="s">
        <v>27</v>
      </c>
      <c r="P130">
        <v>1</v>
      </c>
      <c r="Q130">
        <v>0</v>
      </c>
      <c r="R130">
        <v>300</v>
      </c>
      <c r="S130">
        <v>1</v>
      </c>
      <c r="T130" s="1">
        <v>43128</v>
      </c>
      <c r="U130" t="str">
        <f>IF(Main_Data[[#This Row],[Average_Cost_for_two]]&lt;=200000,"0-200k",IF(Main_Data[[#This Row],[Average_Cost_for_two]]&lt;=400000,"200k-400k",IF(Main_Data[[#This Row],[Average_Cost_for_two]]&lt;=600000,"400k-600k",IF(Main_Data[[#This Row],[Average_Cost_for_two]]&lt;=800000,"600k-800k"))))</f>
        <v>0-200k</v>
      </c>
    </row>
    <row r="131" spans="1:21" x14ac:dyDescent="0.35">
      <c r="A131">
        <v>18489530</v>
      </c>
      <c r="B131" t="s">
        <v>370</v>
      </c>
      <c r="C131">
        <v>1</v>
      </c>
      <c r="D131" t="s">
        <v>21</v>
      </c>
      <c r="E131" t="s">
        <v>371</v>
      </c>
      <c r="F131" t="s">
        <v>61</v>
      </c>
      <c r="G131" t="s">
        <v>62</v>
      </c>
      <c r="H131">
        <v>77.167512500000001</v>
      </c>
      <c r="I131">
        <v>28.565241199999999</v>
      </c>
      <c r="J131" t="s">
        <v>25</v>
      </c>
      <c r="K131" t="s">
        <v>26</v>
      </c>
      <c r="L131" t="s">
        <v>27</v>
      </c>
      <c r="M131" t="s">
        <v>27</v>
      </c>
      <c r="N131" t="s">
        <v>27</v>
      </c>
      <c r="O131" t="s">
        <v>27</v>
      </c>
      <c r="P131">
        <v>1</v>
      </c>
      <c r="Q131">
        <v>0</v>
      </c>
      <c r="R131">
        <v>200</v>
      </c>
      <c r="S131">
        <v>1</v>
      </c>
      <c r="T131" s="1">
        <v>43101</v>
      </c>
      <c r="U131" t="str">
        <f>IF(Main_Data[[#This Row],[Average_Cost_for_two]]&lt;=200000,"0-200k",IF(Main_Data[[#This Row],[Average_Cost_for_two]]&lt;=400000,"200k-400k",IF(Main_Data[[#This Row],[Average_Cost_for_two]]&lt;=600000,"400k-600k",IF(Main_Data[[#This Row],[Average_Cost_for_two]]&lt;=800000,"600k-800k"))))</f>
        <v>0-200k</v>
      </c>
    </row>
    <row r="132" spans="1:21" x14ac:dyDescent="0.35">
      <c r="A132">
        <v>18390082</v>
      </c>
      <c r="B132" t="s">
        <v>372</v>
      </c>
      <c r="C132">
        <v>1</v>
      </c>
      <c r="D132" t="s">
        <v>21</v>
      </c>
      <c r="E132" t="s">
        <v>373</v>
      </c>
      <c r="F132" t="s">
        <v>147</v>
      </c>
      <c r="G132" t="s">
        <v>148</v>
      </c>
      <c r="H132">
        <v>77.242049600000001</v>
      </c>
      <c r="I132">
        <v>28.644812200000001</v>
      </c>
      <c r="J132" t="s">
        <v>25</v>
      </c>
      <c r="K132" t="s">
        <v>26</v>
      </c>
      <c r="L132" t="s">
        <v>27</v>
      </c>
      <c r="M132" t="s">
        <v>27</v>
      </c>
      <c r="N132" t="s">
        <v>27</v>
      </c>
      <c r="O132" t="s">
        <v>27</v>
      </c>
      <c r="P132">
        <v>1</v>
      </c>
      <c r="Q132">
        <v>0</v>
      </c>
      <c r="R132">
        <v>100</v>
      </c>
      <c r="S132">
        <v>1</v>
      </c>
      <c r="T132" s="1">
        <v>42706</v>
      </c>
      <c r="U132" t="str">
        <f>IF(Main_Data[[#This Row],[Average_Cost_for_two]]&lt;=200000,"0-200k",IF(Main_Data[[#This Row],[Average_Cost_for_two]]&lt;=400000,"200k-400k",IF(Main_Data[[#This Row],[Average_Cost_for_two]]&lt;=600000,"400k-600k",IF(Main_Data[[#This Row],[Average_Cost_for_two]]&lt;=800000,"600k-800k"))))</f>
        <v>0-200k</v>
      </c>
    </row>
    <row r="133" spans="1:21" x14ac:dyDescent="0.35">
      <c r="A133">
        <v>18449652</v>
      </c>
      <c r="B133" t="s">
        <v>374</v>
      </c>
      <c r="C133">
        <v>1</v>
      </c>
      <c r="D133" t="s">
        <v>21</v>
      </c>
      <c r="E133" t="s">
        <v>375</v>
      </c>
      <c r="F133" t="s">
        <v>147</v>
      </c>
      <c r="G133" t="s">
        <v>148</v>
      </c>
      <c r="H133">
        <v>0</v>
      </c>
      <c r="I133">
        <v>0</v>
      </c>
      <c r="J133" t="s">
        <v>25</v>
      </c>
      <c r="K133" t="s">
        <v>26</v>
      </c>
      <c r="L133" t="s">
        <v>27</v>
      </c>
      <c r="M133" t="s">
        <v>27</v>
      </c>
      <c r="N133" t="s">
        <v>27</v>
      </c>
      <c r="O133" t="s">
        <v>27</v>
      </c>
      <c r="P133">
        <v>1</v>
      </c>
      <c r="Q133">
        <v>0</v>
      </c>
      <c r="R133">
        <v>300</v>
      </c>
      <c r="S133">
        <v>1</v>
      </c>
      <c r="T133" s="1">
        <v>43452</v>
      </c>
      <c r="U133" t="str">
        <f>IF(Main_Data[[#This Row],[Average_Cost_for_two]]&lt;=200000,"0-200k",IF(Main_Data[[#This Row],[Average_Cost_for_two]]&lt;=400000,"200k-400k",IF(Main_Data[[#This Row],[Average_Cost_for_two]]&lt;=600000,"400k-600k",IF(Main_Data[[#This Row],[Average_Cost_for_two]]&lt;=800000,"600k-800k"))))</f>
        <v>0-200k</v>
      </c>
    </row>
    <row r="134" spans="1:21" x14ac:dyDescent="0.35">
      <c r="A134">
        <v>18288623</v>
      </c>
      <c r="B134" t="s">
        <v>376</v>
      </c>
      <c r="C134">
        <v>1</v>
      </c>
      <c r="D134" t="s">
        <v>21</v>
      </c>
      <c r="E134" t="s">
        <v>377</v>
      </c>
      <c r="F134" t="s">
        <v>147</v>
      </c>
      <c r="G134" t="s">
        <v>148</v>
      </c>
      <c r="H134">
        <v>77.240442799999997</v>
      </c>
      <c r="I134">
        <v>28.648229199999999</v>
      </c>
      <c r="J134" t="s">
        <v>25</v>
      </c>
      <c r="K134" t="s">
        <v>26</v>
      </c>
      <c r="L134" t="s">
        <v>27</v>
      </c>
      <c r="M134" t="s">
        <v>27</v>
      </c>
      <c r="N134" t="s">
        <v>27</v>
      </c>
      <c r="O134" t="s">
        <v>27</v>
      </c>
      <c r="P134">
        <v>1</v>
      </c>
      <c r="Q134">
        <v>0</v>
      </c>
      <c r="R134">
        <v>200</v>
      </c>
      <c r="S134">
        <v>1</v>
      </c>
      <c r="T134" s="1">
        <v>41612</v>
      </c>
      <c r="U134" t="str">
        <f>IF(Main_Data[[#This Row],[Average_Cost_for_two]]&lt;=200000,"0-200k",IF(Main_Data[[#This Row],[Average_Cost_for_two]]&lt;=400000,"200k-400k",IF(Main_Data[[#This Row],[Average_Cost_for_two]]&lt;=600000,"400k-600k",IF(Main_Data[[#This Row],[Average_Cost_for_two]]&lt;=800000,"600k-800k"))))</f>
        <v>0-200k</v>
      </c>
    </row>
    <row r="135" spans="1:21" x14ac:dyDescent="0.35">
      <c r="A135">
        <v>18435822</v>
      </c>
      <c r="B135" t="s">
        <v>378</v>
      </c>
      <c r="C135">
        <v>1</v>
      </c>
      <c r="D135" t="s">
        <v>21</v>
      </c>
      <c r="E135" t="s">
        <v>379</v>
      </c>
      <c r="F135" t="s">
        <v>73</v>
      </c>
      <c r="G135" t="s">
        <v>74</v>
      </c>
      <c r="H135">
        <v>77.318203199999999</v>
      </c>
      <c r="I135">
        <v>28.680840499999999</v>
      </c>
      <c r="J135" t="s">
        <v>25</v>
      </c>
      <c r="K135" t="s">
        <v>26</v>
      </c>
      <c r="L135" t="s">
        <v>27</v>
      </c>
      <c r="M135" t="s">
        <v>27</v>
      </c>
      <c r="N135" t="s">
        <v>27</v>
      </c>
      <c r="O135" t="s">
        <v>27</v>
      </c>
      <c r="P135">
        <v>1</v>
      </c>
      <c r="Q135">
        <v>0</v>
      </c>
      <c r="R135">
        <v>300</v>
      </c>
      <c r="S135">
        <v>1</v>
      </c>
      <c r="T135" s="1">
        <v>40890</v>
      </c>
      <c r="U135" t="str">
        <f>IF(Main_Data[[#This Row],[Average_Cost_for_two]]&lt;=200000,"0-200k",IF(Main_Data[[#This Row],[Average_Cost_for_two]]&lt;=400000,"200k-400k",IF(Main_Data[[#This Row],[Average_Cost_for_two]]&lt;=600000,"400k-600k",IF(Main_Data[[#This Row],[Average_Cost_for_two]]&lt;=800000,"600k-800k"))))</f>
        <v>0-200k</v>
      </c>
    </row>
    <row r="136" spans="1:21" x14ac:dyDescent="0.35">
      <c r="A136">
        <v>18435787</v>
      </c>
      <c r="B136" t="s">
        <v>380</v>
      </c>
      <c r="C136">
        <v>1</v>
      </c>
      <c r="D136" t="s">
        <v>21</v>
      </c>
      <c r="E136" t="s">
        <v>381</v>
      </c>
      <c r="F136" t="s">
        <v>23</v>
      </c>
      <c r="G136" t="s">
        <v>24</v>
      </c>
      <c r="H136">
        <v>77.270594700000004</v>
      </c>
      <c r="I136">
        <v>28.656203000000001</v>
      </c>
      <c r="J136" t="s">
        <v>25</v>
      </c>
      <c r="K136" t="s">
        <v>26</v>
      </c>
      <c r="L136" t="s">
        <v>27</v>
      </c>
      <c r="M136" t="s">
        <v>27</v>
      </c>
      <c r="N136" t="s">
        <v>27</v>
      </c>
      <c r="O136" t="s">
        <v>27</v>
      </c>
      <c r="P136">
        <v>1</v>
      </c>
      <c r="Q136">
        <v>0</v>
      </c>
      <c r="R136">
        <v>200</v>
      </c>
      <c r="S136">
        <v>1</v>
      </c>
      <c r="T136" s="1">
        <v>42732</v>
      </c>
      <c r="U136" t="str">
        <f>IF(Main_Data[[#This Row],[Average_Cost_for_two]]&lt;=200000,"0-200k",IF(Main_Data[[#This Row],[Average_Cost_for_two]]&lt;=400000,"200k-400k",IF(Main_Data[[#This Row],[Average_Cost_for_two]]&lt;=600000,"400k-600k",IF(Main_Data[[#This Row],[Average_Cost_for_two]]&lt;=800000,"600k-800k"))))</f>
        <v>0-200k</v>
      </c>
    </row>
    <row r="137" spans="1:21" x14ac:dyDescent="0.35">
      <c r="A137">
        <v>18425757</v>
      </c>
      <c r="B137" t="s">
        <v>382</v>
      </c>
      <c r="C137">
        <v>1</v>
      </c>
      <c r="D137" t="s">
        <v>21</v>
      </c>
      <c r="E137" t="s">
        <v>383</v>
      </c>
      <c r="F137" t="s">
        <v>157</v>
      </c>
      <c r="G137" t="s">
        <v>158</v>
      </c>
      <c r="H137">
        <v>77.209842499999993</v>
      </c>
      <c r="I137">
        <v>28.560244999999998</v>
      </c>
      <c r="J137" t="s">
        <v>25</v>
      </c>
      <c r="K137" t="s">
        <v>26</v>
      </c>
      <c r="L137" t="s">
        <v>27</v>
      </c>
      <c r="M137" t="s">
        <v>27</v>
      </c>
      <c r="N137" t="s">
        <v>27</v>
      </c>
      <c r="O137" t="s">
        <v>27</v>
      </c>
      <c r="P137">
        <v>1</v>
      </c>
      <c r="Q137">
        <v>0</v>
      </c>
      <c r="R137">
        <v>200</v>
      </c>
      <c r="S137">
        <v>1</v>
      </c>
      <c r="T137" s="1">
        <v>42723</v>
      </c>
      <c r="U137" t="str">
        <f>IF(Main_Data[[#This Row],[Average_Cost_for_two]]&lt;=200000,"0-200k",IF(Main_Data[[#This Row],[Average_Cost_for_two]]&lt;=400000,"200k-400k",IF(Main_Data[[#This Row],[Average_Cost_for_two]]&lt;=600000,"400k-600k",IF(Main_Data[[#This Row],[Average_Cost_for_two]]&lt;=800000,"600k-800k"))))</f>
        <v>0-200k</v>
      </c>
    </row>
    <row r="138" spans="1:21" x14ac:dyDescent="0.35">
      <c r="A138">
        <v>18425738</v>
      </c>
      <c r="B138" t="s">
        <v>384</v>
      </c>
      <c r="C138">
        <v>1</v>
      </c>
      <c r="D138" t="s">
        <v>21</v>
      </c>
      <c r="E138" t="s">
        <v>385</v>
      </c>
      <c r="F138" t="s">
        <v>157</v>
      </c>
      <c r="G138" t="s">
        <v>158</v>
      </c>
      <c r="H138">
        <v>77.2081917</v>
      </c>
      <c r="I138">
        <v>28.560847500000001</v>
      </c>
      <c r="J138" t="s">
        <v>25</v>
      </c>
      <c r="K138" t="s">
        <v>26</v>
      </c>
      <c r="L138" t="s">
        <v>27</v>
      </c>
      <c r="M138" t="s">
        <v>27</v>
      </c>
      <c r="N138" t="s">
        <v>27</v>
      </c>
      <c r="O138" t="s">
        <v>27</v>
      </c>
      <c r="P138">
        <v>1</v>
      </c>
      <c r="Q138">
        <v>0</v>
      </c>
      <c r="R138">
        <v>350</v>
      </c>
      <c r="S138">
        <v>1</v>
      </c>
      <c r="T138" s="1">
        <v>41253</v>
      </c>
      <c r="U138" t="str">
        <f>IF(Main_Data[[#This Row],[Average_Cost_for_two]]&lt;=200000,"0-200k",IF(Main_Data[[#This Row],[Average_Cost_for_two]]&lt;=400000,"200k-400k",IF(Main_Data[[#This Row],[Average_Cost_for_two]]&lt;=600000,"400k-600k",IF(Main_Data[[#This Row],[Average_Cost_for_two]]&lt;=800000,"600k-800k"))))</f>
        <v>0-200k</v>
      </c>
    </row>
    <row r="139" spans="1:21" x14ac:dyDescent="0.35">
      <c r="A139">
        <v>18423101</v>
      </c>
      <c r="B139" t="s">
        <v>386</v>
      </c>
      <c r="C139">
        <v>1</v>
      </c>
      <c r="D139" t="s">
        <v>21</v>
      </c>
      <c r="E139" t="s">
        <v>387</v>
      </c>
      <c r="F139" t="s">
        <v>161</v>
      </c>
      <c r="G139" t="s">
        <v>162</v>
      </c>
      <c r="H139">
        <v>77.277779600000002</v>
      </c>
      <c r="I139">
        <v>28.652501600000001</v>
      </c>
      <c r="J139" t="s">
        <v>25</v>
      </c>
      <c r="K139" t="s">
        <v>26</v>
      </c>
      <c r="L139" t="s">
        <v>27</v>
      </c>
      <c r="M139" t="s">
        <v>27</v>
      </c>
      <c r="N139" t="s">
        <v>27</v>
      </c>
      <c r="O139" t="s">
        <v>27</v>
      </c>
      <c r="P139">
        <v>2</v>
      </c>
      <c r="Q139">
        <v>0</v>
      </c>
      <c r="R139">
        <v>550</v>
      </c>
      <c r="S139">
        <v>1</v>
      </c>
      <c r="T139" s="1">
        <v>41247</v>
      </c>
      <c r="U139" t="str">
        <f>IF(Main_Data[[#This Row],[Average_Cost_for_two]]&lt;=200000,"0-200k",IF(Main_Data[[#This Row],[Average_Cost_for_two]]&lt;=400000,"200k-400k",IF(Main_Data[[#This Row],[Average_Cost_for_two]]&lt;=600000,"400k-600k",IF(Main_Data[[#This Row],[Average_Cost_for_two]]&lt;=800000,"600k-800k"))))</f>
        <v>0-200k</v>
      </c>
    </row>
    <row r="140" spans="1:21" x14ac:dyDescent="0.35">
      <c r="A140">
        <v>18429161</v>
      </c>
      <c r="B140" t="s">
        <v>388</v>
      </c>
      <c r="C140">
        <v>1</v>
      </c>
      <c r="D140" t="s">
        <v>21</v>
      </c>
      <c r="E140" t="s">
        <v>389</v>
      </c>
      <c r="F140" t="s">
        <v>32</v>
      </c>
      <c r="G140" t="s">
        <v>33</v>
      </c>
      <c r="H140">
        <v>77.252946899999998</v>
      </c>
      <c r="I140">
        <v>28.569441000000001</v>
      </c>
      <c r="J140" t="s">
        <v>25</v>
      </c>
      <c r="K140" t="s">
        <v>26</v>
      </c>
      <c r="L140" t="s">
        <v>27</v>
      </c>
      <c r="M140" t="s">
        <v>27</v>
      </c>
      <c r="N140" t="s">
        <v>27</v>
      </c>
      <c r="O140" t="s">
        <v>27</v>
      </c>
      <c r="P140">
        <v>1</v>
      </c>
      <c r="Q140">
        <v>0</v>
      </c>
      <c r="R140">
        <v>150</v>
      </c>
      <c r="S140">
        <v>1</v>
      </c>
      <c r="T140" s="1">
        <v>42718</v>
      </c>
      <c r="U140" t="str">
        <f>IF(Main_Data[[#This Row],[Average_Cost_for_two]]&lt;=200000,"0-200k",IF(Main_Data[[#This Row],[Average_Cost_for_two]]&lt;=400000,"200k-400k",IF(Main_Data[[#This Row],[Average_Cost_for_two]]&lt;=600000,"400k-600k",IF(Main_Data[[#This Row],[Average_Cost_for_two]]&lt;=800000,"600k-800k"))))</f>
        <v>0-200k</v>
      </c>
    </row>
    <row r="141" spans="1:21" x14ac:dyDescent="0.35">
      <c r="A141">
        <v>18403469</v>
      </c>
      <c r="B141" t="s">
        <v>390</v>
      </c>
      <c r="C141">
        <v>1</v>
      </c>
      <c r="D141" t="s">
        <v>21</v>
      </c>
      <c r="E141" t="s">
        <v>391</v>
      </c>
      <c r="F141" t="s">
        <v>37</v>
      </c>
      <c r="G141" t="s">
        <v>38</v>
      </c>
      <c r="H141">
        <v>77.123842400000001</v>
      </c>
      <c r="I141">
        <v>28.544653700000001</v>
      </c>
      <c r="J141" t="s">
        <v>25</v>
      </c>
      <c r="K141" t="s">
        <v>26</v>
      </c>
      <c r="L141" t="s">
        <v>27</v>
      </c>
      <c r="M141" t="s">
        <v>27</v>
      </c>
      <c r="N141" t="s">
        <v>27</v>
      </c>
      <c r="O141" t="s">
        <v>27</v>
      </c>
      <c r="P141">
        <v>2</v>
      </c>
      <c r="Q141">
        <v>0</v>
      </c>
      <c r="R141">
        <v>500</v>
      </c>
      <c r="S141">
        <v>1</v>
      </c>
      <c r="T141" s="1">
        <v>40516</v>
      </c>
      <c r="U141" t="str">
        <f>IF(Main_Data[[#This Row],[Average_Cost_for_two]]&lt;=200000,"0-200k",IF(Main_Data[[#This Row],[Average_Cost_for_two]]&lt;=400000,"200k-400k",IF(Main_Data[[#This Row],[Average_Cost_for_two]]&lt;=600000,"400k-600k",IF(Main_Data[[#This Row],[Average_Cost_for_two]]&lt;=800000,"600k-800k"))))</f>
        <v>0-200k</v>
      </c>
    </row>
    <row r="142" spans="1:21" x14ac:dyDescent="0.35">
      <c r="A142">
        <v>18489534</v>
      </c>
      <c r="B142" t="s">
        <v>392</v>
      </c>
      <c r="C142">
        <v>1</v>
      </c>
      <c r="D142" t="s">
        <v>21</v>
      </c>
      <c r="E142" t="s">
        <v>393</v>
      </c>
      <c r="F142" t="s">
        <v>37</v>
      </c>
      <c r="G142" t="s">
        <v>38</v>
      </c>
      <c r="H142">
        <v>77.127922699999999</v>
      </c>
      <c r="I142">
        <v>28.549416000000001</v>
      </c>
      <c r="J142" t="s">
        <v>25</v>
      </c>
      <c r="K142" t="s">
        <v>26</v>
      </c>
      <c r="L142" t="s">
        <v>27</v>
      </c>
      <c r="M142" t="s">
        <v>27</v>
      </c>
      <c r="N142" t="s">
        <v>27</v>
      </c>
      <c r="O142" t="s">
        <v>27</v>
      </c>
      <c r="P142">
        <v>1</v>
      </c>
      <c r="Q142">
        <v>0</v>
      </c>
      <c r="R142">
        <v>250</v>
      </c>
      <c r="S142">
        <v>1</v>
      </c>
      <c r="T142" s="1">
        <v>41617</v>
      </c>
      <c r="U142" t="str">
        <f>IF(Main_Data[[#This Row],[Average_Cost_for_two]]&lt;=200000,"0-200k",IF(Main_Data[[#This Row],[Average_Cost_for_two]]&lt;=400000,"200k-400k",IF(Main_Data[[#This Row],[Average_Cost_for_two]]&lt;=600000,"400k-600k",IF(Main_Data[[#This Row],[Average_Cost_for_two]]&lt;=800000,"600k-800k"))))</f>
        <v>0-200k</v>
      </c>
    </row>
    <row r="143" spans="1:21" x14ac:dyDescent="0.35">
      <c r="A143">
        <v>18489832</v>
      </c>
      <c r="B143" t="s">
        <v>394</v>
      </c>
      <c r="C143">
        <v>1</v>
      </c>
      <c r="D143" t="s">
        <v>21</v>
      </c>
      <c r="E143" t="s">
        <v>395</v>
      </c>
      <c r="F143" t="s">
        <v>175</v>
      </c>
      <c r="G143" t="s">
        <v>176</v>
      </c>
      <c r="H143">
        <v>77.144485599999996</v>
      </c>
      <c r="I143">
        <v>28.4945886</v>
      </c>
      <c r="J143" t="s">
        <v>25</v>
      </c>
      <c r="K143" t="s">
        <v>26</v>
      </c>
      <c r="L143" t="s">
        <v>27</v>
      </c>
      <c r="M143" t="s">
        <v>27</v>
      </c>
      <c r="N143" t="s">
        <v>27</v>
      </c>
      <c r="O143" t="s">
        <v>27</v>
      </c>
      <c r="P143">
        <v>1</v>
      </c>
      <c r="Q143">
        <v>0</v>
      </c>
      <c r="R143">
        <v>100</v>
      </c>
      <c r="S143">
        <v>1</v>
      </c>
      <c r="T143" s="1">
        <v>40892</v>
      </c>
      <c r="U143" t="str">
        <f>IF(Main_Data[[#This Row],[Average_Cost_for_two]]&lt;=200000,"0-200k",IF(Main_Data[[#This Row],[Average_Cost_for_two]]&lt;=400000,"200k-400k",IF(Main_Data[[#This Row],[Average_Cost_for_two]]&lt;=600000,"400k-600k",IF(Main_Data[[#This Row],[Average_Cost_for_two]]&lt;=800000,"600k-800k"))))</f>
        <v>0-200k</v>
      </c>
    </row>
    <row r="144" spans="1:21" x14ac:dyDescent="0.35">
      <c r="A144">
        <v>18471235</v>
      </c>
      <c r="B144" t="s">
        <v>396</v>
      </c>
      <c r="C144">
        <v>1</v>
      </c>
      <c r="D144" t="s">
        <v>21</v>
      </c>
      <c r="E144" t="s">
        <v>397</v>
      </c>
      <c r="F144" t="s">
        <v>49</v>
      </c>
      <c r="G144" t="s">
        <v>50</v>
      </c>
      <c r="H144">
        <v>77.012197999999998</v>
      </c>
      <c r="I144">
        <v>28.618063899999999</v>
      </c>
      <c r="J144" t="s">
        <v>25</v>
      </c>
      <c r="K144" t="s">
        <v>26</v>
      </c>
      <c r="L144" t="s">
        <v>27</v>
      </c>
      <c r="M144" t="s">
        <v>27</v>
      </c>
      <c r="N144" t="s">
        <v>27</v>
      </c>
      <c r="O144" t="s">
        <v>27</v>
      </c>
      <c r="P144">
        <v>1</v>
      </c>
      <c r="Q144">
        <v>0</v>
      </c>
      <c r="R144">
        <v>250</v>
      </c>
      <c r="S144">
        <v>1</v>
      </c>
      <c r="T144" s="1">
        <v>41631</v>
      </c>
      <c r="U144" t="str">
        <f>IF(Main_Data[[#This Row],[Average_Cost_for_two]]&lt;=200000,"0-200k",IF(Main_Data[[#This Row],[Average_Cost_for_two]]&lt;=400000,"200k-400k",IF(Main_Data[[#This Row],[Average_Cost_for_two]]&lt;=600000,"400k-600k",IF(Main_Data[[#This Row],[Average_Cost_for_two]]&lt;=800000,"600k-800k"))))</f>
        <v>0-200k</v>
      </c>
    </row>
    <row r="145" spans="1:21" x14ac:dyDescent="0.35">
      <c r="A145">
        <v>18469981</v>
      </c>
      <c r="B145" t="s">
        <v>398</v>
      </c>
      <c r="C145">
        <v>1</v>
      </c>
      <c r="D145" t="s">
        <v>21</v>
      </c>
      <c r="E145" t="s">
        <v>399</v>
      </c>
      <c r="F145" t="s">
        <v>49</v>
      </c>
      <c r="G145" t="s">
        <v>50</v>
      </c>
      <c r="H145">
        <v>77.009408300000004</v>
      </c>
      <c r="I145">
        <v>28.617030499999998</v>
      </c>
      <c r="J145" t="s">
        <v>25</v>
      </c>
      <c r="K145" t="s">
        <v>26</v>
      </c>
      <c r="L145" t="s">
        <v>27</v>
      </c>
      <c r="M145" t="s">
        <v>27</v>
      </c>
      <c r="N145" t="s">
        <v>27</v>
      </c>
      <c r="O145" t="s">
        <v>27</v>
      </c>
      <c r="P145">
        <v>1</v>
      </c>
      <c r="Q145">
        <v>0</v>
      </c>
      <c r="R145">
        <v>250</v>
      </c>
      <c r="S145">
        <v>1</v>
      </c>
      <c r="T145" s="1">
        <v>43450</v>
      </c>
      <c r="U145" t="str">
        <f>IF(Main_Data[[#This Row],[Average_Cost_for_two]]&lt;=200000,"0-200k",IF(Main_Data[[#This Row],[Average_Cost_for_two]]&lt;=400000,"200k-400k",IF(Main_Data[[#This Row],[Average_Cost_for_two]]&lt;=600000,"400k-600k",IF(Main_Data[[#This Row],[Average_Cost_for_two]]&lt;=800000,"600k-800k"))))</f>
        <v>0-200k</v>
      </c>
    </row>
    <row r="146" spans="1:21" x14ac:dyDescent="0.35">
      <c r="A146">
        <v>312848</v>
      </c>
      <c r="B146" t="s">
        <v>400</v>
      </c>
      <c r="C146">
        <v>1</v>
      </c>
      <c r="D146" t="s">
        <v>21</v>
      </c>
      <c r="E146" t="s">
        <v>401</v>
      </c>
      <c r="F146" t="s">
        <v>96</v>
      </c>
      <c r="G146" t="s">
        <v>97</v>
      </c>
      <c r="H146">
        <v>77.146539000000004</v>
      </c>
      <c r="I146">
        <v>28.629667699999999</v>
      </c>
      <c r="J146" t="s">
        <v>25</v>
      </c>
      <c r="K146" t="s">
        <v>26</v>
      </c>
      <c r="L146" t="s">
        <v>27</v>
      </c>
      <c r="M146" t="s">
        <v>27</v>
      </c>
      <c r="N146" t="s">
        <v>27</v>
      </c>
      <c r="O146" t="s">
        <v>27</v>
      </c>
      <c r="P146">
        <v>1</v>
      </c>
      <c r="Q146">
        <v>0</v>
      </c>
      <c r="R146">
        <v>250</v>
      </c>
      <c r="S146">
        <v>1</v>
      </c>
      <c r="T146" s="1">
        <v>43450</v>
      </c>
      <c r="U146" t="str">
        <f>IF(Main_Data[[#This Row],[Average_Cost_for_two]]&lt;=200000,"0-200k",IF(Main_Data[[#This Row],[Average_Cost_for_two]]&lt;=400000,"200k-400k",IF(Main_Data[[#This Row],[Average_Cost_for_two]]&lt;=600000,"400k-600k",IF(Main_Data[[#This Row],[Average_Cost_for_two]]&lt;=800000,"600k-800k"))))</f>
        <v>0-200k</v>
      </c>
    </row>
    <row r="147" spans="1:21" x14ac:dyDescent="0.35">
      <c r="A147">
        <v>18439705</v>
      </c>
      <c r="B147" t="s">
        <v>402</v>
      </c>
      <c r="C147">
        <v>1</v>
      </c>
      <c r="D147" t="s">
        <v>21</v>
      </c>
      <c r="E147" t="s">
        <v>403</v>
      </c>
      <c r="F147" t="s">
        <v>195</v>
      </c>
      <c r="G147" t="s">
        <v>196</v>
      </c>
      <c r="H147">
        <v>77.189514000000003</v>
      </c>
      <c r="I147">
        <v>28.546945000000001</v>
      </c>
      <c r="J147" t="s">
        <v>25</v>
      </c>
      <c r="K147" t="s">
        <v>26</v>
      </c>
      <c r="L147" t="s">
        <v>27</v>
      </c>
      <c r="M147" t="s">
        <v>27</v>
      </c>
      <c r="N147" t="s">
        <v>27</v>
      </c>
      <c r="O147" t="s">
        <v>27</v>
      </c>
      <c r="P147">
        <v>2</v>
      </c>
      <c r="Q147">
        <v>0</v>
      </c>
      <c r="R147">
        <v>500</v>
      </c>
      <c r="S147">
        <v>1</v>
      </c>
      <c r="T147" s="1">
        <v>41258</v>
      </c>
      <c r="U147" t="str">
        <f>IF(Main_Data[[#This Row],[Average_Cost_for_two]]&lt;=200000,"0-200k",IF(Main_Data[[#This Row],[Average_Cost_for_two]]&lt;=400000,"200k-400k",IF(Main_Data[[#This Row],[Average_Cost_for_two]]&lt;=600000,"400k-600k",IF(Main_Data[[#This Row],[Average_Cost_for_two]]&lt;=800000,"600k-800k"))))</f>
        <v>0-200k</v>
      </c>
    </row>
    <row r="148" spans="1:21" x14ac:dyDescent="0.35">
      <c r="A148">
        <v>18418243</v>
      </c>
      <c r="B148" t="s">
        <v>404</v>
      </c>
      <c r="C148">
        <v>1</v>
      </c>
      <c r="D148" t="s">
        <v>21</v>
      </c>
      <c r="E148" t="s">
        <v>405</v>
      </c>
      <c r="F148" t="s">
        <v>406</v>
      </c>
      <c r="G148" t="s">
        <v>407</v>
      </c>
      <c r="H148">
        <v>77.281618899999998</v>
      </c>
      <c r="I148">
        <v>28.6316688</v>
      </c>
      <c r="J148" t="s">
        <v>25</v>
      </c>
      <c r="K148" t="s">
        <v>26</v>
      </c>
      <c r="L148" t="s">
        <v>27</v>
      </c>
      <c r="M148" t="s">
        <v>27</v>
      </c>
      <c r="N148" t="s">
        <v>27</v>
      </c>
      <c r="O148" t="s">
        <v>27</v>
      </c>
      <c r="P148">
        <v>1</v>
      </c>
      <c r="Q148">
        <v>0</v>
      </c>
      <c r="R148">
        <v>200</v>
      </c>
      <c r="S148">
        <v>1</v>
      </c>
      <c r="T148" s="1">
        <v>43450</v>
      </c>
      <c r="U148" t="str">
        <f>IF(Main_Data[[#This Row],[Average_Cost_for_two]]&lt;=200000,"0-200k",IF(Main_Data[[#This Row],[Average_Cost_for_two]]&lt;=400000,"200k-400k",IF(Main_Data[[#This Row],[Average_Cost_for_two]]&lt;=600000,"400k-600k",IF(Main_Data[[#This Row],[Average_Cost_for_two]]&lt;=800000,"600k-800k"))))</f>
        <v>0-200k</v>
      </c>
    </row>
    <row r="149" spans="1:21" x14ac:dyDescent="0.35">
      <c r="A149">
        <v>18429577</v>
      </c>
      <c r="B149" t="s">
        <v>408</v>
      </c>
      <c r="C149">
        <v>1</v>
      </c>
      <c r="D149" t="s">
        <v>21</v>
      </c>
      <c r="E149" t="s">
        <v>409</v>
      </c>
      <c r="F149" t="s">
        <v>73</v>
      </c>
      <c r="G149" t="s">
        <v>74</v>
      </c>
      <c r="H149">
        <v>77.315164100000004</v>
      </c>
      <c r="I149">
        <v>28.678464600000002</v>
      </c>
      <c r="J149" t="s">
        <v>25</v>
      </c>
      <c r="K149" t="s">
        <v>26</v>
      </c>
      <c r="L149" t="s">
        <v>27</v>
      </c>
      <c r="M149" t="s">
        <v>27</v>
      </c>
      <c r="N149" t="s">
        <v>27</v>
      </c>
      <c r="O149" t="s">
        <v>27</v>
      </c>
      <c r="P149">
        <v>1</v>
      </c>
      <c r="Q149">
        <v>0</v>
      </c>
      <c r="R149">
        <v>200</v>
      </c>
      <c r="S149">
        <v>1</v>
      </c>
      <c r="T149" s="1">
        <v>42323</v>
      </c>
      <c r="U149" t="str">
        <f>IF(Main_Data[[#This Row],[Average_Cost_for_two]]&lt;=200000,"0-200k",IF(Main_Data[[#This Row],[Average_Cost_for_two]]&lt;=400000,"200k-400k",IF(Main_Data[[#This Row],[Average_Cost_for_two]]&lt;=600000,"400k-600k",IF(Main_Data[[#This Row],[Average_Cost_for_two]]&lt;=800000,"600k-800k"))))</f>
        <v>0-200k</v>
      </c>
    </row>
    <row r="150" spans="1:21" x14ac:dyDescent="0.35">
      <c r="A150">
        <v>18421462</v>
      </c>
      <c r="B150" t="s">
        <v>410</v>
      </c>
      <c r="C150">
        <v>1</v>
      </c>
      <c r="D150" t="s">
        <v>21</v>
      </c>
      <c r="E150" t="s">
        <v>411</v>
      </c>
      <c r="F150" t="s">
        <v>23</v>
      </c>
      <c r="G150" t="s">
        <v>24</v>
      </c>
      <c r="H150">
        <v>77.274346699999995</v>
      </c>
      <c r="I150">
        <v>28.654138199999998</v>
      </c>
      <c r="J150" t="s">
        <v>25</v>
      </c>
      <c r="K150" t="s">
        <v>26</v>
      </c>
      <c r="L150" t="s">
        <v>27</v>
      </c>
      <c r="M150" t="s">
        <v>27</v>
      </c>
      <c r="N150" t="s">
        <v>27</v>
      </c>
      <c r="O150" t="s">
        <v>27</v>
      </c>
      <c r="P150">
        <v>1</v>
      </c>
      <c r="Q150">
        <v>0</v>
      </c>
      <c r="R150">
        <v>250</v>
      </c>
      <c r="S150">
        <v>1</v>
      </c>
      <c r="T150" s="1">
        <v>40505</v>
      </c>
      <c r="U150" t="str">
        <f>IF(Main_Data[[#This Row],[Average_Cost_for_two]]&lt;=200000,"0-200k",IF(Main_Data[[#This Row],[Average_Cost_for_two]]&lt;=400000,"200k-400k",IF(Main_Data[[#This Row],[Average_Cost_for_two]]&lt;=600000,"400k-600k",IF(Main_Data[[#This Row],[Average_Cost_for_two]]&lt;=800000,"600k-800k"))))</f>
        <v>0-200k</v>
      </c>
    </row>
    <row r="151" spans="1:21" x14ac:dyDescent="0.35">
      <c r="A151">
        <v>18464633</v>
      </c>
      <c r="B151" t="s">
        <v>412</v>
      </c>
      <c r="C151">
        <v>1</v>
      </c>
      <c r="D151" t="s">
        <v>21</v>
      </c>
      <c r="E151" t="s">
        <v>413</v>
      </c>
      <c r="F151" t="s">
        <v>153</v>
      </c>
      <c r="G151" t="s">
        <v>154</v>
      </c>
      <c r="H151">
        <v>77.191812900000002</v>
      </c>
      <c r="I151">
        <v>28.698855699999999</v>
      </c>
      <c r="J151" t="s">
        <v>25</v>
      </c>
      <c r="K151" t="s">
        <v>26</v>
      </c>
      <c r="L151" t="s">
        <v>27</v>
      </c>
      <c r="M151" t="s">
        <v>27</v>
      </c>
      <c r="N151" t="s">
        <v>27</v>
      </c>
      <c r="O151" t="s">
        <v>27</v>
      </c>
      <c r="P151">
        <v>1</v>
      </c>
      <c r="Q151">
        <v>0</v>
      </c>
      <c r="R151">
        <v>400</v>
      </c>
      <c r="S151">
        <v>1</v>
      </c>
      <c r="T151" s="1">
        <v>41233</v>
      </c>
      <c r="U151" t="str">
        <f>IF(Main_Data[[#This Row],[Average_Cost_for_two]]&lt;=200000,"0-200k",IF(Main_Data[[#This Row],[Average_Cost_for_two]]&lt;=400000,"200k-400k",IF(Main_Data[[#This Row],[Average_Cost_for_two]]&lt;=600000,"400k-600k",IF(Main_Data[[#This Row],[Average_Cost_for_two]]&lt;=800000,"600k-800k"))))</f>
        <v>0-200k</v>
      </c>
    </row>
    <row r="152" spans="1:21" x14ac:dyDescent="0.35">
      <c r="A152">
        <v>18423145</v>
      </c>
      <c r="B152" t="s">
        <v>414</v>
      </c>
      <c r="C152">
        <v>1</v>
      </c>
      <c r="D152" t="s">
        <v>21</v>
      </c>
      <c r="E152" t="s">
        <v>415</v>
      </c>
      <c r="F152" t="s">
        <v>416</v>
      </c>
      <c r="G152" t="s">
        <v>417</v>
      </c>
      <c r="H152">
        <v>77.228435500000003</v>
      </c>
      <c r="I152">
        <v>28.582345700000001</v>
      </c>
      <c r="J152" t="s">
        <v>25</v>
      </c>
      <c r="K152" t="s">
        <v>26</v>
      </c>
      <c r="L152" t="s">
        <v>27</v>
      </c>
      <c r="M152" t="s">
        <v>27</v>
      </c>
      <c r="N152" t="s">
        <v>27</v>
      </c>
      <c r="O152" t="s">
        <v>27</v>
      </c>
      <c r="P152">
        <v>1</v>
      </c>
      <c r="Q152">
        <v>0</v>
      </c>
      <c r="R152">
        <v>400</v>
      </c>
      <c r="S152">
        <v>1</v>
      </c>
      <c r="T152" s="1">
        <v>41223</v>
      </c>
      <c r="U152" t="str">
        <f>IF(Main_Data[[#This Row],[Average_Cost_for_two]]&lt;=200000,"0-200k",IF(Main_Data[[#This Row],[Average_Cost_for_two]]&lt;=400000,"200k-400k",IF(Main_Data[[#This Row],[Average_Cost_for_two]]&lt;=600000,"400k-600k",IF(Main_Data[[#This Row],[Average_Cost_for_two]]&lt;=800000,"600k-800k"))))</f>
        <v>0-200k</v>
      </c>
    </row>
    <row r="153" spans="1:21" x14ac:dyDescent="0.35">
      <c r="A153">
        <v>18358661</v>
      </c>
      <c r="B153" t="s">
        <v>418</v>
      </c>
      <c r="C153">
        <v>1</v>
      </c>
      <c r="D153" t="s">
        <v>21</v>
      </c>
      <c r="E153" t="s">
        <v>419</v>
      </c>
      <c r="F153" t="s">
        <v>37</v>
      </c>
      <c r="G153" t="s">
        <v>38</v>
      </c>
      <c r="H153">
        <v>77.122853599999999</v>
      </c>
      <c r="I153">
        <v>28.545455100000002</v>
      </c>
      <c r="J153" t="s">
        <v>25</v>
      </c>
      <c r="K153" t="s">
        <v>26</v>
      </c>
      <c r="L153" t="s">
        <v>27</v>
      </c>
      <c r="M153" t="s">
        <v>27</v>
      </c>
      <c r="N153" t="s">
        <v>27</v>
      </c>
      <c r="O153" t="s">
        <v>27</v>
      </c>
      <c r="P153">
        <v>1</v>
      </c>
      <c r="Q153">
        <v>0</v>
      </c>
      <c r="R153">
        <v>350</v>
      </c>
      <c r="S153">
        <v>1</v>
      </c>
      <c r="T153" s="1">
        <v>42675</v>
      </c>
      <c r="U153" t="str">
        <f>IF(Main_Data[[#This Row],[Average_Cost_for_two]]&lt;=200000,"0-200k",IF(Main_Data[[#This Row],[Average_Cost_for_two]]&lt;=400000,"200k-400k",IF(Main_Data[[#This Row],[Average_Cost_for_two]]&lt;=600000,"400k-600k",IF(Main_Data[[#This Row],[Average_Cost_for_two]]&lt;=800000,"600k-800k"))))</f>
        <v>0-200k</v>
      </c>
    </row>
    <row r="154" spans="1:21" x14ac:dyDescent="0.35">
      <c r="A154">
        <v>18342574</v>
      </c>
      <c r="B154" t="s">
        <v>420</v>
      </c>
      <c r="C154">
        <v>1</v>
      </c>
      <c r="D154" t="s">
        <v>21</v>
      </c>
      <c r="E154" t="s">
        <v>421</v>
      </c>
      <c r="F154" t="s">
        <v>125</v>
      </c>
      <c r="G154" t="s">
        <v>126</v>
      </c>
      <c r="H154">
        <v>77.142185400000002</v>
      </c>
      <c r="I154">
        <v>28.6575323</v>
      </c>
      <c r="J154" t="s">
        <v>25</v>
      </c>
      <c r="K154" t="s">
        <v>26</v>
      </c>
      <c r="L154" t="s">
        <v>27</v>
      </c>
      <c r="M154" t="s">
        <v>27</v>
      </c>
      <c r="N154" t="s">
        <v>27</v>
      </c>
      <c r="O154" t="s">
        <v>27</v>
      </c>
      <c r="P154">
        <v>2</v>
      </c>
      <c r="Q154">
        <v>0</v>
      </c>
      <c r="R154">
        <v>500</v>
      </c>
      <c r="S154">
        <v>1</v>
      </c>
      <c r="T154" s="1">
        <v>42321</v>
      </c>
      <c r="U154" t="str">
        <f>IF(Main_Data[[#This Row],[Average_Cost_for_two]]&lt;=200000,"0-200k",IF(Main_Data[[#This Row],[Average_Cost_for_two]]&lt;=400000,"200k-400k",IF(Main_Data[[#This Row],[Average_Cost_for_two]]&lt;=600000,"400k-600k",IF(Main_Data[[#This Row],[Average_Cost_for_two]]&lt;=800000,"600k-800k"))))</f>
        <v>0-200k</v>
      </c>
    </row>
    <row r="155" spans="1:21" x14ac:dyDescent="0.35">
      <c r="A155">
        <v>18449664</v>
      </c>
      <c r="B155" t="s">
        <v>422</v>
      </c>
      <c r="C155">
        <v>1</v>
      </c>
      <c r="D155" t="s">
        <v>21</v>
      </c>
      <c r="E155" t="s">
        <v>184</v>
      </c>
      <c r="F155" t="s">
        <v>43</v>
      </c>
      <c r="G155" t="s">
        <v>44</v>
      </c>
      <c r="H155">
        <v>77.218799599999997</v>
      </c>
      <c r="I155">
        <v>28.709364300000001</v>
      </c>
      <c r="J155" t="s">
        <v>25</v>
      </c>
      <c r="K155" t="s">
        <v>26</v>
      </c>
      <c r="L155" t="s">
        <v>27</v>
      </c>
      <c r="M155" t="s">
        <v>27</v>
      </c>
      <c r="N155" t="s">
        <v>27</v>
      </c>
      <c r="O155" t="s">
        <v>27</v>
      </c>
      <c r="P155">
        <v>1</v>
      </c>
      <c r="Q155">
        <v>0</v>
      </c>
      <c r="R155">
        <v>200</v>
      </c>
      <c r="S155">
        <v>1</v>
      </c>
      <c r="T155" s="1">
        <v>42313</v>
      </c>
      <c r="U155" t="str">
        <f>IF(Main_Data[[#This Row],[Average_Cost_for_two]]&lt;=200000,"0-200k",IF(Main_Data[[#This Row],[Average_Cost_for_two]]&lt;=400000,"200k-400k",IF(Main_Data[[#This Row],[Average_Cost_for_two]]&lt;=600000,"400k-600k",IF(Main_Data[[#This Row],[Average_Cost_for_two]]&lt;=800000,"600k-800k"))))</f>
        <v>0-200k</v>
      </c>
    </row>
    <row r="156" spans="1:21" x14ac:dyDescent="0.35">
      <c r="A156">
        <v>306177</v>
      </c>
      <c r="B156" t="s">
        <v>423</v>
      </c>
      <c r="C156">
        <v>1</v>
      </c>
      <c r="D156" t="s">
        <v>21</v>
      </c>
      <c r="E156" t="s">
        <v>424</v>
      </c>
      <c r="F156" t="s">
        <v>90</v>
      </c>
      <c r="G156" t="s">
        <v>91</v>
      </c>
      <c r="H156">
        <v>77.071968799999993</v>
      </c>
      <c r="I156">
        <v>28.69123205</v>
      </c>
      <c r="J156" t="s">
        <v>25</v>
      </c>
      <c r="K156" t="s">
        <v>26</v>
      </c>
      <c r="L156" t="s">
        <v>27</v>
      </c>
      <c r="M156" t="s">
        <v>27</v>
      </c>
      <c r="N156" t="s">
        <v>27</v>
      </c>
      <c r="O156" t="s">
        <v>27</v>
      </c>
      <c r="P156">
        <v>1</v>
      </c>
      <c r="Q156">
        <v>0</v>
      </c>
      <c r="R156">
        <v>200</v>
      </c>
      <c r="S156">
        <v>1</v>
      </c>
      <c r="T156" s="1">
        <v>40870</v>
      </c>
      <c r="U156" t="str">
        <f>IF(Main_Data[[#This Row],[Average_Cost_for_two]]&lt;=200000,"0-200k",IF(Main_Data[[#This Row],[Average_Cost_for_two]]&lt;=400000,"200k-400k",IF(Main_Data[[#This Row],[Average_Cost_for_two]]&lt;=600000,"400k-600k",IF(Main_Data[[#This Row],[Average_Cost_for_two]]&lt;=800000,"600k-800k"))))</f>
        <v>0-200k</v>
      </c>
    </row>
    <row r="157" spans="1:21" x14ac:dyDescent="0.35">
      <c r="A157">
        <v>18424661</v>
      </c>
      <c r="B157" t="s">
        <v>425</v>
      </c>
      <c r="C157">
        <v>1</v>
      </c>
      <c r="D157" t="s">
        <v>21</v>
      </c>
      <c r="E157" t="s">
        <v>426</v>
      </c>
      <c r="F157" t="s">
        <v>65</v>
      </c>
      <c r="G157" t="s">
        <v>66</v>
      </c>
      <c r="H157">
        <v>77.315990799999994</v>
      </c>
      <c r="I157">
        <v>28.601005000000001</v>
      </c>
      <c r="J157" t="s">
        <v>25</v>
      </c>
      <c r="K157" t="s">
        <v>26</v>
      </c>
      <c r="L157" t="s">
        <v>27</v>
      </c>
      <c r="M157" t="s">
        <v>27</v>
      </c>
      <c r="N157" t="s">
        <v>27</v>
      </c>
      <c r="O157" t="s">
        <v>27</v>
      </c>
      <c r="P157">
        <v>1</v>
      </c>
      <c r="Q157">
        <v>0</v>
      </c>
      <c r="R157">
        <v>250</v>
      </c>
      <c r="S157">
        <v>1</v>
      </c>
      <c r="T157" s="1">
        <v>40507</v>
      </c>
      <c r="U157" t="str">
        <f>IF(Main_Data[[#This Row],[Average_Cost_for_two]]&lt;=200000,"0-200k",IF(Main_Data[[#This Row],[Average_Cost_for_two]]&lt;=400000,"200k-400k",IF(Main_Data[[#This Row],[Average_Cost_for_two]]&lt;=600000,"400k-600k",IF(Main_Data[[#This Row],[Average_Cost_for_two]]&lt;=800000,"600k-800k"))))</f>
        <v>0-200k</v>
      </c>
    </row>
    <row r="158" spans="1:21" x14ac:dyDescent="0.35">
      <c r="A158">
        <v>18423118</v>
      </c>
      <c r="B158" t="s">
        <v>427</v>
      </c>
      <c r="C158">
        <v>1</v>
      </c>
      <c r="D158" t="s">
        <v>21</v>
      </c>
      <c r="E158" t="s">
        <v>428</v>
      </c>
      <c r="F158" t="s">
        <v>65</v>
      </c>
      <c r="G158" t="s">
        <v>66</v>
      </c>
      <c r="H158">
        <v>77.306207119999996</v>
      </c>
      <c r="I158">
        <v>28.589083800000001</v>
      </c>
      <c r="J158" t="s">
        <v>25</v>
      </c>
      <c r="K158" t="s">
        <v>26</v>
      </c>
      <c r="L158" t="s">
        <v>27</v>
      </c>
      <c r="M158" t="s">
        <v>27</v>
      </c>
      <c r="N158" t="s">
        <v>27</v>
      </c>
      <c r="O158" t="s">
        <v>27</v>
      </c>
      <c r="P158">
        <v>1</v>
      </c>
      <c r="Q158">
        <v>0</v>
      </c>
      <c r="R158">
        <v>400</v>
      </c>
      <c r="S158">
        <v>1</v>
      </c>
      <c r="T158" s="1">
        <v>41226</v>
      </c>
      <c r="U158" t="str">
        <f>IF(Main_Data[[#This Row],[Average_Cost_for_two]]&lt;=200000,"0-200k",IF(Main_Data[[#This Row],[Average_Cost_for_two]]&lt;=400000,"200k-400k",IF(Main_Data[[#This Row],[Average_Cost_for_two]]&lt;=600000,"400k-600k",IF(Main_Data[[#This Row],[Average_Cost_for_two]]&lt;=800000,"600k-800k"))))</f>
        <v>0-200k</v>
      </c>
    </row>
    <row r="159" spans="1:21" x14ac:dyDescent="0.35">
      <c r="A159">
        <v>18457050</v>
      </c>
      <c r="B159" t="s">
        <v>429</v>
      </c>
      <c r="C159">
        <v>1</v>
      </c>
      <c r="D159" t="s">
        <v>21</v>
      </c>
      <c r="E159" t="s">
        <v>430</v>
      </c>
      <c r="F159" t="s">
        <v>321</v>
      </c>
      <c r="G159" t="s">
        <v>322</v>
      </c>
      <c r="H159">
        <v>77.172466299999996</v>
      </c>
      <c r="I159">
        <v>28.6802986</v>
      </c>
      <c r="J159" t="s">
        <v>25</v>
      </c>
      <c r="K159" t="s">
        <v>26</v>
      </c>
      <c r="L159" t="s">
        <v>27</v>
      </c>
      <c r="M159" t="s">
        <v>27</v>
      </c>
      <c r="N159" t="s">
        <v>27</v>
      </c>
      <c r="O159" t="s">
        <v>27</v>
      </c>
      <c r="P159">
        <v>1</v>
      </c>
      <c r="Q159">
        <v>0</v>
      </c>
      <c r="R159">
        <v>200</v>
      </c>
      <c r="S159">
        <v>1</v>
      </c>
      <c r="T159" s="1">
        <v>41925</v>
      </c>
      <c r="U159" t="str">
        <f>IF(Main_Data[[#This Row],[Average_Cost_for_two]]&lt;=200000,"0-200k",IF(Main_Data[[#This Row],[Average_Cost_for_two]]&lt;=400000,"200k-400k",IF(Main_Data[[#This Row],[Average_Cost_for_two]]&lt;=600000,"400k-600k",IF(Main_Data[[#This Row],[Average_Cost_for_two]]&lt;=800000,"600k-800k"))))</f>
        <v>0-200k</v>
      </c>
    </row>
    <row r="160" spans="1:21" x14ac:dyDescent="0.35">
      <c r="A160">
        <v>18420653</v>
      </c>
      <c r="B160" t="s">
        <v>431</v>
      </c>
      <c r="C160">
        <v>1</v>
      </c>
      <c r="D160" t="s">
        <v>21</v>
      </c>
      <c r="E160" t="s">
        <v>432</v>
      </c>
      <c r="F160" t="s">
        <v>433</v>
      </c>
      <c r="G160" t="s">
        <v>434</v>
      </c>
      <c r="H160">
        <v>77.202745100000001</v>
      </c>
      <c r="I160">
        <v>28.6949307</v>
      </c>
      <c r="J160" t="s">
        <v>25</v>
      </c>
      <c r="K160" t="s">
        <v>26</v>
      </c>
      <c r="L160" t="s">
        <v>27</v>
      </c>
      <c r="M160" t="s">
        <v>27</v>
      </c>
      <c r="N160" t="s">
        <v>27</v>
      </c>
      <c r="O160" t="s">
        <v>27</v>
      </c>
      <c r="P160">
        <v>1</v>
      </c>
      <c r="Q160">
        <v>0</v>
      </c>
      <c r="R160">
        <v>350</v>
      </c>
      <c r="S160">
        <v>1</v>
      </c>
      <c r="T160" s="1">
        <v>41940</v>
      </c>
      <c r="U160" t="str">
        <f>IF(Main_Data[[#This Row],[Average_Cost_for_two]]&lt;=200000,"0-200k",IF(Main_Data[[#This Row],[Average_Cost_for_two]]&lt;=400000,"200k-400k",IF(Main_Data[[#This Row],[Average_Cost_for_two]]&lt;=600000,"400k-600k",IF(Main_Data[[#This Row],[Average_Cost_for_two]]&lt;=800000,"600k-800k"))))</f>
        <v>0-200k</v>
      </c>
    </row>
    <row r="161" spans="1:21" x14ac:dyDescent="0.35">
      <c r="A161">
        <v>18361755</v>
      </c>
      <c r="B161" t="s">
        <v>435</v>
      </c>
      <c r="C161">
        <v>1</v>
      </c>
      <c r="D161" t="s">
        <v>21</v>
      </c>
      <c r="E161" t="s">
        <v>436</v>
      </c>
      <c r="F161" t="s">
        <v>298</v>
      </c>
      <c r="G161" t="s">
        <v>299</v>
      </c>
      <c r="H161">
        <v>77.204811300000003</v>
      </c>
      <c r="I161">
        <v>28.6990689</v>
      </c>
      <c r="J161" t="s">
        <v>25</v>
      </c>
      <c r="K161" t="s">
        <v>26</v>
      </c>
      <c r="L161" t="s">
        <v>27</v>
      </c>
      <c r="M161" t="s">
        <v>27</v>
      </c>
      <c r="N161" t="s">
        <v>27</v>
      </c>
      <c r="O161" t="s">
        <v>27</v>
      </c>
      <c r="P161">
        <v>1</v>
      </c>
      <c r="Q161">
        <v>0</v>
      </c>
      <c r="R161">
        <v>200</v>
      </c>
      <c r="S161">
        <v>1</v>
      </c>
      <c r="T161" s="1">
        <v>43398</v>
      </c>
      <c r="U161" t="str">
        <f>IF(Main_Data[[#This Row],[Average_Cost_for_two]]&lt;=200000,"0-200k",IF(Main_Data[[#This Row],[Average_Cost_for_two]]&lt;=400000,"200k-400k",IF(Main_Data[[#This Row],[Average_Cost_for_two]]&lt;=600000,"400k-600k",IF(Main_Data[[#This Row],[Average_Cost_for_two]]&lt;=800000,"600k-800k"))))</f>
        <v>0-200k</v>
      </c>
    </row>
    <row r="162" spans="1:21" x14ac:dyDescent="0.35">
      <c r="A162">
        <v>18481278</v>
      </c>
      <c r="B162" t="s">
        <v>437</v>
      </c>
      <c r="C162">
        <v>1</v>
      </c>
      <c r="D162" t="s">
        <v>21</v>
      </c>
      <c r="E162" t="s">
        <v>438</v>
      </c>
      <c r="F162" t="s">
        <v>439</v>
      </c>
      <c r="G162" t="s">
        <v>440</v>
      </c>
      <c r="H162">
        <v>77.198163300000004</v>
      </c>
      <c r="I162">
        <v>28.608673199999998</v>
      </c>
      <c r="J162" t="s">
        <v>25</v>
      </c>
      <c r="K162" t="s">
        <v>26</v>
      </c>
      <c r="L162" t="s">
        <v>27</v>
      </c>
      <c r="M162" t="s">
        <v>27</v>
      </c>
      <c r="N162" t="s">
        <v>27</v>
      </c>
      <c r="O162" t="s">
        <v>27</v>
      </c>
      <c r="P162">
        <v>1</v>
      </c>
      <c r="Q162">
        <v>0</v>
      </c>
      <c r="R162">
        <v>400</v>
      </c>
      <c r="S162">
        <v>1</v>
      </c>
      <c r="T162" s="1">
        <v>41939</v>
      </c>
      <c r="U162" t="str">
        <f>IF(Main_Data[[#This Row],[Average_Cost_for_two]]&lt;=200000,"0-200k",IF(Main_Data[[#This Row],[Average_Cost_for_two]]&lt;=400000,"200k-400k",IF(Main_Data[[#This Row],[Average_Cost_for_two]]&lt;=600000,"400k-600k",IF(Main_Data[[#This Row],[Average_Cost_for_two]]&lt;=800000,"600k-800k"))))</f>
        <v>0-200k</v>
      </c>
    </row>
    <row r="163" spans="1:21" x14ac:dyDescent="0.35">
      <c r="A163">
        <v>18425740</v>
      </c>
      <c r="B163" t="s">
        <v>441</v>
      </c>
      <c r="C163">
        <v>1</v>
      </c>
      <c r="D163" t="s">
        <v>21</v>
      </c>
      <c r="E163" t="s">
        <v>442</v>
      </c>
      <c r="F163" t="s">
        <v>443</v>
      </c>
      <c r="G163" t="s">
        <v>444</v>
      </c>
      <c r="H163">
        <v>77.241099000000006</v>
      </c>
      <c r="I163">
        <v>28.552715800000001</v>
      </c>
      <c r="J163" t="s">
        <v>25</v>
      </c>
      <c r="K163" t="s">
        <v>26</v>
      </c>
      <c r="L163" t="s">
        <v>27</v>
      </c>
      <c r="M163" t="s">
        <v>27</v>
      </c>
      <c r="N163" t="s">
        <v>27</v>
      </c>
      <c r="O163" t="s">
        <v>27</v>
      </c>
      <c r="P163">
        <v>1</v>
      </c>
      <c r="Q163">
        <v>0</v>
      </c>
      <c r="R163">
        <v>100</v>
      </c>
      <c r="S163">
        <v>1</v>
      </c>
      <c r="T163" s="1">
        <v>43379</v>
      </c>
      <c r="U163" t="str">
        <f>IF(Main_Data[[#This Row],[Average_Cost_for_two]]&lt;=200000,"0-200k",IF(Main_Data[[#This Row],[Average_Cost_for_two]]&lt;=400000,"200k-400k",IF(Main_Data[[#This Row],[Average_Cost_for_two]]&lt;=600000,"400k-600k",IF(Main_Data[[#This Row],[Average_Cost_for_two]]&lt;=800000,"600k-800k"))))</f>
        <v>0-200k</v>
      </c>
    </row>
    <row r="164" spans="1:21" x14ac:dyDescent="0.35">
      <c r="A164">
        <v>18357541</v>
      </c>
      <c r="B164" t="s">
        <v>445</v>
      </c>
      <c r="C164">
        <v>1</v>
      </c>
      <c r="D164" t="s">
        <v>21</v>
      </c>
      <c r="E164" t="s">
        <v>446</v>
      </c>
      <c r="F164" t="s">
        <v>37</v>
      </c>
      <c r="G164" t="s">
        <v>38</v>
      </c>
      <c r="H164">
        <v>77.124854200000001</v>
      </c>
      <c r="I164">
        <v>28.543052500000002</v>
      </c>
      <c r="J164" t="s">
        <v>25</v>
      </c>
      <c r="K164" t="s">
        <v>26</v>
      </c>
      <c r="L164" t="s">
        <v>27</v>
      </c>
      <c r="M164" t="s">
        <v>27</v>
      </c>
      <c r="N164" t="s">
        <v>27</v>
      </c>
      <c r="O164" t="s">
        <v>27</v>
      </c>
      <c r="P164">
        <v>1</v>
      </c>
      <c r="Q164">
        <v>0</v>
      </c>
      <c r="R164">
        <v>300</v>
      </c>
      <c r="S164">
        <v>1</v>
      </c>
      <c r="T164" s="1">
        <v>42654</v>
      </c>
      <c r="U164" t="str">
        <f>IF(Main_Data[[#This Row],[Average_Cost_for_two]]&lt;=200000,"0-200k",IF(Main_Data[[#This Row],[Average_Cost_for_two]]&lt;=400000,"200k-400k",IF(Main_Data[[#This Row],[Average_Cost_for_two]]&lt;=600000,"400k-600k",IF(Main_Data[[#This Row],[Average_Cost_for_two]]&lt;=800000,"600k-800k"))))</f>
        <v>0-200k</v>
      </c>
    </row>
    <row r="165" spans="1:21" x14ac:dyDescent="0.35">
      <c r="A165">
        <v>312970</v>
      </c>
      <c r="B165" t="s">
        <v>447</v>
      </c>
      <c r="C165">
        <v>1</v>
      </c>
      <c r="D165" t="s">
        <v>21</v>
      </c>
      <c r="E165" t="s">
        <v>448</v>
      </c>
      <c r="F165" t="s">
        <v>37</v>
      </c>
      <c r="G165" t="s">
        <v>38</v>
      </c>
      <c r="H165">
        <v>77.123123199999995</v>
      </c>
      <c r="I165">
        <v>28.543598899999999</v>
      </c>
      <c r="J165" t="s">
        <v>25</v>
      </c>
      <c r="K165" t="s">
        <v>26</v>
      </c>
      <c r="L165" t="s">
        <v>27</v>
      </c>
      <c r="M165" t="s">
        <v>27</v>
      </c>
      <c r="N165" t="s">
        <v>27</v>
      </c>
      <c r="O165" t="s">
        <v>27</v>
      </c>
      <c r="P165">
        <v>1</v>
      </c>
      <c r="Q165">
        <v>0</v>
      </c>
      <c r="R165">
        <v>300</v>
      </c>
      <c r="S165">
        <v>1</v>
      </c>
      <c r="T165" s="1">
        <v>42650</v>
      </c>
      <c r="U165" t="str">
        <f>IF(Main_Data[[#This Row],[Average_Cost_for_two]]&lt;=200000,"0-200k",IF(Main_Data[[#This Row],[Average_Cost_for_two]]&lt;=400000,"200k-400k",IF(Main_Data[[#This Row],[Average_Cost_for_two]]&lt;=600000,"400k-600k",IF(Main_Data[[#This Row],[Average_Cost_for_two]]&lt;=800000,"600k-800k"))))</f>
        <v>0-200k</v>
      </c>
    </row>
    <row r="166" spans="1:21" x14ac:dyDescent="0.35">
      <c r="A166">
        <v>18449653</v>
      </c>
      <c r="B166" t="s">
        <v>449</v>
      </c>
      <c r="C166">
        <v>1</v>
      </c>
      <c r="D166" t="s">
        <v>21</v>
      </c>
      <c r="E166" t="s">
        <v>450</v>
      </c>
      <c r="F166" t="s">
        <v>43</v>
      </c>
      <c r="G166" t="s">
        <v>44</v>
      </c>
      <c r="H166">
        <v>77.216399499999994</v>
      </c>
      <c r="I166">
        <v>28.714029799999999</v>
      </c>
      <c r="J166" t="s">
        <v>25</v>
      </c>
      <c r="K166" t="s">
        <v>26</v>
      </c>
      <c r="L166" t="s">
        <v>27</v>
      </c>
      <c r="M166" t="s">
        <v>27</v>
      </c>
      <c r="N166" t="s">
        <v>27</v>
      </c>
      <c r="O166" t="s">
        <v>27</v>
      </c>
      <c r="P166">
        <v>1</v>
      </c>
      <c r="Q166">
        <v>0</v>
      </c>
      <c r="R166">
        <v>100</v>
      </c>
      <c r="S166">
        <v>1</v>
      </c>
      <c r="T166" s="1">
        <v>42289</v>
      </c>
      <c r="U166" t="str">
        <f>IF(Main_Data[[#This Row],[Average_Cost_for_two]]&lt;=200000,"0-200k",IF(Main_Data[[#This Row],[Average_Cost_for_two]]&lt;=400000,"200k-400k",IF(Main_Data[[#This Row],[Average_Cost_for_two]]&lt;=600000,"400k-600k",IF(Main_Data[[#This Row],[Average_Cost_for_two]]&lt;=800000,"600k-800k"))))</f>
        <v>0-200k</v>
      </c>
    </row>
    <row r="167" spans="1:21" x14ac:dyDescent="0.35">
      <c r="A167">
        <v>18357954</v>
      </c>
      <c r="B167" t="s">
        <v>451</v>
      </c>
      <c r="C167">
        <v>1</v>
      </c>
      <c r="D167" t="s">
        <v>21</v>
      </c>
      <c r="E167" t="s">
        <v>452</v>
      </c>
      <c r="F167" t="s">
        <v>43</v>
      </c>
      <c r="G167" t="s">
        <v>44</v>
      </c>
      <c r="H167">
        <v>77.215591000000003</v>
      </c>
      <c r="I167">
        <v>28.7126375</v>
      </c>
      <c r="J167" t="s">
        <v>25</v>
      </c>
      <c r="K167" t="s">
        <v>26</v>
      </c>
      <c r="L167" t="s">
        <v>27</v>
      </c>
      <c r="M167" t="s">
        <v>27</v>
      </c>
      <c r="N167" t="s">
        <v>27</v>
      </c>
      <c r="O167" t="s">
        <v>27</v>
      </c>
      <c r="P167">
        <v>1</v>
      </c>
      <c r="Q167">
        <v>0</v>
      </c>
      <c r="R167">
        <v>300</v>
      </c>
      <c r="S167">
        <v>1</v>
      </c>
      <c r="T167" s="1">
        <v>41183</v>
      </c>
      <c r="U167" t="str">
        <f>IF(Main_Data[[#This Row],[Average_Cost_for_two]]&lt;=200000,"0-200k",IF(Main_Data[[#This Row],[Average_Cost_for_two]]&lt;=400000,"200k-400k",IF(Main_Data[[#This Row],[Average_Cost_for_two]]&lt;=600000,"400k-600k",IF(Main_Data[[#This Row],[Average_Cost_for_two]]&lt;=800000,"600k-800k"))))</f>
        <v>0-200k</v>
      </c>
    </row>
    <row r="168" spans="1:21" x14ac:dyDescent="0.35">
      <c r="A168">
        <v>305699</v>
      </c>
      <c r="B168" t="s">
        <v>453</v>
      </c>
      <c r="C168">
        <v>1</v>
      </c>
      <c r="D168" t="s">
        <v>21</v>
      </c>
      <c r="E168" t="s">
        <v>186</v>
      </c>
      <c r="F168" t="s">
        <v>90</v>
      </c>
      <c r="G168" t="s">
        <v>91</v>
      </c>
      <c r="H168">
        <v>77.069503400000002</v>
      </c>
      <c r="I168">
        <v>28.6819199</v>
      </c>
      <c r="J168" t="s">
        <v>25</v>
      </c>
      <c r="K168" t="s">
        <v>26</v>
      </c>
      <c r="L168" t="s">
        <v>27</v>
      </c>
      <c r="M168" t="s">
        <v>27</v>
      </c>
      <c r="N168" t="s">
        <v>27</v>
      </c>
      <c r="O168" t="s">
        <v>27</v>
      </c>
      <c r="P168">
        <v>1</v>
      </c>
      <c r="Q168">
        <v>0</v>
      </c>
      <c r="R168">
        <v>100</v>
      </c>
      <c r="S168">
        <v>1</v>
      </c>
      <c r="T168" s="1">
        <v>41560</v>
      </c>
      <c r="U168" t="str">
        <f>IF(Main_Data[[#This Row],[Average_Cost_for_two]]&lt;=200000,"0-200k",IF(Main_Data[[#This Row],[Average_Cost_for_two]]&lt;=400000,"200k-400k",IF(Main_Data[[#This Row],[Average_Cost_for_two]]&lt;=600000,"400k-600k",IF(Main_Data[[#This Row],[Average_Cost_for_two]]&lt;=800000,"600k-800k"))))</f>
        <v>0-200k</v>
      </c>
    </row>
    <row r="169" spans="1:21" x14ac:dyDescent="0.35">
      <c r="A169">
        <v>304831</v>
      </c>
      <c r="B169" t="s">
        <v>454</v>
      </c>
      <c r="C169">
        <v>1</v>
      </c>
      <c r="D169" t="s">
        <v>21</v>
      </c>
      <c r="E169" t="s">
        <v>455</v>
      </c>
      <c r="F169" t="s">
        <v>90</v>
      </c>
      <c r="G169" t="s">
        <v>91</v>
      </c>
      <c r="H169">
        <v>77.070099970000001</v>
      </c>
      <c r="I169">
        <v>28.686543230000002</v>
      </c>
      <c r="J169" t="s">
        <v>25</v>
      </c>
      <c r="K169" t="s">
        <v>26</v>
      </c>
      <c r="L169" t="s">
        <v>27</v>
      </c>
      <c r="M169" t="s">
        <v>27</v>
      </c>
      <c r="N169" t="s">
        <v>27</v>
      </c>
      <c r="O169" t="s">
        <v>27</v>
      </c>
      <c r="P169">
        <v>1</v>
      </c>
      <c r="Q169">
        <v>0</v>
      </c>
      <c r="R169">
        <v>200</v>
      </c>
      <c r="S169">
        <v>1</v>
      </c>
      <c r="T169" s="1">
        <v>43376</v>
      </c>
      <c r="U169" t="str">
        <f>IF(Main_Data[[#This Row],[Average_Cost_for_two]]&lt;=200000,"0-200k",IF(Main_Data[[#This Row],[Average_Cost_for_two]]&lt;=400000,"200k-400k",IF(Main_Data[[#This Row],[Average_Cost_for_two]]&lt;=600000,"400k-600k",IF(Main_Data[[#This Row],[Average_Cost_for_two]]&lt;=800000,"600k-800k"))))</f>
        <v>0-200k</v>
      </c>
    </row>
    <row r="170" spans="1:21" x14ac:dyDescent="0.35">
      <c r="A170">
        <v>304782</v>
      </c>
      <c r="B170" t="s">
        <v>456</v>
      </c>
      <c r="C170">
        <v>1</v>
      </c>
      <c r="D170" t="s">
        <v>21</v>
      </c>
      <c r="E170" t="s">
        <v>457</v>
      </c>
      <c r="F170" t="s">
        <v>90</v>
      </c>
      <c r="G170" t="s">
        <v>91</v>
      </c>
      <c r="H170">
        <v>77.072183300000006</v>
      </c>
      <c r="I170">
        <v>28.653602200000002</v>
      </c>
      <c r="J170" t="s">
        <v>25</v>
      </c>
      <c r="K170" t="s">
        <v>26</v>
      </c>
      <c r="L170" t="s">
        <v>27</v>
      </c>
      <c r="M170" t="s">
        <v>27</v>
      </c>
      <c r="N170" t="s">
        <v>27</v>
      </c>
      <c r="O170" t="s">
        <v>27</v>
      </c>
      <c r="P170">
        <v>1</v>
      </c>
      <c r="Q170">
        <v>0</v>
      </c>
      <c r="R170">
        <v>150</v>
      </c>
      <c r="S170">
        <v>1</v>
      </c>
      <c r="T170" s="1">
        <v>43035</v>
      </c>
      <c r="U170" t="str">
        <f>IF(Main_Data[[#This Row],[Average_Cost_for_two]]&lt;=200000,"0-200k",IF(Main_Data[[#This Row],[Average_Cost_for_two]]&lt;=400000,"200k-400k",IF(Main_Data[[#This Row],[Average_Cost_for_two]]&lt;=600000,"400k-600k",IF(Main_Data[[#This Row],[Average_Cost_for_two]]&lt;=800000,"600k-800k"))))</f>
        <v>0-200k</v>
      </c>
    </row>
    <row r="171" spans="1:21" x14ac:dyDescent="0.35">
      <c r="A171">
        <v>18368003</v>
      </c>
      <c r="B171" t="s">
        <v>458</v>
      </c>
      <c r="C171">
        <v>1</v>
      </c>
      <c r="D171" t="s">
        <v>21</v>
      </c>
      <c r="E171" t="s">
        <v>459</v>
      </c>
      <c r="F171" t="s">
        <v>57</v>
      </c>
      <c r="G171" t="s">
        <v>58</v>
      </c>
      <c r="H171">
        <v>77.086465899999993</v>
      </c>
      <c r="I171">
        <v>28.5931848</v>
      </c>
      <c r="J171" t="s">
        <v>25</v>
      </c>
      <c r="K171" t="s">
        <v>26</v>
      </c>
      <c r="L171" t="s">
        <v>27</v>
      </c>
      <c r="M171" t="s">
        <v>27</v>
      </c>
      <c r="N171" t="s">
        <v>27</v>
      </c>
      <c r="O171" t="s">
        <v>27</v>
      </c>
      <c r="P171">
        <v>1</v>
      </c>
      <c r="Q171">
        <v>0</v>
      </c>
      <c r="R171">
        <v>100</v>
      </c>
      <c r="S171">
        <v>1</v>
      </c>
      <c r="T171" s="1">
        <v>41927</v>
      </c>
      <c r="U171" t="str">
        <f>IF(Main_Data[[#This Row],[Average_Cost_for_two]]&lt;=200000,"0-200k",IF(Main_Data[[#This Row],[Average_Cost_for_two]]&lt;=400000,"200k-400k",IF(Main_Data[[#This Row],[Average_Cost_for_two]]&lt;=600000,"400k-600k",IF(Main_Data[[#This Row],[Average_Cost_for_two]]&lt;=800000,"600k-800k"))))</f>
        <v>0-200k</v>
      </c>
    </row>
    <row r="172" spans="1:21" x14ac:dyDescent="0.35">
      <c r="A172">
        <v>18244429</v>
      </c>
      <c r="B172" t="s">
        <v>460</v>
      </c>
      <c r="C172">
        <v>1</v>
      </c>
      <c r="D172" t="s">
        <v>21</v>
      </c>
      <c r="E172" t="s">
        <v>461</v>
      </c>
      <c r="F172" t="s">
        <v>106</v>
      </c>
      <c r="G172" t="s">
        <v>107</v>
      </c>
      <c r="H172">
        <v>77.283378600000006</v>
      </c>
      <c r="I172">
        <v>28.618065699999999</v>
      </c>
      <c r="J172" t="s">
        <v>25</v>
      </c>
      <c r="K172" t="s">
        <v>26</v>
      </c>
      <c r="L172" t="s">
        <v>27</v>
      </c>
      <c r="M172" t="s">
        <v>27</v>
      </c>
      <c r="N172" t="s">
        <v>27</v>
      </c>
      <c r="O172" t="s">
        <v>27</v>
      </c>
      <c r="P172">
        <v>1</v>
      </c>
      <c r="Q172">
        <v>0</v>
      </c>
      <c r="R172">
        <v>200</v>
      </c>
      <c r="S172">
        <v>1</v>
      </c>
      <c r="T172" s="1">
        <v>42302</v>
      </c>
      <c r="U172" t="str">
        <f>IF(Main_Data[[#This Row],[Average_Cost_for_two]]&lt;=200000,"0-200k",IF(Main_Data[[#This Row],[Average_Cost_for_two]]&lt;=400000,"200k-400k",IF(Main_Data[[#This Row],[Average_Cost_for_two]]&lt;=600000,"400k-600k",IF(Main_Data[[#This Row],[Average_Cost_for_two]]&lt;=800000,"600k-800k"))))</f>
        <v>0-200k</v>
      </c>
    </row>
    <row r="173" spans="1:21" x14ac:dyDescent="0.35">
      <c r="A173">
        <v>18357819</v>
      </c>
      <c r="B173" t="s">
        <v>462</v>
      </c>
      <c r="C173">
        <v>1</v>
      </c>
      <c r="D173" t="s">
        <v>21</v>
      </c>
      <c r="E173" t="s">
        <v>463</v>
      </c>
      <c r="F173" t="s">
        <v>203</v>
      </c>
      <c r="G173" t="s">
        <v>204</v>
      </c>
      <c r="H173">
        <v>77.292120100000005</v>
      </c>
      <c r="I173">
        <v>28.532938999999999</v>
      </c>
      <c r="J173" t="s">
        <v>25</v>
      </c>
      <c r="K173" t="s">
        <v>26</v>
      </c>
      <c r="L173" t="s">
        <v>27</v>
      </c>
      <c r="M173" t="s">
        <v>27</v>
      </c>
      <c r="N173" t="s">
        <v>27</v>
      </c>
      <c r="O173" t="s">
        <v>27</v>
      </c>
      <c r="P173">
        <v>1</v>
      </c>
      <c r="Q173">
        <v>0</v>
      </c>
      <c r="R173">
        <v>200</v>
      </c>
      <c r="S173">
        <v>1</v>
      </c>
      <c r="T173" s="1">
        <v>43388</v>
      </c>
      <c r="U173" t="str">
        <f>IF(Main_Data[[#This Row],[Average_Cost_for_two]]&lt;=200000,"0-200k",IF(Main_Data[[#This Row],[Average_Cost_for_two]]&lt;=400000,"200k-400k",IF(Main_Data[[#This Row],[Average_Cost_for_two]]&lt;=600000,"400k-600k",IF(Main_Data[[#This Row],[Average_Cost_for_two]]&lt;=800000,"600k-800k"))))</f>
        <v>0-200k</v>
      </c>
    </row>
    <row r="174" spans="1:21" x14ac:dyDescent="0.35">
      <c r="A174">
        <v>18430907</v>
      </c>
      <c r="B174" t="s">
        <v>464</v>
      </c>
      <c r="C174">
        <v>1</v>
      </c>
      <c r="D174" t="s">
        <v>21</v>
      </c>
      <c r="E174" t="s">
        <v>465</v>
      </c>
      <c r="F174" t="s">
        <v>207</v>
      </c>
      <c r="G174" t="s">
        <v>206</v>
      </c>
      <c r="H174">
        <v>77.109014700000003</v>
      </c>
      <c r="I174">
        <v>28.6350391</v>
      </c>
      <c r="J174" t="s">
        <v>25</v>
      </c>
      <c r="K174" t="s">
        <v>26</v>
      </c>
      <c r="L174" t="s">
        <v>27</v>
      </c>
      <c r="M174" t="s">
        <v>27</v>
      </c>
      <c r="N174" t="s">
        <v>27</v>
      </c>
      <c r="O174" t="s">
        <v>27</v>
      </c>
      <c r="P174">
        <v>1</v>
      </c>
      <c r="Q174">
        <v>0</v>
      </c>
      <c r="R174">
        <v>200</v>
      </c>
      <c r="S174">
        <v>1</v>
      </c>
      <c r="T174" s="1">
        <v>41557</v>
      </c>
      <c r="U174" t="str">
        <f>IF(Main_Data[[#This Row],[Average_Cost_for_two]]&lt;=200000,"0-200k",IF(Main_Data[[#This Row],[Average_Cost_for_two]]&lt;=400000,"200k-400k",IF(Main_Data[[#This Row],[Average_Cost_for_two]]&lt;=600000,"400k-600k",IF(Main_Data[[#This Row],[Average_Cost_for_two]]&lt;=800000,"600k-800k"))))</f>
        <v>0-200k</v>
      </c>
    </row>
    <row r="175" spans="1:21" x14ac:dyDescent="0.35">
      <c r="A175">
        <v>18424640</v>
      </c>
      <c r="B175" t="s">
        <v>466</v>
      </c>
      <c r="C175">
        <v>1</v>
      </c>
      <c r="D175" t="s">
        <v>21</v>
      </c>
      <c r="E175" t="s">
        <v>467</v>
      </c>
      <c r="F175" t="s">
        <v>65</v>
      </c>
      <c r="G175" t="s">
        <v>66</v>
      </c>
      <c r="H175">
        <v>77.307643780000006</v>
      </c>
      <c r="I175">
        <v>28.590866649999999</v>
      </c>
      <c r="J175" t="s">
        <v>25</v>
      </c>
      <c r="K175" t="s">
        <v>26</v>
      </c>
      <c r="L175" t="s">
        <v>27</v>
      </c>
      <c r="M175" t="s">
        <v>27</v>
      </c>
      <c r="N175" t="s">
        <v>27</v>
      </c>
      <c r="O175" t="s">
        <v>27</v>
      </c>
      <c r="P175">
        <v>1</v>
      </c>
      <c r="Q175">
        <v>0</v>
      </c>
      <c r="R175">
        <v>150</v>
      </c>
      <c r="S175">
        <v>1</v>
      </c>
      <c r="T175" s="1">
        <v>42291</v>
      </c>
      <c r="U175" t="str">
        <f>IF(Main_Data[[#This Row],[Average_Cost_for_two]]&lt;=200000,"0-200k",IF(Main_Data[[#This Row],[Average_Cost_for_two]]&lt;=400000,"200k-400k",IF(Main_Data[[#This Row],[Average_Cost_for_two]]&lt;=600000,"400k-600k",IF(Main_Data[[#This Row],[Average_Cost_for_two]]&lt;=800000,"600k-800k"))))</f>
        <v>0-200k</v>
      </c>
    </row>
    <row r="176" spans="1:21" x14ac:dyDescent="0.35">
      <c r="A176">
        <v>18421058</v>
      </c>
      <c r="B176" t="s">
        <v>468</v>
      </c>
      <c r="C176">
        <v>1</v>
      </c>
      <c r="D176" t="s">
        <v>21</v>
      </c>
      <c r="E176" t="s">
        <v>469</v>
      </c>
      <c r="F176" t="s">
        <v>470</v>
      </c>
      <c r="G176" t="s">
        <v>471</v>
      </c>
      <c r="H176">
        <v>77.306611500000002</v>
      </c>
      <c r="I176">
        <v>28.6595859</v>
      </c>
      <c r="J176" t="s">
        <v>472</v>
      </c>
      <c r="K176" t="s">
        <v>26</v>
      </c>
      <c r="L176" t="s">
        <v>27</v>
      </c>
      <c r="M176" t="s">
        <v>27</v>
      </c>
      <c r="N176" t="s">
        <v>27</v>
      </c>
      <c r="O176" t="s">
        <v>27</v>
      </c>
      <c r="P176">
        <v>2</v>
      </c>
      <c r="Q176">
        <v>0</v>
      </c>
      <c r="R176">
        <v>600</v>
      </c>
      <c r="S176">
        <v>1</v>
      </c>
      <c r="T176" s="1">
        <v>43344</v>
      </c>
      <c r="U176" t="str">
        <f>IF(Main_Data[[#This Row],[Average_Cost_for_two]]&lt;=200000,"0-200k",IF(Main_Data[[#This Row],[Average_Cost_for_two]]&lt;=400000,"200k-400k",IF(Main_Data[[#This Row],[Average_Cost_for_two]]&lt;=600000,"400k-600k",IF(Main_Data[[#This Row],[Average_Cost_for_two]]&lt;=800000,"600k-800k"))))</f>
        <v>0-200k</v>
      </c>
    </row>
    <row r="177" spans="1:21" x14ac:dyDescent="0.35">
      <c r="A177">
        <v>18397709</v>
      </c>
      <c r="B177" t="s">
        <v>473</v>
      </c>
      <c r="C177">
        <v>1</v>
      </c>
      <c r="D177" t="s">
        <v>21</v>
      </c>
      <c r="E177" t="s">
        <v>474</v>
      </c>
      <c r="F177" t="s">
        <v>147</v>
      </c>
      <c r="G177" t="s">
        <v>148</v>
      </c>
      <c r="H177">
        <v>77.241413300000005</v>
      </c>
      <c r="I177">
        <v>28.644472499999999</v>
      </c>
      <c r="J177" t="s">
        <v>475</v>
      </c>
      <c r="K177" t="s">
        <v>26</v>
      </c>
      <c r="L177" t="s">
        <v>27</v>
      </c>
      <c r="M177" t="s">
        <v>27</v>
      </c>
      <c r="N177" t="s">
        <v>27</v>
      </c>
      <c r="O177" t="s">
        <v>27</v>
      </c>
      <c r="P177">
        <v>2</v>
      </c>
      <c r="Q177">
        <v>0</v>
      </c>
      <c r="R177">
        <v>500</v>
      </c>
      <c r="S177">
        <v>1</v>
      </c>
      <c r="T177" s="1">
        <v>41527</v>
      </c>
      <c r="U177" t="str">
        <f>IF(Main_Data[[#This Row],[Average_Cost_for_two]]&lt;=200000,"0-200k",IF(Main_Data[[#This Row],[Average_Cost_for_two]]&lt;=400000,"200k-400k",IF(Main_Data[[#This Row],[Average_Cost_for_two]]&lt;=600000,"400k-600k",IF(Main_Data[[#This Row],[Average_Cost_for_two]]&lt;=800000,"600k-800k"))))</f>
        <v>0-200k</v>
      </c>
    </row>
    <row r="178" spans="1:21" x14ac:dyDescent="0.35">
      <c r="A178">
        <v>18472618</v>
      </c>
      <c r="B178" t="s">
        <v>476</v>
      </c>
      <c r="C178">
        <v>1</v>
      </c>
      <c r="D178" t="s">
        <v>21</v>
      </c>
      <c r="E178" t="s">
        <v>477</v>
      </c>
      <c r="F178" t="s">
        <v>157</v>
      </c>
      <c r="G178" t="s">
        <v>158</v>
      </c>
      <c r="H178">
        <v>77.210757999999998</v>
      </c>
      <c r="I178">
        <v>28.562321799999999</v>
      </c>
      <c r="J178" t="s">
        <v>478</v>
      </c>
      <c r="K178" t="s">
        <v>26</v>
      </c>
      <c r="L178" t="s">
        <v>27</v>
      </c>
      <c r="M178" t="s">
        <v>27</v>
      </c>
      <c r="N178" t="s">
        <v>27</v>
      </c>
      <c r="O178" t="s">
        <v>27</v>
      </c>
      <c r="P178">
        <v>2</v>
      </c>
      <c r="Q178">
        <v>0</v>
      </c>
      <c r="R178">
        <v>500</v>
      </c>
      <c r="S178">
        <v>1</v>
      </c>
      <c r="T178" s="1">
        <v>41170</v>
      </c>
      <c r="U178" t="str">
        <f>IF(Main_Data[[#This Row],[Average_Cost_for_two]]&lt;=200000,"0-200k",IF(Main_Data[[#This Row],[Average_Cost_for_two]]&lt;=400000,"200k-400k",IF(Main_Data[[#This Row],[Average_Cost_for_two]]&lt;=600000,"400k-600k",IF(Main_Data[[#This Row],[Average_Cost_for_two]]&lt;=800000,"600k-800k"))))</f>
        <v>0-200k</v>
      </c>
    </row>
    <row r="179" spans="1:21" x14ac:dyDescent="0.35">
      <c r="A179">
        <v>18418229</v>
      </c>
      <c r="B179" t="s">
        <v>479</v>
      </c>
      <c r="C179">
        <v>1</v>
      </c>
      <c r="D179" t="s">
        <v>21</v>
      </c>
      <c r="E179" t="s">
        <v>480</v>
      </c>
      <c r="F179" t="s">
        <v>157</v>
      </c>
      <c r="G179" t="s">
        <v>158</v>
      </c>
      <c r="H179">
        <v>77.194613810000007</v>
      </c>
      <c r="I179">
        <v>28.55510074</v>
      </c>
      <c r="J179" t="s">
        <v>481</v>
      </c>
      <c r="K179" t="s">
        <v>26</v>
      </c>
      <c r="L179" t="s">
        <v>27</v>
      </c>
      <c r="M179" t="s">
        <v>27</v>
      </c>
      <c r="N179" t="s">
        <v>27</v>
      </c>
      <c r="O179" t="s">
        <v>27</v>
      </c>
      <c r="P179">
        <v>3</v>
      </c>
      <c r="Q179">
        <v>0</v>
      </c>
      <c r="R179">
        <v>1000</v>
      </c>
      <c r="S179">
        <v>1</v>
      </c>
      <c r="T179" s="1">
        <v>43362</v>
      </c>
      <c r="U179" t="str">
        <f>IF(Main_Data[[#This Row],[Average_Cost_for_two]]&lt;=200000,"0-200k",IF(Main_Data[[#This Row],[Average_Cost_for_two]]&lt;=400000,"200k-400k",IF(Main_Data[[#This Row],[Average_Cost_for_two]]&lt;=600000,"400k-600k",IF(Main_Data[[#This Row],[Average_Cost_for_two]]&lt;=800000,"600k-800k"))))</f>
        <v>0-200k</v>
      </c>
    </row>
    <row r="180" spans="1:21" x14ac:dyDescent="0.35">
      <c r="A180">
        <v>18445784</v>
      </c>
      <c r="B180" t="s">
        <v>482</v>
      </c>
      <c r="C180">
        <v>1</v>
      </c>
      <c r="D180" t="s">
        <v>21</v>
      </c>
      <c r="E180" t="s">
        <v>483</v>
      </c>
      <c r="F180" t="s">
        <v>484</v>
      </c>
      <c r="G180" t="s">
        <v>485</v>
      </c>
      <c r="H180">
        <v>77.159526600000007</v>
      </c>
      <c r="I180">
        <v>28.688928700000002</v>
      </c>
      <c r="J180" t="s">
        <v>478</v>
      </c>
      <c r="K180" t="s">
        <v>26</v>
      </c>
      <c r="L180" t="s">
        <v>27</v>
      </c>
      <c r="M180" t="s">
        <v>27</v>
      </c>
      <c r="N180" t="s">
        <v>27</v>
      </c>
      <c r="O180" t="s">
        <v>27</v>
      </c>
      <c r="P180">
        <v>2</v>
      </c>
      <c r="Q180">
        <v>0</v>
      </c>
      <c r="R180">
        <v>700</v>
      </c>
      <c r="S180">
        <v>1</v>
      </c>
      <c r="T180" s="1">
        <v>40439</v>
      </c>
      <c r="U180" t="str">
        <f>IF(Main_Data[[#This Row],[Average_Cost_for_two]]&lt;=200000,"0-200k",IF(Main_Data[[#This Row],[Average_Cost_for_two]]&lt;=400000,"200k-400k",IF(Main_Data[[#This Row],[Average_Cost_for_two]]&lt;=600000,"400k-600k",IF(Main_Data[[#This Row],[Average_Cost_for_two]]&lt;=800000,"600k-800k"))))</f>
        <v>0-200k</v>
      </c>
    </row>
    <row r="181" spans="1:21" x14ac:dyDescent="0.35">
      <c r="A181">
        <v>18435820</v>
      </c>
      <c r="B181" t="s">
        <v>486</v>
      </c>
      <c r="C181">
        <v>1</v>
      </c>
      <c r="D181" t="s">
        <v>21</v>
      </c>
      <c r="E181" t="s">
        <v>487</v>
      </c>
      <c r="F181" t="s">
        <v>488</v>
      </c>
      <c r="G181" t="s">
        <v>489</v>
      </c>
      <c r="H181">
        <v>77.162132</v>
      </c>
      <c r="I181">
        <v>28.5921448</v>
      </c>
      <c r="J181" t="s">
        <v>490</v>
      </c>
      <c r="K181" t="s">
        <v>26</v>
      </c>
      <c r="L181" t="s">
        <v>27</v>
      </c>
      <c r="M181" t="s">
        <v>27</v>
      </c>
      <c r="N181" t="s">
        <v>27</v>
      </c>
      <c r="O181" t="s">
        <v>27</v>
      </c>
      <c r="P181">
        <v>2</v>
      </c>
      <c r="Q181">
        <v>0</v>
      </c>
      <c r="R181">
        <v>600</v>
      </c>
      <c r="S181">
        <v>1</v>
      </c>
      <c r="T181" s="1">
        <v>40443</v>
      </c>
      <c r="U181" t="str">
        <f>IF(Main_Data[[#This Row],[Average_Cost_for_two]]&lt;=200000,"0-200k",IF(Main_Data[[#This Row],[Average_Cost_for_two]]&lt;=400000,"200k-400k",IF(Main_Data[[#This Row],[Average_Cost_for_two]]&lt;=600000,"400k-600k",IF(Main_Data[[#This Row],[Average_Cost_for_two]]&lt;=800000,"600k-800k"))))</f>
        <v>0-200k</v>
      </c>
    </row>
    <row r="182" spans="1:21" x14ac:dyDescent="0.35">
      <c r="A182">
        <v>18441688</v>
      </c>
      <c r="B182" t="s">
        <v>491</v>
      </c>
      <c r="C182">
        <v>1</v>
      </c>
      <c r="D182" t="s">
        <v>21</v>
      </c>
      <c r="E182" t="s">
        <v>492</v>
      </c>
      <c r="F182" t="s">
        <v>234</v>
      </c>
      <c r="G182" t="s">
        <v>233</v>
      </c>
      <c r="H182">
        <v>77.162671200000005</v>
      </c>
      <c r="I182">
        <v>28.706672099999999</v>
      </c>
      <c r="J182" t="s">
        <v>493</v>
      </c>
      <c r="K182" t="s">
        <v>26</v>
      </c>
      <c r="L182" t="s">
        <v>27</v>
      </c>
      <c r="M182" t="s">
        <v>27</v>
      </c>
      <c r="N182" t="s">
        <v>27</v>
      </c>
      <c r="O182" t="s">
        <v>27</v>
      </c>
      <c r="P182">
        <v>2</v>
      </c>
      <c r="Q182">
        <v>0</v>
      </c>
      <c r="R182">
        <v>500</v>
      </c>
      <c r="S182">
        <v>1</v>
      </c>
      <c r="T182" s="1">
        <v>43367</v>
      </c>
      <c r="U182" t="str">
        <f>IF(Main_Data[[#This Row],[Average_Cost_for_two]]&lt;=200000,"0-200k",IF(Main_Data[[#This Row],[Average_Cost_for_two]]&lt;=400000,"200k-400k",IF(Main_Data[[#This Row],[Average_Cost_for_two]]&lt;=600000,"400k-600k",IF(Main_Data[[#This Row],[Average_Cost_for_two]]&lt;=800000,"600k-800k"))))</f>
        <v>0-200k</v>
      </c>
    </row>
    <row r="183" spans="1:21" x14ac:dyDescent="0.35">
      <c r="A183">
        <v>18337885</v>
      </c>
      <c r="B183" t="s">
        <v>494</v>
      </c>
      <c r="C183">
        <v>1</v>
      </c>
      <c r="D183" t="s">
        <v>21</v>
      </c>
      <c r="E183" t="s">
        <v>495</v>
      </c>
      <c r="F183" t="s">
        <v>496</v>
      </c>
      <c r="G183" t="s">
        <v>497</v>
      </c>
      <c r="H183">
        <v>77.087896999999998</v>
      </c>
      <c r="I183">
        <v>28.554462999999998</v>
      </c>
      <c r="J183" t="s">
        <v>498</v>
      </c>
      <c r="K183" t="s">
        <v>26</v>
      </c>
      <c r="L183" t="s">
        <v>27</v>
      </c>
      <c r="M183" t="s">
        <v>27</v>
      </c>
      <c r="N183" t="s">
        <v>27</v>
      </c>
      <c r="O183" t="s">
        <v>27</v>
      </c>
      <c r="P183">
        <v>2</v>
      </c>
      <c r="Q183">
        <v>0</v>
      </c>
      <c r="R183">
        <v>800</v>
      </c>
      <c r="S183">
        <v>1</v>
      </c>
      <c r="T183" s="1">
        <v>41127</v>
      </c>
      <c r="U183" t="str">
        <f>IF(Main_Data[[#This Row],[Average_Cost_for_two]]&lt;=200000,"0-200k",IF(Main_Data[[#This Row],[Average_Cost_for_two]]&lt;=400000,"200k-400k",IF(Main_Data[[#This Row],[Average_Cost_for_two]]&lt;=600000,"400k-600k",IF(Main_Data[[#This Row],[Average_Cost_for_two]]&lt;=800000,"600k-800k"))))</f>
        <v>0-200k</v>
      </c>
    </row>
    <row r="184" spans="1:21" x14ac:dyDescent="0.35">
      <c r="A184">
        <v>18462588</v>
      </c>
      <c r="B184" t="s">
        <v>499</v>
      </c>
      <c r="C184">
        <v>1</v>
      </c>
      <c r="D184" t="s">
        <v>21</v>
      </c>
      <c r="E184" t="s">
        <v>500</v>
      </c>
      <c r="F184" t="s">
        <v>321</v>
      </c>
      <c r="G184" t="s">
        <v>322</v>
      </c>
      <c r="H184">
        <v>77.173682200000002</v>
      </c>
      <c r="I184">
        <v>28.687276900000001</v>
      </c>
      <c r="J184" t="s">
        <v>501</v>
      </c>
      <c r="K184" t="s">
        <v>26</v>
      </c>
      <c r="L184" t="s">
        <v>27</v>
      </c>
      <c r="M184" t="s">
        <v>27</v>
      </c>
      <c r="N184" t="s">
        <v>27</v>
      </c>
      <c r="O184" t="s">
        <v>27</v>
      </c>
      <c r="P184">
        <v>2</v>
      </c>
      <c r="Q184">
        <v>0</v>
      </c>
      <c r="R184">
        <v>700</v>
      </c>
      <c r="S184">
        <v>1</v>
      </c>
      <c r="T184" s="1">
        <v>43333</v>
      </c>
      <c r="U184" t="str">
        <f>IF(Main_Data[[#This Row],[Average_Cost_for_two]]&lt;=200000,"0-200k",IF(Main_Data[[#This Row],[Average_Cost_for_two]]&lt;=400000,"200k-400k",IF(Main_Data[[#This Row],[Average_Cost_for_two]]&lt;=600000,"400k-600k",IF(Main_Data[[#This Row],[Average_Cost_for_two]]&lt;=800000,"600k-800k"))))</f>
        <v>0-200k</v>
      </c>
    </row>
    <row r="185" spans="1:21" x14ac:dyDescent="0.35">
      <c r="A185">
        <v>18424635</v>
      </c>
      <c r="B185" t="s">
        <v>502</v>
      </c>
      <c r="C185">
        <v>1</v>
      </c>
      <c r="D185" t="s">
        <v>21</v>
      </c>
      <c r="E185" t="s">
        <v>503</v>
      </c>
      <c r="F185" t="s">
        <v>504</v>
      </c>
      <c r="G185" t="s">
        <v>505</v>
      </c>
      <c r="H185">
        <v>77.227896599999994</v>
      </c>
      <c r="I185">
        <v>28.700827499999999</v>
      </c>
      <c r="J185" t="s">
        <v>506</v>
      </c>
      <c r="K185" t="s">
        <v>26</v>
      </c>
      <c r="L185" t="s">
        <v>27</v>
      </c>
      <c r="M185" t="s">
        <v>27</v>
      </c>
      <c r="N185" t="s">
        <v>27</v>
      </c>
      <c r="O185" t="s">
        <v>27</v>
      </c>
      <c r="P185">
        <v>2</v>
      </c>
      <c r="Q185">
        <v>0</v>
      </c>
      <c r="R185">
        <v>500</v>
      </c>
      <c r="S185">
        <v>1</v>
      </c>
      <c r="T185" s="1">
        <v>42221</v>
      </c>
      <c r="U185" t="str">
        <f>IF(Main_Data[[#This Row],[Average_Cost_for_two]]&lt;=200000,"0-200k",IF(Main_Data[[#This Row],[Average_Cost_for_two]]&lt;=400000,"200k-400k",IF(Main_Data[[#This Row],[Average_Cost_for_two]]&lt;=600000,"400k-600k",IF(Main_Data[[#This Row],[Average_Cost_for_two]]&lt;=800000,"600k-800k"))))</f>
        <v>0-200k</v>
      </c>
    </row>
    <row r="186" spans="1:21" x14ac:dyDescent="0.35">
      <c r="A186">
        <v>18467388</v>
      </c>
      <c r="B186" t="s">
        <v>507</v>
      </c>
      <c r="C186">
        <v>1</v>
      </c>
      <c r="D186" t="s">
        <v>21</v>
      </c>
      <c r="E186" t="s">
        <v>508</v>
      </c>
      <c r="F186" t="s">
        <v>175</v>
      </c>
      <c r="G186" t="s">
        <v>176</v>
      </c>
      <c r="H186">
        <v>77.160488299999997</v>
      </c>
      <c r="I186">
        <v>28.4968258</v>
      </c>
      <c r="J186" t="s">
        <v>509</v>
      </c>
      <c r="K186" t="s">
        <v>26</v>
      </c>
      <c r="L186" t="s">
        <v>34</v>
      </c>
      <c r="M186" t="s">
        <v>27</v>
      </c>
      <c r="N186" t="s">
        <v>27</v>
      </c>
      <c r="O186" t="s">
        <v>27</v>
      </c>
      <c r="P186">
        <v>3</v>
      </c>
      <c r="Q186">
        <v>0</v>
      </c>
      <c r="R186">
        <v>1000</v>
      </c>
      <c r="S186">
        <v>1</v>
      </c>
      <c r="T186" s="1">
        <v>42589</v>
      </c>
      <c r="U186" t="str">
        <f>IF(Main_Data[[#This Row],[Average_Cost_for_two]]&lt;=200000,"0-200k",IF(Main_Data[[#This Row],[Average_Cost_for_two]]&lt;=400000,"200k-400k",IF(Main_Data[[#This Row],[Average_Cost_for_two]]&lt;=600000,"400k-600k",IF(Main_Data[[#This Row],[Average_Cost_for_two]]&lt;=800000,"600k-800k"))))</f>
        <v>0-200k</v>
      </c>
    </row>
    <row r="187" spans="1:21" x14ac:dyDescent="0.35">
      <c r="A187">
        <v>17060320</v>
      </c>
      <c r="B187" t="s">
        <v>510</v>
      </c>
      <c r="C187">
        <v>216</v>
      </c>
      <c r="D187" t="s">
        <v>511</v>
      </c>
      <c r="E187" t="s">
        <v>512</v>
      </c>
      <c r="F187" t="s">
        <v>513</v>
      </c>
      <c r="G187" t="s">
        <v>514</v>
      </c>
      <c r="H187">
        <v>-81.517724999999999</v>
      </c>
      <c r="I187">
        <v>28.371338000000002</v>
      </c>
      <c r="J187" t="s">
        <v>515</v>
      </c>
      <c r="K187" t="s">
        <v>516</v>
      </c>
      <c r="L187" t="s">
        <v>27</v>
      </c>
      <c r="M187" t="s">
        <v>27</v>
      </c>
      <c r="N187" t="s">
        <v>27</v>
      </c>
      <c r="O187" t="s">
        <v>27</v>
      </c>
      <c r="P187">
        <v>4</v>
      </c>
      <c r="Q187">
        <v>782</v>
      </c>
      <c r="R187">
        <v>50</v>
      </c>
      <c r="S187">
        <v>4</v>
      </c>
      <c r="T187" s="1">
        <v>40387</v>
      </c>
      <c r="U187" t="str">
        <f>IF(Main_Data[[#This Row],[Average_Cost_for_two]]&lt;=200000,"0-200k",IF(Main_Data[[#This Row],[Average_Cost_for_two]]&lt;=400000,"200k-400k",IF(Main_Data[[#This Row],[Average_Cost_for_two]]&lt;=600000,"400k-600k",IF(Main_Data[[#This Row],[Average_Cost_for_two]]&lt;=800000,"600k-800k"))))</f>
        <v>0-200k</v>
      </c>
    </row>
    <row r="188" spans="1:21" x14ac:dyDescent="0.35">
      <c r="A188">
        <v>18479008</v>
      </c>
      <c r="B188" t="s">
        <v>517</v>
      </c>
      <c r="C188">
        <v>1</v>
      </c>
      <c r="D188" t="s">
        <v>21</v>
      </c>
      <c r="E188" t="s">
        <v>518</v>
      </c>
      <c r="F188" t="s">
        <v>519</v>
      </c>
      <c r="G188" t="s">
        <v>520</v>
      </c>
      <c r="H188">
        <v>77.177473000000006</v>
      </c>
      <c r="I188">
        <v>28.643173999999998</v>
      </c>
      <c r="J188" t="s">
        <v>521</v>
      </c>
      <c r="K188" t="s">
        <v>26</v>
      </c>
      <c r="L188" t="s">
        <v>27</v>
      </c>
      <c r="M188" t="s">
        <v>27</v>
      </c>
      <c r="N188" t="s">
        <v>27</v>
      </c>
      <c r="O188" t="s">
        <v>27</v>
      </c>
      <c r="P188">
        <v>2</v>
      </c>
      <c r="Q188">
        <v>0</v>
      </c>
      <c r="R188">
        <v>500</v>
      </c>
      <c r="S188">
        <v>1</v>
      </c>
      <c r="T188" s="1">
        <v>40772</v>
      </c>
      <c r="U188" t="str">
        <f>IF(Main_Data[[#This Row],[Average_Cost_for_two]]&lt;=200000,"0-200k",IF(Main_Data[[#This Row],[Average_Cost_for_two]]&lt;=400000,"200k-400k",IF(Main_Data[[#This Row],[Average_Cost_for_two]]&lt;=600000,"400k-600k",IF(Main_Data[[#This Row],[Average_Cost_for_two]]&lt;=800000,"600k-800k"))))</f>
        <v>0-200k</v>
      </c>
    </row>
    <row r="189" spans="1:21" x14ac:dyDescent="0.35">
      <c r="A189">
        <v>18347812</v>
      </c>
      <c r="B189" t="s">
        <v>522</v>
      </c>
      <c r="C189">
        <v>1</v>
      </c>
      <c r="D189" t="s">
        <v>21</v>
      </c>
      <c r="E189" t="s">
        <v>523</v>
      </c>
      <c r="F189" t="s">
        <v>470</v>
      </c>
      <c r="G189" t="s">
        <v>471</v>
      </c>
      <c r="H189">
        <v>77.305648099999999</v>
      </c>
      <c r="I189">
        <v>28.6600976</v>
      </c>
      <c r="J189" t="s">
        <v>524</v>
      </c>
      <c r="K189" t="s">
        <v>26</v>
      </c>
      <c r="L189" t="s">
        <v>27</v>
      </c>
      <c r="M189" t="s">
        <v>27</v>
      </c>
      <c r="N189" t="s">
        <v>27</v>
      </c>
      <c r="O189" t="s">
        <v>27</v>
      </c>
      <c r="P189">
        <v>2</v>
      </c>
      <c r="Q189">
        <v>0</v>
      </c>
      <c r="R189">
        <v>500</v>
      </c>
      <c r="S189">
        <v>1</v>
      </c>
      <c r="T189" s="1">
        <v>43283</v>
      </c>
      <c r="U189" t="str">
        <f>IF(Main_Data[[#This Row],[Average_Cost_for_two]]&lt;=200000,"0-200k",IF(Main_Data[[#This Row],[Average_Cost_for_two]]&lt;=400000,"200k-400k",IF(Main_Data[[#This Row],[Average_Cost_for_two]]&lt;=600000,"400k-600k",IF(Main_Data[[#This Row],[Average_Cost_for_two]]&lt;=800000,"600k-800k"))))</f>
        <v>0-200k</v>
      </c>
    </row>
    <row r="190" spans="1:21" x14ac:dyDescent="0.35">
      <c r="A190">
        <v>18446423</v>
      </c>
      <c r="B190" t="s">
        <v>525</v>
      </c>
      <c r="C190">
        <v>1</v>
      </c>
      <c r="D190" t="s">
        <v>21</v>
      </c>
      <c r="E190" t="s">
        <v>526</v>
      </c>
      <c r="F190" t="s">
        <v>321</v>
      </c>
      <c r="G190" t="s">
        <v>322</v>
      </c>
      <c r="H190">
        <v>77.173140200000006</v>
      </c>
      <c r="I190">
        <v>28.687035300000002</v>
      </c>
      <c r="J190" t="s">
        <v>475</v>
      </c>
      <c r="K190" t="s">
        <v>26</v>
      </c>
      <c r="L190" t="s">
        <v>27</v>
      </c>
      <c r="M190" t="s">
        <v>27</v>
      </c>
      <c r="N190" t="s">
        <v>27</v>
      </c>
      <c r="O190" t="s">
        <v>27</v>
      </c>
      <c r="P190">
        <v>2</v>
      </c>
      <c r="Q190">
        <v>0</v>
      </c>
      <c r="R190">
        <v>500</v>
      </c>
      <c r="S190">
        <v>1</v>
      </c>
      <c r="T190" s="1">
        <v>41841</v>
      </c>
      <c r="U190" t="str">
        <f>IF(Main_Data[[#This Row],[Average_Cost_for_two]]&lt;=200000,"0-200k",IF(Main_Data[[#This Row],[Average_Cost_for_two]]&lt;=400000,"200k-400k",IF(Main_Data[[#This Row],[Average_Cost_for_two]]&lt;=600000,"400k-600k",IF(Main_Data[[#This Row],[Average_Cost_for_two]]&lt;=800000,"600k-800k"))))</f>
        <v>0-200k</v>
      </c>
    </row>
    <row r="191" spans="1:21" x14ac:dyDescent="0.35">
      <c r="A191">
        <v>18455513</v>
      </c>
      <c r="B191" t="s">
        <v>527</v>
      </c>
      <c r="C191">
        <v>1</v>
      </c>
      <c r="D191" t="s">
        <v>21</v>
      </c>
      <c r="E191" t="s">
        <v>528</v>
      </c>
      <c r="F191" t="s">
        <v>298</v>
      </c>
      <c r="G191" t="s">
        <v>299</v>
      </c>
      <c r="H191">
        <v>77.202770400000006</v>
      </c>
      <c r="I191">
        <v>28.7075633</v>
      </c>
      <c r="J191" t="s">
        <v>475</v>
      </c>
      <c r="K191" t="s">
        <v>26</v>
      </c>
      <c r="L191" t="s">
        <v>27</v>
      </c>
      <c r="M191" t="s">
        <v>27</v>
      </c>
      <c r="N191" t="s">
        <v>27</v>
      </c>
      <c r="O191" t="s">
        <v>27</v>
      </c>
      <c r="P191">
        <v>2</v>
      </c>
      <c r="Q191">
        <v>0</v>
      </c>
      <c r="R191">
        <v>500</v>
      </c>
      <c r="S191">
        <v>1</v>
      </c>
      <c r="T191" s="1">
        <v>43294</v>
      </c>
      <c r="U191" t="str">
        <f>IF(Main_Data[[#This Row],[Average_Cost_for_two]]&lt;=200000,"0-200k",IF(Main_Data[[#This Row],[Average_Cost_for_two]]&lt;=400000,"200k-400k",IF(Main_Data[[#This Row],[Average_Cost_for_two]]&lt;=600000,"400k-600k",IF(Main_Data[[#This Row],[Average_Cost_for_two]]&lt;=800000,"600k-800k"))))</f>
        <v>0-200k</v>
      </c>
    </row>
    <row r="192" spans="1:21" x14ac:dyDescent="0.35">
      <c r="A192">
        <v>18313119</v>
      </c>
      <c r="B192" t="s">
        <v>529</v>
      </c>
      <c r="C192">
        <v>1</v>
      </c>
      <c r="D192" t="s">
        <v>21</v>
      </c>
      <c r="E192" t="s">
        <v>530</v>
      </c>
      <c r="F192" t="s">
        <v>77</v>
      </c>
      <c r="G192" t="s">
        <v>78</v>
      </c>
      <c r="H192">
        <v>77.2463975</v>
      </c>
      <c r="I192">
        <v>28.5812764</v>
      </c>
      <c r="J192" t="s">
        <v>531</v>
      </c>
      <c r="K192" t="s">
        <v>26</v>
      </c>
      <c r="L192" t="s">
        <v>27</v>
      </c>
      <c r="M192" t="s">
        <v>27</v>
      </c>
      <c r="N192" t="s">
        <v>27</v>
      </c>
      <c r="O192" t="s">
        <v>27</v>
      </c>
      <c r="P192">
        <v>2</v>
      </c>
      <c r="Q192">
        <v>0</v>
      </c>
      <c r="R192">
        <v>500</v>
      </c>
      <c r="S192">
        <v>1</v>
      </c>
      <c r="T192" s="1">
        <v>40740</v>
      </c>
      <c r="U192" t="str">
        <f>IF(Main_Data[[#This Row],[Average_Cost_for_two]]&lt;=200000,"0-200k",IF(Main_Data[[#This Row],[Average_Cost_for_two]]&lt;=400000,"200k-400k",IF(Main_Data[[#This Row],[Average_Cost_for_two]]&lt;=600000,"400k-600k",IF(Main_Data[[#This Row],[Average_Cost_for_two]]&lt;=800000,"600k-800k"))))</f>
        <v>0-200k</v>
      </c>
    </row>
    <row r="193" spans="1:21" x14ac:dyDescent="0.35">
      <c r="A193">
        <v>18449620</v>
      </c>
      <c r="B193" t="s">
        <v>532</v>
      </c>
      <c r="C193">
        <v>1</v>
      </c>
      <c r="D193" t="s">
        <v>21</v>
      </c>
      <c r="E193" t="s">
        <v>533</v>
      </c>
      <c r="F193" t="s">
        <v>443</v>
      </c>
      <c r="G193" t="s">
        <v>444</v>
      </c>
      <c r="H193">
        <v>77.243649000000005</v>
      </c>
      <c r="I193">
        <v>28.553673</v>
      </c>
      <c r="J193" t="s">
        <v>534</v>
      </c>
      <c r="K193" t="s">
        <v>26</v>
      </c>
      <c r="L193" t="s">
        <v>34</v>
      </c>
      <c r="M193" t="s">
        <v>27</v>
      </c>
      <c r="N193" t="s">
        <v>27</v>
      </c>
      <c r="O193" t="s">
        <v>27</v>
      </c>
      <c r="P193">
        <v>3</v>
      </c>
      <c r="Q193">
        <v>0</v>
      </c>
      <c r="R193">
        <v>1200</v>
      </c>
      <c r="S193">
        <v>1</v>
      </c>
      <c r="T193" s="1">
        <v>43302</v>
      </c>
      <c r="U193" t="str">
        <f>IF(Main_Data[[#This Row],[Average_Cost_for_two]]&lt;=200000,"0-200k",IF(Main_Data[[#This Row],[Average_Cost_for_two]]&lt;=400000,"200k-400k",IF(Main_Data[[#This Row],[Average_Cost_for_two]]&lt;=600000,"400k-600k",IF(Main_Data[[#This Row],[Average_Cost_for_two]]&lt;=800000,"600k-800k"))))</f>
        <v>0-200k</v>
      </c>
    </row>
    <row r="194" spans="1:21" x14ac:dyDescent="0.35">
      <c r="A194">
        <v>18272389</v>
      </c>
      <c r="B194" t="s">
        <v>535</v>
      </c>
      <c r="C194">
        <v>1</v>
      </c>
      <c r="D194" t="s">
        <v>21</v>
      </c>
      <c r="E194" t="s">
        <v>536</v>
      </c>
      <c r="F194" t="s">
        <v>504</v>
      </c>
      <c r="G194" t="s">
        <v>505</v>
      </c>
      <c r="H194">
        <v>77.227447499999997</v>
      </c>
      <c r="I194">
        <v>28.700068099999999</v>
      </c>
      <c r="J194" t="s">
        <v>537</v>
      </c>
      <c r="K194" t="s">
        <v>26</v>
      </c>
      <c r="L194" t="s">
        <v>27</v>
      </c>
      <c r="M194" t="s">
        <v>27</v>
      </c>
      <c r="N194" t="s">
        <v>27</v>
      </c>
      <c r="O194" t="s">
        <v>27</v>
      </c>
      <c r="P194">
        <v>2</v>
      </c>
      <c r="Q194">
        <v>0</v>
      </c>
      <c r="R194">
        <v>500</v>
      </c>
      <c r="S194">
        <v>1</v>
      </c>
      <c r="T194" s="1">
        <v>42937</v>
      </c>
      <c r="U194" t="str">
        <f>IF(Main_Data[[#This Row],[Average_Cost_for_two]]&lt;=200000,"0-200k",IF(Main_Data[[#This Row],[Average_Cost_for_two]]&lt;=400000,"200k-400k",IF(Main_Data[[#This Row],[Average_Cost_for_two]]&lt;=600000,"400k-600k",IF(Main_Data[[#This Row],[Average_Cost_for_two]]&lt;=800000,"600k-800k"))))</f>
        <v>0-200k</v>
      </c>
    </row>
    <row r="195" spans="1:21" x14ac:dyDescent="0.35">
      <c r="A195">
        <v>18317483</v>
      </c>
      <c r="B195" t="s">
        <v>538</v>
      </c>
      <c r="C195">
        <v>1</v>
      </c>
      <c r="D195" t="s">
        <v>21</v>
      </c>
      <c r="E195" t="s">
        <v>539</v>
      </c>
      <c r="F195" t="s">
        <v>540</v>
      </c>
      <c r="G195" t="s">
        <v>541</v>
      </c>
      <c r="H195">
        <v>77.2431646</v>
      </c>
      <c r="I195">
        <v>28.646386499999998</v>
      </c>
      <c r="J195" t="s">
        <v>498</v>
      </c>
      <c r="K195" t="s">
        <v>26</v>
      </c>
      <c r="L195" t="s">
        <v>27</v>
      </c>
      <c r="M195" t="s">
        <v>27</v>
      </c>
      <c r="N195" t="s">
        <v>27</v>
      </c>
      <c r="O195" t="s">
        <v>27</v>
      </c>
      <c r="P195">
        <v>3</v>
      </c>
      <c r="Q195">
        <v>0</v>
      </c>
      <c r="R195">
        <v>1000</v>
      </c>
      <c r="S195">
        <v>1</v>
      </c>
      <c r="T195" s="1">
        <v>41464</v>
      </c>
      <c r="U195" t="str">
        <f>IF(Main_Data[[#This Row],[Average_Cost_for_two]]&lt;=200000,"0-200k",IF(Main_Data[[#This Row],[Average_Cost_for_two]]&lt;=400000,"200k-400k",IF(Main_Data[[#This Row],[Average_Cost_for_two]]&lt;=600000,"400k-600k",IF(Main_Data[[#This Row],[Average_Cost_for_two]]&lt;=800000,"600k-800k"))))</f>
        <v>0-200k</v>
      </c>
    </row>
    <row r="196" spans="1:21" x14ac:dyDescent="0.35">
      <c r="A196">
        <v>18369764</v>
      </c>
      <c r="B196" t="s">
        <v>542</v>
      </c>
      <c r="C196">
        <v>1</v>
      </c>
      <c r="D196" t="s">
        <v>21</v>
      </c>
      <c r="E196" t="s">
        <v>543</v>
      </c>
      <c r="F196" t="s">
        <v>57</v>
      </c>
      <c r="G196" t="s">
        <v>58</v>
      </c>
      <c r="H196">
        <v>77.091898200000003</v>
      </c>
      <c r="I196">
        <v>28.586573900000001</v>
      </c>
      <c r="J196" t="s">
        <v>501</v>
      </c>
      <c r="K196" t="s">
        <v>26</v>
      </c>
      <c r="L196" t="s">
        <v>27</v>
      </c>
      <c r="M196" t="s">
        <v>27</v>
      </c>
      <c r="N196" t="s">
        <v>27</v>
      </c>
      <c r="O196" t="s">
        <v>27</v>
      </c>
      <c r="P196">
        <v>2</v>
      </c>
      <c r="Q196">
        <v>0</v>
      </c>
      <c r="R196">
        <v>550</v>
      </c>
      <c r="S196">
        <v>1</v>
      </c>
      <c r="T196" s="1">
        <v>41478</v>
      </c>
      <c r="U196" t="str">
        <f>IF(Main_Data[[#This Row],[Average_Cost_for_two]]&lt;=200000,"0-200k",IF(Main_Data[[#This Row],[Average_Cost_for_two]]&lt;=400000,"200k-400k",IF(Main_Data[[#This Row],[Average_Cost_for_two]]&lt;=600000,"400k-600k",IF(Main_Data[[#This Row],[Average_Cost_for_two]]&lt;=800000,"600k-800k"))))</f>
        <v>0-200k</v>
      </c>
    </row>
    <row r="197" spans="1:21" x14ac:dyDescent="0.35">
      <c r="A197">
        <v>18430898</v>
      </c>
      <c r="B197" t="s">
        <v>544</v>
      </c>
      <c r="C197">
        <v>1</v>
      </c>
      <c r="D197" t="s">
        <v>21</v>
      </c>
      <c r="E197" t="s">
        <v>545</v>
      </c>
      <c r="F197" t="s">
        <v>207</v>
      </c>
      <c r="G197" t="s">
        <v>206</v>
      </c>
      <c r="H197">
        <v>77.1126948</v>
      </c>
      <c r="I197">
        <v>28.637298600000001</v>
      </c>
      <c r="J197" t="s">
        <v>498</v>
      </c>
      <c r="K197" t="s">
        <v>26</v>
      </c>
      <c r="L197" t="s">
        <v>27</v>
      </c>
      <c r="M197" t="s">
        <v>27</v>
      </c>
      <c r="N197" t="s">
        <v>27</v>
      </c>
      <c r="O197" t="s">
        <v>27</v>
      </c>
      <c r="P197">
        <v>2</v>
      </c>
      <c r="Q197">
        <v>0</v>
      </c>
      <c r="R197">
        <v>500</v>
      </c>
      <c r="S197">
        <v>1</v>
      </c>
      <c r="T197" s="1">
        <v>41475</v>
      </c>
      <c r="U197" t="str">
        <f>IF(Main_Data[[#This Row],[Average_Cost_for_two]]&lt;=200000,"0-200k",IF(Main_Data[[#This Row],[Average_Cost_for_two]]&lt;=400000,"200k-400k",IF(Main_Data[[#This Row],[Average_Cost_for_two]]&lt;=600000,"400k-600k",IF(Main_Data[[#This Row],[Average_Cost_for_two]]&lt;=800000,"600k-800k"))))</f>
        <v>0-200k</v>
      </c>
    </row>
    <row r="198" spans="1:21" x14ac:dyDescent="0.35">
      <c r="A198">
        <v>18428216</v>
      </c>
      <c r="B198" t="s">
        <v>546</v>
      </c>
      <c r="C198">
        <v>1</v>
      </c>
      <c r="D198" t="s">
        <v>21</v>
      </c>
      <c r="E198" t="s">
        <v>547</v>
      </c>
      <c r="F198" t="s">
        <v>470</v>
      </c>
      <c r="G198" t="s">
        <v>471</v>
      </c>
      <c r="H198">
        <v>77.306685400000006</v>
      </c>
      <c r="I198">
        <v>28.659580699999999</v>
      </c>
      <c r="J198" t="s">
        <v>548</v>
      </c>
      <c r="K198" t="s">
        <v>26</v>
      </c>
      <c r="L198" t="s">
        <v>27</v>
      </c>
      <c r="M198" t="s">
        <v>27</v>
      </c>
      <c r="N198" t="s">
        <v>27</v>
      </c>
      <c r="O198" t="s">
        <v>27</v>
      </c>
      <c r="P198">
        <v>2</v>
      </c>
      <c r="Q198">
        <v>0</v>
      </c>
      <c r="R198">
        <v>500</v>
      </c>
      <c r="S198">
        <v>1</v>
      </c>
      <c r="T198" s="1">
        <v>42911</v>
      </c>
      <c r="U198" t="str">
        <f>IF(Main_Data[[#This Row],[Average_Cost_for_two]]&lt;=200000,"0-200k",IF(Main_Data[[#This Row],[Average_Cost_for_two]]&lt;=400000,"200k-400k",IF(Main_Data[[#This Row],[Average_Cost_for_two]]&lt;=600000,"400k-600k",IF(Main_Data[[#This Row],[Average_Cost_for_two]]&lt;=800000,"600k-800k"))))</f>
        <v>0-200k</v>
      </c>
    </row>
    <row r="199" spans="1:21" x14ac:dyDescent="0.35">
      <c r="A199">
        <v>18435830</v>
      </c>
      <c r="B199" t="s">
        <v>549</v>
      </c>
      <c r="C199">
        <v>1</v>
      </c>
      <c r="D199" t="s">
        <v>21</v>
      </c>
      <c r="E199" t="s">
        <v>550</v>
      </c>
      <c r="F199" t="s">
        <v>443</v>
      </c>
      <c r="G199" t="s">
        <v>444</v>
      </c>
      <c r="H199">
        <v>77.238585999999998</v>
      </c>
      <c r="I199">
        <v>28.555917999999998</v>
      </c>
      <c r="J199" t="s">
        <v>551</v>
      </c>
      <c r="K199" t="s">
        <v>26</v>
      </c>
      <c r="L199" t="s">
        <v>34</v>
      </c>
      <c r="M199" t="s">
        <v>34</v>
      </c>
      <c r="N199" t="s">
        <v>27</v>
      </c>
      <c r="O199" t="s">
        <v>27</v>
      </c>
      <c r="P199">
        <v>2</v>
      </c>
      <c r="Q199">
        <v>0</v>
      </c>
      <c r="R199">
        <v>900</v>
      </c>
      <c r="S199">
        <v>1</v>
      </c>
      <c r="T199" s="1">
        <v>40330</v>
      </c>
      <c r="U199" t="str">
        <f>IF(Main_Data[[#This Row],[Average_Cost_for_two]]&lt;=200000,"0-200k",IF(Main_Data[[#This Row],[Average_Cost_for_two]]&lt;=400000,"200k-400k",IF(Main_Data[[#This Row],[Average_Cost_for_two]]&lt;=600000,"400k-600k",IF(Main_Data[[#This Row],[Average_Cost_for_two]]&lt;=800000,"600k-800k"))))</f>
        <v>0-200k</v>
      </c>
    </row>
    <row r="200" spans="1:21" x14ac:dyDescent="0.35">
      <c r="A200">
        <v>18357956</v>
      </c>
      <c r="B200" t="s">
        <v>552</v>
      </c>
      <c r="C200">
        <v>1</v>
      </c>
      <c r="D200" t="s">
        <v>21</v>
      </c>
      <c r="E200" t="s">
        <v>553</v>
      </c>
      <c r="F200" t="s">
        <v>69</v>
      </c>
      <c r="G200" t="s">
        <v>70</v>
      </c>
      <c r="H200">
        <v>77.227293500000002</v>
      </c>
      <c r="I200">
        <v>28.572911300000001</v>
      </c>
      <c r="J200" t="s">
        <v>554</v>
      </c>
      <c r="K200" t="s">
        <v>26</v>
      </c>
      <c r="L200" t="s">
        <v>27</v>
      </c>
      <c r="M200" t="s">
        <v>27</v>
      </c>
      <c r="N200" t="s">
        <v>27</v>
      </c>
      <c r="O200" t="s">
        <v>27</v>
      </c>
      <c r="P200">
        <v>2</v>
      </c>
      <c r="Q200">
        <v>0</v>
      </c>
      <c r="R200">
        <v>500</v>
      </c>
      <c r="S200">
        <v>1</v>
      </c>
      <c r="T200" s="1">
        <v>42125</v>
      </c>
      <c r="U200" t="str">
        <f>IF(Main_Data[[#This Row],[Average_Cost_for_two]]&lt;=200000,"0-200k",IF(Main_Data[[#This Row],[Average_Cost_for_two]]&lt;=400000,"200k-400k",IF(Main_Data[[#This Row],[Average_Cost_for_two]]&lt;=600000,"400k-600k",IF(Main_Data[[#This Row],[Average_Cost_for_two]]&lt;=800000,"600k-800k"))))</f>
        <v>0-200k</v>
      </c>
    </row>
    <row r="201" spans="1:21" x14ac:dyDescent="0.35">
      <c r="A201">
        <v>305153</v>
      </c>
      <c r="B201" t="s">
        <v>555</v>
      </c>
      <c r="C201">
        <v>1</v>
      </c>
      <c r="D201" t="s">
        <v>21</v>
      </c>
      <c r="E201" t="s">
        <v>556</v>
      </c>
      <c r="F201" t="s">
        <v>37</v>
      </c>
      <c r="G201" t="s">
        <v>38</v>
      </c>
      <c r="H201">
        <v>77.125029900000001</v>
      </c>
      <c r="I201">
        <v>28.5472207</v>
      </c>
      <c r="J201" t="s">
        <v>557</v>
      </c>
      <c r="K201" t="s">
        <v>26</v>
      </c>
      <c r="L201" t="s">
        <v>27</v>
      </c>
      <c r="M201" t="s">
        <v>27</v>
      </c>
      <c r="N201" t="s">
        <v>27</v>
      </c>
      <c r="O201" t="s">
        <v>27</v>
      </c>
      <c r="P201">
        <v>2</v>
      </c>
      <c r="Q201">
        <v>0</v>
      </c>
      <c r="R201">
        <v>650</v>
      </c>
      <c r="S201">
        <v>1</v>
      </c>
      <c r="T201" s="1">
        <v>41764</v>
      </c>
      <c r="U201" t="str">
        <f>IF(Main_Data[[#This Row],[Average_Cost_for_two]]&lt;=200000,"0-200k",IF(Main_Data[[#This Row],[Average_Cost_for_two]]&lt;=400000,"200k-400k",IF(Main_Data[[#This Row],[Average_Cost_for_two]]&lt;=600000,"400k-600k",IF(Main_Data[[#This Row],[Average_Cost_for_two]]&lt;=800000,"600k-800k"))))</f>
        <v>0-200k</v>
      </c>
    </row>
    <row r="202" spans="1:21" x14ac:dyDescent="0.35">
      <c r="A202">
        <v>18340302</v>
      </c>
      <c r="B202" t="s">
        <v>558</v>
      </c>
      <c r="C202">
        <v>1</v>
      </c>
      <c r="D202" t="s">
        <v>21</v>
      </c>
      <c r="E202" t="s">
        <v>559</v>
      </c>
      <c r="F202" t="s">
        <v>175</v>
      </c>
      <c r="G202" t="s">
        <v>176</v>
      </c>
      <c r="H202">
        <v>77.150134100000002</v>
      </c>
      <c r="I202">
        <v>28.494510300000002</v>
      </c>
      <c r="J202" t="s">
        <v>560</v>
      </c>
      <c r="K202" t="s">
        <v>26</v>
      </c>
      <c r="L202" t="s">
        <v>27</v>
      </c>
      <c r="M202" t="s">
        <v>34</v>
      </c>
      <c r="N202" t="s">
        <v>27</v>
      </c>
      <c r="O202" t="s">
        <v>27</v>
      </c>
      <c r="P202">
        <v>2</v>
      </c>
      <c r="Q202">
        <v>0</v>
      </c>
      <c r="R202">
        <v>600</v>
      </c>
      <c r="S202">
        <v>1</v>
      </c>
      <c r="T202" s="1">
        <v>42146</v>
      </c>
      <c r="U202" t="str">
        <f>IF(Main_Data[[#This Row],[Average_Cost_for_two]]&lt;=200000,"0-200k",IF(Main_Data[[#This Row],[Average_Cost_for_two]]&lt;=400000,"200k-400k",IF(Main_Data[[#This Row],[Average_Cost_for_two]]&lt;=600000,"400k-600k",IF(Main_Data[[#This Row],[Average_Cost_for_two]]&lt;=800000,"600k-800k"))))</f>
        <v>0-200k</v>
      </c>
    </row>
    <row r="203" spans="1:21" x14ac:dyDescent="0.35">
      <c r="A203">
        <v>18397621</v>
      </c>
      <c r="B203" t="s">
        <v>561</v>
      </c>
      <c r="C203">
        <v>1</v>
      </c>
      <c r="D203" t="s">
        <v>21</v>
      </c>
      <c r="E203" t="s">
        <v>562</v>
      </c>
      <c r="F203" t="s">
        <v>563</v>
      </c>
      <c r="G203" t="s">
        <v>564</v>
      </c>
      <c r="H203">
        <v>77.122934000000001</v>
      </c>
      <c r="I203">
        <v>28.552710999999999</v>
      </c>
      <c r="J203" t="s">
        <v>565</v>
      </c>
      <c r="K203" t="s">
        <v>26</v>
      </c>
      <c r="L203" t="s">
        <v>27</v>
      </c>
      <c r="M203" t="s">
        <v>27</v>
      </c>
      <c r="N203" t="s">
        <v>27</v>
      </c>
      <c r="O203" t="s">
        <v>27</v>
      </c>
      <c r="P203">
        <v>2</v>
      </c>
      <c r="Q203">
        <v>0</v>
      </c>
      <c r="R203">
        <v>500</v>
      </c>
      <c r="S203">
        <v>1</v>
      </c>
      <c r="T203" s="1">
        <v>42862</v>
      </c>
      <c r="U203" t="str">
        <f>IF(Main_Data[[#This Row],[Average_Cost_for_two]]&lt;=200000,"0-200k",IF(Main_Data[[#This Row],[Average_Cost_for_two]]&lt;=400000,"200k-400k",IF(Main_Data[[#This Row],[Average_Cost_for_two]]&lt;=600000,"400k-600k",IF(Main_Data[[#This Row],[Average_Cost_for_two]]&lt;=800000,"600k-800k"))))</f>
        <v>0-200k</v>
      </c>
    </row>
    <row r="204" spans="1:21" x14ac:dyDescent="0.35">
      <c r="A204">
        <v>18472665</v>
      </c>
      <c r="B204" t="s">
        <v>566</v>
      </c>
      <c r="C204">
        <v>1</v>
      </c>
      <c r="D204" t="s">
        <v>21</v>
      </c>
      <c r="E204" t="s">
        <v>567</v>
      </c>
      <c r="F204" t="s">
        <v>61</v>
      </c>
      <c r="G204" t="s">
        <v>62</v>
      </c>
      <c r="H204">
        <v>77.167133500000006</v>
      </c>
      <c r="I204">
        <v>28.5724166</v>
      </c>
      <c r="J204" t="s">
        <v>568</v>
      </c>
      <c r="K204" t="s">
        <v>26</v>
      </c>
      <c r="L204" t="s">
        <v>27</v>
      </c>
      <c r="M204" t="s">
        <v>34</v>
      </c>
      <c r="N204" t="s">
        <v>27</v>
      </c>
      <c r="O204" t="s">
        <v>27</v>
      </c>
      <c r="P204">
        <v>2</v>
      </c>
      <c r="Q204">
        <v>0</v>
      </c>
      <c r="R204">
        <v>600</v>
      </c>
      <c r="S204">
        <v>1</v>
      </c>
      <c r="T204" s="1">
        <v>42506</v>
      </c>
      <c r="U204" t="str">
        <f>IF(Main_Data[[#This Row],[Average_Cost_for_two]]&lt;=200000,"0-200k",IF(Main_Data[[#This Row],[Average_Cost_for_two]]&lt;=400000,"200k-400k",IF(Main_Data[[#This Row],[Average_Cost_for_two]]&lt;=600000,"400k-600k",IF(Main_Data[[#This Row],[Average_Cost_for_two]]&lt;=800000,"600k-800k"))))</f>
        <v>0-200k</v>
      </c>
    </row>
    <row r="205" spans="1:21" x14ac:dyDescent="0.35">
      <c r="A205">
        <v>18357568</v>
      </c>
      <c r="B205" t="s">
        <v>569</v>
      </c>
      <c r="C205">
        <v>1</v>
      </c>
      <c r="D205" t="s">
        <v>21</v>
      </c>
      <c r="E205" t="s">
        <v>570</v>
      </c>
      <c r="F205" t="s">
        <v>571</v>
      </c>
      <c r="G205" t="s">
        <v>572</v>
      </c>
      <c r="H205">
        <v>77.193671199999997</v>
      </c>
      <c r="I205">
        <v>28.5699787</v>
      </c>
      <c r="J205" t="s">
        <v>573</v>
      </c>
      <c r="K205" t="s">
        <v>26</v>
      </c>
      <c r="L205" t="s">
        <v>27</v>
      </c>
      <c r="M205" t="s">
        <v>27</v>
      </c>
      <c r="N205" t="s">
        <v>27</v>
      </c>
      <c r="O205" t="s">
        <v>27</v>
      </c>
      <c r="P205">
        <v>2</v>
      </c>
      <c r="Q205">
        <v>0</v>
      </c>
      <c r="R205">
        <v>600</v>
      </c>
      <c r="S205">
        <v>1</v>
      </c>
      <c r="T205" s="1">
        <v>40677</v>
      </c>
      <c r="U205" t="str">
        <f>IF(Main_Data[[#This Row],[Average_Cost_for_two]]&lt;=200000,"0-200k",IF(Main_Data[[#This Row],[Average_Cost_for_two]]&lt;=400000,"200k-400k",IF(Main_Data[[#This Row],[Average_Cost_for_two]]&lt;=600000,"400k-600k",IF(Main_Data[[#This Row],[Average_Cost_for_two]]&lt;=800000,"600k-800k"))))</f>
        <v>0-200k</v>
      </c>
    </row>
    <row r="206" spans="1:21" x14ac:dyDescent="0.35">
      <c r="A206">
        <v>18492103</v>
      </c>
      <c r="B206" t="s">
        <v>574</v>
      </c>
      <c r="C206">
        <v>1</v>
      </c>
      <c r="D206" t="s">
        <v>21</v>
      </c>
      <c r="E206" t="s">
        <v>575</v>
      </c>
      <c r="F206" t="s">
        <v>207</v>
      </c>
      <c r="G206" t="s">
        <v>206</v>
      </c>
      <c r="H206">
        <v>77.114537799999994</v>
      </c>
      <c r="I206">
        <v>28.636983300000001</v>
      </c>
      <c r="J206" t="s">
        <v>475</v>
      </c>
      <c r="K206" t="s">
        <v>26</v>
      </c>
      <c r="L206" t="s">
        <v>27</v>
      </c>
      <c r="M206" t="s">
        <v>27</v>
      </c>
      <c r="N206" t="s">
        <v>27</v>
      </c>
      <c r="O206" t="s">
        <v>27</v>
      </c>
      <c r="P206">
        <v>2</v>
      </c>
      <c r="Q206">
        <v>0</v>
      </c>
      <c r="R206">
        <v>500</v>
      </c>
      <c r="S206">
        <v>1</v>
      </c>
      <c r="T206" s="1">
        <v>43246</v>
      </c>
      <c r="U206" t="str">
        <f>IF(Main_Data[[#This Row],[Average_Cost_for_two]]&lt;=200000,"0-200k",IF(Main_Data[[#This Row],[Average_Cost_for_two]]&lt;=400000,"200k-400k",IF(Main_Data[[#This Row],[Average_Cost_for_two]]&lt;=600000,"400k-600k",IF(Main_Data[[#This Row],[Average_Cost_for_two]]&lt;=800000,"600k-800k"))))</f>
        <v>0-200k</v>
      </c>
    </row>
    <row r="207" spans="1:21" x14ac:dyDescent="0.35">
      <c r="A207">
        <v>18424642</v>
      </c>
      <c r="B207" t="s">
        <v>576</v>
      </c>
      <c r="C207">
        <v>1</v>
      </c>
      <c r="D207" t="s">
        <v>21</v>
      </c>
      <c r="E207" t="s">
        <v>577</v>
      </c>
      <c r="F207" t="s">
        <v>73</v>
      </c>
      <c r="G207" t="s">
        <v>74</v>
      </c>
      <c r="H207">
        <v>77.310444680000003</v>
      </c>
      <c r="I207">
        <v>28.688452959999999</v>
      </c>
      <c r="J207" t="s">
        <v>578</v>
      </c>
      <c r="K207" t="s">
        <v>26</v>
      </c>
      <c r="L207" t="s">
        <v>27</v>
      </c>
      <c r="M207" t="s">
        <v>27</v>
      </c>
      <c r="N207" t="s">
        <v>27</v>
      </c>
      <c r="O207" t="s">
        <v>27</v>
      </c>
      <c r="P207">
        <v>2</v>
      </c>
      <c r="Q207">
        <v>0</v>
      </c>
      <c r="R207">
        <v>500</v>
      </c>
      <c r="S207">
        <v>1</v>
      </c>
      <c r="T207" s="1">
        <v>43206</v>
      </c>
      <c r="U207" t="str">
        <f>IF(Main_Data[[#This Row],[Average_Cost_for_two]]&lt;=200000,"0-200k",IF(Main_Data[[#This Row],[Average_Cost_for_two]]&lt;=400000,"200k-400k",IF(Main_Data[[#This Row],[Average_Cost_for_two]]&lt;=600000,"400k-600k",IF(Main_Data[[#This Row],[Average_Cost_for_two]]&lt;=800000,"600k-800k"))))</f>
        <v>0-200k</v>
      </c>
    </row>
    <row r="208" spans="1:21" x14ac:dyDescent="0.35">
      <c r="A208">
        <v>311666</v>
      </c>
      <c r="B208" t="s">
        <v>579</v>
      </c>
      <c r="C208">
        <v>1</v>
      </c>
      <c r="D208" t="s">
        <v>21</v>
      </c>
      <c r="E208" t="s">
        <v>580</v>
      </c>
      <c r="F208" t="s">
        <v>37</v>
      </c>
      <c r="G208" t="s">
        <v>38</v>
      </c>
      <c r="H208">
        <v>77.123752499999995</v>
      </c>
      <c r="I208">
        <v>28.543479999999999</v>
      </c>
      <c r="J208" t="s">
        <v>573</v>
      </c>
      <c r="K208" t="s">
        <v>26</v>
      </c>
      <c r="L208" t="s">
        <v>27</v>
      </c>
      <c r="M208" t="s">
        <v>27</v>
      </c>
      <c r="N208" t="s">
        <v>27</v>
      </c>
      <c r="O208" t="s">
        <v>27</v>
      </c>
      <c r="P208">
        <v>2</v>
      </c>
      <c r="Q208">
        <v>0</v>
      </c>
      <c r="R208">
        <v>500</v>
      </c>
      <c r="S208">
        <v>1</v>
      </c>
      <c r="T208" s="1">
        <v>41388</v>
      </c>
      <c r="U208" t="str">
        <f>IF(Main_Data[[#This Row],[Average_Cost_for_two]]&lt;=200000,"0-200k",IF(Main_Data[[#This Row],[Average_Cost_for_two]]&lt;=400000,"200k-400k",IF(Main_Data[[#This Row],[Average_Cost_for_two]]&lt;=600000,"400k-600k",IF(Main_Data[[#This Row],[Average_Cost_for_two]]&lt;=800000,"600k-800k"))))</f>
        <v>0-200k</v>
      </c>
    </row>
    <row r="209" spans="1:21" x14ac:dyDescent="0.35">
      <c r="A209">
        <v>18446867</v>
      </c>
      <c r="B209" t="s">
        <v>581</v>
      </c>
      <c r="C209">
        <v>1</v>
      </c>
      <c r="D209" t="s">
        <v>21</v>
      </c>
      <c r="E209" t="s">
        <v>582</v>
      </c>
      <c r="F209" t="s">
        <v>175</v>
      </c>
      <c r="G209" t="s">
        <v>176</v>
      </c>
      <c r="H209">
        <v>77.162105999999994</v>
      </c>
      <c r="I209">
        <v>28.496089099999999</v>
      </c>
      <c r="J209" t="s">
        <v>565</v>
      </c>
      <c r="K209" t="s">
        <v>26</v>
      </c>
      <c r="L209" t="s">
        <v>27</v>
      </c>
      <c r="M209" t="s">
        <v>27</v>
      </c>
      <c r="N209" t="s">
        <v>27</v>
      </c>
      <c r="O209" t="s">
        <v>27</v>
      </c>
      <c r="P209">
        <v>2</v>
      </c>
      <c r="Q209">
        <v>0</v>
      </c>
      <c r="R209">
        <v>500</v>
      </c>
      <c r="S209">
        <v>1</v>
      </c>
      <c r="T209" s="1">
        <v>42852</v>
      </c>
      <c r="U209" t="str">
        <f>IF(Main_Data[[#This Row],[Average_Cost_for_two]]&lt;=200000,"0-200k",IF(Main_Data[[#This Row],[Average_Cost_for_two]]&lt;=400000,"200k-400k",IF(Main_Data[[#This Row],[Average_Cost_for_two]]&lt;=600000,"400k-600k",IF(Main_Data[[#This Row],[Average_Cost_for_two]]&lt;=800000,"600k-800k"))))</f>
        <v>0-200k</v>
      </c>
    </row>
    <row r="210" spans="1:21" x14ac:dyDescent="0.35">
      <c r="A210">
        <v>18438424</v>
      </c>
      <c r="B210" t="s">
        <v>583</v>
      </c>
      <c r="C210">
        <v>1</v>
      </c>
      <c r="D210" t="s">
        <v>21</v>
      </c>
      <c r="E210" t="s">
        <v>487</v>
      </c>
      <c r="F210" t="s">
        <v>488</v>
      </c>
      <c r="G210" t="s">
        <v>489</v>
      </c>
      <c r="H210">
        <v>77.162042099999994</v>
      </c>
      <c r="I210">
        <v>28.592136199999999</v>
      </c>
      <c r="J210" t="s">
        <v>584</v>
      </c>
      <c r="K210" t="s">
        <v>26</v>
      </c>
      <c r="L210" t="s">
        <v>27</v>
      </c>
      <c r="M210" t="s">
        <v>27</v>
      </c>
      <c r="N210" t="s">
        <v>27</v>
      </c>
      <c r="O210" t="s">
        <v>27</v>
      </c>
      <c r="P210">
        <v>2</v>
      </c>
      <c r="Q210">
        <v>0</v>
      </c>
      <c r="R210">
        <v>600</v>
      </c>
      <c r="S210">
        <v>1</v>
      </c>
      <c r="T210" s="1">
        <v>41755</v>
      </c>
      <c r="U210" t="str">
        <f>IF(Main_Data[[#This Row],[Average_Cost_for_two]]&lt;=200000,"0-200k",IF(Main_Data[[#This Row],[Average_Cost_for_two]]&lt;=400000,"200k-400k",IF(Main_Data[[#This Row],[Average_Cost_for_two]]&lt;=600000,"400k-600k",IF(Main_Data[[#This Row],[Average_Cost_for_two]]&lt;=800000,"600k-800k"))))</f>
        <v>0-200k</v>
      </c>
    </row>
    <row r="211" spans="1:21" x14ac:dyDescent="0.35">
      <c r="A211">
        <v>17059541</v>
      </c>
      <c r="B211" t="s">
        <v>585</v>
      </c>
      <c r="C211">
        <v>216</v>
      </c>
      <c r="D211" t="s">
        <v>511</v>
      </c>
      <c r="E211" t="s">
        <v>586</v>
      </c>
      <c r="F211" t="s">
        <v>587</v>
      </c>
      <c r="G211" t="s">
        <v>588</v>
      </c>
      <c r="H211">
        <v>-81.471446999999998</v>
      </c>
      <c r="I211">
        <v>28.433235</v>
      </c>
      <c r="J211" t="s">
        <v>589</v>
      </c>
      <c r="K211" t="s">
        <v>516</v>
      </c>
      <c r="L211" t="s">
        <v>27</v>
      </c>
      <c r="M211" t="s">
        <v>27</v>
      </c>
      <c r="N211" t="s">
        <v>27</v>
      </c>
      <c r="O211" t="s">
        <v>27</v>
      </c>
      <c r="P211">
        <v>4</v>
      </c>
      <c r="Q211">
        <v>886</v>
      </c>
      <c r="R211">
        <v>50</v>
      </c>
      <c r="S211">
        <v>4</v>
      </c>
      <c r="T211" s="1">
        <v>40935</v>
      </c>
      <c r="U211" t="str">
        <f>IF(Main_Data[[#This Row],[Average_Cost_for_two]]&lt;=200000,"0-200k",IF(Main_Data[[#This Row],[Average_Cost_for_two]]&lt;=400000,"200k-400k",IF(Main_Data[[#This Row],[Average_Cost_for_two]]&lt;=600000,"400k-600k",IF(Main_Data[[#This Row],[Average_Cost_for_two]]&lt;=800000,"600k-800k"))))</f>
        <v>0-200k</v>
      </c>
    </row>
    <row r="212" spans="1:21" x14ac:dyDescent="0.35">
      <c r="A212">
        <v>18153555</v>
      </c>
      <c r="B212" t="s">
        <v>590</v>
      </c>
      <c r="C212">
        <v>1</v>
      </c>
      <c r="D212" t="s">
        <v>21</v>
      </c>
      <c r="E212" t="s">
        <v>591</v>
      </c>
      <c r="F212" t="s">
        <v>234</v>
      </c>
      <c r="G212" t="s">
        <v>233</v>
      </c>
      <c r="H212">
        <v>77.166800600000002</v>
      </c>
      <c r="I212">
        <v>28.708473699999999</v>
      </c>
      <c r="J212" t="s">
        <v>592</v>
      </c>
      <c r="K212" t="s">
        <v>26</v>
      </c>
      <c r="L212" t="s">
        <v>27</v>
      </c>
      <c r="M212" t="s">
        <v>27</v>
      </c>
      <c r="N212" t="s">
        <v>27</v>
      </c>
      <c r="O212" t="s">
        <v>27</v>
      </c>
      <c r="P212">
        <v>2</v>
      </c>
      <c r="Q212">
        <v>0</v>
      </c>
      <c r="R212">
        <v>600</v>
      </c>
      <c r="S212">
        <v>1</v>
      </c>
      <c r="T212" s="1">
        <v>43198</v>
      </c>
      <c r="U212" t="str">
        <f>IF(Main_Data[[#This Row],[Average_Cost_for_two]]&lt;=200000,"0-200k",IF(Main_Data[[#This Row],[Average_Cost_for_two]]&lt;=400000,"200k-400k",IF(Main_Data[[#This Row],[Average_Cost_for_two]]&lt;=600000,"400k-600k",IF(Main_Data[[#This Row],[Average_Cost_for_two]]&lt;=800000,"600k-800k"))))</f>
        <v>0-200k</v>
      </c>
    </row>
    <row r="213" spans="1:21" x14ac:dyDescent="0.35">
      <c r="A213">
        <v>18429376</v>
      </c>
      <c r="B213" t="s">
        <v>593</v>
      </c>
      <c r="C213">
        <v>1</v>
      </c>
      <c r="D213" t="s">
        <v>21</v>
      </c>
      <c r="E213" t="s">
        <v>594</v>
      </c>
      <c r="F213" t="s">
        <v>595</v>
      </c>
      <c r="G213" t="s">
        <v>596</v>
      </c>
      <c r="H213">
        <v>77.277897499999995</v>
      </c>
      <c r="I213">
        <v>28.5665297</v>
      </c>
      <c r="J213" t="s">
        <v>531</v>
      </c>
      <c r="K213" t="s">
        <v>26</v>
      </c>
      <c r="L213" t="s">
        <v>27</v>
      </c>
      <c r="M213" t="s">
        <v>27</v>
      </c>
      <c r="N213" t="s">
        <v>27</v>
      </c>
      <c r="O213" t="s">
        <v>27</v>
      </c>
      <c r="P213">
        <v>2</v>
      </c>
      <c r="Q213">
        <v>0</v>
      </c>
      <c r="R213">
        <v>600</v>
      </c>
      <c r="S213">
        <v>1</v>
      </c>
      <c r="T213" s="1">
        <v>42487</v>
      </c>
      <c r="U213" t="str">
        <f>IF(Main_Data[[#This Row],[Average_Cost_for_two]]&lt;=200000,"0-200k",IF(Main_Data[[#This Row],[Average_Cost_for_two]]&lt;=400000,"200k-400k",IF(Main_Data[[#This Row],[Average_Cost_for_two]]&lt;=600000,"400k-600k",IF(Main_Data[[#This Row],[Average_Cost_for_two]]&lt;=800000,"600k-800k"))))</f>
        <v>0-200k</v>
      </c>
    </row>
    <row r="214" spans="1:21" x14ac:dyDescent="0.35">
      <c r="A214">
        <v>18441542</v>
      </c>
      <c r="B214" t="s">
        <v>597</v>
      </c>
      <c r="C214">
        <v>1</v>
      </c>
      <c r="D214" t="s">
        <v>21</v>
      </c>
      <c r="E214" t="s">
        <v>598</v>
      </c>
      <c r="F214" t="s">
        <v>595</v>
      </c>
      <c r="G214" t="s">
        <v>596</v>
      </c>
      <c r="H214">
        <v>77.285720740000002</v>
      </c>
      <c r="I214">
        <v>28.56527732</v>
      </c>
      <c r="J214" t="s">
        <v>573</v>
      </c>
      <c r="K214" t="s">
        <v>26</v>
      </c>
      <c r="L214" t="s">
        <v>27</v>
      </c>
      <c r="M214" t="s">
        <v>27</v>
      </c>
      <c r="N214" t="s">
        <v>27</v>
      </c>
      <c r="O214" t="s">
        <v>27</v>
      </c>
      <c r="P214">
        <v>2</v>
      </c>
      <c r="Q214">
        <v>0</v>
      </c>
      <c r="R214">
        <v>500</v>
      </c>
      <c r="S214">
        <v>1</v>
      </c>
      <c r="T214" s="1">
        <v>40658</v>
      </c>
      <c r="U214" t="str">
        <f>IF(Main_Data[[#This Row],[Average_Cost_for_two]]&lt;=200000,"0-200k",IF(Main_Data[[#This Row],[Average_Cost_for_two]]&lt;=400000,"200k-400k",IF(Main_Data[[#This Row],[Average_Cost_for_two]]&lt;=600000,"400k-600k",IF(Main_Data[[#This Row],[Average_Cost_for_two]]&lt;=800000,"600k-800k"))))</f>
        <v>0-200k</v>
      </c>
    </row>
    <row r="215" spans="1:21" x14ac:dyDescent="0.35">
      <c r="A215">
        <v>311544</v>
      </c>
      <c r="B215" t="s">
        <v>599</v>
      </c>
      <c r="C215">
        <v>1</v>
      </c>
      <c r="D215" t="s">
        <v>21</v>
      </c>
      <c r="E215" t="s">
        <v>600</v>
      </c>
      <c r="F215" t="s">
        <v>470</v>
      </c>
      <c r="G215" t="s">
        <v>471</v>
      </c>
      <c r="H215">
        <v>77.317026799999994</v>
      </c>
      <c r="I215">
        <v>28.662202400000002</v>
      </c>
      <c r="J215" t="s">
        <v>560</v>
      </c>
      <c r="K215" t="s">
        <v>26</v>
      </c>
      <c r="L215" t="s">
        <v>27</v>
      </c>
      <c r="M215" t="s">
        <v>27</v>
      </c>
      <c r="N215" t="s">
        <v>27</v>
      </c>
      <c r="O215" t="s">
        <v>27</v>
      </c>
      <c r="P215">
        <v>2</v>
      </c>
      <c r="Q215">
        <v>0</v>
      </c>
      <c r="R215">
        <v>500</v>
      </c>
      <c r="S215">
        <v>1</v>
      </c>
      <c r="T215" s="1">
        <v>42800</v>
      </c>
      <c r="U215" t="str">
        <f>IF(Main_Data[[#This Row],[Average_Cost_for_two]]&lt;=200000,"0-200k",IF(Main_Data[[#This Row],[Average_Cost_for_two]]&lt;=400000,"200k-400k",IF(Main_Data[[#This Row],[Average_Cost_for_two]]&lt;=600000,"400k-600k",IF(Main_Data[[#This Row],[Average_Cost_for_two]]&lt;=800000,"600k-800k"))))</f>
        <v>0-200k</v>
      </c>
    </row>
    <row r="216" spans="1:21" x14ac:dyDescent="0.35">
      <c r="A216">
        <v>18430569</v>
      </c>
      <c r="B216" t="s">
        <v>601</v>
      </c>
      <c r="C216">
        <v>1</v>
      </c>
      <c r="D216" t="s">
        <v>21</v>
      </c>
      <c r="E216" t="s">
        <v>602</v>
      </c>
      <c r="F216" t="s">
        <v>49</v>
      </c>
      <c r="G216" t="s">
        <v>50</v>
      </c>
      <c r="H216">
        <v>77.011751899999993</v>
      </c>
      <c r="I216">
        <v>28.617963899999999</v>
      </c>
      <c r="J216" t="s">
        <v>475</v>
      </c>
      <c r="K216" t="s">
        <v>26</v>
      </c>
      <c r="L216" t="s">
        <v>34</v>
      </c>
      <c r="M216" t="s">
        <v>27</v>
      </c>
      <c r="N216" t="s">
        <v>27</v>
      </c>
      <c r="O216" t="s">
        <v>27</v>
      </c>
      <c r="P216">
        <v>2</v>
      </c>
      <c r="Q216">
        <v>0</v>
      </c>
      <c r="R216">
        <v>800</v>
      </c>
      <c r="S216">
        <v>1</v>
      </c>
      <c r="T216" s="1">
        <v>41721</v>
      </c>
      <c r="U216" t="str">
        <f>IF(Main_Data[[#This Row],[Average_Cost_for_two]]&lt;=200000,"0-200k",IF(Main_Data[[#This Row],[Average_Cost_for_two]]&lt;=400000,"200k-400k",IF(Main_Data[[#This Row],[Average_Cost_for_two]]&lt;=600000,"400k-600k",IF(Main_Data[[#This Row],[Average_Cost_for_two]]&lt;=800000,"600k-800k"))))</f>
        <v>0-200k</v>
      </c>
    </row>
    <row r="217" spans="1:21" x14ac:dyDescent="0.35">
      <c r="A217">
        <v>18014151</v>
      </c>
      <c r="B217" t="s">
        <v>603</v>
      </c>
      <c r="C217">
        <v>1</v>
      </c>
      <c r="D217" t="s">
        <v>21</v>
      </c>
      <c r="E217" t="s">
        <v>604</v>
      </c>
      <c r="F217" t="s">
        <v>605</v>
      </c>
      <c r="G217" t="s">
        <v>606</v>
      </c>
      <c r="H217">
        <v>77.035102780000003</v>
      </c>
      <c r="I217">
        <v>28.79751667</v>
      </c>
      <c r="J217" t="s">
        <v>607</v>
      </c>
      <c r="K217" t="s">
        <v>26</v>
      </c>
      <c r="L217" t="s">
        <v>27</v>
      </c>
      <c r="M217" t="s">
        <v>27</v>
      </c>
      <c r="N217" t="s">
        <v>27</v>
      </c>
      <c r="O217" t="s">
        <v>27</v>
      </c>
      <c r="P217">
        <v>2</v>
      </c>
      <c r="Q217">
        <v>0</v>
      </c>
      <c r="R217">
        <v>500</v>
      </c>
      <c r="S217">
        <v>1</v>
      </c>
      <c r="T217" s="1">
        <v>43177</v>
      </c>
      <c r="U217" t="str">
        <f>IF(Main_Data[[#This Row],[Average_Cost_for_two]]&lt;=200000,"0-200k",IF(Main_Data[[#This Row],[Average_Cost_for_two]]&lt;=400000,"200k-400k",IF(Main_Data[[#This Row],[Average_Cost_for_two]]&lt;=600000,"400k-600k",IF(Main_Data[[#This Row],[Average_Cost_for_two]]&lt;=800000,"600k-800k"))))</f>
        <v>0-200k</v>
      </c>
    </row>
    <row r="218" spans="1:21" x14ac:dyDescent="0.35">
      <c r="A218">
        <v>18435289</v>
      </c>
      <c r="B218" t="s">
        <v>608</v>
      </c>
      <c r="C218">
        <v>1</v>
      </c>
      <c r="D218" t="s">
        <v>21</v>
      </c>
      <c r="E218" t="s">
        <v>487</v>
      </c>
      <c r="F218" t="s">
        <v>488</v>
      </c>
      <c r="G218" t="s">
        <v>489</v>
      </c>
      <c r="H218">
        <v>77.162221900000006</v>
      </c>
      <c r="I218">
        <v>28.592153499999998</v>
      </c>
      <c r="J218" t="s">
        <v>609</v>
      </c>
      <c r="K218" t="s">
        <v>26</v>
      </c>
      <c r="L218" t="s">
        <v>27</v>
      </c>
      <c r="M218" t="s">
        <v>27</v>
      </c>
      <c r="N218" t="s">
        <v>27</v>
      </c>
      <c r="O218" t="s">
        <v>27</v>
      </c>
      <c r="P218">
        <v>2</v>
      </c>
      <c r="Q218">
        <v>0</v>
      </c>
      <c r="R218">
        <v>700</v>
      </c>
      <c r="S218">
        <v>1</v>
      </c>
      <c r="T218" s="1">
        <v>40255</v>
      </c>
      <c r="U218" t="str">
        <f>IF(Main_Data[[#This Row],[Average_Cost_for_two]]&lt;=200000,"0-200k",IF(Main_Data[[#This Row],[Average_Cost_for_two]]&lt;=400000,"200k-400k",IF(Main_Data[[#This Row],[Average_Cost_for_two]]&lt;=600000,"400k-600k",IF(Main_Data[[#This Row],[Average_Cost_for_two]]&lt;=800000,"600k-800k"))))</f>
        <v>0-200k</v>
      </c>
    </row>
    <row r="219" spans="1:21" x14ac:dyDescent="0.35">
      <c r="A219">
        <v>18355117</v>
      </c>
      <c r="B219" t="s">
        <v>610</v>
      </c>
      <c r="C219">
        <v>1</v>
      </c>
      <c r="D219" t="s">
        <v>21</v>
      </c>
      <c r="E219" t="s">
        <v>611</v>
      </c>
      <c r="F219" t="s">
        <v>332</v>
      </c>
      <c r="G219" t="s">
        <v>333</v>
      </c>
      <c r="H219">
        <v>77.249722820000002</v>
      </c>
      <c r="I219">
        <v>28.555668520000001</v>
      </c>
      <c r="J219" t="s">
        <v>531</v>
      </c>
      <c r="K219" t="s">
        <v>26</v>
      </c>
      <c r="L219" t="s">
        <v>27</v>
      </c>
      <c r="M219" t="s">
        <v>27</v>
      </c>
      <c r="N219" t="s">
        <v>27</v>
      </c>
      <c r="O219" t="s">
        <v>27</v>
      </c>
      <c r="P219">
        <v>2</v>
      </c>
      <c r="Q219">
        <v>0</v>
      </c>
      <c r="R219">
        <v>500</v>
      </c>
      <c r="S219">
        <v>1</v>
      </c>
      <c r="T219" s="1">
        <v>42401</v>
      </c>
      <c r="U219" t="str">
        <f>IF(Main_Data[[#This Row],[Average_Cost_for_two]]&lt;=200000,"0-200k",IF(Main_Data[[#This Row],[Average_Cost_for_two]]&lt;=400000,"200k-400k",IF(Main_Data[[#This Row],[Average_Cost_for_two]]&lt;=600000,"400k-600k",IF(Main_Data[[#This Row],[Average_Cost_for_two]]&lt;=800000,"600k-800k"))))</f>
        <v>0-200k</v>
      </c>
    </row>
    <row r="220" spans="1:21" x14ac:dyDescent="0.35">
      <c r="A220">
        <v>18492048</v>
      </c>
      <c r="B220" t="s">
        <v>612</v>
      </c>
      <c r="C220">
        <v>1</v>
      </c>
      <c r="D220" t="s">
        <v>21</v>
      </c>
      <c r="E220" t="s">
        <v>299</v>
      </c>
      <c r="F220" t="s">
        <v>298</v>
      </c>
      <c r="G220" t="s">
        <v>299</v>
      </c>
      <c r="H220">
        <v>77.208793999999997</v>
      </c>
      <c r="I220">
        <v>28.694348000000002</v>
      </c>
      <c r="J220" t="s">
        <v>613</v>
      </c>
      <c r="K220" t="s">
        <v>26</v>
      </c>
      <c r="L220" t="s">
        <v>27</v>
      </c>
      <c r="M220" t="s">
        <v>27</v>
      </c>
      <c r="N220" t="s">
        <v>27</v>
      </c>
      <c r="O220" t="s">
        <v>27</v>
      </c>
      <c r="P220">
        <v>2</v>
      </c>
      <c r="Q220">
        <v>0</v>
      </c>
      <c r="R220">
        <v>500</v>
      </c>
      <c r="S220">
        <v>1</v>
      </c>
      <c r="T220" s="1">
        <v>41329</v>
      </c>
      <c r="U220" t="str">
        <f>IF(Main_Data[[#This Row],[Average_Cost_for_two]]&lt;=200000,"0-200k",IF(Main_Data[[#This Row],[Average_Cost_for_two]]&lt;=400000,"200k-400k",IF(Main_Data[[#This Row],[Average_Cost_for_two]]&lt;=600000,"400k-600k",IF(Main_Data[[#This Row],[Average_Cost_for_two]]&lt;=800000,"600k-800k"))))</f>
        <v>0-200k</v>
      </c>
    </row>
    <row r="221" spans="1:21" x14ac:dyDescent="0.35">
      <c r="A221">
        <v>18358665</v>
      </c>
      <c r="B221" t="s">
        <v>614</v>
      </c>
      <c r="C221">
        <v>1</v>
      </c>
      <c r="D221" t="s">
        <v>21</v>
      </c>
      <c r="E221" t="s">
        <v>615</v>
      </c>
      <c r="F221" t="s">
        <v>37</v>
      </c>
      <c r="G221" t="s">
        <v>38</v>
      </c>
      <c r="H221">
        <v>77.113773600000002</v>
      </c>
      <c r="I221">
        <v>28.535442100000001</v>
      </c>
      <c r="J221" t="s">
        <v>616</v>
      </c>
      <c r="K221" t="s">
        <v>26</v>
      </c>
      <c r="L221" t="s">
        <v>27</v>
      </c>
      <c r="M221" t="s">
        <v>27</v>
      </c>
      <c r="N221" t="s">
        <v>27</v>
      </c>
      <c r="O221" t="s">
        <v>27</v>
      </c>
      <c r="P221">
        <v>3</v>
      </c>
      <c r="Q221">
        <v>0</v>
      </c>
      <c r="R221">
        <v>1000</v>
      </c>
      <c r="S221">
        <v>1</v>
      </c>
      <c r="T221" s="1">
        <v>40592</v>
      </c>
      <c r="U221" t="str">
        <f>IF(Main_Data[[#This Row],[Average_Cost_for_two]]&lt;=200000,"0-200k",IF(Main_Data[[#This Row],[Average_Cost_for_two]]&lt;=400000,"200k-400k",IF(Main_Data[[#This Row],[Average_Cost_for_two]]&lt;=600000,"400k-600k",IF(Main_Data[[#This Row],[Average_Cost_for_two]]&lt;=800000,"600k-800k"))))</f>
        <v>0-200k</v>
      </c>
    </row>
    <row r="222" spans="1:21" x14ac:dyDescent="0.35">
      <c r="A222">
        <v>18489842</v>
      </c>
      <c r="B222" t="s">
        <v>617</v>
      </c>
      <c r="C222">
        <v>1</v>
      </c>
      <c r="D222" t="s">
        <v>21</v>
      </c>
      <c r="E222" t="s">
        <v>618</v>
      </c>
      <c r="F222" t="s">
        <v>619</v>
      </c>
      <c r="G222" t="s">
        <v>620</v>
      </c>
      <c r="H222">
        <v>77.181864899999994</v>
      </c>
      <c r="I222">
        <v>28.522205100000001</v>
      </c>
      <c r="J222" t="s">
        <v>498</v>
      </c>
      <c r="K222" t="s">
        <v>26</v>
      </c>
      <c r="L222" t="s">
        <v>27</v>
      </c>
      <c r="M222" t="s">
        <v>27</v>
      </c>
      <c r="N222" t="s">
        <v>27</v>
      </c>
      <c r="O222" t="s">
        <v>27</v>
      </c>
      <c r="P222">
        <v>2</v>
      </c>
      <c r="Q222">
        <v>0</v>
      </c>
      <c r="R222">
        <v>500</v>
      </c>
      <c r="S222">
        <v>1</v>
      </c>
      <c r="T222" s="1">
        <v>42054</v>
      </c>
      <c r="U222" t="str">
        <f>IF(Main_Data[[#This Row],[Average_Cost_for_two]]&lt;=200000,"0-200k",IF(Main_Data[[#This Row],[Average_Cost_for_two]]&lt;=400000,"200k-400k",IF(Main_Data[[#This Row],[Average_Cost_for_two]]&lt;=600000,"400k-600k",IF(Main_Data[[#This Row],[Average_Cost_for_two]]&lt;=800000,"600k-800k"))))</f>
        <v>0-200k</v>
      </c>
    </row>
    <row r="223" spans="1:21" x14ac:dyDescent="0.35">
      <c r="A223">
        <v>18317473</v>
      </c>
      <c r="B223" t="s">
        <v>621</v>
      </c>
      <c r="C223">
        <v>1</v>
      </c>
      <c r="D223" t="s">
        <v>21</v>
      </c>
      <c r="E223" t="s">
        <v>539</v>
      </c>
      <c r="F223" t="s">
        <v>540</v>
      </c>
      <c r="G223" t="s">
        <v>541</v>
      </c>
      <c r="H223">
        <v>77.243074800000002</v>
      </c>
      <c r="I223">
        <v>28.6464675</v>
      </c>
      <c r="J223" t="s">
        <v>622</v>
      </c>
      <c r="K223" t="s">
        <v>26</v>
      </c>
      <c r="L223" t="s">
        <v>34</v>
      </c>
      <c r="M223" t="s">
        <v>27</v>
      </c>
      <c r="N223" t="s">
        <v>27</v>
      </c>
      <c r="O223" t="s">
        <v>27</v>
      </c>
      <c r="P223">
        <v>3</v>
      </c>
      <c r="Q223">
        <v>0</v>
      </c>
      <c r="R223">
        <v>1000</v>
      </c>
      <c r="S223">
        <v>1</v>
      </c>
      <c r="T223" s="1">
        <v>41677</v>
      </c>
      <c r="U223" t="str">
        <f>IF(Main_Data[[#This Row],[Average_Cost_for_two]]&lt;=200000,"0-200k",IF(Main_Data[[#This Row],[Average_Cost_for_two]]&lt;=400000,"200k-400k",IF(Main_Data[[#This Row],[Average_Cost_for_two]]&lt;=600000,"400k-600k",IF(Main_Data[[#This Row],[Average_Cost_for_two]]&lt;=800000,"600k-800k"))))</f>
        <v>0-200k</v>
      </c>
    </row>
    <row r="224" spans="1:21" x14ac:dyDescent="0.35">
      <c r="A224">
        <v>18232109</v>
      </c>
      <c r="B224" t="s">
        <v>623</v>
      </c>
      <c r="C224">
        <v>1</v>
      </c>
      <c r="D224" t="s">
        <v>21</v>
      </c>
      <c r="E224" t="s">
        <v>107</v>
      </c>
      <c r="F224" t="s">
        <v>106</v>
      </c>
      <c r="G224" t="s">
        <v>107</v>
      </c>
      <c r="H224">
        <v>77.284728299999998</v>
      </c>
      <c r="I224">
        <v>28.6213841</v>
      </c>
      <c r="J224" t="s">
        <v>568</v>
      </c>
      <c r="K224" t="s">
        <v>26</v>
      </c>
      <c r="L224" t="s">
        <v>27</v>
      </c>
      <c r="M224" t="s">
        <v>27</v>
      </c>
      <c r="N224" t="s">
        <v>27</v>
      </c>
      <c r="O224" t="s">
        <v>27</v>
      </c>
      <c r="P224">
        <v>2</v>
      </c>
      <c r="Q224">
        <v>0</v>
      </c>
      <c r="R224">
        <v>500</v>
      </c>
      <c r="S224">
        <v>1</v>
      </c>
      <c r="T224" s="1">
        <v>40228</v>
      </c>
      <c r="U224" t="str">
        <f>IF(Main_Data[[#This Row],[Average_Cost_for_two]]&lt;=200000,"0-200k",IF(Main_Data[[#This Row],[Average_Cost_for_two]]&lt;=400000,"200k-400k",IF(Main_Data[[#This Row],[Average_Cost_for_two]]&lt;=600000,"400k-600k",IF(Main_Data[[#This Row],[Average_Cost_for_two]]&lt;=800000,"600k-800k"))))</f>
        <v>0-200k</v>
      </c>
    </row>
    <row r="225" spans="1:21" x14ac:dyDescent="0.35">
      <c r="A225">
        <v>18438896</v>
      </c>
      <c r="B225" t="s">
        <v>624</v>
      </c>
      <c r="C225">
        <v>1</v>
      </c>
      <c r="D225" t="s">
        <v>21</v>
      </c>
      <c r="E225" t="s">
        <v>518</v>
      </c>
      <c r="F225" t="s">
        <v>519</v>
      </c>
      <c r="G225" t="s">
        <v>520</v>
      </c>
      <c r="H225">
        <v>77.177471999999995</v>
      </c>
      <c r="I225">
        <v>28.643167999999999</v>
      </c>
      <c r="J225" t="s">
        <v>521</v>
      </c>
      <c r="K225" t="s">
        <v>26</v>
      </c>
      <c r="L225" t="s">
        <v>27</v>
      </c>
      <c r="M225" t="s">
        <v>27</v>
      </c>
      <c r="N225" t="s">
        <v>27</v>
      </c>
      <c r="O225" t="s">
        <v>27</v>
      </c>
      <c r="P225">
        <v>2</v>
      </c>
      <c r="Q225">
        <v>0</v>
      </c>
      <c r="R225">
        <v>500</v>
      </c>
      <c r="S225">
        <v>1</v>
      </c>
      <c r="T225" s="1">
        <v>40963</v>
      </c>
      <c r="U225" t="str">
        <f>IF(Main_Data[[#This Row],[Average_Cost_for_two]]&lt;=200000,"0-200k",IF(Main_Data[[#This Row],[Average_Cost_for_two]]&lt;=400000,"200k-400k",IF(Main_Data[[#This Row],[Average_Cost_for_two]]&lt;=600000,"400k-600k",IF(Main_Data[[#This Row],[Average_Cost_for_two]]&lt;=800000,"600k-800k"))))</f>
        <v>0-200k</v>
      </c>
    </row>
    <row r="226" spans="1:21" x14ac:dyDescent="0.35">
      <c r="A226">
        <v>18357941</v>
      </c>
      <c r="B226" t="s">
        <v>625</v>
      </c>
      <c r="C226">
        <v>1</v>
      </c>
      <c r="D226" t="s">
        <v>21</v>
      </c>
      <c r="E226" t="s">
        <v>626</v>
      </c>
      <c r="F226" t="s">
        <v>203</v>
      </c>
      <c r="G226" t="s">
        <v>204</v>
      </c>
      <c r="H226">
        <v>77.299100300000006</v>
      </c>
      <c r="I226">
        <v>28.5335599</v>
      </c>
      <c r="J226" t="s">
        <v>501</v>
      </c>
      <c r="K226" t="s">
        <v>26</v>
      </c>
      <c r="L226" t="s">
        <v>27</v>
      </c>
      <c r="M226" t="s">
        <v>27</v>
      </c>
      <c r="N226" t="s">
        <v>27</v>
      </c>
      <c r="O226" t="s">
        <v>27</v>
      </c>
      <c r="P226">
        <v>2</v>
      </c>
      <c r="Q226">
        <v>0</v>
      </c>
      <c r="R226">
        <v>750</v>
      </c>
      <c r="S226">
        <v>1</v>
      </c>
      <c r="T226" s="1">
        <v>42036</v>
      </c>
      <c r="U226" t="str">
        <f>IF(Main_Data[[#This Row],[Average_Cost_for_two]]&lt;=200000,"0-200k",IF(Main_Data[[#This Row],[Average_Cost_for_two]]&lt;=400000,"200k-400k",IF(Main_Data[[#This Row],[Average_Cost_for_two]]&lt;=600000,"400k-600k",IF(Main_Data[[#This Row],[Average_Cost_for_two]]&lt;=800000,"600k-800k"))))</f>
        <v>0-200k</v>
      </c>
    </row>
    <row r="227" spans="1:21" x14ac:dyDescent="0.35">
      <c r="A227">
        <v>18446485</v>
      </c>
      <c r="B227" t="s">
        <v>627</v>
      </c>
      <c r="C227">
        <v>1</v>
      </c>
      <c r="D227" t="s">
        <v>21</v>
      </c>
      <c r="E227" t="s">
        <v>628</v>
      </c>
      <c r="F227" t="s">
        <v>629</v>
      </c>
      <c r="G227" t="s">
        <v>630</v>
      </c>
      <c r="H227">
        <v>77.121423710000002</v>
      </c>
      <c r="I227">
        <v>28.549895459999998</v>
      </c>
      <c r="J227" t="s">
        <v>631</v>
      </c>
      <c r="K227" t="s">
        <v>26</v>
      </c>
      <c r="L227" t="s">
        <v>27</v>
      </c>
      <c r="M227" t="s">
        <v>27</v>
      </c>
      <c r="N227" t="s">
        <v>27</v>
      </c>
      <c r="O227" t="s">
        <v>27</v>
      </c>
      <c r="P227">
        <v>2</v>
      </c>
      <c r="Q227">
        <v>0</v>
      </c>
      <c r="R227">
        <v>800</v>
      </c>
      <c r="S227">
        <v>1</v>
      </c>
      <c r="T227" s="1">
        <v>40218</v>
      </c>
      <c r="U227" t="str">
        <f>IF(Main_Data[[#This Row],[Average_Cost_for_two]]&lt;=200000,"0-200k",IF(Main_Data[[#This Row],[Average_Cost_for_two]]&lt;=400000,"200k-400k",IF(Main_Data[[#This Row],[Average_Cost_for_two]]&lt;=600000,"400k-600k",IF(Main_Data[[#This Row],[Average_Cost_for_two]]&lt;=800000,"600k-800k"))))</f>
        <v>0-200k</v>
      </c>
    </row>
    <row r="228" spans="1:21" x14ac:dyDescent="0.35">
      <c r="A228">
        <v>18435326</v>
      </c>
      <c r="B228" t="s">
        <v>632</v>
      </c>
      <c r="C228">
        <v>1</v>
      </c>
      <c r="D228" t="s">
        <v>21</v>
      </c>
      <c r="E228" t="s">
        <v>633</v>
      </c>
      <c r="F228" t="s">
        <v>605</v>
      </c>
      <c r="G228" t="s">
        <v>606</v>
      </c>
      <c r="H228">
        <v>77.049525079999995</v>
      </c>
      <c r="I228">
        <v>28.806198770000002</v>
      </c>
      <c r="J228" t="s">
        <v>634</v>
      </c>
      <c r="K228" t="s">
        <v>26</v>
      </c>
      <c r="L228" t="s">
        <v>27</v>
      </c>
      <c r="M228" t="s">
        <v>27</v>
      </c>
      <c r="N228" t="s">
        <v>27</v>
      </c>
      <c r="O228" t="s">
        <v>27</v>
      </c>
      <c r="P228">
        <v>2</v>
      </c>
      <c r="Q228">
        <v>0</v>
      </c>
      <c r="R228">
        <v>500</v>
      </c>
      <c r="S228">
        <v>1</v>
      </c>
      <c r="T228" s="1">
        <v>40196</v>
      </c>
      <c r="U228" t="str">
        <f>IF(Main_Data[[#This Row],[Average_Cost_for_two]]&lt;=200000,"0-200k",IF(Main_Data[[#This Row],[Average_Cost_for_two]]&lt;=400000,"200k-400k",IF(Main_Data[[#This Row],[Average_Cost_for_two]]&lt;=600000,"400k-600k",IF(Main_Data[[#This Row],[Average_Cost_for_two]]&lt;=800000,"600k-800k"))))</f>
        <v>0-200k</v>
      </c>
    </row>
    <row r="229" spans="1:21" x14ac:dyDescent="0.35">
      <c r="A229">
        <v>18372299</v>
      </c>
      <c r="B229" t="s">
        <v>635</v>
      </c>
      <c r="C229">
        <v>1</v>
      </c>
      <c r="D229" t="s">
        <v>21</v>
      </c>
      <c r="E229" t="s">
        <v>636</v>
      </c>
      <c r="F229" t="s">
        <v>106</v>
      </c>
      <c r="G229" t="s">
        <v>107</v>
      </c>
      <c r="H229">
        <v>77.284238099999996</v>
      </c>
      <c r="I229">
        <v>28.618546299999998</v>
      </c>
      <c r="J229" t="s">
        <v>490</v>
      </c>
      <c r="K229" t="s">
        <v>26</v>
      </c>
      <c r="L229" t="s">
        <v>27</v>
      </c>
      <c r="M229" t="s">
        <v>27</v>
      </c>
      <c r="N229" t="s">
        <v>27</v>
      </c>
      <c r="O229" t="s">
        <v>27</v>
      </c>
      <c r="P229">
        <v>2</v>
      </c>
      <c r="Q229">
        <v>0</v>
      </c>
      <c r="R229">
        <v>600</v>
      </c>
      <c r="S229">
        <v>1</v>
      </c>
      <c r="T229" s="1">
        <v>43111</v>
      </c>
      <c r="U229" t="str">
        <f>IF(Main_Data[[#This Row],[Average_Cost_for_two]]&lt;=200000,"0-200k",IF(Main_Data[[#This Row],[Average_Cost_for_two]]&lt;=400000,"200k-400k",IF(Main_Data[[#This Row],[Average_Cost_for_two]]&lt;=600000,"400k-600k",IF(Main_Data[[#This Row],[Average_Cost_for_two]]&lt;=800000,"600k-800k"))))</f>
        <v>0-200k</v>
      </c>
    </row>
    <row r="230" spans="1:21" x14ac:dyDescent="0.35">
      <c r="A230">
        <v>18478389</v>
      </c>
      <c r="B230" t="s">
        <v>637</v>
      </c>
      <c r="C230">
        <v>1</v>
      </c>
      <c r="D230" t="s">
        <v>21</v>
      </c>
      <c r="E230" t="s">
        <v>638</v>
      </c>
      <c r="F230" t="s">
        <v>61</v>
      </c>
      <c r="G230" t="s">
        <v>62</v>
      </c>
      <c r="H230">
        <v>77.178486699999993</v>
      </c>
      <c r="I230">
        <v>28.575160100000002</v>
      </c>
      <c r="J230" t="s">
        <v>560</v>
      </c>
      <c r="K230" t="s">
        <v>26</v>
      </c>
      <c r="L230" t="s">
        <v>27</v>
      </c>
      <c r="M230" t="s">
        <v>27</v>
      </c>
      <c r="N230" t="s">
        <v>27</v>
      </c>
      <c r="O230" t="s">
        <v>27</v>
      </c>
      <c r="P230">
        <v>2</v>
      </c>
      <c r="Q230">
        <v>0</v>
      </c>
      <c r="R230">
        <v>500</v>
      </c>
      <c r="S230">
        <v>1</v>
      </c>
      <c r="T230" s="1">
        <v>41659</v>
      </c>
      <c r="U230" t="str">
        <f>IF(Main_Data[[#This Row],[Average_Cost_for_two]]&lt;=200000,"0-200k",IF(Main_Data[[#This Row],[Average_Cost_for_two]]&lt;=400000,"200k-400k",IF(Main_Data[[#This Row],[Average_Cost_for_two]]&lt;=600000,"400k-600k",IF(Main_Data[[#This Row],[Average_Cost_for_two]]&lt;=800000,"600k-800k"))))</f>
        <v>0-200k</v>
      </c>
    </row>
    <row r="231" spans="1:21" x14ac:dyDescent="0.35">
      <c r="A231">
        <v>18265712</v>
      </c>
      <c r="B231" t="s">
        <v>639</v>
      </c>
      <c r="C231">
        <v>1</v>
      </c>
      <c r="D231" t="s">
        <v>21</v>
      </c>
      <c r="E231" t="s">
        <v>640</v>
      </c>
      <c r="F231" t="s">
        <v>32</v>
      </c>
      <c r="G231" t="s">
        <v>33</v>
      </c>
      <c r="H231">
        <v>77.243552390000005</v>
      </c>
      <c r="I231">
        <v>28.57387443</v>
      </c>
      <c r="J231" t="s">
        <v>573</v>
      </c>
      <c r="K231" t="s">
        <v>26</v>
      </c>
      <c r="L231" t="s">
        <v>27</v>
      </c>
      <c r="M231" t="s">
        <v>27</v>
      </c>
      <c r="N231" t="s">
        <v>27</v>
      </c>
      <c r="O231" t="s">
        <v>27</v>
      </c>
      <c r="P231">
        <v>2</v>
      </c>
      <c r="Q231">
        <v>0</v>
      </c>
      <c r="R231">
        <v>500</v>
      </c>
      <c r="S231">
        <v>1</v>
      </c>
      <c r="T231" s="1">
        <v>41624</v>
      </c>
      <c r="U231" t="str">
        <f>IF(Main_Data[[#This Row],[Average_Cost_for_two]]&lt;=200000,"0-200k",IF(Main_Data[[#This Row],[Average_Cost_for_two]]&lt;=400000,"200k-400k",IF(Main_Data[[#This Row],[Average_Cost_for_two]]&lt;=600000,"400k-600k",IF(Main_Data[[#This Row],[Average_Cost_for_two]]&lt;=800000,"600k-800k"))))</f>
        <v>0-200k</v>
      </c>
    </row>
    <row r="232" spans="1:21" x14ac:dyDescent="0.35">
      <c r="A232">
        <v>18375201</v>
      </c>
      <c r="B232" t="s">
        <v>641</v>
      </c>
      <c r="C232">
        <v>1</v>
      </c>
      <c r="D232" t="s">
        <v>21</v>
      </c>
      <c r="E232" t="s">
        <v>642</v>
      </c>
      <c r="F232" t="s">
        <v>619</v>
      </c>
      <c r="G232" t="s">
        <v>620</v>
      </c>
      <c r="H232">
        <v>77.190167299999999</v>
      </c>
      <c r="I232">
        <v>28.526619199999999</v>
      </c>
      <c r="J232" t="s">
        <v>613</v>
      </c>
      <c r="K232" t="s">
        <v>26</v>
      </c>
      <c r="L232" t="s">
        <v>27</v>
      </c>
      <c r="M232" t="s">
        <v>27</v>
      </c>
      <c r="N232" t="s">
        <v>27</v>
      </c>
      <c r="O232" t="s">
        <v>27</v>
      </c>
      <c r="P232">
        <v>2</v>
      </c>
      <c r="Q232">
        <v>0</v>
      </c>
      <c r="R232">
        <v>700</v>
      </c>
      <c r="S232">
        <v>1</v>
      </c>
      <c r="T232" s="1">
        <v>41260</v>
      </c>
      <c r="U232" t="str">
        <f>IF(Main_Data[[#This Row],[Average_Cost_for_two]]&lt;=200000,"0-200k",IF(Main_Data[[#This Row],[Average_Cost_for_two]]&lt;=400000,"200k-400k",IF(Main_Data[[#This Row],[Average_Cost_for_two]]&lt;=600000,"400k-600k",IF(Main_Data[[#This Row],[Average_Cost_for_two]]&lt;=800000,"600k-800k"))))</f>
        <v>0-200k</v>
      </c>
    </row>
    <row r="233" spans="1:21" x14ac:dyDescent="0.35">
      <c r="A233">
        <v>18419424</v>
      </c>
      <c r="B233" t="s">
        <v>643</v>
      </c>
      <c r="C233">
        <v>1</v>
      </c>
      <c r="D233" t="s">
        <v>21</v>
      </c>
      <c r="E233" t="s">
        <v>644</v>
      </c>
      <c r="F233" t="s">
        <v>65</v>
      </c>
      <c r="G233" t="s">
        <v>66</v>
      </c>
      <c r="H233">
        <v>77.307288819999997</v>
      </c>
      <c r="I233">
        <v>28.591555799999998</v>
      </c>
      <c r="J233" t="s">
        <v>475</v>
      </c>
      <c r="K233" t="s">
        <v>26</v>
      </c>
      <c r="L233" t="s">
        <v>27</v>
      </c>
      <c r="M233" t="s">
        <v>27</v>
      </c>
      <c r="N233" t="s">
        <v>27</v>
      </c>
      <c r="O233" t="s">
        <v>27</v>
      </c>
      <c r="P233">
        <v>2</v>
      </c>
      <c r="Q233">
        <v>0</v>
      </c>
      <c r="R233">
        <v>500</v>
      </c>
      <c r="S233">
        <v>1</v>
      </c>
      <c r="T233" s="1">
        <v>40527</v>
      </c>
      <c r="U233" t="str">
        <f>IF(Main_Data[[#This Row],[Average_Cost_for_two]]&lt;=200000,"0-200k",IF(Main_Data[[#This Row],[Average_Cost_for_two]]&lt;=400000,"200k-400k",IF(Main_Data[[#This Row],[Average_Cost_for_two]]&lt;=600000,"400k-600k",IF(Main_Data[[#This Row],[Average_Cost_for_two]]&lt;=800000,"600k-800k"))))</f>
        <v>0-200k</v>
      </c>
    </row>
    <row r="234" spans="1:21" x14ac:dyDescent="0.35">
      <c r="A234">
        <v>18414469</v>
      </c>
      <c r="B234" t="s">
        <v>645</v>
      </c>
      <c r="C234">
        <v>1</v>
      </c>
      <c r="D234" t="s">
        <v>21</v>
      </c>
      <c r="E234" t="s">
        <v>646</v>
      </c>
      <c r="F234" t="s">
        <v>332</v>
      </c>
      <c r="G234" t="s">
        <v>333</v>
      </c>
      <c r="H234">
        <v>77.246045300000006</v>
      </c>
      <c r="I234">
        <v>28.559078100000001</v>
      </c>
      <c r="J234" t="s">
        <v>647</v>
      </c>
      <c r="K234" t="s">
        <v>26</v>
      </c>
      <c r="L234" t="s">
        <v>27</v>
      </c>
      <c r="M234" t="s">
        <v>27</v>
      </c>
      <c r="N234" t="s">
        <v>27</v>
      </c>
      <c r="O234" t="s">
        <v>27</v>
      </c>
      <c r="P234">
        <v>2</v>
      </c>
      <c r="Q234">
        <v>0</v>
      </c>
      <c r="R234">
        <v>500</v>
      </c>
      <c r="S234">
        <v>1</v>
      </c>
      <c r="T234" s="1">
        <v>41225</v>
      </c>
      <c r="U234" t="str">
        <f>IF(Main_Data[[#This Row],[Average_Cost_for_two]]&lt;=200000,"0-200k",IF(Main_Data[[#This Row],[Average_Cost_for_two]]&lt;=400000,"200k-400k",IF(Main_Data[[#This Row],[Average_Cost_for_two]]&lt;=600000,"400k-600k",IF(Main_Data[[#This Row],[Average_Cost_for_two]]&lt;=800000,"600k-800k"))))</f>
        <v>0-200k</v>
      </c>
    </row>
    <row r="235" spans="1:21" x14ac:dyDescent="0.35">
      <c r="A235">
        <v>18464637</v>
      </c>
      <c r="B235" t="s">
        <v>648</v>
      </c>
      <c r="C235">
        <v>1</v>
      </c>
      <c r="D235" t="s">
        <v>21</v>
      </c>
      <c r="E235" t="s">
        <v>649</v>
      </c>
      <c r="F235" t="s">
        <v>153</v>
      </c>
      <c r="G235" t="s">
        <v>154</v>
      </c>
      <c r="H235">
        <v>77.192035200000007</v>
      </c>
      <c r="I235">
        <v>28.698891</v>
      </c>
      <c r="J235" t="s">
        <v>475</v>
      </c>
      <c r="K235" t="s">
        <v>26</v>
      </c>
      <c r="L235" t="s">
        <v>27</v>
      </c>
      <c r="M235" t="s">
        <v>27</v>
      </c>
      <c r="N235" t="s">
        <v>27</v>
      </c>
      <c r="O235" t="s">
        <v>27</v>
      </c>
      <c r="P235">
        <v>2</v>
      </c>
      <c r="Q235">
        <v>0</v>
      </c>
      <c r="R235">
        <v>600</v>
      </c>
      <c r="S235">
        <v>1</v>
      </c>
      <c r="T235" s="1">
        <v>40484</v>
      </c>
      <c r="U235" t="str">
        <f>IF(Main_Data[[#This Row],[Average_Cost_for_two]]&lt;=200000,"0-200k",IF(Main_Data[[#This Row],[Average_Cost_for_two]]&lt;=400000,"200k-400k",IF(Main_Data[[#This Row],[Average_Cost_for_two]]&lt;=600000,"400k-600k",IF(Main_Data[[#This Row],[Average_Cost_for_two]]&lt;=800000,"600k-800k"))))</f>
        <v>0-200k</v>
      </c>
    </row>
    <row r="236" spans="1:21" x14ac:dyDescent="0.35">
      <c r="A236">
        <v>18458658</v>
      </c>
      <c r="B236" t="s">
        <v>650</v>
      </c>
      <c r="C236">
        <v>1</v>
      </c>
      <c r="D236" t="s">
        <v>21</v>
      </c>
      <c r="E236" t="s">
        <v>651</v>
      </c>
      <c r="F236" t="s">
        <v>652</v>
      </c>
      <c r="G236" t="s">
        <v>653</v>
      </c>
      <c r="H236">
        <v>77.196096999999995</v>
      </c>
      <c r="I236">
        <v>28.6689477</v>
      </c>
      <c r="J236" t="s">
        <v>573</v>
      </c>
      <c r="K236" t="s">
        <v>26</v>
      </c>
      <c r="L236" t="s">
        <v>27</v>
      </c>
      <c r="M236" t="s">
        <v>27</v>
      </c>
      <c r="N236" t="s">
        <v>27</v>
      </c>
      <c r="O236" t="s">
        <v>27</v>
      </c>
      <c r="P236">
        <v>2</v>
      </c>
      <c r="Q236">
        <v>0</v>
      </c>
      <c r="R236">
        <v>500</v>
      </c>
      <c r="S236">
        <v>1</v>
      </c>
      <c r="T236" s="1">
        <v>41235</v>
      </c>
      <c r="U236" t="str">
        <f>IF(Main_Data[[#This Row],[Average_Cost_for_two]]&lt;=200000,"0-200k",IF(Main_Data[[#This Row],[Average_Cost_for_two]]&lt;=400000,"200k-400k",IF(Main_Data[[#This Row],[Average_Cost_for_two]]&lt;=600000,"400k-600k",IF(Main_Data[[#This Row],[Average_Cost_for_two]]&lt;=800000,"600k-800k"))))</f>
        <v>0-200k</v>
      </c>
    </row>
    <row r="237" spans="1:21" x14ac:dyDescent="0.35">
      <c r="A237">
        <v>18361932</v>
      </c>
      <c r="B237" t="s">
        <v>558</v>
      </c>
      <c r="C237">
        <v>1</v>
      </c>
      <c r="D237" t="s">
        <v>21</v>
      </c>
      <c r="E237" t="s">
        <v>654</v>
      </c>
      <c r="F237" t="s">
        <v>37</v>
      </c>
      <c r="G237" t="s">
        <v>38</v>
      </c>
      <c r="H237">
        <v>77.1333427</v>
      </c>
      <c r="I237">
        <v>28.548914700000001</v>
      </c>
      <c r="J237" t="s">
        <v>560</v>
      </c>
      <c r="K237" t="s">
        <v>26</v>
      </c>
      <c r="L237" t="s">
        <v>27</v>
      </c>
      <c r="M237" t="s">
        <v>34</v>
      </c>
      <c r="N237" t="s">
        <v>27</v>
      </c>
      <c r="O237" t="s">
        <v>27</v>
      </c>
      <c r="P237">
        <v>2</v>
      </c>
      <c r="Q237">
        <v>0</v>
      </c>
      <c r="R237">
        <v>600</v>
      </c>
      <c r="S237">
        <v>1</v>
      </c>
      <c r="T237" s="1">
        <v>43405</v>
      </c>
      <c r="U237" t="str">
        <f>IF(Main_Data[[#This Row],[Average_Cost_for_two]]&lt;=200000,"0-200k",IF(Main_Data[[#This Row],[Average_Cost_for_two]]&lt;=400000,"200k-400k",IF(Main_Data[[#This Row],[Average_Cost_for_two]]&lt;=600000,"400k-600k",IF(Main_Data[[#This Row],[Average_Cost_for_two]]&lt;=800000,"600k-800k"))))</f>
        <v>0-200k</v>
      </c>
    </row>
    <row r="238" spans="1:21" x14ac:dyDescent="0.35">
      <c r="A238">
        <v>18313112</v>
      </c>
      <c r="B238" t="s">
        <v>655</v>
      </c>
      <c r="C238">
        <v>1</v>
      </c>
      <c r="D238" t="s">
        <v>21</v>
      </c>
      <c r="E238" t="s">
        <v>656</v>
      </c>
      <c r="F238" t="s">
        <v>37</v>
      </c>
      <c r="G238" t="s">
        <v>38</v>
      </c>
      <c r="H238">
        <v>77.129370899999998</v>
      </c>
      <c r="I238">
        <v>28.550516500000001</v>
      </c>
      <c r="J238" t="s">
        <v>501</v>
      </c>
      <c r="K238" t="s">
        <v>26</v>
      </c>
      <c r="L238" t="s">
        <v>34</v>
      </c>
      <c r="M238" t="s">
        <v>27</v>
      </c>
      <c r="N238" t="s">
        <v>27</v>
      </c>
      <c r="O238" t="s">
        <v>27</v>
      </c>
      <c r="P238">
        <v>3</v>
      </c>
      <c r="Q238">
        <v>0</v>
      </c>
      <c r="R238">
        <v>1000</v>
      </c>
      <c r="S238">
        <v>1</v>
      </c>
      <c r="T238" s="1">
        <v>42680</v>
      </c>
      <c r="U238" t="str">
        <f>IF(Main_Data[[#This Row],[Average_Cost_for_two]]&lt;=200000,"0-200k",IF(Main_Data[[#This Row],[Average_Cost_for_two]]&lt;=400000,"200k-400k",IF(Main_Data[[#This Row],[Average_Cost_for_two]]&lt;=600000,"400k-600k",IF(Main_Data[[#This Row],[Average_Cost_for_two]]&lt;=800000,"600k-800k"))))</f>
        <v>0-200k</v>
      </c>
    </row>
    <row r="239" spans="1:21" x14ac:dyDescent="0.35">
      <c r="A239">
        <v>18434343</v>
      </c>
      <c r="B239" t="s">
        <v>657</v>
      </c>
      <c r="C239">
        <v>1</v>
      </c>
      <c r="D239" t="s">
        <v>21</v>
      </c>
      <c r="E239" t="s">
        <v>658</v>
      </c>
      <c r="F239" t="s">
        <v>61</v>
      </c>
      <c r="G239" t="s">
        <v>62</v>
      </c>
      <c r="H239">
        <v>77.1760606</v>
      </c>
      <c r="I239">
        <v>28.5660557</v>
      </c>
      <c r="J239" t="s">
        <v>475</v>
      </c>
      <c r="K239" t="s">
        <v>26</v>
      </c>
      <c r="L239" t="s">
        <v>27</v>
      </c>
      <c r="M239" t="s">
        <v>34</v>
      </c>
      <c r="N239" t="s">
        <v>27</v>
      </c>
      <c r="O239" t="s">
        <v>27</v>
      </c>
      <c r="P239">
        <v>2</v>
      </c>
      <c r="Q239">
        <v>0</v>
      </c>
      <c r="R239">
        <v>500</v>
      </c>
      <c r="S239">
        <v>1</v>
      </c>
      <c r="T239" s="1">
        <v>41602</v>
      </c>
      <c r="U239" t="str">
        <f>IF(Main_Data[[#This Row],[Average_Cost_for_two]]&lt;=200000,"0-200k",IF(Main_Data[[#This Row],[Average_Cost_for_two]]&lt;=400000,"200k-400k",IF(Main_Data[[#This Row],[Average_Cost_for_two]]&lt;=600000,"400k-600k",IF(Main_Data[[#This Row],[Average_Cost_for_two]]&lt;=800000,"600k-800k"))))</f>
        <v>0-200k</v>
      </c>
    </row>
    <row r="240" spans="1:21" x14ac:dyDescent="0.35">
      <c r="A240">
        <v>18469940</v>
      </c>
      <c r="B240" t="s">
        <v>659</v>
      </c>
      <c r="C240">
        <v>1</v>
      </c>
      <c r="D240" t="s">
        <v>21</v>
      </c>
      <c r="E240" t="s">
        <v>660</v>
      </c>
      <c r="F240" t="s">
        <v>661</v>
      </c>
      <c r="G240" t="s">
        <v>662</v>
      </c>
      <c r="H240">
        <v>77.229470000000006</v>
      </c>
      <c r="I240">
        <v>28.637043999999999</v>
      </c>
      <c r="J240" t="s">
        <v>609</v>
      </c>
      <c r="K240" t="s">
        <v>26</v>
      </c>
      <c r="L240" t="s">
        <v>27</v>
      </c>
      <c r="M240" t="s">
        <v>34</v>
      </c>
      <c r="N240" t="s">
        <v>27</v>
      </c>
      <c r="O240" t="s">
        <v>27</v>
      </c>
      <c r="P240">
        <v>2</v>
      </c>
      <c r="Q240">
        <v>0</v>
      </c>
      <c r="R240">
        <v>500</v>
      </c>
      <c r="S240">
        <v>1</v>
      </c>
      <c r="T240" s="1">
        <v>40844</v>
      </c>
      <c r="U240" t="str">
        <f>IF(Main_Data[[#This Row],[Average_Cost_for_two]]&lt;=200000,"0-200k",IF(Main_Data[[#This Row],[Average_Cost_for_two]]&lt;=400000,"200k-400k",IF(Main_Data[[#This Row],[Average_Cost_for_two]]&lt;=600000,"400k-600k",IF(Main_Data[[#This Row],[Average_Cost_for_two]]&lt;=800000,"600k-800k"))))</f>
        <v>0-200k</v>
      </c>
    </row>
    <row r="241" spans="1:21" x14ac:dyDescent="0.35">
      <c r="A241">
        <v>18312598</v>
      </c>
      <c r="B241" t="s">
        <v>663</v>
      </c>
      <c r="C241">
        <v>1</v>
      </c>
      <c r="D241" t="s">
        <v>21</v>
      </c>
      <c r="E241" t="s">
        <v>664</v>
      </c>
      <c r="F241" t="s">
        <v>332</v>
      </c>
      <c r="G241" t="s">
        <v>333</v>
      </c>
      <c r="H241">
        <v>77.244648799999993</v>
      </c>
      <c r="I241">
        <v>28.556257299999999</v>
      </c>
      <c r="J241" t="s">
        <v>560</v>
      </c>
      <c r="K241" t="s">
        <v>26</v>
      </c>
      <c r="L241" t="s">
        <v>27</v>
      </c>
      <c r="M241" t="s">
        <v>27</v>
      </c>
      <c r="N241" t="s">
        <v>27</v>
      </c>
      <c r="O241" t="s">
        <v>27</v>
      </c>
      <c r="P241">
        <v>2</v>
      </c>
      <c r="Q241">
        <v>0</v>
      </c>
      <c r="R241">
        <v>500</v>
      </c>
      <c r="S241">
        <v>1</v>
      </c>
      <c r="T241" s="1">
        <v>41931</v>
      </c>
      <c r="U241" t="str">
        <f>IF(Main_Data[[#This Row],[Average_Cost_for_two]]&lt;=200000,"0-200k",IF(Main_Data[[#This Row],[Average_Cost_for_two]]&lt;=400000,"200k-400k",IF(Main_Data[[#This Row],[Average_Cost_for_two]]&lt;=600000,"400k-600k",IF(Main_Data[[#This Row],[Average_Cost_for_two]]&lt;=800000,"600k-800k"))))</f>
        <v>0-200k</v>
      </c>
    </row>
    <row r="242" spans="1:21" x14ac:dyDescent="0.35">
      <c r="A242">
        <v>18261164</v>
      </c>
      <c r="B242" t="s">
        <v>665</v>
      </c>
      <c r="C242">
        <v>1</v>
      </c>
      <c r="D242" t="s">
        <v>21</v>
      </c>
      <c r="E242" t="s">
        <v>666</v>
      </c>
      <c r="F242" t="s">
        <v>504</v>
      </c>
      <c r="G242" t="s">
        <v>505</v>
      </c>
      <c r="H242">
        <v>77.228255899999994</v>
      </c>
      <c r="I242">
        <v>28.701847000000001</v>
      </c>
      <c r="J242" t="s">
        <v>667</v>
      </c>
      <c r="K242" t="s">
        <v>26</v>
      </c>
      <c r="L242" t="s">
        <v>27</v>
      </c>
      <c r="M242" t="s">
        <v>27</v>
      </c>
      <c r="N242" t="s">
        <v>27</v>
      </c>
      <c r="O242" t="s">
        <v>27</v>
      </c>
      <c r="P242">
        <v>2</v>
      </c>
      <c r="Q242">
        <v>0</v>
      </c>
      <c r="R242">
        <v>550</v>
      </c>
      <c r="S242">
        <v>1</v>
      </c>
      <c r="T242" s="1">
        <v>41557</v>
      </c>
      <c r="U242" t="str">
        <f>IF(Main_Data[[#This Row],[Average_Cost_for_two]]&lt;=200000,"0-200k",IF(Main_Data[[#This Row],[Average_Cost_for_two]]&lt;=400000,"200k-400k",IF(Main_Data[[#This Row],[Average_Cost_for_two]]&lt;=600000,"400k-600k",IF(Main_Data[[#This Row],[Average_Cost_for_two]]&lt;=800000,"600k-800k"))))</f>
        <v>0-200k</v>
      </c>
    </row>
    <row r="243" spans="1:21" x14ac:dyDescent="0.35">
      <c r="A243">
        <v>18354996</v>
      </c>
      <c r="B243" t="s">
        <v>668</v>
      </c>
      <c r="C243">
        <v>1</v>
      </c>
      <c r="D243" t="s">
        <v>21</v>
      </c>
      <c r="E243" t="s">
        <v>669</v>
      </c>
      <c r="F243" t="s">
        <v>268</v>
      </c>
      <c r="G243" t="s">
        <v>269</v>
      </c>
      <c r="H243">
        <v>77.170693</v>
      </c>
      <c r="I243">
        <v>28.558862300000001</v>
      </c>
      <c r="J243" t="s">
        <v>554</v>
      </c>
      <c r="K243" t="s">
        <v>26</v>
      </c>
      <c r="L243" t="s">
        <v>27</v>
      </c>
      <c r="M243" t="s">
        <v>27</v>
      </c>
      <c r="N243" t="s">
        <v>27</v>
      </c>
      <c r="O243" t="s">
        <v>27</v>
      </c>
      <c r="P243">
        <v>2</v>
      </c>
      <c r="Q243">
        <v>0</v>
      </c>
      <c r="R243">
        <v>500</v>
      </c>
      <c r="S243">
        <v>1</v>
      </c>
      <c r="T243" s="1">
        <v>41203</v>
      </c>
      <c r="U243" t="str">
        <f>IF(Main_Data[[#This Row],[Average_Cost_for_two]]&lt;=200000,"0-200k",IF(Main_Data[[#This Row],[Average_Cost_for_two]]&lt;=400000,"200k-400k",IF(Main_Data[[#This Row],[Average_Cost_for_two]]&lt;=600000,"400k-600k",IF(Main_Data[[#This Row],[Average_Cost_for_two]]&lt;=800000,"600k-800k"))))</f>
        <v>0-200k</v>
      </c>
    </row>
    <row r="244" spans="1:21" x14ac:dyDescent="0.35">
      <c r="A244">
        <v>18440160</v>
      </c>
      <c r="B244" t="s">
        <v>670</v>
      </c>
      <c r="C244">
        <v>1</v>
      </c>
      <c r="D244" t="s">
        <v>21</v>
      </c>
      <c r="E244" t="s">
        <v>671</v>
      </c>
      <c r="F244" t="s">
        <v>137</v>
      </c>
      <c r="G244" t="s">
        <v>138</v>
      </c>
      <c r="H244">
        <v>77.214375000000004</v>
      </c>
      <c r="I244">
        <v>28.507952</v>
      </c>
      <c r="J244" t="s">
        <v>475</v>
      </c>
      <c r="K244" t="s">
        <v>26</v>
      </c>
      <c r="L244" t="s">
        <v>27</v>
      </c>
      <c r="M244" t="s">
        <v>34</v>
      </c>
      <c r="N244" t="s">
        <v>27</v>
      </c>
      <c r="O244" t="s">
        <v>27</v>
      </c>
      <c r="P244">
        <v>2</v>
      </c>
      <c r="Q244">
        <v>0</v>
      </c>
      <c r="R244">
        <v>800</v>
      </c>
      <c r="S244">
        <v>1</v>
      </c>
      <c r="T244" s="1">
        <v>42660</v>
      </c>
      <c r="U244" t="str">
        <f>IF(Main_Data[[#This Row],[Average_Cost_for_two]]&lt;=200000,"0-200k",IF(Main_Data[[#This Row],[Average_Cost_for_two]]&lt;=400000,"200k-400k",IF(Main_Data[[#This Row],[Average_Cost_for_two]]&lt;=600000,"400k-600k",IF(Main_Data[[#This Row],[Average_Cost_for_two]]&lt;=800000,"600k-800k"))))</f>
        <v>0-200k</v>
      </c>
    </row>
    <row r="245" spans="1:21" x14ac:dyDescent="0.35">
      <c r="A245">
        <v>18335692</v>
      </c>
      <c r="B245" t="s">
        <v>672</v>
      </c>
      <c r="C245">
        <v>1</v>
      </c>
      <c r="D245" t="s">
        <v>21</v>
      </c>
      <c r="E245" t="s">
        <v>673</v>
      </c>
      <c r="F245" t="s">
        <v>470</v>
      </c>
      <c r="G245" t="s">
        <v>471</v>
      </c>
      <c r="H245">
        <v>77.314780299999995</v>
      </c>
      <c r="I245">
        <v>28.651996100000002</v>
      </c>
      <c r="J245" t="s">
        <v>565</v>
      </c>
      <c r="K245" t="s">
        <v>26</v>
      </c>
      <c r="L245" t="s">
        <v>27</v>
      </c>
      <c r="M245" t="s">
        <v>27</v>
      </c>
      <c r="N245" t="s">
        <v>27</v>
      </c>
      <c r="O245" t="s">
        <v>27</v>
      </c>
      <c r="P245">
        <v>1</v>
      </c>
      <c r="Q245">
        <v>0</v>
      </c>
      <c r="R245">
        <v>250</v>
      </c>
      <c r="S245">
        <v>1</v>
      </c>
      <c r="T245" s="1">
        <v>41883</v>
      </c>
      <c r="U245" t="str">
        <f>IF(Main_Data[[#This Row],[Average_Cost_for_two]]&lt;=200000,"0-200k",IF(Main_Data[[#This Row],[Average_Cost_for_two]]&lt;=400000,"200k-400k",IF(Main_Data[[#This Row],[Average_Cost_for_two]]&lt;=600000,"400k-600k",IF(Main_Data[[#This Row],[Average_Cost_for_two]]&lt;=800000,"600k-800k"))))</f>
        <v>0-200k</v>
      </c>
    </row>
    <row r="246" spans="1:21" x14ac:dyDescent="0.35">
      <c r="A246">
        <v>18460325</v>
      </c>
      <c r="B246" t="s">
        <v>674</v>
      </c>
      <c r="C246">
        <v>1</v>
      </c>
      <c r="D246" t="s">
        <v>21</v>
      </c>
      <c r="E246" t="s">
        <v>675</v>
      </c>
      <c r="F246" t="s">
        <v>652</v>
      </c>
      <c r="G246" t="s">
        <v>653</v>
      </c>
      <c r="H246">
        <v>77.207901399999997</v>
      </c>
      <c r="I246">
        <v>28.6766471</v>
      </c>
      <c r="J246" t="s">
        <v>531</v>
      </c>
      <c r="K246" t="s">
        <v>26</v>
      </c>
      <c r="L246" t="s">
        <v>27</v>
      </c>
      <c r="M246" t="s">
        <v>27</v>
      </c>
      <c r="N246" t="s">
        <v>27</v>
      </c>
      <c r="O246" t="s">
        <v>27</v>
      </c>
      <c r="P246">
        <v>1</v>
      </c>
      <c r="Q246">
        <v>0</v>
      </c>
      <c r="R246">
        <v>400</v>
      </c>
      <c r="S246">
        <v>1</v>
      </c>
      <c r="T246" s="1">
        <v>40431</v>
      </c>
      <c r="U246" t="str">
        <f>IF(Main_Data[[#This Row],[Average_Cost_for_two]]&lt;=200000,"0-200k",IF(Main_Data[[#This Row],[Average_Cost_for_two]]&lt;=400000,"200k-400k",IF(Main_Data[[#This Row],[Average_Cost_for_two]]&lt;=600000,"400k-600k",IF(Main_Data[[#This Row],[Average_Cost_for_two]]&lt;=800000,"600k-800k"))))</f>
        <v>0-200k</v>
      </c>
    </row>
    <row r="247" spans="1:21" x14ac:dyDescent="0.35">
      <c r="A247">
        <v>18294237</v>
      </c>
      <c r="B247" t="s">
        <v>676</v>
      </c>
      <c r="C247">
        <v>1</v>
      </c>
      <c r="D247" t="s">
        <v>21</v>
      </c>
      <c r="E247" t="s">
        <v>677</v>
      </c>
      <c r="F247" t="s">
        <v>32</v>
      </c>
      <c r="G247" t="s">
        <v>33</v>
      </c>
      <c r="H247">
        <v>77.241595390000001</v>
      </c>
      <c r="I247">
        <v>28.575914879999999</v>
      </c>
      <c r="J247" t="s">
        <v>531</v>
      </c>
      <c r="K247" t="s">
        <v>26</v>
      </c>
      <c r="L247" t="s">
        <v>27</v>
      </c>
      <c r="M247" t="s">
        <v>27</v>
      </c>
      <c r="N247" t="s">
        <v>27</v>
      </c>
      <c r="O247" t="s">
        <v>27</v>
      </c>
      <c r="P247">
        <v>1</v>
      </c>
      <c r="Q247">
        <v>0</v>
      </c>
      <c r="R247">
        <v>250</v>
      </c>
      <c r="S247">
        <v>1</v>
      </c>
      <c r="T247" s="1">
        <v>42616</v>
      </c>
      <c r="U247" t="str">
        <f>IF(Main_Data[[#This Row],[Average_Cost_for_two]]&lt;=200000,"0-200k",IF(Main_Data[[#This Row],[Average_Cost_for_two]]&lt;=400000,"200k-400k",IF(Main_Data[[#This Row],[Average_Cost_for_two]]&lt;=600000,"400k-600k",IF(Main_Data[[#This Row],[Average_Cost_for_two]]&lt;=800000,"600k-800k"))))</f>
        <v>0-200k</v>
      </c>
    </row>
    <row r="248" spans="1:21" x14ac:dyDescent="0.35">
      <c r="A248">
        <v>18449646</v>
      </c>
      <c r="B248" t="s">
        <v>678</v>
      </c>
      <c r="C248">
        <v>1</v>
      </c>
      <c r="D248" t="s">
        <v>21</v>
      </c>
      <c r="E248" t="s">
        <v>679</v>
      </c>
      <c r="F248" t="s">
        <v>484</v>
      </c>
      <c r="G248" t="s">
        <v>485</v>
      </c>
      <c r="H248">
        <v>77.155584500000003</v>
      </c>
      <c r="I248">
        <v>28.683434800000001</v>
      </c>
      <c r="J248" t="s">
        <v>680</v>
      </c>
      <c r="K248" t="s">
        <v>26</v>
      </c>
      <c r="L248" t="s">
        <v>27</v>
      </c>
      <c r="M248" t="s">
        <v>27</v>
      </c>
      <c r="N248" t="s">
        <v>27</v>
      </c>
      <c r="O248" t="s">
        <v>27</v>
      </c>
      <c r="P248">
        <v>1</v>
      </c>
      <c r="Q248">
        <v>0</v>
      </c>
      <c r="R248">
        <v>250</v>
      </c>
      <c r="S248">
        <v>1</v>
      </c>
      <c r="T248" s="1">
        <v>42639</v>
      </c>
      <c r="U248" t="str">
        <f>IF(Main_Data[[#This Row],[Average_Cost_for_two]]&lt;=200000,"0-200k",IF(Main_Data[[#This Row],[Average_Cost_for_two]]&lt;=400000,"200k-400k",IF(Main_Data[[#This Row],[Average_Cost_for_two]]&lt;=600000,"400k-600k",IF(Main_Data[[#This Row],[Average_Cost_for_two]]&lt;=800000,"600k-800k"))))</f>
        <v>0-200k</v>
      </c>
    </row>
    <row r="249" spans="1:21" x14ac:dyDescent="0.35">
      <c r="A249">
        <v>18421464</v>
      </c>
      <c r="B249" t="s">
        <v>681</v>
      </c>
      <c r="C249">
        <v>1</v>
      </c>
      <c r="D249" t="s">
        <v>21</v>
      </c>
      <c r="E249" t="s">
        <v>682</v>
      </c>
      <c r="F249" t="s">
        <v>683</v>
      </c>
      <c r="G249" t="s">
        <v>684</v>
      </c>
      <c r="H249">
        <v>77.276253299999993</v>
      </c>
      <c r="I249">
        <v>28.6302238</v>
      </c>
      <c r="J249" t="s">
        <v>521</v>
      </c>
      <c r="K249" t="s">
        <v>26</v>
      </c>
      <c r="L249" t="s">
        <v>27</v>
      </c>
      <c r="M249" t="s">
        <v>27</v>
      </c>
      <c r="N249" t="s">
        <v>27</v>
      </c>
      <c r="O249" t="s">
        <v>27</v>
      </c>
      <c r="P249">
        <v>1</v>
      </c>
      <c r="Q249">
        <v>0</v>
      </c>
      <c r="R249">
        <v>350</v>
      </c>
      <c r="S249">
        <v>1</v>
      </c>
      <c r="T249" s="1">
        <v>40424</v>
      </c>
      <c r="U249" t="str">
        <f>IF(Main_Data[[#This Row],[Average_Cost_for_two]]&lt;=200000,"0-200k",IF(Main_Data[[#This Row],[Average_Cost_for_two]]&lt;=400000,"200k-400k",IF(Main_Data[[#This Row],[Average_Cost_for_two]]&lt;=600000,"400k-600k",IF(Main_Data[[#This Row],[Average_Cost_for_two]]&lt;=800000,"600k-800k"))))</f>
        <v>0-200k</v>
      </c>
    </row>
    <row r="250" spans="1:21" x14ac:dyDescent="0.35">
      <c r="A250">
        <v>18440394</v>
      </c>
      <c r="B250" t="s">
        <v>685</v>
      </c>
      <c r="C250">
        <v>1</v>
      </c>
      <c r="D250" t="s">
        <v>21</v>
      </c>
      <c r="E250" t="s">
        <v>686</v>
      </c>
      <c r="F250" t="s">
        <v>683</v>
      </c>
      <c r="G250" t="s">
        <v>684</v>
      </c>
      <c r="H250">
        <v>77.277773300000007</v>
      </c>
      <c r="I250">
        <v>28.630200599999998</v>
      </c>
      <c r="J250" t="s">
        <v>687</v>
      </c>
      <c r="K250" t="s">
        <v>26</v>
      </c>
      <c r="L250" t="s">
        <v>27</v>
      </c>
      <c r="M250" t="s">
        <v>27</v>
      </c>
      <c r="N250" t="s">
        <v>27</v>
      </c>
      <c r="O250" t="s">
        <v>27</v>
      </c>
      <c r="P250">
        <v>1</v>
      </c>
      <c r="Q250">
        <v>0</v>
      </c>
      <c r="R250">
        <v>350</v>
      </c>
      <c r="S250">
        <v>1</v>
      </c>
      <c r="T250" s="1">
        <v>41908</v>
      </c>
      <c r="U250" t="str">
        <f>IF(Main_Data[[#This Row],[Average_Cost_for_two]]&lt;=200000,"0-200k",IF(Main_Data[[#This Row],[Average_Cost_for_two]]&lt;=400000,"200k-400k",IF(Main_Data[[#This Row],[Average_Cost_for_two]]&lt;=600000,"400k-600k",IF(Main_Data[[#This Row],[Average_Cost_for_two]]&lt;=800000,"600k-800k"))))</f>
        <v>0-200k</v>
      </c>
    </row>
    <row r="251" spans="1:21" x14ac:dyDescent="0.35">
      <c r="A251">
        <v>18489804</v>
      </c>
      <c r="B251" t="s">
        <v>688</v>
      </c>
      <c r="C251">
        <v>1</v>
      </c>
      <c r="D251" t="s">
        <v>21</v>
      </c>
      <c r="E251" t="s">
        <v>689</v>
      </c>
      <c r="F251" t="s">
        <v>175</v>
      </c>
      <c r="G251" t="s">
        <v>176</v>
      </c>
      <c r="H251">
        <v>77.145707900000005</v>
      </c>
      <c r="I251">
        <v>28.4946506</v>
      </c>
      <c r="J251" t="s">
        <v>690</v>
      </c>
      <c r="K251" t="s">
        <v>26</v>
      </c>
      <c r="L251" t="s">
        <v>27</v>
      </c>
      <c r="M251" t="s">
        <v>27</v>
      </c>
      <c r="N251" t="s">
        <v>27</v>
      </c>
      <c r="O251" t="s">
        <v>27</v>
      </c>
      <c r="P251">
        <v>1</v>
      </c>
      <c r="Q251">
        <v>0</v>
      </c>
      <c r="R251">
        <v>150</v>
      </c>
      <c r="S251">
        <v>1</v>
      </c>
      <c r="T251" s="1">
        <v>41908</v>
      </c>
      <c r="U251" t="str">
        <f>IF(Main_Data[[#This Row],[Average_Cost_for_two]]&lt;=200000,"0-200k",IF(Main_Data[[#This Row],[Average_Cost_for_two]]&lt;=400000,"200k-400k",IF(Main_Data[[#This Row],[Average_Cost_for_two]]&lt;=600000,"400k-600k",IF(Main_Data[[#This Row],[Average_Cost_for_two]]&lt;=800000,"600k-800k"))))</f>
        <v>0-200k</v>
      </c>
    </row>
    <row r="252" spans="1:21" x14ac:dyDescent="0.35">
      <c r="A252">
        <v>18425772</v>
      </c>
      <c r="B252" t="s">
        <v>691</v>
      </c>
      <c r="C252">
        <v>1</v>
      </c>
      <c r="D252" t="s">
        <v>21</v>
      </c>
      <c r="E252" t="s">
        <v>692</v>
      </c>
      <c r="F252" t="s">
        <v>268</v>
      </c>
      <c r="G252" t="s">
        <v>269</v>
      </c>
      <c r="H252">
        <v>77.171921499999996</v>
      </c>
      <c r="I252">
        <v>28.5564964</v>
      </c>
      <c r="J252" t="s">
        <v>521</v>
      </c>
      <c r="K252" t="s">
        <v>26</v>
      </c>
      <c r="L252" t="s">
        <v>27</v>
      </c>
      <c r="M252" t="s">
        <v>27</v>
      </c>
      <c r="N252" t="s">
        <v>27</v>
      </c>
      <c r="O252" t="s">
        <v>27</v>
      </c>
      <c r="P252">
        <v>1</v>
      </c>
      <c r="Q252">
        <v>0</v>
      </c>
      <c r="R252">
        <v>100</v>
      </c>
      <c r="S252">
        <v>1</v>
      </c>
      <c r="T252" s="1">
        <v>40806</v>
      </c>
      <c r="U252" t="str">
        <f>IF(Main_Data[[#This Row],[Average_Cost_for_two]]&lt;=200000,"0-200k",IF(Main_Data[[#This Row],[Average_Cost_for_two]]&lt;=400000,"200k-400k",IF(Main_Data[[#This Row],[Average_Cost_for_two]]&lt;=600000,"400k-600k",IF(Main_Data[[#This Row],[Average_Cost_for_two]]&lt;=800000,"600k-800k"))))</f>
        <v>0-200k</v>
      </c>
    </row>
    <row r="253" spans="1:21" x14ac:dyDescent="0.35">
      <c r="A253">
        <v>9173</v>
      </c>
      <c r="B253" t="s">
        <v>693</v>
      </c>
      <c r="C253">
        <v>1</v>
      </c>
      <c r="D253" t="s">
        <v>21</v>
      </c>
      <c r="E253" t="s">
        <v>694</v>
      </c>
      <c r="F253" t="s">
        <v>90</v>
      </c>
      <c r="G253" t="s">
        <v>91</v>
      </c>
      <c r="H253">
        <v>77.0625067</v>
      </c>
      <c r="I253">
        <v>28.676145500000001</v>
      </c>
      <c r="J253" t="s">
        <v>695</v>
      </c>
      <c r="K253" t="s">
        <v>26</v>
      </c>
      <c r="L253" t="s">
        <v>27</v>
      </c>
      <c r="M253" t="s">
        <v>27</v>
      </c>
      <c r="N253" t="s">
        <v>27</v>
      </c>
      <c r="O253" t="s">
        <v>27</v>
      </c>
      <c r="P253">
        <v>1</v>
      </c>
      <c r="Q253">
        <v>0</v>
      </c>
      <c r="R253">
        <v>100</v>
      </c>
      <c r="S253">
        <v>1</v>
      </c>
      <c r="T253" s="1">
        <v>40428</v>
      </c>
      <c r="U253" t="str">
        <f>IF(Main_Data[[#This Row],[Average_Cost_for_two]]&lt;=200000,"0-200k",IF(Main_Data[[#This Row],[Average_Cost_for_two]]&lt;=400000,"200k-400k",IF(Main_Data[[#This Row],[Average_Cost_for_two]]&lt;=600000,"400k-600k",IF(Main_Data[[#This Row],[Average_Cost_for_two]]&lt;=800000,"600k-800k"))))</f>
        <v>0-200k</v>
      </c>
    </row>
    <row r="254" spans="1:21" x14ac:dyDescent="0.35">
      <c r="A254">
        <v>18466389</v>
      </c>
      <c r="B254" t="s">
        <v>696</v>
      </c>
      <c r="C254">
        <v>1</v>
      </c>
      <c r="D254" t="s">
        <v>21</v>
      </c>
      <c r="E254" t="s">
        <v>697</v>
      </c>
      <c r="F254" t="s">
        <v>90</v>
      </c>
      <c r="G254" t="s">
        <v>91</v>
      </c>
      <c r="H254">
        <v>77.081715610000003</v>
      </c>
      <c r="I254">
        <v>28.692523779999998</v>
      </c>
      <c r="J254" t="s">
        <v>568</v>
      </c>
      <c r="K254" t="s">
        <v>26</v>
      </c>
      <c r="L254" t="s">
        <v>27</v>
      </c>
      <c r="M254" t="s">
        <v>27</v>
      </c>
      <c r="N254" t="s">
        <v>27</v>
      </c>
      <c r="O254" t="s">
        <v>27</v>
      </c>
      <c r="P254">
        <v>1</v>
      </c>
      <c r="Q254">
        <v>0</v>
      </c>
      <c r="R254">
        <v>250</v>
      </c>
      <c r="S254">
        <v>1</v>
      </c>
      <c r="T254" s="1">
        <v>40803</v>
      </c>
      <c r="U254" t="str">
        <f>IF(Main_Data[[#This Row],[Average_Cost_for_two]]&lt;=200000,"0-200k",IF(Main_Data[[#This Row],[Average_Cost_for_two]]&lt;=400000,"200k-400k",IF(Main_Data[[#This Row],[Average_Cost_for_two]]&lt;=600000,"400k-600k",IF(Main_Data[[#This Row],[Average_Cost_for_two]]&lt;=800000,"600k-800k"))))</f>
        <v>0-200k</v>
      </c>
    </row>
    <row r="255" spans="1:21" x14ac:dyDescent="0.35">
      <c r="A255">
        <v>18434504</v>
      </c>
      <c r="B255" t="s">
        <v>698</v>
      </c>
      <c r="C255">
        <v>1</v>
      </c>
      <c r="D255" t="s">
        <v>21</v>
      </c>
      <c r="E255" t="s">
        <v>699</v>
      </c>
      <c r="F255" t="s">
        <v>700</v>
      </c>
      <c r="G255" t="s">
        <v>701</v>
      </c>
      <c r="H255">
        <v>77.244062600000007</v>
      </c>
      <c r="I255">
        <v>28.591272</v>
      </c>
      <c r="J255" t="s">
        <v>531</v>
      </c>
      <c r="K255" t="s">
        <v>26</v>
      </c>
      <c r="L255" t="s">
        <v>27</v>
      </c>
      <c r="M255" t="s">
        <v>27</v>
      </c>
      <c r="N255" t="s">
        <v>27</v>
      </c>
      <c r="O255" t="s">
        <v>27</v>
      </c>
      <c r="P255">
        <v>1</v>
      </c>
      <c r="Q255">
        <v>0</v>
      </c>
      <c r="R255">
        <v>400</v>
      </c>
      <c r="S255">
        <v>1</v>
      </c>
      <c r="T255" s="1">
        <v>40436</v>
      </c>
      <c r="U255" t="str">
        <f>IF(Main_Data[[#This Row],[Average_Cost_for_two]]&lt;=200000,"0-200k",IF(Main_Data[[#This Row],[Average_Cost_for_two]]&lt;=400000,"200k-400k",IF(Main_Data[[#This Row],[Average_Cost_for_two]]&lt;=600000,"400k-600k",IF(Main_Data[[#This Row],[Average_Cost_for_two]]&lt;=800000,"600k-800k"))))</f>
        <v>0-200k</v>
      </c>
    </row>
    <row r="256" spans="1:21" x14ac:dyDescent="0.35">
      <c r="A256">
        <v>18396418</v>
      </c>
      <c r="B256" t="s">
        <v>702</v>
      </c>
      <c r="C256">
        <v>1</v>
      </c>
      <c r="D256" t="s">
        <v>21</v>
      </c>
      <c r="E256" t="s">
        <v>703</v>
      </c>
      <c r="F256" t="s">
        <v>571</v>
      </c>
      <c r="G256" t="s">
        <v>572</v>
      </c>
      <c r="H256">
        <v>77.193975300000005</v>
      </c>
      <c r="I256">
        <v>28.569660200000001</v>
      </c>
      <c r="J256" t="s">
        <v>704</v>
      </c>
      <c r="K256" t="s">
        <v>26</v>
      </c>
      <c r="L256" t="s">
        <v>27</v>
      </c>
      <c r="M256" t="s">
        <v>27</v>
      </c>
      <c r="N256" t="s">
        <v>27</v>
      </c>
      <c r="O256" t="s">
        <v>27</v>
      </c>
      <c r="P256">
        <v>1</v>
      </c>
      <c r="Q256">
        <v>0</v>
      </c>
      <c r="R256">
        <v>400</v>
      </c>
      <c r="S256">
        <v>1</v>
      </c>
      <c r="T256" s="1">
        <v>43367</v>
      </c>
      <c r="U256" t="str">
        <f>IF(Main_Data[[#This Row],[Average_Cost_for_two]]&lt;=200000,"0-200k",IF(Main_Data[[#This Row],[Average_Cost_for_two]]&lt;=400000,"200k-400k",IF(Main_Data[[#This Row],[Average_Cost_for_two]]&lt;=600000,"400k-600k",IF(Main_Data[[#This Row],[Average_Cost_for_two]]&lt;=800000,"600k-800k"))))</f>
        <v>0-200k</v>
      </c>
    </row>
    <row r="257" spans="1:21" x14ac:dyDescent="0.35">
      <c r="A257">
        <v>18438465</v>
      </c>
      <c r="B257" t="s">
        <v>705</v>
      </c>
      <c r="C257">
        <v>1</v>
      </c>
      <c r="D257" t="s">
        <v>21</v>
      </c>
      <c r="E257" t="s">
        <v>407</v>
      </c>
      <c r="F257" t="s">
        <v>406</v>
      </c>
      <c r="G257" t="s">
        <v>407</v>
      </c>
      <c r="H257">
        <v>77.2788374</v>
      </c>
      <c r="I257">
        <v>28.628244299999999</v>
      </c>
      <c r="J257" t="s">
        <v>706</v>
      </c>
      <c r="K257" t="s">
        <v>26</v>
      </c>
      <c r="L257" t="s">
        <v>27</v>
      </c>
      <c r="M257" t="s">
        <v>27</v>
      </c>
      <c r="N257" t="s">
        <v>27</v>
      </c>
      <c r="O257" t="s">
        <v>27</v>
      </c>
      <c r="P257">
        <v>1</v>
      </c>
      <c r="Q257">
        <v>0</v>
      </c>
      <c r="R257">
        <v>150</v>
      </c>
      <c r="S257">
        <v>1</v>
      </c>
      <c r="T257" s="1">
        <v>40793</v>
      </c>
      <c r="U257" t="str">
        <f>IF(Main_Data[[#This Row],[Average_Cost_for_two]]&lt;=200000,"0-200k",IF(Main_Data[[#This Row],[Average_Cost_for_two]]&lt;=400000,"200k-400k",IF(Main_Data[[#This Row],[Average_Cost_for_two]]&lt;=600000,"400k-600k",IF(Main_Data[[#This Row],[Average_Cost_for_two]]&lt;=800000,"600k-800k"))))</f>
        <v>0-200k</v>
      </c>
    </row>
    <row r="258" spans="1:21" x14ac:dyDescent="0.35">
      <c r="A258">
        <v>18492045</v>
      </c>
      <c r="B258" t="s">
        <v>707</v>
      </c>
      <c r="C258">
        <v>1</v>
      </c>
      <c r="D258" t="s">
        <v>21</v>
      </c>
      <c r="E258" t="s">
        <v>708</v>
      </c>
      <c r="F258" t="s">
        <v>207</v>
      </c>
      <c r="G258" t="s">
        <v>206</v>
      </c>
      <c r="H258">
        <v>77.113421000000002</v>
      </c>
      <c r="I258">
        <v>28.638041600000001</v>
      </c>
      <c r="J258" t="s">
        <v>680</v>
      </c>
      <c r="K258" t="s">
        <v>26</v>
      </c>
      <c r="L258" t="s">
        <v>27</v>
      </c>
      <c r="M258" t="s">
        <v>27</v>
      </c>
      <c r="N258" t="s">
        <v>27</v>
      </c>
      <c r="O258" t="s">
        <v>27</v>
      </c>
      <c r="P258">
        <v>1</v>
      </c>
      <c r="Q258">
        <v>0</v>
      </c>
      <c r="R258">
        <v>400</v>
      </c>
      <c r="S258">
        <v>1</v>
      </c>
      <c r="T258" s="1">
        <v>40446</v>
      </c>
      <c r="U258" t="str">
        <f>IF(Main_Data[[#This Row],[Average_Cost_for_two]]&lt;=200000,"0-200k",IF(Main_Data[[#This Row],[Average_Cost_for_two]]&lt;=400000,"200k-400k",IF(Main_Data[[#This Row],[Average_Cost_for_two]]&lt;=600000,"400k-600k",IF(Main_Data[[#This Row],[Average_Cost_for_two]]&lt;=800000,"600k-800k"))))</f>
        <v>0-200k</v>
      </c>
    </row>
    <row r="259" spans="1:21" x14ac:dyDescent="0.35">
      <c r="A259">
        <v>18292478</v>
      </c>
      <c r="B259" t="s">
        <v>709</v>
      </c>
      <c r="C259">
        <v>1</v>
      </c>
      <c r="D259" t="s">
        <v>21</v>
      </c>
      <c r="E259" t="s">
        <v>710</v>
      </c>
      <c r="F259" t="s">
        <v>711</v>
      </c>
      <c r="G259" t="s">
        <v>712</v>
      </c>
      <c r="H259">
        <v>77.106470900000005</v>
      </c>
      <c r="I259">
        <v>28.642331200000001</v>
      </c>
      <c r="J259" t="s">
        <v>713</v>
      </c>
      <c r="K259" t="s">
        <v>26</v>
      </c>
      <c r="L259" t="s">
        <v>27</v>
      </c>
      <c r="M259" t="s">
        <v>27</v>
      </c>
      <c r="N259" t="s">
        <v>27</v>
      </c>
      <c r="O259" t="s">
        <v>27</v>
      </c>
      <c r="P259">
        <v>1</v>
      </c>
      <c r="Q259">
        <v>0</v>
      </c>
      <c r="R259">
        <v>120</v>
      </c>
      <c r="S259">
        <v>1</v>
      </c>
      <c r="T259" s="1">
        <v>41518</v>
      </c>
      <c r="U259" t="str">
        <f>IF(Main_Data[[#This Row],[Average_Cost_for_two]]&lt;=200000,"0-200k",IF(Main_Data[[#This Row],[Average_Cost_for_two]]&lt;=400000,"200k-400k",IF(Main_Data[[#This Row],[Average_Cost_for_two]]&lt;=600000,"400k-600k",IF(Main_Data[[#This Row],[Average_Cost_for_two]]&lt;=800000,"600k-800k"))))</f>
        <v>0-200k</v>
      </c>
    </row>
    <row r="260" spans="1:21" x14ac:dyDescent="0.35">
      <c r="A260">
        <v>18227685</v>
      </c>
      <c r="B260" t="s">
        <v>714</v>
      </c>
      <c r="C260">
        <v>1</v>
      </c>
      <c r="D260" t="s">
        <v>21</v>
      </c>
      <c r="E260" t="s">
        <v>715</v>
      </c>
      <c r="F260" t="s">
        <v>716</v>
      </c>
      <c r="G260" t="s">
        <v>717</v>
      </c>
      <c r="H260">
        <v>77.163678219999994</v>
      </c>
      <c r="I260">
        <v>28.557475790000002</v>
      </c>
      <c r="J260" t="s">
        <v>718</v>
      </c>
      <c r="K260" t="s">
        <v>26</v>
      </c>
      <c r="L260" t="s">
        <v>27</v>
      </c>
      <c r="M260" t="s">
        <v>27</v>
      </c>
      <c r="N260" t="s">
        <v>27</v>
      </c>
      <c r="O260" t="s">
        <v>27</v>
      </c>
      <c r="P260">
        <v>1</v>
      </c>
      <c r="Q260">
        <v>0</v>
      </c>
      <c r="R260">
        <v>250</v>
      </c>
      <c r="S260">
        <v>1</v>
      </c>
      <c r="T260" s="1">
        <v>42629</v>
      </c>
      <c r="U260" t="str">
        <f>IF(Main_Data[[#This Row],[Average_Cost_for_two]]&lt;=200000,"0-200k",IF(Main_Data[[#This Row],[Average_Cost_for_two]]&lt;=400000,"200k-400k",IF(Main_Data[[#This Row],[Average_Cost_for_two]]&lt;=600000,"400k-600k",IF(Main_Data[[#This Row],[Average_Cost_for_two]]&lt;=800000,"600k-800k"))))</f>
        <v>0-200k</v>
      </c>
    </row>
    <row r="261" spans="1:21" x14ac:dyDescent="0.35">
      <c r="A261">
        <v>18420697</v>
      </c>
      <c r="B261" t="s">
        <v>352</v>
      </c>
      <c r="C261">
        <v>1</v>
      </c>
      <c r="D261" t="s">
        <v>21</v>
      </c>
      <c r="E261" t="s">
        <v>719</v>
      </c>
      <c r="F261" t="s">
        <v>65</v>
      </c>
      <c r="G261" t="s">
        <v>66</v>
      </c>
      <c r="H261">
        <v>77.314332800000003</v>
      </c>
      <c r="I261">
        <v>28.601764899999999</v>
      </c>
      <c r="J261" t="s">
        <v>720</v>
      </c>
      <c r="K261" t="s">
        <v>26</v>
      </c>
      <c r="L261" t="s">
        <v>27</v>
      </c>
      <c r="M261" t="s">
        <v>27</v>
      </c>
      <c r="N261" t="s">
        <v>27</v>
      </c>
      <c r="O261" t="s">
        <v>27</v>
      </c>
      <c r="P261">
        <v>1</v>
      </c>
      <c r="Q261">
        <v>0</v>
      </c>
      <c r="R261">
        <v>150</v>
      </c>
      <c r="S261">
        <v>1</v>
      </c>
      <c r="T261" s="1">
        <v>41528</v>
      </c>
      <c r="U261" t="str">
        <f>IF(Main_Data[[#This Row],[Average_Cost_for_two]]&lt;=200000,"0-200k",IF(Main_Data[[#This Row],[Average_Cost_for_two]]&lt;=400000,"200k-400k",IF(Main_Data[[#This Row],[Average_Cost_for_two]]&lt;=600000,"400k-600k",IF(Main_Data[[#This Row],[Average_Cost_for_two]]&lt;=800000,"600k-800k"))))</f>
        <v>0-200k</v>
      </c>
    </row>
    <row r="262" spans="1:21" x14ac:dyDescent="0.35">
      <c r="A262">
        <v>18424188</v>
      </c>
      <c r="B262" t="s">
        <v>721</v>
      </c>
      <c r="C262">
        <v>1</v>
      </c>
      <c r="D262" t="s">
        <v>21</v>
      </c>
      <c r="E262" t="s">
        <v>722</v>
      </c>
      <c r="F262" t="s">
        <v>65</v>
      </c>
      <c r="G262" t="s">
        <v>66</v>
      </c>
      <c r="H262">
        <v>77.306225229999995</v>
      </c>
      <c r="I262">
        <v>28.589036700000001</v>
      </c>
      <c r="J262" t="s">
        <v>568</v>
      </c>
      <c r="K262" t="s">
        <v>26</v>
      </c>
      <c r="L262" t="s">
        <v>27</v>
      </c>
      <c r="M262" t="s">
        <v>27</v>
      </c>
      <c r="N262" t="s">
        <v>27</v>
      </c>
      <c r="O262" t="s">
        <v>27</v>
      </c>
      <c r="P262">
        <v>1</v>
      </c>
      <c r="Q262">
        <v>0</v>
      </c>
      <c r="R262">
        <v>100</v>
      </c>
      <c r="S262">
        <v>1</v>
      </c>
      <c r="T262" s="1">
        <v>42249</v>
      </c>
      <c r="U262" t="str">
        <f>IF(Main_Data[[#This Row],[Average_Cost_for_two]]&lt;=200000,"0-200k",IF(Main_Data[[#This Row],[Average_Cost_for_two]]&lt;=400000,"200k-400k",IF(Main_Data[[#This Row],[Average_Cost_for_two]]&lt;=600000,"400k-600k",IF(Main_Data[[#This Row],[Average_Cost_for_two]]&lt;=800000,"600k-800k"))))</f>
        <v>0-200k</v>
      </c>
    </row>
    <row r="263" spans="1:21" x14ac:dyDescent="0.35">
      <c r="A263">
        <v>18421467</v>
      </c>
      <c r="B263" t="s">
        <v>723</v>
      </c>
      <c r="C263">
        <v>1</v>
      </c>
      <c r="D263" t="s">
        <v>21</v>
      </c>
      <c r="E263" t="s">
        <v>724</v>
      </c>
      <c r="F263" t="s">
        <v>212</v>
      </c>
      <c r="G263" t="s">
        <v>213</v>
      </c>
      <c r="H263">
        <v>77.318120149999999</v>
      </c>
      <c r="I263">
        <v>28.671329450000002</v>
      </c>
      <c r="J263" t="s">
        <v>554</v>
      </c>
      <c r="K263" t="s">
        <v>26</v>
      </c>
      <c r="L263" t="s">
        <v>27</v>
      </c>
      <c r="M263" t="s">
        <v>27</v>
      </c>
      <c r="N263" t="s">
        <v>27</v>
      </c>
      <c r="O263" t="s">
        <v>27</v>
      </c>
      <c r="P263">
        <v>1</v>
      </c>
      <c r="Q263">
        <v>0</v>
      </c>
      <c r="R263">
        <v>150</v>
      </c>
      <c r="S263">
        <v>1</v>
      </c>
      <c r="T263" s="1">
        <v>41889</v>
      </c>
      <c r="U263" t="str">
        <f>IF(Main_Data[[#This Row],[Average_Cost_for_two]]&lt;=200000,"0-200k",IF(Main_Data[[#This Row],[Average_Cost_for_two]]&lt;=400000,"200k-400k",IF(Main_Data[[#This Row],[Average_Cost_for_two]]&lt;=600000,"400k-600k",IF(Main_Data[[#This Row],[Average_Cost_for_two]]&lt;=800000,"600k-800k"))))</f>
        <v>0-200k</v>
      </c>
    </row>
    <row r="264" spans="1:21" x14ac:dyDescent="0.35">
      <c r="A264">
        <v>18424867</v>
      </c>
      <c r="B264" t="s">
        <v>725</v>
      </c>
      <c r="C264">
        <v>1</v>
      </c>
      <c r="D264" t="s">
        <v>21</v>
      </c>
      <c r="E264" t="s">
        <v>726</v>
      </c>
      <c r="F264" t="s">
        <v>143</v>
      </c>
      <c r="G264" t="s">
        <v>144</v>
      </c>
      <c r="H264">
        <v>77.221339799999996</v>
      </c>
      <c r="I264">
        <v>28.7008282</v>
      </c>
      <c r="J264" t="s">
        <v>554</v>
      </c>
      <c r="K264" t="s">
        <v>26</v>
      </c>
      <c r="L264" t="s">
        <v>27</v>
      </c>
      <c r="M264" t="s">
        <v>27</v>
      </c>
      <c r="N264" t="s">
        <v>27</v>
      </c>
      <c r="O264" t="s">
        <v>27</v>
      </c>
      <c r="P264">
        <v>1</v>
      </c>
      <c r="Q264">
        <v>0</v>
      </c>
      <c r="R264">
        <v>150</v>
      </c>
      <c r="S264">
        <v>1</v>
      </c>
      <c r="T264" s="1">
        <v>41143</v>
      </c>
      <c r="U264" t="str">
        <f>IF(Main_Data[[#This Row],[Average_Cost_for_two]]&lt;=200000,"0-200k",IF(Main_Data[[#This Row],[Average_Cost_for_two]]&lt;=400000,"200k-400k",IF(Main_Data[[#This Row],[Average_Cost_for_two]]&lt;=600000,"400k-600k",IF(Main_Data[[#This Row],[Average_Cost_for_two]]&lt;=800000,"600k-800k"))))</f>
        <v>0-200k</v>
      </c>
    </row>
    <row r="265" spans="1:21" x14ac:dyDescent="0.35">
      <c r="A265">
        <v>18472675</v>
      </c>
      <c r="B265" t="s">
        <v>727</v>
      </c>
      <c r="C265">
        <v>1</v>
      </c>
      <c r="D265" t="s">
        <v>21</v>
      </c>
      <c r="E265" t="s">
        <v>728</v>
      </c>
      <c r="F265" t="s">
        <v>69</v>
      </c>
      <c r="G265" t="s">
        <v>70</v>
      </c>
      <c r="H265">
        <v>77.228615199999993</v>
      </c>
      <c r="I265">
        <v>28.574027300000001</v>
      </c>
      <c r="J265" t="s">
        <v>729</v>
      </c>
      <c r="K265" t="s">
        <v>26</v>
      </c>
      <c r="L265" t="s">
        <v>27</v>
      </c>
      <c r="M265" t="s">
        <v>27</v>
      </c>
      <c r="N265" t="s">
        <v>27</v>
      </c>
      <c r="O265" t="s">
        <v>27</v>
      </c>
      <c r="P265">
        <v>1</v>
      </c>
      <c r="Q265">
        <v>0</v>
      </c>
      <c r="R265">
        <v>150</v>
      </c>
      <c r="S265">
        <v>1</v>
      </c>
      <c r="T265" s="1">
        <v>41145</v>
      </c>
      <c r="U265" t="str">
        <f>IF(Main_Data[[#This Row],[Average_Cost_for_two]]&lt;=200000,"0-200k",IF(Main_Data[[#This Row],[Average_Cost_for_two]]&lt;=400000,"200k-400k",IF(Main_Data[[#This Row],[Average_Cost_for_two]]&lt;=600000,"400k-600k",IF(Main_Data[[#This Row],[Average_Cost_for_two]]&lt;=800000,"600k-800k"))))</f>
        <v>0-200k</v>
      </c>
    </row>
    <row r="266" spans="1:21" x14ac:dyDescent="0.35">
      <c r="A266">
        <v>18481294</v>
      </c>
      <c r="B266" t="s">
        <v>730</v>
      </c>
      <c r="C266">
        <v>1</v>
      </c>
      <c r="D266" t="s">
        <v>21</v>
      </c>
      <c r="E266" t="s">
        <v>731</v>
      </c>
      <c r="F266" t="s">
        <v>732</v>
      </c>
      <c r="G266" t="s">
        <v>733</v>
      </c>
      <c r="H266">
        <v>77.209703399999995</v>
      </c>
      <c r="I266">
        <v>28.560101</v>
      </c>
      <c r="J266" t="s">
        <v>734</v>
      </c>
      <c r="K266" t="s">
        <v>26</v>
      </c>
      <c r="L266" t="s">
        <v>27</v>
      </c>
      <c r="M266" t="s">
        <v>27</v>
      </c>
      <c r="N266" t="s">
        <v>27</v>
      </c>
      <c r="O266" t="s">
        <v>27</v>
      </c>
      <c r="P266">
        <v>1</v>
      </c>
      <c r="Q266">
        <v>0</v>
      </c>
      <c r="R266">
        <v>100</v>
      </c>
      <c r="S266">
        <v>1</v>
      </c>
      <c r="T266" s="1">
        <v>43316</v>
      </c>
      <c r="U266" t="str">
        <f>IF(Main_Data[[#This Row],[Average_Cost_for_two]]&lt;=200000,"0-200k",IF(Main_Data[[#This Row],[Average_Cost_for_two]]&lt;=400000,"200k-400k",IF(Main_Data[[#This Row],[Average_Cost_for_two]]&lt;=600000,"400k-600k",IF(Main_Data[[#This Row],[Average_Cost_for_two]]&lt;=800000,"600k-800k"))))</f>
        <v>0-200k</v>
      </c>
    </row>
    <row r="267" spans="1:21" x14ac:dyDescent="0.35">
      <c r="A267">
        <v>18432941</v>
      </c>
      <c r="B267" t="s">
        <v>735</v>
      </c>
      <c r="C267">
        <v>1</v>
      </c>
      <c r="D267" t="s">
        <v>21</v>
      </c>
      <c r="E267" t="s">
        <v>736</v>
      </c>
      <c r="F267" t="s">
        <v>247</v>
      </c>
      <c r="G267" t="s">
        <v>248</v>
      </c>
      <c r="H267">
        <v>77.297446399999998</v>
      </c>
      <c r="I267">
        <v>28.634633099999999</v>
      </c>
      <c r="J267" t="s">
        <v>737</v>
      </c>
      <c r="K267" t="s">
        <v>26</v>
      </c>
      <c r="L267" t="s">
        <v>27</v>
      </c>
      <c r="M267" t="s">
        <v>27</v>
      </c>
      <c r="N267" t="s">
        <v>27</v>
      </c>
      <c r="O267" t="s">
        <v>27</v>
      </c>
      <c r="P267">
        <v>1</v>
      </c>
      <c r="Q267">
        <v>0</v>
      </c>
      <c r="R267">
        <v>400</v>
      </c>
      <c r="S267">
        <v>1</v>
      </c>
      <c r="T267" s="1">
        <v>42235</v>
      </c>
      <c r="U267" t="str">
        <f>IF(Main_Data[[#This Row],[Average_Cost_for_two]]&lt;=200000,"0-200k",IF(Main_Data[[#This Row],[Average_Cost_for_two]]&lt;=400000,"200k-400k",IF(Main_Data[[#This Row],[Average_Cost_for_two]]&lt;=600000,"400k-600k",IF(Main_Data[[#This Row],[Average_Cost_for_two]]&lt;=800000,"600k-800k"))))</f>
        <v>0-200k</v>
      </c>
    </row>
    <row r="268" spans="1:21" x14ac:dyDescent="0.35">
      <c r="A268">
        <v>18414511</v>
      </c>
      <c r="B268" t="s">
        <v>738</v>
      </c>
      <c r="C268">
        <v>1</v>
      </c>
      <c r="D268" t="s">
        <v>21</v>
      </c>
      <c r="E268" t="s">
        <v>739</v>
      </c>
      <c r="F268" t="s">
        <v>37</v>
      </c>
      <c r="G268" t="s">
        <v>38</v>
      </c>
      <c r="H268">
        <v>77.128131400000001</v>
      </c>
      <c r="I268">
        <v>28.5470234</v>
      </c>
      <c r="J268" t="s">
        <v>478</v>
      </c>
      <c r="K268" t="s">
        <v>26</v>
      </c>
      <c r="L268" t="s">
        <v>27</v>
      </c>
      <c r="M268" t="s">
        <v>27</v>
      </c>
      <c r="N268" t="s">
        <v>27</v>
      </c>
      <c r="O268" t="s">
        <v>27</v>
      </c>
      <c r="P268">
        <v>1</v>
      </c>
      <c r="Q268">
        <v>0</v>
      </c>
      <c r="R268">
        <v>350</v>
      </c>
      <c r="S268">
        <v>1</v>
      </c>
      <c r="T268" s="1">
        <v>42238</v>
      </c>
      <c r="U268" t="str">
        <f>IF(Main_Data[[#This Row],[Average_Cost_for_two]]&lt;=200000,"0-200k",IF(Main_Data[[#This Row],[Average_Cost_for_two]]&lt;=400000,"200k-400k",IF(Main_Data[[#This Row],[Average_Cost_for_two]]&lt;=600000,"400k-600k",IF(Main_Data[[#This Row],[Average_Cost_for_two]]&lt;=800000,"600k-800k"))))</f>
        <v>0-200k</v>
      </c>
    </row>
    <row r="269" spans="1:21" x14ac:dyDescent="0.35">
      <c r="A269">
        <v>18357534</v>
      </c>
      <c r="B269" t="s">
        <v>740</v>
      </c>
      <c r="C269">
        <v>1</v>
      </c>
      <c r="D269" t="s">
        <v>21</v>
      </c>
      <c r="E269" t="s">
        <v>741</v>
      </c>
      <c r="F269" t="s">
        <v>37</v>
      </c>
      <c r="G269" t="s">
        <v>38</v>
      </c>
      <c r="H269">
        <v>77.124927900000003</v>
      </c>
      <c r="I269">
        <v>28.5429013</v>
      </c>
      <c r="J269" t="s">
        <v>742</v>
      </c>
      <c r="K269" t="s">
        <v>26</v>
      </c>
      <c r="L269" t="s">
        <v>27</v>
      </c>
      <c r="M269" t="s">
        <v>27</v>
      </c>
      <c r="N269" t="s">
        <v>27</v>
      </c>
      <c r="O269" t="s">
        <v>27</v>
      </c>
      <c r="P269">
        <v>1</v>
      </c>
      <c r="Q269">
        <v>0</v>
      </c>
      <c r="R269">
        <v>350</v>
      </c>
      <c r="S269">
        <v>1</v>
      </c>
      <c r="T269" s="1">
        <v>41852</v>
      </c>
      <c r="U269" t="str">
        <f>IF(Main_Data[[#This Row],[Average_Cost_for_two]]&lt;=200000,"0-200k",IF(Main_Data[[#This Row],[Average_Cost_for_two]]&lt;=400000,"200k-400k",IF(Main_Data[[#This Row],[Average_Cost_for_two]]&lt;=600000,"400k-600k",IF(Main_Data[[#This Row],[Average_Cost_for_two]]&lt;=800000,"600k-800k"))))</f>
        <v>0-200k</v>
      </c>
    </row>
    <row r="270" spans="1:21" x14ac:dyDescent="0.35">
      <c r="A270">
        <v>18471263</v>
      </c>
      <c r="B270" t="s">
        <v>743</v>
      </c>
      <c r="C270">
        <v>1</v>
      </c>
      <c r="D270" t="s">
        <v>21</v>
      </c>
      <c r="E270" t="s">
        <v>744</v>
      </c>
      <c r="F270" t="s">
        <v>49</v>
      </c>
      <c r="G270" t="s">
        <v>50</v>
      </c>
      <c r="H270">
        <v>77.002568499999995</v>
      </c>
      <c r="I270">
        <v>28.560520400000001</v>
      </c>
      <c r="J270" t="s">
        <v>745</v>
      </c>
      <c r="K270" t="s">
        <v>26</v>
      </c>
      <c r="L270" t="s">
        <v>27</v>
      </c>
      <c r="M270" t="s">
        <v>27</v>
      </c>
      <c r="N270" t="s">
        <v>27</v>
      </c>
      <c r="O270" t="s">
        <v>27</v>
      </c>
      <c r="P270">
        <v>1</v>
      </c>
      <c r="Q270">
        <v>0</v>
      </c>
      <c r="R270">
        <v>350</v>
      </c>
      <c r="S270">
        <v>1</v>
      </c>
      <c r="T270" s="1">
        <v>42233</v>
      </c>
      <c r="U270" t="str">
        <f>IF(Main_Data[[#This Row],[Average_Cost_for_two]]&lt;=200000,"0-200k",IF(Main_Data[[#This Row],[Average_Cost_for_two]]&lt;=400000,"200k-400k",IF(Main_Data[[#This Row],[Average_Cost_for_two]]&lt;=600000,"400k-600k",IF(Main_Data[[#This Row],[Average_Cost_for_two]]&lt;=800000,"600k-800k"))))</f>
        <v>0-200k</v>
      </c>
    </row>
    <row r="271" spans="1:21" x14ac:dyDescent="0.35">
      <c r="A271">
        <v>18398504</v>
      </c>
      <c r="B271" t="s">
        <v>746</v>
      </c>
      <c r="C271">
        <v>1</v>
      </c>
      <c r="D271" t="s">
        <v>21</v>
      </c>
      <c r="E271" t="s">
        <v>747</v>
      </c>
      <c r="F271" t="s">
        <v>96</v>
      </c>
      <c r="G271" t="s">
        <v>97</v>
      </c>
      <c r="H271">
        <v>77.148079999999993</v>
      </c>
      <c r="I271">
        <v>28.632241799999999</v>
      </c>
      <c r="J271" t="s">
        <v>695</v>
      </c>
      <c r="K271" t="s">
        <v>26</v>
      </c>
      <c r="L271" t="s">
        <v>27</v>
      </c>
      <c r="M271" t="s">
        <v>27</v>
      </c>
      <c r="N271" t="s">
        <v>27</v>
      </c>
      <c r="O271" t="s">
        <v>27</v>
      </c>
      <c r="P271">
        <v>1</v>
      </c>
      <c r="Q271">
        <v>0</v>
      </c>
      <c r="R271">
        <v>100</v>
      </c>
      <c r="S271">
        <v>1</v>
      </c>
      <c r="T271" s="1">
        <v>40778</v>
      </c>
      <c r="U271" t="str">
        <f>IF(Main_Data[[#This Row],[Average_Cost_for_two]]&lt;=200000,"0-200k",IF(Main_Data[[#This Row],[Average_Cost_for_two]]&lt;=400000,"200k-400k",IF(Main_Data[[#This Row],[Average_Cost_for_two]]&lt;=600000,"400k-600k",IF(Main_Data[[#This Row],[Average_Cost_for_two]]&lt;=800000,"600k-800k"))))</f>
        <v>0-200k</v>
      </c>
    </row>
    <row r="272" spans="1:21" x14ac:dyDescent="0.35">
      <c r="A272">
        <v>18371399</v>
      </c>
      <c r="B272" t="s">
        <v>748</v>
      </c>
      <c r="C272">
        <v>1</v>
      </c>
      <c r="D272" t="s">
        <v>21</v>
      </c>
      <c r="E272" t="s">
        <v>749</v>
      </c>
      <c r="F272" t="s">
        <v>96</v>
      </c>
      <c r="G272" t="s">
        <v>97</v>
      </c>
      <c r="H272">
        <v>77.135818400000005</v>
      </c>
      <c r="I272">
        <v>28.622348899999999</v>
      </c>
      <c r="J272" t="s">
        <v>750</v>
      </c>
      <c r="K272" t="s">
        <v>26</v>
      </c>
      <c r="L272" t="s">
        <v>27</v>
      </c>
      <c r="M272" t="s">
        <v>27</v>
      </c>
      <c r="N272" t="s">
        <v>27</v>
      </c>
      <c r="O272" t="s">
        <v>27</v>
      </c>
      <c r="P272">
        <v>1</v>
      </c>
      <c r="Q272">
        <v>0</v>
      </c>
      <c r="R272">
        <v>150</v>
      </c>
      <c r="S272">
        <v>1</v>
      </c>
      <c r="T272" s="1">
        <v>41878</v>
      </c>
      <c r="U272" t="str">
        <f>IF(Main_Data[[#This Row],[Average_Cost_for_two]]&lt;=200000,"0-200k",IF(Main_Data[[#This Row],[Average_Cost_for_two]]&lt;=400000,"200k-400k",IF(Main_Data[[#This Row],[Average_Cost_for_two]]&lt;=600000,"400k-600k",IF(Main_Data[[#This Row],[Average_Cost_for_two]]&lt;=800000,"600k-800k"))))</f>
        <v>0-200k</v>
      </c>
    </row>
    <row r="273" spans="1:21" x14ac:dyDescent="0.35">
      <c r="A273">
        <v>18429186</v>
      </c>
      <c r="B273" t="s">
        <v>751</v>
      </c>
      <c r="C273">
        <v>1</v>
      </c>
      <c r="D273" t="s">
        <v>21</v>
      </c>
      <c r="E273" t="s">
        <v>752</v>
      </c>
      <c r="F273" t="s">
        <v>96</v>
      </c>
      <c r="G273" t="s">
        <v>97</v>
      </c>
      <c r="H273">
        <v>77.136377600000003</v>
      </c>
      <c r="I273">
        <v>28.621365900000001</v>
      </c>
      <c r="J273" t="s">
        <v>531</v>
      </c>
      <c r="K273" t="s">
        <v>26</v>
      </c>
      <c r="L273" t="s">
        <v>27</v>
      </c>
      <c r="M273" t="s">
        <v>27</v>
      </c>
      <c r="N273" t="s">
        <v>27</v>
      </c>
      <c r="O273" t="s">
        <v>27</v>
      </c>
      <c r="P273">
        <v>1</v>
      </c>
      <c r="Q273">
        <v>0</v>
      </c>
      <c r="R273">
        <v>250</v>
      </c>
      <c r="S273">
        <v>1</v>
      </c>
      <c r="T273" s="1">
        <v>40401</v>
      </c>
      <c r="U273" t="str">
        <f>IF(Main_Data[[#This Row],[Average_Cost_for_two]]&lt;=200000,"0-200k",IF(Main_Data[[#This Row],[Average_Cost_for_two]]&lt;=400000,"200k-400k",IF(Main_Data[[#This Row],[Average_Cost_for_two]]&lt;=600000,"400k-600k",IF(Main_Data[[#This Row],[Average_Cost_for_two]]&lt;=800000,"600k-800k"))))</f>
        <v>0-200k</v>
      </c>
    </row>
    <row r="274" spans="1:21" x14ac:dyDescent="0.35">
      <c r="A274">
        <v>18406823</v>
      </c>
      <c r="B274" t="s">
        <v>753</v>
      </c>
      <c r="C274">
        <v>1</v>
      </c>
      <c r="D274" t="s">
        <v>21</v>
      </c>
      <c r="E274" t="s">
        <v>754</v>
      </c>
      <c r="F274" t="s">
        <v>57</v>
      </c>
      <c r="G274" t="s">
        <v>58</v>
      </c>
      <c r="H274">
        <v>77.076291999999995</v>
      </c>
      <c r="I274">
        <v>28.6069426</v>
      </c>
      <c r="J274" t="s">
        <v>521</v>
      </c>
      <c r="K274" t="s">
        <v>26</v>
      </c>
      <c r="L274" t="s">
        <v>27</v>
      </c>
      <c r="M274" t="s">
        <v>27</v>
      </c>
      <c r="N274" t="s">
        <v>27</v>
      </c>
      <c r="O274" t="s">
        <v>27</v>
      </c>
      <c r="P274">
        <v>1</v>
      </c>
      <c r="Q274">
        <v>0</v>
      </c>
      <c r="R274">
        <v>150</v>
      </c>
      <c r="S274">
        <v>1</v>
      </c>
      <c r="T274" s="1">
        <v>41136</v>
      </c>
      <c r="U274" t="str">
        <f>IF(Main_Data[[#This Row],[Average_Cost_for_two]]&lt;=200000,"0-200k",IF(Main_Data[[#This Row],[Average_Cost_for_two]]&lt;=400000,"200k-400k",IF(Main_Data[[#This Row],[Average_Cost_for_two]]&lt;=600000,"400k-600k",IF(Main_Data[[#This Row],[Average_Cost_for_two]]&lt;=800000,"600k-800k"))))</f>
        <v>0-200k</v>
      </c>
    </row>
    <row r="275" spans="1:21" x14ac:dyDescent="0.35">
      <c r="A275">
        <v>18440169</v>
      </c>
      <c r="B275" t="s">
        <v>755</v>
      </c>
      <c r="C275">
        <v>1</v>
      </c>
      <c r="D275" t="s">
        <v>21</v>
      </c>
      <c r="E275" t="s">
        <v>756</v>
      </c>
      <c r="F275" t="s">
        <v>106</v>
      </c>
      <c r="G275" t="s">
        <v>107</v>
      </c>
      <c r="H275">
        <v>77.285816499999996</v>
      </c>
      <c r="I275">
        <v>28.619226399999999</v>
      </c>
      <c r="J275" t="s">
        <v>478</v>
      </c>
      <c r="K275" t="s">
        <v>26</v>
      </c>
      <c r="L275" t="s">
        <v>27</v>
      </c>
      <c r="M275" t="s">
        <v>27</v>
      </c>
      <c r="N275" t="s">
        <v>27</v>
      </c>
      <c r="O275" t="s">
        <v>27</v>
      </c>
      <c r="P275">
        <v>1</v>
      </c>
      <c r="Q275">
        <v>0</v>
      </c>
      <c r="R275">
        <v>250</v>
      </c>
      <c r="S275">
        <v>1</v>
      </c>
      <c r="T275" s="1">
        <v>42217</v>
      </c>
      <c r="U275" t="str">
        <f>IF(Main_Data[[#This Row],[Average_Cost_for_two]]&lt;=200000,"0-200k",IF(Main_Data[[#This Row],[Average_Cost_for_two]]&lt;=400000,"200k-400k",IF(Main_Data[[#This Row],[Average_Cost_for_two]]&lt;=600000,"400k-600k",IF(Main_Data[[#This Row],[Average_Cost_for_two]]&lt;=800000,"600k-800k"))))</f>
        <v>0-200k</v>
      </c>
    </row>
    <row r="276" spans="1:21" x14ac:dyDescent="0.35">
      <c r="A276">
        <v>18435210</v>
      </c>
      <c r="B276" t="s">
        <v>757</v>
      </c>
      <c r="C276">
        <v>1</v>
      </c>
      <c r="D276" t="s">
        <v>21</v>
      </c>
      <c r="E276" t="s">
        <v>758</v>
      </c>
      <c r="F276" t="s">
        <v>759</v>
      </c>
      <c r="G276" t="s">
        <v>760</v>
      </c>
      <c r="H276">
        <v>77.137118799999996</v>
      </c>
      <c r="I276">
        <v>28.713232300000001</v>
      </c>
      <c r="J276" t="s">
        <v>478</v>
      </c>
      <c r="K276" t="s">
        <v>26</v>
      </c>
      <c r="L276" t="s">
        <v>27</v>
      </c>
      <c r="M276" t="s">
        <v>27</v>
      </c>
      <c r="N276" t="s">
        <v>27</v>
      </c>
      <c r="O276" t="s">
        <v>27</v>
      </c>
      <c r="P276">
        <v>1</v>
      </c>
      <c r="Q276">
        <v>0</v>
      </c>
      <c r="R276">
        <v>400</v>
      </c>
      <c r="S276">
        <v>1</v>
      </c>
      <c r="T276" s="1">
        <v>41140</v>
      </c>
      <c r="U276" t="str">
        <f>IF(Main_Data[[#This Row],[Average_Cost_for_two]]&lt;=200000,"0-200k",IF(Main_Data[[#This Row],[Average_Cost_for_two]]&lt;=400000,"200k-400k",IF(Main_Data[[#This Row],[Average_Cost_for_two]]&lt;=600000,"400k-600k",IF(Main_Data[[#This Row],[Average_Cost_for_two]]&lt;=800000,"600k-800k"))))</f>
        <v>0-200k</v>
      </c>
    </row>
    <row r="277" spans="1:21" x14ac:dyDescent="0.35">
      <c r="A277">
        <v>18486857</v>
      </c>
      <c r="B277" t="s">
        <v>761</v>
      </c>
      <c r="C277">
        <v>1</v>
      </c>
      <c r="D277" t="s">
        <v>21</v>
      </c>
      <c r="E277" t="s">
        <v>762</v>
      </c>
      <c r="F277" t="s">
        <v>61</v>
      </c>
      <c r="G277" t="s">
        <v>62</v>
      </c>
      <c r="H277">
        <v>77.174083800000005</v>
      </c>
      <c r="I277">
        <v>28.576800299999999</v>
      </c>
      <c r="J277" t="s">
        <v>729</v>
      </c>
      <c r="K277" t="s">
        <v>26</v>
      </c>
      <c r="L277" t="s">
        <v>27</v>
      </c>
      <c r="M277" t="s">
        <v>27</v>
      </c>
      <c r="N277" t="s">
        <v>27</v>
      </c>
      <c r="O277" t="s">
        <v>27</v>
      </c>
      <c r="P277">
        <v>1</v>
      </c>
      <c r="Q277">
        <v>0</v>
      </c>
      <c r="R277">
        <v>150</v>
      </c>
      <c r="S277">
        <v>1</v>
      </c>
      <c r="T277" s="1">
        <v>42969</v>
      </c>
      <c r="U277" t="str">
        <f>IF(Main_Data[[#This Row],[Average_Cost_for_two]]&lt;=200000,"0-200k",IF(Main_Data[[#This Row],[Average_Cost_for_two]]&lt;=400000,"200k-400k",IF(Main_Data[[#This Row],[Average_Cost_for_two]]&lt;=600000,"400k-600k",IF(Main_Data[[#This Row],[Average_Cost_for_two]]&lt;=800000,"600k-800k"))))</f>
        <v>0-200k</v>
      </c>
    </row>
    <row r="278" spans="1:21" x14ac:dyDescent="0.35">
      <c r="A278">
        <v>18409190</v>
      </c>
      <c r="B278" t="s">
        <v>763</v>
      </c>
      <c r="C278">
        <v>1</v>
      </c>
      <c r="D278" t="s">
        <v>21</v>
      </c>
      <c r="E278" t="s">
        <v>764</v>
      </c>
      <c r="F278" t="s">
        <v>765</v>
      </c>
      <c r="G278" t="s">
        <v>766</v>
      </c>
      <c r="H278">
        <v>77.198219370000004</v>
      </c>
      <c r="I278">
        <v>28.51756924</v>
      </c>
      <c r="J278" t="s">
        <v>767</v>
      </c>
      <c r="K278" t="s">
        <v>26</v>
      </c>
      <c r="L278" t="s">
        <v>27</v>
      </c>
      <c r="M278" t="s">
        <v>27</v>
      </c>
      <c r="N278" t="s">
        <v>27</v>
      </c>
      <c r="O278" t="s">
        <v>27</v>
      </c>
      <c r="P278">
        <v>1</v>
      </c>
      <c r="Q278">
        <v>0</v>
      </c>
      <c r="R278">
        <v>100</v>
      </c>
      <c r="S278">
        <v>1</v>
      </c>
      <c r="T278" s="1">
        <v>41865</v>
      </c>
      <c r="U278" t="str">
        <f>IF(Main_Data[[#This Row],[Average_Cost_for_two]]&lt;=200000,"0-200k",IF(Main_Data[[#This Row],[Average_Cost_for_two]]&lt;=400000,"200k-400k",IF(Main_Data[[#This Row],[Average_Cost_for_two]]&lt;=600000,"400k-600k",IF(Main_Data[[#This Row],[Average_Cost_for_two]]&lt;=800000,"600k-800k"))))</f>
        <v>0-200k</v>
      </c>
    </row>
    <row r="279" spans="1:21" x14ac:dyDescent="0.35">
      <c r="A279">
        <v>18438438</v>
      </c>
      <c r="B279" t="s">
        <v>768</v>
      </c>
      <c r="C279">
        <v>1</v>
      </c>
      <c r="D279" t="s">
        <v>21</v>
      </c>
      <c r="E279" t="s">
        <v>769</v>
      </c>
      <c r="F279" t="s">
        <v>406</v>
      </c>
      <c r="G279" t="s">
        <v>407</v>
      </c>
      <c r="H279">
        <v>77.279870500000001</v>
      </c>
      <c r="I279">
        <v>28.6270083</v>
      </c>
      <c r="J279" t="s">
        <v>565</v>
      </c>
      <c r="K279" t="s">
        <v>26</v>
      </c>
      <c r="L279" t="s">
        <v>27</v>
      </c>
      <c r="M279" t="s">
        <v>27</v>
      </c>
      <c r="N279" t="s">
        <v>27</v>
      </c>
      <c r="O279" t="s">
        <v>27</v>
      </c>
      <c r="P279">
        <v>1</v>
      </c>
      <c r="Q279">
        <v>0</v>
      </c>
      <c r="R279">
        <v>250</v>
      </c>
      <c r="S279">
        <v>1</v>
      </c>
      <c r="T279" s="1">
        <v>43326</v>
      </c>
      <c r="U279" t="str">
        <f>IF(Main_Data[[#This Row],[Average_Cost_for_two]]&lt;=200000,"0-200k",IF(Main_Data[[#This Row],[Average_Cost_for_two]]&lt;=400000,"200k-400k",IF(Main_Data[[#This Row],[Average_Cost_for_two]]&lt;=600000,"400k-600k",IF(Main_Data[[#This Row],[Average_Cost_for_two]]&lt;=800000,"600k-800k"))))</f>
        <v>0-200k</v>
      </c>
    </row>
    <row r="280" spans="1:21" x14ac:dyDescent="0.35">
      <c r="A280">
        <v>18175302</v>
      </c>
      <c r="B280" t="s">
        <v>770</v>
      </c>
      <c r="C280">
        <v>1</v>
      </c>
      <c r="D280" t="s">
        <v>21</v>
      </c>
      <c r="E280" t="s">
        <v>771</v>
      </c>
      <c r="F280" t="s">
        <v>772</v>
      </c>
      <c r="G280" t="s">
        <v>773</v>
      </c>
      <c r="H280">
        <v>77.224988499999995</v>
      </c>
      <c r="I280">
        <v>28.568337700000001</v>
      </c>
      <c r="J280" t="s">
        <v>578</v>
      </c>
      <c r="K280" t="s">
        <v>26</v>
      </c>
      <c r="L280" t="s">
        <v>27</v>
      </c>
      <c r="M280" t="s">
        <v>27</v>
      </c>
      <c r="N280" t="s">
        <v>27</v>
      </c>
      <c r="O280" t="s">
        <v>27</v>
      </c>
      <c r="P280">
        <v>1</v>
      </c>
      <c r="Q280">
        <v>0</v>
      </c>
      <c r="R280">
        <v>350</v>
      </c>
      <c r="S280">
        <v>1</v>
      </c>
      <c r="T280" s="1">
        <v>40404</v>
      </c>
      <c r="U280" t="str">
        <f>IF(Main_Data[[#This Row],[Average_Cost_for_two]]&lt;=200000,"0-200k",IF(Main_Data[[#This Row],[Average_Cost_for_two]]&lt;=400000,"200k-400k",IF(Main_Data[[#This Row],[Average_Cost_for_two]]&lt;=600000,"400k-600k",IF(Main_Data[[#This Row],[Average_Cost_for_two]]&lt;=800000,"600k-800k"))))</f>
        <v>0-200k</v>
      </c>
    </row>
    <row r="281" spans="1:21" x14ac:dyDescent="0.35">
      <c r="A281">
        <v>18377909</v>
      </c>
      <c r="B281" t="s">
        <v>774</v>
      </c>
      <c r="C281">
        <v>1</v>
      </c>
      <c r="D281" t="s">
        <v>21</v>
      </c>
      <c r="E281" t="s">
        <v>775</v>
      </c>
      <c r="F281" t="s">
        <v>65</v>
      </c>
      <c r="G281" t="s">
        <v>66</v>
      </c>
      <c r="H281">
        <v>77.322240199999996</v>
      </c>
      <c r="I281">
        <v>28.601361900000001</v>
      </c>
      <c r="J281" t="s">
        <v>680</v>
      </c>
      <c r="K281" t="s">
        <v>26</v>
      </c>
      <c r="L281" t="s">
        <v>27</v>
      </c>
      <c r="M281" t="s">
        <v>27</v>
      </c>
      <c r="N281" t="s">
        <v>27</v>
      </c>
      <c r="O281" t="s">
        <v>27</v>
      </c>
      <c r="P281">
        <v>1</v>
      </c>
      <c r="Q281">
        <v>0</v>
      </c>
      <c r="R281">
        <v>250</v>
      </c>
      <c r="S281">
        <v>1</v>
      </c>
      <c r="T281" s="1">
        <v>43333</v>
      </c>
      <c r="U281" t="str">
        <f>IF(Main_Data[[#This Row],[Average_Cost_for_two]]&lt;=200000,"0-200k",IF(Main_Data[[#This Row],[Average_Cost_for_two]]&lt;=400000,"200k-400k",IF(Main_Data[[#This Row],[Average_Cost_for_two]]&lt;=600000,"400k-600k",IF(Main_Data[[#This Row],[Average_Cost_for_two]]&lt;=800000,"600k-800k"))))</f>
        <v>0-200k</v>
      </c>
    </row>
    <row r="282" spans="1:21" x14ac:dyDescent="0.35">
      <c r="A282">
        <v>18449640</v>
      </c>
      <c r="B282" t="s">
        <v>776</v>
      </c>
      <c r="C282">
        <v>1</v>
      </c>
      <c r="D282" t="s">
        <v>21</v>
      </c>
      <c r="E282" t="s">
        <v>777</v>
      </c>
      <c r="F282" t="s">
        <v>147</v>
      </c>
      <c r="G282" t="s">
        <v>148</v>
      </c>
      <c r="H282">
        <v>77.240096100000002</v>
      </c>
      <c r="I282">
        <v>28.647771800000001</v>
      </c>
      <c r="J282" t="s">
        <v>718</v>
      </c>
      <c r="K282" t="s">
        <v>26</v>
      </c>
      <c r="L282" t="s">
        <v>27</v>
      </c>
      <c r="M282" t="s">
        <v>27</v>
      </c>
      <c r="N282" t="s">
        <v>27</v>
      </c>
      <c r="O282" t="s">
        <v>27</v>
      </c>
      <c r="P282">
        <v>1</v>
      </c>
      <c r="Q282">
        <v>0</v>
      </c>
      <c r="R282">
        <v>100</v>
      </c>
      <c r="S282">
        <v>1</v>
      </c>
      <c r="T282" s="1">
        <v>42572</v>
      </c>
      <c r="U282" t="str">
        <f>IF(Main_Data[[#This Row],[Average_Cost_for_two]]&lt;=200000,"0-200k",IF(Main_Data[[#This Row],[Average_Cost_for_two]]&lt;=400000,"200k-400k",IF(Main_Data[[#This Row],[Average_Cost_for_two]]&lt;=600000,"400k-600k",IF(Main_Data[[#This Row],[Average_Cost_for_two]]&lt;=800000,"600k-800k"))))</f>
        <v>0-200k</v>
      </c>
    </row>
    <row r="283" spans="1:21" x14ac:dyDescent="0.35">
      <c r="A283">
        <v>18435819</v>
      </c>
      <c r="B283" t="s">
        <v>778</v>
      </c>
      <c r="C283">
        <v>1</v>
      </c>
      <c r="D283" t="s">
        <v>21</v>
      </c>
      <c r="E283" t="s">
        <v>779</v>
      </c>
      <c r="F283" t="s">
        <v>73</v>
      </c>
      <c r="G283" t="s">
        <v>74</v>
      </c>
      <c r="H283">
        <v>77.320049800000007</v>
      </c>
      <c r="I283">
        <v>28.680645599999998</v>
      </c>
      <c r="J283" t="s">
        <v>647</v>
      </c>
      <c r="K283" t="s">
        <v>26</v>
      </c>
      <c r="L283" t="s">
        <v>27</v>
      </c>
      <c r="M283" t="s">
        <v>27</v>
      </c>
      <c r="N283" t="s">
        <v>27</v>
      </c>
      <c r="O283" t="s">
        <v>27</v>
      </c>
      <c r="P283">
        <v>1</v>
      </c>
      <c r="Q283">
        <v>0</v>
      </c>
      <c r="R283">
        <v>250</v>
      </c>
      <c r="S283">
        <v>1</v>
      </c>
      <c r="T283" s="1">
        <v>42922</v>
      </c>
      <c r="U283" t="str">
        <f>IF(Main_Data[[#This Row],[Average_Cost_for_two]]&lt;=200000,"0-200k",IF(Main_Data[[#This Row],[Average_Cost_for_two]]&lt;=400000,"200k-400k",IF(Main_Data[[#This Row],[Average_Cost_for_two]]&lt;=600000,"400k-600k",IF(Main_Data[[#This Row],[Average_Cost_for_two]]&lt;=800000,"600k-800k"))))</f>
        <v>0-200k</v>
      </c>
    </row>
    <row r="284" spans="1:21" x14ac:dyDescent="0.35">
      <c r="A284">
        <v>18361741</v>
      </c>
      <c r="B284" t="s">
        <v>780</v>
      </c>
      <c r="C284">
        <v>1</v>
      </c>
      <c r="D284" t="s">
        <v>21</v>
      </c>
      <c r="E284" t="s">
        <v>781</v>
      </c>
      <c r="F284" t="s">
        <v>153</v>
      </c>
      <c r="G284" t="s">
        <v>154</v>
      </c>
      <c r="H284">
        <v>77.192005399999999</v>
      </c>
      <c r="I284">
        <v>28.698261599999999</v>
      </c>
      <c r="J284" t="s">
        <v>782</v>
      </c>
      <c r="K284" t="s">
        <v>26</v>
      </c>
      <c r="L284" t="s">
        <v>27</v>
      </c>
      <c r="M284" t="s">
        <v>27</v>
      </c>
      <c r="N284" t="s">
        <v>27</v>
      </c>
      <c r="O284" t="s">
        <v>27</v>
      </c>
      <c r="P284">
        <v>1</v>
      </c>
      <c r="Q284">
        <v>0</v>
      </c>
      <c r="R284">
        <v>100</v>
      </c>
      <c r="S284">
        <v>1</v>
      </c>
      <c r="T284" s="1">
        <v>41093</v>
      </c>
      <c r="U284" t="str">
        <f>IF(Main_Data[[#This Row],[Average_Cost_for_two]]&lt;=200000,"0-200k",IF(Main_Data[[#This Row],[Average_Cost_for_two]]&lt;=400000,"200k-400k",IF(Main_Data[[#This Row],[Average_Cost_for_two]]&lt;=600000,"400k-600k",IF(Main_Data[[#This Row],[Average_Cost_for_two]]&lt;=800000,"600k-800k"))))</f>
        <v>0-200k</v>
      </c>
    </row>
    <row r="285" spans="1:21" x14ac:dyDescent="0.35">
      <c r="A285">
        <v>18424643</v>
      </c>
      <c r="B285" t="s">
        <v>783</v>
      </c>
      <c r="C285">
        <v>1</v>
      </c>
      <c r="D285" t="s">
        <v>21</v>
      </c>
      <c r="E285" t="s">
        <v>784</v>
      </c>
      <c r="F285" t="s">
        <v>504</v>
      </c>
      <c r="G285" t="s">
        <v>505</v>
      </c>
      <c r="H285">
        <v>77.228076299999998</v>
      </c>
      <c r="I285">
        <v>28.7008446</v>
      </c>
      <c r="J285" t="s">
        <v>785</v>
      </c>
      <c r="K285" t="s">
        <v>26</v>
      </c>
      <c r="L285" t="s">
        <v>27</v>
      </c>
      <c r="M285" t="s">
        <v>27</v>
      </c>
      <c r="N285" t="s">
        <v>27</v>
      </c>
      <c r="O285" t="s">
        <v>27</v>
      </c>
      <c r="P285">
        <v>1</v>
      </c>
      <c r="Q285">
        <v>0</v>
      </c>
      <c r="R285">
        <v>400</v>
      </c>
      <c r="S285">
        <v>1</v>
      </c>
      <c r="T285" s="1">
        <v>41456</v>
      </c>
      <c r="U285" t="str">
        <f>IF(Main_Data[[#This Row],[Average_Cost_for_two]]&lt;=200000,"0-200k",IF(Main_Data[[#This Row],[Average_Cost_for_two]]&lt;=400000,"200k-400k",IF(Main_Data[[#This Row],[Average_Cost_for_two]]&lt;=600000,"400k-600k",IF(Main_Data[[#This Row],[Average_Cost_for_two]]&lt;=800000,"600k-800k"))))</f>
        <v>0-200k</v>
      </c>
    </row>
    <row r="286" spans="1:21" x14ac:dyDescent="0.35">
      <c r="A286">
        <v>309101</v>
      </c>
      <c r="B286" t="s">
        <v>786</v>
      </c>
      <c r="C286">
        <v>1</v>
      </c>
      <c r="D286" t="s">
        <v>21</v>
      </c>
      <c r="E286" t="s">
        <v>787</v>
      </c>
      <c r="F286" t="s">
        <v>504</v>
      </c>
      <c r="G286" t="s">
        <v>505</v>
      </c>
      <c r="H286">
        <v>77.227716999999998</v>
      </c>
      <c r="I286">
        <v>28.701437299999998</v>
      </c>
      <c r="J286" t="s">
        <v>788</v>
      </c>
      <c r="K286" t="s">
        <v>26</v>
      </c>
      <c r="L286" t="s">
        <v>27</v>
      </c>
      <c r="M286" t="s">
        <v>27</v>
      </c>
      <c r="N286" t="s">
        <v>27</v>
      </c>
      <c r="O286" t="s">
        <v>27</v>
      </c>
      <c r="P286">
        <v>1</v>
      </c>
      <c r="Q286">
        <v>0</v>
      </c>
      <c r="R286">
        <v>400</v>
      </c>
      <c r="S286">
        <v>1</v>
      </c>
      <c r="T286" s="1">
        <v>41480</v>
      </c>
      <c r="U286" t="str">
        <f>IF(Main_Data[[#This Row],[Average_Cost_for_two]]&lt;=200000,"0-200k",IF(Main_Data[[#This Row],[Average_Cost_for_two]]&lt;=400000,"200k-400k",IF(Main_Data[[#This Row],[Average_Cost_for_two]]&lt;=600000,"400k-600k",IF(Main_Data[[#This Row],[Average_Cost_for_two]]&lt;=800000,"600k-800k"))))</f>
        <v>0-200k</v>
      </c>
    </row>
    <row r="287" spans="1:21" x14ac:dyDescent="0.35">
      <c r="A287">
        <v>18272376</v>
      </c>
      <c r="B287" t="s">
        <v>789</v>
      </c>
      <c r="C287">
        <v>1</v>
      </c>
      <c r="D287" t="s">
        <v>21</v>
      </c>
      <c r="E287" t="s">
        <v>790</v>
      </c>
      <c r="F287" t="s">
        <v>504</v>
      </c>
      <c r="G287" t="s">
        <v>505</v>
      </c>
      <c r="H287">
        <v>77.227627200000001</v>
      </c>
      <c r="I287">
        <v>28.701160000000002</v>
      </c>
      <c r="J287" t="s">
        <v>729</v>
      </c>
      <c r="K287" t="s">
        <v>26</v>
      </c>
      <c r="L287" t="s">
        <v>27</v>
      </c>
      <c r="M287" t="s">
        <v>27</v>
      </c>
      <c r="N287" t="s">
        <v>27</v>
      </c>
      <c r="O287" t="s">
        <v>27</v>
      </c>
      <c r="P287">
        <v>1</v>
      </c>
      <c r="Q287">
        <v>0</v>
      </c>
      <c r="R287">
        <v>350</v>
      </c>
      <c r="S287">
        <v>1</v>
      </c>
      <c r="T287" s="1">
        <v>41825</v>
      </c>
      <c r="U287" t="str">
        <f>IF(Main_Data[[#This Row],[Average_Cost_for_two]]&lt;=200000,"0-200k",IF(Main_Data[[#This Row],[Average_Cost_for_two]]&lt;=400000,"200k-400k",IF(Main_Data[[#This Row],[Average_Cost_for_two]]&lt;=600000,"400k-600k",IF(Main_Data[[#This Row],[Average_Cost_for_two]]&lt;=800000,"600k-800k"))))</f>
        <v>0-200k</v>
      </c>
    </row>
    <row r="288" spans="1:21" x14ac:dyDescent="0.35">
      <c r="A288">
        <v>18317329</v>
      </c>
      <c r="B288" t="s">
        <v>791</v>
      </c>
      <c r="C288">
        <v>1</v>
      </c>
      <c r="D288" t="s">
        <v>21</v>
      </c>
      <c r="E288" t="s">
        <v>792</v>
      </c>
      <c r="F288" t="s">
        <v>117</v>
      </c>
      <c r="G288" t="s">
        <v>118</v>
      </c>
      <c r="H288">
        <v>77.295835100000005</v>
      </c>
      <c r="I288">
        <v>28.609786199999999</v>
      </c>
      <c r="J288" t="s">
        <v>478</v>
      </c>
      <c r="K288" t="s">
        <v>26</v>
      </c>
      <c r="L288" t="s">
        <v>27</v>
      </c>
      <c r="M288" t="s">
        <v>27</v>
      </c>
      <c r="N288" t="s">
        <v>27</v>
      </c>
      <c r="O288" t="s">
        <v>27</v>
      </c>
      <c r="P288">
        <v>1</v>
      </c>
      <c r="Q288">
        <v>0</v>
      </c>
      <c r="R288">
        <v>400</v>
      </c>
      <c r="S288">
        <v>1</v>
      </c>
      <c r="T288" s="1">
        <v>42568</v>
      </c>
      <c r="U288" t="str">
        <f>IF(Main_Data[[#This Row],[Average_Cost_for_two]]&lt;=200000,"0-200k",IF(Main_Data[[#This Row],[Average_Cost_for_two]]&lt;=400000,"200k-400k",IF(Main_Data[[#This Row],[Average_Cost_for_two]]&lt;=600000,"400k-600k",IF(Main_Data[[#This Row],[Average_Cost_for_two]]&lt;=800000,"600k-800k"))))</f>
        <v>0-200k</v>
      </c>
    </row>
    <row r="289" spans="1:21" x14ac:dyDescent="0.35">
      <c r="A289">
        <v>18363044</v>
      </c>
      <c r="B289" t="s">
        <v>793</v>
      </c>
      <c r="C289">
        <v>1</v>
      </c>
      <c r="D289" t="s">
        <v>21</v>
      </c>
      <c r="E289" t="s">
        <v>794</v>
      </c>
      <c r="F289" t="s">
        <v>43</v>
      </c>
      <c r="G289" t="s">
        <v>44</v>
      </c>
      <c r="H289">
        <v>77.218465300000005</v>
      </c>
      <c r="I289">
        <v>28.709273899999999</v>
      </c>
      <c r="J289" t="s">
        <v>795</v>
      </c>
      <c r="K289" t="s">
        <v>26</v>
      </c>
      <c r="L289" t="s">
        <v>27</v>
      </c>
      <c r="M289" t="s">
        <v>27</v>
      </c>
      <c r="N289" t="s">
        <v>27</v>
      </c>
      <c r="O289" t="s">
        <v>27</v>
      </c>
      <c r="P289">
        <v>1</v>
      </c>
      <c r="Q289">
        <v>0</v>
      </c>
      <c r="R289">
        <v>100</v>
      </c>
      <c r="S289">
        <v>1</v>
      </c>
      <c r="T289" s="1">
        <v>42211</v>
      </c>
      <c r="U289" t="str">
        <f>IF(Main_Data[[#This Row],[Average_Cost_for_two]]&lt;=200000,"0-200k",IF(Main_Data[[#This Row],[Average_Cost_for_two]]&lt;=400000,"200k-400k",IF(Main_Data[[#This Row],[Average_Cost_for_two]]&lt;=600000,"400k-600k",IF(Main_Data[[#This Row],[Average_Cost_for_two]]&lt;=800000,"600k-800k"))))</f>
        <v>0-200k</v>
      </c>
    </row>
    <row r="290" spans="1:21" x14ac:dyDescent="0.35">
      <c r="A290">
        <v>18421461</v>
      </c>
      <c r="B290" t="s">
        <v>796</v>
      </c>
      <c r="C290">
        <v>1</v>
      </c>
      <c r="D290" t="s">
        <v>21</v>
      </c>
      <c r="E290" t="s">
        <v>797</v>
      </c>
      <c r="F290" t="s">
        <v>43</v>
      </c>
      <c r="G290" t="s">
        <v>44</v>
      </c>
      <c r="H290">
        <v>77.208094000000003</v>
      </c>
      <c r="I290">
        <v>28.710251400000001</v>
      </c>
      <c r="J290" t="s">
        <v>734</v>
      </c>
      <c r="K290" t="s">
        <v>26</v>
      </c>
      <c r="L290" t="s">
        <v>27</v>
      </c>
      <c r="M290" t="s">
        <v>27</v>
      </c>
      <c r="N290" t="s">
        <v>27</v>
      </c>
      <c r="O290" t="s">
        <v>27</v>
      </c>
      <c r="P290">
        <v>1</v>
      </c>
      <c r="Q290">
        <v>0</v>
      </c>
      <c r="R290">
        <v>100</v>
      </c>
      <c r="S290">
        <v>1</v>
      </c>
      <c r="T290" s="1">
        <v>42571</v>
      </c>
      <c r="U290" t="str">
        <f>IF(Main_Data[[#This Row],[Average_Cost_for_two]]&lt;=200000,"0-200k",IF(Main_Data[[#This Row],[Average_Cost_for_two]]&lt;=400000,"200k-400k",IF(Main_Data[[#This Row],[Average_Cost_for_two]]&lt;=600000,"400k-600k",IF(Main_Data[[#This Row],[Average_Cost_for_two]]&lt;=800000,"600k-800k"))))</f>
        <v>0-200k</v>
      </c>
    </row>
    <row r="291" spans="1:21" x14ac:dyDescent="0.35">
      <c r="A291">
        <v>18432214</v>
      </c>
      <c r="B291" t="s">
        <v>798</v>
      </c>
      <c r="C291">
        <v>1</v>
      </c>
      <c r="D291" t="s">
        <v>21</v>
      </c>
      <c r="E291" t="s">
        <v>799</v>
      </c>
      <c r="F291" t="s">
        <v>49</v>
      </c>
      <c r="G291" t="s">
        <v>50</v>
      </c>
      <c r="H291">
        <v>76.993522100000007</v>
      </c>
      <c r="I291">
        <v>28.590601700000001</v>
      </c>
      <c r="J291" t="s">
        <v>531</v>
      </c>
      <c r="K291" t="s">
        <v>26</v>
      </c>
      <c r="L291" t="s">
        <v>27</v>
      </c>
      <c r="M291" t="s">
        <v>27</v>
      </c>
      <c r="N291" t="s">
        <v>27</v>
      </c>
      <c r="O291" t="s">
        <v>27</v>
      </c>
      <c r="P291">
        <v>1</v>
      </c>
      <c r="Q291">
        <v>0</v>
      </c>
      <c r="R291">
        <v>400</v>
      </c>
      <c r="S291">
        <v>1</v>
      </c>
      <c r="T291" s="1">
        <v>43290</v>
      </c>
      <c r="U291" t="str">
        <f>IF(Main_Data[[#This Row],[Average_Cost_for_two]]&lt;=200000,"0-200k",IF(Main_Data[[#This Row],[Average_Cost_for_two]]&lt;=400000,"200k-400k",IF(Main_Data[[#This Row],[Average_Cost_for_two]]&lt;=600000,"400k-600k",IF(Main_Data[[#This Row],[Average_Cost_for_two]]&lt;=800000,"600k-800k"))))</f>
        <v>0-200k</v>
      </c>
    </row>
    <row r="292" spans="1:21" x14ac:dyDescent="0.35">
      <c r="A292">
        <v>304405</v>
      </c>
      <c r="B292" t="s">
        <v>800</v>
      </c>
      <c r="C292">
        <v>1</v>
      </c>
      <c r="D292" t="s">
        <v>21</v>
      </c>
      <c r="E292" t="s">
        <v>801</v>
      </c>
      <c r="F292" t="s">
        <v>49</v>
      </c>
      <c r="G292" t="s">
        <v>50</v>
      </c>
      <c r="H292">
        <v>76.983818099999993</v>
      </c>
      <c r="I292">
        <v>28.616977899999998</v>
      </c>
      <c r="J292" t="s">
        <v>795</v>
      </c>
      <c r="K292" t="s">
        <v>26</v>
      </c>
      <c r="L292" t="s">
        <v>27</v>
      </c>
      <c r="M292" t="s">
        <v>27</v>
      </c>
      <c r="N292" t="s">
        <v>27</v>
      </c>
      <c r="O292" t="s">
        <v>27</v>
      </c>
      <c r="P292">
        <v>1</v>
      </c>
      <c r="Q292">
        <v>0</v>
      </c>
      <c r="R292">
        <v>100</v>
      </c>
      <c r="S292">
        <v>1</v>
      </c>
      <c r="T292" s="1">
        <v>41457</v>
      </c>
      <c r="U292" t="str">
        <f>IF(Main_Data[[#This Row],[Average_Cost_for_two]]&lt;=200000,"0-200k",IF(Main_Data[[#This Row],[Average_Cost_for_two]]&lt;=400000,"200k-400k",IF(Main_Data[[#This Row],[Average_Cost_for_two]]&lt;=600000,"400k-600k",IF(Main_Data[[#This Row],[Average_Cost_for_two]]&lt;=800000,"600k-800k"))))</f>
        <v>0-200k</v>
      </c>
    </row>
    <row r="293" spans="1:21" x14ac:dyDescent="0.35">
      <c r="A293">
        <v>18464636</v>
      </c>
      <c r="B293" t="s">
        <v>802</v>
      </c>
      <c r="C293">
        <v>1</v>
      </c>
      <c r="D293" t="s">
        <v>21</v>
      </c>
      <c r="E293" t="s">
        <v>803</v>
      </c>
      <c r="F293" t="s">
        <v>90</v>
      </c>
      <c r="G293" t="s">
        <v>91</v>
      </c>
      <c r="H293">
        <v>77.065404430000001</v>
      </c>
      <c r="I293">
        <v>28.678973970000001</v>
      </c>
      <c r="J293" t="s">
        <v>521</v>
      </c>
      <c r="K293" t="s">
        <v>26</v>
      </c>
      <c r="L293" t="s">
        <v>27</v>
      </c>
      <c r="M293" t="s">
        <v>27</v>
      </c>
      <c r="N293" t="s">
        <v>27</v>
      </c>
      <c r="O293" t="s">
        <v>27</v>
      </c>
      <c r="P293">
        <v>1</v>
      </c>
      <c r="Q293">
        <v>0</v>
      </c>
      <c r="R293">
        <v>250</v>
      </c>
      <c r="S293">
        <v>1</v>
      </c>
      <c r="T293" s="1">
        <v>40381</v>
      </c>
      <c r="U293" t="str">
        <f>IF(Main_Data[[#This Row],[Average_Cost_for_two]]&lt;=200000,"0-200k",IF(Main_Data[[#This Row],[Average_Cost_for_two]]&lt;=400000,"200k-400k",IF(Main_Data[[#This Row],[Average_Cost_for_two]]&lt;=600000,"400k-600k",IF(Main_Data[[#This Row],[Average_Cost_for_two]]&lt;=800000,"600k-800k"))))</f>
        <v>0-200k</v>
      </c>
    </row>
    <row r="294" spans="1:21" x14ac:dyDescent="0.35">
      <c r="A294">
        <v>18431187</v>
      </c>
      <c r="B294" t="s">
        <v>135</v>
      </c>
      <c r="C294">
        <v>1</v>
      </c>
      <c r="D294" t="s">
        <v>21</v>
      </c>
      <c r="E294" t="s">
        <v>804</v>
      </c>
      <c r="F294" t="s">
        <v>96</v>
      </c>
      <c r="G294" t="s">
        <v>97</v>
      </c>
      <c r="H294">
        <v>77.136291799999995</v>
      </c>
      <c r="I294">
        <v>28.622018199999999</v>
      </c>
      <c r="J294" t="s">
        <v>554</v>
      </c>
      <c r="K294" t="s">
        <v>26</v>
      </c>
      <c r="L294" t="s">
        <v>27</v>
      </c>
      <c r="M294" t="s">
        <v>27</v>
      </c>
      <c r="N294" t="s">
        <v>27</v>
      </c>
      <c r="O294" t="s">
        <v>27</v>
      </c>
      <c r="P294">
        <v>1</v>
      </c>
      <c r="Q294">
        <v>0</v>
      </c>
      <c r="R294">
        <v>400</v>
      </c>
      <c r="S294">
        <v>1</v>
      </c>
      <c r="T294" s="1">
        <v>40727</v>
      </c>
      <c r="U294" t="str">
        <f>IF(Main_Data[[#This Row],[Average_Cost_for_two]]&lt;=200000,"0-200k",IF(Main_Data[[#This Row],[Average_Cost_for_two]]&lt;=400000,"200k-400k",IF(Main_Data[[#This Row],[Average_Cost_for_two]]&lt;=600000,"400k-600k",IF(Main_Data[[#This Row],[Average_Cost_for_two]]&lt;=800000,"600k-800k"))))</f>
        <v>0-200k</v>
      </c>
    </row>
    <row r="295" spans="1:21" x14ac:dyDescent="0.35">
      <c r="A295">
        <v>18431105</v>
      </c>
      <c r="B295" t="s">
        <v>805</v>
      </c>
      <c r="C295">
        <v>1</v>
      </c>
      <c r="D295" t="s">
        <v>21</v>
      </c>
      <c r="E295" t="s">
        <v>806</v>
      </c>
      <c r="F295" t="s">
        <v>57</v>
      </c>
      <c r="G295" t="s">
        <v>58</v>
      </c>
      <c r="H295">
        <v>77.084754700000005</v>
      </c>
      <c r="I295">
        <v>28.596289800000001</v>
      </c>
      <c r="J295" t="s">
        <v>704</v>
      </c>
      <c r="K295" t="s">
        <v>26</v>
      </c>
      <c r="L295" t="s">
        <v>27</v>
      </c>
      <c r="M295" t="s">
        <v>27</v>
      </c>
      <c r="N295" t="s">
        <v>27</v>
      </c>
      <c r="O295" t="s">
        <v>27</v>
      </c>
      <c r="P295">
        <v>1</v>
      </c>
      <c r="Q295">
        <v>0</v>
      </c>
      <c r="R295">
        <v>400</v>
      </c>
      <c r="S295">
        <v>1</v>
      </c>
      <c r="T295" s="1">
        <v>41828</v>
      </c>
      <c r="U295" t="str">
        <f>IF(Main_Data[[#This Row],[Average_Cost_for_two]]&lt;=200000,"0-200k",IF(Main_Data[[#This Row],[Average_Cost_for_two]]&lt;=400000,"200k-400k",IF(Main_Data[[#This Row],[Average_Cost_for_two]]&lt;=600000,"400k-600k",IF(Main_Data[[#This Row],[Average_Cost_for_two]]&lt;=800000,"600k-800k"))))</f>
        <v>0-200k</v>
      </c>
    </row>
    <row r="296" spans="1:21" x14ac:dyDescent="0.35">
      <c r="A296">
        <v>18432030</v>
      </c>
      <c r="B296" t="s">
        <v>807</v>
      </c>
      <c r="C296">
        <v>1</v>
      </c>
      <c r="D296" t="s">
        <v>21</v>
      </c>
      <c r="E296" t="s">
        <v>808</v>
      </c>
      <c r="F296" t="s">
        <v>106</v>
      </c>
      <c r="G296" t="s">
        <v>107</v>
      </c>
      <c r="H296">
        <v>77.284739299999998</v>
      </c>
      <c r="I296">
        <v>28.6213874</v>
      </c>
      <c r="J296" t="s">
        <v>478</v>
      </c>
      <c r="K296" t="s">
        <v>26</v>
      </c>
      <c r="L296" t="s">
        <v>27</v>
      </c>
      <c r="M296" t="s">
        <v>27</v>
      </c>
      <c r="N296" t="s">
        <v>27</v>
      </c>
      <c r="O296" t="s">
        <v>27</v>
      </c>
      <c r="P296">
        <v>1</v>
      </c>
      <c r="Q296">
        <v>0</v>
      </c>
      <c r="R296">
        <v>350</v>
      </c>
      <c r="S296">
        <v>1</v>
      </c>
      <c r="T296" s="1">
        <v>42202</v>
      </c>
      <c r="U296" t="str">
        <f>IF(Main_Data[[#This Row],[Average_Cost_for_two]]&lt;=200000,"0-200k",IF(Main_Data[[#This Row],[Average_Cost_for_two]]&lt;=400000,"200k-400k",IF(Main_Data[[#This Row],[Average_Cost_for_two]]&lt;=600000,"400k-600k",IF(Main_Data[[#This Row],[Average_Cost_for_two]]&lt;=800000,"600k-800k"))))</f>
        <v>0-200k</v>
      </c>
    </row>
    <row r="297" spans="1:21" x14ac:dyDescent="0.35">
      <c r="A297">
        <v>18363081</v>
      </c>
      <c r="B297" t="s">
        <v>809</v>
      </c>
      <c r="C297">
        <v>1</v>
      </c>
      <c r="D297" t="s">
        <v>21</v>
      </c>
      <c r="E297" t="s">
        <v>810</v>
      </c>
      <c r="F297" t="s">
        <v>112</v>
      </c>
      <c r="G297" t="s">
        <v>113</v>
      </c>
      <c r="H297">
        <v>77.135520400000004</v>
      </c>
      <c r="I297">
        <v>28.708512899999999</v>
      </c>
      <c r="J297" t="s">
        <v>811</v>
      </c>
      <c r="K297" t="s">
        <v>26</v>
      </c>
      <c r="L297" t="s">
        <v>27</v>
      </c>
      <c r="M297" t="s">
        <v>27</v>
      </c>
      <c r="N297" t="s">
        <v>27</v>
      </c>
      <c r="O297" t="s">
        <v>27</v>
      </c>
      <c r="P297">
        <v>1</v>
      </c>
      <c r="Q297">
        <v>0</v>
      </c>
      <c r="R297">
        <v>450</v>
      </c>
      <c r="S297">
        <v>1</v>
      </c>
      <c r="T297" s="1">
        <v>41092</v>
      </c>
      <c r="U297" t="str">
        <f>IF(Main_Data[[#This Row],[Average_Cost_for_two]]&lt;=200000,"0-200k",IF(Main_Data[[#This Row],[Average_Cost_for_two]]&lt;=400000,"200k-400k",IF(Main_Data[[#This Row],[Average_Cost_for_two]]&lt;=600000,"400k-600k",IF(Main_Data[[#This Row],[Average_Cost_for_two]]&lt;=800000,"600k-800k"))))</f>
        <v>0-200k</v>
      </c>
    </row>
    <row r="298" spans="1:21" x14ac:dyDescent="0.35">
      <c r="A298">
        <v>18441685</v>
      </c>
      <c r="B298" t="s">
        <v>812</v>
      </c>
      <c r="C298">
        <v>1</v>
      </c>
      <c r="D298" t="s">
        <v>21</v>
      </c>
      <c r="E298" t="s">
        <v>813</v>
      </c>
      <c r="F298" t="s">
        <v>227</v>
      </c>
      <c r="G298" t="s">
        <v>228</v>
      </c>
      <c r="H298">
        <v>77.290977100000006</v>
      </c>
      <c r="I298">
        <v>28.634267399999999</v>
      </c>
      <c r="J298" t="s">
        <v>521</v>
      </c>
      <c r="K298" t="s">
        <v>26</v>
      </c>
      <c r="L298" t="s">
        <v>27</v>
      </c>
      <c r="M298" t="s">
        <v>27</v>
      </c>
      <c r="N298" t="s">
        <v>27</v>
      </c>
      <c r="O298" t="s">
        <v>27</v>
      </c>
      <c r="P298">
        <v>1</v>
      </c>
      <c r="Q298">
        <v>0</v>
      </c>
      <c r="R298">
        <v>250</v>
      </c>
      <c r="S298">
        <v>1</v>
      </c>
      <c r="T298" s="1">
        <v>41829</v>
      </c>
      <c r="U298" t="str">
        <f>IF(Main_Data[[#This Row],[Average_Cost_for_two]]&lt;=200000,"0-200k",IF(Main_Data[[#This Row],[Average_Cost_for_two]]&lt;=400000,"200k-400k",IF(Main_Data[[#This Row],[Average_Cost_for_two]]&lt;=600000,"400k-600k",IF(Main_Data[[#This Row],[Average_Cost_for_two]]&lt;=800000,"600k-800k"))))</f>
        <v>0-200k</v>
      </c>
    </row>
    <row r="299" spans="1:21" x14ac:dyDescent="0.35">
      <c r="A299">
        <v>7809</v>
      </c>
      <c r="B299" t="s">
        <v>814</v>
      </c>
      <c r="C299">
        <v>1</v>
      </c>
      <c r="D299" t="s">
        <v>21</v>
      </c>
      <c r="E299" t="s">
        <v>815</v>
      </c>
      <c r="F299" t="s">
        <v>195</v>
      </c>
      <c r="G299" t="s">
        <v>196</v>
      </c>
      <c r="H299">
        <v>77.185627800000006</v>
      </c>
      <c r="I299">
        <v>28.542263999999999</v>
      </c>
      <c r="J299" t="s">
        <v>680</v>
      </c>
      <c r="K299" t="s">
        <v>26</v>
      </c>
      <c r="L299" t="s">
        <v>27</v>
      </c>
      <c r="M299" t="s">
        <v>27</v>
      </c>
      <c r="N299" t="s">
        <v>27</v>
      </c>
      <c r="O299" t="s">
        <v>27</v>
      </c>
      <c r="P299">
        <v>1</v>
      </c>
      <c r="Q299">
        <v>0</v>
      </c>
      <c r="R299">
        <v>100</v>
      </c>
      <c r="S299">
        <v>1</v>
      </c>
      <c r="T299" s="1">
        <v>42935</v>
      </c>
      <c r="U299" t="str">
        <f>IF(Main_Data[[#This Row],[Average_Cost_for_two]]&lt;=200000,"0-200k",IF(Main_Data[[#This Row],[Average_Cost_for_two]]&lt;=400000,"200k-400k",IF(Main_Data[[#This Row],[Average_Cost_for_two]]&lt;=600000,"400k-600k",IF(Main_Data[[#This Row],[Average_Cost_for_two]]&lt;=800000,"600k-800k"))))</f>
        <v>0-200k</v>
      </c>
    </row>
    <row r="300" spans="1:21" x14ac:dyDescent="0.35">
      <c r="A300">
        <v>18445764</v>
      </c>
      <c r="B300" t="s">
        <v>816</v>
      </c>
      <c r="C300">
        <v>1</v>
      </c>
      <c r="D300" t="s">
        <v>21</v>
      </c>
      <c r="E300" t="s">
        <v>817</v>
      </c>
      <c r="F300" t="s">
        <v>234</v>
      </c>
      <c r="G300" t="s">
        <v>233</v>
      </c>
      <c r="H300">
        <v>77.162808200000001</v>
      </c>
      <c r="I300">
        <v>28.706208100000001</v>
      </c>
      <c r="J300" t="s">
        <v>478</v>
      </c>
      <c r="K300" t="s">
        <v>26</v>
      </c>
      <c r="L300" t="s">
        <v>27</v>
      </c>
      <c r="M300" t="s">
        <v>27</v>
      </c>
      <c r="N300" t="s">
        <v>27</v>
      </c>
      <c r="O300" t="s">
        <v>27</v>
      </c>
      <c r="P300">
        <v>1</v>
      </c>
      <c r="Q300">
        <v>0</v>
      </c>
      <c r="R300">
        <v>400</v>
      </c>
      <c r="S300">
        <v>1</v>
      </c>
      <c r="T300" s="1">
        <v>42575</v>
      </c>
      <c r="U300" t="str">
        <f>IF(Main_Data[[#This Row],[Average_Cost_for_two]]&lt;=200000,"0-200k",IF(Main_Data[[#This Row],[Average_Cost_for_two]]&lt;=400000,"200k-400k",IF(Main_Data[[#This Row],[Average_Cost_for_two]]&lt;=600000,"400k-600k",IF(Main_Data[[#This Row],[Average_Cost_for_two]]&lt;=800000,"600k-800k"))))</f>
        <v>0-200k</v>
      </c>
    </row>
    <row r="301" spans="1:21" x14ac:dyDescent="0.35">
      <c r="A301">
        <v>18431145</v>
      </c>
      <c r="B301" t="s">
        <v>818</v>
      </c>
      <c r="C301">
        <v>1</v>
      </c>
      <c r="D301" t="s">
        <v>21</v>
      </c>
      <c r="E301" t="s">
        <v>819</v>
      </c>
      <c r="F301" t="s">
        <v>207</v>
      </c>
      <c r="G301" t="s">
        <v>206</v>
      </c>
      <c r="H301">
        <v>77.105592099999996</v>
      </c>
      <c r="I301">
        <v>28.639212300000001</v>
      </c>
      <c r="J301" t="s">
        <v>706</v>
      </c>
      <c r="K301" t="s">
        <v>26</v>
      </c>
      <c r="L301" t="s">
        <v>27</v>
      </c>
      <c r="M301" t="s">
        <v>27</v>
      </c>
      <c r="N301" t="s">
        <v>27</v>
      </c>
      <c r="O301" t="s">
        <v>27</v>
      </c>
      <c r="P301">
        <v>1</v>
      </c>
      <c r="Q301">
        <v>0</v>
      </c>
      <c r="R301">
        <v>100</v>
      </c>
      <c r="S301">
        <v>1</v>
      </c>
      <c r="T301" s="1">
        <v>43302</v>
      </c>
      <c r="U301" t="str">
        <f>IF(Main_Data[[#This Row],[Average_Cost_for_two]]&lt;=200000,"0-200k",IF(Main_Data[[#This Row],[Average_Cost_for_two]]&lt;=400000,"200k-400k",IF(Main_Data[[#This Row],[Average_Cost_for_two]]&lt;=600000,"400k-600k",IF(Main_Data[[#This Row],[Average_Cost_for_two]]&lt;=800000,"600k-800k"))))</f>
        <v>0-200k</v>
      </c>
    </row>
    <row r="302" spans="1:21" x14ac:dyDescent="0.35">
      <c r="A302">
        <v>18455551</v>
      </c>
      <c r="B302" t="s">
        <v>820</v>
      </c>
      <c r="C302">
        <v>1</v>
      </c>
      <c r="D302" t="s">
        <v>21</v>
      </c>
      <c r="E302" t="s">
        <v>821</v>
      </c>
      <c r="F302" t="s">
        <v>207</v>
      </c>
      <c r="G302" t="s">
        <v>206</v>
      </c>
      <c r="H302">
        <v>77.112830400000007</v>
      </c>
      <c r="I302">
        <v>28.638209199999999</v>
      </c>
      <c r="J302" t="s">
        <v>521</v>
      </c>
      <c r="K302" t="s">
        <v>26</v>
      </c>
      <c r="L302" t="s">
        <v>27</v>
      </c>
      <c r="M302" t="s">
        <v>27</v>
      </c>
      <c r="N302" t="s">
        <v>27</v>
      </c>
      <c r="O302" t="s">
        <v>27</v>
      </c>
      <c r="P302">
        <v>1</v>
      </c>
      <c r="Q302">
        <v>0</v>
      </c>
      <c r="R302">
        <v>150</v>
      </c>
      <c r="S302">
        <v>1</v>
      </c>
      <c r="T302" s="1">
        <v>42918</v>
      </c>
      <c r="U302" t="str">
        <f>IF(Main_Data[[#This Row],[Average_Cost_for_two]]&lt;=200000,"0-200k",IF(Main_Data[[#This Row],[Average_Cost_for_two]]&lt;=400000,"200k-400k",IF(Main_Data[[#This Row],[Average_Cost_for_two]]&lt;=600000,"400k-600k",IF(Main_Data[[#This Row],[Average_Cost_for_two]]&lt;=800000,"600k-800k"))))</f>
        <v>0-200k</v>
      </c>
    </row>
    <row r="303" spans="1:21" x14ac:dyDescent="0.35">
      <c r="A303">
        <v>18372694</v>
      </c>
      <c r="B303" t="s">
        <v>822</v>
      </c>
      <c r="C303">
        <v>1</v>
      </c>
      <c r="D303" t="s">
        <v>21</v>
      </c>
      <c r="E303" t="s">
        <v>823</v>
      </c>
      <c r="F303" t="s">
        <v>65</v>
      </c>
      <c r="G303" t="s">
        <v>66</v>
      </c>
      <c r="H303">
        <v>77.306842799999998</v>
      </c>
      <c r="I303">
        <v>28.591180479999998</v>
      </c>
      <c r="J303" t="s">
        <v>706</v>
      </c>
      <c r="K303" t="s">
        <v>26</v>
      </c>
      <c r="L303" t="s">
        <v>27</v>
      </c>
      <c r="M303" t="s">
        <v>27</v>
      </c>
      <c r="N303" t="s">
        <v>27</v>
      </c>
      <c r="O303" t="s">
        <v>27</v>
      </c>
      <c r="P303">
        <v>1</v>
      </c>
      <c r="Q303">
        <v>0</v>
      </c>
      <c r="R303">
        <v>50</v>
      </c>
      <c r="S303">
        <v>1</v>
      </c>
      <c r="T303" s="1">
        <v>41478</v>
      </c>
      <c r="U303" t="str">
        <f>IF(Main_Data[[#This Row],[Average_Cost_for_two]]&lt;=200000,"0-200k",IF(Main_Data[[#This Row],[Average_Cost_for_two]]&lt;=400000,"200k-400k",IF(Main_Data[[#This Row],[Average_Cost_for_two]]&lt;=600000,"400k-600k",IF(Main_Data[[#This Row],[Average_Cost_for_two]]&lt;=800000,"600k-800k"))))</f>
        <v>0-200k</v>
      </c>
    </row>
    <row r="304" spans="1:21" x14ac:dyDescent="0.35">
      <c r="A304">
        <v>18168147</v>
      </c>
      <c r="B304" t="s">
        <v>824</v>
      </c>
      <c r="C304">
        <v>1</v>
      </c>
      <c r="D304" t="s">
        <v>21</v>
      </c>
      <c r="E304" t="s">
        <v>825</v>
      </c>
      <c r="F304" t="s">
        <v>595</v>
      </c>
      <c r="G304" t="s">
        <v>596</v>
      </c>
      <c r="H304">
        <v>77.283826770000005</v>
      </c>
      <c r="I304">
        <v>28.566188969999999</v>
      </c>
      <c r="J304" t="s">
        <v>554</v>
      </c>
      <c r="K304" t="s">
        <v>26</v>
      </c>
      <c r="L304" t="s">
        <v>27</v>
      </c>
      <c r="M304" t="s">
        <v>27</v>
      </c>
      <c r="N304" t="s">
        <v>27</v>
      </c>
      <c r="O304" t="s">
        <v>27</v>
      </c>
      <c r="P304">
        <v>1</v>
      </c>
      <c r="Q304">
        <v>0</v>
      </c>
      <c r="R304">
        <v>350</v>
      </c>
      <c r="S304">
        <v>1</v>
      </c>
      <c r="T304" s="1">
        <v>40727</v>
      </c>
      <c r="U304" t="str">
        <f>IF(Main_Data[[#This Row],[Average_Cost_for_two]]&lt;=200000,"0-200k",IF(Main_Data[[#This Row],[Average_Cost_for_two]]&lt;=400000,"200k-400k",IF(Main_Data[[#This Row],[Average_Cost_for_two]]&lt;=600000,"400k-600k",IF(Main_Data[[#This Row],[Average_Cost_for_two]]&lt;=800000,"600k-800k"))))</f>
        <v>0-200k</v>
      </c>
    </row>
    <row r="305" spans="1:21" x14ac:dyDescent="0.35">
      <c r="A305">
        <v>18401128</v>
      </c>
      <c r="B305" t="s">
        <v>826</v>
      </c>
      <c r="C305">
        <v>1</v>
      </c>
      <c r="D305" t="s">
        <v>21</v>
      </c>
      <c r="E305" t="s">
        <v>827</v>
      </c>
      <c r="F305" t="s">
        <v>292</v>
      </c>
      <c r="G305" t="s">
        <v>293</v>
      </c>
      <c r="H305">
        <v>77.25</v>
      </c>
      <c r="I305">
        <v>28.52</v>
      </c>
      <c r="J305" t="s">
        <v>828</v>
      </c>
      <c r="K305" t="s">
        <v>26</v>
      </c>
      <c r="L305" t="s">
        <v>27</v>
      </c>
      <c r="M305" t="s">
        <v>27</v>
      </c>
      <c r="N305" t="s">
        <v>27</v>
      </c>
      <c r="O305" t="s">
        <v>27</v>
      </c>
      <c r="P305">
        <v>1</v>
      </c>
      <c r="Q305">
        <v>0</v>
      </c>
      <c r="R305">
        <v>400</v>
      </c>
      <c r="S305">
        <v>1</v>
      </c>
      <c r="T305" s="1">
        <v>43259</v>
      </c>
      <c r="U305" t="str">
        <f>IF(Main_Data[[#This Row],[Average_Cost_for_two]]&lt;=200000,"0-200k",IF(Main_Data[[#This Row],[Average_Cost_for_two]]&lt;=400000,"200k-400k",IF(Main_Data[[#This Row],[Average_Cost_for_two]]&lt;=600000,"400k-600k",IF(Main_Data[[#This Row],[Average_Cost_for_two]]&lt;=800000,"600k-800k"))))</f>
        <v>0-200k</v>
      </c>
    </row>
    <row r="306" spans="1:21" x14ac:dyDescent="0.35">
      <c r="A306">
        <v>18421463</v>
      </c>
      <c r="B306" t="s">
        <v>829</v>
      </c>
      <c r="C306">
        <v>1</v>
      </c>
      <c r="D306" t="s">
        <v>21</v>
      </c>
      <c r="E306" t="s">
        <v>830</v>
      </c>
      <c r="F306" t="s">
        <v>470</v>
      </c>
      <c r="G306" t="s">
        <v>471</v>
      </c>
      <c r="H306">
        <v>77.318020300000001</v>
      </c>
      <c r="I306">
        <v>28.663686599999998</v>
      </c>
      <c r="J306" t="s">
        <v>565</v>
      </c>
      <c r="K306" t="s">
        <v>26</v>
      </c>
      <c r="L306" t="s">
        <v>27</v>
      </c>
      <c r="M306" t="s">
        <v>27</v>
      </c>
      <c r="N306" t="s">
        <v>27</v>
      </c>
      <c r="O306" t="s">
        <v>27</v>
      </c>
      <c r="P306">
        <v>1</v>
      </c>
      <c r="Q306">
        <v>0</v>
      </c>
      <c r="R306">
        <v>150</v>
      </c>
      <c r="S306">
        <v>1</v>
      </c>
      <c r="T306" s="1">
        <v>42532</v>
      </c>
      <c r="U306" t="str">
        <f>IF(Main_Data[[#This Row],[Average_Cost_for_two]]&lt;=200000,"0-200k",IF(Main_Data[[#This Row],[Average_Cost_for_two]]&lt;=400000,"200k-400k",IF(Main_Data[[#This Row],[Average_Cost_for_two]]&lt;=600000,"400k-600k",IF(Main_Data[[#This Row],[Average_Cost_for_two]]&lt;=800000,"600k-800k"))))</f>
        <v>0-200k</v>
      </c>
    </row>
    <row r="307" spans="1:21" x14ac:dyDescent="0.35">
      <c r="A307">
        <v>18395538</v>
      </c>
      <c r="B307" t="s">
        <v>831</v>
      </c>
      <c r="C307">
        <v>1</v>
      </c>
      <c r="D307" t="s">
        <v>21</v>
      </c>
      <c r="E307" t="s">
        <v>832</v>
      </c>
      <c r="F307" t="s">
        <v>321</v>
      </c>
      <c r="G307" t="s">
        <v>322</v>
      </c>
      <c r="H307">
        <v>77.180000000000007</v>
      </c>
      <c r="I307">
        <v>28.67</v>
      </c>
      <c r="J307" t="s">
        <v>795</v>
      </c>
      <c r="K307" t="s">
        <v>26</v>
      </c>
      <c r="L307" t="s">
        <v>27</v>
      </c>
      <c r="M307" t="s">
        <v>27</v>
      </c>
      <c r="N307" t="s">
        <v>27</v>
      </c>
      <c r="O307" t="s">
        <v>27</v>
      </c>
      <c r="P307">
        <v>1</v>
      </c>
      <c r="Q307">
        <v>0</v>
      </c>
      <c r="R307">
        <v>150</v>
      </c>
      <c r="S307">
        <v>1</v>
      </c>
      <c r="T307" s="1">
        <v>42912</v>
      </c>
      <c r="U307" t="str">
        <f>IF(Main_Data[[#This Row],[Average_Cost_for_two]]&lt;=200000,"0-200k",IF(Main_Data[[#This Row],[Average_Cost_for_two]]&lt;=400000,"200k-400k",IF(Main_Data[[#This Row],[Average_Cost_for_two]]&lt;=600000,"400k-600k",IF(Main_Data[[#This Row],[Average_Cost_for_two]]&lt;=800000,"600k-800k"))))</f>
        <v>0-200k</v>
      </c>
    </row>
    <row r="308" spans="1:21" x14ac:dyDescent="0.35">
      <c r="A308">
        <v>18351471</v>
      </c>
      <c r="B308" t="s">
        <v>833</v>
      </c>
      <c r="C308">
        <v>1</v>
      </c>
      <c r="D308" t="s">
        <v>21</v>
      </c>
      <c r="E308" t="s">
        <v>834</v>
      </c>
      <c r="F308" t="s">
        <v>147</v>
      </c>
      <c r="G308" t="s">
        <v>148</v>
      </c>
      <c r="H308">
        <v>77.24033283</v>
      </c>
      <c r="I308">
        <v>28.643904200000001</v>
      </c>
      <c r="J308" t="s">
        <v>531</v>
      </c>
      <c r="K308" t="s">
        <v>26</v>
      </c>
      <c r="L308" t="s">
        <v>27</v>
      </c>
      <c r="M308" t="s">
        <v>27</v>
      </c>
      <c r="N308" t="s">
        <v>27</v>
      </c>
      <c r="O308" t="s">
        <v>27</v>
      </c>
      <c r="P308">
        <v>1</v>
      </c>
      <c r="Q308">
        <v>0</v>
      </c>
      <c r="R308">
        <v>400</v>
      </c>
      <c r="S308">
        <v>1</v>
      </c>
      <c r="T308" s="1">
        <v>43274</v>
      </c>
      <c r="U308" t="str">
        <f>IF(Main_Data[[#This Row],[Average_Cost_for_two]]&lt;=200000,"0-200k",IF(Main_Data[[#This Row],[Average_Cost_for_two]]&lt;=400000,"200k-400k",IF(Main_Data[[#This Row],[Average_Cost_for_two]]&lt;=600000,"400k-600k",IF(Main_Data[[#This Row],[Average_Cost_for_two]]&lt;=800000,"600k-800k"))))</f>
        <v>0-200k</v>
      </c>
    </row>
    <row r="309" spans="1:21" x14ac:dyDescent="0.35">
      <c r="A309">
        <v>18426904</v>
      </c>
      <c r="B309" t="s">
        <v>835</v>
      </c>
      <c r="C309">
        <v>1</v>
      </c>
      <c r="D309" t="s">
        <v>21</v>
      </c>
      <c r="E309" t="s">
        <v>836</v>
      </c>
      <c r="F309" t="s">
        <v>433</v>
      </c>
      <c r="G309" t="s">
        <v>434</v>
      </c>
      <c r="H309">
        <v>77.205260499999994</v>
      </c>
      <c r="I309">
        <v>28.701440399999999</v>
      </c>
      <c r="J309" t="s">
        <v>706</v>
      </c>
      <c r="K309" t="s">
        <v>26</v>
      </c>
      <c r="L309" t="s">
        <v>27</v>
      </c>
      <c r="M309" t="s">
        <v>27</v>
      </c>
      <c r="N309" t="s">
        <v>27</v>
      </c>
      <c r="O309" t="s">
        <v>27</v>
      </c>
      <c r="P309">
        <v>1</v>
      </c>
      <c r="Q309">
        <v>0</v>
      </c>
      <c r="R309">
        <v>50</v>
      </c>
      <c r="S309">
        <v>1</v>
      </c>
      <c r="T309" s="1">
        <v>41077</v>
      </c>
      <c r="U309" t="str">
        <f>IF(Main_Data[[#This Row],[Average_Cost_for_two]]&lt;=200000,"0-200k",IF(Main_Data[[#This Row],[Average_Cost_for_two]]&lt;=400000,"200k-400k",IF(Main_Data[[#This Row],[Average_Cost_for_two]]&lt;=600000,"400k-600k",IF(Main_Data[[#This Row],[Average_Cost_for_two]]&lt;=800000,"600k-800k"))))</f>
        <v>0-200k</v>
      </c>
    </row>
    <row r="310" spans="1:21" x14ac:dyDescent="0.35">
      <c r="A310">
        <v>18424625</v>
      </c>
      <c r="B310" t="s">
        <v>837</v>
      </c>
      <c r="C310">
        <v>1</v>
      </c>
      <c r="D310" t="s">
        <v>21</v>
      </c>
      <c r="E310" t="s">
        <v>838</v>
      </c>
      <c r="F310" t="s">
        <v>73</v>
      </c>
      <c r="G310" t="s">
        <v>74</v>
      </c>
      <c r="H310">
        <v>77.318038700000002</v>
      </c>
      <c r="I310">
        <v>28.680646800000002</v>
      </c>
      <c r="J310" t="s">
        <v>521</v>
      </c>
      <c r="K310" t="s">
        <v>26</v>
      </c>
      <c r="L310" t="s">
        <v>27</v>
      </c>
      <c r="M310" t="s">
        <v>27</v>
      </c>
      <c r="N310" t="s">
        <v>27</v>
      </c>
      <c r="O310" t="s">
        <v>27</v>
      </c>
      <c r="P310">
        <v>1</v>
      </c>
      <c r="Q310">
        <v>0</v>
      </c>
      <c r="R310">
        <v>250</v>
      </c>
      <c r="S310">
        <v>1</v>
      </c>
      <c r="T310" s="1">
        <v>41806</v>
      </c>
      <c r="U310" t="str">
        <f>IF(Main_Data[[#This Row],[Average_Cost_for_two]]&lt;=200000,"0-200k",IF(Main_Data[[#This Row],[Average_Cost_for_two]]&lt;=400000,"200k-400k",IF(Main_Data[[#This Row],[Average_Cost_for_two]]&lt;=600000,"400k-600k",IF(Main_Data[[#This Row],[Average_Cost_for_two]]&lt;=800000,"600k-800k"))))</f>
        <v>0-200k</v>
      </c>
    </row>
    <row r="311" spans="1:21" x14ac:dyDescent="0.35">
      <c r="A311">
        <v>18419919</v>
      </c>
      <c r="B311" t="s">
        <v>839</v>
      </c>
      <c r="C311">
        <v>1</v>
      </c>
      <c r="D311" t="s">
        <v>21</v>
      </c>
      <c r="E311" t="s">
        <v>840</v>
      </c>
      <c r="F311" t="s">
        <v>77</v>
      </c>
      <c r="G311" t="s">
        <v>78</v>
      </c>
      <c r="H311">
        <v>77.258251000000001</v>
      </c>
      <c r="I311">
        <v>28.579265800000002</v>
      </c>
      <c r="J311" t="s">
        <v>695</v>
      </c>
      <c r="K311" t="s">
        <v>26</v>
      </c>
      <c r="L311" t="s">
        <v>27</v>
      </c>
      <c r="M311" t="s">
        <v>27</v>
      </c>
      <c r="N311" t="s">
        <v>27</v>
      </c>
      <c r="O311" t="s">
        <v>27</v>
      </c>
      <c r="P311">
        <v>1</v>
      </c>
      <c r="Q311">
        <v>0</v>
      </c>
      <c r="R311">
        <v>100</v>
      </c>
      <c r="S311">
        <v>1</v>
      </c>
      <c r="T311" s="1">
        <v>40722</v>
      </c>
      <c r="U311" t="str">
        <f>IF(Main_Data[[#This Row],[Average_Cost_for_two]]&lt;=200000,"0-200k",IF(Main_Data[[#This Row],[Average_Cost_for_two]]&lt;=400000,"200k-400k",IF(Main_Data[[#This Row],[Average_Cost_for_two]]&lt;=600000,"400k-600k",IF(Main_Data[[#This Row],[Average_Cost_for_two]]&lt;=800000,"600k-800k"))))</f>
        <v>0-200k</v>
      </c>
    </row>
    <row r="312" spans="1:21" x14ac:dyDescent="0.35">
      <c r="A312">
        <v>18394362</v>
      </c>
      <c r="B312" t="s">
        <v>841</v>
      </c>
      <c r="C312">
        <v>1</v>
      </c>
      <c r="D312" t="s">
        <v>21</v>
      </c>
      <c r="E312" t="s">
        <v>842</v>
      </c>
      <c r="F312" t="s">
        <v>843</v>
      </c>
      <c r="G312" t="s">
        <v>844</v>
      </c>
      <c r="H312">
        <v>77.209997049999998</v>
      </c>
      <c r="I312">
        <v>28.62569483</v>
      </c>
      <c r="J312" t="s">
        <v>565</v>
      </c>
      <c r="K312" t="s">
        <v>26</v>
      </c>
      <c r="L312" t="s">
        <v>27</v>
      </c>
      <c r="M312" t="s">
        <v>27</v>
      </c>
      <c r="N312" t="s">
        <v>27</v>
      </c>
      <c r="O312" t="s">
        <v>27</v>
      </c>
      <c r="P312">
        <v>1</v>
      </c>
      <c r="Q312">
        <v>0</v>
      </c>
      <c r="R312">
        <v>400</v>
      </c>
      <c r="S312">
        <v>1</v>
      </c>
      <c r="T312" s="1">
        <v>41449</v>
      </c>
      <c r="U312" t="str">
        <f>IF(Main_Data[[#This Row],[Average_Cost_for_two]]&lt;=200000,"0-200k",IF(Main_Data[[#This Row],[Average_Cost_for_two]]&lt;=400000,"200k-400k",IF(Main_Data[[#This Row],[Average_Cost_for_two]]&lt;=600000,"400k-600k",IF(Main_Data[[#This Row],[Average_Cost_for_two]]&lt;=800000,"600k-800k"))))</f>
        <v>0-200k</v>
      </c>
    </row>
    <row r="313" spans="1:21" x14ac:dyDescent="0.35">
      <c r="A313">
        <v>18261956</v>
      </c>
      <c r="B313" t="s">
        <v>845</v>
      </c>
      <c r="C313">
        <v>1</v>
      </c>
      <c r="D313" t="s">
        <v>21</v>
      </c>
      <c r="E313" t="s">
        <v>846</v>
      </c>
      <c r="F313" t="s">
        <v>161</v>
      </c>
      <c r="G313" t="s">
        <v>162</v>
      </c>
      <c r="H313">
        <v>77.28</v>
      </c>
      <c r="I313">
        <v>28.66</v>
      </c>
      <c r="J313" t="s">
        <v>706</v>
      </c>
      <c r="K313" t="s">
        <v>26</v>
      </c>
      <c r="L313" t="s">
        <v>27</v>
      </c>
      <c r="M313" t="s">
        <v>27</v>
      </c>
      <c r="N313" t="s">
        <v>27</v>
      </c>
      <c r="O313" t="s">
        <v>27</v>
      </c>
      <c r="P313">
        <v>1</v>
      </c>
      <c r="Q313">
        <v>0</v>
      </c>
      <c r="R313">
        <v>100</v>
      </c>
      <c r="S313">
        <v>1</v>
      </c>
      <c r="T313" s="1">
        <v>42901</v>
      </c>
      <c r="U313" t="str">
        <f>IF(Main_Data[[#This Row],[Average_Cost_for_two]]&lt;=200000,"0-200k",IF(Main_Data[[#This Row],[Average_Cost_for_two]]&lt;=400000,"200k-400k",IF(Main_Data[[#This Row],[Average_Cost_for_two]]&lt;=600000,"400k-600k",IF(Main_Data[[#This Row],[Average_Cost_for_two]]&lt;=800000,"600k-800k"))))</f>
        <v>0-200k</v>
      </c>
    </row>
    <row r="314" spans="1:21" x14ac:dyDescent="0.35">
      <c r="A314">
        <v>302473</v>
      </c>
      <c r="B314" t="s">
        <v>847</v>
      </c>
      <c r="C314">
        <v>1</v>
      </c>
      <c r="D314" t="s">
        <v>21</v>
      </c>
      <c r="E314" t="s">
        <v>848</v>
      </c>
      <c r="F314" t="s">
        <v>37</v>
      </c>
      <c r="G314" t="s">
        <v>38</v>
      </c>
      <c r="H314">
        <v>77.107737299999997</v>
      </c>
      <c r="I314">
        <v>28.533242099999999</v>
      </c>
      <c r="J314" t="s">
        <v>849</v>
      </c>
      <c r="K314" t="s">
        <v>26</v>
      </c>
      <c r="L314" t="s">
        <v>27</v>
      </c>
      <c r="M314" t="s">
        <v>27</v>
      </c>
      <c r="N314" t="s">
        <v>27</v>
      </c>
      <c r="O314" t="s">
        <v>27</v>
      </c>
      <c r="P314">
        <v>1</v>
      </c>
      <c r="Q314">
        <v>0</v>
      </c>
      <c r="R314">
        <v>250</v>
      </c>
      <c r="S314">
        <v>1</v>
      </c>
      <c r="T314" s="1">
        <v>41809</v>
      </c>
      <c r="U314" t="str">
        <f>IF(Main_Data[[#This Row],[Average_Cost_for_two]]&lt;=200000,"0-200k",IF(Main_Data[[#This Row],[Average_Cost_for_two]]&lt;=400000,"200k-400k",IF(Main_Data[[#This Row],[Average_Cost_for_two]]&lt;=600000,"400k-600k",IF(Main_Data[[#This Row],[Average_Cost_for_two]]&lt;=800000,"600k-800k"))))</f>
        <v>0-200k</v>
      </c>
    </row>
    <row r="315" spans="1:21" x14ac:dyDescent="0.35">
      <c r="A315">
        <v>18478990</v>
      </c>
      <c r="B315" t="s">
        <v>850</v>
      </c>
      <c r="C315">
        <v>1</v>
      </c>
      <c r="D315" t="s">
        <v>21</v>
      </c>
      <c r="E315" t="s">
        <v>851</v>
      </c>
      <c r="F315" t="s">
        <v>619</v>
      </c>
      <c r="G315" t="s">
        <v>620</v>
      </c>
      <c r="H315">
        <v>77.181848599999995</v>
      </c>
      <c r="I315">
        <v>28.522229599999999</v>
      </c>
      <c r="J315" t="s">
        <v>729</v>
      </c>
      <c r="K315" t="s">
        <v>26</v>
      </c>
      <c r="L315" t="s">
        <v>27</v>
      </c>
      <c r="M315" t="s">
        <v>27</v>
      </c>
      <c r="N315" t="s">
        <v>27</v>
      </c>
      <c r="O315" t="s">
        <v>27</v>
      </c>
      <c r="P315">
        <v>1</v>
      </c>
      <c r="Q315">
        <v>0</v>
      </c>
      <c r="R315">
        <v>250</v>
      </c>
      <c r="S315">
        <v>1</v>
      </c>
      <c r="T315" s="1">
        <v>43271</v>
      </c>
      <c r="U315" t="str">
        <f>IF(Main_Data[[#This Row],[Average_Cost_for_two]]&lt;=200000,"0-200k",IF(Main_Data[[#This Row],[Average_Cost_for_two]]&lt;=400000,"200k-400k",IF(Main_Data[[#This Row],[Average_Cost_for_two]]&lt;=600000,"400k-600k",IF(Main_Data[[#This Row],[Average_Cost_for_two]]&lt;=800000,"600k-800k"))))</f>
        <v>0-200k</v>
      </c>
    </row>
    <row r="316" spans="1:21" x14ac:dyDescent="0.35">
      <c r="A316">
        <v>18449629</v>
      </c>
      <c r="B316" t="s">
        <v>852</v>
      </c>
      <c r="C316">
        <v>1</v>
      </c>
      <c r="D316" t="s">
        <v>21</v>
      </c>
      <c r="E316" t="s">
        <v>421</v>
      </c>
      <c r="F316" t="s">
        <v>125</v>
      </c>
      <c r="G316" t="s">
        <v>126</v>
      </c>
      <c r="H316">
        <v>77.142203699999996</v>
      </c>
      <c r="I316">
        <v>28.657602199999999</v>
      </c>
      <c r="J316" t="s">
        <v>853</v>
      </c>
      <c r="K316" t="s">
        <v>26</v>
      </c>
      <c r="L316" t="s">
        <v>27</v>
      </c>
      <c r="M316" t="s">
        <v>27</v>
      </c>
      <c r="N316" t="s">
        <v>27</v>
      </c>
      <c r="O316" t="s">
        <v>27</v>
      </c>
      <c r="P316">
        <v>1</v>
      </c>
      <c r="Q316">
        <v>0</v>
      </c>
      <c r="R316">
        <v>400</v>
      </c>
      <c r="S316">
        <v>1</v>
      </c>
      <c r="T316" s="1">
        <v>43268</v>
      </c>
      <c r="U316" t="str">
        <f>IF(Main_Data[[#This Row],[Average_Cost_for_two]]&lt;=200000,"0-200k",IF(Main_Data[[#This Row],[Average_Cost_for_two]]&lt;=400000,"200k-400k",IF(Main_Data[[#This Row],[Average_Cost_for_two]]&lt;=600000,"400k-600k",IF(Main_Data[[#This Row],[Average_Cost_for_two]]&lt;=800000,"600k-800k"))))</f>
        <v>0-200k</v>
      </c>
    </row>
    <row r="317" spans="1:21" x14ac:dyDescent="0.35">
      <c r="A317">
        <v>18361211</v>
      </c>
      <c r="B317" t="s">
        <v>854</v>
      </c>
      <c r="C317">
        <v>1</v>
      </c>
      <c r="D317" t="s">
        <v>21</v>
      </c>
      <c r="E317" t="s">
        <v>308</v>
      </c>
      <c r="F317" t="s">
        <v>49</v>
      </c>
      <c r="G317" t="s">
        <v>50</v>
      </c>
      <c r="H317">
        <v>76.965494100000001</v>
      </c>
      <c r="I317">
        <v>28.6090439</v>
      </c>
      <c r="J317" t="s">
        <v>554</v>
      </c>
      <c r="K317" t="s">
        <v>26</v>
      </c>
      <c r="L317" t="s">
        <v>27</v>
      </c>
      <c r="M317" t="s">
        <v>27</v>
      </c>
      <c r="N317" t="s">
        <v>27</v>
      </c>
      <c r="O317" t="s">
        <v>27</v>
      </c>
      <c r="P317">
        <v>1</v>
      </c>
      <c r="Q317">
        <v>0</v>
      </c>
      <c r="R317">
        <v>150</v>
      </c>
      <c r="S317">
        <v>1</v>
      </c>
      <c r="T317" s="1">
        <v>40718</v>
      </c>
      <c r="U317" t="str">
        <f>IF(Main_Data[[#This Row],[Average_Cost_for_two]]&lt;=200000,"0-200k",IF(Main_Data[[#This Row],[Average_Cost_for_two]]&lt;=400000,"200k-400k",IF(Main_Data[[#This Row],[Average_Cost_for_two]]&lt;=600000,"400k-600k",IF(Main_Data[[#This Row],[Average_Cost_for_two]]&lt;=800000,"600k-800k"))))</f>
        <v>0-200k</v>
      </c>
    </row>
    <row r="318" spans="1:21" x14ac:dyDescent="0.35">
      <c r="A318">
        <v>18358168</v>
      </c>
      <c r="B318" t="s">
        <v>855</v>
      </c>
      <c r="C318">
        <v>1</v>
      </c>
      <c r="D318" t="s">
        <v>21</v>
      </c>
      <c r="E318" t="s">
        <v>856</v>
      </c>
      <c r="F318" t="s">
        <v>189</v>
      </c>
      <c r="G318" t="s">
        <v>190</v>
      </c>
      <c r="H318">
        <v>77.287242230000004</v>
      </c>
      <c r="I318">
        <v>28.501294430000002</v>
      </c>
      <c r="J318" t="s">
        <v>857</v>
      </c>
      <c r="K318" t="s">
        <v>26</v>
      </c>
      <c r="L318" t="s">
        <v>27</v>
      </c>
      <c r="M318" t="s">
        <v>27</v>
      </c>
      <c r="N318" t="s">
        <v>27</v>
      </c>
      <c r="O318" t="s">
        <v>27</v>
      </c>
      <c r="P318">
        <v>1</v>
      </c>
      <c r="Q318">
        <v>0</v>
      </c>
      <c r="R318">
        <v>250</v>
      </c>
      <c r="S318">
        <v>1</v>
      </c>
      <c r="T318" s="1">
        <v>41430</v>
      </c>
      <c r="U318" t="str">
        <f>IF(Main_Data[[#This Row],[Average_Cost_for_two]]&lt;=200000,"0-200k",IF(Main_Data[[#This Row],[Average_Cost_for_two]]&lt;=400000,"200k-400k",IF(Main_Data[[#This Row],[Average_Cost_for_two]]&lt;=600000,"400k-600k",IF(Main_Data[[#This Row],[Average_Cost_for_two]]&lt;=800000,"600k-800k"))))</f>
        <v>0-200k</v>
      </c>
    </row>
    <row r="319" spans="1:21" x14ac:dyDescent="0.35">
      <c r="A319">
        <v>18440163</v>
      </c>
      <c r="B319" t="s">
        <v>858</v>
      </c>
      <c r="C319">
        <v>1</v>
      </c>
      <c r="D319" t="s">
        <v>21</v>
      </c>
      <c r="E319" t="s">
        <v>859</v>
      </c>
      <c r="F319" t="s">
        <v>106</v>
      </c>
      <c r="G319" t="s">
        <v>107</v>
      </c>
      <c r="H319">
        <v>77.280265999999997</v>
      </c>
      <c r="I319">
        <v>28.6193685</v>
      </c>
      <c r="J319" t="s">
        <v>573</v>
      </c>
      <c r="K319" t="s">
        <v>26</v>
      </c>
      <c r="L319" t="s">
        <v>27</v>
      </c>
      <c r="M319" t="s">
        <v>27</v>
      </c>
      <c r="N319" t="s">
        <v>27</v>
      </c>
      <c r="O319" t="s">
        <v>27</v>
      </c>
      <c r="P319">
        <v>1</v>
      </c>
      <c r="Q319">
        <v>0</v>
      </c>
      <c r="R319">
        <v>350</v>
      </c>
      <c r="S319">
        <v>1</v>
      </c>
      <c r="T319" s="1">
        <v>42546</v>
      </c>
      <c r="U319" t="str">
        <f>IF(Main_Data[[#This Row],[Average_Cost_for_two]]&lt;=200000,"0-200k",IF(Main_Data[[#This Row],[Average_Cost_for_two]]&lt;=400000,"200k-400k",IF(Main_Data[[#This Row],[Average_Cost_for_two]]&lt;=600000,"400k-600k",IF(Main_Data[[#This Row],[Average_Cost_for_two]]&lt;=800000,"600k-800k"))))</f>
        <v>0-200k</v>
      </c>
    </row>
    <row r="320" spans="1:21" x14ac:dyDescent="0.35">
      <c r="A320">
        <v>18489533</v>
      </c>
      <c r="B320" t="s">
        <v>860</v>
      </c>
      <c r="C320">
        <v>1</v>
      </c>
      <c r="D320" t="s">
        <v>21</v>
      </c>
      <c r="E320" t="s">
        <v>861</v>
      </c>
      <c r="F320" t="s">
        <v>137</v>
      </c>
      <c r="G320" t="s">
        <v>138</v>
      </c>
      <c r="H320">
        <v>77.205884100000006</v>
      </c>
      <c r="I320">
        <v>28.516729999999999</v>
      </c>
      <c r="J320" t="s">
        <v>501</v>
      </c>
      <c r="K320" t="s">
        <v>26</v>
      </c>
      <c r="L320" t="s">
        <v>27</v>
      </c>
      <c r="M320" t="s">
        <v>27</v>
      </c>
      <c r="N320" t="s">
        <v>27</v>
      </c>
      <c r="O320" t="s">
        <v>27</v>
      </c>
      <c r="P320">
        <v>1</v>
      </c>
      <c r="Q320">
        <v>0</v>
      </c>
      <c r="R320">
        <v>350</v>
      </c>
      <c r="S320">
        <v>1</v>
      </c>
      <c r="T320" s="1">
        <v>41813</v>
      </c>
      <c r="U320" t="str">
        <f>IF(Main_Data[[#This Row],[Average_Cost_for_two]]&lt;=200000,"0-200k",IF(Main_Data[[#This Row],[Average_Cost_for_two]]&lt;=400000,"200k-400k",IF(Main_Data[[#This Row],[Average_Cost_for_two]]&lt;=600000,"400k-600k",IF(Main_Data[[#This Row],[Average_Cost_for_two]]&lt;=800000,"600k-800k"))))</f>
        <v>0-200k</v>
      </c>
    </row>
    <row r="321" spans="1:21" x14ac:dyDescent="0.35">
      <c r="A321">
        <v>18424654</v>
      </c>
      <c r="B321" t="s">
        <v>862</v>
      </c>
      <c r="C321">
        <v>1</v>
      </c>
      <c r="D321" t="s">
        <v>21</v>
      </c>
      <c r="E321" t="s">
        <v>863</v>
      </c>
      <c r="F321" t="s">
        <v>65</v>
      </c>
      <c r="G321" t="s">
        <v>66</v>
      </c>
      <c r="H321">
        <v>77.306774700000005</v>
      </c>
      <c r="I321">
        <v>28.590096500000001</v>
      </c>
      <c r="J321" t="s">
        <v>864</v>
      </c>
      <c r="K321" t="s">
        <v>26</v>
      </c>
      <c r="L321" t="s">
        <v>27</v>
      </c>
      <c r="M321" t="s">
        <v>27</v>
      </c>
      <c r="N321" t="s">
        <v>27</v>
      </c>
      <c r="O321" t="s">
        <v>27</v>
      </c>
      <c r="P321">
        <v>1</v>
      </c>
      <c r="Q321">
        <v>0</v>
      </c>
      <c r="R321">
        <v>150</v>
      </c>
      <c r="S321">
        <v>1</v>
      </c>
      <c r="T321" s="1">
        <v>41426</v>
      </c>
      <c r="U321" t="str">
        <f>IF(Main_Data[[#This Row],[Average_Cost_for_two]]&lt;=200000,"0-200k",IF(Main_Data[[#This Row],[Average_Cost_for_two]]&lt;=400000,"200k-400k",IF(Main_Data[[#This Row],[Average_Cost_for_two]]&lt;=600000,"400k-600k",IF(Main_Data[[#This Row],[Average_Cost_for_two]]&lt;=800000,"600k-800k"))))</f>
        <v>0-200k</v>
      </c>
    </row>
    <row r="322" spans="1:21" x14ac:dyDescent="0.35">
      <c r="A322">
        <v>18466972</v>
      </c>
      <c r="B322" t="s">
        <v>865</v>
      </c>
      <c r="C322">
        <v>1</v>
      </c>
      <c r="D322" t="s">
        <v>21</v>
      </c>
      <c r="E322" t="s">
        <v>866</v>
      </c>
      <c r="F322" t="s">
        <v>595</v>
      </c>
      <c r="G322" t="s">
        <v>596</v>
      </c>
      <c r="H322">
        <v>77.27981217</v>
      </c>
      <c r="I322">
        <v>28.567442490000001</v>
      </c>
      <c r="J322" t="s">
        <v>560</v>
      </c>
      <c r="K322" t="s">
        <v>26</v>
      </c>
      <c r="L322" t="s">
        <v>27</v>
      </c>
      <c r="M322" t="s">
        <v>27</v>
      </c>
      <c r="N322" t="s">
        <v>27</v>
      </c>
      <c r="O322" t="s">
        <v>27</v>
      </c>
      <c r="P322">
        <v>1</v>
      </c>
      <c r="Q322">
        <v>0</v>
      </c>
      <c r="R322">
        <v>350</v>
      </c>
      <c r="S322">
        <v>1</v>
      </c>
      <c r="T322" s="1">
        <v>41808</v>
      </c>
      <c r="U322" t="str">
        <f>IF(Main_Data[[#This Row],[Average_Cost_for_two]]&lt;=200000,"0-200k",IF(Main_Data[[#This Row],[Average_Cost_for_two]]&lt;=400000,"200k-400k",IF(Main_Data[[#This Row],[Average_Cost_for_two]]&lt;=600000,"400k-600k",IF(Main_Data[[#This Row],[Average_Cost_for_two]]&lt;=800000,"600k-800k"))))</f>
        <v>0-200k</v>
      </c>
    </row>
    <row r="323" spans="1:21" x14ac:dyDescent="0.35">
      <c r="A323">
        <v>18466396</v>
      </c>
      <c r="B323" t="s">
        <v>867</v>
      </c>
      <c r="C323">
        <v>1</v>
      </c>
      <c r="D323" t="s">
        <v>21</v>
      </c>
      <c r="E323" t="s">
        <v>868</v>
      </c>
      <c r="F323" t="s">
        <v>325</v>
      </c>
      <c r="G323" t="s">
        <v>326</v>
      </c>
      <c r="H323">
        <v>77.231996100000003</v>
      </c>
      <c r="I323">
        <v>28.657430399999999</v>
      </c>
      <c r="J323" t="s">
        <v>706</v>
      </c>
      <c r="K323" t="s">
        <v>26</v>
      </c>
      <c r="L323" t="s">
        <v>27</v>
      </c>
      <c r="M323" t="s">
        <v>27</v>
      </c>
      <c r="N323" t="s">
        <v>27</v>
      </c>
      <c r="O323" t="s">
        <v>27</v>
      </c>
      <c r="P323">
        <v>1</v>
      </c>
      <c r="Q323">
        <v>0</v>
      </c>
      <c r="R323">
        <v>100</v>
      </c>
      <c r="S323">
        <v>1</v>
      </c>
      <c r="T323" s="1">
        <v>42864</v>
      </c>
      <c r="U323" t="str">
        <f>IF(Main_Data[[#This Row],[Average_Cost_for_two]]&lt;=200000,"0-200k",IF(Main_Data[[#This Row],[Average_Cost_for_two]]&lt;=400000,"200k-400k",IF(Main_Data[[#This Row],[Average_Cost_for_two]]&lt;=600000,"400k-600k",IF(Main_Data[[#This Row],[Average_Cost_for_two]]&lt;=800000,"600k-800k"))))</f>
        <v>0-200k</v>
      </c>
    </row>
    <row r="324" spans="1:21" x14ac:dyDescent="0.35">
      <c r="A324">
        <v>18435806</v>
      </c>
      <c r="B324" t="s">
        <v>869</v>
      </c>
      <c r="C324">
        <v>1</v>
      </c>
      <c r="D324" t="s">
        <v>21</v>
      </c>
      <c r="E324" t="s">
        <v>870</v>
      </c>
      <c r="F324" t="s">
        <v>73</v>
      </c>
      <c r="G324" t="s">
        <v>74</v>
      </c>
      <c r="H324">
        <v>77.324351800000002</v>
      </c>
      <c r="I324">
        <v>28.686955600000001</v>
      </c>
      <c r="J324" t="s">
        <v>554</v>
      </c>
      <c r="K324" t="s">
        <v>26</v>
      </c>
      <c r="L324" t="s">
        <v>27</v>
      </c>
      <c r="M324" t="s">
        <v>27</v>
      </c>
      <c r="N324" t="s">
        <v>27</v>
      </c>
      <c r="O324" t="s">
        <v>27</v>
      </c>
      <c r="P324">
        <v>1</v>
      </c>
      <c r="Q324">
        <v>0</v>
      </c>
      <c r="R324">
        <v>400</v>
      </c>
      <c r="S324">
        <v>1</v>
      </c>
      <c r="T324" s="1">
        <v>42502</v>
      </c>
      <c r="U324" t="str">
        <f>IF(Main_Data[[#This Row],[Average_Cost_for_two]]&lt;=200000,"0-200k",IF(Main_Data[[#This Row],[Average_Cost_for_two]]&lt;=400000,"200k-400k",IF(Main_Data[[#This Row],[Average_Cost_for_two]]&lt;=600000,"400k-600k",IF(Main_Data[[#This Row],[Average_Cost_for_two]]&lt;=800000,"600k-800k"))))</f>
        <v>0-200k</v>
      </c>
    </row>
    <row r="325" spans="1:21" x14ac:dyDescent="0.35">
      <c r="A325">
        <v>18435303</v>
      </c>
      <c r="B325" t="s">
        <v>871</v>
      </c>
      <c r="C325">
        <v>1</v>
      </c>
      <c r="D325" t="s">
        <v>21</v>
      </c>
      <c r="E325" t="s">
        <v>872</v>
      </c>
      <c r="F325" t="s">
        <v>23</v>
      </c>
      <c r="G325" t="s">
        <v>24</v>
      </c>
      <c r="H325">
        <v>77.276569300000006</v>
      </c>
      <c r="I325">
        <v>28.650919699999999</v>
      </c>
      <c r="J325" t="s">
        <v>706</v>
      </c>
      <c r="K325" t="s">
        <v>26</v>
      </c>
      <c r="L325" t="s">
        <v>27</v>
      </c>
      <c r="M325" t="s">
        <v>27</v>
      </c>
      <c r="N325" t="s">
        <v>27</v>
      </c>
      <c r="O325" t="s">
        <v>27</v>
      </c>
      <c r="P325">
        <v>1</v>
      </c>
      <c r="Q325">
        <v>0</v>
      </c>
      <c r="R325">
        <v>250</v>
      </c>
      <c r="S325">
        <v>1</v>
      </c>
      <c r="T325" s="1">
        <v>42877</v>
      </c>
      <c r="U325" t="str">
        <f>IF(Main_Data[[#This Row],[Average_Cost_for_two]]&lt;=200000,"0-200k",IF(Main_Data[[#This Row],[Average_Cost_for_two]]&lt;=400000,"200k-400k",IF(Main_Data[[#This Row],[Average_Cost_for_two]]&lt;=600000,"400k-600k",IF(Main_Data[[#This Row],[Average_Cost_for_two]]&lt;=800000,"600k-800k"))))</f>
        <v>0-200k</v>
      </c>
    </row>
    <row r="326" spans="1:21" x14ac:dyDescent="0.35">
      <c r="A326">
        <v>18168122</v>
      </c>
      <c r="B326" t="s">
        <v>873</v>
      </c>
      <c r="C326">
        <v>1</v>
      </c>
      <c r="D326" t="s">
        <v>21</v>
      </c>
      <c r="E326" t="s">
        <v>874</v>
      </c>
      <c r="F326" t="s">
        <v>619</v>
      </c>
      <c r="G326" t="s">
        <v>620</v>
      </c>
      <c r="H326">
        <v>77.193738400000001</v>
      </c>
      <c r="I326">
        <v>28.527825</v>
      </c>
      <c r="J326" t="s">
        <v>875</v>
      </c>
      <c r="K326" t="s">
        <v>26</v>
      </c>
      <c r="L326" t="s">
        <v>27</v>
      </c>
      <c r="M326" t="s">
        <v>27</v>
      </c>
      <c r="N326" t="s">
        <v>27</v>
      </c>
      <c r="O326" t="s">
        <v>27</v>
      </c>
      <c r="P326">
        <v>1</v>
      </c>
      <c r="Q326">
        <v>0</v>
      </c>
      <c r="R326">
        <v>250</v>
      </c>
      <c r="S326">
        <v>1</v>
      </c>
      <c r="T326" s="1">
        <v>40681</v>
      </c>
      <c r="U326" t="str">
        <f>IF(Main_Data[[#This Row],[Average_Cost_for_two]]&lt;=200000,"0-200k",IF(Main_Data[[#This Row],[Average_Cost_for_two]]&lt;=400000,"200k-400k",IF(Main_Data[[#This Row],[Average_Cost_for_two]]&lt;=600000,"400k-600k",IF(Main_Data[[#This Row],[Average_Cost_for_two]]&lt;=800000,"600k-800k"))))</f>
        <v>0-200k</v>
      </c>
    </row>
    <row r="327" spans="1:21" x14ac:dyDescent="0.35">
      <c r="A327">
        <v>18489541</v>
      </c>
      <c r="B327" t="s">
        <v>352</v>
      </c>
      <c r="C327">
        <v>1</v>
      </c>
      <c r="D327" t="s">
        <v>21</v>
      </c>
      <c r="E327" t="s">
        <v>876</v>
      </c>
      <c r="F327" t="s">
        <v>175</v>
      </c>
      <c r="G327" t="s">
        <v>176</v>
      </c>
      <c r="H327">
        <v>77.145957699999997</v>
      </c>
      <c r="I327">
        <v>28.493198</v>
      </c>
      <c r="J327" t="s">
        <v>877</v>
      </c>
      <c r="K327" t="s">
        <v>26</v>
      </c>
      <c r="L327" t="s">
        <v>27</v>
      </c>
      <c r="M327" t="s">
        <v>27</v>
      </c>
      <c r="N327" t="s">
        <v>27</v>
      </c>
      <c r="O327" t="s">
        <v>27</v>
      </c>
      <c r="P327">
        <v>1</v>
      </c>
      <c r="Q327">
        <v>0</v>
      </c>
      <c r="R327">
        <v>250</v>
      </c>
      <c r="S327">
        <v>1</v>
      </c>
      <c r="T327" s="1">
        <v>42143</v>
      </c>
      <c r="U327" t="str">
        <f>IF(Main_Data[[#This Row],[Average_Cost_for_two]]&lt;=200000,"0-200k",IF(Main_Data[[#This Row],[Average_Cost_for_two]]&lt;=400000,"200k-400k",IF(Main_Data[[#This Row],[Average_Cost_for_two]]&lt;=600000,"400k-600k",IF(Main_Data[[#This Row],[Average_Cost_for_two]]&lt;=800000,"600k-800k"))))</f>
        <v>0-200k</v>
      </c>
    </row>
    <row r="328" spans="1:21" x14ac:dyDescent="0.35">
      <c r="A328">
        <v>18451166</v>
      </c>
      <c r="B328" t="s">
        <v>878</v>
      </c>
      <c r="C328">
        <v>1</v>
      </c>
      <c r="D328" t="s">
        <v>21</v>
      </c>
      <c r="E328" t="s">
        <v>879</v>
      </c>
      <c r="F328" t="s">
        <v>125</v>
      </c>
      <c r="G328" t="s">
        <v>126</v>
      </c>
      <c r="H328">
        <v>77.141968300000002</v>
      </c>
      <c r="I328">
        <v>28.658236599999999</v>
      </c>
      <c r="J328" t="s">
        <v>680</v>
      </c>
      <c r="K328" t="s">
        <v>26</v>
      </c>
      <c r="L328" t="s">
        <v>27</v>
      </c>
      <c r="M328" t="s">
        <v>27</v>
      </c>
      <c r="N328" t="s">
        <v>27</v>
      </c>
      <c r="O328" t="s">
        <v>27</v>
      </c>
      <c r="P328">
        <v>1</v>
      </c>
      <c r="Q328">
        <v>0</v>
      </c>
      <c r="R328">
        <v>250</v>
      </c>
      <c r="S328">
        <v>1</v>
      </c>
      <c r="T328" s="1">
        <v>42505</v>
      </c>
      <c r="U328" t="str">
        <f>IF(Main_Data[[#This Row],[Average_Cost_for_two]]&lt;=200000,"0-200k",IF(Main_Data[[#This Row],[Average_Cost_for_two]]&lt;=400000,"200k-400k",IF(Main_Data[[#This Row],[Average_Cost_for_two]]&lt;=600000,"400k-600k",IF(Main_Data[[#This Row],[Average_Cost_for_two]]&lt;=800000,"600k-800k"))))</f>
        <v>0-200k</v>
      </c>
    </row>
    <row r="329" spans="1:21" x14ac:dyDescent="0.35">
      <c r="A329">
        <v>310952</v>
      </c>
      <c r="B329" t="s">
        <v>880</v>
      </c>
      <c r="C329">
        <v>1</v>
      </c>
      <c r="D329" t="s">
        <v>21</v>
      </c>
      <c r="E329" t="s">
        <v>881</v>
      </c>
      <c r="F329" t="s">
        <v>43</v>
      </c>
      <c r="G329" t="s">
        <v>44</v>
      </c>
      <c r="H329">
        <v>77.218824699999999</v>
      </c>
      <c r="I329">
        <v>28.709185399999999</v>
      </c>
      <c r="J329" t="s">
        <v>521</v>
      </c>
      <c r="K329" t="s">
        <v>26</v>
      </c>
      <c r="L329" t="s">
        <v>27</v>
      </c>
      <c r="M329" t="s">
        <v>27</v>
      </c>
      <c r="N329" t="s">
        <v>27</v>
      </c>
      <c r="O329" t="s">
        <v>27</v>
      </c>
      <c r="P329">
        <v>1</v>
      </c>
      <c r="Q329">
        <v>0</v>
      </c>
      <c r="R329">
        <v>50</v>
      </c>
      <c r="S329">
        <v>1</v>
      </c>
      <c r="T329" s="1">
        <v>40322</v>
      </c>
      <c r="U329" t="str">
        <f>IF(Main_Data[[#This Row],[Average_Cost_for_two]]&lt;=200000,"0-200k",IF(Main_Data[[#This Row],[Average_Cost_for_two]]&lt;=400000,"200k-400k",IF(Main_Data[[#This Row],[Average_Cost_for_two]]&lt;=600000,"400k-600k",IF(Main_Data[[#This Row],[Average_Cost_for_two]]&lt;=800000,"600k-800k"))))</f>
        <v>0-200k</v>
      </c>
    </row>
    <row r="330" spans="1:21" x14ac:dyDescent="0.35">
      <c r="A330">
        <v>18468524</v>
      </c>
      <c r="B330" t="s">
        <v>882</v>
      </c>
      <c r="C330">
        <v>1</v>
      </c>
      <c r="D330" t="s">
        <v>21</v>
      </c>
      <c r="E330" t="s">
        <v>883</v>
      </c>
      <c r="F330" t="s">
        <v>268</v>
      </c>
      <c r="G330" t="s">
        <v>269</v>
      </c>
      <c r="H330">
        <v>77.190167299999999</v>
      </c>
      <c r="I330">
        <v>28.526619199999999</v>
      </c>
      <c r="J330" t="s">
        <v>884</v>
      </c>
      <c r="K330" t="s">
        <v>26</v>
      </c>
      <c r="L330" t="s">
        <v>27</v>
      </c>
      <c r="M330" t="s">
        <v>27</v>
      </c>
      <c r="N330" t="s">
        <v>27</v>
      </c>
      <c r="O330" t="s">
        <v>27</v>
      </c>
      <c r="P330">
        <v>1</v>
      </c>
      <c r="Q330">
        <v>0</v>
      </c>
      <c r="R330">
        <v>250</v>
      </c>
      <c r="S330">
        <v>1</v>
      </c>
      <c r="T330" s="1">
        <v>42517</v>
      </c>
      <c r="U330" t="str">
        <f>IF(Main_Data[[#This Row],[Average_Cost_for_two]]&lt;=200000,"0-200k",IF(Main_Data[[#This Row],[Average_Cost_for_two]]&lt;=400000,"200k-400k",IF(Main_Data[[#This Row],[Average_Cost_for_two]]&lt;=600000,"400k-600k",IF(Main_Data[[#This Row],[Average_Cost_for_two]]&lt;=800000,"600k-800k"))))</f>
        <v>0-200k</v>
      </c>
    </row>
    <row r="331" spans="1:21" x14ac:dyDescent="0.35">
      <c r="A331">
        <v>9194</v>
      </c>
      <c r="B331" t="s">
        <v>885</v>
      </c>
      <c r="C331">
        <v>1</v>
      </c>
      <c r="D331" t="s">
        <v>21</v>
      </c>
      <c r="E331" t="s">
        <v>886</v>
      </c>
      <c r="F331" t="s">
        <v>90</v>
      </c>
      <c r="G331" t="s">
        <v>91</v>
      </c>
      <c r="H331">
        <v>77.066295100000005</v>
      </c>
      <c r="I331">
        <v>28.680105600000001</v>
      </c>
      <c r="J331" t="s">
        <v>565</v>
      </c>
      <c r="K331" t="s">
        <v>26</v>
      </c>
      <c r="L331" t="s">
        <v>27</v>
      </c>
      <c r="M331" t="s">
        <v>27</v>
      </c>
      <c r="N331" t="s">
        <v>27</v>
      </c>
      <c r="O331" t="s">
        <v>27</v>
      </c>
      <c r="P331">
        <v>1</v>
      </c>
      <c r="Q331">
        <v>0</v>
      </c>
      <c r="R331">
        <v>100</v>
      </c>
      <c r="S331">
        <v>1</v>
      </c>
      <c r="T331" s="1">
        <v>40685</v>
      </c>
      <c r="U331" t="str">
        <f>IF(Main_Data[[#This Row],[Average_Cost_for_two]]&lt;=200000,"0-200k",IF(Main_Data[[#This Row],[Average_Cost_for_two]]&lt;=400000,"200k-400k",IF(Main_Data[[#This Row],[Average_Cost_for_two]]&lt;=600000,"400k-600k",IF(Main_Data[[#This Row],[Average_Cost_for_two]]&lt;=800000,"600k-800k"))))</f>
        <v>0-200k</v>
      </c>
    </row>
    <row r="332" spans="1:21" x14ac:dyDescent="0.35">
      <c r="A332">
        <v>18371391</v>
      </c>
      <c r="B332" t="s">
        <v>887</v>
      </c>
      <c r="C332">
        <v>1</v>
      </c>
      <c r="D332" t="s">
        <v>21</v>
      </c>
      <c r="E332" t="s">
        <v>888</v>
      </c>
      <c r="F332" t="s">
        <v>90</v>
      </c>
      <c r="G332" t="s">
        <v>91</v>
      </c>
      <c r="H332">
        <v>77.064275600000002</v>
      </c>
      <c r="I332">
        <v>28.677968499999999</v>
      </c>
      <c r="J332" t="s">
        <v>706</v>
      </c>
      <c r="K332" t="s">
        <v>26</v>
      </c>
      <c r="L332" t="s">
        <v>27</v>
      </c>
      <c r="M332" t="s">
        <v>27</v>
      </c>
      <c r="N332" t="s">
        <v>27</v>
      </c>
      <c r="O332" t="s">
        <v>27</v>
      </c>
      <c r="P332">
        <v>1</v>
      </c>
      <c r="Q332">
        <v>0</v>
      </c>
      <c r="R332">
        <v>100</v>
      </c>
      <c r="S332">
        <v>1</v>
      </c>
      <c r="T332" s="1">
        <v>42134</v>
      </c>
      <c r="U332" t="str">
        <f>IF(Main_Data[[#This Row],[Average_Cost_for_two]]&lt;=200000,"0-200k",IF(Main_Data[[#This Row],[Average_Cost_for_two]]&lt;=400000,"200k-400k",IF(Main_Data[[#This Row],[Average_Cost_for_two]]&lt;=600000,"400k-600k",IF(Main_Data[[#This Row],[Average_Cost_for_two]]&lt;=800000,"600k-800k"))))</f>
        <v>0-200k</v>
      </c>
    </row>
    <row r="333" spans="1:21" x14ac:dyDescent="0.35">
      <c r="A333">
        <v>18421038</v>
      </c>
      <c r="B333" t="s">
        <v>889</v>
      </c>
      <c r="C333">
        <v>1</v>
      </c>
      <c r="D333" t="s">
        <v>21</v>
      </c>
      <c r="E333" t="s">
        <v>890</v>
      </c>
      <c r="F333" t="s">
        <v>195</v>
      </c>
      <c r="G333" t="s">
        <v>196</v>
      </c>
      <c r="H333">
        <v>77.181133000000003</v>
      </c>
      <c r="I333">
        <v>28.537381</v>
      </c>
      <c r="J333" t="s">
        <v>498</v>
      </c>
      <c r="K333" t="s">
        <v>26</v>
      </c>
      <c r="L333" t="s">
        <v>27</v>
      </c>
      <c r="M333" t="s">
        <v>27</v>
      </c>
      <c r="N333" t="s">
        <v>27</v>
      </c>
      <c r="O333" t="s">
        <v>27</v>
      </c>
      <c r="P333">
        <v>1</v>
      </c>
      <c r="Q333">
        <v>0</v>
      </c>
      <c r="R333">
        <v>450</v>
      </c>
      <c r="S333">
        <v>1</v>
      </c>
      <c r="T333" s="1">
        <v>41057</v>
      </c>
      <c r="U333" t="str">
        <f>IF(Main_Data[[#This Row],[Average_Cost_for_two]]&lt;=200000,"0-200k",IF(Main_Data[[#This Row],[Average_Cost_for_two]]&lt;=400000,"200k-400k",IF(Main_Data[[#This Row],[Average_Cost_for_two]]&lt;=600000,"400k-600k",IF(Main_Data[[#This Row],[Average_Cost_for_two]]&lt;=800000,"600k-800k"))))</f>
        <v>0-200k</v>
      </c>
    </row>
    <row r="334" spans="1:21" x14ac:dyDescent="0.35">
      <c r="A334">
        <v>18412894</v>
      </c>
      <c r="B334" t="s">
        <v>891</v>
      </c>
      <c r="C334">
        <v>1</v>
      </c>
      <c r="D334" t="s">
        <v>21</v>
      </c>
      <c r="E334" t="s">
        <v>892</v>
      </c>
      <c r="F334" t="s">
        <v>195</v>
      </c>
      <c r="G334" t="s">
        <v>196</v>
      </c>
      <c r="H334">
        <v>77.185551500000003</v>
      </c>
      <c r="I334">
        <v>28.540851400000001</v>
      </c>
      <c r="J334" t="s">
        <v>704</v>
      </c>
      <c r="K334" t="s">
        <v>26</v>
      </c>
      <c r="L334" t="s">
        <v>27</v>
      </c>
      <c r="M334" t="s">
        <v>27</v>
      </c>
      <c r="N334" t="s">
        <v>27</v>
      </c>
      <c r="O334" t="s">
        <v>27</v>
      </c>
      <c r="P334">
        <v>1</v>
      </c>
      <c r="Q334">
        <v>0</v>
      </c>
      <c r="R334">
        <v>100</v>
      </c>
      <c r="S334">
        <v>1</v>
      </c>
      <c r="T334" s="1">
        <v>42856</v>
      </c>
      <c r="U334" t="str">
        <f>IF(Main_Data[[#This Row],[Average_Cost_for_two]]&lt;=200000,"0-200k",IF(Main_Data[[#This Row],[Average_Cost_for_two]]&lt;=400000,"200k-400k",IF(Main_Data[[#This Row],[Average_Cost_for_two]]&lt;=600000,"400k-600k",IF(Main_Data[[#This Row],[Average_Cost_for_two]]&lt;=800000,"600k-800k"))))</f>
        <v>0-200k</v>
      </c>
    </row>
    <row r="335" spans="1:21" x14ac:dyDescent="0.35">
      <c r="A335">
        <v>18423857</v>
      </c>
      <c r="B335" t="s">
        <v>893</v>
      </c>
      <c r="C335">
        <v>1</v>
      </c>
      <c r="D335" t="s">
        <v>21</v>
      </c>
      <c r="E335" t="s">
        <v>894</v>
      </c>
      <c r="F335" t="s">
        <v>895</v>
      </c>
      <c r="G335" t="s">
        <v>896</v>
      </c>
      <c r="H335">
        <v>77.293983699999998</v>
      </c>
      <c r="I335">
        <v>28.689384700000002</v>
      </c>
      <c r="J335" t="s">
        <v>795</v>
      </c>
      <c r="K335" t="s">
        <v>26</v>
      </c>
      <c r="L335" t="s">
        <v>27</v>
      </c>
      <c r="M335" t="s">
        <v>27</v>
      </c>
      <c r="N335" t="s">
        <v>27</v>
      </c>
      <c r="O335" t="s">
        <v>27</v>
      </c>
      <c r="P335">
        <v>1</v>
      </c>
      <c r="Q335">
        <v>0</v>
      </c>
      <c r="R335">
        <v>150</v>
      </c>
      <c r="S335">
        <v>1</v>
      </c>
      <c r="T335" s="1">
        <v>41398</v>
      </c>
      <c r="U335" t="str">
        <f>IF(Main_Data[[#This Row],[Average_Cost_for_two]]&lt;=200000,"0-200k",IF(Main_Data[[#This Row],[Average_Cost_for_two]]&lt;=400000,"200k-400k",IF(Main_Data[[#This Row],[Average_Cost_for_two]]&lt;=600000,"400k-600k",IF(Main_Data[[#This Row],[Average_Cost_for_two]]&lt;=800000,"600k-800k"))))</f>
        <v>0-200k</v>
      </c>
    </row>
    <row r="336" spans="1:21" x14ac:dyDescent="0.35">
      <c r="A336">
        <v>18291209</v>
      </c>
      <c r="B336" t="s">
        <v>897</v>
      </c>
      <c r="C336">
        <v>1</v>
      </c>
      <c r="D336" t="s">
        <v>21</v>
      </c>
      <c r="E336" t="s">
        <v>898</v>
      </c>
      <c r="F336" t="s">
        <v>406</v>
      </c>
      <c r="G336" t="s">
        <v>407</v>
      </c>
      <c r="H336">
        <v>77.2774778</v>
      </c>
      <c r="I336">
        <v>28.630775799999999</v>
      </c>
      <c r="J336" t="s">
        <v>899</v>
      </c>
      <c r="K336" t="s">
        <v>26</v>
      </c>
      <c r="L336" t="s">
        <v>27</v>
      </c>
      <c r="M336" t="s">
        <v>27</v>
      </c>
      <c r="N336" t="s">
        <v>27</v>
      </c>
      <c r="O336" t="s">
        <v>27</v>
      </c>
      <c r="P336">
        <v>1</v>
      </c>
      <c r="Q336">
        <v>0</v>
      </c>
      <c r="R336">
        <v>250</v>
      </c>
      <c r="S336">
        <v>1</v>
      </c>
      <c r="T336" s="1">
        <v>42876</v>
      </c>
      <c r="U336" t="str">
        <f>IF(Main_Data[[#This Row],[Average_Cost_for_two]]&lt;=200000,"0-200k",IF(Main_Data[[#This Row],[Average_Cost_for_two]]&lt;=400000,"200k-400k",IF(Main_Data[[#This Row],[Average_Cost_for_two]]&lt;=600000,"400k-600k",IF(Main_Data[[#This Row],[Average_Cost_for_two]]&lt;=800000,"600k-800k"))))</f>
        <v>0-200k</v>
      </c>
    </row>
    <row r="337" spans="1:21" x14ac:dyDescent="0.35">
      <c r="A337">
        <v>18420433</v>
      </c>
      <c r="B337" t="s">
        <v>900</v>
      </c>
      <c r="C337">
        <v>1</v>
      </c>
      <c r="D337" t="s">
        <v>21</v>
      </c>
      <c r="E337" t="s">
        <v>901</v>
      </c>
      <c r="F337" t="s">
        <v>902</v>
      </c>
      <c r="G337" t="s">
        <v>903</v>
      </c>
      <c r="H337">
        <v>77.173859399999998</v>
      </c>
      <c r="I337">
        <v>28.644729900000002</v>
      </c>
      <c r="J337" t="s">
        <v>498</v>
      </c>
      <c r="K337" t="s">
        <v>26</v>
      </c>
      <c r="L337" t="s">
        <v>27</v>
      </c>
      <c r="M337" t="s">
        <v>27</v>
      </c>
      <c r="N337" t="s">
        <v>27</v>
      </c>
      <c r="O337" t="s">
        <v>27</v>
      </c>
      <c r="P337">
        <v>1</v>
      </c>
      <c r="Q337">
        <v>0</v>
      </c>
      <c r="R337">
        <v>400</v>
      </c>
      <c r="S337">
        <v>1</v>
      </c>
      <c r="T337" s="1">
        <v>41378</v>
      </c>
      <c r="U337" t="str">
        <f>IF(Main_Data[[#This Row],[Average_Cost_for_two]]&lt;=200000,"0-200k",IF(Main_Data[[#This Row],[Average_Cost_for_two]]&lt;=400000,"200k-400k",IF(Main_Data[[#This Row],[Average_Cost_for_two]]&lt;=600000,"400k-600k",IF(Main_Data[[#This Row],[Average_Cost_for_two]]&lt;=800000,"600k-800k"))))</f>
        <v>0-200k</v>
      </c>
    </row>
    <row r="338" spans="1:21" x14ac:dyDescent="0.35">
      <c r="A338">
        <v>18336472</v>
      </c>
      <c r="B338" t="s">
        <v>904</v>
      </c>
      <c r="C338">
        <v>1</v>
      </c>
      <c r="D338" t="s">
        <v>21</v>
      </c>
      <c r="E338" t="s">
        <v>905</v>
      </c>
      <c r="F338" t="s">
        <v>157</v>
      </c>
      <c r="G338" t="s">
        <v>158</v>
      </c>
      <c r="H338">
        <v>77.209928399999995</v>
      </c>
      <c r="I338">
        <v>28.5600874</v>
      </c>
      <c r="J338" t="s">
        <v>578</v>
      </c>
      <c r="K338" t="s">
        <v>26</v>
      </c>
      <c r="L338" t="s">
        <v>27</v>
      </c>
      <c r="M338" t="s">
        <v>27</v>
      </c>
      <c r="N338" t="s">
        <v>27</v>
      </c>
      <c r="O338" t="s">
        <v>27</v>
      </c>
      <c r="P338">
        <v>1</v>
      </c>
      <c r="Q338">
        <v>0</v>
      </c>
      <c r="R338">
        <v>250</v>
      </c>
      <c r="S338">
        <v>1</v>
      </c>
      <c r="T338" s="1">
        <v>40649</v>
      </c>
      <c r="U338" t="str">
        <f>IF(Main_Data[[#This Row],[Average_Cost_for_two]]&lt;=200000,"0-200k",IF(Main_Data[[#This Row],[Average_Cost_for_two]]&lt;=400000,"200k-400k",IF(Main_Data[[#This Row],[Average_Cost_for_two]]&lt;=600000,"400k-600k",IF(Main_Data[[#This Row],[Average_Cost_for_two]]&lt;=800000,"600k-800k"))))</f>
        <v>0-200k</v>
      </c>
    </row>
    <row r="339" spans="1:21" x14ac:dyDescent="0.35">
      <c r="A339">
        <v>18419915</v>
      </c>
      <c r="B339" t="s">
        <v>906</v>
      </c>
      <c r="C339">
        <v>1</v>
      </c>
      <c r="D339" t="s">
        <v>21</v>
      </c>
      <c r="E339" t="s">
        <v>907</v>
      </c>
      <c r="F339" t="s">
        <v>77</v>
      </c>
      <c r="G339" t="s">
        <v>78</v>
      </c>
      <c r="H339">
        <v>77.262304999999998</v>
      </c>
      <c r="I339">
        <v>28.576460699999998</v>
      </c>
      <c r="J339" t="s">
        <v>501</v>
      </c>
      <c r="K339" t="s">
        <v>26</v>
      </c>
      <c r="L339" t="s">
        <v>27</v>
      </c>
      <c r="M339" t="s">
        <v>27</v>
      </c>
      <c r="N339" t="s">
        <v>27</v>
      </c>
      <c r="O339" t="s">
        <v>27</v>
      </c>
      <c r="P339">
        <v>1</v>
      </c>
      <c r="Q339">
        <v>0</v>
      </c>
      <c r="R339">
        <v>350</v>
      </c>
      <c r="S339">
        <v>1</v>
      </c>
      <c r="T339" s="1">
        <v>41003</v>
      </c>
      <c r="U339" t="str">
        <f>IF(Main_Data[[#This Row],[Average_Cost_for_two]]&lt;=200000,"0-200k",IF(Main_Data[[#This Row],[Average_Cost_for_two]]&lt;=400000,"200k-400k",IF(Main_Data[[#This Row],[Average_Cost_for_two]]&lt;=600000,"400k-600k",IF(Main_Data[[#This Row],[Average_Cost_for_two]]&lt;=800000,"600k-800k"))))</f>
        <v>0-200k</v>
      </c>
    </row>
    <row r="340" spans="1:21" x14ac:dyDescent="0.35">
      <c r="A340">
        <v>18416842</v>
      </c>
      <c r="B340" t="s">
        <v>908</v>
      </c>
      <c r="C340">
        <v>1</v>
      </c>
      <c r="D340" t="s">
        <v>21</v>
      </c>
      <c r="E340" t="s">
        <v>909</v>
      </c>
      <c r="F340" t="s">
        <v>37</v>
      </c>
      <c r="G340" t="s">
        <v>38</v>
      </c>
      <c r="H340">
        <v>77.125280700000005</v>
      </c>
      <c r="I340">
        <v>28.545777600000001</v>
      </c>
      <c r="J340" t="s">
        <v>568</v>
      </c>
      <c r="K340" t="s">
        <v>26</v>
      </c>
      <c r="L340" t="s">
        <v>27</v>
      </c>
      <c r="M340" t="s">
        <v>27</v>
      </c>
      <c r="N340" t="s">
        <v>27</v>
      </c>
      <c r="O340" t="s">
        <v>27</v>
      </c>
      <c r="P340">
        <v>1</v>
      </c>
      <c r="Q340">
        <v>0</v>
      </c>
      <c r="R340">
        <v>350</v>
      </c>
      <c r="S340">
        <v>1</v>
      </c>
      <c r="T340" s="1">
        <v>40637</v>
      </c>
      <c r="U340" t="str">
        <f>IF(Main_Data[[#This Row],[Average_Cost_for_two]]&lt;=200000,"0-200k",IF(Main_Data[[#This Row],[Average_Cost_for_two]]&lt;=400000,"200k-400k",IF(Main_Data[[#This Row],[Average_Cost_for_two]]&lt;=600000,"400k-600k",IF(Main_Data[[#This Row],[Average_Cost_for_two]]&lt;=800000,"600k-800k"))))</f>
        <v>0-200k</v>
      </c>
    </row>
    <row r="341" spans="1:21" x14ac:dyDescent="0.35">
      <c r="A341">
        <v>18492029</v>
      </c>
      <c r="B341" t="s">
        <v>412</v>
      </c>
      <c r="C341">
        <v>1</v>
      </c>
      <c r="D341" t="s">
        <v>21</v>
      </c>
      <c r="E341" t="s">
        <v>910</v>
      </c>
      <c r="F341" t="s">
        <v>175</v>
      </c>
      <c r="G341" t="s">
        <v>176</v>
      </c>
      <c r="H341">
        <v>77.148213400000003</v>
      </c>
      <c r="I341">
        <v>28.493234099999999</v>
      </c>
      <c r="J341" t="s">
        <v>573</v>
      </c>
      <c r="K341" t="s">
        <v>26</v>
      </c>
      <c r="L341" t="s">
        <v>27</v>
      </c>
      <c r="M341" t="s">
        <v>27</v>
      </c>
      <c r="N341" t="s">
        <v>27</v>
      </c>
      <c r="O341" t="s">
        <v>27</v>
      </c>
      <c r="P341">
        <v>1</v>
      </c>
      <c r="Q341">
        <v>0</v>
      </c>
      <c r="R341">
        <v>400</v>
      </c>
      <c r="S341">
        <v>1</v>
      </c>
      <c r="T341" s="1">
        <v>40638</v>
      </c>
      <c r="U341" t="str">
        <f>IF(Main_Data[[#This Row],[Average_Cost_for_two]]&lt;=200000,"0-200k",IF(Main_Data[[#This Row],[Average_Cost_for_two]]&lt;=400000,"200k-400k",IF(Main_Data[[#This Row],[Average_Cost_for_two]]&lt;=600000,"400k-600k",IF(Main_Data[[#This Row],[Average_Cost_for_two]]&lt;=800000,"600k-800k"))))</f>
        <v>0-200k</v>
      </c>
    </row>
    <row r="342" spans="1:21" x14ac:dyDescent="0.35">
      <c r="A342">
        <v>18352672</v>
      </c>
      <c r="B342" t="s">
        <v>911</v>
      </c>
      <c r="C342">
        <v>1</v>
      </c>
      <c r="D342" t="s">
        <v>21</v>
      </c>
      <c r="E342" t="s">
        <v>912</v>
      </c>
      <c r="F342" t="s">
        <v>175</v>
      </c>
      <c r="G342" t="s">
        <v>176</v>
      </c>
      <c r="H342">
        <v>77.125762399999999</v>
      </c>
      <c r="I342">
        <v>28.479847800000002</v>
      </c>
      <c r="J342" t="s">
        <v>729</v>
      </c>
      <c r="K342" t="s">
        <v>26</v>
      </c>
      <c r="L342" t="s">
        <v>27</v>
      </c>
      <c r="M342" t="s">
        <v>27</v>
      </c>
      <c r="N342" t="s">
        <v>27</v>
      </c>
      <c r="O342" t="s">
        <v>27</v>
      </c>
      <c r="P342">
        <v>1</v>
      </c>
      <c r="Q342">
        <v>0</v>
      </c>
      <c r="R342">
        <v>150</v>
      </c>
      <c r="S342">
        <v>1</v>
      </c>
      <c r="T342" s="1">
        <v>42847</v>
      </c>
      <c r="U342" t="str">
        <f>IF(Main_Data[[#This Row],[Average_Cost_for_two]]&lt;=200000,"0-200k",IF(Main_Data[[#This Row],[Average_Cost_for_two]]&lt;=400000,"200k-400k",IF(Main_Data[[#This Row],[Average_Cost_for_two]]&lt;=600000,"400k-600k",IF(Main_Data[[#This Row],[Average_Cost_for_two]]&lt;=800000,"600k-800k"))))</f>
        <v>0-200k</v>
      </c>
    </row>
    <row r="343" spans="1:21" x14ac:dyDescent="0.35">
      <c r="A343">
        <v>18492033</v>
      </c>
      <c r="B343" t="s">
        <v>913</v>
      </c>
      <c r="C343">
        <v>1</v>
      </c>
      <c r="D343" t="s">
        <v>21</v>
      </c>
      <c r="E343" t="s">
        <v>914</v>
      </c>
      <c r="F343" t="s">
        <v>175</v>
      </c>
      <c r="G343" t="s">
        <v>176</v>
      </c>
      <c r="H343">
        <v>77.146535799999995</v>
      </c>
      <c r="I343">
        <v>28.4925721</v>
      </c>
      <c r="J343" t="s">
        <v>531</v>
      </c>
      <c r="K343" t="s">
        <v>26</v>
      </c>
      <c r="L343" t="s">
        <v>27</v>
      </c>
      <c r="M343" t="s">
        <v>27</v>
      </c>
      <c r="N343" t="s">
        <v>27</v>
      </c>
      <c r="O343" t="s">
        <v>27</v>
      </c>
      <c r="P343">
        <v>1</v>
      </c>
      <c r="Q343">
        <v>0</v>
      </c>
      <c r="R343">
        <v>350</v>
      </c>
      <c r="S343">
        <v>1</v>
      </c>
      <c r="T343" s="1">
        <v>43205</v>
      </c>
      <c r="U343" t="str">
        <f>IF(Main_Data[[#This Row],[Average_Cost_for_two]]&lt;=200000,"0-200k",IF(Main_Data[[#This Row],[Average_Cost_for_two]]&lt;=400000,"200k-400k",IF(Main_Data[[#This Row],[Average_Cost_for_two]]&lt;=600000,"400k-600k",IF(Main_Data[[#This Row],[Average_Cost_for_two]]&lt;=800000,"600k-800k"))))</f>
        <v>0-200k</v>
      </c>
    </row>
    <row r="344" spans="1:21" x14ac:dyDescent="0.35">
      <c r="A344">
        <v>18472683</v>
      </c>
      <c r="B344" t="s">
        <v>915</v>
      </c>
      <c r="C344">
        <v>1</v>
      </c>
      <c r="D344" t="s">
        <v>21</v>
      </c>
      <c r="E344" t="s">
        <v>916</v>
      </c>
      <c r="F344" t="s">
        <v>268</v>
      </c>
      <c r="G344" t="s">
        <v>269</v>
      </c>
      <c r="H344">
        <v>77.174227200000004</v>
      </c>
      <c r="I344">
        <v>28.5560668</v>
      </c>
      <c r="J344" t="s">
        <v>875</v>
      </c>
      <c r="K344" t="s">
        <v>26</v>
      </c>
      <c r="L344" t="s">
        <v>27</v>
      </c>
      <c r="M344" t="s">
        <v>27</v>
      </c>
      <c r="N344" t="s">
        <v>27</v>
      </c>
      <c r="O344" t="s">
        <v>27</v>
      </c>
      <c r="P344">
        <v>1</v>
      </c>
      <c r="Q344">
        <v>0</v>
      </c>
      <c r="R344">
        <v>400</v>
      </c>
      <c r="S344">
        <v>1</v>
      </c>
      <c r="T344" s="1">
        <v>42122</v>
      </c>
      <c r="U344" t="str">
        <f>IF(Main_Data[[#This Row],[Average_Cost_for_two]]&lt;=200000,"0-200k",IF(Main_Data[[#This Row],[Average_Cost_for_two]]&lt;=400000,"200k-400k",IF(Main_Data[[#This Row],[Average_Cost_for_two]]&lt;=600000,"400k-600k",IF(Main_Data[[#This Row],[Average_Cost_for_two]]&lt;=800000,"600k-800k"))))</f>
        <v>0-200k</v>
      </c>
    </row>
    <row r="345" spans="1:21" x14ac:dyDescent="0.35">
      <c r="A345">
        <v>306678</v>
      </c>
      <c r="B345" t="s">
        <v>917</v>
      </c>
      <c r="C345">
        <v>1</v>
      </c>
      <c r="D345" t="s">
        <v>21</v>
      </c>
      <c r="E345" t="s">
        <v>918</v>
      </c>
      <c r="F345" t="s">
        <v>49</v>
      </c>
      <c r="G345" t="s">
        <v>50</v>
      </c>
      <c r="H345">
        <v>76.986939599999999</v>
      </c>
      <c r="I345">
        <v>28.605341200000002</v>
      </c>
      <c r="J345" t="s">
        <v>695</v>
      </c>
      <c r="K345" t="s">
        <v>26</v>
      </c>
      <c r="L345" t="s">
        <v>27</v>
      </c>
      <c r="M345" t="s">
        <v>27</v>
      </c>
      <c r="N345" t="s">
        <v>27</v>
      </c>
      <c r="O345" t="s">
        <v>27</v>
      </c>
      <c r="P345">
        <v>1</v>
      </c>
      <c r="Q345">
        <v>0</v>
      </c>
      <c r="R345">
        <v>100</v>
      </c>
      <c r="S345">
        <v>1</v>
      </c>
      <c r="T345" s="1">
        <v>41753</v>
      </c>
      <c r="U345" t="str">
        <f>IF(Main_Data[[#This Row],[Average_Cost_for_two]]&lt;=200000,"0-200k",IF(Main_Data[[#This Row],[Average_Cost_for_two]]&lt;=400000,"200k-400k",IF(Main_Data[[#This Row],[Average_Cost_for_two]]&lt;=600000,"400k-600k",IF(Main_Data[[#This Row],[Average_Cost_for_two]]&lt;=800000,"600k-800k"))))</f>
        <v>0-200k</v>
      </c>
    </row>
    <row r="346" spans="1:21" x14ac:dyDescent="0.35">
      <c r="A346">
        <v>18359302</v>
      </c>
      <c r="B346" t="s">
        <v>919</v>
      </c>
      <c r="C346">
        <v>1</v>
      </c>
      <c r="D346" t="s">
        <v>21</v>
      </c>
      <c r="E346" t="s">
        <v>920</v>
      </c>
      <c r="F346" t="s">
        <v>49</v>
      </c>
      <c r="G346" t="s">
        <v>50</v>
      </c>
      <c r="H346">
        <v>77.000357899999997</v>
      </c>
      <c r="I346">
        <v>28.6315566</v>
      </c>
      <c r="J346" t="s">
        <v>680</v>
      </c>
      <c r="K346" t="s">
        <v>26</v>
      </c>
      <c r="L346" t="s">
        <v>27</v>
      </c>
      <c r="M346" t="s">
        <v>27</v>
      </c>
      <c r="N346" t="s">
        <v>27</v>
      </c>
      <c r="O346" t="s">
        <v>27</v>
      </c>
      <c r="P346">
        <v>1</v>
      </c>
      <c r="Q346">
        <v>0</v>
      </c>
      <c r="R346">
        <v>250</v>
      </c>
      <c r="S346">
        <v>1</v>
      </c>
      <c r="T346" s="1">
        <v>42462</v>
      </c>
      <c r="U346" t="str">
        <f>IF(Main_Data[[#This Row],[Average_Cost_for_two]]&lt;=200000,"0-200k",IF(Main_Data[[#This Row],[Average_Cost_for_two]]&lt;=400000,"200k-400k",IF(Main_Data[[#This Row],[Average_Cost_for_two]]&lt;=600000,"400k-600k",IF(Main_Data[[#This Row],[Average_Cost_for_two]]&lt;=800000,"600k-800k"))))</f>
        <v>0-200k</v>
      </c>
    </row>
    <row r="347" spans="1:21" x14ac:dyDescent="0.35">
      <c r="A347">
        <v>18352275</v>
      </c>
      <c r="B347" t="s">
        <v>921</v>
      </c>
      <c r="C347">
        <v>1</v>
      </c>
      <c r="D347" t="s">
        <v>21</v>
      </c>
      <c r="E347" t="s">
        <v>922</v>
      </c>
      <c r="F347" t="s">
        <v>49</v>
      </c>
      <c r="G347" t="s">
        <v>50</v>
      </c>
      <c r="H347">
        <v>76.973646900000006</v>
      </c>
      <c r="I347">
        <v>28.615987199999999</v>
      </c>
      <c r="J347" t="s">
        <v>554</v>
      </c>
      <c r="K347" t="s">
        <v>26</v>
      </c>
      <c r="L347" t="s">
        <v>27</v>
      </c>
      <c r="M347" t="s">
        <v>27</v>
      </c>
      <c r="N347" t="s">
        <v>27</v>
      </c>
      <c r="O347" t="s">
        <v>27</v>
      </c>
      <c r="P347">
        <v>1</v>
      </c>
      <c r="Q347">
        <v>0</v>
      </c>
      <c r="R347">
        <v>250</v>
      </c>
      <c r="S347">
        <v>1</v>
      </c>
      <c r="T347" s="1">
        <v>40658</v>
      </c>
      <c r="U347" t="str">
        <f>IF(Main_Data[[#This Row],[Average_Cost_for_two]]&lt;=200000,"0-200k",IF(Main_Data[[#This Row],[Average_Cost_for_two]]&lt;=400000,"200k-400k",IF(Main_Data[[#This Row],[Average_Cost_for_two]]&lt;=600000,"400k-600k",IF(Main_Data[[#This Row],[Average_Cost_for_two]]&lt;=800000,"600k-800k"))))</f>
        <v>0-200k</v>
      </c>
    </row>
    <row r="348" spans="1:21" x14ac:dyDescent="0.35">
      <c r="A348">
        <v>18322599</v>
      </c>
      <c r="B348" t="s">
        <v>923</v>
      </c>
      <c r="C348">
        <v>1</v>
      </c>
      <c r="D348" t="s">
        <v>21</v>
      </c>
      <c r="E348" t="s">
        <v>924</v>
      </c>
      <c r="F348" t="s">
        <v>90</v>
      </c>
      <c r="G348" t="s">
        <v>91</v>
      </c>
      <c r="H348">
        <v>77.040839599999998</v>
      </c>
      <c r="I348">
        <v>28.682118200000001</v>
      </c>
      <c r="J348" t="s">
        <v>925</v>
      </c>
      <c r="K348" t="s">
        <v>26</v>
      </c>
      <c r="L348" t="s">
        <v>27</v>
      </c>
      <c r="M348" t="s">
        <v>27</v>
      </c>
      <c r="N348" t="s">
        <v>27</v>
      </c>
      <c r="O348" t="s">
        <v>27</v>
      </c>
      <c r="P348">
        <v>1</v>
      </c>
      <c r="Q348">
        <v>0</v>
      </c>
      <c r="R348">
        <v>350</v>
      </c>
      <c r="S348">
        <v>1</v>
      </c>
      <c r="T348" s="1">
        <v>42468</v>
      </c>
      <c r="U348" t="str">
        <f>IF(Main_Data[[#This Row],[Average_Cost_for_two]]&lt;=200000,"0-200k",IF(Main_Data[[#This Row],[Average_Cost_for_two]]&lt;=400000,"200k-400k",IF(Main_Data[[#This Row],[Average_Cost_for_two]]&lt;=600000,"400k-600k",IF(Main_Data[[#This Row],[Average_Cost_for_two]]&lt;=800000,"600k-800k"))))</f>
        <v>0-200k</v>
      </c>
    </row>
    <row r="349" spans="1:21" x14ac:dyDescent="0.35">
      <c r="A349">
        <v>304888</v>
      </c>
      <c r="B349" t="s">
        <v>926</v>
      </c>
      <c r="C349">
        <v>1</v>
      </c>
      <c r="D349" t="s">
        <v>21</v>
      </c>
      <c r="E349" t="s">
        <v>927</v>
      </c>
      <c r="F349" t="s">
        <v>90</v>
      </c>
      <c r="G349" t="s">
        <v>91</v>
      </c>
      <c r="H349">
        <v>77.069083199999994</v>
      </c>
      <c r="I349">
        <v>28.683329700000002</v>
      </c>
      <c r="J349" t="s">
        <v>928</v>
      </c>
      <c r="K349" t="s">
        <v>26</v>
      </c>
      <c r="L349" t="s">
        <v>27</v>
      </c>
      <c r="M349" t="s">
        <v>27</v>
      </c>
      <c r="N349" t="s">
        <v>27</v>
      </c>
      <c r="O349" t="s">
        <v>27</v>
      </c>
      <c r="P349">
        <v>1</v>
      </c>
      <c r="Q349">
        <v>0</v>
      </c>
      <c r="R349">
        <v>150</v>
      </c>
      <c r="S349">
        <v>1</v>
      </c>
      <c r="T349" s="1">
        <v>41383</v>
      </c>
      <c r="U349" t="str">
        <f>IF(Main_Data[[#This Row],[Average_Cost_for_two]]&lt;=200000,"0-200k",IF(Main_Data[[#This Row],[Average_Cost_for_two]]&lt;=400000,"200k-400k",IF(Main_Data[[#This Row],[Average_Cost_for_two]]&lt;=600000,"400k-600k",IF(Main_Data[[#This Row],[Average_Cost_for_two]]&lt;=800000,"600k-800k"))))</f>
        <v>0-200k</v>
      </c>
    </row>
    <row r="350" spans="1:21" x14ac:dyDescent="0.35">
      <c r="A350">
        <v>18372324</v>
      </c>
      <c r="B350" t="s">
        <v>929</v>
      </c>
      <c r="C350">
        <v>1</v>
      </c>
      <c r="D350" t="s">
        <v>21</v>
      </c>
      <c r="E350" t="s">
        <v>930</v>
      </c>
      <c r="F350" t="s">
        <v>57</v>
      </c>
      <c r="G350" t="s">
        <v>58</v>
      </c>
      <c r="H350">
        <v>77.091750599999997</v>
      </c>
      <c r="I350">
        <v>28.586167700000001</v>
      </c>
      <c r="J350" t="s">
        <v>554</v>
      </c>
      <c r="K350" t="s">
        <v>26</v>
      </c>
      <c r="L350" t="s">
        <v>27</v>
      </c>
      <c r="M350" t="s">
        <v>27</v>
      </c>
      <c r="N350" t="s">
        <v>27</v>
      </c>
      <c r="O350" t="s">
        <v>27</v>
      </c>
      <c r="P350">
        <v>1</v>
      </c>
      <c r="Q350">
        <v>0</v>
      </c>
      <c r="R350">
        <v>250</v>
      </c>
      <c r="S350">
        <v>1</v>
      </c>
      <c r="T350" s="1">
        <v>42831</v>
      </c>
      <c r="U350" t="str">
        <f>IF(Main_Data[[#This Row],[Average_Cost_for_two]]&lt;=200000,"0-200k",IF(Main_Data[[#This Row],[Average_Cost_for_two]]&lt;=400000,"200k-400k",IF(Main_Data[[#This Row],[Average_Cost_for_two]]&lt;=600000,"400k-600k",IF(Main_Data[[#This Row],[Average_Cost_for_two]]&lt;=800000,"600k-800k"))))</f>
        <v>0-200k</v>
      </c>
    </row>
    <row r="351" spans="1:21" x14ac:dyDescent="0.35">
      <c r="A351">
        <v>18361222</v>
      </c>
      <c r="B351" t="s">
        <v>931</v>
      </c>
      <c r="C351">
        <v>1</v>
      </c>
      <c r="D351" t="s">
        <v>21</v>
      </c>
      <c r="E351" t="s">
        <v>932</v>
      </c>
      <c r="F351" t="s">
        <v>112</v>
      </c>
      <c r="G351" t="s">
        <v>113</v>
      </c>
      <c r="H351">
        <v>77.143728300000006</v>
      </c>
      <c r="I351">
        <v>28.7100972</v>
      </c>
      <c r="J351" t="s">
        <v>531</v>
      </c>
      <c r="K351" t="s">
        <v>26</v>
      </c>
      <c r="L351" t="s">
        <v>27</v>
      </c>
      <c r="M351" t="s">
        <v>27</v>
      </c>
      <c r="N351" t="s">
        <v>27</v>
      </c>
      <c r="O351" t="s">
        <v>27</v>
      </c>
      <c r="P351">
        <v>1</v>
      </c>
      <c r="Q351">
        <v>0</v>
      </c>
      <c r="R351">
        <v>400</v>
      </c>
      <c r="S351">
        <v>1</v>
      </c>
      <c r="T351" s="1">
        <v>40278</v>
      </c>
      <c r="U351" t="str">
        <f>IF(Main_Data[[#This Row],[Average_Cost_for_two]]&lt;=200000,"0-200k",IF(Main_Data[[#This Row],[Average_Cost_for_two]]&lt;=400000,"200k-400k",IF(Main_Data[[#This Row],[Average_Cost_for_two]]&lt;=600000,"400k-600k",IF(Main_Data[[#This Row],[Average_Cost_for_two]]&lt;=800000,"600k-800k"))))</f>
        <v>0-200k</v>
      </c>
    </row>
    <row r="352" spans="1:21" x14ac:dyDescent="0.35">
      <c r="A352">
        <v>18357943</v>
      </c>
      <c r="B352" t="s">
        <v>933</v>
      </c>
      <c r="C352">
        <v>1</v>
      </c>
      <c r="D352" t="s">
        <v>21</v>
      </c>
      <c r="E352" t="s">
        <v>934</v>
      </c>
      <c r="F352" t="s">
        <v>203</v>
      </c>
      <c r="G352" t="s">
        <v>204</v>
      </c>
      <c r="H352">
        <v>77.299058500000001</v>
      </c>
      <c r="I352">
        <v>28.533458700000001</v>
      </c>
      <c r="J352" t="s">
        <v>531</v>
      </c>
      <c r="K352" t="s">
        <v>26</v>
      </c>
      <c r="L352" t="s">
        <v>27</v>
      </c>
      <c r="M352" t="s">
        <v>27</v>
      </c>
      <c r="N352" t="s">
        <v>27</v>
      </c>
      <c r="O352" t="s">
        <v>27</v>
      </c>
      <c r="P352">
        <v>1</v>
      </c>
      <c r="Q352">
        <v>0</v>
      </c>
      <c r="R352">
        <v>400</v>
      </c>
      <c r="S352">
        <v>1</v>
      </c>
      <c r="T352" s="1">
        <v>43198</v>
      </c>
      <c r="U352" t="str">
        <f>IF(Main_Data[[#This Row],[Average_Cost_for_two]]&lt;=200000,"0-200k",IF(Main_Data[[#This Row],[Average_Cost_for_two]]&lt;=400000,"200k-400k",IF(Main_Data[[#This Row],[Average_Cost_for_two]]&lt;=600000,"400k-600k",IF(Main_Data[[#This Row],[Average_Cost_for_two]]&lt;=800000,"600k-800k"))))</f>
        <v>0-200k</v>
      </c>
    </row>
    <row r="353" spans="1:21" x14ac:dyDescent="0.35">
      <c r="A353">
        <v>18365986</v>
      </c>
      <c r="B353" t="s">
        <v>935</v>
      </c>
      <c r="C353">
        <v>1</v>
      </c>
      <c r="D353" t="s">
        <v>21</v>
      </c>
      <c r="E353" t="s">
        <v>936</v>
      </c>
      <c r="F353" t="s">
        <v>207</v>
      </c>
      <c r="G353" t="s">
        <v>206</v>
      </c>
      <c r="H353">
        <v>77.111492999999996</v>
      </c>
      <c r="I353">
        <v>28.634183100000001</v>
      </c>
      <c r="J353" t="s">
        <v>554</v>
      </c>
      <c r="K353" t="s">
        <v>26</v>
      </c>
      <c r="L353" t="s">
        <v>27</v>
      </c>
      <c r="M353" t="s">
        <v>27</v>
      </c>
      <c r="N353" t="s">
        <v>27</v>
      </c>
      <c r="O353" t="s">
        <v>27</v>
      </c>
      <c r="P353">
        <v>1</v>
      </c>
      <c r="Q353">
        <v>0</v>
      </c>
      <c r="R353">
        <v>250</v>
      </c>
      <c r="S353">
        <v>1</v>
      </c>
      <c r="T353" s="1">
        <v>41385</v>
      </c>
      <c r="U353" t="str">
        <f>IF(Main_Data[[#This Row],[Average_Cost_for_two]]&lt;=200000,"0-200k",IF(Main_Data[[#This Row],[Average_Cost_for_two]]&lt;=400000,"200k-400k",IF(Main_Data[[#This Row],[Average_Cost_for_two]]&lt;=600000,"400k-600k",IF(Main_Data[[#This Row],[Average_Cost_for_two]]&lt;=800000,"600k-800k"))))</f>
        <v>0-200k</v>
      </c>
    </row>
    <row r="354" spans="1:21" x14ac:dyDescent="0.35">
      <c r="A354">
        <v>18455545</v>
      </c>
      <c r="B354" t="s">
        <v>937</v>
      </c>
      <c r="C354">
        <v>1</v>
      </c>
      <c r="D354" t="s">
        <v>21</v>
      </c>
      <c r="E354" t="s">
        <v>938</v>
      </c>
      <c r="F354" t="s">
        <v>207</v>
      </c>
      <c r="G354" t="s">
        <v>206</v>
      </c>
      <c r="H354">
        <v>77.118410299999994</v>
      </c>
      <c r="I354">
        <v>28.635169399999999</v>
      </c>
      <c r="J354" t="s">
        <v>713</v>
      </c>
      <c r="K354" t="s">
        <v>26</v>
      </c>
      <c r="L354" t="s">
        <v>27</v>
      </c>
      <c r="M354" t="s">
        <v>27</v>
      </c>
      <c r="N354" t="s">
        <v>27</v>
      </c>
      <c r="O354" t="s">
        <v>27</v>
      </c>
      <c r="P354">
        <v>1</v>
      </c>
      <c r="Q354">
        <v>0</v>
      </c>
      <c r="R354">
        <v>50</v>
      </c>
      <c r="S354">
        <v>1</v>
      </c>
      <c r="T354" s="1">
        <v>42838</v>
      </c>
      <c r="U354" t="str">
        <f>IF(Main_Data[[#This Row],[Average_Cost_for_two]]&lt;=200000,"0-200k",IF(Main_Data[[#This Row],[Average_Cost_for_two]]&lt;=400000,"200k-400k",IF(Main_Data[[#This Row],[Average_Cost_for_two]]&lt;=600000,"400k-600k",IF(Main_Data[[#This Row],[Average_Cost_for_two]]&lt;=800000,"600k-800k"))))</f>
        <v>0-200k</v>
      </c>
    </row>
    <row r="355" spans="1:21" x14ac:dyDescent="0.35">
      <c r="A355">
        <v>18366008</v>
      </c>
      <c r="B355" t="s">
        <v>939</v>
      </c>
      <c r="C355">
        <v>1</v>
      </c>
      <c r="D355" t="s">
        <v>21</v>
      </c>
      <c r="E355" t="s">
        <v>940</v>
      </c>
      <c r="F355" t="s">
        <v>207</v>
      </c>
      <c r="G355" t="s">
        <v>206</v>
      </c>
      <c r="H355">
        <v>77.118178799999995</v>
      </c>
      <c r="I355">
        <v>28.636034899999999</v>
      </c>
      <c r="J355" t="s">
        <v>695</v>
      </c>
      <c r="K355" t="s">
        <v>26</v>
      </c>
      <c r="L355" t="s">
        <v>27</v>
      </c>
      <c r="M355" t="s">
        <v>27</v>
      </c>
      <c r="N355" t="s">
        <v>27</v>
      </c>
      <c r="O355" t="s">
        <v>27</v>
      </c>
      <c r="P355">
        <v>1</v>
      </c>
      <c r="Q355">
        <v>0</v>
      </c>
      <c r="R355">
        <v>100</v>
      </c>
      <c r="S355">
        <v>1</v>
      </c>
      <c r="T355" s="1">
        <v>42462</v>
      </c>
      <c r="U355" t="str">
        <f>IF(Main_Data[[#This Row],[Average_Cost_for_two]]&lt;=200000,"0-200k",IF(Main_Data[[#This Row],[Average_Cost_for_two]]&lt;=400000,"200k-400k",IF(Main_Data[[#This Row],[Average_Cost_for_two]]&lt;=600000,"400k-600k",IF(Main_Data[[#This Row],[Average_Cost_for_two]]&lt;=800000,"600k-800k"))))</f>
        <v>0-200k</v>
      </c>
    </row>
    <row r="356" spans="1:21" x14ac:dyDescent="0.35">
      <c r="A356">
        <v>18291232</v>
      </c>
      <c r="B356" t="s">
        <v>941</v>
      </c>
      <c r="C356">
        <v>1</v>
      </c>
      <c r="D356" t="s">
        <v>21</v>
      </c>
      <c r="E356" t="s">
        <v>942</v>
      </c>
      <c r="F356" t="s">
        <v>212</v>
      </c>
      <c r="G356" t="s">
        <v>213</v>
      </c>
      <c r="H356">
        <v>77.318204309999999</v>
      </c>
      <c r="I356">
        <v>28.671486829999999</v>
      </c>
      <c r="J356" t="s">
        <v>560</v>
      </c>
      <c r="K356" t="s">
        <v>26</v>
      </c>
      <c r="L356" t="s">
        <v>27</v>
      </c>
      <c r="M356" t="s">
        <v>27</v>
      </c>
      <c r="N356" t="s">
        <v>27</v>
      </c>
      <c r="O356" t="s">
        <v>27</v>
      </c>
      <c r="P356">
        <v>1</v>
      </c>
      <c r="Q356">
        <v>0</v>
      </c>
      <c r="R356">
        <v>250</v>
      </c>
      <c r="S356">
        <v>1</v>
      </c>
      <c r="T356" s="1">
        <v>43209</v>
      </c>
      <c r="U356" t="str">
        <f>IF(Main_Data[[#This Row],[Average_Cost_for_two]]&lt;=200000,"0-200k",IF(Main_Data[[#This Row],[Average_Cost_for_two]]&lt;=400000,"200k-400k",IF(Main_Data[[#This Row],[Average_Cost_for_two]]&lt;=600000,"400k-600k",IF(Main_Data[[#This Row],[Average_Cost_for_two]]&lt;=800000,"600k-800k"))))</f>
        <v>0-200k</v>
      </c>
    </row>
    <row r="357" spans="1:21" x14ac:dyDescent="0.35">
      <c r="A357">
        <v>18378043</v>
      </c>
      <c r="B357" t="s">
        <v>943</v>
      </c>
      <c r="C357">
        <v>1</v>
      </c>
      <c r="D357" t="s">
        <v>21</v>
      </c>
      <c r="E357" t="s">
        <v>944</v>
      </c>
      <c r="F357" t="s">
        <v>73</v>
      </c>
      <c r="G357" t="s">
        <v>74</v>
      </c>
      <c r="H357">
        <v>77.317993900000005</v>
      </c>
      <c r="I357">
        <v>28.6806874</v>
      </c>
      <c r="J357" t="s">
        <v>490</v>
      </c>
      <c r="K357" t="s">
        <v>26</v>
      </c>
      <c r="L357" t="s">
        <v>27</v>
      </c>
      <c r="M357" t="s">
        <v>27</v>
      </c>
      <c r="N357" t="s">
        <v>27</v>
      </c>
      <c r="O357" t="s">
        <v>27</v>
      </c>
      <c r="P357">
        <v>1</v>
      </c>
      <c r="Q357">
        <v>0</v>
      </c>
      <c r="R357">
        <v>400</v>
      </c>
      <c r="S357">
        <v>1</v>
      </c>
      <c r="T357" s="1">
        <v>40261</v>
      </c>
      <c r="U357" t="str">
        <f>IF(Main_Data[[#This Row],[Average_Cost_for_two]]&lt;=200000,"0-200k",IF(Main_Data[[#This Row],[Average_Cost_for_two]]&lt;=400000,"200k-400k",IF(Main_Data[[#This Row],[Average_Cost_for_two]]&lt;=600000,"400k-600k",IF(Main_Data[[#This Row],[Average_Cost_for_two]]&lt;=800000,"600k-800k"))))</f>
        <v>0-200k</v>
      </c>
    </row>
    <row r="358" spans="1:21" x14ac:dyDescent="0.35">
      <c r="A358">
        <v>18463985</v>
      </c>
      <c r="B358" t="s">
        <v>945</v>
      </c>
      <c r="C358">
        <v>1</v>
      </c>
      <c r="D358" t="s">
        <v>21</v>
      </c>
      <c r="E358" t="s">
        <v>946</v>
      </c>
      <c r="F358" t="s">
        <v>298</v>
      </c>
      <c r="G358" t="s">
        <v>299</v>
      </c>
      <c r="H358">
        <v>77.204517800000005</v>
      </c>
      <c r="I358">
        <v>28.696112400000001</v>
      </c>
      <c r="J358" t="s">
        <v>706</v>
      </c>
      <c r="K358" t="s">
        <v>26</v>
      </c>
      <c r="L358" t="s">
        <v>27</v>
      </c>
      <c r="M358" t="s">
        <v>27</v>
      </c>
      <c r="N358" t="s">
        <v>27</v>
      </c>
      <c r="O358" t="s">
        <v>27</v>
      </c>
      <c r="P358">
        <v>1</v>
      </c>
      <c r="Q358">
        <v>0</v>
      </c>
      <c r="R358">
        <v>100</v>
      </c>
      <c r="S358">
        <v>1</v>
      </c>
      <c r="T358" s="1">
        <v>43162</v>
      </c>
      <c r="U358" t="str">
        <f>IF(Main_Data[[#This Row],[Average_Cost_for_two]]&lt;=200000,"0-200k",IF(Main_Data[[#This Row],[Average_Cost_for_two]]&lt;=400000,"200k-400k",IF(Main_Data[[#This Row],[Average_Cost_for_two]]&lt;=600000,"400k-600k",IF(Main_Data[[#This Row],[Average_Cost_for_two]]&lt;=800000,"600k-800k"))))</f>
        <v>0-200k</v>
      </c>
    </row>
    <row r="359" spans="1:21" x14ac:dyDescent="0.35">
      <c r="A359">
        <v>18391757</v>
      </c>
      <c r="B359" t="s">
        <v>947</v>
      </c>
      <c r="C359">
        <v>1</v>
      </c>
      <c r="D359" t="s">
        <v>21</v>
      </c>
      <c r="E359" t="s">
        <v>948</v>
      </c>
      <c r="F359" t="s">
        <v>504</v>
      </c>
      <c r="G359" t="s">
        <v>505</v>
      </c>
      <c r="H359">
        <v>77.228749899999997</v>
      </c>
      <c r="I359">
        <v>28.702476300000001</v>
      </c>
      <c r="J359" t="s">
        <v>713</v>
      </c>
      <c r="K359" t="s">
        <v>26</v>
      </c>
      <c r="L359" t="s">
        <v>27</v>
      </c>
      <c r="M359" t="s">
        <v>27</v>
      </c>
      <c r="N359" t="s">
        <v>27</v>
      </c>
      <c r="O359" t="s">
        <v>27</v>
      </c>
      <c r="P359">
        <v>1</v>
      </c>
      <c r="Q359">
        <v>0</v>
      </c>
      <c r="R359">
        <v>250</v>
      </c>
      <c r="S359">
        <v>1</v>
      </c>
      <c r="T359" s="1">
        <v>40992</v>
      </c>
      <c r="U359" t="str">
        <f>IF(Main_Data[[#This Row],[Average_Cost_for_two]]&lt;=200000,"0-200k",IF(Main_Data[[#This Row],[Average_Cost_for_two]]&lt;=400000,"200k-400k",IF(Main_Data[[#This Row],[Average_Cost_for_two]]&lt;=600000,"400k-600k",IF(Main_Data[[#This Row],[Average_Cost_for_two]]&lt;=800000,"600k-800k"))))</f>
        <v>0-200k</v>
      </c>
    </row>
    <row r="360" spans="1:21" x14ac:dyDescent="0.35">
      <c r="A360">
        <v>310988</v>
      </c>
      <c r="B360" t="s">
        <v>949</v>
      </c>
      <c r="C360">
        <v>1</v>
      </c>
      <c r="D360" t="s">
        <v>21</v>
      </c>
      <c r="E360" t="s">
        <v>950</v>
      </c>
      <c r="F360" t="s">
        <v>43</v>
      </c>
      <c r="G360" t="s">
        <v>44</v>
      </c>
      <c r="H360">
        <v>77.218824699999999</v>
      </c>
      <c r="I360">
        <v>28.709454000000001</v>
      </c>
      <c r="J360" t="s">
        <v>951</v>
      </c>
      <c r="K360" t="s">
        <v>26</v>
      </c>
      <c r="L360" t="s">
        <v>27</v>
      </c>
      <c r="M360" t="s">
        <v>27</v>
      </c>
      <c r="N360" t="s">
        <v>27</v>
      </c>
      <c r="O360" t="s">
        <v>27</v>
      </c>
      <c r="P360">
        <v>1</v>
      </c>
      <c r="Q360">
        <v>0</v>
      </c>
      <c r="R360">
        <v>50</v>
      </c>
      <c r="S360">
        <v>1</v>
      </c>
      <c r="T360" s="1">
        <v>42079</v>
      </c>
      <c r="U360" t="str">
        <f>IF(Main_Data[[#This Row],[Average_Cost_for_two]]&lt;=200000,"0-200k",IF(Main_Data[[#This Row],[Average_Cost_for_two]]&lt;=400000,"200k-400k",IF(Main_Data[[#This Row],[Average_Cost_for_two]]&lt;=600000,"400k-600k",IF(Main_Data[[#This Row],[Average_Cost_for_two]]&lt;=800000,"600k-800k"))))</f>
        <v>0-200k</v>
      </c>
    </row>
    <row r="361" spans="1:21" x14ac:dyDescent="0.35">
      <c r="A361">
        <v>18425768</v>
      </c>
      <c r="B361" t="s">
        <v>952</v>
      </c>
      <c r="C361">
        <v>1</v>
      </c>
      <c r="D361" t="s">
        <v>21</v>
      </c>
      <c r="E361" t="s">
        <v>953</v>
      </c>
      <c r="F361" t="s">
        <v>268</v>
      </c>
      <c r="G361" t="s">
        <v>269</v>
      </c>
      <c r="H361">
        <v>77.171811099999999</v>
      </c>
      <c r="I361">
        <v>28.556816399999999</v>
      </c>
      <c r="J361" t="s">
        <v>565</v>
      </c>
      <c r="K361" t="s">
        <v>26</v>
      </c>
      <c r="L361" t="s">
        <v>27</v>
      </c>
      <c r="M361" t="s">
        <v>27</v>
      </c>
      <c r="N361" t="s">
        <v>27</v>
      </c>
      <c r="O361" t="s">
        <v>27</v>
      </c>
      <c r="P361">
        <v>1</v>
      </c>
      <c r="Q361">
        <v>0</v>
      </c>
      <c r="R361">
        <v>100</v>
      </c>
      <c r="S361">
        <v>1</v>
      </c>
      <c r="T361" s="1">
        <v>42813</v>
      </c>
      <c r="U361" t="str">
        <f>IF(Main_Data[[#This Row],[Average_Cost_for_two]]&lt;=200000,"0-200k",IF(Main_Data[[#This Row],[Average_Cost_for_two]]&lt;=400000,"200k-400k",IF(Main_Data[[#This Row],[Average_Cost_for_two]]&lt;=600000,"400k-600k",IF(Main_Data[[#This Row],[Average_Cost_for_two]]&lt;=800000,"600k-800k"))))</f>
        <v>0-200k</v>
      </c>
    </row>
    <row r="362" spans="1:21" x14ac:dyDescent="0.35">
      <c r="A362">
        <v>18432222</v>
      </c>
      <c r="B362" t="s">
        <v>954</v>
      </c>
      <c r="C362">
        <v>1</v>
      </c>
      <c r="D362" t="s">
        <v>21</v>
      </c>
      <c r="E362" t="s">
        <v>955</v>
      </c>
      <c r="F362" t="s">
        <v>49</v>
      </c>
      <c r="G362" t="s">
        <v>50</v>
      </c>
      <c r="H362">
        <v>77.002449499999997</v>
      </c>
      <c r="I362">
        <v>28.560789700000001</v>
      </c>
      <c r="J362" t="s">
        <v>956</v>
      </c>
      <c r="K362" t="s">
        <v>26</v>
      </c>
      <c r="L362" t="s">
        <v>27</v>
      </c>
      <c r="M362" t="s">
        <v>27</v>
      </c>
      <c r="N362" t="s">
        <v>27</v>
      </c>
      <c r="O362" t="s">
        <v>27</v>
      </c>
      <c r="P362">
        <v>1</v>
      </c>
      <c r="Q362">
        <v>0</v>
      </c>
      <c r="R362">
        <v>400</v>
      </c>
      <c r="S362">
        <v>1</v>
      </c>
      <c r="T362" s="1">
        <v>41719</v>
      </c>
      <c r="U362" t="str">
        <f>IF(Main_Data[[#This Row],[Average_Cost_for_two]]&lt;=200000,"0-200k",IF(Main_Data[[#This Row],[Average_Cost_for_two]]&lt;=400000,"200k-400k",IF(Main_Data[[#This Row],[Average_Cost_for_two]]&lt;=600000,"400k-600k",IF(Main_Data[[#This Row],[Average_Cost_for_two]]&lt;=800000,"600k-800k"))))</f>
        <v>0-200k</v>
      </c>
    </row>
    <row r="363" spans="1:21" x14ac:dyDescent="0.35">
      <c r="A363">
        <v>18261161</v>
      </c>
      <c r="B363" t="s">
        <v>957</v>
      </c>
      <c r="C363">
        <v>1</v>
      </c>
      <c r="D363" t="s">
        <v>21</v>
      </c>
      <c r="E363" t="s">
        <v>958</v>
      </c>
      <c r="F363" t="s">
        <v>90</v>
      </c>
      <c r="G363" t="s">
        <v>91</v>
      </c>
      <c r="H363">
        <v>77.062679599999996</v>
      </c>
      <c r="I363">
        <v>28.6763063</v>
      </c>
      <c r="J363" t="s">
        <v>475</v>
      </c>
      <c r="K363" t="s">
        <v>26</v>
      </c>
      <c r="L363" t="s">
        <v>27</v>
      </c>
      <c r="M363" t="s">
        <v>27</v>
      </c>
      <c r="N363" t="s">
        <v>27</v>
      </c>
      <c r="O363" t="s">
        <v>27</v>
      </c>
      <c r="P363">
        <v>1</v>
      </c>
      <c r="Q363">
        <v>0</v>
      </c>
      <c r="R363">
        <v>400</v>
      </c>
      <c r="S363">
        <v>1</v>
      </c>
      <c r="T363" s="1">
        <v>41709</v>
      </c>
      <c r="U363" t="str">
        <f>IF(Main_Data[[#This Row],[Average_Cost_for_two]]&lt;=200000,"0-200k",IF(Main_Data[[#This Row],[Average_Cost_for_two]]&lt;=400000,"200k-400k",IF(Main_Data[[#This Row],[Average_Cost_for_two]]&lt;=600000,"400k-600k",IF(Main_Data[[#This Row],[Average_Cost_for_two]]&lt;=800000,"600k-800k"))))</f>
        <v>0-200k</v>
      </c>
    </row>
    <row r="364" spans="1:21" x14ac:dyDescent="0.35">
      <c r="A364">
        <v>18368023</v>
      </c>
      <c r="B364" t="s">
        <v>959</v>
      </c>
      <c r="C364">
        <v>1</v>
      </c>
      <c r="D364" t="s">
        <v>21</v>
      </c>
      <c r="E364" t="s">
        <v>960</v>
      </c>
      <c r="F364" t="s">
        <v>519</v>
      </c>
      <c r="G364" t="s">
        <v>520</v>
      </c>
      <c r="H364">
        <v>77.177357599999993</v>
      </c>
      <c r="I364">
        <v>28.644438699999998</v>
      </c>
      <c r="J364" t="s">
        <v>706</v>
      </c>
      <c r="K364" t="s">
        <v>26</v>
      </c>
      <c r="L364" t="s">
        <v>27</v>
      </c>
      <c r="M364" t="s">
        <v>27</v>
      </c>
      <c r="N364" t="s">
        <v>27</v>
      </c>
      <c r="O364" t="s">
        <v>27</v>
      </c>
      <c r="P364">
        <v>1</v>
      </c>
      <c r="Q364">
        <v>0</v>
      </c>
      <c r="R364">
        <v>400</v>
      </c>
      <c r="S364">
        <v>1</v>
      </c>
      <c r="T364" s="1">
        <v>42078</v>
      </c>
      <c r="U364" t="str">
        <f>IF(Main_Data[[#This Row],[Average_Cost_for_two]]&lt;=200000,"0-200k",IF(Main_Data[[#This Row],[Average_Cost_for_two]]&lt;=400000,"200k-400k",IF(Main_Data[[#This Row],[Average_Cost_for_two]]&lt;=600000,"400k-600k",IF(Main_Data[[#This Row],[Average_Cost_for_two]]&lt;=800000,"600k-800k"))))</f>
        <v>0-200k</v>
      </c>
    </row>
    <row r="365" spans="1:21" x14ac:dyDescent="0.35">
      <c r="A365">
        <v>18291456</v>
      </c>
      <c r="B365" t="s">
        <v>961</v>
      </c>
      <c r="C365">
        <v>1</v>
      </c>
      <c r="D365" t="s">
        <v>21</v>
      </c>
      <c r="E365" t="s">
        <v>962</v>
      </c>
      <c r="F365" t="s">
        <v>207</v>
      </c>
      <c r="G365" t="s">
        <v>206</v>
      </c>
      <c r="H365">
        <v>77.105131999999998</v>
      </c>
      <c r="I365">
        <v>28.640729499999999</v>
      </c>
      <c r="J365" t="s">
        <v>521</v>
      </c>
      <c r="K365" t="s">
        <v>26</v>
      </c>
      <c r="L365" t="s">
        <v>27</v>
      </c>
      <c r="M365" t="s">
        <v>27</v>
      </c>
      <c r="N365" t="s">
        <v>27</v>
      </c>
      <c r="O365" t="s">
        <v>27</v>
      </c>
      <c r="P365">
        <v>1</v>
      </c>
      <c r="Q365">
        <v>0</v>
      </c>
      <c r="R365">
        <v>100</v>
      </c>
      <c r="S365">
        <v>1</v>
      </c>
      <c r="T365" s="1">
        <v>42456</v>
      </c>
      <c r="U365" t="str">
        <f>IF(Main_Data[[#This Row],[Average_Cost_for_two]]&lt;=200000,"0-200k",IF(Main_Data[[#This Row],[Average_Cost_for_two]]&lt;=400000,"200k-400k",IF(Main_Data[[#This Row],[Average_Cost_for_two]]&lt;=600000,"400k-600k",IF(Main_Data[[#This Row],[Average_Cost_for_two]]&lt;=800000,"600k-800k"))))</f>
        <v>0-200k</v>
      </c>
    </row>
    <row r="366" spans="1:21" x14ac:dyDescent="0.35">
      <c r="A366">
        <v>18354667</v>
      </c>
      <c r="B366" t="s">
        <v>963</v>
      </c>
      <c r="C366">
        <v>1</v>
      </c>
      <c r="D366" t="s">
        <v>21</v>
      </c>
      <c r="E366" t="s">
        <v>964</v>
      </c>
      <c r="F366" t="s">
        <v>292</v>
      </c>
      <c r="G366" t="s">
        <v>293</v>
      </c>
      <c r="H366">
        <v>77.250120120000005</v>
      </c>
      <c r="I366">
        <v>28.529909499999999</v>
      </c>
      <c r="J366" t="s">
        <v>965</v>
      </c>
      <c r="K366" t="s">
        <v>26</v>
      </c>
      <c r="L366" t="s">
        <v>27</v>
      </c>
      <c r="M366" t="s">
        <v>27</v>
      </c>
      <c r="N366" t="s">
        <v>27</v>
      </c>
      <c r="O366" t="s">
        <v>27</v>
      </c>
      <c r="P366">
        <v>1</v>
      </c>
      <c r="Q366">
        <v>0</v>
      </c>
      <c r="R366">
        <v>350</v>
      </c>
      <c r="S366">
        <v>1</v>
      </c>
      <c r="T366" s="1">
        <v>42412</v>
      </c>
      <c r="U366" t="str">
        <f>IF(Main_Data[[#This Row],[Average_Cost_for_two]]&lt;=200000,"0-200k",IF(Main_Data[[#This Row],[Average_Cost_for_two]]&lt;=400000,"200k-400k",IF(Main_Data[[#This Row],[Average_Cost_for_two]]&lt;=600000,"400k-600k",IF(Main_Data[[#This Row],[Average_Cost_for_two]]&lt;=800000,"600k-800k"))))</f>
        <v>0-200k</v>
      </c>
    </row>
    <row r="367" spans="1:21" x14ac:dyDescent="0.35">
      <c r="A367">
        <v>18421693</v>
      </c>
      <c r="B367" t="s">
        <v>966</v>
      </c>
      <c r="C367">
        <v>1</v>
      </c>
      <c r="D367" t="s">
        <v>21</v>
      </c>
      <c r="E367" t="s">
        <v>967</v>
      </c>
      <c r="F367" t="s">
        <v>470</v>
      </c>
      <c r="G367" t="s">
        <v>471</v>
      </c>
      <c r="H367">
        <v>77.306842099999997</v>
      </c>
      <c r="I367">
        <v>28.659420600000001</v>
      </c>
      <c r="J367" t="s">
        <v>565</v>
      </c>
      <c r="K367" t="s">
        <v>26</v>
      </c>
      <c r="L367" t="s">
        <v>27</v>
      </c>
      <c r="M367" t="s">
        <v>27</v>
      </c>
      <c r="N367" t="s">
        <v>27</v>
      </c>
      <c r="O367" t="s">
        <v>27</v>
      </c>
      <c r="P367">
        <v>1</v>
      </c>
      <c r="Q367">
        <v>0</v>
      </c>
      <c r="R367">
        <v>100</v>
      </c>
      <c r="S367">
        <v>1</v>
      </c>
      <c r="T367" s="1">
        <v>40218</v>
      </c>
      <c r="U367" t="str">
        <f>IF(Main_Data[[#This Row],[Average_Cost_for_two]]&lt;=200000,"0-200k",IF(Main_Data[[#This Row],[Average_Cost_for_two]]&lt;=400000,"200k-400k",IF(Main_Data[[#This Row],[Average_Cost_for_two]]&lt;=600000,"400k-600k",IF(Main_Data[[#This Row],[Average_Cost_for_two]]&lt;=800000,"600k-800k"))))</f>
        <v>0-200k</v>
      </c>
    </row>
    <row r="368" spans="1:21" x14ac:dyDescent="0.35">
      <c r="A368">
        <v>18458325</v>
      </c>
      <c r="B368" t="s">
        <v>968</v>
      </c>
      <c r="C368">
        <v>1</v>
      </c>
      <c r="D368" t="s">
        <v>21</v>
      </c>
      <c r="E368" t="s">
        <v>969</v>
      </c>
      <c r="F368" t="s">
        <v>321</v>
      </c>
      <c r="G368" t="s">
        <v>322</v>
      </c>
      <c r="H368">
        <v>77.173230099999998</v>
      </c>
      <c r="I368">
        <v>28.687312599999998</v>
      </c>
      <c r="J368" t="s">
        <v>521</v>
      </c>
      <c r="K368" t="s">
        <v>26</v>
      </c>
      <c r="L368" t="s">
        <v>27</v>
      </c>
      <c r="M368" t="s">
        <v>27</v>
      </c>
      <c r="N368" t="s">
        <v>27</v>
      </c>
      <c r="O368" t="s">
        <v>27</v>
      </c>
      <c r="P368">
        <v>1</v>
      </c>
      <c r="Q368">
        <v>0</v>
      </c>
      <c r="R368">
        <v>100</v>
      </c>
      <c r="S368">
        <v>1</v>
      </c>
      <c r="T368" s="1">
        <v>41310</v>
      </c>
      <c r="U368" t="str">
        <f>IF(Main_Data[[#This Row],[Average_Cost_for_two]]&lt;=200000,"0-200k",IF(Main_Data[[#This Row],[Average_Cost_for_two]]&lt;=400000,"200k-400k",IF(Main_Data[[#This Row],[Average_Cost_for_two]]&lt;=600000,"400k-600k",IF(Main_Data[[#This Row],[Average_Cost_for_two]]&lt;=800000,"600k-800k"))))</f>
        <v>0-200k</v>
      </c>
    </row>
    <row r="369" spans="1:21" x14ac:dyDescent="0.35">
      <c r="A369">
        <v>18382583</v>
      </c>
      <c r="B369" t="s">
        <v>970</v>
      </c>
      <c r="C369">
        <v>1</v>
      </c>
      <c r="D369" t="s">
        <v>21</v>
      </c>
      <c r="E369" t="s">
        <v>971</v>
      </c>
      <c r="F369" t="s">
        <v>972</v>
      </c>
      <c r="G369" t="s">
        <v>973</v>
      </c>
      <c r="H369">
        <v>77.224393699999993</v>
      </c>
      <c r="I369">
        <v>28.633756200000001</v>
      </c>
      <c r="J369" t="s">
        <v>560</v>
      </c>
      <c r="K369" t="s">
        <v>26</v>
      </c>
      <c r="L369" t="s">
        <v>27</v>
      </c>
      <c r="M369" t="s">
        <v>27</v>
      </c>
      <c r="N369" t="s">
        <v>27</v>
      </c>
      <c r="O369" t="s">
        <v>27</v>
      </c>
      <c r="P369">
        <v>1</v>
      </c>
      <c r="Q369">
        <v>0</v>
      </c>
      <c r="R369">
        <v>350</v>
      </c>
      <c r="S369">
        <v>1</v>
      </c>
      <c r="T369" s="1">
        <v>40952</v>
      </c>
      <c r="U369" t="str">
        <f>IF(Main_Data[[#This Row],[Average_Cost_for_two]]&lt;=200000,"0-200k",IF(Main_Data[[#This Row],[Average_Cost_for_two]]&lt;=400000,"200k-400k",IF(Main_Data[[#This Row],[Average_Cost_for_two]]&lt;=600000,"400k-600k",IF(Main_Data[[#This Row],[Average_Cost_for_two]]&lt;=800000,"600k-800k"))))</f>
        <v>0-200k</v>
      </c>
    </row>
    <row r="370" spans="1:21" x14ac:dyDescent="0.35">
      <c r="A370">
        <v>18261146</v>
      </c>
      <c r="B370" t="s">
        <v>974</v>
      </c>
      <c r="C370">
        <v>1</v>
      </c>
      <c r="D370" t="s">
        <v>21</v>
      </c>
      <c r="E370" t="s">
        <v>975</v>
      </c>
      <c r="F370" t="s">
        <v>143</v>
      </c>
      <c r="G370" t="s">
        <v>144</v>
      </c>
      <c r="H370">
        <v>77.222247699999997</v>
      </c>
      <c r="I370">
        <v>28.702812399999999</v>
      </c>
      <c r="J370" t="s">
        <v>521</v>
      </c>
      <c r="K370" t="s">
        <v>26</v>
      </c>
      <c r="L370" t="s">
        <v>27</v>
      </c>
      <c r="M370" t="s">
        <v>27</v>
      </c>
      <c r="N370" t="s">
        <v>27</v>
      </c>
      <c r="O370" t="s">
        <v>27</v>
      </c>
      <c r="P370">
        <v>1</v>
      </c>
      <c r="Q370">
        <v>0</v>
      </c>
      <c r="R370">
        <v>150</v>
      </c>
      <c r="S370">
        <v>1</v>
      </c>
      <c r="T370" s="1">
        <v>42412</v>
      </c>
      <c r="U370" t="str">
        <f>IF(Main_Data[[#This Row],[Average_Cost_for_two]]&lt;=200000,"0-200k",IF(Main_Data[[#This Row],[Average_Cost_for_two]]&lt;=400000,"200k-400k",IF(Main_Data[[#This Row],[Average_Cost_for_two]]&lt;=600000,"400k-600k",IF(Main_Data[[#This Row],[Average_Cost_for_two]]&lt;=800000,"600k-800k"))))</f>
        <v>0-200k</v>
      </c>
    </row>
    <row r="371" spans="1:21" x14ac:dyDescent="0.35">
      <c r="A371">
        <v>18355127</v>
      </c>
      <c r="B371" t="s">
        <v>976</v>
      </c>
      <c r="C371">
        <v>1</v>
      </c>
      <c r="D371" t="s">
        <v>21</v>
      </c>
      <c r="E371" t="s">
        <v>977</v>
      </c>
      <c r="F371" t="s">
        <v>69</v>
      </c>
      <c r="G371" t="s">
        <v>70</v>
      </c>
      <c r="H371">
        <v>77.228615199999993</v>
      </c>
      <c r="I371">
        <v>28.5741169</v>
      </c>
      <c r="J371" t="s">
        <v>531</v>
      </c>
      <c r="K371" t="s">
        <v>26</v>
      </c>
      <c r="L371" t="s">
        <v>27</v>
      </c>
      <c r="M371" t="s">
        <v>27</v>
      </c>
      <c r="N371" t="s">
        <v>27</v>
      </c>
      <c r="O371" t="s">
        <v>27</v>
      </c>
      <c r="P371">
        <v>1</v>
      </c>
      <c r="Q371">
        <v>0</v>
      </c>
      <c r="R371">
        <v>400</v>
      </c>
      <c r="S371">
        <v>1</v>
      </c>
      <c r="T371" s="1">
        <v>42783</v>
      </c>
      <c r="U371" t="str">
        <f>IF(Main_Data[[#This Row],[Average_Cost_for_two]]&lt;=200000,"0-200k",IF(Main_Data[[#This Row],[Average_Cost_for_two]]&lt;=400000,"200k-400k",IF(Main_Data[[#This Row],[Average_Cost_for_two]]&lt;=600000,"400k-600k",IF(Main_Data[[#This Row],[Average_Cost_for_two]]&lt;=800000,"600k-800k"))))</f>
        <v>0-200k</v>
      </c>
    </row>
    <row r="372" spans="1:21" x14ac:dyDescent="0.35">
      <c r="A372">
        <v>18441698</v>
      </c>
      <c r="B372" t="s">
        <v>978</v>
      </c>
      <c r="C372">
        <v>1</v>
      </c>
      <c r="D372" t="s">
        <v>21</v>
      </c>
      <c r="E372" t="s">
        <v>979</v>
      </c>
      <c r="F372" t="s">
        <v>247</v>
      </c>
      <c r="G372" t="s">
        <v>248</v>
      </c>
      <c r="H372">
        <v>77.293457599999996</v>
      </c>
      <c r="I372">
        <v>28.6219398</v>
      </c>
      <c r="J372" t="s">
        <v>706</v>
      </c>
      <c r="K372" t="s">
        <v>26</v>
      </c>
      <c r="L372" t="s">
        <v>27</v>
      </c>
      <c r="M372" t="s">
        <v>27</v>
      </c>
      <c r="N372" t="s">
        <v>27</v>
      </c>
      <c r="O372" t="s">
        <v>27</v>
      </c>
      <c r="P372">
        <v>1</v>
      </c>
      <c r="Q372">
        <v>0</v>
      </c>
      <c r="R372">
        <v>150</v>
      </c>
      <c r="S372">
        <v>1</v>
      </c>
      <c r="T372" s="1">
        <v>41692</v>
      </c>
      <c r="U372" t="str">
        <f>IF(Main_Data[[#This Row],[Average_Cost_for_two]]&lt;=200000,"0-200k",IF(Main_Data[[#This Row],[Average_Cost_for_two]]&lt;=400000,"200k-400k",IF(Main_Data[[#This Row],[Average_Cost_for_two]]&lt;=600000,"400k-600k",IF(Main_Data[[#This Row],[Average_Cost_for_two]]&lt;=800000,"600k-800k"))))</f>
        <v>0-200k</v>
      </c>
    </row>
    <row r="373" spans="1:21" x14ac:dyDescent="0.35">
      <c r="A373">
        <v>18222598</v>
      </c>
      <c r="B373" t="s">
        <v>980</v>
      </c>
      <c r="C373">
        <v>1</v>
      </c>
      <c r="D373" t="s">
        <v>21</v>
      </c>
      <c r="E373" t="s">
        <v>981</v>
      </c>
      <c r="F373" t="s">
        <v>161</v>
      </c>
      <c r="G373" t="s">
        <v>162</v>
      </c>
      <c r="H373">
        <v>77.285269</v>
      </c>
      <c r="I373">
        <v>28.651043999999999</v>
      </c>
      <c r="J373" t="s">
        <v>704</v>
      </c>
      <c r="K373" t="s">
        <v>26</v>
      </c>
      <c r="L373" t="s">
        <v>27</v>
      </c>
      <c r="M373" t="s">
        <v>27</v>
      </c>
      <c r="N373" t="s">
        <v>27</v>
      </c>
      <c r="O373" t="s">
        <v>27</v>
      </c>
      <c r="P373">
        <v>1</v>
      </c>
      <c r="Q373">
        <v>0</v>
      </c>
      <c r="R373">
        <v>250</v>
      </c>
      <c r="S373">
        <v>1</v>
      </c>
      <c r="T373" s="1">
        <v>42057</v>
      </c>
      <c r="U373" t="str">
        <f>IF(Main_Data[[#This Row],[Average_Cost_for_two]]&lt;=200000,"0-200k",IF(Main_Data[[#This Row],[Average_Cost_for_two]]&lt;=400000,"200k-400k",IF(Main_Data[[#This Row],[Average_Cost_for_two]]&lt;=600000,"400k-600k",IF(Main_Data[[#This Row],[Average_Cost_for_two]]&lt;=800000,"600k-800k"))))</f>
        <v>0-200k</v>
      </c>
    </row>
    <row r="374" spans="1:21" x14ac:dyDescent="0.35">
      <c r="A374">
        <v>305181</v>
      </c>
      <c r="B374" t="s">
        <v>982</v>
      </c>
      <c r="C374">
        <v>1</v>
      </c>
      <c r="D374" t="s">
        <v>21</v>
      </c>
      <c r="E374" t="s">
        <v>983</v>
      </c>
      <c r="F374" t="s">
        <v>37</v>
      </c>
      <c r="G374" t="s">
        <v>38</v>
      </c>
      <c r="H374">
        <v>77.124291900000003</v>
      </c>
      <c r="I374">
        <v>28.543442200000001</v>
      </c>
      <c r="J374" t="s">
        <v>795</v>
      </c>
      <c r="K374" t="s">
        <v>26</v>
      </c>
      <c r="L374" t="s">
        <v>27</v>
      </c>
      <c r="M374" t="s">
        <v>27</v>
      </c>
      <c r="N374" t="s">
        <v>27</v>
      </c>
      <c r="O374" t="s">
        <v>27</v>
      </c>
      <c r="P374">
        <v>1</v>
      </c>
      <c r="Q374">
        <v>0</v>
      </c>
      <c r="R374">
        <v>150</v>
      </c>
      <c r="S374">
        <v>1</v>
      </c>
      <c r="T374" s="1">
        <v>40224</v>
      </c>
      <c r="U374" t="str">
        <f>IF(Main_Data[[#This Row],[Average_Cost_for_two]]&lt;=200000,"0-200k",IF(Main_Data[[#This Row],[Average_Cost_for_two]]&lt;=400000,"200k-400k",IF(Main_Data[[#This Row],[Average_Cost_for_two]]&lt;=600000,"400k-600k",IF(Main_Data[[#This Row],[Average_Cost_for_two]]&lt;=800000,"600k-800k"))))</f>
        <v>0-200k</v>
      </c>
    </row>
    <row r="375" spans="1:21" x14ac:dyDescent="0.35">
      <c r="A375">
        <v>18451158</v>
      </c>
      <c r="B375" t="s">
        <v>984</v>
      </c>
      <c r="C375">
        <v>1</v>
      </c>
      <c r="D375" t="s">
        <v>21</v>
      </c>
      <c r="E375" t="s">
        <v>985</v>
      </c>
      <c r="F375" t="s">
        <v>125</v>
      </c>
      <c r="G375" t="s">
        <v>126</v>
      </c>
      <c r="H375">
        <v>77.138996599999999</v>
      </c>
      <c r="I375">
        <v>28.659473599999998</v>
      </c>
      <c r="J375" t="s">
        <v>986</v>
      </c>
      <c r="K375" t="s">
        <v>26</v>
      </c>
      <c r="L375" t="s">
        <v>27</v>
      </c>
      <c r="M375" t="s">
        <v>27</v>
      </c>
      <c r="N375" t="s">
        <v>27</v>
      </c>
      <c r="O375" t="s">
        <v>27</v>
      </c>
      <c r="P375">
        <v>1</v>
      </c>
      <c r="Q375">
        <v>0</v>
      </c>
      <c r="R375">
        <v>250</v>
      </c>
      <c r="S375">
        <v>1</v>
      </c>
      <c r="T375" s="1">
        <v>40593</v>
      </c>
      <c r="U375" t="str">
        <f>IF(Main_Data[[#This Row],[Average_Cost_for_two]]&lt;=200000,"0-200k",IF(Main_Data[[#This Row],[Average_Cost_for_two]]&lt;=400000,"200k-400k",IF(Main_Data[[#This Row],[Average_Cost_for_two]]&lt;=600000,"400k-600k",IF(Main_Data[[#This Row],[Average_Cost_for_two]]&lt;=800000,"600k-800k"))))</f>
        <v>0-200k</v>
      </c>
    </row>
    <row r="376" spans="1:21" x14ac:dyDescent="0.35">
      <c r="A376">
        <v>18430900</v>
      </c>
      <c r="B376" t="s">
        <v>987</v>
      </c>
      <c r="C376">
        <v>1</v>
      </c>
      <c r="D376" t="s">
        <v>21</v>
      </c>
      <c r="E376" t="s">
        <v>988</v>
      </c>
      <c r="F376" t="s">
        <v>49</v>
      </c>
      <c r="G376" t="s">
        <v>50</v>
      </c>
      <c r="H376">
        <v>77.0006609</v>
      </c>
      <c r="I376">
        <v>28.5910291</v>
      </c>
      <c r="J376" t="s">
        <v>565</v>
      </c>
      <c r="K376" t="s">
        <v>26</v>
      </c>
      <c r="L376" t="s">
        <v>27</v>
      </c>
      <c r="M376" t="s">
        <v>27</v>
      </c>
      <c r="N376" t="s">
        <v>27</v>
      </c>
      <c r="O376" t="s">
        <v>27</v>
      </c>
      <c r="P376">
        <v>1</v>
      </c>
      <c r="Q376">
        <v>0</v>
      </c>
      <c r="R376">
        <v>400</v>
      </c>
      <c r="S376">
        <v>1</v>
      </c>
      <c r="T376" s="1">
        <v>40579</v>
      </c>
      <c r="U376" t="str">
        <f>IF(Main_Data[[#This Row],[Average_Cost_for_two]]&lt;=200000,"0-200k",IF(Main_Data[[#This Row],[Average_Cost_for_two]]&lt;=400000,"200k-400k",IF(Main_Data[[#This Row],[Average_Cost_for_two]]&lt;=600000,"400k-600k",IF(Main_Data[[#This Row],[Average_Cost_for_two]]&lt;=800000,"600k-800k"))))</f>
        <v>0-200k</v>
      </c>
    </row>
    <row r="377" spans="1:21" x14ac:dyDescent="0.35">
      <c r="A377">
        <v>18435332</v>
      </c>
      <c r="B377" t="s">
        <v>989</v>
      </c>
      <c r="C377">
        <v>1</v>
      </c>
      <c r="D377" t="s">
        <v>21</v>
      </c>
      <c r="E377" t="s">
        <v>990</v>
      </c>
      <c r="F377" t="s">
        <v>90</v>
      </c>
      <c r="G377" t="s">
        <v>91</v>
      </c>
      <c r="H377">
        <v>77.082076700000002</v>
      </c>
      <c r="I377">
        <v>28.692797500000001</v>
      </c>
      <c r="J377" t="s">
        <v>991</v>
      </c>
      <c r="K377" t="s">
        <v>26</v>
      </c>
      <c r="L377" t="s">
        <v>27</v>
      </c>
      <c r="M377" t="s">
        <v>27</v>
      </c>
      <c r="N377" t="s">
        <v>27</v>
      </c>
      <c r="O377" t="s">
        <v>27</v>
      </c>
      <c r="P377">
        <v>1</v>
      </c>
      <c r="Q377">
        <v>0</v>
      </c>
      <c r="R377">
        <v>450</v>
      </c>
      <c r="S377">
        <v>1</v>
      </c>
      <c r="T377" s="1">
        <v>42036</v>
      </c>
      <c r="U377" t="str">
        <f>IF(Main_Data[[#This Row],[Average_Cost_for_two]]&lt;=200000,"0-200k",IF(Main_Data[[#This Row],[Average_Cost_for_two]]&lt;=400000,"200k-400k",IF(Main_Data[[#This Row],[Average_Cost_for_two]]&lt;=600000,"400k-600k",IF(Main_Data[[#This Row],[Average_Cost_for_two]]&lt;=800000,"600k-800k"))))</f>
        <v>0-200k</v>
      </c>
    </row>
    <row r="378" spans="1:21" x14ac:dyDescent="0.35">
      <c r="A378">
        <v>18464640</v>
      </c>
      <c r="B378" t="s">
        <v>992</v>
      </c>
      <c r="C378">
        <v>1</v>
      </c>
      <c r="D378" t="s">
        <v>21</v>
      </c>
      <c r="E378" t="s">
        <v>993</v>
      </c>
      <c r="F378" t="s">
        <v>90</v>
      </c>
      <c r="G378" t="s">
        <v>91</v>
      </c>
      <c r="H378">
        <v>77.064136079999997</v>
      </c>
      <c r="I378">
        <v>28.677998290000001</v>
      </c>
      <c r="J378" t="s">
        <v>490</v>
      </c>
      <c r="K378" t="s">
        <v>26</v>
      </c>
      <c r="L378" t="s">
        <v>27</v>
      </c>
      <c r="M378" t="s">
        <v>27</v>
      </c>
      <c r="N378" t="s">
        <v>27</v>
      </c>
      <c r="O378" t="s">
        <v>27</v>
      </c>
      <c r="P378">
        <v>1</v>
      </c>
      <c r="Q378">
        <v>0</v>
      </c>
      <c r="R378">
        <v>350</v>
      </c>
      <c r="S378">
        <v>1</v>
      </c>
      <c r="T378" s="1">
        <v>41324</v>
      </c>
      <c r="U378" t="str">
        <f>IF(Main_Data[[#This Row],[Average_Cost_for_two]]&lt;=200000,"0-200k",IF(Main_Data[[#This Row],[Average_Cost_for_two]]&lt;=400000,"200k-400k",IF(Main_Data[[#This Row],[Average_Cost_for_two]]&lt;=600000,"400k-600k",IF(Main_Data[[#This Row],[Average_Cost_for_two]]&lt;=800000,"600k-800k"))))</f>
        <v>0-200k</v>
      </c>
    </row>
    <row r="379" spans="1:21" x14ac:dyDescent="0.35">
      <c r="A379">
        <v>18369770</v>
      </c>
      <c r="B379" t="s">
        <v>994</v>
      </c>
      <c r="C379">
        <v>1</v>
      </c>
      <c r="D379" t="s">
        <v>21</v>
      </c>
      <c r="E379" t="s">
        <v>995</v>
      </c>
      <c r="F379" t="s">
        <v>96</v>
      </c>
      <c r="G379" t="s">
        <v>97</v>
      </c>
      <c r="H379">
        <v>77.146859500000005</v>
      </c>
      <c r="I379">
        <v>28.631496200000001</v>
      </c>
      <c r="J379" t="s">
        <v>554</v>
      </c>
      <c r="K379" t="s">
        <v>26</v>
      </c>
      <c r="L379" t="s">
        <v>27</v>
      </c>
      <c r="M379" t="s">
        <v>27</v>
      </c>
      <c r="N379" t="s">
        <v>27</v>
      </c>
      <c r="O379" t="s">
        <v>27</v>
      </c>
      <c r="P379">
        <v>1</v>
      </c>
      <c r="Q379">
        <v>0</v>
      </c>
      <c r="R379">
        <v>150</v>
      </c>
      <c r="S379">
        <v>1</v>
      </c>
      <c r="T379" s="1">
        <v>42062</v>
      </c>
      <c r="U379" t="str">
        <f>IF(Main_Data[[#This Row],[Average_Cost_for_two]]&lt;=200000,"0-200k",IF(Main_Data[[#This Row],[Average_Cost_for_two]]&lt;=400000,"200k-400k",IF(Main_Data[[#This Row],[Average_Cost_for_two]]&lt;=600000,"400k-600k",IF(Main_Data[[#This Row],[Average_Cost_for_two]]&lt;=800000,"600k-800k"))))</f>
        <v>0-200k</v>
      </c>
    </row>
    <row r="380" spans="1:21" x14ac:dyDescent="0.35">
      <c r="A380">
        <v>18435322</v>
      </c>
      <c r="B380" t="s">
        <v>996</v>
      </c>
      <c r="C380">
        <v>1</v>
      </c>
      <c r="D380" t="s">
        <v>21</v>
      </c>
      <c r="E380" t="s">
        <v>997</v>
      </c>
      <c r="F380" t="s">
        <v>605</v>
      </c>
      <c r="G380" t="s">
        <v>606</v>
      </c>
      <c r="H380">
        <v>77.088029199999994</v>
      </c>
      <c r="I380">
        <v>28.851928470000001</v>
      </c>
      <c r="J380" t="s">
        <v>521</v>
      </c>
      <c r="K380" t="s">
        <v>26</v>
      </c>
      <c r="L380" t="s">
        <v>27</v>
      </c>
      <c r="M380" t="s">
        <v>27</v>
      </c>
      <c r="N380" t="s">
        <v>27</v>
      </c>
      <c r="O380" t="s">
        <v>27</v>
      </c>
      <c r="P380">
        <v>1</v>
      </c>
      <c r="Q380">
        <v>0</v>
      </c>
      <c r="R380">
        <v>450</v>
      </c>
      <c r="S380">
        <v>1</v>
      </c>
      <c r="T380" s="1">
        <v>43139</v>
      </c>
      <c r="U380" t="str">
        <f>IF(Main_Data[[#This Row],[Average_Cost_for_two]]&lt;=200000,"0-200k",IF(Main_Data[[#This Row],[Average_Cost_for_two]]&lt;=400000,"200k-400k",IF(Main_Data[[#This Row],[Average_Cost_for_two]]&lt;=600000,"400k-600k",IF(Main_Data[[#This Row],[Average_Cost_for_two]]&lt;=800000,"600k-800k"))))</f>
        <v>0-200k</v>
      </c>
    </row>
    <row r="381" spans="1:21" x14ac:dyDescent="0.35">
      <c r="A381">
        <v>18431173</v>
      </c>
      <c r="B381" t="s">
        <v>998</v>
      </c>
      <c r="C381">
        <v>1</v>
      </c>
      <c r="D381" t="s">
        <v>21</v>
      </c>
      <c r="E381" t="s">
        <v>999</v>
      </c>
      <c r="F381" t="s">
        <v>57</v>
      </c>
      <c r="G381" t="s">
        <v>58</v>
      </c>
      <c r="H381">
        <v>77.083122000000003</v>
      </c>
      <c r="I381">
        <v>28.609319299999999</v>
      </c>
      <c r="J381" t="s">
        <v>925</v>
      </c>
      <c r="K381" t="s">
        <v>26</v>
      </c>
      <c r="L381" t="s">
        <v>27</v>
      </c>
      <c r="M381" t="s">
        <v>27</v>
      </c>
      <c r="N381" t="s">
        <v>27</v>
      </c>
      <c r="O381" t="s">
        <v>27</v>
      </c>
      <c r="P381">
        <v>1</v>
      </c>
      <c r="Q381">
        <v>0</v>
      </c>
      <c r="R381">
        <v>400</v>
      </c>
      <c r="S381">
        <v>1</v>
      </c>
      <c r="T381" s="1">
        <v>40233</v>
      </c>
      <c r="U381" t="str">
        <f>IF(Main_Data[[#This Row],[Average_Cost_for_two]]&lt;=200000,"0-200k",IF(Main_Data[[#This Row],[Average_Cost_for_two]]&lt;=400000,"200k-400k",IF(Main_Data[[#This Row],[Average_Cost_for_two]]&lt;=600000,"400k-600k",IF(Main_Data[[#This Row],[Average_Cost_for_two]]&lt;=800000,"600k-800k"))))</f>
        <v>0-200k</v>
      </c>
    </row>
    <row r="382" spans="1:21" x14ac:dyDescent="0.35">
      <c r="A382">
        <v>18359282</v>
      </c>
      <c r="B382" t="s">
        <v>1000</v>
      </c>
      <c r="C382">
        <v>1</v>
      </c>
      <c r="D382" t="s">
        <v>21</v>
      </c>
      <c r="E382" t="s">
        <v>1001</v>
      </c>
      <c r="F382" t="s">
        <v>112</v>
      </c>
      <c r="G382" t="s">
        <v>113</v>
      </c>
      <c r="H382">
        <v>77.142694399999996</v>
      </c>
      <c r="I382">
        <v>28.706485600000001</v>
      </c>
      <c r="J382" t="s">
        <v>554</v>
      </c>
      <c r="K382" t="s">
        <v>26</v>
      </c>
      <c r="L382" t="s">
        <v>27</v>
      </c>
      <c r="M382" t="s">
        <v>27</v>
      </c>
      <c r="N382" t="s">
        <v>27</v>
      </c>
      <c r="O382" t="s">
        <v>27</v>
      </c>
      <c r="P382">
        <v>1</v>
      </c>
      <c r="Q382">
        <v>0</v>
      </c>
      <c r="R382">
        <v>250</v>
      </c>
      <c r="S382">
        <v>1</v>
      </c>
      <c r="T382" s="1">
        <v>43153</v>
      </c>
      <c r="U382" t="str">
        <f>IF(Main_Data[[#This Row],[Average_Cost_for_two]]&lt;=200000,"0-200k",IF(Main_Data[[#This Row],[Average_Cost_for_two]]&lt;=400000,"200k-400k",IF(Main_Data[[#This Row],[Average_Cost_for_two]]&lt;=600000,"400k-600k",IF(Main_Data[[#This Row],[Average_Cost_for_two]]&lt;=800000,"600k-800k"))))</f>
        <v>0-200k</v>
      </c>
    </row>
    <row r="383" spans="1:21" x14ac:dyDescent="0.35">
      <c r="A383">
        <v>18312459</v>
      </c>
      <c r="B383" t="s">
        <v>1002</v>
      </c>
      <c r="C383">
        <v>1</v>
      </c>
      <c r="D383" t="s">
        <v>21</v>
      </c>
      <c r="E383" t="s">
        <v>1003</v>
      </c>
      <c r="F383" t="s">
        <v>195</v>
      </c>
      <c r="G383" t="s">
        <v>196</v>
      </c>
      <c r="H383">
        <v>77.186087409999999</v>
      </c>
      <c r="I383">
        <v>28.54186954</v>
      </c>
      <c r="J383" t="s">
        <v>478</v>
      </c>
      <c r="K383" t="s">
        <v>26</v>
      </c>
      <c r="L383" t="s">
        <v>27</v>
      </c>
      <c r="M383" t="s">
        <v>27</v>
      </c>
      <c r="N383" t="s">
        <v>27</v>
      </c>
      <c r="O383" t="s">
        <v>27</v>
      </c>
      <c r="P383">
        <v>1</v>
      </c>
      <c r="Q383">
        <v>0</v>
      </c>
      <c r="R383">
        <v>150</v>
      </c>
      <c r="S383">
        <v>1</v>
      </c>
      <c r="T383" s="1">
        <v>42779</v>
      </c>
      <c r="U383" t="str">
        <f>IF(Main_Data[[#This Row],[Average_Cost_for_two]]&lt;=200000,"0-200k",IF(Main_Data[[#This Row],[Average_Cost_for_two]]&lt;=400000,"200k-400k",IF(Main_Data[[#This Row],[Average_Cost_for_two]]&lt;=600000,"400k-600k",IF(Main_Data[[#This Row],[Average_Cost_for_two]]&lt;=800000,"600k-800k"))))</f>
        <v>0-200k</v>
      </c>
    </row>
    <row r="384" spans="1:21" x14ac:dyDescent="0.35">
      <c r="A384">
        <v>18303708</v>
      </c>
      <c r="B384" t="s">
        <v>1004</v>
      </c>
      <c r="C384">
        <v>1</v>
      </c>
      <c r="D384" t="s">
        <v>21</v>
      </c>
      <c r="E384" t="s">
        <v>1005</v>
      </c>
      <c r="F384" t="s">
        <v>137</v>
      </c>
      <c r="G384" t="s">
        <v>138</v>
      </c>
      <c r="H384">
        <v>77.19935864</v>
      </c>
      <c r="I384">
        <v>28.517254609999998</v>
      </c>
      <c r="J384" t="s">
        <v>554</v>
      </c>
      <c r="K384" t="s">
        <v>26</v>
      </c>
      <c r="L384" t="s">
        <v>27</v>
      </c>
      <c r="M384" t="s">
        <v>27</v>
      </c>
      <c r="N384" t="s">
        <v>27</v>
      </c>
      <c r="O384" t="s">
        <v>27</v>
      </c>
      <c r="P384">
        <v>1</v>
      </c>
      <c r="Q384">
        <v>0</v>
      </c>
      <c r="R384">
        <v>250</v>
      </c>
      <c r="S384">
        <v>1</v>
      </c>
      <c r="T384" s="1">
        <v>43141</v>
      </c>
      <c r="U384" t="str">
        <f>IF(Main_Data[[#This Row],[Average_Cost_for_two]]&lt;=200000,"0-200k",IF(Main_Data[[#This Row],[Average_Cost_for_two]]&lt;=400000,"200k-400k",IF(Main_Data[[#This Row],[Average_Cost_for_two]]&lt;=600000,"400k-600k",IF(Main_Data[[#This Row],[Average_Cost_for_two]]&lt;=800000,"600k-800k"))))</f>
        <v>0-200k</v>
      </c>
    </row>
    <row r="385" spans="1:21" x14ac:dyDescent="0.35">
      <c r="A385">
        <v>18441706</v>
      </c>
      <c r="B385" t="s">
        <v>1006</v>
      </c>
      <c r="C385">
        <v>1</v>
      </c>
      <c r="D385" t="s">
        <v>21</v>
      </c>
      <c r="E385" t="s">
        <v>1007</v>
      </c>
      <c r="F385" t="s">
        <v>406</v>
      </c>
      <c r="G385" t="s">
        <v>407</v>
      </c>
      <c r="H385">
        <v>77.2819954</v>
      </c>
      <c r="I385">
        <v>28.632240599999999</v>
      </c>
      <c r="J385" t="s">
        <v>521</v>
      </c>
      <c r="K385" t="s">
        <v>26</v>
      </c>
      <c r="L385" t="s">
        <v>27</v>
      </c>
      <c r="M385" t="s">
        <v>27</v>
      </c>
      <c r="N385" t="s">
        <v>27</v>
      </c>
      <c r="O385" t="s">
        <v>27</v>
      </c>
      <c r="P385">
        <v>1</v>
      </c>
      <c r="Q385">
        <v>0</v>
      </c>
      <c r="R385">
        <v>250</v>
      </c>
      <c r="S385">
        <v>1</v>
      </c>
      <c r="T385" s="1">
        <v>43159</v>
      </c>
      <c r="U385" t="str">
        <f>IF(Main_Data[[#This Row],[Average_Cost_for_two]]&lt;=200000,"0-200k",IF(Main_Data[[#This Row],[Average_Cost_for_two]]&lt;=400000,"200k-400k",IF(Main_Data[[#This Row],[Average_Cost_for_two]]&lt;=600000,"400k-600k",IF(Main_Data[[#This Row],[Average_Cost_for_two]]&lt;=800000,"600k-800k"))))</f>
        <v>0-200k</v>
      </c>
    </row>
    <row r="386" spans="1:21" x14ac:dyDescent="0.35">
      <c r="A386">
        <v>18441700</v>
      </c>
      <c r="B386" t="s">
        <v>1008</v>
      </c>
      <c r="C386">
        <v>1</v>
      </c>
      <c r="D386" t="s">
        <v>21</v>
      </c>
      <c r="E386" t="s">
        <v>1009</v>
      </c>
      <c r="F386" t="s">
        <v>406</v>
      </c>
      <c r="G386" t="s">
        <v>407</v>
      </c>
      <c r="H386">
        <v>77.280182999999994</v>
      </c>
      <c r="I386">
        <v>28.626381200000001</v>
      </c>
      <c r="J386" t="s">
        <v>557</v>
      </c>
      <c r="K386" t="s">
        <v>26</v>
      </c>
      <c r="L386" t="s">
        <v>27</v>
      </c>
      <c r="M386" t="s">
        <v>27</v>
      </c>
      <c r="N386" t="s">
        <v>27</v>
      </c>
      <c r="O386" t="s">
        <v>27</v>
      </c>
      <c r="P386">
        <v>1</v>
      </c>
      <c r="Q386">
        <v>0</v>
      </c>
      <c r="R386">
        <v>250</v>
      </c>
      <c r="S386">
        <v>1</v>
      </c>
      <c r="T386" s="1">
        <v>42427</v>
      </c>
      <c r="U386" t="str">
        <f>IF(Main_Data[[#This Row],[Average_Cost_for_two]]&lt;=200000,"0-200k",IF(Main_Data[[#This Row],[Average_Cost_for_two]]&lt;=400000,"200k-400k",IF(Main_Data[[#This Row],[Average_Cost_for_two]]&lt;=600000,"400k-600k",IF(Main_Data[[#This Row],[Average_Cost_for_two]]&lt;=800000,"600k-800k"))))</f>
        <v>0-200k</v>
      </c>
    </row>
    <row r="387" spans="1:21" x14ac:dyDescent="0.35">
      <c r="A387">
        <v>18424582</v>
      </c>
      <c r="B387" t="s">
        <v>1010</v>
      </c>
      <c r="C387">
        <v>1</v>
      </c>
      <c r="D387" t="s">
        <v>21</v>
      </c>
      <c r="E387" t="s">
        <v>1011</v>
      </c>
      <c r="F387" t="s">
        <v>65</v>
      </c>
      <c r="G387" t="s">
        <v>66</v>
      </c>
      <c r="H387">
        <v>77.320502289999993</v>
      </c>
      <c r="I387">
        <v>28.600122240000001</v>
      </c>
      <c r="J387" t="s">
        <v>1012</v>
      </c>
      <c r="K387" t="s">
        <v>26</v>
      </c>
      <c r="L387" t="s">
        <v>27</v>
      </c>
      <c r="M387" t="s">
        <v>27</v>
      </c>
      <c r="N387" t="s">
        <v>27</v>
      </c>
      <c r="O387" t="s">
        <v>27</v>
      </c>
      <c r="P387">
        <v>1</v>
      </c>
      <c r="Q387">
        <v>0</v>
      </c>
      <c r="R387">
        <v>150</v>
      </c>
      <c r="S387">
        <v>1</v>
      </c>
      <c r="T387" s="1">
        <v>40211</v>
      </c>
      <c r="U387" t="str">
        <f>IF(Main_Data[[#This Row],[Average_Cost_for_two]]&lt;=200000,"0-200k",IF(Main_Data[[#This Row],[Average_Cost_for_two]]&lt;=400000,"200k-400k",IF(Main_Data[[#This Row],[Average_Cost_for_two]]&lt;=600000,"400k-600k",IF(Main_Data[[#This Row],[Average_Cost_for_two]]&lt;=800000,"600k-800k"))))</f>
        <v>0-200k</v>
      </c>
    </row>
    <row r="388" spans="1:21" x14ac:dyDescent="0.35">
      <c r="A388">
        <v>18424192</v>
      </c>
      <c r="B388" t="s">
        <v>1013</v>
      </c>
      <c r="C388">
        <v>1</v>
      </c>
      <c r="D388" t="s">
        <v>21</v>
      </c>
      <c r="E388" t="s">
        <v>1014</v>
      </c>
      <c r="F388" t="s">
        <v>65</v>
      </c>
      <c r="G388" t="s">
        <v>66</v>
      </c>
      <c r="H388">
        <v>77.308095399999999</v>
      </c>
      <c r="I388">
        <v>28.589276040000001</v>
      </c>
      <c r="J388" t="s">
        <v>1015</v>
      </c>
      <c r="K388" t="s">
        <v>26</v>
      </c>
      <c r="L388" t="s">
        <v>27</v>
      </c>
      <c r="M388" t="s">
        <v>27</v>
      </c>
      <c r="N388" t="s">
        <v>27</v>
      </c>
      <c r="O388" t="s">
        <v>27</v>
      </c>
      <c r="P388">
        <v>1</v>
      </c>
      <c r="Q388">
        <v>0</v>
      </c>
      <c r="R388">
        <v>150</v>
      </c>
      <c r="S388">
        <v>1</v>
      </c>
      <c r="T388" s="1">
        <v>43155</v>
      </c>
      <c r="U388" t="str">
        <f>IF(Main_Data[[#This Row],[Average_Cost_for_two]]&lt;=200000,"0-200k",IF(Main_Data[[#This Row],[Average_Cost_for_two]]&lt;=400000,"200k-400k",IF(Main_Data[[#This Row],[Average_Cost_for_two]]&lt;=600000,"400k-600k",IF(Main_Data[[#This Row],[Average_Cost_for_two]]&lt;=800000,"600k-800k"))))</f>
        <v>0-200k</v>
      </c>
    </row>
    <row r="389" spans="1:21" x14ac:dyDescent="0.35">
      <c r="A389">
        <v>18429375</v>
      </c>
      <c r="B389" t="s">
        <v>1016</v>
      </c>
      <c r="C389">
        <v>1</v>
      </c>
      <c r="D389" t="s">
        <v>21</v>
      </c>
      <c r="E389" t="s">
        <v>1017</v>
      </c>
      <c r="F389" t="s">
        <v>595</v>
      </c>
      <c r="G389" t="s">
        <v>596</v>
      </c>
      <c r="H389">
        <v>77.279778980000003</v>
      </c>
      <c r="I389">
        <v>28.56732117</v>
      </c>
      <c r="J389" t="s">
        <v>531</v>
      </c>
      <c r="K389" t="s">
        <v>26</v>
      </c>
      <c r="L389" t="s">
        <v>27</v>
      </c>
      <c r="M389" t="s">
        <v>27</v>
      </c>
      <c r="N389" t="s">
        <v>27</v>
      </c>
      <c r="O389" t="s">
        <v>27</v>
      </c>
      <c r="P389">
        <v>1</v>
      </c>
      <c r="Q389">
        <v>0</v>
      </c>
      <c r="R389">
        <v>250</v>
      </c>
      <c r="S389">
        <v>1</v>
      </c>
      <c r="T389" s="1">
        <v>42418</v>
      </c>
      <c r="U389" t="str">
        <f>IF(Main_Data[[#This Row],[Average_Cost_for_two]]&lt;=200000,"0-200k",IF(Main_Data[[#This Row],[Average_Cost_for_two]]&lt;=400000,"200k-400k",IF(Main_Data[[#This Row],[Average_Cost_for_two]]&lt;=600000,"400k-600k",IF(Main_Data[[#This Row],[Average_Cost_for_two]]&lt;=800000,"600k-800k"))))</f>
        <v>0-200k</v>
      </c>
    </row>
    <row r="390" spans="1:21" x14ac:dyDescent="0.35">
      <c r="A390">
        <v>312338</v>
      </c>
      <c r="B390" t="s">
        <v>1018</v>
      </c>
      <c r="C390">
        <v>1</v>
      </c>
      <c r="D390" t="s">
        <v>21</v>
      </c>
      <c r="E390" t="s">
        <v>1019</v>
      </c>
      <c r="F390" t="s">
        <v>321</v>
      </c>
      <c r="G390" t="s">
        <v>322</v>
      </c>
      <c r="H390">
        <v>77.173068799999996</v>
      </c>
      <c r="I390">
        <v>28.687254299999999</v>
      </c>
      <c r="J390" t="s">
        <v>828</v>
      </c>
      <c r="K390" t="s">
        <v>26</v>
      </c>
      <c r="L390" t="s">
        <v>27</v>
      </c>
      <c r="M390" t="s">
        <v>27</v>
      </c>
      <c r="N390" t="s">
        <v>27</v>
      </c>
      <c r="O390" t="s">
        <v>27</v>
      </c>
      <c r="P390">
        <v>1</v>
      </c>
      <c r="Q390">
        <v>0</v>
      </c>
      <c r="R390">
        <v>400</v>
      </c>
      <c r="S390">
        <v>1</v>
      </c>
      <c r="T390" s="1">
        <v>41288</v>
      </c>
      <c r="U390" t="str">
        <f>IF(Main_Data[[#This Row],[Average_Cost_for_two]]&lt;=200000,"0-200k",IF(Main_Data[[#This Row],[Average_Cost_for_two]]&lt;=400000,"200k-400k",IF(Main_Data[[#This Row],[Average_Cost_for_two]]&lt;=600000,"400k-600k",IF(Main_Data[[#This Row],[Average_Cost_for_two]]&lt;=800000,"600k-800k"))))</f>
        <v>0-200k</v>
      </c>
    </row>
    <row r="391" spans="1:21" x14ac:dyDescent="0.35">
      <c r="A391">
        <v>18469659</v>
      </c>
      <c r="B391" t="s">
        <v>1020</v>
      </c>
      <c r="C391">
        <v>1</v>
      </c>
      <c r="D391" t="s">
        <v>21</v>
      </c>
      <c r="E391" t="s">
        <v>1021</v>
      </c>
      <c r="F391" t="s">
        <v>1022</v>
      </c>
      <c r="G391" t="s">
        <v>1023</v>
      </c>
      <c r="H391">
        <v>77.198046899999994</v>
      </c>
      <c r="I391">
        <v>28.598696199999999</v>
      </c>
      <c r="J391" t="s">
        <v>1024</v>
      </c>
      <c r="K391" t="s">
        <v>26</v>
      </c>
      <c r="L391" t="s">
        <v>27</v>
      </c>
      <c r="M391" t="s">
        <v>27</v>
      </c>
      <c r="N391" t="s">
        <v>27</v>
      </c>
      <c r="O391" t="s">
        <v>27</v>
      </c>
      <c r="P391">
        <v>1</v>
      </c>
      <c r="Q391">
        <v>0</v>
      </c>
      <c r="R391">
        <v>350</v>
      </c>
      <c r="S391">
        <v>1</v>
      </c>
      <c r="T391" s="1">
        <v>40195</v>
      </c>
      <c r="U391" t="str">
        <f>IF(Main_Data[[#This Row],[Average_Cost_for_two]]&lt;=200000,"0-200k",IF(Main_Data[[#This Row],[Average_Cost_for_two]]&lt;=400000,"200k-400k",IF(Main_Data[[#This Row],[Average_Cost_for_two]]&lt;=600000,"400k-600k",IF(Main_Data[[#This Row],[Average_Cost_for_two]]&lt;=800000,"600k-800k"))))</f>
        <v>0-200k</v>
      </c>
    </row>
    <row r="392" spans="1:21" x14ac:dyDescent="0.35">
      <c r="A392">
        <v>18438446</v>
      </c>
      <c r="B392" t="s">
        <v>1025</v>
      </c>
      <c r="C392">
        <v>1</v>
      </c>
      <c r="D392" t="s">
        <v>21</v>
      </c>
      <c r="E392" t="s">
        <v>1026</v>
      </c>
      <c r="F392" t="s">
        <v>23</v>
      </c>
      <c r="G392" t="s">
        <v>24</v>
      </c>
      <c r="H392">
        <v>77.266521299999994</v>
      </c>
      <c r="I392">
        <v>28.6598571</v>
      </c>
      <c r="J392" t="s">
        <v>875</v>
      </c>
      <c r="K392" t="s">
        <v>26</v>
      </c>
      <c r="L392" t="s">
        <v>27</v>
      </c>
      <c r="M392" t="s">
        <v>27</v>
      </c>
      <c r="N392" t="s">
        <v>27</v>
      </c>
      <c r="O392" t="s">
        <v>27</v>
      </c>
      <c r="P392">
        <v>1</v>
      </c>
      <c r="Q392">
        <v>0</v>
      </c>
      <c r="R392">
        <v>250</v>
      </c>
      <c r="S392">
        <v>1</v>
      </c>
      <c r="T392" s="1">
        <v>41293</v>
      </c>
      <c r="U392" t="str">
        <f>IF(Main_Data[[#This Row],[Average_Cost_for_two]]&lt;=200000,"0-200k",IF(Main_Data[[#This Row],[Average_Cost_for_two]]&lt;=400000,"200k-400k",IF(Main_Data[[#This Row],[Average_Cost_for_two]]&lt;=600000,"400k-600k",IF(Main_Data[[#This Row],[Average_Cost_for_two]]&lt;=800000,"600k-800k"))))</f>
        <v>0-200k</v>
      </c>
    </row>
    <row r="393" spans="1:21" x14ac:dyDescent="0.35">
      <c r="A393">
        <v>18421470</v>
      </c>
      <c r="B393" t="s">
        <v>1027</v>
      </c>
      <c r="C393">
        <v>1</v>
      </c>
      <c r="D393" t="s">
        <v>21</v>
      </c>
      <c r="E393" t="s">
        <v>1028</v>
      </c>
      <c r="F393" t="s">
        <v>23</v>
      </c>
      <c r="G393" t="s">
        <v>24</v>
      </c>
      <c r="H393">
        <v>77.276678899999993</v>
      </c>
      <c r="I393">
        <v>28.654576800000001</v>
      </c>
      <c r="J393" t="s">
        <v>478</v>
      </c>
      <c r="K393" t="s">
        <v>26</v>
      </c>
      <c r="L393" t="s">
        <v>27</v>
      </c>
      <c r="M393" t="s">
        <v>27</v>
      </c>
      <c r="N393" t="s">
        <v>27</v>
      </c>
      <c r="O393" t="s">
        <v>27</v>
      </c>
      <c r="P393">
        <v>1</v>
      </c>
      <c r="Q393">
        <v>0</v>
      </c>
      <c r="R393">
        <v>350</v>
      </c>
      <c r="S393">
        <v>1</v>
      </c>
      <c r="T393" s="1">
        <v>41659</v>
      </c>
      <c r="U393" t="str">
        <f>IF(Main_Data[[#This Row],[Average_Cost_for_two]]&lt;=200000,"0-200k",IF(Main_Data[[#This Row],[Average_Cost_for_two]]&lt;=400000,"200k-400k",IF(Main_Data[[#This Row],[Average_Cost_for_two]]&lt;=600000,"400k-600k",IF(Main_Data[[#This Row],[Average_Cost_for_two]]&lt;=800000,"600k-800k"))))</f>
        <v>0-200k</v>
      </c>
    </row>
    <row r="394" spans="1:21" x14ac:dyDescent="0.35">
      <c r="A394">
        <v>18423892</v>
      </c>
      <c r="B394" t="s">
        <v>1029</v>
      </c>
      <c r="C394">
        <v>1</v>
      </c>
      <c r="D394" t="s">
        <v>21</v>
      </c>
      <c r="E394" t="s">
        <v>1030</v>
      </c>
      <c r="F394" t="s">
        <v>161</v>
      </c>
      <c r="G394" t="s">
        <v>162</v>
      </c>
      <c r="H394">
        <v>77.284218800000005</v>
      </c>
      <c r="I394">
        <v>28.657607500000001</v>
      </c>
      <c r="J394" t="s">
        <v>1031</v>
      </c>
      <c r="K394" t="s">
        <v>26</v>
      </c>
      <c r="L394" t="s">
        <v>27</v>
      </c>
      <c r="M394" t="s">
        <v>27</v>
      </c>
      <c r="N394" t="s">
        <v>27</v>
      </c>
      <c r="O394" t="s">
        <v>27</v>
      </c>
      <c r="P394">
        <v>1</v>
      </c>
      <c r="Q394">
        <v>0</v>
      </c>
      <c r="R394">
        <v>350</v>
      </c>
      <c r="S394">
        <v>1</v>
      </c>
      <c r="T394" s="1">
        <v>41643</v>
      </c>
      <c r="U394" t="str">
        <f>IF(Main_Data[[#This Row],[Average_Cost_for_two]]&lt;=200000,"0-200k",IF(Main_Data[[#This Row],[Average_Cost_for_two]]&lt;=400000,"200k-400k",IF(Main_Data[[#This Row],[Average_Cost_for_two]]&lt;=600000,"400k-600k",IF(Main_Data[[#This Row],[Average_Cost_for_two]]&lt;=800000,"600k-800k"))))</f>
        <v>0-200k</v>
      </c>
    </row>
    <row r="395" spans="1:21" x14ac:dyDescent="0.35">
      <c r="A395">
        <v>18423103</v>
      </c>
      <c r="B395" t="s">
        <v>1032</v>
      </c>
      <c r="C395">
        <v>1</v>
      </c>
      <c r="D395" t="s">
        <v>21</v>
      </c>
      <c r="E395" t="s">
        <v>1033</v>
      </c>
      <c r="F395" t="s">
        <v>161</v>
      </c>
      <c r="G395" t="s">
        <v>162</v>
      </c>
      <c r="H395">
        <v>77.277766700000001</v>
      </c>
      <c r="I395">
        <v>28.653084499999999</v>
      </c>
      <c r="J395" t="s">
        <v>695</v>
      </c>
      <c r="K395" t="s">
        <v>26</v>
      </c>
      <c r="L395" t="s">
        <v>27</v>
      </c>
      <c r="M395" t="s">
        <v>27</v>
      </c>
      <c r="N395" t="s">
        <v>27</v>
      </c>
      <c r="O395" t="s">
        <v>27</v>
      </c>
      <c r="P395">
        <v>1</v>
      </c>
      <c r="Q395">
        <v>0</v>
      </c>
      <c r="R395">
        <v>100</v>
      </c>
      <c r="S395">
        <v>1</v>
      </c>
      <c r="T395" s="1">
        <v>43125</v>
      </c>
      <c r="U395" t="str">
        <f>IF(Main_Data[[#This Row],[Average_Cost_for_two]]&lt;=200000,"0-200k",IF(Main_Data[[#This Row],[Average_Cost_for_two]]&lt;=400000,"200k-400k",IF(Main_Data[[#This Row],[Average_Cost_for_two]]&lt;=600000,"400k-600k",IF(Main_Data[[#This Row],[Average_Cost_for_two]]&lt;=800000,"600k-800k"))))</f>
        <v>0-200k</v>
      </c>
    </row>
    <row r="396" spans="1:21" x14ac:dyDescent="0.35">
      <c r="A396">
        <v>304469</v>
      </c>
      <c r="B396" t="s">
        <v>1034</v>
      </c>
      <c r="C396">
        <v>1</v>
      </c>
      <c r="D396" t="s">
        <v>21</v>
      </c>
      <c r="E396" t="s">
        <v>1035</v>
      </c>
      <c r="F396" t="s">
        <v>125</v>
      </c>
      <c r="G396" t="s">
        <v>126</v>
      </c>
      <c r="H396">
        <v>77.1400711</v>
      </c>
      <c r="I396">
        <v>28.657078800000001</v>
      </c>
      <c r="J396" t="s">
        <v>695</v>
      </c>
      <c r="K396" t="s">
        <v>26</v>
      </c>
      <c r="L396" t="s">
        <v>27</v>
      </c>
      <c r="M396" t="s">
        <v>27</v>
      </c>
      <c r="N396" t="s">
        <v>27</v>
      </c>
      <c r="O396" t="s">
        <v>27</v>
      </c>
      <c r="P396">
        <v>1</v>
      </c>
      <c r="Q396">
        <v>0</v>
      </c>
      <c r="R396">
        <v>100</v>
      </c>
      <c r="S396">
        <v>1</v>
      </c>
      <c r="T396" s="1">
        <v>42392</v>
      </c>
      <c r="U396" t="str">
        <f>IF(Main_Data[[#This Row],[Average_Cost_for_two]]&lt;=200000,"0-200k",IF(Main_Data[[#This Row],[Average_Cost_for_two]]&lt;=400000,"200k-400k",IF(Main_Data[[#This Row],[Average_Cost_for_two]]&lt;=600000,"400k-600k",IF(Main_Data[[#This Row],[Average_Cost_for_two]]&lt;=800000,"600k-800k"))))</f>
        <v>0-200k</v>
      </c>
    </row>
    <row r="397" spans="1:21" x14ac:dyDescent="0.35">
      <c r="A397">
        <v>18425178</v>
      </c>
      <c r="B397" t="s">
        <v>1036</v>
      </c>
      <c r="C397">
        <v>1</v>
      </c>
      <c r="D397" t="s">
        <v>21</v>
      </c>
      <c r="E397" t="s">
        <v>1037</v>
      </c>
      <c r="F397" t="s">
        <v>268</v>
      </c>
      <c r="G397" t="s">
        <v>269</v>
      </c>
      <c r="H397">
        <v>77.170798599999998</v>
      </c>
      <c r="I397">
        <v>28.5587394</v>
      </c>
      <c r="J397" t="s">
        <v>1038</v>
      </c>
      <c r="K397" t="s">
        <v>26</v>
      </c>
      <c r="L397" t="s">
        <v>27</v>
      </c>
      <c r="M397" t="s">
        <v>27</v>
      </c>
      <c r="N397" t="s">
        <v>27</v>
      </c>
      <c r="O397" t="s">
        <v>27</v>
      </c>
      <c r="P397">
        <v>1</v>
      </c>
      <c r="Q397">
        <v>0</v>
      </c>
      <c r="R397">
        <v>100</v>
      </c>
      <c r="S397">
        <v>1</v>
      </c>
      <c r="T397" s="1">
        <v>42029</v>
      </c>
      <c r="U397" t="str">
        <f>IF(Main_Data[[#This Row],[Average_Cost_for_two]]&lt;=200000,"0-200k",IF(Main_Data[[#This Row],[Average_Cost_for_two]]&lt;=400000,"200k-400k",IF(Main_Data[[#This Row],[Average_Cost_for_two]]&lt;=600000,"400k-600k",IF(Main_Data[[#This Row],[Average_Cost_for_two]]&lt;=800000,"600k-800k"))))</f>
        <v>0-200k</v>
      </c>
    </row>
    <row r="398" spans="1:21" x14ac:dyDescent="0.35">
      <c r="A398">
        <v>18261710</v>
      </c>
      <c r="B398" t="s">
        <v>1039</v>
      </c>
      <c r="C398">
        <v>1</v>
      </c>
      <c r="D398" t="s">
        <v>21</v>
      </c>
      <c r="E398" t="s">
        <v>1040</v>
      </c>
      <c r="F398" t="s">
        <v>90</v>
      </c>
      <c r="G398" t="s">
        <v>91</v>
      </c>
      <c r="H398">
        <v>77.03108288</v>
      </c>
      <c r="I398">
        <v>28.68202569</v>
      </c>
      <c r="J398" t="s">
        <v>578</v>
      </c>
      <c r="K398" t="s">
        <v>26</v>
      </c>
      <c r="L398" t="s">
        <v>27</v>
      </c>
      <c r="M398" t="s">
        <v>27</v>
      </c>
      <c r="N398" t="s">
        <v>27</v>
      </c>
      <c r="O398" t="s">
        <v>27</v>
      </c>
      <c r="P398">
        <v>1</v>
      </c>
      <c r="Q398">
        <v>0</v>
      </c>
      <c r="R398">
        <v>400</v>
      </c>
      <c r="S398">
        <v>1</v>
      </c>
      <c r="T398" s="1">
        <v>42754</v>
      </c>
      <c r="U398" t="str">
        <f>IF(Main_Data[[#This Row],[Average_Cost_for_two]]&lt;=200000,"0-200k",IF(Main_Data[[#This Row],[Average_Cost_for_two]]&lt;=400000,"200k-400k",IF(Main_Data[[#This Row],[Average_Cost_for_two]]&lt;=600000,"400k-600k",IF(Main_Data[[#This Row],[Average_Cost_for_two]]&lt;=800000,"600k-800k"))))</f>
        <v>0-200k</v>
      </c>
    </row>
    <row r="399" spans="1:21" x14ac:dyDescent="0.35">
      <c r="A399">
        <v>18261719</v>
      </c>
      <c r="B399" t="s">
        <v>1041</v>
      </c>
      <c r="C399">
        <v>1</v>
      </c>
      <c r="D399" t="s">
        <v>21</v>
      </c>
      <c r="E399" t="s">
        <v>1042</v>
      </c>
      <c r="F399" t="s">
        <v>90</v>
      </c>
      <c r="G399" t="s">
        <v>91</v>
      </c>
      <c r="H399">
        <v>77.071354299999996</v>
      </c>
      <c r="I399">
        <v>28.652987400000001</v>
      </c>
      <c r="J399" t="s">
        <v>965</v>
      </c>
      <c r="K399" t="s">
        <v>26</v>
      </c>
      <c r="L399" t="s">
        <v>27</v>
      </c>
      <c r="M399" t="s">
        <v>27</v>
      </c>
      <c r="N399" t="s">
        <v>27</v>
      </c>
      <c r="O399" t="s">
        <v>27</v>
      </c>
      <c r="P399">
        <v>1</v>
      </c>
      <c r="Q399">
        <v>0</v>
      </c>
      <c r="R399">
        <v>350</v>
      </c>
      <c r="S399">
        <v>1</v>
      </c>
      <c r="T399" s="1">
        <v>40202</v>
      </c>
      <c r="U399" t="str">
        <f>IF(Main_Data[[#This Row],[Average_Cost_for_two]]&lt;=200000,"0-200k",IF(Main_Data[[#This Row],[Average_Cost_for_two]]&lt;=400000,"200k-400k",IF(Main_Data[[#This Row],[Average_Cost_for_two]]&lt;=600000,"400k-600k",IF(Main_Data[[#This Row],[Average_Cost_for_two]]&lt;=800000,"600k-800k"))))</f>
        <v>0-200k</v>
      </c>
    </row>
    <row r="400" spans="1:21" x14ac:dyDescent="0.35">
      <c r="A400">
        <v>18464634</v>
      </c>
      <c r="B400" t="s">
        <v>1043</v>
      </c>
      <c r="C400">
        <v>1</v>
      </c>
      <c r="D400" t="s">
        <v>21</v>
      </c>
      <c r="E400" t="s">
        <v>1044</v>
      </c>
      <c r="F400" t="s">
        <v>90</v>
      </c>
      <c r="G400" t="s">
        <v>91</v>
      </c>
      <c r="H400">
        <v>77.069317440000006</v>
      </c>
      <c r="I400">
        <v>28.68172684</v>
      </c>
      <c r="J400" t="s">
        <v>680</v>
      </c>
      <c r="K400" t="s">
        <v>26</v>
      </c>
      <c r="L400" t="s">
        <v>27</v>
      </c>
      <c r="M400" t="s">
        <v>27</v>
      </c>
      <c r="N400" t="s">
        <v>27</v>
      </c>
      <c r="O400" t="s">
        <v>27</v>
      </c>
      <c r="P400">
        <v>1</v>
      </c>
      <c r="Q400">
        <v>0</v>
      </c>
      <c r="R400">
        <v>250</v>
      </c>
      <c r="S400">
        <v>1</v>
      </c>
      <c r="T400" s="1">
        <v>42757</v>
      </c>
      <c r="U400" t="str">
        <f>IF(Main_Data[[#This Row],[Average_Cost_for_two]]&lt;=200000,"0-200k",IF(Main_Data[[#This Row],[Average_Cost_for_two]]&lt;=400000,"200k-400k",IF(Main_Data[[#This Row],[Average_Cost_for_two]]&lt;=600000,"400k-600k",IF(Main_Data[[#This Row],[Average_Cost_for_two]]&lt;=800000,"600k-800k"))))</f>
        <v>0-200k</v>
      </c>
    </row>
    <row r="401" spans="1:21" x14ac:dyDescent="0.35">
      <c r="A401">
        <v>18378581</v>
      </c>
      <c r="B401" t="s">
        <v>1045</v>
      </c>
      <c r="C401">
        <v>1</v>
      </c>
      <c r="D401" t="s">
        <v>21</v>
      </c>
      <c r="E401" t="s">
        <v>1046</v>
      </c>
      <c r="F401" t="s">
        <v>57</v>
      </c>
      <c r="G401" t="s">
        <v>58</v>
      </c>
      <c r="H401">
        <v>77.101590999999999</v>
      </c>
      <c r="I401">
        <v>28.6006231</v>
      </c>
      <c r="J401" t="s">
        <v>578</v>
      </c>
      <c r="K401" t="s">
        <v>26</v>
      </c>
      <c r="L401" t="s">
        <v>27</v>
      </c>
      <c r="M401" t="s">
        <v>27</v>
      </c>
      <c r="N401" t="s">
        <v>27</v>
      </c>
      <c r="O401" t="s">
        <v>27</v>
      </c>
      <c r="P401">
        <v>1</v>
      </c>
      <c r="Q401">
        <v>0</v>
      </c>
      <c r="R401">
        <v>350</v>
      </c>
      <c r="S401">
        <v>1</v>
      </c>
      <c r="T401" s="1">
        <v>41296</v>
      </c>
      <c r="U401" t="str">
        <f>IF(Main_Data[[#This Row],[Average_Cost_for_two]]&lt;=200000,"0-200k",IF(Main_Data[[#This Row],[Average_Cost_for_two]]&lt;=400000,"200k-400k",IF(Main_Data[[#This Row],[Average_Cost_for_two]]&lt;=600000,"400k-600k",IF(Main_Data[[#This Row],[Average_Cost_for_two]]&lt;=800000,"600k-800k"))))</f>
        <v>0-200k</v>
      </c>
    </row>
    <row r="402" spans="1:21" x14ac:dyDescent="0.35">
      <c r="A402">
        <v>18435829</v>
      </c>
      <c r="B402" t="s">
        <v>1047</v>
      </c>
      <c r="C402">
        <v>1</v>
      </c>
      <c r="D402" t="s">
        <v>21</v>
      </c>
      <c r="E402" t="s">
        <v>487</v>
      </c>
      <c r="F402" t="s">
        <v>488</v>
      </c>
      <c r="G402" t="s">
        <v>489</v>
      </c>
      <c r="H402">
        <v>77.162132</v>
      </c>
      <c r="I402">
        <v>28.5921448</v>
      </c>
      <c r="J402" t="s">
        <v>680</v>
      </c>
      <c r="K402" t="s">
        <v>26</v>
      </c>
      <c r="L402" t="s">
        <v>27</v>
      </c>
      <c r="M402" t="s">
        <v>27</v>
      </c>
      <c r="N402" t="s">
        <v>27</v>
      </c>
      <c r="O402" t="s">
        <v>27</v>
      </c>
      <c r="P402">
        <v>1</v>
      </c>
      <c r="Q402">
        <v>0</v>
      </c>
      <c r="R402">
        <v>350</v>
      </c>
      <c r="S402">
        <v>1</v>
      </c>
      <c r="T402" s="1">
        <v>42762</v>
      </c>
      <c r="U402" t="str">
        <f>IF(Main_Data[[#This Row],[Average_Cost_for_two]]&lt;=200000,"0-200k",IF(Main_Data[[#This Row],[Average_Cost_for_two]]&lt;=400000,"200k-400k",IF(Main_Data[[#This Row],[Average_Cost_for_two]]&lt;=600000,"400k-600k",IF(Main_Data[[#This Row],[Average_Cost_for_two]]&lt;=800000,"600k-800k"))))</f>
        <v>0-200k</v>
      </c>
    </row>
    <row r="403" spans="1:21" x14ac:dyDescent="0.35">
      <c r="A403">
        <v>18393448</v>
      </c>
      <c r="B403" t="s">
        <v>1048</v>
      </c>
      <c r="C403">
        <v>1</v>
      </c>
      <c r="D403" t="s">
        <v>21</v>
      </c>
      <c r="E403" t="s">
        <v>107</v>
      </c>
      <c r="F403" t="s">
        <v>106</v>
      </c>
      <c r="G403" t="s">
        <v>107</v>
      </c>
      <c r="H403">
        <v>77.284705500000001</v>
      </c>
      <c r="I403">
        <v>28.621369900000001</v>
      </c>
      <c r="J403" t="s">
        <v>1049</v>
      </c>
      <c r="K403" t="s">
        <v>26</v>
      </c>
      <c r="L403" t="s">
        <v>27</v>
      </c>
      <c r="M403" t="s">
        <v>27</v>
      </c>
      <c r="N403" t="s">
        <v>27</v>
      </c>
      <c r="O403" t="s">
        <v>27</v>
      </c>
      <c r="P403">
        <v>1</v>
      </c>
      <c r="Q403">
        <v>0</v>
      </c>
      <c r="R403">
        <v>250</v>
      </c>
      <c r="S403">
        <v>1</v>
      </c>
      <c r="T403" s="1">
        <v>40557</v>
      </c>
      <c r="U403" t="str">
        <f>IF(Main_Data[[#This Row],[Average_Cost_for_two]]&lt;=200000,"0-200k",IF(Main_Data[[#This Row],[Average_Cost_for_two]]&lt;=400000,"200k-400k",IF(Main_Data[[#This Row],[Average_Cost_for_two]]&lt;=600000,"400k-600k",IF(Main_Data[[#This Row],[Average_Cost_for_two]]&lt;=800000,"600k-800k"))))</f>
        <v>0-200k</v>
      </c>
    </row>
    <row r="404" spans="1:21" x14ac:dyDescent="0.35">
      <c r="A404">
        <v>18359285</v>
      </c>
      <c r="B404" t="s">
        <v>1050</v>
      </c>
      <c r="C404">
        <v>1</v>
      </c>
      <c r="D404" t="s">
        <v>21</v>
      </c>
      <c r="E404" t="s">
        <v>1051</v>
      </c>
      <c r="F404" t="s">
        <v>759</v>
      </c>
      <c r="G404" t="s">
        <v>760</v>
      </c>
      <c r="H404">
        <v>77.134322299999994</v>
      </c>
      <c r="I404">
        <v>28.715580599999999</v>
      </c>
      <c r="J404" t="s">
        <v>1052</v>
      </c>
      <c r="K404" t="s">
        <v>26</v>
      </c>
      <c r="L404" t="s">
        <v>27</v>
      </c>
      <c r="M404" t="s">
        <v>27</v>
      </c>
      <c r="N404" t="s">
        <v>27</v>
      </c>
      <c r="O404" t="s">
        <v>27</v>
      </c>
      <c r="P404">
        <v>1</v>
      </c>
      <c r="Q404">
        <v>0</v>
      </c>
      <c r="R404">
        <v>250</v>
      </c>
      <c r="S404">
        <v>1</v>
      </c>
      <c r="T404" s="1">
        <v>42022</v>
      </c>
      <c r="U404" t="str">
        <f>IF(Main_Data[[#This Row],[Average_Cost_for_two]]&lt;=200000,"0-200k",IF(Main_Data[[#This Row],[Average_Cost_for_two]]&lt;=400000,"200k-400k",IF(Main_Data[[#This Row],[Average_Cost_for_two]]&lt;=600000,"400k-600k",IF(Main_Data[[#This Row],[Average_Cost_for_two]]&lt;=800000,"600k-800k"))))</f>
        <v>0-200k</v>
      </c>
    </row>
    <row r="405" spans="1:21" x14ac:dyDescent="0.35">
      <c r="A405">
        <v>18441566</v>
      </c>
      <c r="B405" t="s">
        <v>1053</v>
      </c>
      <c r="C405">
        <v>1</v>
      </c>
      <c r="D405" t="s">
        <v>21</v>
      </c>
      <c r="E405" t="s">
        <v>1054</v>
      </c>
      <c r="F405" t="s">
        <v>227</v>
      </c>
      <c r="G405" t="s">
        <v>228</v>
      </c>
      <c r="H405">
        <v>77.295977500000006</v>
      </c>
      <c r="I405">
        <v>28.642467100000001</v>
      </c>
      <c r="J405" t="s">
        <v>554</v>
      </c>
      <c r="K405" t="s">
        <v>26</v>
      </c>
      <c r="L405" t="s">
        <v>27</v>
      </c>
      <c r="M405" t="s">
        <v>27</v>
      </c>
      <c r="N405" t="s">
        <v>27</v>
      </c>
      <c r="O405" t="s">
        <v>27</v>
      </c>
      <c r="P405">
        <v>1</v>
      </c>
      <c r="Q405">
        <v>0</v>
      </c>
      <c r="R405">
        <v>250</v>
      </c>
      <c r="S405">
        <v>1</v>
      </c>
      <c r="T405" s="1">
        <v>42376</v>
      </c>
      <c r="U405" t="str">
        <f>IF(Main_Data[[#This Row],[Average_Cost_for_two]]&lt;=200000,"0-200k",IF(Main_Data[[#This Row],[Average_Cost_for_two]]&lt;=400000,"200k-400k",IF(Main_Data[[#This Row],[Average_Cost_for_two]]&lt;=600000,"400k-600k",IF(Main_Data[[#This Row],[Average_Cost_for_two]]&lt;=800000,"600k-800k"))))</f>
        <v>0-200k</v>
      </c>
    </row>
    <row r="406" spans="1:21" x14ac:dyDescent="0.35">
      <c r="A406">
        <v>18424648</v>
      </c>
      <c r="B406" t="s">
        <v>352</v>
      </c>
      <c r="C406">
        <v>1</v>
      </c>
      <c r="D406" t="s">
        <v>21</v>
      </c>
      <c r="E406" t="s">
        <v>1055</v>
      </c>
      <c r="F406" t="s">
        <v>65</v>
      </c>
      <c r="G406" t="s">
        <v>66</v>
      </c>
      <c r="H406">
        <v>77.307202889999999</v>
      </c>
      <c r="I406">
        <v>28.590801590000002</v>
      </c>
      <c r="J406" t="s">
        <v>795</v>
      </c>
      <c r="K406" t="s">
        <v>26</v>
      </c>
      <c r="L406" t="s">
        <v>27</v>
      </c>
      <c r="M406" t="s">
        <v>27</v>
      </c>
      <c r="N406" t="s">
        <v>27</v>
      </c>
      <c r="O406" t="s">
        <v>27</v>
      </c>
      <c r="P406">
        <v>1</v>
      </c>
      <c r="Q406">
        <v>0</v>
      </c>
      <c r="R406">
        <v>100</v>
      </c>
      <c r="S406">
        <v>1</v>
      </c>
      <c r="T406" s="1">
        <v>41645</v>
      </c>
      <c r="U406" t="str">
        <f>IF(Main_Data[[#This Row],[Average_Cost_for_two]]&lt;=200000,"0-200k",IF(Main_Data[[#This Row],[Average_Cost_for_two]]&lt;=400000,"200k-400k",IF(Main_Data[[#This Row],[Average_Cost_for_two]]&lt;=600000,"400k-600k",IF(Main_Data[[#This Row],[Average_Cost_for_two]]&lt;=800000,"600k-800k"))))</f>
        <v>0-200k</v>
      </c>
    </row>
    <row r="407" spans="1:21" x14ac:dyDescent="0.35">
      <c r="A407">
        <v>18377900</v>
      </c>
      <c r="B407" t="s">
        <v>1056</v>
      </c>
      <c r="C407">
        <v>1</v>
      </c>
      <c r="D407" t="s">
        <v>21</v>
      </c>
      <c r="E407" t="s">
        <v>1057</v>
      </c>
      <c r="F407" t="s">
        <v>65</v>
      </c>
      <c r="G407" t="s">
        <v>66</v>
      </c>
      <c r="H407">
        <v>77.30676837</v>
      </c>
      <c r="I407">
        <v>28.591333259999999</v>
      </c>
      <c r="J407" t="s">
        <v>531</v>
      </c>
      <c r="K407" t="s">
        <v>26</v>
      </c>
      <c r="L407" t="s">
        <v>27</v>
      </c>
      <c r="M407" t="s">
        <v>27</v>
      </c>
      <c r="N407" t="s">
        <v>27</v>
      </c>
      <c r="O407" t="s">
        <v>27</v>
      </c>
      <c r="P407">
        <v>1</v>
      </c>
      <c r="Q407">
        <v>0</v>
      </c>
      <c r="R407">
        <v>400</v>
      </c>
      <c r="S407">
        <v>1</v>
      </c>
      <c r="T407" s="1">
        <v>42016</v>
      </c>
      <c r="U407" t="str">
        <f>IF(Main_Data[[#This Row],[Average_Cost_for_two]]&lt;=200000,"0-200k",IF(Main_Data[[#This Row],[Average_Cost_for_two]]&lt;=400000,"200k-400k",IF(Main_Data[[#This Row],[Average_Cost_for_two]]&lt;=600000,"400k-600k",IF(Main_Data[[#This Row],[Average_Cost_for_two]]&lt;=800000,"600k-800k"))))</f>
        <v>0-200k</v>
      </c>
    </row>
    <row r="408" spans="1:21" x14ac:dyDescent="0.35">
      <c r="A408">
        <v>18424200</v>
      </c>
      <c r="B408" t="s">
        <v>1058</v>
      </c>
      <c r="C408">
        <v>1</v>
      </c>
      <c r="D408" t="s">
        <v>21</v>
      </c>
      <c r="E408" t="s">
        <v>1059</v>
      </c>
      <c r="F408" t="s">
        <v>65</v>
      </c>
      <c r="G408" t="s">
        <v>66</v>
      </c>
      <c r="H408">
        <v>77.308075099999996</v>
      </c>
      <c r="I408">
        <v>28.589743200000001</v>
      </c>
      <c r="J408" t="s">
        <v>568</v>
      </c>
      <c r="K408" t="s">
        <v>26</v>
      </c>
      <c r="L408" t="s">
        <v>27</v>
      </c>
      <c r="M408" t="s">
        <v>27</v>
      </c>
      <c r="N408" t="s">
        <v>27</v>
      </c>
      <c r="O408" t="s">
        <v>27</v>
      </c>
      <c r="P408">
        <v>1</v>
      </c>
      <c r="Q408">
        <v>0</v>
      </c>
      <c r="R408">
        <v>150</v>
      </c>
      <c r="S408">
        <v>1</v>
      </c>
      <c r="T408" s="1">
        <v>40569</v>
      </c>
      <c r="U408" t="str">
        <f>IF(Main_Data[[#This Row],[Average_Cost_for_two]]&lt;=200000,"0-200k",IF(Main_Data[[#This Row],[Average_Cost_for_two]]&lt;=400000,"200k-400k",IF(Main_Data[[#This Row],[Average_Cost_for_two]]&lt;=600000,"400k-600k",IF(Main_Data[[#This Row],[Average_Cost_for_two]]&lt;=800000,"600k-800k"))))</f>
        <v>0-200k</v>
      </c>
    </row>
    <row r="409" spans="1:21" x14ac:dyDescent="0.35">
      <c r="A409">
        <v>18418262</v>
      </c>
      <c r="B409" t="s">
        <v>1060</v>
      </c>
      <c r="C409">
        <v>1</v>
      </c>
      <c r="D409" t="s">
        <v>21</v>
      </c>
      <c r="E409" t="s">
        <v>1061</v>
      </c>
      <c r="F409" t="s">
        <v>212</v>
      </c>
      <c r="G409" t="s">
        <v>213</v>
      </c>
      <c r="H409">
        <v>77.318279070000003</v>
      </c>
      <c r="I409">
        <v>28.67127679</v>
      </c>
      <c r="J409" t="s">
        <v>1062</v>
      </c>
      <c r="K409" t="s">
        <v>26</v>
      </c>
      <c r="L409" t="s">
        <v>27</v>
      </c>
      <c r="M409" t="s">
        <v>27</v>
      </c>
      <c r="N409" t="s">
        <v>27</v>
      </c>
      <c r="O409" t="s">
        <v>27</v>
      </c>
      <c r="P409">
        <v>1</v>
      </c>
      <c r="Q409">
        <v>0</v>
      </c>
      <c r="R409">
        <v>150</v>
      </c>
      <c r="S409">
        <v>1</v>
      </c>
      <c r="T409" s="1">
        <v>40194</v>
      </c>
      <c r="U409" t="str">
        <f>IF(Main_Data[[#This Row],[Average_Cost_for_two]]&lt;=200000,"0-200k",IF(Main_Data[[#This Row],[Average_Cost_for_two]]&lt;=400000,"200k-400k",IF(Main_Data[[#This Row],[Average_Cost_for_two]]&lt;=600000,"400k-600k",IF(Main_Data[[#This Row],[Average_Cost_for_two]]&lt;=800000,"600k-800k"))))</f>
        <v>0-200k</v>
      </c>
    </row>
    <row r="410" spans="1:21" x14ac:dyDescent="0.35">
      <c r="A410">
        <v>18421457</v>
      </c>
      <c r="B410" t="s">
        <v>1063</v>
      </c>
      <c r="C410">
        <v>1</v>
      </c>
      <c r="D410" t="s">
        <v>21</v>
      </c>
      <c r="E410" t="s">
        <v>1064</v>
      </c>
      <c r="F410" t="s">
        <v>470</v>
      </c>
      <c r="G410" t="s">
        <v>471</v>
      </c>
      <c r="H410">
        <v>77.317114599999996</v>
      </c>
      <c r="I410">
        <v>28.660359400000001</v>
      </c>
      <c r="J410" t="s">
        <v>706</v>
      </c>
      <c r="K410" t="s">
        <v>26</v>
      </c>
      <c r="L410" t="s">
        <v>27</v>
      </c>
      <c r="M410" t="s">
        <v>27</v>
      </c>
      <c r="N410" t="s">
        <v>27</v>
      </c>
      <c r="O410" t="s">
        <v>27</v>
      </c>
      <c r="P410">
        <v>1</v>
      </c>
      <c r="Q410">
        <v>0</v>
      </c>
      <c r="R410">
        <v>100</v>
      </c>
      <c r="S410">
        <v>1</v>
      </c>
      <c r="T410" s="1">
        <v>41625</v>
      </c>
      <c r="U410" t="str">
        <f>IF(Main_Data[[#This Row],[Average_Cost_for_two]]&lt;=200000,"0-200k",IF(Main_Data[[#This Row],[Average_Cost_for_two]]&lt;=400000,"200k-400k",IF(Main_Data[[#This Row],[Average_Cost_for_two]]&lt;=600000,"400k-600k",IF(Main_Data[[#This Row],[Average_Cost_for_two]]&lt;=800000,"600k-800k"))))</f>
        <v>0-200k</v>
      </c>
    </row>
    <row r="411" spans="1:21" x14ac:dyDescent="0.35">
      <c r="A411">
        <v>18446396</v>
      </c>
      <c r="B411" t="s">
        <v>1065</v>
      </c>
      <c r="C411">
        <v>1</v>
      </c>
      <c r="D411" t="s">
        <v>21</v>
      </c>
      <c r="E411" t="s">
        <v>1066</v>
      </c>
      <c r="F411" t="s">
        <v>321</v>
      </c>
      <c r="G411" t="s">
        <v>322</v>
      </c>
      <c r="H411">
        <v>77.172323000000006</v>
      </c>
      <c r="I411">
        <v>28.694039</v>
      </c>
      <c r="J411" t="s">
        <v>853</v>
      </c>
      <c r="K411" t="s">
        <v>26</v>
      </c>
      <c r="L411" t="s">
        <v>27</v>
      </c>
      <c r="M411" t="s">
        <v>27</v>
      </c>
      <c r="N411" t="s">
        <v>27</v>
      </c>
      <c r="O411" t="s">
        <v>27</v>
      </c>
      <c r="P411">
        <v>1</v>
      </c>
      <c r="Q411">
        <v>0</v>
      </c>
      <c r="R411">
        <v>250</v>
      </c>
      <c r="S411">
        <v>1</v>
      </c>
      <c r="T411" s="1">
        <v>43084</v>
      </c>
      <c r="U411" t="str">
        <f>IF(Main_Data[[#This Row],[Average_Cost_for_two]]&lt;=200000,"0-200k",IF(Main_Data[[#This Row],[Average_Cost_for_two]]&lt;=400000,"200k-400k",IF(Main_Data[[#This Row],[Average_Cost_for_two]]&lt;=600000,"400k-600k",IF(Main_Data[[#This Row],[Average_Cost_for_two]]&lt;=800000,"600k-800k"))))</f>
        <v>0-200k</v>
      </c>
    </row>
    <row r="412" spans="1:21" x14ac:dyDescent="0.35">
      <c r="A412">
        <v>18265385</v>
      </c>
      <c r="B412" t="s">
        <v>1067</v>
      </c>
      <c r="C412">
        <v>1</v>
      </c>
      <c r="D412" t="s">
        <v>21</v>
      </c>
      <c r="E412" t="s">
        <v>1068</v>
      </c>
      <c r="F412" t="s">
        <v>73</v>
      </c>
      <c r="G412" t="s">
        <v>74</v>
      </c>
      <c r="H412">
        <v>77.31474</v>
      </c>
      <c r="I412">
        <v>28.678966200000001</v>
      </c>
      <c r="J412" t="s">
        <v>795</v>
      </c>
      <c r="K412" t="s">
        <v>26</v>
      </c>
      <c r="L412" t="s">
        <v>27</v>
      </c>
      <c r="M412" t="s">
        <v>27</v>
      </c>
      <c r="N412" t="s">
        <v>27</v>
      </c>
      <c r="O412" t="s">
        <v>27</v>
      </c>
      <c r="P412">
        <v>1</v>
      </c>
      <c r="Q412">
        <v>0</v>
      </c>
      <c r="R412">
        <v>150</v>
      </c>
      <c r="S412">
        <v>1</v>
      </c>
      <c r="T412" s="1">
        <v>41612</v>
      </c>
      <c r="U412" t="str">
        <f>IF(Main_Data[[#This Row],[Average_Cost_for_two]]&lt;=200000,"0-200k",IF(Main_Data[[#This Row],[Average_Cost_for_two]]&lt;=400000,"200k-400k",IF(Main_Data[[#This Row],[Average_Cost_for_two]]&lt;=600000,"400k-600k",IF(Main_Data[[#This Row],[Average_Cost_for_two]]&lt;=800000,"600k-800k"))))</f>
        <v>0-200k</v>
      </c>
    </row>
    <row r="413" spans="1:21" x14ac:dyDescent="0.35">
      <c r="A413">
        <v>18273530</v>
      </c>
      <c r="B413" t="s">
        <v>1069</v>
      </c>
      <c r="C413">
        <v>1</v>
      </c>
      <c r="D413" t="s">
        <v>21</v>
      </c>
      <c r="E413" t="s">
        <v>1070</v>
      </c>
      <c r="F413" t="s">
        <v>504</v>
      </c>
      <c r="G413" t="s">
        <v>505</v>
      </c>
      <c r="H413">
        <v>77.2275645</v>
      </c>
      <c r="I413">
        <v>28.700346400000001</v>
      </c>
      <c r="J413" t="s">
        <v>1071</v>
      </c>
      <c r="K413" t="s">
        <v>26</v>
      </c>
      <c r="L413" t="s">
        <v>27</v>
      </c>
      <c r="M413" t="s">
        <v>27</v>
      </c>
      <c r="N413" t="s">
        <v>27</v>
      </c>
      <c r="O413" t="s">
        <v>27</v>
      </c>
      <c r="P413">
        <v>1</v>
      </c>
      <c r="Q413">
        <v>0</v>
      </c>
      <c r="R413">
        <v>400</v>
      </c>
      <c r="S413">
        <v>1</v>
      </c>
      <c r="T413" s="1">
        <v>42353</v>
      </c>
      <c r="U413" t="str">
        <f>IF(Main_Data[[#This Row],[Average_Cost_for_two]]&lt;=200000,"0-200k",IF(Main_Data[[#This Row],[Average_Cost_for_two]]&lt;=400000,"200k-400k",IF(Main_Data[[#This Row],[Average_Cost_for_two]]&lt;=600000,"400k-600k",IF(Main_Data[[#This Row],[Average_Cost_for_two]]&lt;=800000,"600k-800k"))))</f>
        <v>0-200k</v>
      </c>
    </row>
    <row r="414" spans="1:21" x14ac:dyDescent="0.35">
      <c r="A414">
        <v>18492025</v>
      </c>
      <c r="B414" t="s">
        <v>1072</v>
      </c>
      <c r="C414">
        <v>1</v>
      </c>
      <c r="D414" t="s">
        <v>21</v>
      </c>
      <c r="E414" t="s">
        <v>1073</v>
      </c>
      <c r="F414" t="s">
        <v>175</v>
      </c>
      <c r="G414" t="s">
        <v>176</v>
      </c>
      <c r="H414">
        <v>77.165108200000006</v>
      </c>
      <c r="I414">
        <v>28.494040699999999</v>
      </c>
      <c r="J414" t="s">
        <v>1074</v>
      </c>
      <c r="K414" t="s">
        <v>26</v>
      </c>
      <c r="L414" t="s">
        <v>27</v>
      </c>
      <c r="M414" t="s">
        <v>27</v>
      </c>
      <c r="N414" t="s">
        <v>27</v>
      </c>
      <c r="O414" t="s">
        <v>27</v>
      </c>
      <c r="P414">
        <v>1</v>
      </c>
      <c r="Q414">
        <v>0</v>
      </c>
      <c r="R414">
        <v>400</v>
      </c>
      <c r="S414">
        <v>1</v>
      </c>
      <c r="T414" s="1">
        <v>43448</v>
      </c>
      <c r="U414" t="str">
        <f>IF(Main_Data[[#This Row],[Average_Cost_for_two]]&lt;=200000,"0-200k",IF(Main_Data[[#This Row],[Average_Cost_for_two]]&lt;=400000,"200k-400k",IF(Main_Data[[#This Row],[Average_Cost_for_two]]&lt;=600000,"400k-600k",IF(Main_Data[[#This Row],[Average_Cost_for_two]]&lt;=800000,"600k-800k"))))</f>
        <v>0-200k</v>
      </c>
    </row>
    <row r="415" spans="1:21" x14ac:dyDescent="0.35">
      <c r="A415">
        <v>18489819</v>
      </c>
      <c r="B415" t="s">
        <v>1075</v>
      </c>
      <c r="C415">
        <v>1</v>
      </c>
      <c r="D415" t="s">
        <v>21</v>
      </c>
      <c r="E415" t="s">
        <v>876</v>
      </c>
      <c r="F415" t="s">
        <v>175</v>
      </c>
      <c r="G415" t="s">
        <v>176</v>
      </c>
      <c r="H415">
        <v>77.1451213</v>
      </c>
      <c r="I415">
        <v>28.494083100000001</v>
      </c>
      <c r="J415" t="s">
        <v>554</v>
      </c>
      <c r="K415" t="s">
        <v>26</v>
      </c>
      <c r="L415" t="s">
        <v>27</v>
      </c>
      <c r="M415" t="s">
        <v>27</v>
      </c>
      <c r="N415" t="s">
        <v>27</v>
      </c>
      <c r="O415" t="s">
        <v>27</v>
      </c>
      <c r="P415">
        <v>1</v>
      </c>
      <c r="Q415">
        <v>0</v>
      </c>
      <c r="R415">
        <v>150</v>
      </c>
      <c r="S415">
        <v>1</v>
      </c>
      <c r="T415" s="1">
        <v>43460</v>
      </c>
      <c r="U415" t="str">
        <f>IF(Main_Data[[#This Row],[Average_Cost_for_two]]&lt;=200000,"0-200k",IF(Main_Data[[#This Row],[Average_Cost_for_two]]&lt;=400000,"200k-400k",IF(Main_Data[[#This Row],[Average_Cost_for_two]]&lt;=600000,"400k-600k",IF(Main_Data[[#This Row],[Average_Cost_for_two]]&lt;=800000,"600k-800k"))))</f>
        <v>0-200k</v>
      </c>
    </row>
    <row r="416" spans="1:21" x14ac:dyDescent="0.35">
      <c r="A416">
        <v>18034037</v>
      </c>
      <c r="B416" t="s">
        <v>1076</v>
      </c>
      <c r="C416">
        <v>1</v>
      </c>
      <c r="D416" t="s">
        <v>21</v>
      </c>
      <c r="E416" t="s">
        <v>1077</v>
      </c>
      <c r="F416" t="s">
        <v>175</v>
      </c>
      <c r="G416" t="s">
        <v>176</v>
      </c>
      <c r="H416">
        <v>77.164632999999995</v>
      </c>
      <c r="I416">
        <v>28.4932439</v>
      </c>
      <c r="J416" t="s">
        <v>1078</v>
      </c>
      <c r="K416" t="s">
        <v>26</v>
      </c>
      <c r="L416" t="s">
        <v>27</v>
      </c>
      <c r="M416" t="s">
        <v>27</v>
      </c>
      <c r="N416" t="s">
        <v>27</v>
      </c>
      <c r="O416" t="s">
        <v>27</v>
      </c>
      <c r="P416">
        <v>1</v>
      </c>
      <c r="Q416">
        <v>0</v>
      </c>
      <c r="R416">
        <v>350</v>
      </c>
      <c r="S416">
        <v>1</v>
      </c>
      <c r="T416" s="1">
        <v>43089</v>
      </c>
      <c r="U416" t="str">
        <f>IF(Main_Data[[#This Row],[Average_Cost_for_two]]&lt;=200000,"0-200k",IF(Main_Data[[#This Row],[Average_Cost_for_two]]&lt;=400000,"200k-400k",IF(Main_Data[[#This Row],[Average_Cost_for_two]]&lt;=600000,"400k-600k",IF(Main_Data[[#This Row],[Average_Cost_for_two]]&lt;=800000,"600k-800k"))))</f>
        <v>0-200k</v>
      </c>
    </row>
    <row r="417" spans="1:21" x14ac:dyDescent="0.35">
      <c r="A417">
        <v>18261151</v>
      </c>
      <c r="B417" t="s">
        <v>1079</v>
      </c>
      <c r="C417">
        <v>1</v>
      </c>
      <c r="D417" t="s">
        <v>21</v>
      </c>
      <c r="E417" t="s">
        <v>1080</v>
      </c>
      <c r="F417" t="s">
        <v>90</v>
      </c>
      <c r="G417" t="s">
        <v>91</v>
      </c>
      <c r="H417">
        <v>77.070058599999996</v>
      </c>
      <c r="I417">
        <v>28.6521647</v>
      </c>
      <c r="J417" t="s">
        <v>737</v>
      </c>
      <c r="K417" t="s">
        <v>26</v>
      </c>
      <c r="L417" t="s">
        <v>27</v>
      </c>
      <c r="M417" t="s">
        <v>27</v>
      </c>
      <c r="N417" t="s">
        <v>27</v>
      </c>
      <c r="O417" t="s">
        <v>27</v>
      </c>
      <c r="P417">
        <v>1</v>
      </c>
      <c r="Q417">
        <v>0</v>
      </c>
      <c r="R417">
        <v>400</v>
      </c>
      <c r="S417">
        <v>1</v>
      </c>
      <c r="T417" s="1">
        <v>43083</v>
      </c>
      <c r="U417" t="str">
        <f>IF(Main_Data[[#This Row],[Average_Cost_for_two]]&lt;=200000,"0-200k",IF(Main_Data[[#This Row],[Average_Cost_for_two]]&lt;=400000,"200k-400k",IF(Main_Data[[#This Row],[Average_Cost_for_two]]&lt;=600000,"400k-600k",IF(Main_Data[[#This Row],[Average_Cost_for_two]]&lt;=800000,"600k-800k"))))</f>
        <v>0-200k</v>
      </c>
    </row>
    <row r="418" spans="1:21" x14ac:dyDescent="0.35">
      <c r="A418">
        <v>18466387</v>
      </c>
      <c r="B418" t="s">
        <v>1081</v>
      </c>
      <c r="C418">
        <v>1</v>
      </c>
      <c r="D418" t="s">
        <v>21</v>
      </c>
      <c r="E418" t="s">
        <v>1082</v>
      </c>
      <c r="F418" t="s">
        <v>90</v>
      </c>
      <c r="G418" t="s">
        <v>91</v>
      </c>
      <c r="H418">
        <v>77.060346120000005</v>
      </c>
      <c r="I418">
        <v>28.66742137</v>
      </c>
      <c r="J418" t="s">
        <v>1083</v>
      </c>
      <c r="K418" t="s">
        <v>26</v>
      </c>
      <c r="L418" t="s">
        <v>27</v>
      </c>
      <c r="M418" t="s">
        <v>27</v>
      </c>
      <c r="N418" t="s">
        <v>27</v>
      </c>
      <c r="O418" t="s">
        <v>27</v>
      </c>
      <c r="P418">
        <v>1</v>
      </c>
      <c r="Q418">
        <v>0</v>
      </c>
      <c r="R418">
        <v>250</v>
      </c>
      <c r="S418">
        <v>1</v>
      </c>
      <c r="T418" s="1">
        <v>40524</v>
      </c>
      <c r="U418" t="str">
        <f>IF(Main_Data[[#This Row],[Average_Cost_for_two]]&lt;=200000,"0-200k",IF(Main_Data[[#This Row],[Average_Cost_for_two]]&lt;=400000,"200k-400k",IF(Main_Data[[#This Row],[Average_Cost_for_two]]&lt;=600000,"400k-600k",IF(Main_Data[[#This Row],[Average_Cost_for_two]]&lt;=800000,"600k-800k"))))</f>
        <v>0-200k</v>
      </c>
    </row>
    <row r="419" spans="1:21" x14ac:dyDescent="0.35">
      <c r="A419">
        <v>18371405</v>
      </c>
      <c r="B419" t="s">
        <v>1084</v>
      </c>
      <c r="C419">
        <v>1</v>
      </c>
      <c r="D419" t="s">
        <v>21</v>
      </c>
      <c r="E419" t="s">
        <v>1085</v>
      </c>
      <c r="F419" t="s">
        <v>96</v>
      </c>
      <c r="G419" t="s">
        <v>97</v>
      </c>
      <c r="H419">
        <v>77.137827999999999</v>
      </c>
      <c r="I419">
        <v>28.631952500000001</v>
      </c>
      <c r="J419" t="s">
        <v>849</v>
      </c>
      <c r="K419" t="s">
        <v>26</v>
      </c>
      <c r="L419" t="s">
        <v>27</v>
      </c>
      <c r="M419" t="s">
        <v>27</v>
      </c>
      <c r="N419" t="s">
        <v>27</v>
      </c>
      <c r="O419" t="s">
        <v>27</v>
      </c>
      <c r="P419">
        <v>1</v>
      </c>
      <c r="Q419">
        <v>0</v>
      </c>
      <c r="R419">
        <v>150</v>
      </c>
      <c r="S419">
        <v>1</v>
      </c>
      <c r="T419" s="1">
        <v>41990</v>
      </c>
      <c r="U419" t="str">
        <f>IF(Main_Data[[#This Row],[Average_Cost_for_two]]&lt;=200000,"0-200k",IF(Main_Data[[#This Row],[Average_Cost_for_two]]&lt;=400000,"200k-400k",IF(Main_Data[[#This Row],[Average_Cost_for_two]]&lt;=600000,"400k-600k",IF(Main_Data[[#This Row],[Average_Cost_for_two]]&lt;=800000,"600k-800k"))))</f>
        <v>0-200k</v>
      </c>
    </row>
    <row r="420" spans="1:21" x14ac:dyDescent="0.35">
      <c r="A420">
        <v>18464625</v>
      </c>
      <c r="B420" t="s">
        <v>1086</v>
      </c>
      <c r="C420">
        <v>1</v>
      </c>
      <c r="D420" t="s">
        <v>21</v>
      </c>
      <c r="E420" t="s">
        <v>1087</v>
      </c>
      <c r="F420" t="s">
        <v>605</v>
      </c>
      <c r="G420" t="s">
        <v>606</v>
      </c>
      <c r="H420">
        <v>77.127316519999994</v>
      </c>
      <c r="I420">
        <v>28.840614670000001</v>
      </c>
      <c r="J420" t="s">
        <v>1088</v>
      </c>
      <c r="K420" t="s">
        <v>26</v>
      </c>
      <c r="L420" t="s">
        <v>27</v>
      </c>
      <c r="M420" t="s">
        <v>27</v>
      </c>
      <c r="N420" t="s">
        <v>27</v>
      </c>
      <c r="O420" t="s">
        <v>27</v>
      </c>
      <c r="P420">
        <v>1</v>
      </c>
      <c r="Q420">
        <v>0</v>
      </c>
      <c r="R420">
        <v>350</v>
      </c>
      <c r="S420">
        <v>1</v>
      </c>
      <c r="T420" s="1">
        <v>42732</v>
      </c>
      <c r="U420" t="str">
        <f>IF(Main_Data[[#This Row],[Average_Cost_for_two]]&lt;=200000,"0-200k",IF(Main_Data[[#This Row],[Average_Cost_for_two]]&lt;=400000,"200k-400k",IF(Main_Data[[#This Row],[Average_Cost_for_two]]&lt;=600000,"400k-600k",IF(Main_Data[[#This Row],[Average_Cost_for_two]]&lt;=800000,"600k-800k"))))</f>
        <v>0-200k</v>
      </c>
    </row>
    <row r="421" spans="1:21" x14ac:dyDescent="0.35">
      <c r="A421">
        <v>18435330</v>
      </c>
      <c r="B421" t="s">
        <v>1089</v>
      </c>
      <c r="C421">
        <v>1</v>
      </c>
      <c r="D421" t="s">
        <v>21</v>
      </c>
      <c r="E421" t="s">
        <v>1090</v>
      </c>
      <c r="F421" t="s">
        <v>605</v>
      </c>
      <c r="G421" t="s">
        <v>606</v>
      </c>
      <c r="H421">
        <v>77.035600299999999</v>
      </c>
      <c r="I421">
        <v>28.8002781</v>
      </c>
      <c r="J421" t="s">
        <v>521</v>
      </c>
      <c r="K421" t="s">
        <v>26</v>
      </c>
      <c r="L421" t="s">
        <v>27</v>
      </c>
      <c r="M421" t="s">
        <v>27</v>
      </c>
      <c r="N421" t="s">
        <v>27</v>
      </c>
      <c r="O421" t="s">
        <v>27</v>
      </c>
      <c r="P421">
        <v>1</v>
      </c>
      <c r="Q421">
        <v>0</v>
      </c>
      <c r="R421">
        <v>250</v>
      </c>
      <c r="S421">
        <v>1</v>
      </c>
      <c r="T421" s="1">
        <v>43086</v>
      </c>
      <c r="U421" t="str">
        <f>IF(Main_Data[[#This Row],[Average_Cost_for_two]]&lt;=200000,"0-200k",IF(Main_Data[[#This Row],[Average_Cost_for_two]]&lt;=400000,"200k-400k",IF(Main_Data[[#This Row],[Average_Cost_for_two]]&lt;=600000,"400k-600k",IF(Main_Data[[#This Row],[Average_Cost_for_two]]&lt;=800000,"600k-800k"))))</f>
        <v>0-200k</v>
      </c>
    </row>
    <row r="422" spans="1:21" x14ac:dyDescent="0.35">
      <c r="A422">
        <v>18375378</v>
      </c>
      <c r="B422" t="s">
        <v>1091</v>
      </c>
      <c r="C422">
        <v>1</v>
      </c>
      <c r="D422" t="s">
        <v>21</v>
      </c>
      <c r="E422" t="s">
        <v>1092</v>
      </c>
      <c r="F422" t="s">
        <v>605</v>
      </c>
      <c r="G422" t="s">
        <v>606</v>
      </c>
      <c r="H422">
        <v>77.089508100000003</v>
      </c>
      <c r="I422">
        <v>28.855103450000001</v>
      </c>
      <c r="J422" t="s">
        <v>718</v>
      </c>
      <c r="K422" t="s">
        <v>26</v>
      </c>
      <c r="L422" t="s">
        <v>27</v>
      </c>
      <c r="M422" t="s">
        <v>27</v>
      </c>
      <c r="N422" t="s">
        <v>27</v>
      </c>
      <c r="O422" t="s">
        <v>27</v>
      </c>
      <c r="P422">
        <v>1</v>
      </c>
      <c r="Q422">
        <v>0</v>
      </c>
      <c r="R422">
        <v>400</v>
      </c>
      <c r="S422">
        <v>1</v>
      </c>
      <c r="T422" s="1">
        <v>43075</v>
      </c>
      <c r="U422" t="str">
        <f>IF(Main_Data[[#This Row],[Average_Cost_for_two]]&lt;=200000,"0-200k",IF(Main_Data[[#This Row],[Average_Cost_for_two]]&lt;=400000,"200k-400k",IF(Main_Data[[#This Row],[Average_Cost_for_two]]&lt;=600000,"400k-600k",IF(Main_Data[[#This Row],[Average_Cost_for_two]]&lt;=800000,"600k-800k"))))</f>
        <v>0-200k</v>
      </c>
    </row>
    <row r="423" spans="1:21" x14ac:dyDescent="0.35">
      <c r="A423">
        <v>18293989</v>
      </c>
      <c r="B423" t="s">
        <v>1093</v>
      </c>
      <c r="C423">
        <v>1</v>
      </c>
      <c r="D423" t="s">
        <v>21</v>
      </c>
      <c r="E423" t="s">
        <v>1094</v>
      </c>
      <c r="F423" t="s">
        <v>106</v>
      </c>
      <c r="G423" t="s">
        <v>107</v>
      </c>
      <c r="H423">
        <v>77.292413859999996</v>
      </c>
      <c r="I423">
        <v>28.622352490000001</v>
      </c>
      <c r="J423" t="s">
        <v>565</v>
      </c>
      <c r="K423" t="s">
        <v>26</v>
      </c>
      <c r="L423" t="s">
        <v>27</v>
      </c>
      <c r="M423" t="s">
        <v>27</v>
      </c>
      <c r="N423" t="s">
        <v>27</v>
      </c>
      <c r="O423" t="s">
        <v>27</v>
      </c>
      <c r="P423">
        <v>1</v>
      </c>
      <c r="Q423">
        <v>0</v>
      </c>
      <c r="R423">
        <v>250</v>
      </c>
      <c r="S423">
        <v>1</v>
      </c>
      <c r="T423" s="1">
        <v>43461</v>
      </c>
      <c r="U423" t="str">
        <f>IF(Main_Data[[#This Row],[Average_Cost_for_two]]&lt;=200000,"0-200k",IF(Main_Data[[#This Row],[Average_Cost_for_two]]&lt;=400000,"200k-400k",IF(Main_Data[[#This Row],[Average_Cost_for_two]]&lt;=600000,"400k-600k",IF(Main_Data[[#This Row],[Average_Cost_for_two]]&lt;=800000,"600k-800k"))))</f>
        <v>0-200k</v>
      </c>
    </row>
    <row r="424" spans="1:21" x14ac:dyDescent="0.35">
      <c r="A424">
        <v>18427212</v>
      </c>
      <c r="B424" t="s">
        <v>1095</v>
      </c>
      <c r="C424">
        <v>1</v>
      </c>
      <c r="D424" t="s">
        <v>21</v>
      </c>
      <c r="E424" t="s">
        <v>1096</v>
      </c>
      <c r="F424" t="s">
        <v>61</v>
      </c>
      <c r="G424" t="s">
        <v>62</v>
      </c>
      <c r="H424">
        <v>77.167254299999996</v>
      </c>
      <c r="I424">
        <v>28.5652136</v>
      </c>
      <c r="J424" t="s">
        <v>1097</v>
      </c>
      <c r="K424" t="s">
        <v>26</v>
      </c>
      <c r="L424" t="s">
        <v>27</v>
      </c>
      <c r="M424" t="s">
        <v>27</v>
      </c>
      <c r="N424" t="s">
        <v>27</v>
      </c>
      <c r="O424" t="s">
        <v>27</v>
      </c>
      <c r="P424">
        <v>1</v>
      </c>
      <c r="Q424">
        <v>0</v>
      </c>
      <c r="R424">
        <v>350</v>
      </c>
      <c r="S424">
        <v>1</v>
      </c>
      <c r="T424" s="1">
        <v>41982</v>
      </c>
      <c r="U424" t="str">
        <f>IF(Main_Data[[#This Row],[Average_Cost_for_two]]&lt;=200000,"0-200k",IF(Main_Data[[#This Row],[Average_Cost_for_two]]&lt;=400000,"200k-400k",IF(Main_Data[[#This Row],[Average_Cost_for_two]]&lt;=600000,"400k-600k",IF(Main_Data[[#This Row],[Average_Cost_for_two]]&lt;=800000,"600k-800k"))))</f>
        <v>0-200k</v>
      </c>
    </row>
    <row r="425" spans="1:21" x14ac:dyDescent="0.35">
      <c r="A425">
        <v>18486867</v>
      </c>
      <c r="B425" t="s">
        <v>1098</v>
      </c>
      <c r="C425">
        <v>1</v>
      </c>
      <c r="D425" t="s">
        <v>21</v>
      </c>
      <c r="E425" t="s">
        <v>1099</v>
      </c>
      <c r="F425" t="s">
        <v>61</v>
      </c>
      <c r="G425" t="s">
        <v>62</v>
      </c>
      <c r="H425">
        <v>77.178459399999994</v>
      </c>
      <c r="I425">
        <v>28.564245799999998</v>
      </c>
      <c r="J425" t="s">
        <v>568</v>
      </c>
      <c r="K425" t="s">
        <v>26</v>
      </c>
      <c r="L425" t="s">
        <v>27</v>
      </c>
      <c r="M425" t="s">
        <v>27</v>
      </c>
      <c r="N425" t="s">
        <v>27</v>
      </c>
      <c r="O425" t="s">
        <v>27</v>
      </c>
      <c r="P425">
        <v>1</v>
      </c>
      <c r="Q425">
        <v>0</v>
      </c>
      <c r="R425">
        <v>100</v>
      </c>
      <c r="S425">
        <v>1</v>
      </c>
      <c r="T425" s="1">
        <v>43089</v>
      </c>
      <c r="U425" t="str">
        <f>IF(Main_Data[[#This Row],[Average_Cost_for_two]]&lt;=200000,"0-200k",IF(Main_Data[[#This Row],[Average_Cost_for_two]]&lt;=400000,"200k-400k",IF(Main_Data[[#This Row],[Average_Cost_for_two]]&lt;=600000,"400k-600k",IF(Main_Data[[#This Row],[Average_Cost_for_two]]&lt;=800000,"600k-800k"))))</f>
        <v>0-200k</v>
      </c>
    </row>
    <row r="426" spans="1:21" x14ac:dyDescent="0.35">
      <c r="A426">
        <v>18465571</v>
      </c>
      <c r="B426" t="s">
        <v>1100</v>
      </c>
      <c r="C426">
        <v>1</v>
      </c>
      <c r="D426" t="s">
        <v>21</v>
      </c>
      <c r="E426" t="s">
        <v>1101</v>
      </c>
      <c r="F426" t="s">
        <v>137</v>
      </c>
      <c r="G426" t="s">
        <v>138</v>
      </c>
      <c r="H426">
        <v>77.223386640000001</v>
      </c>
      <c r="I426">
        <v>28.51195551</v>
      </c>
      <c r="J426" t="s">
        <v>1102</v>
      </c>
      <c r="K426" t="s">
        <v>26</v>
      </c>
      <c r="L426" t="s">
        <v>27</v>
      </c>
      <c r="M426" t="s">
        <v>27</v>
      </c>
      <c r="N426" t="s">
        <v>27</v>
      </c>
      <c r="O426" t="s">
        <v>27</v>
      </c>
      <c r="P426">
        <v>1</v>
      </c>
      <c r="Q426">
        <v>0</v>
      </c>
      <c r="R426">
        <v>400</v>
      </c>
      <c r="S426">
        <v>1</v>
      </c>
      <c r="T426" s="1">
        <v>43084</v>
      </c>
      <c r="U426" t="str">
        <f>IF(Main_Data[[#This Row],[Average_Cost_for_two]]&lt;=200000,"0-200k",IF(Main_Data[[#This Row],[Average_Cost_for_two]]&lt;=400000,"200k-400k",IF(Main_Data[[#This Row],[Average_Cost_for_two]]&lt;=600000,"400k-600k",IF(Main_Data[[#This Row],[Average_Cost_for_two]]&lt;=800000,"600k-800k"))))</f>
        <v>0-200k</v>
      </c>
    </row>
    <row r="427" spans="1:21" x14ac:dyDescent="0.35">
      <c r="A427">
        <v>18451605</v>
      </c>
      <c r="B427" t="s">
        <v>1103</v>
      </c>
      <c r="C427">
        <v>1</v>
      </c>
      <c r="D427" t="s">
        <v>21</v>
      </c>
      <c r="E427" t="s">
        <v>1104</v>
      </c>
      <c r="F427" t="s">
        <v>207</v>
      </c>
      <c r="G427" t="s">
        <v>206</v>
      </c>
      <c r="H427">
        <v>77.118178799999995</v>
      </c>
      <c r="I427">
        <v>28.635766199999999</v>
      </c>
      <c r="J427" t="s">
        <v>1105</v>
      </c>
      <c r="K427" t="s">
        <v>26</v>
      </c>
      <c r="L427" t="s">
        <v>27</v>
      </c>
      <c r="M427" t="s">
        <v>27</v>
      </c>
      <c r="N427" t="s">
        <v>27</v>
      </c>
      <c r="O427" t="s">
        <v>27</v>
      </c>
      <c r="P427">
        <v>1</v>
      </c>
      <c r="Q427">
        <v>0</v>
      </c>
      <c r="R427">
        <v>250</v>
      </c>
      <c r="S427">
        <v>1</v>
      </c>
      <c r="T427" s="1">
        <v>43096</v>
      </c>
      <c r="U427" t="str">
        <f>IF(Main_Data[[#This Row],[Average_Cost_for_two]]&lt;=200000,"0-200k",IF(Main_Data[[#This Row],[Average_Cost_for_two]]&lt;=400000,"200k-400k",IF(Main_Data[[#This Row],[Average_Cost_for_two]]&lt;=600000,"400k-600k",IF(Main_Data[[#This Row],[Average_Cost_for_two]]&lt;=800000,"600k-800k"))))</f>
        <v>0-200k</v>
      </c>
    </row>
    <row r="428" spans="1:21" x14ac:dyDescent="0.35">
      <c r="A428">
        <v>18451597</v>
      </c>
      <c r="B428" t="s">
        <v>1106</v>
      </c>
      <c r="C428">
        <v>1</v>
      </c>
      <c r="D428" t="s">
        <v>21</v>
      </c>
      <c r="E428" t="s">
        <v>1107</v>
      </c>
      <c r="F428" t="s">
        <v>207</v>
      </c>
      <c r="G428" t="s">
        <v>206</v>
      </c>
      <c r="H428">
        <v>77.121210399999995</v>
      </c>
      <c r="I428">
        <v>28.637074999999999</v>
      </c>
      <c r="J428" t="s">
        <v>828</v>
      </c>
      <c r="K428" t="s">
        <v>26</v>
      </c>
      <c r="L428" t="s">
        <v>27</v>
      </c>
      <c r="M428" t="s">
        <v>27</v>
      </c>
      <c r="N428" t="s">
        <v>27</v>
      </c>
      <c r="O428" t="s">
        <v>27</v>
      </c>
      <c r="P428">
        <v>1</v>
      </c>
      <c r="Q428">
        <v>0</v>
      </c>
      <c r="R428">
        <v>350</v>
      </c>
      <c r="S428">
        <v>1</v>
      </c>
      <c r="T428" s="1">
        <v>41991</v>
      </c>
      <c r="U428" t="str">
        <f>IF(Main_Data[[#This Row],[Average_Cost_for_two]]&lt;=200000,"0-200k",IF(Main_Data[[#This Row],[Average_Cost_for_two]]&lt;=400000,"200k-400k",IF(Main_Data[[#This Row],[Average_Cost_for_two]]&lt;=600000,"400k-600k",IF(Main_Data[[#This Row],[Average_Cost_for_two]]&lt;=800000,"600k-800k"))))</f>
        <v>0-200k</v>
      </c>
    </row>
    <row r="429" spans="1:21" x14ac:dyDescent="0.35">
      <c r="A429">
        <v>18492057</v>
      </c>
      <c r="B429" t="s">
        <v>1108</v>
      </c>
      <c r="C429">
        <v>1</v>
      </c>
      <c r="D429" t="s">
        <v>21</v>
      </c>
      <c r="E429" t="s">
        <v>1109</v>
      </c>
      <c r="F429" t="s">
        <v>207</v>
      </c>
      <c r="G429" t="s">
        <v>206</v>
      </c>
      <c r="H429">
        <v>77.105552299999999</v>
      </c>
      <c r="I429">
        <v>28.639812899999999</v>
      </c>
      <c r="J429" t="s">
        <v>521</v>
      </c>
      <c r="K429" t="s">
        <v>26</v>
      </c>
      <c r="L429" t="s">
        <v>27</v>
      </c>
      <c r="M429" t="s">
        <v>27</v>
      </c>
      <c r="N429" t="s">
        <v>27</v>
      </c>
      <c r="O429" t="s">
        <v>27</v>
      </c>
      <c r="P429">
        <v>1</v>
      </c>
      <c r="Q429">
        <v>0</v>
      </c>
      <c r="R429">
        <v>50</v>
      </c>
      <c r="S429">
        <v>1</v>
      </c>
      <c r="T429" s="1">
        <v>40888</v>
      </c>
      <c r="U429" t="str">
        <f>IF(Main_Data[[#This Row],[Average_Cost_for_two]]&lt;=200000,"0-200k",IF(Main_Data[[#This Row],[Average_Cost_for_two]]&lt;=400000,"200k-400k",IF(Main_Data[[#This Row],[Average_Cost_for_two]]&lt;=600000,"400k-600k",IF(Main_Data[[#This Row],[Average_Cost_for_two]]&lt;=800000,"600k-800k"))))</f>
        <v>0-200k</v>
      </c>
    </row>
    <row r="430" spans="1:21" x14ac:dyDescent="0.35">
      <c r="A430">
        <v>18375387</v>
      </c>
      <c r="B430" t="s">
        <v>1110</v>
      </c>
      <c r="C430">
        <v>1</v>
      </c>
      <c r="D430" t="s">
        <v>21</v>
      </c>
      <c r="E430" t="s">
        <v>1111</v>
      </c>
      <c r="F430" t="s">
        <v>65</v>
      </c>
      <c r="G430" t="s">
        <v>66</v>
      </c>
      <c r="H430">
        <v>77.305842999999996</v>
      </c>
      <c r="I430">
        <v>28.592301800000001</v>
      </c>
      <c r="J430" t="s">
        <v>490</v>
      </c>
      <c r="K430" t="s">
        <v>26</v>
      </c>
      <c r="L430" t="s">
        <v>27</v>
      </c>
      <c r="M430" t="s">
        <v>27</v>
      </c>
      <c r="N430" t="s">
        <v>27</v>
      </c>
      <c r="O430" t="s">
        <v>27</v>
      </c>
      <c r="P430">
        <v>1</v>
      </c>
      <c r="Q430">
        <v>0</v>
      </c>
      <c r="R430">
        <v>400</v>
      </c>
      <c r="S430">
        <v>1</v>
      </c>
      <c r="T430" s="1">
        <v>42347</v>
      </c>
      <c r="U430" t="str">
        <f>IF(Main_Data[[#This Row],[Average_Cost_for_two]]&lt;=200000,"0-200k",IF(Main_Data[[#This Row],[Average_Cost_for_two]]&lt;=400000,"200k-400k",IF(Main_Data[[#This Row],[Average_Cost_for_two]]&lt;=600000,"400k-600k",IF(Main_Data[[#This Row],[Average_Cost_for_two]]&lt;=800000,"600k-800k"))))</f>
        <v>0-200k</v>
      </c>
    </row>
    <row r="431" spans="1:21" x14ac:dyDescent="0.35">
      <c r="A431">
        <v>18144471</v>
      </c>
      <c r="B431" t="s">
        <v>1112</v>
      </c>
      <c r="C431">
        <v>1</v>
      </c>
      <c r="D431" t="s">
        <v>21</v>
      </c>
      <c r="E431" t="s">
        <v>1113</v>
      </c>
      <c r="F431" t="s">
        <v>595</v>
      </c>
      <c r="G431" t="s">
        <v>596</v>
      </c>
      <c r="H431">
        <v>77.281200889999994</v>
      </c>
      <c r="I431">
        <v>28.567175710000001</v>
      </c>
      <c r="J431" t="s">
        <v>609</v>
      </c>
      <c r="K431" t="s">
        <v>26</v>
      </c>
      <c r="L431" t="s">
        <v>27</v>
      </c>
      <c r="M431" t="s">
        <v>27</v>
      </c>
      <c r="N431" t="s">
        <v>27</v>
      </c>
      <c r="O431" t="s">
        <v>27</v>
      </c>
      <c r="P431">
        <v>1</v>
      </c>
      <c r="Q431">
        <v>0</v>
      </c>
      <c r="R431">
        <v>450</v>
      </c>
      <c r="S431">
        <v>1</v>
      </c>
      <c r="T431" s="1">
        <v>41251</v>
      </c>
      <c r="U431" t="str">
        <f>IF(Main_Data[[#This Row],[Average_Cost_for_two]]&lt;=200000,"0-200k",IF(Main_Data[[#This Row],[Average_Cost_for_two]]&lt;=400000,"200k-400k",IF(Main_Data[[#This Row],[Average_Cost_for_two]]&lt;=600000,"400k-600k",IF(Main_Data[[#This Row],[Average_Cost_for_two]]&lt;=800000,"600k-800k"))))</f>
        <v>0-200k</v>
      </c>
    </row>
    <row r="432" spans="1:21" x14ac:dyDescent="0.35">
      <c r="A432">
        <v>18425711</v>
      </c>
      <c r="B432" t="s">
        <v>1114</v>
      </c>
      <c r="C432">
        <v>1</v>
      </c>
      <c r="D432" t="s">
        <v>21</v>
      </c>
      <c r="E432" t="s">
        <v>1115</v>
      </c>
      <c r="F432" t="s">
        <v>325</v>
      </c>
      <c r="G432" t="s">
        <v>326</v>
      </c>
      <c r="H432">
        <v>77.233824400000003</v>
      </c>
      <c r="I432">
        <v>28.653111800000001</v>
      </c>
      <c r="J432" t="s">
        <v>695</v>
      </c>
      <c r="K432" t="s">
        <v>26</v>
      </c>
      <c r="L432" t="s">
        <v>27</v>
      </c>
      <c r="M432" t="s">
        <v>27</v>
      </c>
      <c r="N432" t="s">
        <v>27</v>
      </c>
      <c r="O432" t="s">
        <v>27</v>
      </c>
      <c r="P432">
        <v>1</v>
      </c>
      <c r="Q432">
        <v>0</v>
      </c>
      <c r="R432">
        <v>50</v>
      </c>
      <c r="S432">
        <v>1</v>
      </c>
      <c r="T432" s="1">
        <v>40510</v>
      </c>
      <c r="U432" t="str">
        <f>IF(Main_Data[[#This Row],[Average_Cost_for_two]]&lt;=200000,"0-200k",IF(Main_Data[[#This Row],[Average_Cost_for_two]]&lt;=400000,"200k-400k",IF(Main_Data[[#This Row],[Average_Cost_for_two]]&lt;=600000,"400k-600k",IF(Main_Data[[#This Row],[Average_Cost_for_two]]&lt;=800000,"600k-800k"))))</f>
        <v>0-200k</v>
      </c>
    </row>
    <row r="433" spans="1:21" x14ac:dyDescent="0.35">
      <c r="A433">
        <v>18421487</v>
      </c>
      <c r="B433" t="s">
        <v>1116</v>
      </c>
      <c r="C433">
        <v>1</v>
      </c>
      <c r="D433" t="s">
        <v>21</v>
      </c>
      <c r="E433" t="s">
        <v>1117</v>
      </c>
      <c r="F433" t="s">
        <v>433</v>
      </c>
      <c r="G433" t="s">
        <v>434</v>
      </c>
      <c r="H433">
        <v>77.207606900000002</v>
      </c>
      <c r="I433">
        <v>28.698460000000001</v>
      </c>
      <c r="J433" t="s">
        <v>531</v>
      </c>
      <c r="K433" t="s">
        <v>26</v>
      </c>
      <c r="L433" t="s">
        <v>27</v>
      </c>
      <c r="M433" t="s">
        <v>27</v>
      </c>
      <c r="N433" t="s">
        <v>27</v>
      </c>
      <c r="O433" t="s">
        <v>27</v>
      </c>
      <c r="P433">
        <v>1</v>
      </c>
      <c r="Q433">
        <v>0</v>
      </c>
      <c r="R433">
        <v>400</v>
      </c>
      <c r="S433">
        <v>1</v>
      </c>
      <c r="T433" s="1">
        <v>41220</v>
      </c>
      <c r="U433" t="str">
        <f>IF(Main_Data[[#This Row],[Average_Cost_for_two]]&lt;=200000,"0-200k",IF(Main_Data[[#This Row],[Average_Cost_for_two]]&lt;=400000,"200k-400k",IF(Main_Data[[#This Row],[Average_Cost_for_two]]&lt;=600000,"400k-600k",IF(Main_Data[[#This Row],[Average_Cost_for_two]]&lt;=800000,"600k-800k"))))</f>
        <v>0-200k</v>
      </c>
    </row>
    <row r="434" spans="1:21" x14ac:dyDescent="0.35">
      <c r="A434">
        <v>18472605</v>
      </c>
      <c r="B434" t="s">
        <v>1118</v>
      </c>
      <c r="C434">
        <v>1</v>
      </c>
      <c r="D434" t="s">
        <v>21</v>
      </c>
      <c r="E434" t="s">
        <v>1119</v>
      </c>
      <c r="F434" t="s">
        <v>157</v>
      </c>
      <c r="G434" t="s">
        <v>158</v>
      </c>
      <c r="H434">
        <v>77.209752499999993</v>
      </c>
      <c r="I434">
        <v>28.560154900000001</v>
      </c>
      <c r="J434" t="s">
        <v>521</v>
      </c>
      <c r="K434" t="s">
        <v>26</v>
      </c>
      <c r="L434" t="s">
        <v>27</v>
      </c>
      <c r="M434" t="s">
        <v>27</v>
      </c>
      <c r="N434" t="s">
        <v>27</v>
      </c>
      <c r="O434" t="s">
        <v>27</v>
      </c>
      <c r="P434">
        <v>1</v>
      </c>
      <c r="Q434">
        <v>0</v>
      </c>
      <c r="R434">
        <v>250</v>
      </c>
      <c r="S434">
        <v>1</v>
      </c>
      <c r="T434" s="1">
        <v>43429</v>
      </c>
      <c r="U434" t="str">
        <f>IF(Main_Data[[#This Row],[Average_Cost_for_two]]&lt;=200000,"0-200k",IF(Main_Data[[#This Row],[Average_Cost_for_two]]&lt;=400000,"200k-400k",IF(Main_Data[[#This Row],[Average_Cost_for_two]]&lt;=600000,"400k-600k",IF(Main_Data[[#This Row],[Average_Cost_for_two]]&lt;=800000,"600k-800k"))))</f>
        <v>0-200k</v>
      </c>
    </row>
    <row r="435" spans="1:21" x14ac:dyDescent="0.35">
      <c r="A435">
        <v>18419906</v>
      </c>
      <c r="B435" t="s">
        <v>1120</v>
      </c>
      <c r="C435">
        <v>1</v>
      </c>
      <c r="D435" t="s">
        <v>21</v>
      </c>
      <c r="E435" t="s">
        <v>1121</v>
      </c>
      <c r="F435" t="s">
        <v>77</v>
      </c>
      <c r="G435" t="s">
        <v>78</v>
      </c>
      <c r="H435">
        <v>77.260316200000005</v>
      </c>
      <c r="I435">
        <v>28.5798205</v>
      </c>
      <c r="J435" t="s">
        <v>1105</v>
      </c>
      <c r="K435" t="s">
        <v>26</v>
      </c>
      <c r="L435" t="s">
        <v>27</v>
      </c>
      <c r="M435" t="s">
        <v>34</v>
      </c>
      <c r="N435" t="s">
        <v>27</v>
      </c>
      <c r="O435" t="s">
        <v>27</v>
      </c>
      <c r="P435">
        <v>1</v>
      </c>
      <c r="Q435">
        <v>0</v>
      </c>
      <c r="R435">
        <v>250</v>
      </c>
      <c r="S435">
        <v>1</v>
      </c>
      <c r="T435" s="1">
        <v>40510</v>
      </c>
      <c r="U435" t="str">
        <f>IF(Main_Data[[#This Row],[Average_Cost_for_two]]&lt;=200000,"0-200k",IF(Main_Data[[#This Row],[Average_Cost_for_two]]&lt;=400000,"200k-400k",IF(Main_Data[[#This Row],[Average_Cost_for_two]]&lt;=600000,"400k-600k",IF(Main_Data[[#This Row],[Average_Cost_for_two]]&lt;=800000,"600k-800k"))))</f>
        <v>0-200k</v>
      </c>
    </row>
    <row r="436" spans="1:21" x14ac:dyDescent="0.35">
      <c r="A436">
        <v>18452241</v>
      </c>
      <c r="B436" t="s">
        <v>1122</v>
      </c>
      <c r="C436">
        <v>1</v>
      </c>
      <c r="D436" t="s">
        <v>21</v>
      </c>
      <c r="E436" t="s">
        <v>1123</v>
      </c>
      <c r="F436" t="s">
        <v>443</v>
      </c>
      <c r="G436" t="s">
        <v>444</v>
      </c>
      <c r="H436">
        <v>77.240111099999993</v>
      </c>
      <c r="I436">
        <v>28.553518400000002</v>
      </c>
      <c r="J436" t="s">
        <v>521</v>
      </c>
      <c r="K436" t="s">
        <v>26</v>
      </c>
      <c r="L436" t="s">
        <v>27</v>
      </c>
      <c r="M436" t="s">
        <v>27</v>
      </c>
      <c r="N436" t="s">
        <v>27</v>
      </c>
      <c r="O436" t="s">
        <v>27</v>
      </c>
      <c r="P436">
        <v>1</v>
      </c>
      <c r="Q436">
        <v>0</v>
      </c>
      <c r="R436">
        <v>400</v>
      </c>
      <c r="S436">
        <v>1</v>
      </c>
      <c r="T436" s="1">
        <v>40868</v>
      </c>
      <c r="U436" t="str">
        <f>IF(Main_Data[[#This Row],[Average_Cost_for_two]]&lt;=200000,"0-200k",IF(Main_Data[[#This Row],[Average_Cost_for_two]]&lt;=400000,"200k-400k",IF(Main_Data[[#This Row],[Average_Cost_for_two]]&lt;=600000,"400k-600k",IF(Main_Data[[#This Row],[Average_Cost_for_two]]&lt;=800000,"600k-800k"))))</f>
        <v>0-200k</v>
      </c>
    </row>
    <row r="437" spans="1:21" x14ac:dyDescent="0.35">
      <c r="A437">
        <v>18376495</v>
      </c>
      <c r="B437" t="s">
        <v>1124</v>
      </c>
      <c r="C437">
        <v>1</v>
      </c>
      <c r="D437" t="s">
        <v>21</v>
      </c>
      <c r="E437" t="s">
        <v>1125</v>
      </c>
      <c r="F437" t="s">
        <v>161</v>
      </c>
      <c r="G437" t="s">
        <v>162</v>
      </c>
      <c r="H437">
        <v>77.283497530000005</v>
      </c>
      <c r="I437">
        <v>28.657481220000001</v>
      </c>
      <c r="J437" t="s">
        <v>1126</v>
      </c>
      <c r="K437" t="s">
        <v>26</v>
      </c>
      <c r="L437" t="s">
        <v>27</v>
      </c>
      <c r="M437" t="s">
        <v>27</v>
      </c>
      <c r="N437" t="s">
        <v>27</v>
      </c>
      <c r="O437" t="s">
        <v>27</v>
      </c>
      <c r="P437">
        <v>1</v>
      </c>
      <c r="Q437">
        <v>0</v>
      </c>
      <c r="R437">
        <v>150</v>
      </c>
      <c r="S437">
        <v>1</v>
      </c>
      <c r="T437" s="1">
        <v>40484</v>
      </c>
      <c r="U437" t="str">
        <f>IF(Main_Data[[#This Row],[Average_Cost_for_two]]&lt;=200000,"0-200k",IF(Main_Data[[#This Row],[Average_Cost_for_two]]&lt;=400000,"200k-400k",IF(Main_Data[[#This Row],[Average_Cost_for_two]]&lt;=600000,"400k-600k",IF(Main_Data[[#This Row],[Average_Cost_for_two]]&lt;=800000,"600k-800k"))))</f>
        <v>0-200k</v>
      </c>
    </row>
    <row r="438" spans="1:21" x14ac:dyDescent="0.35">
      <c r="A438">
        <v>18378861</v>
      </c>
      <c r="B438" t="s">
        <v>1127</v>
      </c>
      <c r="C438">
        <v>1</v>
      </c>
      <c r="D438" t="s">
        <v>21</v>
      </c>
      <c r="E438" t="s">
        <v>1128</v>
      </c>
      <c r="F438" t="s">
        <v>484</v>
      </c>
      <c r="G438" t="s">
        <v>485</v>
      </c>
      <c r="H438">
        <v>77.157638599999999</v>
      </c>
      <c r="I438">
        <v>28.691861500000002</v>
      </c>
      <c r="J438" t="s">
        <v>729</v>
      </c>
      <c r="K438" t="s">
        <v>26</v>
      </c>
      <c r="L438" t="s">
        <v>27</v>
      </c>
      <c r="M438" t="s">
        <v>27</v>
      </c>
      <c r="N438" t="s">
        <v>27</v>
      </c>
      <c r="O438" t="s">
        <v>27</v>
      </c>
      <c r="P438">
        <v>1</v>
      </c>
      <c r="Q438">
        <v>0</v>
      </c>
      <c r="R438">
        <v>400</v>
      </c>
      <c r="S438">
        <v>1</v>
      </c>
      <c r="T438" s="1">
        <v>40859</v>
      </c>
      <c r="U438" t="str">
        <f>IF(Main_Data[[#This Row],[Average_Cost_for_two]]&lt;=200000,"0-200k",IF(Main_Data[[#This Row],[Average_Cost_for_two]]&lt;=400000,"200k-400k",IF(Main_Data[[#This Row],[Average_Cost_for_two]]&lt;=600000,"400k-600k",IF(Main_Data[[#This Row],[Average_Cost_for_two]]&lt;=800000,"600k-800k"))))</f>
        <v>0-200k</v>
      </c>
    </row>
    <row r="439" spans="1:21" x14ac:dyDescent="0.35">
      <c r="A439">
        <v>18356819</v>
      </c>
      <c r="B439" t="s">
        <v>1129</v>
      </c>
      <c r="C439">
        <v>1</v>
      </c>
      <c r="D439" t="s">
        <v>21</v>
      </c>
      <c r="E439" t="s">
        <v>1130</v>
      </c>
      <c r="F439" t="s">
        <v>37</v>
      </c>
      <c r="G439" t="s">
        <v>38</v>
      </c>
      <c r="H439">
        <v>77.125056000000001</v>
      </c>
      <c r="I439">
        <v>28.543829200000001</v>
      </c>
      <c r="J439" t="s">
        <v>607</v>
      </c>
      <c r="K439" t="s">
        <v>26</v>
      </c>
      <c r="L439" t="s">
        <v>27</v>
      </c>
      <c r="M439" t="s">
        <v>27</v>
      </c>
      <c r="N439" t="s">
        <v>27</v>
      </c>
      <c r="O439" t="s">
        <v>27</v>
      </c>
      <c r="P439">
        <v>1</v>
      </c>
      <c r="Q439">
        <v>0</v>
      </c>
      <c r="R439">
        <v>250</v>
      </c>
      <c r="S439">
        <v>1</v>
      </c>
      <c r="T439" s="1">
        <v>40509</v>
      </c>
      <c r="U439" t="str">
        <f>IF(Main_Data[[#This Row],[Average_Cost_for_two]]&lt;=200000,"0-200k",IF(Main_Data[[#This Row],[Average_Cost_for_two]]&lt;=400000,"200k-400k",IF(Main_Data[[#This Row],[Average_Cost_for_two]]&lt;=600000,"400k-600k",IF(Main_Data[[#This Row],[Average_Cost_for_two]]&lt;=800000,"600k-800k"))))</f>
        <v>0-200k</v>
      </c>
    </row>
    <row r="440" spans="1:21" x14ac:dyDescent="0.35">
      <c r="A440">
        <v>18489802</v>
      </c>
      <c r="B440" t="s">
        <v>1131</v>
      </c>
      <c r="C440">
        <v>1</v>
      </c>
      <c r="D440" t="s">
        <v>21</v>
      </c>
      <c r="E440" t="s">
        <v>876</v>
      </c>
      <c r="F440" t="s">
        <v>175</v>
      </c>
      <c r="G440" t="s">
        <v>176</v>
      </c>
      <c r="H440">
        <v>77.145735799999997</v>
      </c>
      <c r="I440">
        <v>28.493668499999998</v>
      </c>
      <c r="J440" t="s">
        <v>573</v>
      </c>
      <c r="K440" t="s">
        <v>26</v>
      </c>
      <c r="L440" t="s">
        <v>27</v>
      </c>
      <c r="M440" t="s">
        <v>27</v>
      </c>
      <c r="N440" t="s">
        <v>27</v>
      </c>
      <c r="O440" t="s">
        <v>27</v>
      </c>
      <c r="P440">
        <v>1</v>
      </c>
      <c r="Q440">
        <v>0</v>
      </c>
      <c r="R440">
        <v>350</v>
      </c>
      <c r="S440">
        <v>1</v>
      </c>
      <c r="T440" s="1">
        <v>40498</v>
      </c>
      <c r="U440" t="str">
        <f>IF(Main_Data[[#This Row],[Average_Cost_for_two]]&lt;=200000,"0-200k",IF(Main_Data[[#This Row],[Average_Cost_for_two]]&lt;=400000,"200k-400k",IF(Main_Data[[#This Row],[Average_Cost_for_two]]&lt;=600000,"400k-600k",IF(Main_Data[[#This Row],[Average_Cost_for_two]]&lt;=800000,"600k-800k"))))</f>
        <v>0-200k</v>
      </c>
    </row>
    <row r="441" spans="1:21" x14ac:dyDescent="0.35">
      <c r="A441">
        <v>304573</v>
      </c>
      <c r="B441" t="s">
        <v>1075</v>
      </c>
      <c r="C441">
        <v>1</v>
      </c>
      <c r="D441" t="s">
        <v>21</v>
      </c>
      <c r="E441" t="s">
        <v>1132</v>
      </c>
      <c r="F441" t="s">
        <v>125</v>
      </c>
      <c r="G441" t="s">
        <v>126</v>
      </c>
      <c r="H441">
        <v>77.142823399999997</v>
      </c>
      <c r="I441">
        <v>28.658818700000001</v>
      </c>
      <c r="J441" t="s">
        <v>849</v>
      </c>
      <c r="K441" t="s">
        <v>26</v>
      </c>
      <c r="L441" t="s">
        <v>27</v>
      </c>
      <c r="M441" t="s">
        <v>27</v>
      </c>
      <c r="N441" t="s">
        <v>27</v>
      </c>
      <c r="O441" t="s">
        <v>27</v>
      </c>
      <c r="P441">
        <v>1</v>
      </c>
      <c r="Q441">
        <v>0</v>
      </c>
      <c r="R441">
        <v>350</v>
      </c>
      <c r="S441">
        <v>1</v>
      </c>
      <c r="T441" s="1">
        <v>43431</v>
      </c>
      <c r="U441" t="str">
        <f>IF(Main_Data[[#This Row],[Average_Cost_for_two]]&lt;=200000,"0-200k",IF(Main_Data[[#This Row],[Average_Cost_for_two]]&lt;=400000,"200k-400k",IF(Main_Data[[#This Row],[Average_Cost_for_two]]&lt;=600000,"400k-600k",IF(Main_Data[[#This Row],[Average_Cost_for_two]]&lt;=800000,"600k-800k"))))</f>
        <v>0-200k</v>
      </c>
    </row>
    <row r="442" spans="1:21" x14ac:dyDescent="0.35">
      <c r="A442">
        <v>18466410</v>
      </c>
      <c r="B442" t="s">
        <v>1133</v>
      </c>
      <c r="C442">
        <v>1</v>
      </c>
      <c r="D442" t="s">
        <v>21</v>
      </c>
      <c r="E442" t="s">
        <v>1134</v>
      </c>
      <c r="F442" t="s">
        <v>43</v>
      </c>
      <c r="G442" t="s">
        <v>44</v>
      </c>
      <c r="H442">
        <v>77.208773399999998</v>
      </c>
      <c r="I442">
        <v>28.7130677</v>
      </c>
      <c r="J442" t="s">
        <v>706</v>
      </c>
      <c r="K442" t="s">
        <v>26</v>
      </c>
      <c r="L442" t="s">
        <v>27</v>
      </c>
      <c r="M442" t="s">
        <v>27</v>
      </c>
      <c r="N442" t="s">
        <v>27</v>
      </c>
      <c r="O442" t="s">
        <v>27</v>
      </c>
      <c r="P442">
        <v>1</v>
      </c>
      <c r="Q442">
        <v>0</v>
      </c>
      <c r="R442">
        <v>50</v>
      </c>
      <c r="S442">
        <v>1</v>
      </c>
      <c r="T442" s="1">
        <v>42315</v>
      </c>
      <c r="U442" t="str">
        <f>IF(Main_Data[[#This Row],[Average_Cost_for_two]]&lt;=200000,"0-200k",IF(Main_Data[[#This Row],[Average_Cost_for_two]]&lt;=400000,"200k-400k",IF(Main_Data[[#This Row],[Average_Cost_for_two]]&lt;=600000,"400k-600k",IF(Main_Data[[#This Row],[Average_Cost_for_two]]&lt;=800000,"600k-800k"))))</f>
        <v>0-200k</v>
      </c>
    </row>
    <row r="443" spans="1:21" x14ac:dyDescent="0.35">
      <c r="A443">
        <v>18354994</v>
      </c>
      <c r="B443" t="s">
        <v>1135</v>
      </c>
      <c r="C443">
        <v>1</v>
      </c>
      <c r="D443" t="s">
        <v>21</v>
      </c>
      <c r="E443" t="s">
        <v>1136</v>
      </c>
      <c r="F443" t="s">
        <v>268</v>
      </c>
      <c r="G443" t="s">
        <v>269</v>
      </c>
      <c r="H443">
        <v>77.172967499999999</v>
      </c>
      <c r="I443">
        <v>28.556829799999999</v>
      </c>
      <c r="J443" t="s">
        <v>578</v>
      </c>
      <c r="K443" t="s">
        <v>26</v>
      </c>
      <c r="L443" t="s">
        <v>27</v>
      </c>
      <c r="M443" t="s">
        <v>27</v>
      </c>
      <c r="N443" t="s">
        <v>27</v>
      </c>
      <c r="O443" t="s">
        <v>27</v>
      </c>
      <c r="P443">
        <v>1</v>
      </c>
      <c r="Q443">
        <v>0</v>
      </c>
      <c r="R443">
        <v>400</v>
      </c>
      <c r="S443">
        <v>1</v>
      </c>
      <c r="T443" s="1">
        <v>40873</v>
      </c>
      <c r="U443" t="str">
        <f>IF(Main_Data[[#This Row],[Average_Cost_for_two]]&lt;=200000,"0-200k",IF(Main_Data[[#This Row],[Average_Cost_for_two]]&lt;=400000,"200k-400k",IF(Main_Data[[#This Row],[Average_Cost_for_two]]&lt;=600000,"400k-600k",IF(Main_Data[[#This Row],[Average_Cost_for_two]]&lt;=800000,"600k-800k"))))</f>
        <v>0-200k</v>
      </c>
    </row>
    <row r="444" spans="1:21" x14ac:dyDescent="0.35">
      <c r="A444">
        <v>18429155</v>
      </c>
      <c r="B444" t="s">
        <v>1076</v>
      </c>
      <c r="C444">
        <v>1</v>
      </c>
      <c r="D444" t="s">
        <v>21</v>
      </c>
      <c r="E444" t="s">
        <v>1137</v>
      </c>
      <c r="F444" t="s">
        <v>49</v>
      </c>
      <c r="G444" t="s">
        <v>50</v>
      </c>
      <c r="H444">
        <v>76.985842399999996</v>
      </c>
      <c r="I444">
        <v>28.607232799999998</v>
      </c>
      <c r="J444" t="s">
        <v>1078</v>
      </c>
      <c r="K444" t="s">
        <v>26</v>
      </c>
      <c r="L444" t="s">
        <v>27</v>
      </c>
      <c r="M444" t="s">
        <v>27</v>
      </c>
      <c r="N444" t="s">
        <v>27</v>
      </c>
      <c r="O444" t="s">
        <v>27</v>
      </c>
      <c r="P444">
        <v>1</v>
      </c>
      <c r="Q444">
        <v>0</v>
      </c>
      <c r="R444">
        <v>350</v>
      </c>
      <c r="S444">
        <v>1</v>
      </c>
      <c r="T444" s="1">
        <v>40851</v>
      </c>
      <c r="U444" t="str">
        <f>IF(Main_Data[[#This Row],[Average_Cost_for_two]]&lt;=200000,"0-200k",IF(Main_Data[[#This Row],[Average_Cost_for_two]]&lt;=400000,"200k-400k",IF(Main_Data[[#This Row],[Average_Cost_for_two]]&lt;=600000,"400k-600k",IF(Main_Data[[#This Row],[Average_Cost_for_two]]&lt;=800000,"600k-800k"))))</f>
        <v>0-200k</v>
      </c>
    </row>
    <row r="445" spans="1:21" x14ac:dyDescent="0.35">
      <c r="A445">
        <v>18471319</v>
      </c>
      <c r="B445" t="s">
        <v>1138</v>
      </c>
      <c r="C445">
        <v>1</v>
      </c>
      <c r="D445" t="s">
        <v>21</v>
      </c>
      <c r="E445" t="s">
        <v>1139</v>
      </c>
      <c r="F445" t="s">
        <v>49</v>
      </c>
      <c r="G445" t="s">
        <v>50</v>
      </c>
      <c r="H445">
        <v>76.985377099999994</v>
      </c>
      <c r="I445">
        <v>28.609584399999999</v>
      </c>
      <c r="J445" t="s">
        <v>1140</v>
      </c>
      <c r="K445" t="s">
        <v>26</v>
      </c>
      <c r="L445" t="s">
        <v>27</v>
      </c>
      <c r="M445" t="s">
        <v>27</v>
      </c>
      <c r="N445" t="s">
        <v>27</v>
      </c>
      <c r="O445" t="s">
        <v>27</v>
      </c>
      <c r="P445">
        <v>1</v>
      </c>
      <c r="Q445">
        <v>0</v>
      </c>
      <c r="R445">
        <v>250</v>
      </c>
      <c r="S445">
        <v>1</v>
      </c>
      <c r="T445" s="1">
        <v>41215</v>
      </c>
      <c r="U445" t="str">
        <f>IF(Main_Data[[#This Row],[Average_Cost_for_two]]&lt;=200000,"0-200k",IF(Main_Data[[#This Row],[Average_Cost_for_two]]&lt;=400000,"200k-400k",IF(Main_Data[[#This Row],[Average_Cost_for_two]]&lt;=600000,"400k-600k",IF(Main_Data[[#This Row],[Average_Cost_for_two]]&lt;=800000,"600k-800k"))))</f>
        <v>0-200k</v>
      </c>
    </row>
    <row r="446" spans="1:21" x14ac:dyDescent="0.35">
      <c r="A446">
        <v>304809</v>
      </c>
      <c r="B446" t="s">
        <v>1141</v>
      </c>
      <c r="C446">
        <v>1</v>
      </c>
      <c r="D446" t="s">
        <v>21</v>
      </c>
      <c r="E446" t="s">
        <v>1142</v>
      </c>
      <c r="F446" t="s">
        <v>90</v>
      </c>
      <c r="G446" t="s">
        <v>91</v>
      </c>
      <c r="H446">
        <v>77.081957680000002</v>
      </c>
      <c r="I446">
        <v>28.692733480000001</v>
      </c>
      <c r="J446" t="s">
        <v>695</v>
      </c>
      <c r="K446" t="s">
        <v>26</v>
      </c>
      <c r="L446" t="s">
        <v>27</v>
      </c>
      <c r="M446" t="s">
        <v>27</v>
      </c>
      <c r="N446" t="s">
        <v>27</v>
      </c>
      <c r="O446" t="s">
        <v>27</v>
      </c>
      <c r="P446">
        <v>1</v>
      </c>
      <c r="Q446">
        <v>0</v>
      </c>
      <c r="R446">
        <v>100</v>
      </c>
      <c r="S446">
        <v>1</v>
      </c>
      <c r="T446" s="1">
        <v>40850</v>
      </c>
      <c r="U446" t="str">
        <f>IF(Main_Data[[#This Row],[Average_Cost_for_two]]&lt;=200000,"0-200k",IF(Main_Data[[#This Row],[Average_Cost_for_two]]&lt;=400000,"200k-400k",IF(Main_Data[[#This Row],[Average_Cost_for_two]]&lt;=600000,"400k-600k",IF(Main_Data[[#This Row],[Average_Cost_for_two]]&lt;=800000,"600k-800k"))))</f>
        <v>0-200k</v>
      </c>
    </row>
    <row r="447" spans="1:21" x14ac:dyDescent="0.35">
      <c r="A447">
        <v>9181</v>
      </c>
      <c r="B447" t="s">
        <v>1143</v>
      </c>
      <c r="C447">
        <v>1</v>
      </c>
      <c r="D447" t="s">
        <v>21</v>
      </c>
      <c r="E447" t="s">
        <v>1144</v>
      </c>
      <c r="F447" t="s">
        <v>90</v>
      </c>
      <c r="G447" t="s">
        <v>91</v>
      </c>
      <c r="H447">
        <v>77.064245720000002</v>
      </c>
      <c r="I447">
        <v>28.677840920000001</v>
      </c>
      <c r="J447" t="s">
        <v>1145</v>
      </c>
      <c r="K447" t="s">
        <v>26</v>
      </c>
      <c r="L447" t="s">
        <v>27</v>
      </c>
      <c r="M447" t="s">
        <v>27</v>
      </c>
      <c r="N447" t="s">
        <v>27</v>
      </c>
      <c r="O447" t="s">
        <v>27</v>
      </c>
      <c r="P447">
        <v>1</v>
      </c>
      <c r="Q447">
        <v>0</v>
      </c>
      <c r="R447">
        <v>100</v>
      </c>
      <c r="S447">
        <v>1</v>
      </c>
      <c r="T447" s="1">
        <v>41592</v>
      </c>
      <c r="U447" t="str">
        <f>IF(Main_Data[[#This Row],[Average_Cost_for_two]]&lt;=200000,"0-200k",IF(Main_Data[[#This Row],[Average_Cost_for_two]]&lt;=400000,"200k-400k",IF(Main_Data[[#This Row],[Average_Cost_for_two]]&lt;=600000,"400k-600k",IF(Main_Data[[#This Row],[Average_Cost_for_two]]&lt;=800000,"600k-800k"))))</f>
        <v>0-200k</v>
      </c>
    </row>
    <row r="448" spans="1:21" x14ac:dyDescent="0.35">
      <c r="A448">
        <v>9226</v>
      </c>
      <c r="B448" t="s">
        <v>1146</v>
      </c>
      <c r="C448">
        <v>1</v>
      </c>
      <c r="D448" t="s">
        <v>21</v>
      </c>
      <c r="E448" t="s">
        <v>1147</v>
      </c>
      <c r="F448" t="s">
        <v>90</v>
      </c>
      <c r="G448" t="s">
        <v>91</v>
      </c>
      <c r="H448">
        <v>77.066474999999997</v>
      </c>
      <c r="I448">
        <v>28.6803916</v>
      </c>
      <c r="J448" t="s">
        <v>560</v>
      </c>
      <c r="K448" t="s">
        <v>26</v>
      </c>
      <c r="L448" t="s">
        <v>27</v>
      </c>
      <c r="M448" t="s">
        <v>27</v>
      </c>
      <c r="N448" t="s">
        <v>27</v>
      </c>
      <c r="O448" t="s">
        <v>27</v>
      </c>
      <c r="P448">
        <v>1</v>
      </c>
      <c r="Q448">
        <v>0</v>
      </c>
      <c r="R448">
        <v>100</v>
      </c>
      <c r="S448">
        <v>1</v>
      </c>
      <c r="T448" s="1">
        <v>40488</v>
      </c>
      <c r="U448" t="str">
        <f>IF(Main_Data[[#This Row],[Average_Cost_for_two]]&lt;=200000,"0-200k",IF(Main_Data[[#This Row],[Average_Cost_for_two]]&lt;=400000,"200k-400k",IF(Main_Data[[#This Row],[Average_Cost_for_two]]&lt;=600000,"400k-600k",IF(Main_Data[[#This Row],[Average_Cost_for_two]]&lt;=800000,"600k-800k"))))</f>
        <v>0-200k</v>
      </c>
    </row>
    <row r="449" spans="1:21" x14ac:dyDescent="0.35">
      <c r="A449">
        <v>18355004</v>
      </c>
      <c r="B449" t="s">
        <v>1148</v>
      </c>
      <c r="C449">
        <v>1</v>
      </c>
      <c r="D449" t="s">
        <v>21</v>
      </c>
      <c r="E449" t="s">
        <v>1149</v>
      </c>
      <c r="F449" t="s">
        <v>1150</v>
      </c>
      <c r="G449" t="s">
        <v>1151</v>
      </c>
      <c r="H449">
        <v>77.278398999999993</v>
      </c>
      <c r="I449">
        <v>28.534414600000002</v>
      </c>
      <c r="J449" t="s">
        <v>857</v>
      </c>
      <c r="K449" t="s">
        <v>26</v>
      </c>
      <c r="L449" t="s">
        <v>27</v>
      </c>
      <c r="M449" t="s">
        <v>27</v>
      </c>
      <c r="N449" t="s">
        <v>27</v>
      </c>
      <c r="O449" t="s">
        <v>27</v>
      </c>
      <c r="P449">
        <v>1</v>
      </c>
      <c r="Q449">
        <v>0</v>
      </c>
      <c r="R449">
        <v>100</v>
      </c>
      <c r="S449">
        <v>1</v>
      </c>
      <c r="T449" s="1">
        <v>42310</v>
      </c>
      <c r="U449" t="str">
        <f>IF(Main_Data[[#This Row],[Average_Cost_for_two]]&lt;=200000,"0-200k",IF(Main_Data[[#This Row],[Average_Cost_for_two]]&lt;=400000,"200k-400k",IF(Main_Data[[#This Row],[Average_Cost_for_two]]&lt;=600000,"400k-600k",IF(Main_Data[[#This Row],[Average_Cost_for_two]]&lt;=800000,"600k-800k"))))</f>
        <v>0-200k</v>
      </c>
    </row>
    <row r="450" spans="1:21" x14ac:dyDescent="0.35">
      <c r="A450">
        <v>18440436</v>
      </c>
      <c r="B450" t="s">
        <v>1152</v>
      </c>
      <c r="C450">
        <v>1</v>
      </c>
      <c r="D450" t="s">
        <v>21</v>
      </c>
      <c r="E450" t="s">
        <v>1153</v>
      </c>
      <c r="F450" t="s">
        <v>106</v>
      </c>
      <c r="G450" t="s">
        <v>107</v>
      </c>
      <c r="H450">
        <v>77.284954900000002</v>
      </c>
      <c r="I450">
        <v>28.6210849</v>
      </c>
      <c r="J450" t="s">
        <v>568</v>
      </c>
      <c r="K450" t="s">
        <v>26</v>
      </c>
      <c r="L450" t="s">
        <v>27</v>
      </c>
      <c r="M450" t="s">
        <v>27</v>
      </c>
      <c r="N450" t="s">
        <v>27</v>
      </c>
      <c r="O450" t="s">
        <v>27</v>
      </c>
      <c r="P450">
        <v>1</v>
      </c>
      <c r="Q450">
        <v>0</v>
      </c>
      <c r="R450">
        <v>350</v>
      </c>
      <c r="S450">
        <v>1</v>
      </c>
      <c r="T450" s="1">
        <v>43422</v>
      </c>
      <c r="U450" t="str">
        <f>IF(Main_Data[[#This Row],[Average_Cost_for_two]]&lt;=200000,"0-200k",IF(Main_Data[[#This Row],[Average_Cost_for_two]]&lt;=400000,"200k-400k",IF(Main_Data[[#This Row],[Average_Cost_for_two]]&lt;=600000,"400k-600k",IF(Main_Data[[#This Row],[Average_Cost_for_two]]&lt;=800000,"600k-800k"))))</f>
        <v>0-200k</v>
      </c>
    </row>
    <row r="451" spans="1:21" x14ac:dyDescent="0.35">
      <c r="A451">
        <v>18163895</v>
      </c>
      <c r="B451" t="s">
        <v>889</v>
      </c>
      <c r="C451">
        <v>1</v>
      </c>
      <c r="D451" t="s">
        <v>21</v>
      </c>
      <c r="E451" t="s">
        <v>1154</v>
      </c>
      <c r="F451" t="s">
        <v>406</v>
      </c>
      <c r="G451" t="s">
        <v>407</v>
      </c>
      <c r="H451">
        <v>77.281378700000005</v>
      </c>
      <c r="I451">
        <v>28.6329113</v>
      </c>
      <c r="J451" t="s">
        <v>498</v>
      </c>
      <c r="K451" t="s">
        <v>26</v>
      </c>
      <c r="L451" t="s">
        <v>27</v>
      </c>
      <c r="M451" t="s">
        <v>27</v>
      </c>
      <c r="N451" t="s">
        <v>27</v>
      </c>
      <c r="O451" t="s">
        <v>27</v>
      </c>
      <c r="P451">
        <v>1</v>
      </c>
      <c r="Q451">
        <v>0</v>
      </c>
      <c r="R451">
        <v>450</v>
      </c>
      <c r="S451">
        <v>1</v>
      </c>
      <c r="T451" s="1">
        <v>41591</v>
      </c>
      <c r="U451" t="str">
        <f>IF(Main_Data[[#This Row],[Average_Cost_for_two]]&lt;=200000,"0-200k",IF(Main_Data[[#This Row],[Average_Cost_for_two]]&lt;=400000,"200k-400k",IF(Main_Data[[#This Row],[Average_Cost_for_two]]&lt;=600000,"400k-600k",IF(Main_Data[[#This Row],[Average_Cost_for_two]]&lt;=800000,"600k-800k"))))</f>
        <v>0-200k</v>
      </c>
    </row>
    <row r="452" spans="1:21" x14ac:dyDescent="0.35">
      <c r="A452">
        <v>18445788</v>
      </c>
      <c r="B452" t="s">
        <v>1155</v>
      </c>
      <c r="C452">
        <v>1</v>
      </c>
      <c r="D452" t="s">
        <v>21</v>
      </c>
      <c r="E452" t="s">
        <v>1156</v>
      </c>
      <c r="F452" t="s">
        <v>234</v>
      </c>
      <c r="G452" t="s">
        <v>233</v>
      </c>
      <c r="H452">
        <v>77.156637900000007</v>
      </c>
      <c r="I452">
        <v>28.715400899999999</v>
      </c>
      <c r="J452" t="s">
        <v>1157</v>
      </c>
      <c r="K452" t="s">
        <v>26</v>
      </c>
      <c r="L452" t="s">
        <v>27</v>
      </c>
      <c r="M452" t="s">
        <v>27</v>
      </c>
      <c r="N452" t="s">
        <v>27</v>
      </c>
      <c r="O452" t="s">
        <v>27</v>
      </c>
      <c r="P452">
        <v>1</v>
      </c>
      <c r="Q452">
        <v>0</v>
      </c>
      <c r="R452">
        <v>400</v>
      </c>
      <c r="S452">
        <v>1</v>
      </c>
      <c r="T452" s="1">
        <v>42318</v>
      </c>
      <c r="U452" t="str">
        <f>IF(Main_Data[[#This Row],[Average_Cost_for_two]]&lt;=200000,"0-200k",IF(Main_Data[[#This Row],[Average_Cost_for_two]]&lt;=400000,"200k-400k",IF(Main_Data[[#This Row],[Average_Cost_for_two]]&lt;=600000,"400k-600k",IF(Main_Data[[#This Row],[Average_Cost_for_two]]&lt;=800000,"600k-800k"))))</f>
        <v>0-200k</v>
      </c>
    </row>
    <row r="453" spans="1:21" x14ac:dyDescent="0.35">
      <c r="A453">
        <v>18381265</v>
      </c>
      <c r="B453" t="s">
        <v>1158</v>
      </c>
      <c r="C453">
        <v>1</v>
      </c>
      <c r="D453" t="s">
        <v>21</v>
      </c>
      <c r="E453" t="s">
        <v>1159</v>
      </c>
      <c r="F453" t="s">
        <v>1160</v>
      </c>
      <c r="G453" t="s">
        <v>1161</v>
      </c>
      <c r="H453">
        <v>77.061798100000004</v>
      </c>
      <c r="I453">
        <v>28.619941499999999</v>
      </c>
      <c r="J453" t="s">
        <v>680</v>
      </c>
      <c r="K453" t="s">
        <v>26</v>
      </c>
      <c r="L453" t="s">
        <v>27</v>
      </c>
      <c r="M453" t="s">
        <v>27</v>
      </c>
      <c r="N453" t="s">
        <v>27</v>
      </c>
      <c r="O453" t="s">
        <v>27</v>
      </c>
      <c r="P453">
        <v>1</v>
      </c>
      <c r="Q453">
        <v>0</v>
      </c>
      <c r="R453">
        <v>250</v>
      </c>
      <c r="S453">
        <v>1</v>
      </c>
      <c r="T453" s="1">
        <v>41606</v>
      </c>
      <c r="U453" t="str">
        <f>IF(Main_Data[[#This Row],[Average_Cost_for_two]]&lt;=200000,"0-200k",IF(Main_Data[[#This Row],[Average_Cost_for_two]]&lt;=400000,"200k-400k",IF(Main_Data[[#This Row],[Average_Cost_for_two]]&lt;=600000,"400k-600k",IF(Main_Data[[#This Row],[Average_Cost_for_two]]&lt;=800000,"600k-800k"))))</f>
        <v>0-200k</v>
      </c>
    </row>
    <row r="454" spans="1:21" x14ac:dyDescent="0.35">
      <c r="A454">
        <v>18424208</v>
      </c>
      <c r="B454" t="s">
        <v>1162</v>
      </c>
      <c r="C454">
        <v>1</v>
      </c>
      <c r="D454" t="s">
        <v>21</v>
      </c>
      <c r="E454" t="s">
        <v>1163</v>
      </c>
      <c r="F454" t="s">
        <v>65</v>
      </c>
      <c r="G454" t="s">
        <v>66</v>
      </c>
      <c r="H454">
        <v>77.308379709999997</v>
      </c>
      <c r="I454">
        <v>28.58980772</v>
      </c>
      <c r="J454" t="s">
        <v>1015</v>
      </c>
      <c r="K454" t="s">
        <v>26</v>
      </c>
      <c r="L454" t="s">
        <v>27</v>
      </c>
      <c r="M454" t="s">
        <v>27</v>
      </c>
      <c r="N454" t="s">
        <v>27</v>
      </c>
      <c r="O454" t="s">
        <v>27</v>
      </c>
      <c r="P454">
        <v>1</v>
      </c>
      <c r="Q454">
        <v>0</v>
      </c>
      <c r="R454">
        <v>150</v>
      </c>
      <c r="S454">
        <v>1</v>
      </c>
      <c r="T454" s="1">
        <v>42318</v>
      </c>
      <c r="U454" t="str">
        <f>IF(Main_Data[[#This Row],[Average_Cost_for_two]]&lt;=200000,"0-200k",IF(Main_Data[[#This Row],[Average_Cost_for_two]]&lt;=400000,"200k-400k",IF(Main_Data[[#This Row],[Average_Cost_for_two]]&lt;=600000,"400k-600k",IF(Main_Data[[#This Row],[Average_Cost_for_two]]&lt;=800000,"600k-800k"))))</f>
        <v>0-200k</v>
      </c>
    </row>
    <row r="455" spans="1:21" x14ac:dyDescent="0.35">
      <c r="A455">
        <v>18252382</v>
      </c>
      <c r="B455" t="s">
        <v>1164</v>
      </c>
      <c r="C455">
        <v>1</v>
      </c>
      <c r="D455" t="s">
        <v>21</v>
      </c>
      <c r="E455" t="s">
        <v>1165</v>
      </c>
      <c r="F455" t="s">
        <v>1166</v>
      </c>
      <c r="G455" t="s">
        <v>1167</v>
      </c>
      <c r="H455">
        <v>77.2084945</v>
      </c>
      <c r="I455">
        <v>28.557769199999999</v>
      </c>
      <c r="J455" t="s">
        <v>521</v>
      </c>
      <c r="K455" t="s">
        <v>26</v>
      </c>
      <c r="L455" t="s">
        <v>27</v>
      </c>
      <c r="M455" t="s">
        <v>27</v>
      </c>
      <c r="N455" t="s">
        <v>27</v>
      </c>
      <c r="O455" t="s">
        <v>27</v>
      </c>
      <c r="P455">
        <v>1</v>
      </c>
      <c r="Q455">
        <v>0</v>
      </c>
      <c r="R455">
        <v>350</v>
      </c>
      <c r="S455">
        <v>1</v>
      </c>
      <c r="T455" s="1">
        <v>41955</v>
      </c>
      <c r="U455" t="str">
        <f>IF(Main_Data[[#This Row],[Average_Cost_for_two]]&lt;=200000,"0-200k",IF(Main_Data[[#This Row],[Average_Cost_for_two]]&lt;=400000,"200k-400k",IF(Main_Data[[#This Row],[Average_Cost_for_two]]&lt;=600000,"400k-600k",IF(Main_Data[[#This Row],[Average_Cost_for_two]]&lt;=800000,"600k-800k"))))</f>
        <v>0-200k</v>
      </c>
    </row>
    <row r="456" spans="1:21" x14ac:dyDescent="0.35">
      <c r="A456">
        <v>18478997</v>
      </c>
      <c r="B456" t="s">
        <v>1168</v>
      </c>
      <c r="C456">
        <v>1</v>
      </c>
      <c r="D456" t="s">
        <v>21</v>
      </c>
      <c r="E456" t="s">
        <v>1169</v>
      </c>
      <c r="F456" t="s">
        <v>1166</v>
      </c>
      <c r="G456" t="s">
        <v>1167</v>
      </c>
      <c r="H456">
        <v>77.2132249</v>
      </c>
      <c r="I456">
        <v>28.5616007</v>
      </c>
      <c r="J456" t="s">
        <v>1083</v>
      </c>
      <c r="K456" t="s">
        <v>26</v>
      </c>
      <c r="L456" t="s">
        <v>27</v>
      </c>
      <c r="M456" t="s">
        <v>27</v>
      </c>
      <c r="N456" t="s">
        <v>27</v>
      </c>
      <c r="O456" t="s">
        <v>27</v>
      </c>
      <c r="P456">
        <v>1</v>
      </c>
      <c r="Q456">
        <v>0</v>
      </c>
      <c r="R456">
        <v>100</v>
      </c>
      <c r="S456">
        <v>1</v>
      </c>
      <c r="T456" s="1">
        <v>41964</v>
      </c>
      <c r="U456" t="str">
        <f>IF(Main_Data[[#This Row],[Average_Cost_for_two]]&lt;=200000,"0-200k",IF(Main_Data[[#This Row],[Average_Cost_for_two]]&lt;=400000,"200k-400k",IF(Main_Data[[#This Row],[Average_Cost_for_two]]&lt;=600000,"400k-600k",IF(Main_Data[[#This Row],[Average_Cost_for_two]]&lt;=800000,"600k-800k"))))</f>
        <v>0-200k</v>
      </c>
    </row>
    <row r="457" spans="1:21" x14ac:dyDescent="0.35">
      <c r="A457">
        <v>18361763</v>
      </c>
      <c r="B457" t="s">
        <v>1170</v>
      </c>
      <c r="C457">
        <v>1</v>
      </c>
      <c r="D457" t="s">
        <v>21</v>
      </c>
      <c r="E457" t="s">
        <v>1171</v>
      </c>
      <c r="F457" t="s">
        <v>298</v>
      </c>
      <c r="G457" t="s">
        <v>299</v>
      </c>
      <c r="H457">
        <v>77.207736499999996</v>
      </c>
      <c r="I457">
        <v>28.698456400000001</v>
      </c>
      <c r="J457" t="s">
        <v>568</v>
      </c>
      <c r="K457" t="s">
        <v>26</v>
      </c>
      <c r="L457" t="s">
        <v>27</v>
      </c>
      <c r="M457" t="s">
        <v>27</v>
      </c>
      <c r="N457" t="s">
        <v>27</v>
      </c>
      <c r="O457" t="s">
        <v>27</v>
      </c>
      <c r="P457">
        <v>1</v>
      </c>
      <c r="Q457">
        <v>0</v>
      </c>
      <c r="R457">
        <v>350</v>
      </c>
      <c r="S457">
        <v>1</v>
      </c>
      <c r="T457" s="1">
        <v>42284</v>
      </c>
      <c r="U457" t="str">
        <f>IF(Main_Data[[#This Row],[Average_Cost_for_two]]&lt;=200000,"0-200k",IF(Main_Data[[#This Row],[Average_Cost_for_two]]&lt;=400000,"200k-400k",IF(Main_Data[[#This Row],[Average_Cost_for_two]]&lt;=600000,"400k-600k",IF(Main_Data[[#This Row],[Average_Cost_for_two]]&lt;=800000,"600k-800k"))))</f>
        <v>0-200k</v>
      </c>
    </row>
    <row r="458" spans="1:21" x14ac:dyDescent="0.35">
      <c r="A458">
        <v>18464621</v>
      </c>
      <c r="B458" t="s">
        <v>1172</v>
      </c>
      <c r="C458">
        <v>1</v>
      </c>
      <c r="D458" t="s">
        <v>21</v>
      </c>
      <c r="E458" t="s">
        <v>1173</v>
      </c>
      <c r="F458" t="s">
        <v>153</v>
      </c>
      <c r="G458" t="s">
        <v>154</v>
      </c>
      <c r="H458">
        <v>77.189495399999998</v>
      </c>
      <c r="I458">
        <v>28.701737399999999</v>
      </c>
      <c r="J458" t="s">
        <v>706</v>
      </c>
      <c r="K458" t="s">
        <v>26</v>
      </c>
      <c r="L458" t="s">
        <v>27</v>
      </c>
      <c r="M458" t="s">
        <v>27</v>
      </c>
      <c r="N458" t="s">
        <v>27</v>
      </c>
      <c r="O458" t="s">
        <v>27</v>
      </c>
      <c r="P458">
        <v>1</v>
      </c>
      <c r="Q458">
        <v>0</v>
      </c>
      <c r="R458">
        <v>100</v>
      </c>
      <c r="S458">
        <v>1</v>
      </c>
      <c r="T458" s="1">
        <v>40830</v>
      </c>
      <c r="U458" t="str">
        <f>IF(Main_Data[[#This Row],[Average_Cost_for_two]]&lt;=200000,"0-200k",IF(Main_Data[[#This Row],[Average_Cost_for_two]]&lt;=400000,"200k-400k",IF(Main_Data[[#This Row],[Average_Cost_for_two]]&lt;=600000,"400k-600k",IF(Main_Data[[#This Row],[Average_Cost_for_two]]&lt;=800000,"600k-800k"))))</f>
        <v>0-200k</v>
      </c>
    </row>
    <row r="459" spans="1:21" x14ac:dyDescent="0.35">
      <c r="A459">
        <v>18486830</v>
      </c>
      <c r="B459" t="s">
        <v>1174</v>
      </c>
      <c r="C459">
        <v>1</v>
      </c>
      <c r="D459" t="s">
        <v>21</v>
      </c>
      <c r="E459" t="s">
        <v>1175</v>
      </c>
      <c r="F459" t="s">
        <v>77</v>
      </c>
      <c r="G459" t="s">
        <v>78</v>
      </c>
      <c r="H459">
        <v>77.249055400000003</v>
      </c>
      <c r="I459">
        <v>28.582789399999999</v>
      </c>
      <c r="J459" t="s">
        <v>706</v>
      </c>
      <c r="K459" t="s">
        <v>26</v>
      </c>
      <c r="L459" t="s">
        <v>27</v>
      </c>
      <c r="M459" t="s">
        <v>27</v>
      </c>
      <c r="N459" t="s">
        <v>27</v>
      </c>
      <c r="O459" t="s">
        <v>27</v>
      </c>
      <c r="P459">
        <v>1</v>
      </c>
      <c r="Q459">
        <v>0</v>
      </c>
      <c r="R459">
        <v>100</v>
      </c>
      <c r="S459">
        <v>1</v>
      </c>
      <c r="T459" s="1">
        <v>42294</v>
      </c>
      <c r="U459" t="str">
        <f>IF(Main_Data[[#This Row],[Average_Cost_for_two]]&lt;=200000,"0-200k",IF(Main_Data[[#This Row],[Average_Cost_for_two]]&lt;=400000,"200k-400k",IF(Main_Data[[#This Row],[Average_Cost_for_two]]&lt;=600000,"400k-600k",IF(Main_Data[[#This Row],[Average_Cost_for_two]]&lt;=800000,"600k-800k"))))</f>
        <v>0-200k</v>
      </c>
    </row>
    <row r="460" spans="1:21" x14ac:dyDescent="0.35">
      <c r="A460">
        <v>18203154</v>
      </c>
      <c r="B460" t="s">
        <v>1176</v>
      </c>
      <c r="C460">
        <v>1</v>
      </c>
      <c r="D460" t="s">
        <v>21</v>
      </c>
      <c r="E460" t="s">
        <v>1177</v>
      </c>
      <c r="F460" t="s">
        <v>251</v>
      </c>
      <c r="G460" t="s">
        <v>252</v>
      </c>
      <c r="H460">
        <v>77.202797899999993</v>
      </c>
      <c r="I460">
        <v>28.658679809999999</v>
      </c>
      <c r="J460" t="s">
        <v>554</v>
      </c>
      <c r="K460" t="s">
        <v>26</v>
      </c>
      <c r="L460" t="s">
        <v>27</v>
      </c>
      <c r="M460" t="s">
        <v>27</v>
      </c>
      <c r="N460" t="s">
        <v>27</v>
      </c>
      <c r="O460" t="s">
        <v>27</v>
      </c>
      <c r="P460">
        <v>1</v>
      </c>
      <c r="Q460">
        <v>0</v>
      </c>
      <c r="R460">
        <v>150</v>
      </c>
      <c r="S460">
        <v>1</v>
      </c>
      <c r="T460" s="1">
        <v>42305</v>
      </c>
      <c r="U460" t="str">
        <f>IF(Main_Data[[#This Row],[Average_Cost_for_two]]&lt;=200000,"0-200k",IF(Main_Data[[#This Row],[Average_Cost_for_two]]&lt;=400000,"200k-400k",IF(Main_Data[[#This Row],[Average_Cost_for_two]]&lt;=600000,"400k-600k",IF(Main_Data[[#This Row],[Average_Cost_for_two]]&lt;=800000,"600k-800k"))))</f>
        <v>0-200k</v>
      </c>
    </row>
    <row r="461" spans="1:21" x14ac:dyDescent="0.35">
      <c r="A461">
        <v>18357561</v>
      </c>
      <c r="B461" t="s">
        <v>1178</v>
      </c>
      <c r="C461">
        <v>1</v>
      </c>
      <c r="D461" t="s">
        <v>21</v>
      </c>
      <c r="E461" t="s">
        <v>1179</v>
      </c>
      <c r="F461" t="s">
        <v>484</v>
      </c>
      <c r="G461" t="s">
        <v>485</v>
      </c>
      <c r="H461">
        <v>77.158043000000006</v>
      </c>
      <c r="I461">
        <v>28.691676399999999</v>
      </c>
      <c r="J461" t="s">
        <v>565</v>
      </c>
      <c r="K461" t="s">
        <v>26</v>
      </c>
      <c r="L461" t="s">
        <v>27</v>
      </c>
      <c r="M461" t="s">
        <v>27</v>
      </c>
      <c r="N461" t="s">
        <v>27</v>
      </c>
      <c r="O461" t="s">
        <v>27</v>
      </c>
      <c r="P461">
        <v>1</v>
      </c>
      <c r="Q461">
        <v>0</v>
      </c>
      <c r="R461">
        <v>100</v>
      </c>
      <c r="S461">
        <v>1</v>
      </c>
      <c r="T461" s="1">
        <v>41183</v>
      </c>
      <c r="U461" t="str">
        <f>IF(Main_Data[[#This Row],[Average_Cost_for_two]]&lt;=200000,"0-200k",IF(Main_Data[[#This Row],[Average_Cost_for_two]]&lt;=400000,"200k-400k",IF(Main_Data[[#This Row],[Average_Cost_for_two]]&lt;=600000,"400k-600k",IF(Main_Data[[#This Row],[Average_Cost_for_two]]&lt;=800000,"600k-800k"))))</f>
        <v>0-200k</v>
      </c>
    </row>
    <row r="462" spans="1:21" x14ac:dyDescent="0.35">
      <c r="A462">
        <v>18440186</v>
      </c>
      <c r="B462" t="s">
        <v>1180</v>
      </c>
      <c r="C462">
        <v>1</v>
      </c>
      <c r="D462" t="s">
        <v>21</v>
      </c>
      <c r="E462" t="s">
        <v>1181</v>
      </c>
      <c r="F462" t="s">
        <v>683</v>
      </c>
      <c r="G462" t="s">
        <v>684</v>
      </c>
      <c r="H462">
        <v>77.277387099999999</v>
      </c>
      <c r="I462">
        <v>28.630667599999999</v>
      </c>
      <c r="J462" t="s">
        <v>875</v>
      </c>
      <c r="K462" t="s">
        <v>26</v>
      </c>
      <c r="L462" t="s">
        <v>27</v>
      </c>
      <c r="M462" t="s">
        <v>27</v>
      </c>
      <c r="N462" t="s">
        <v>27</v>
      </c>
      <c r="O462" t="s">
        <v>27</v>
      </c>
      <c r="P462">
        <v>1</v>
      </c>
      <c r="Q462">
        <v>0</v>
      </c>
      <c r="R462">
        <v>250</v>
      </c>
      <c r="S462">
        <v>1</v>
      </c>
      <c r="T462" s="1">
        <v>41204</v>
      </c>
      <c r="U462" t="str">
        <f>IF(Main_Data[[#This Row],[Average_Cost_for_two]]&lt;=200000,"0-200k",IF(Main_Data[[#This Row],[Average_Cost_for_two]]&lt;=400000,"200k-400k",IF(Main_Data[[#This Row],[Average_Cost_for_two]]&lt;=600000,"400k-600k",IF(Main_Data[[#This Row],[Average_Cost_for_two]]&lt;=800000,"600k-800k"))))</f>
        <v>0-200k</v>
      </c>
    </row>
    <row r="463" spans="1:21" x14ac:dyDescent="0.35">
      <c r="A463">
        <v>18396177</v>
      </c>
      <c r="B463" t="s">
        <v>1182</v>
      </c>
      <c r="C463">
        <v>1</v>
      </c>
      <c r="D463" t="s">
        <v>21</v>
      </c>
      <c r="E463" t="s">
        <v>1183</v>
      </c>
      <c r="F463" t="s">
        <v>43</v>
      </c>
      <c r="G463" t="s">
        <v>44</v>
      </c>
      <c r="H463">
        <v>77.209042100000005</v>
      </c>
      <c r="I463">
        <v>28.714082699999999</v>
      </c>
      <c r="J463" t="s">
        <v>472</v>
      </c>
      <c r="K463" t="s">
        <v>26</v>
      </c>
      <c r="L463" t="s">
        <v>27</v>
      </c>
      <c r="M463" t="s">
        <v>27</v>
      </c>
      <c r="N463" t="s">
        <v>27</v>
      </c>
      <c r="O463" t="s">
        <v>27</v>
      </c>
      <c r="P463">
        <v>1</v>
      </c>
      <c r="Q463">
        <v>0</v>
      </c>
      <c r="R463">
        <v>350</v>
      </c>
      <c r="S463">
        <v>1</v>
      </c>
      <c r="T463" s="1">
        <v>40832</v>
      </c>
      <c r="U463" t="str">
        <f>IF(Main_Data[[#This Row],[Average_Cost_for_two]]&lt;=200000,"0-200k",IF(Main_Data[[#This Row],[Average_Cost_for_two]]&lt;=400000,"200k-400k",IF(Main_Data[[#This Row],[Average_Cost_for_two]]&lt;=600000,"400k-600k",IF(Main_Data[[#This Row],[Average_Cost_for_two]]&lt;=800000,"600k-800k"))))</f>
        <v>0-200k</v>
      </c>
    </row>
    <row r="464" spans="1:21" x14ac:dyDescent="0.35">
      <c r="A464">
        <v>18449643</v>
      </c>
      <c r="B464" t="s">
        <v>1184</v>
      </c>
      <c r="C464">
        <v>1</v>
      </c>
      <c r="D464" t="s">
        <v>21</v>
      </c>
      <c r="E464" t="s">
        <v>1185</v>
      </c>
      <c r="F464" t="s">
        <v>43</v>
      </c>
      <c r="G464" t="s">
        <v>44</v>
      </c>
      <c r="H464">
        <v>77.214684399999996</v>
      </c>
      <c r="I464">
        <v>28.712041599999999</v>
      </c>
      <c r="J464" t="s">
        <v>1126</v>
      </c>
      <c r="K464" t="s">
        <v>26</v>
      </c>
      <c r="L464" t="s">
        <v>27</v>
      </c>
      <c r="M464" t="s">
        <v>27</v>
      </c>
      <c r="N464" t="s">
        <v>27</v>
      </c>
      <c r="O464" t="s">
        <v>27</v>
      </c>
      <c r="P464">
        <v>1</v>
      </c>
      <c r="Q464">
        <v>0</v>
      </c>
      <c r="R464">
        <v>150</v>
      </c>
      <c r="S464">
        <v>1</v>
      </c>
      <c r="T464" s="1">
        <v>40468</v>
      </c>
      <c r="U464" t="str">
        <f>IF(Main_Data[[#This Row],[Average_Cost_for_two]]&lt;=200000,"0-200k",IF(Main_Data[[#This Row],[Average_Cost_for_two]]&lt;=400000,"200k-400k",IF(Main_Data[[#This Row],[Average_Cost_for_two]]&lt;=600000,"400k-600k",IF(Main_Data[[#This Row],[Average_Cost_for_two]]&lt;=800000,"600k-800k"))))</f>
        <v>0-200k</v>
      </c>
    </row>
    <row r="465" spans="1:21" x14ac:dyDescent="0.35">
      <c r="A465">
        <v>18471270</v>
      </c>
      <c r="B465" t="s">
        <v>1186</v>
      </c>
      <c r="C465">
        <v>1</v>
      </c>
      <c r="D465" t="s">
        <v>21</v>
      </c>
      <c r="E465" t="s">
        <v>1187</v>
      </c>
      <c r="F465" t="s">
        <v>49</v>
      </c>
      <c r="G465" t="s">
        <v>50</v>
      </c>
      <c r="H465">
        <v>76.962270500000002</v>
      </c>
      <c r="I465">
        <v>28.6361375</v>
      </c>
      <c r="J465" t="s">
        <v>1188</v>
      </c>
      <c r="K465" t="s">
        <v>26</v>
      </c>
      <c r="L465" t="s">
        <v>27</v>
      </c>
      <c r="M465" t="s">
        <v>27</v>
      </c>
      <c r="N465" t="s">
        <v>27</v>
      </c>
      <c r="O465" t="s">
        <v>27</v>
      </c>
      <c r="P465">
        <v>1</v>
      </c>
      <c r="Q465">
        <v>0</v>
      </c>
      <c r="R465">
        <v>350</v>
      </c>
      <c r="S465">
        <v>1</v>
      </c>
      <c r="T465" s="1">
        <v>42659</v>
      </c>
      <c r="U465" t="str">
        <f>IF(Main_Data[[#This Row],[Average_Cost_for_two]]&lt;=200000,"0-200k",IF(Main_Data[[#This Row],[Average_Cost_for_two]]&lt;=400000,"200k-400k",IF(Main_Data[[#This Row],[Average_Cost_for_two]]&lt;=600000,"400k-600k",IF(Main_Data[[#This Row],[Average_Cost_for_two]]&lt;=800000,"600k-800k"))))</f>
        <v>0-200k</v>
      </c>
    </row>
    <row r="466" spans="1:21" x14ac:dyDescent="0.35">
      <c r="A466">
        <v>18352288</v>
      </c>
      <c r="B466" t="s">
        <v>1189</v>
      </c>
      <c r="C466">
        <v>1</v>
      </c>
      <c r="D466" t="s">
        <v>21</v>
      </c>
      <c r="E466" t="s">
        <v>1190</v>
      </c>
      <c r="F466" t="s">
        <v>49</v>
      </c>
      <c r="G466" t="s">
        <v>50</v>
      </c>
      <c r="H466">
        <v>76.985277699999997</v>
      </c>
      <c r="I466">
        <v>28.609169699999999</v>
      </c>
      <c r="J466" t="s">
        <v>1191</v>
      </c>
      <c r="K466" t="s">
        <v>26</v>
      </c>
      <c r="L466" t="s">
        <v>27</v>
      </c>
      <c r="M466" t="s">
        <v>27</v>
      </c>
      <c r="N466" t="s">
        <v>27</v>
      </c>
      <c r="O466" t="s">
        <v>27</v>
      </c>
      <c r="P466">
        <v>1</v>
      </c>
      <c r="Q466">
        <v>0</v>
      </c>
      <c r="R466">
        <v>400</v>
      </c>
      <c r="S466">
        <v>1</v>
      </c>
      <c r="T466" s="1">
        <v>43012</v>
      </c>
      <c r="U466" t="str">
        <f>IF(Main_Data[[#This Row],[Average_Cost_for_two]]&lt;=200000,"0-200k",IF(Main_Data[[#This Row],[Average_Cost_for_two]]&lt;=400000,"200k-400k",IF(Main_Data[[#This Row],[Average_Cost_for_two]]&lt;=600000,"400k-600k",IF(Main_Data[[#This Row],[Average_Cost_for_two]]&lt;=800000,"600k-800k"))))</f>
        <v>0-200k</v>
      </c>
    </row>
    <row r="467" spans="1:21" x14ac:dyDescent="0.35">
      <c r="A467">
        <v>18430570</v>
      </c>
      <c r="B467" t="s">
        <v>1192</v>
      </c>
      <c r="C467">
        <v>1</v>
      </c>
      <c r="D467" t="s">
        <v>21</v>
      </c>
      <c r="E467" t="s">
        <v>1193</v>
      </c>
      <c r="F467" t="s">
        <v>49</v>
      </c>
      <c r="G467" t="s">
        <v>50</v>
      </c>
      <c r="H467">
        <v>76.987929600000001</v>
      </c>
      <c r="I467">
        <v>28.602467799999999</v>
      </c>
      <c r="J467" t="s">
        <v>706</v>
      </c>
      <c r="K467" t="s">
        <v>26</v>
      </c>
      <c r="L467" t="s">
        <v>27</v>
      </c>
      <c r="M467" t="s">
        <v>27</v>
      </c>
      <c r="N467" t="s">
        <v>27</v>
      </c>
      <c r="O467" t="s">
        <v>27</v>
      </c>
      <c r="P467">
        <v>1</v>
      </c>
      <c r="Q467">
        <v>0</v>
      </c>
      <c r="R467">
        <v>150</v>
      </c>
      <c r="S467">
        <v>1</v>
      </c>
      <c r="T467" s="1">
        <v>41207</v>
      </c>
      <c r="U467" t="str">
        <f>IF(Main_Data[[#This Row],[Average_Cost_for_two]]&lt;=200000,"0-200k",IF(Main_Data[[#This Row],[Average_Cost_for_two]]&lt;=400000,"200k-400k",IF(Main_Data[[#This Row],[Average_Cost_for_two]]&lt;=600000,"400k-600k",IF(Main_Data[[#This Row],[Average_Cost_for_two]]&lt;=800000,"600k-800k"))))</f>
        <v>0-200k</v>
      </c>
    </row>
    <row r="468" spans="1:21" x14ac:dyDescent="0.35">
      <c r="A468">
        <v>304822</v>
      </c>
      <c r="B468" t="s">
        <v>1194</v>
      </c>
      <c r="C468">
        <v>1</v>
      </c>
      <c r="D468" t="s">
        <v>21</v>
      </c>
      <c r="E468" t="s">
        <v>1195</v>
      </c>
      <c r="F468" t="s">
        <v>90</v>
      </c>
      <c r="G468" t="s">
        <v>91</v>
      </c>
      <c r="H468">
        <v>77.029334750000004</v>
      </c>
      <c r="I468">
        <v>28.68263808</v>
      </c>
      <c r="J468" t="s">
        <v>795</v>
      </c>
      <c r="K468" t="s">
        <v>26</v>
      </c>
      <c r="L468" t="s">
        <v>27</v>
      </c>
      <c r="M468" t="s">
        <v>27</v>
      </c>
      <c r="N468" t="s">
        <v>27</v>
      </c>
      <c r="O468" t="s">
        <v>27</v>
      </c>
      <c r="P468">
        <v>1</v>
      </c>
      <c r="Q468">
        <v>0</v>
      </c>
      <c r="R468">
        <v>100</v>
      </c>
      <c r="S468">
        <v>1</v>
      </c>
      <c r="T468" s="1">
        <v>41200</v>
      </c>
      <c r="U468" t="str">
        <f>IF(Main_Data[[#This Row],[Average_Cost_for_two]]&lt;=200000,"0-200k",IF(Main_Data[[#This Row],[Average_Cost_for_two]]&lt;=400000,"200k-400k",IF(Main_Data[[#This Row],[Average_Cost_for_two]]&lt;=600000,"400k-600k",IF(Main_Data[[#This Row],[Average_Cost_for_two]]&lt;=800000,"600k-800k"))))</f>
        <v>0-200k</v>
      </c>
    </row>
    <row r="469" spans="1:21" x14ac:dyDescent="0.35">
      <c r="A469">
        <v>18312662</v>
      </c>
      <c r="B469" t="s">
        <v>1196</v>
      </c>
      <c r="C469">
        <v>1</v>
      </c>
      <c r="D469" t="s">
        <v>21</v>
      </c>
      <c r="E469" t="s">
        <v>1197</v>
      </c>
      <c r="F469" t="s">
        <v>90</v>
      </c>
      <c r="G469" t="s">
        <v>91</v>
      </c>
      <c r="H469">
        <v>77.028783899999993</v>
      </c>
      <c r="I469">
        <v>28.68247071</v>
      </c>
      <c r="J469" t="s">
        <v>706</v>
      </c>
      <c r="K469" t="s">
        <v>26</v>
      </c>
      <c r="L469" t="s">
        <v>27</v>
      </c>
      <c r="M469" t="s">
        <v>27</v>
      </c>
      <c r="N469" t="s">
        <v>27</v>
      </c>
      <c r="O469" t="s">
        <v>27</v>
      </c>
      <c r="P469">
        <v>1</v>
      </c>
      <c r="Q469">
        <v>0</v>
      </c>
      <c r="R469">
        <v>100</v>
      </c>
      <c r="S469">
        <v>1</v>
      </c>
      <c r="T469" s="1">
        <v>41565</v>
      </c>
      <c r="U469" t="str">
        <f>IF(Main_Data[[#This Row],[Average_Cost_for_two]]&lt;=200000,"0-200k",IF(Main_Data[[#This Row],[Average_Cost_for_two]]&lt;=400000,"200k-400k",IF(Main_Data[[#This Row],[Average_Cost_for_two]]&lt;=600000,"400k-600k",IF(Main_Data[[#This Row],[Average_Cost_for_two]]&lt;=800000,"600k-800k"))))</f>
        <v>0-200k</v>
      </c>
    </row>
    <row r="470" spans="1:21" x14ac:dyDescent="0.35">
      <c r="A470">
        <v>18261708</v>
      </c>
      <c r="B470" t="s">
        <v>1198</v>
      </c>
      <c r="C470">
        <v>1</v>
      </c>
      <c r="D470" t="s">
        <v>21</v>
      </c>
      <c r="E470" t="s">
        <v>1199</v>
      </c>
      <c r="F470" t="s">
        <v>90</v>
      </c>
      <c r="G470" t="s">
        <v>91</v>
      </c>
      <c r="H470">
        <v>77.0228319</v>
      </c>
      <c r="I470">
        <v>28.646743799999999</v>
      </c>
      <c r="J470" t="s">
        <v>478</v>
      </c>
      <c r="K470" t="s">
        <v>26</v>
      </c>
      <c r="L470" t="s">
        <v>27</v>
      </c>
      <c r="M470" t="s">
        <v>27</v>
      </c>
      <c r="N470" t="s">
        <v>27</v>
      </c>
      <c r="O470" t="s">
        <v>27</v>
      </c>
      <c r="P470">
        <v>1</v>
      </c>
      <c r="Q470">
        <v>0</v>
      </c>
      <c r="R470">
        <v>400</v>
      </c>
      <c r="S470">
        <v>1</v>
      </c>
      <c r="T470" s="1">
        <v>41927</v>
      </c>
      <c r="U470" t="str">
        <f>IF(Main_Data[[#This Row],[Average_Cost_for_two]]&lt;=200000,"0-200k",IF(Main_Data[[#This Row],[Average_Cost_for_two]]&lt;=400000,"200k-400k",IF(Main_Data[[#This Row],[Average_Cost_for_two]]&lt;=600000,"400k-600k",IF(Main_Data[[#This Row],[Average_Cost_for_two]]&lt;=800000,"600k-800k"))))</f>
        <v>0-200k</v>
      </c>
    </row>
    <row r="471" spans="1:21" x14ac:dyDescent="0.35">
      <c r="A471">
        <v>18430905</v>
      </c>
      <c r="B471" t="s">
        <v>1200</v>
      </c>
      <c r="C471">
        <v>1</v>
      </c>
      <c r="D471" t="s">
        <v>21</v>
      </c>
      <c r="E471" t="s">
        <v>1201</v>
      </c>
      <c r="F471" t="s">
        <v>207</v>
      </c>
      <c r="G471" t="s">
        <v>206</v>
      </c>
      <c r="H471">
        <v>77.107929799999994</v>
      </c>
      <c r="I471">
        <v>28.6360338</v>
      </c>
      <c r="J471" t="s">
        <v>706</v>
      </c>
      <c r="K471" t="s">
        <v>26</v>
      </c>
      <c r="L471" t="s">
        <v>27</v>
      </c>
      <c r="M471" t="s">
        <v>27</v>
      </c>
      <c r="N471" t="s">
        <v>27</v>
      </c>
      <c r="O471" t="s">
        <v>27</v>
      </c>
      <c r="P471">
        <v>1</v>
      </c>
      <c r="Q471">
        <v>0</v>
      </c>
      <c r="R471">
        <v>50</v>
      </c>
      <c r="S471">
        <v>1</v>
      </c>
      <c r="T471" s="1">
        <v>41191</v>
      </c>
      <c r="U471" t="str">
        <f>IF(Main_Data[[#This Row],[Average_Cost_for_two]]&lt;=200000,"0-200k",IF(Main_Data[[#This Row],[Average_Cost_for_two]]&lt;=400000,"200k-400k",IF(Main_Data[[#This Row],[Average_Cost_for_two]]&lt;=600000,"400k-600k",IF(Main_Data[[#This Row],[Average_Cost_for_two]]&lt;=800000,"600k-800k"))))</f>
        <v>0-200k</v>
      </c>
    </row>
    <row r="472" spans="1:21" x14ac:dyDescent="0.35">
      <c r="A472">
        <v>18356794</v>
      </c>
      <c r="B472" t="s">
        <v>1202</v>
      </c>
      <c r="C472">
        <v>1</v>
      </c>
      <c r="D472" t="s">
        <v>21</v>
      </c>
      <c r="E472" t="s">
        <v>1203</v>
      </c>
      <c r="F472" t="s">
        <v>1204</v>
      </c>
      <c r="G472" t="s">
        <v>1205</v>
      </c>
      <c r="H472">
        <v>77.101452899999998</v>
      </c>
      <c r="I472">
        <v>28.644535099999999</v>
      </c>
      <c r="J472" t="s">
        <v>478</v>
      </c>
      <c r="K472" t="s">
        <v>26</v>
      </c>
      <c r="L472" t="s">
        <v>27</v>
      </c>
      <c r="M472" t="s">
        <v>27</v>
      </c>
      <c r="N472" t="s">
        <v>27</v>
      </c>
      <c r="O472" t="s">
        <v>27</v>
      </c>
      <c r="P472">
        <v>1</v>
      </c>
      <c r="Q472">
        <v>0</v>
      </c>
      <c r="R472">
        <v>250</v>
      </c>
      <c r="S472">
        <v>1</v>
      </c>
      <c r="T472" s="1">
        <v>41188</v>
      </c>
      <c r="U472" t="str">
        <f>IF(Main_Data[[#This Row],[Average_Cost_for_two]]&lt;=200000,"0-200k",IF(Main_Data[[#This Row],[Average_Cost_for_two]]&lt;=400000,"200k-400k",IF(Main_Data[[#This Row],[Average_Cost_for_two]]&lt;=600000,"400k-600k",IF(Main_Data[[#This Row],[Average_Cost_for_two]]&lt;=800000,"600k-800k"))))</f>
        <v>0-200k</v>
      </c>
    </row>
    <row r="473" spans="1:21" x14ac:dyDescent="0.35">
      <c r="A473">
        <v>18446390</v>
      </c>
      <c r="B473" t="s">
        <v>1206</v>
      </c>
      <c r="C473">
        <v>1</v>
      </c>
      <c r="D473" t="s">
        <v>21</v>
      </c>
      <c r="E473" t="s">
        <v>1207</v>
      </c>
      <c r="F473" t="s">
        <v>212</v>
      </c>
      <c r="G473" t="s">
        <v>213</v>
      </c>
      <c r="H473">
        <v>77.312115000000006</v>
      </c>
      <c r="I473">
        <v>28.669246999999999</v>
      </c>
      <c r="J473" t="s">
        <v>521</v>
      </c>
      <c r="K473" t="s">
        <v>26</v>
      </c>
      <c r="L473" t="s">
        <v>27</v>
      </c>
      <c r="M473" t="s">
        <v>27</v>
      </c>
      <c r="N473" t="s">
        <v>27</v>
      </c>
      <c r="O473" t="s">
        <v>27</v>
      </c>
      <c r="P473">
        <v>1</v>
      </c>
      <c r="Q473">
        <v>0</v>
      </c>
      <c r="R473">
        <v>100</v>
      </c>
      <c r="S473">
        <v>1</v>
      </c>
      <c r="T473" s="1">
        <v>42290</v>
      </c>
      <c r="U473" t="str">
        <f>IF(Main_Data[[#This Row],[Average_Cost_for_two]]&lt;=200000,"0-200k",IF(Main_Data[[#This Row],[Average_Cost_for_two]]&lt;=400000,"200k-400k",IF(Main_Data[[#This Row],[Average_Cost_for_two]]&lt;=600000,"400k-600k",IF(Main_Data[[#This Row],[Average_Cost_for_two]]&lt;=800000,"600k-800k"))))</f>
        <v>0-200k</v>
      </c>
    </row>
    <row r="474" spans="1:21" x14ac:dyDescent="0.35">
      <c r="A474">
        <v>18420424</v>
      </c>
      <c r="B474" t="s">
        <v>1208</v>
      </c>
      <c r="C474">
        <v>1</v>
      </c>
      <c r="D474" t="s">
        <v>21</v>
      </c>
      <c r="E474" t="s">
        <v>1209</v>
      </c>
      <c r="F474" t="s">
        <v>212</v>
      </c>
      <c r="G474" t="s">
        <v>213</v>
      </c>
      <c r="H474">
        <v>77.318246889999998</v>
      </c>
      <c r="I474">
        <v>28.666965690000001</v>
      </c>
      <c r="J474" t="s">
        <v>875</v>
      </c>
      <c r="K474" t="s">
        <v>26</v>
      </c>
      <c r="L474" t="s">
        <v>27</v>
      </c>
      <c r="M474" t="s">
        <v>27</v>
      </c>
      <c r="N474" t="s">
        <v>27</v>
      </c>
      <c r="O474" t="s">
        <v>27</v>
      </c>
      <c r="P474">
        <v>1</v>
      </c>
      <c r="Q474">
        <v>0</v>
      </c>
      <c r="R474">
        <v>250</v>
      </c>
      <c r="S474">
        <v>1</v>
      </c>
      <c r="T474" s="1">
        <v>43378</v>
      </c>
      <c r="U474" t="str">
        <f>IF(Main_Data[[#This Row],[Average_Cost_for_two]]&lt;=200000,"0-200k",IF(Main_Data[[#This Row],[Average_Cost_for_two]]&lt;=400000,"200k-400k",IF(Main_Data[[#This Row],[Average_Cost_for_two]]&lt;=600000,"400k-600k",IF(Main_Data[[#This Row],[Average_Cost_for_two]]&lt;=800000,"600k-800k"))))</f>
        <v>0-200k</v>
      </c>
    </row>
    <row r="475" spans="1:21" x14ac:dyDescent="0.35">
      <c r="A475">
        <v>18445274</v>
      </c>
      <c r="B475" t="s">
        <v>1210</v>
      </c>
      <c r="C475">
        <v>1</v>
      </c>
      <c r="D475" t="s">
        <v>21</v>
      </c>
      <c r="E475" t="s">
        <v>1211</v>
      </c>
      <c r="F475" t="s">
        <v>595</v>
      </c>
      <c r="G475" t="s">
        <v>596</v>
      </c>
      <c r="H475">
        <v>77.285065279999998</v>
      </c>
      <c r="I475">
        <v>28.56624639</v>
      </c>
      <c r="J475" t="s">
        <v>1212</v>
      </c>
      <c r="K475" t="s">
        <v>26</v>
      </c>
      <c r="L475" t="s">
        <v>27</v>
      </c>
      <c r="M475" t="s">
        <v>27</v>
      </c>
      <c r="N475" t="s">
        <v>27</v>
      </c>
      <c r="O475" t="s">
        <v>27</v>
      </c>
      <c r="P475">
        <v>1</v>
      </c>
      <c r="Q475">
        <v>0</v>
      </c>
      <c r="R475">
        <v>250</v>
      </c>
      <c r="S475">
        <v>1</v>
      </c>
      <c r="T475" s="1">
        <v>41926</v>
      </c>
      <c r="U475" t="str">
        <f>IF(Main_Data[[#This Row],[Average_Cost_for_two]]&lt;=200000,"0-200k",IF(Main_Data[[#This Row],[Average_Cost_for_two]]&lt;=400000,"200k-400k",IF(Main_Data[[#This Row],[Average_Cost_for_two]]&lt;=600000,"400k-600k",IF(Main_Data[[#This Row],[Average_Cost_for_two]]&lt;=800000,"600k-800k"))))</f>
        <v>0-200k</v>
      </c>
    </row>
    <row r="476" spans="1:21" x14ac:dyDescent="0.35">
      <c r="A476">
        <v>18454461</v>
      </c>
      <c r="B476" t="s">
        <v>1213</v>
      </c>
      <c r="C476">
        <v>1</v>
      </c>
      <c r="D476" t="s">
        <v>21</v>
      </c>
      <c r="E476" t="s">
        <v>1214</v>
      </c>
      <c r="F476" t="s">
        <v>332</v>
      </c>
      <c r="G476" t="s">
        <v>333</v>
      </c>
      <c r="H476">
        <v>77.250781000000003</v>
      </c>
      <c r="I476">
        <v>28.560295</v>
      </c>
      <c r="J476" t="s">
        <v>568</v>
      </c>
      <c r="K476" t="s">
        <v>26</v>
      </c>
      <c r="L476" t="s">
        <v>27</v>
      </c>
      <c r="M476" t="s">
        <v>34</v>
      </c>
      <c r="N476" t="s">
        <v>27</v>
      </c>
      <c r="O476" t="s">
        <v>27</v>
      </c>
      <c r="P476">
        <v>1</v>
      </c>
      <c r="Q476">
        <v>0</v>
      </c>
      <c r="R476">
        <v>200</v>
      </c>
      <c r="S476">
        <v>1</v>
      </c>
      <c r="T476" s="1">
        <v>40229</v>
      </c>
      <c r="U476" t="str">
        <f>IF(Main_Data[[#This Row],[Average_Cost_for_two]]&lt;=200000,"0-200k",IF(Main_Data[[#This Row],[Average_Cost_for_two]]&lt;=400000,"200k-400k",IF(Main_Data[[#This Row],[Average_Cost_for_two]]&lt;=600000,"400k-600k",IF(Main_Data[[#This Row],[Average_Cost_for_two]]&lt;=800000,"600k-800k"))))</f>
        <v>0-200k</v>
      </c>
    </row>
    <row r="477" spans="1:21" x14ac:dyDescent="0.35">
      <c r="A477">
        <v>18412904</v>
      </c>
      <c r="B477" t="s">
        <v>1215</v>
      </c>
      <c r="C477">
        <v>1</v>
      </c>
      <c r="D477" t="s">
        <v>21</v>
      </c>
      <c r="E477" t="s">
        <v>733</v>
      </c>
      <c r="F477" t="s">
        <v>732</v>
      </c>
      <c r="G477" t="s">
        <v>733</v>
      </c>
      <c r="H477">
        <v>77.204901100000001</v>
      </c>
      <c r="I477">
        <v>28.557068000000001</v>
      </c>
      <c r="J477" t="s">
        <v>1216</v>
      </c>
      <c r="K477" t="s">
        <v>26</v>
      </c>
      <c r="L477" t="s">
        <v>27</v>
      </c>
      <c r="M477" t="s">
        <v>34</v>
      </c>
      <c r="N477" t="s">
        <v>27</v>
      </c>
      <c r="O477" t="s">
        <v>27</v>
      </c>
      <c r="P477">
        <v>1</v>
      </c>
      <c r="Q477">
        <v>0</v>
      </c>
      <c r="R477">
        <v>200</v>
      </c>
      <c r="S477">
        <v>1</v>
      </c>
      <c r="T477" s="1">
        <v>43096</v>
      </c>
      <c r="U477" t="str">
        <f>IF(Main_Data[[#This Row],[Average_Cost_for_two]]&lt;=200000,"0-200k",IF(Main_Data[[#This Row],[Average_Cost_for_two]]&lt;=400000,"200k-400k",IF(Main_Data[[#This Row],[Average_Cost_for_two]]&lt;=600000,"400k-600k",IF(Main_Data[[#This Row],[Average_Cost_for_two]]&lt;=800000,"600k-800k"))))</f>
        <v>0-200k</v>
      </c>
    </row>
    <row r="478" spans="1:21" x14ac:dyDescent="0.35">
      <c r="A478">
        <v>18414481</v>
      </c>
      <c r="B478" t="s">
        <v>1215</v>
      </c>
      <c r="C478">
        <v>1</v>
      </c>
      <c r="D478" t="s">
        <v>21</v>
      </c>
      <c r="E478" t="s">
        <v>662</v>
      </c>
      <c r="F478" t="s">
        <v>661</v>
      </c>
      <c r="G478" t="s">
        <v>662</v>
      </c>
      <c r="H478">
        <v>77.230410000000006</v>
      </c>
      <c r="I478">
        <v>28.636975</v>
      </c>
      <c r="J478" t="s">
        <v>1216</v>
      </c>
      <c r="K478" t="s">
        <v>26</v>
      </c>
      <c r="L478" t="s">
        <v>27</v>
      </c>
      <c r="M478" t="s">
        <v>34</v>
      </c>
      <c r="N478" t="s">
        <v>27</v>
      </c>
      <c r="O478" t="s">
        <v>27</v>
      </c>
      <c r="P478">
        <v>1</v>
      </c>
      <c r="Q478">
        <v>0</v>
      </c>
      <c r="R478">
        <v>200</v>
      </c>
      <c r="S478">
        <v>1</v>
      </c>
      <c r="T478" s="1">
        <v>41595</v>
      </c>
      <c r="U478" t="str">
        <f>IF(Main_Data[[#This Row],[Average_Cost_for_two]]&lt;=200000,"0-200k",IF(Main_Data[[#This Row],[Average_Cost_for_two]]&lt;=400000,"200k-400k",IF(Main_Data[[#This Row],[Average_Cost_for_two]]&lt;=600000,"400k-600k",IF(Main_Data[[#This Row],[Average_Cost_for_two]]&lt;=800000,"600k-800k"))))</f>
        <v>0-200k</v>
      </c>
    </row>
    <row r="479" spans="1:21" x14ac:dyDescent="0.35">
      <c r="A479">
        <v>18313109</v>
      </c>
      <c r="B479" t="s">
        <v>1217</v>
      </c>
      <c r="C479">
        <v>1</v>
      </c>
      <c r="D479" t="s">
        <v>21</v>
      </c>
      <c r="E479" t="s">
        <v>1218</v>
      </c>
      <c r="F479" t="s">
        <v>1219</v>
      </c>
      <c r="G479" t="s">
        <v>1220</v>
      </c>
      <c r="H479">
        <v>77.121707689999994</v>
      </c>
      <c r="I479">
        <v>28.593463750000002</v>
      </c>
      <c r="J479" t="s">
        <v>704</v>
      </c>
      <c r="K479" t="s">
        <v>26</v>
      </c>
      <c r="L479" t="s">
        <v>27</v>
      </c>
      <c r="M479" t="s">
        <v>27</v>
      </c>
      <c r="N479" t="s">
        <v>27</v>
      </c>
      <c r="O479" t="s">
        <v>27</v>
      </c>
      <c r="P479">
        <v>1</v>
      </c>
      <c r="Q479">
        <v>0</v>
      </c>
      <c r="R479">
        <v>200</v>
      </c>
      <c r="S479">
        <v>1</v>
      </c>
      <c r="T479" s="1">
        <v>41170</v>
      </c>
      <c r="U479" t="str">
        <f>IF(Main_Data[[#This Row],[Average_Cost_for_two]]&lt;=200000,"0-200k",IF(Main_Data[[#This Row],[Average_Cost_for_two]]&lt;=400000,"200k-400k",IF(Main_Data[[#This Row],[Average_Cost_for_two]]&lt;=600000,"400k-600k",IF(Main_Data[[#This Row],[Average_Cost_for_two]]&lt;=800000,"600k-800k"))))</f>
        <v>0-200k</v>
      </c>
    </row>
    <row r="480" spans="1:21" x14ac:dyDescent="0.35">
      <c r="A480">
        <v>18463978</v>
      </c>
      <c r="B480" t="s">
        <v>1221</v>
      </c>
      <c r="C480">
        <v>1</v>
      </c>
      <c r="D480" t="s">
        <v>21</v>
      </c>
      <c r="E480" t="s">
        <v>1222</v>
      </c>
      <c r="F480" t="s">
        <v>298</v>
      </c>
      <c r="G480" t="s">
        <v>299</v>
      </c>
      <c r="H480">
        <v>77.204818599999996</v>
      </c>
      <c r="I480">
        <v>28.696101200000001</v>
      </c>
      <c r="J480" t="s">
        <v>521</v>
      </c>
      <c r="K480" t="s">
        <v>26</v>
      </c>
      <c r="L480" t="s">
        <v>27</v>
      </c>
      <c r="M480" t="s">
        <v>27</v>
      </c>
      <c r="N480" t="s">
        <v>27</v>
      </c>
      <c r="O480" t="s">
        <v>27</v>
      </c>
      <c r="P480">
        <v>1</v>
      </c>
      <c r="Q480">
        <v>0</v>
      </c>
      <c r="R480">
        <v>200</v>
      </c>
      <c r="S480">
        <v>1</v>
      </c>
      <c r="T480" s="1">
        <v>40426</v>
      </c>
      <c r="U480" t="str">
        <f>IF(Main_Data[[#This Row],[Average_Cost_for_two]]&lt;=200000,"0-200k",IF(Main_Data[[#This Row],[Average_Cost_for_two]]&lt;=400000,"200k-400k",IF(Main_Data[[#This Row],[Average_Cost_for_two]]&lt;=600000,"400k-600k",IF(Main_Data[[#This Row],[Average_Cost_for_two]]&lt;=800000,"600k-800k"))))</f>
        <v>0-200k</v>
      </c>
    </row>
    <row r="481" spans="1:21" x14ac:dyDescent="0.35">
      <c r="A481">
        <v>18396684</v>
      </c>
      <c r="B481" t="s">
        <v>1223</v>
      </c>
      <c r="C481">
        <v>1</v>
      </c>
      <c r="D481" t="s">
        <v>21</v>
      </c>
      <c r="E481" t="s">
        <v>1224</v>
      </c>
      <c r="F481" t="s">
        <v>251</v>
      </c>
      <c r="G481" t="s">
        <v>252</v>
      </c>
      <c r="H481">
        <v>77.2</v>
      </c>
      <c r="I481">
        <v>28.66</v>
      </c>
      <c r="J481" t="s">
        <v>521</v>
      </c>
      <c r="K481" t="s">
        <v>26</v>
      </c>
      <c r="L481" t="s">
        <v>27</v>
      </c>
      <c r="M481" t="s">
        <v>27</v>
      </c>
      <c r="N481" t="s">
        <v>27</v>
      </c>
      <c r="O481" t="s">
        <v>27</v>
      </c>
      <c r="P481">
        <v>1</v>
      </c>
      <c r="Q481">
        <v>0</v>
      </c>
      <c r="R481">
        <v>200</v>
      </c>
      <c r="S481">
        <v>1</v>
      </c>
      <c r="T481" s="1">
        <v>40797</v>
      </c>
      <c r="U481" t="str">
        <f>IF(Main_Data[[#This Row],[Average_Cost_for_two]]&lt;=200000,"0-200k",IF(Main_Data[[#This Row],[Average_Cost_for_two]]&lt;=400000,"200k-400k",IF(Main_Data[[#This Row],[Average_Cost_for_two]]&lt;=600000,"400k-600k",IF(Main_Data[[#This Row],[Average_Cost_for_two]]&lt;=800000,"600k-800k"))))</f>
        <v>0-200k</v>
      </c>
    </row>
    <row r="482" spans="1:21" x14ac:dyDescent="0.35">
      <c r="A482">
        <v>18415338</v>
      </c>
      <c r="B482" t="s">
        <v>1225</v>
      </c>
      <c r="C482">
        <v>1</v>
      </c>
      <c r="D482" t="s">
        <v>21</v>
      </c>
      <c r="E482" t="s">
        <v>1226</v>
      </c>
      <c r="F482" t="s">
        <v>619</v>
      </c>
      <c r="G482" t="s">
        <v>620</v>
      </c>
      <c r="H482">
        <v>77.192373000000003</v>
      </c>
      <c r="I482">
        <v>28.527832799999999</v>
      </c>
      <c r="J482" t="s">
        <v>521</v>
      </c>
      <c r="K482" t="s">
        <v>26</v>
      </c>
      <c r="L482" t="s">
        <v>27</v>
      </c>
      <c r="M482" t="s">
        <v>27</v>
      </c>
      <c r="N482" t="s">
        <v>27</v>
      </c>
      <c r="O482" t="s">
        <v>27</v>
      </c>
      <c r="P482">
        <v>1</v>
      </c>
      <c r="Q482">
        <v>0</v>
      </c>
      <c r="R482">
        <v>200</v>
      </c>
      <c r="S482">
        <v>1</v>
      </c>
      <c r="T482" s="1">
        <v>40810</v>
      </c>
      <c r="U482" t="str">
        <f>IF(Main_Data[[#This Row],[Average_Cost_for_two]]&lt;=200000,"0-200k",IF(Main_Data[[#This Row],[Average_Cost_for_two]]&lt;=400000,"200k-400k",IF(Main_Data[[#This Row],[Average_Cost_for_two]]&lt;=600000,"400k-600k",IF(Main_Data[[#This Row],[Average_Cost_for_two]]&lt;=800000,"600k-800k"))))</f>
        <v>0-200k</v>
      </c>
    </row>
    <row r="483" spans="1:21" x14ac:dyDescent="0.35">
      <c r="A483">
        <v>18232989</v>
      </c>
      <c r="B483" t="s">
        <v>1227</v>
      </c>
      <c r="C483">
        <v>1</v>
      </c>
      <c r="D483" t="s">
        <v>21</v>
      </c>
      <c r="E483" t="s">
        <v>1228</v>
      </c>
      <c r="F483" t="s">
        <v>175</v>
      </c>
      <c r="G483" t="s">
        <v>176</v>
      </c>
      <c r="H483">
        <v>77.161854300000002</v>
      </c>
      <c r="I483">
        <v>28.499730100000001</v>
      </c>
      <c r="J483" t="s">
        <v>478</v>
      </c>
      <c r="K483" t="s">
        <v>26</v>
      </c>
      <c r="L483" t="s">
        <v>27</v>
      </c>
      <c r="M483" t="s">
        <v>27</v>
      </c>
      <c r="N483" t="s">
        <v>27</v>
      </c>
      <c r="O483" t="s">
        <v>27</v>
      </c>
      <c r="P483">
        <v>1</v>
      </c>
      <c r="Q483">
        <v>0</v>
      </c>
      <c r="R483">
        <v>200</v>
      </c>
      <c r="S483">
        <v>1</v>
      </c>
      <c r="T483" s="1">
        <v>40442</v>
      </c>
      <c r="U483" t="str">
        <f>IF(Main_Data[[#This Row],[Average_Cost_for_two]]&lt;=200000,"0-200k",IF(Main_Data[[#This Row],[Average_Cost_for_two]]&lt;=400000,"200k-400k",IF(Main_Data[[#This Row],[Average_Cost_for_two]]&lt;=600000,"400k-600k",IF(Main_Data[[#This Row],[Average_Cost_for_two]]&lt;=800000,"600k-800k"))))</f>
        <v>0-200k</v>
      </c>
    </row>
    <row r="484" spans="1:21" x14ac:dyDescent="0.35">
      <c r="A484">
        <v>304753</v>
      </c>
      <c r="B484" t="s">
        <v>1229</v>
      </c>
      <c r="C484">
        <v>1</v>
      </c>
      <c r="D484" t="s">
        <v>21</v>
      </c>
      <c r="E484" t="s">
        <v>697</v>
      </c>
      <c r="F484" t="s">
        <v>90</v>
      </c>
      <c r="G484" t="s">
        <v>91</v>
      </c>
      <c r="H484">
        <v>77.054728229999995</v>
      </c>
      <c r="I484">
        <v>28.682325120000002</v>
      </c>
      <c r="J484" t="s">
        <v>1230</v>
      </c>
      <c r="K484" t="s">
        <v>26</v>
      </c>
      <c r="L484" t="s">
        <v>27</v>
      </c>
      <c r="M484" t="s">
        <v>27</v>
      </c>
      <c r="N484" t="s">
        <v>27</v>
      </c>
      <c r="O484" t="s">
        <v>27</v>
      </c>
      <c r="P484">
        <v>1</v>
      </c>
      <c r="Q484">
        <v>0</v>
      </c>
      <c r="R484">
        <v>200</v>
      </c>
      <c r="S484">
        <v>1</v>
      </c>
      <c r="T484" s="1">
        <v>40799</v>
      </c>
      <c r="U484" t="str">
        <f>IF(Main_Data[[#This Row],[Average_Cost_for_two]]&lt;=200000,"0-200k",IF(Main_Data[[#This Row],[Average_Cost_for_two]]&lt;=400000,"200k-400k",IF(Main_Data[[#This Row],[Average_Cost_for_two]]&lt;=600000,"400k-600k",IF(Main_Data[[#This Row],[Average_Cost_for_two]]&lt;=800000,"600k-800k"))))</f>
        <v>0-200k</v>
      </c>
    </row>
    <row r="485" spans="1:21" x14ac:dyDescent="0.35">
      <c r="A485">
        <v>18431177</v>
      </c>
      <c r="B485" t="s">
        <v>1231</v>
      </c>
      <c r="C485">
        <v>1</v>
      </c>
      <c r="D485" t="s">
        <v>21</v>
      </c>
      <c r="E485" t="s">
        <v>1232</v>
      </c>
      <c r="F485" t="s">
        <v>96</v>
      </c>
      <c r="G485" t="s">
        <v>97</v>
      </c>
      <c r="H485">
        <v>77.136787999999996</v>
      </c>
      <c r="I485">
        <v>28.628682600000001</v>
      </c>
      <c r="J485" t="s">
        <v>568</v>
      </c>
      <c r="K485" t="s">
        <v>26</v>
      </c>
      <c r="L485" t="s">
        <v>27</v>
      </c>
      <c r="M485" t="s">
        <v>27</v>
      </c>
      <c r="N485" t="s">
        <v>27</v>
      </c>
      <c r="O485" t="s">
        <v>27</v>
      </c>
      <c r="P485">
        <v>1</v>
      </c>
      <c r="Q485">
        <v>0</v>
      </c>
      <c r="R485">
        <v>200</v>
      </c>
      <c r="S485">
        <v>1</v>
      </c>
      <c r="T485" s="1">
        <v>41545</v>
      </c>
      <c r="U485" t="str">
        <f>IF(Main_Data[[#This Row],[Average_Cost_for_two]]&lt;=200000,"0-200k",IF(Main_Data[[#This Row],[Average_Cost_for_two]]&lt;=400000,"200k-400k",IF(Main_Data[[#This Row],[Average_Cost_for_two]]&lt;=600000,"400k-600k",IF(Main_Data[[#This Row],[Average_Cost_for_two]]&lt;=800000,"600k-800k"))))</f>
        <v>0-200k</v>
      </c>
    </row>
    <row r="486" spans="1:21" x14ac:dyDescent="0.35">
      <c r="A486">
        <v>18363089</v>
      </c>
      <c r="B486" t="s">
        <v>1233</v>
      </c>
      <c r="C486">
        <v>1</v>
      </c>
      <c r="D486" t="s">
        <v>21</v>
      </c>
      <c r="E486" t="s">
        <v>1234</v>
      </c>
      <c r="F486" t="s">
        <v>1235</v>
      </c>
      <c r="G486" t="s">
        <v>1236</v>
      </c>
      <c r="H486">
        <v>77.163380900000007</v>
      </c>
      <c r="I486">
        <v>28.679720100000001</v>
      </c>
      <c r="J486" t="s">
        <v>713</v>
      </c>
      <c r="K486" t="s">
        <v>26</v>
      </c>
      <c r="L486" t="s">
        <v>27</v>
      </c>
      <c r="M486" t="s">
        <v>27</v>
      </c>
      <c r="N486" t="s">
        <v>27</v>
      </c>
      <c r="O486" t="s">
        <v>27</v>
      </c>
      <c r="P486">
        <v>1</v>
      </c>
      <c r="Q486">
        <v>0</v>
      </c>
      <c r="R486">
        <v>200</v>
      </c>
      <c r="S486">
        <v>1</v>
      </c>
      <c r="T486" s="1">
        <v>41542</v>
      </c>
      <c r="U486" t="str">
        <f>IF(Main_Data[[#This Row],[Average_Cost_for_two]]&lt;=200000,"0-200k",IF(Main_Data[[#This Row],[Average_Cost_for_two]]&lt;=400000,"200k-400k",IF(Main_Data[[#This Row],[Average_Cost_for_two]]&lt;=600000,"400k-600k",IF(Main_Data[[#This Row],[Average_Cost_for_two]]&lt;=800000,"600k-800k"))))</f>
        <v>0-200k</v>
      </c>
    </row>
    <row r="487" spans="1:21" x14ac:dyDescent="0.35">
      <c r="A487">
        <v>18294257</v>
      </c>
      <c r="B487" t="s">
        <v>1237</v>
      </c>
      <c r="C487">
        <v>1</v>
      </c>
      <c r="D487" t="s">
        <v>21</v>
      </c>
      <c r="E487" t="s">
        <v>1238</v>
      </c>
      <c r="F487" t="s">
        <v>1235</v>
      </c>
      <c r="G487" t="s">
        <v>1236</v>
      </c>
      <c r="H487">
        <v>77.163659699999997</v>
      </c>
      <c r="I487">
        <v>28.679274899999999</v>
      </c>
      <c r="J487" t="s">
        <v>554</v>
      </c>
      <c r="K487" t="s">
        <v>26</v>
      </c>
      <c r="L487" t="s">
        <v>27</v>
      </c>
      <c r="M487" t="s">
        <v>27</v>
      </c>
      <c r="N487" t="s">
        <v>27</v>
      </c>
      <c r="O487" t="s">
        <v>27</v>
      </c>
      <c r="P487">
        <v>1</v>
      </c>
      <c r="Q487">
        <v>0</v>
      </c>
      <c r="R487">
        <v>200</v>
      </c>
      <c r="S487">
        <v>1</v>
      </c>
      <c r="T487" s="1">
        <v>42272</v>
      </c>
      <c r="U487" t="str">
        <f>IF(Main_Data[[#This Row],[Average_Cost_for_two]]&lt;=200000,"0-200k",IF(Main_Data[[#This Row],[Average_Cost_for_two]]&lt;=400000,"200k-400k",IF(Main_Data[[#This Row],[Average_Cost_for_two]]&lt;=600000,"400k-600k",IF(Main_Data[[#This Row],[Average_Cost_for_two]]&lt;=800000,"600k-800k"))))</f>
        <v>0-200k</v>
      </c>
    </row>
    <row r="488" spans="1:21" x14ac:dyDescent="0.35">
      <c r="A488">
        <v>18377915</v>
      </c>
      <c r="B488" t="s">
        <v>1239</v>
      </c>
      <c r="C488">
        <v>1</v>
      </c>
      <c r="D488" t="s">
        <v>21</v>
      </c>
      <c r="E488" t="s">
        <v>1240</v>
      </c>
      <c r="F488" t="s">
        <v>470</v>
      </c>
      <c r="G488" t="s">
        <v>471</v>
      </c>
      <c r="H488">
        <v>77.306240900000006</v>
      </c>
      <c r="I488">
        <v>28.659532599999999</v>
      </c>
      <c r="J488" t="s">
        <v>554</v>
      </c>
      <c r="K488" t="s">
        <v>26</v>
      </c>
      <c r="L488" t="s">
        <v>27</v>
      </c>
      <c r="M488" t="s">
        <v>27</v>
      </c>
      <c r="N488" t="s">
        <v>27</v>
      </c>
      <c r="O488" t="s">
        <v>27</v>
      </c>
      <c r="P488">
        <v>1</v>
      </c>
      <c r="Q488">
        <v>0</v>
      </c>
      <c r="R488">
        <v>200</v>
      </c>
      <c r="S488">
        <v>1</v>
      </c>
      <c r="T488" s="1">
        <v>42969</v>
      </c>
      <c r="U488" t="str">
        <f>IF(Main_Data[[#This Row],[Average_Cost_for_two]]&lt;=200000,"0-200k",IF(Main_Data[[#This Row],[Average_Cost_for_two]]&lt;=400000,"200k-400k",IF(Main_Data[[#This Row],[Average_Cost_for_two]]&lt;=600000,"400k-600k",IF(Main_Data[[#This Row],[Average_Cost_for_two]]&lt;=800000,"600k-800k"))))</f>
        <v>0-200k</v>
      </c>
    </row>
    <row r="489" spans="1:21" x14ac:dyDescent="0.35">
      <c r="A489">
        <v>18481289</v>
      </c>
      <c r="B489" t="s">
        <v>1241</v>
      </c>
      <c r="C489">
        <v>1</v>
      </c>
      <c r="D489" t="s">
        <v>21</v>
      </c>
      <c r="E489" t="s">
        <v>1242</v>
      </c>
      <c r="F489" t="s">
        <v>732</v>
      </c>
      <c r="G489" t="s">
        <v>733</v>
      </c>
      <c r="H489">
        <v>77.202895499999997</v>
      </c>
      <c r="I489">
        <v>28.557918799999999</v>
      </c>
      <c r="J489" t="s">
        <v>1243</v>
      </c>
      <c r="K489" t="s">
        <v>26</v>
      </c>
      <c r="L489" t="s">
        <v>27</v>
      </c>
      <c r="M489" t="s">
        <v>27</v>
      </c>
      <c r="N489" t="s">
        <v>27</v>
      </c>
      <c r="O489" t="s">
        <v>27</v>
      </c>
      <c r="P489">
        <v>1</v>
      </c>
      <c r="Q489">
        <v>0</v>
      </c>
      <c r="R489">
        <v>200</v>
      </c>
      <c r="S489">
        <v>1</v>
      </c>
      <c r="T489" s="1">
        <v>40412</v>
      </c>
      <c r="U489" t="str">
        <f>IF(Main_Data[[#This Row],[Average_Cost_for_two]]&lt;=200000,"0-200k",IF(Main_Data[[#This Row],[Average_Cost_for_two]]&lt;=400000,"200k-400k",IF(Main_Data[[#This Row],[Average_Cost_for_two]]&lt;=600000,"400k-600k",IF(Main_Data[[#This Row],[Average_Cost_for_two]]&lt;=800000,"600k-800k"))))</f>
        <v>0-200k</v>
      </c>
    </row>
    <row r="490" spans="1:21" x14ac:dyDescent="0.35">
      <c r="A490">
        <v>18431175</v>
      </c>
      <c r="B490" t="s">
        <v>1244</v>
      </c>
      <c r="C490">
        <v>1</v>
      </c>
      <c r="D490" t="s">
        <v>21</v>
      </c>
      <c r="E490" t="s">
        <v>1245</v>
      </c>
      <c r="F490" t="s">
        <v>298</v>
      </c>
      <c r="G490" t="s">
        <v>299</v>
      </c>
      <c r="H490">
        <v>77.205035899999999</v>
      </c>
      <c r="I490">
        <v>28.694478100000001</v>
      </c>
      <c r="J490" t="s">
        <v>521</v>
      </c>
      <c r="K490" t="s">
        <v>26</v>
      </c>
      <c r="L490" t="s">
        <v>27</v>
      </c>
      <c r="M490" t="s">
        <v>27</v>
      </c>
      <c r="N490" t="s">
        <v>27</v>
      </c>
      <c r="O490" t="s">
        <v>27</v>
      </c>
      <c r="P490">
        <v>1</v>
      </c>
      <c r="Q490">
        <v>0</v>
      </c>
      <c r="R490">
        <v>200</v>
      </c>
      <c r="S490">
        <v>1</v>
      </c>
      <c r="T490" s="1">
        <v>40758</v>
      </c>
      <c r="U490" t="str">
        <f>IF(Main_Data[[#This Row],[Average_Cost_for_two]]&lt;=200000,"0-200k",IF(Main_Data[[#This Row],[Average_Cost_for_two]]&lt;=400000,"200k-400k",IF(Main_Data[[#This Row],[Average_Cost_for_two]]&lt;=600000,"400k-600k",IF(Main_Data[[#This Row],[Average_Cost_for_two]]&lt;=800000,"600k-800k"))))</f>
        <v>0-200k</v>
      </c>
    </row>
    <row r="491" spans="1:21" x14ac:dyDescent="0.35">
      <c r="A491">
        <v>18361743</v>
      </c>
      <c r="B491" t="s">
        <v>1246</v>
      </c>
      <c r="C491">
        <v>1</v>
      </c>
      <c r="D491" t="s">
        <v>21</v>
      </c>
      <c r="E491" t="s">
        <v>781</v>
      </c>
      <c r="F491" t="s">
        <v>153</v>
      </c>
      <c r="G491" t="s">
        <v>154</v>
      </c>
      <c r="H491">
        <v>77.191982300000006</v>
      </c>
      <c r="I491">
        <v>28.6982502</v>
      </c>
      <c r="J491" t="s">
        <v>713</v>
      </c>
      <c r="K491" t="s">
        <v>26</v>
      </c>
      <c r="L491" t="s">
        <v>27</v>
      </c>
      <c r="M491" t="s">
        <v>27</v>
      </c>
      <c r="N491" t="s">
        <v>27</v>
      </c>
      <c r="O491" t="s">
        <v>27</v>
      </c>
      <c r="P491">
        <v>1</v>
      </c>
      <c r="Q491">
        <v>0</v>
      </c>
      <c r="R491">
        <v>200</v>
      </c>
      <c r="S491">
        <v>1</v>
      </c>
      <c r="T491" s="1">
        <v>42232</v>
      </c>
      <c r="U491" t="str">
        <f>IF(Main_Data[[#This Row],[Average_Cost_for_two]]&lt;=200000,"0-200k",IF(Main_Data[[#This Row],[Average_Cost_for_two]]&lt;=400000,"200k-400k",IF(Main_Data[[#This Row],[Average_Cost_for_two]]&lt;=600000,"400k-600k",IF(Main_Data[[#This Row],[Average_Cost_for_two]]&lt;=800000,"600k-800k"))))</f>
        <v>0-200k</v>
      </c>
    </row>
    <row r="492" spans="1:21" x14ac:dyDescent="0.35">
      <c r="A492">
        <v>18364336</v>
      </c>
      <c r="B492" t="s">
        <v>1247</v>
      </c>
      <c r="C492">
        <v>1</v>
      </c>
      <c r="D492" t="s">
        <v>21</v>
      </c>
      <c r="E492" t="s">
        <v>1248</v>
      </c>
      <c r="F492" t="s">
        <v>153</v>
      </c>
      <c r="G492" t="s">
        <v>154</v>
      </c>
      <c r="H492">
        <v>77.189987599999995</v>
      </c>
      <c r="I492">
        <v>28.694336499999999</v>
      </c>
      <c r="J492" t="s">
        <v>560</v>
      </c>
      <c r="K492" t="s">
        <v>26</v>
      </c>
      <c r="L492" t="s">
        <v>27</v>
      </c>
      <c r="M492" t="s">
        <v>27</v>
      </c>
      <c r="N492" t="s">
        <v>27</v>
      </c>
      <c r="O492" t="s">
        <v>27</v>
      </c>
      <c r="P492">
        <v>1</v>
      </c>
      <c r="Q492">
        <v>0</v>
      </c>
      <c r="R492">
        <v>200</v>
      </c>
      <c r="S492">
        <v>1</v>
      </c>
      <c r="T492" s="1">
        <v>42967</v>
      </c>
      <c r="U492" t="str">
        <f>IF(Main_Data[[#This Row],[Average_Cost_for_two]]&lt;=200000,"0-200k",IF(Main_Data[[#This Row],[Average_Cost_for_two]]&lt;=400000,"200k-400k",IF(Main_Data[[#This Row],[Average_Cost_for_two]]&lt;=600000,"400k-600k",IF(Main_Data[[#This Row],[Average_Cost_for_two]]&lt;=800000,"600k-800k"))))</f>
        <v>0-200k</v>
      </c>
    </row>
    <row r="493" spans="1:21" x14ac:dyDescent="0.35">
      <c r="A493">
        <v>18433297</v>
      </c>
      <c r="B493" t="s">
        <v>1249</v>
      </c>
      <c r="C493">
        <v>1</v>
      </c>
      <c r="D493" t="s">
        <v>21</v>
      </c>
      <c r="E493" t="s">
        <v>1250</v>
      </c>
      <c r="F493" t="s">
        <v>619</v>
      </c>
      <c r="G493" t="s">
        <v>620</v>
      </c>
      <c r="H493">
        <v>77.190347000000003</v>
      </c>
      <c r="I493">
        <v>28.526546700000001</v>
      </c>
      <c r="J493" t="s">
        <v>680</v>
      </c>
      <c r="K493" t="s">
        <v>26</v>
      </c>
      <c r="L493" t="s">
        <v>27</v>
      </c>
      <c r="M493" t="s">
        <v>27</v>
      </c>
      <c r="N493" t="s">
        <v>27</v>
      </c>
      <c r="O493" t="s">
        <v>27</v>
      </c>
      <c r="P493">
        <v>1</v>
      </c>
      <c r="Q493">
        <v>0</v>
      </c>
      <c r="R493">
        <v>200</v>
      </c>
      <c r="S493">
        <v>1</v>
      </c>
      <c r="T493" s="1">
        <v>40774</v>
      </c>
      <c r="U493" t="str">
        <f>IF(Main_Data[[#This Row],[Average_Cost_for_two]]&lt;=200000,"0-200k",IF(Main_Data[[#This Row],[Average_Cost_for_two]]&lt;=400000,"200k-400k",IF(Main_Data[[#This Row],[Average_Cost_for_two]]&lt;=600000,"400k-600k",IF(Main_Data[[#This Row],[Average_Cost_for_two]]&lt;=800000,"600k-800k"))))</f>
        <v>0-200k</v>
      </c>
    </row>
    <row r="494" spans="1:21" x14ac:dyDescent="0.35">
      <c r="A494">
        <v>18449827</v>
      </c>
      <c r="B494" t="s">
        <v>1251</v>
      </c>
      <c r="C494">
        <v>1</v>
      </c>
      <c r="D494" t="s">
        <v>21</v>
      </c>
      <c r="E494" t="s">
        <v>1252</v>
      </c>
      <c r="F494" t="s">
        <v>125</v>
      </c>
      <c r="G494" t="s">
        <v>126</v>
      </c>
      <c r="H494">
        <v>77.138929200000007</v>
      </c>
      <c r="I494">
        <v>28.6576159</v>
      </c>
      <c r="J494" t="s">
        <v>521</v>
      </c>
      <c r="K494" t="s">
        <v>26</v>
      </c>
      <c r="L494" t="s">
        <v>27</v>
      </c>
      <c r="M494" t="s">
        <v>27</v>
      </c>
      <c r="N494" t="s">
        <v>27</v>
      </c>
      <c r="O494" t="s">
        <v>27</v>
      </c>
      <c r="P494">
        <v>1</v>
      </c>
      <c r="Q494">
        <v>0</v>
      </c>
      <c r="R494">
        <v>200</v>
      </c>
      <c r="S494">
        <v>1</v>
      </c>
      <c r="T494" s="1">
        <v>41875</v>
      </c>
      <c r="U494" t="str">
        <f>IF(Main_Data[[#This Row],[Average_Cost_for_two]]&lt;=200000,"0-200k",IF(Main_Data[[#This Row],[Average_Cost_for_two]]&lt;=400000,"200k-400k",IF(Main_Data[[#This Row],[Average_Cost_for_two]]&lt;=600000,"400k-600k",IF(Main_Data[[#This Row],[Average_Cost_for_two]]&lt;=800000,"600k-800k"))))</f>
        <v>0-200k</v>
      </c>
    </row>
    <row r="495" spans="1:21" x14ac:dyDescent="0.35">
      <c r="A495">
        <v>18471287</v>
      </c>
      <c r="B495" t="s">
        <v>1253</v>
      </c>
      <c r="C495">
        <v>1</v>
      </c>
      <c r="D495" t="s">
        <v>21</v>
      </c>
      <c r="E495" t="s">
        <v>1254</v>
      </c>
      <c r="F495" t="s">
        <v>49</v>
      </c>
      <c r="G495" t="s">
        <v>50</v>
      </c>
      <c r="H495">
        <v>76.962219099999999</v>
      </c>
      <c r="I495">
        <v>28.635991300000001</v>
      </c>
      <c r="J495" t="s">
        <v>521</v>
      </c>
      <c r="K495" t="s">
        <v>26</v>
      </c>
      <c r="L495" t="s">
        <v>27</v>
      </c>
      <c r="M495" t="s">
        <v>27</v>
      </c>
      <c r="N495" t="s">
        <v>27</v>
      </c>
      <c r="O495" t="s">
        <v>27</v>
      </c>
      <c r="P495">
        <v>1</v>
      </c>
      <c r="Q495">
        <v>0</v>
      </c>
      <c r="R495">
        <v>200</v>
      </c>
      <c r="S495">
        <v>1</v>
      </c>
      <c r="T495" s="1">
        <v>42970</v>
      </c>
      <c r="U495" t="str">
        <f>IF(Main_Data[[#This Row],[Average_Cost_for_two]]&lt;=200000,"0-200k",IF(Main_Data[[#This Row],[Average_Cost_for_two]]&lt;=400000,"200k-400k",IF(Main_Data[[#This Row],[Average_Cost_for_two]]&lt;=600000,"400k-600k",IF(Main_Data[[#This Row],[Average_Cost_for_two]]&lt;=800000,"600k-800k"))))</f>
        <v>0-200k</v>
      </c>
    </row>
    <row r="496" spans="1:21" x14ac:dyDescent="0.35">
      <c r="A496">
        <v>18419871</v>
      </c>
      <c r="B496" t="s">
        <v>1255</v>
      </c>
      <c r="C496">
        <v>1</v>
      </c>
      <c r="D496" t="s">
        <v>21</v>
      </c>
      <c r="E496" t="s">
        <v>1256</v>
      </c>
      <c r="F496" t="s">
        <v>212</v>
      </c>
      <c r="G496" t="s">
        <v>213</v>
      </c>
      <c r="H496">
        <v>77.312132460000001</v>
      </c>
      <c r="I496">
        <v>28.66842304</v>
      </c>
      <c r="J496" t="s">
        <v>565</v>
      </c>
      <c r="K496" t="s">
        <v>26</v>
      </c>
      <c r="L496" t="s">
        <v>27</v>
      </c>
      <c r="M496" t="s">
        <v>27</v>
      </c>
      <c r="N496" t="s">
        <v>27</v>
      </c>
      <c r="O496" t="s">
        <v>27</v>
      </c>
      <c r="P496">
        <v>1</v>
      </c>
      <c r="Q496">
        <v>0</v>
      </c>
      <c r="R496">
        <v>200</v>
      </c>
      <c r="S496">
        <v>1</v>
      </c>
      <c r="T496" s="1">
        <v>40761</v>
      </c>
      <c r="U496" t="str">
        <f>IF(Main_Data[[#This Row],[Average_Cost_for_two]]&lt;=200000,"0-200k",IF(Main_Data[[#This Row],[Average_Cost_for_two]]&lt;=400000,"200k-400k",IF(Main_Data[[#This Row],[Average_Cost_for_two]]&lt;=600000,"400k-600k",IF(Main_Data[[#This Row],[Average_Cost_for_two]]&lt;=800000,"600k-800k"))))</f>
        <v>0-200k</v>
      </c>
    </row>
    <row r="497" spans="1:21" x14ac:dyDescent="0.35">
      <c r="A497">
        <v>18424593</v>
      </c>
      <c r="B497" t="s">
        <v>1257</v>
      </c>
      <c r="C497">
        <v>1</v>
      </c>
      <c r="D497" t="s">
        <v>21</v>
      </c>
      <c r="E497" t="s">
        <v>1258</v>
      </c>
      <c r="F497" t="s">
        <v>732</v>
      </c>
      <c r="G497" t="s">
        <v>733</v>
      </c>
      <c r="H497">
        <v>77.2024756</v>
      </c>
      <c r="I497">
        <v>28.5566575</v>
      </c>
      <c r="J497" t="s">
        <v>706</v>
      </c>
      <c r="K497" t="s">
        <v>26</v>
      </c>
      <c r="L497" t="s">
        <v>27</v>
      </c>
      <c r="M497" t="s">
        <v>27</v>
      </c>
      <c r="N497" t="s">
        <v>27</v>
      </c>
      <c r="O497" t="s">
        <v>27</v>
      </c>
      <c r="P497">
        <v>1</v>
      </c>
      <c r="Q497">
        <v>0</v>
      </c>
      <c r="R497">
        <v>200</v>
      </c>
      <c r="S497">
        <v>1</v>
      </c>
      <c r="T497" s="1">
        <v>41829</v>
      </c>
      <c r="U497" t="str">
        <f>IF(Main_Data[[#This Row],[Average_Cost_for_two]]&lt;=200000,"0-200k",IF(Main_Data[[#This Row],[Average_Cost_for_two]]&lt;=400000,"200k-400k",IF(Main_Data[[#This Row],[Average_Cost_for_two]]&lt;=600000,"400k-600k",IF(Main_Data[[#This Row],[Average_Cost_for_two]]&lt;=800000,"600k-800k"))))</f>
        <v>0-200k</v>
      </c>
    </row>
    <row r="498" spans="1:21" x14ac:dyDescent="0.35">
      <c r="A498">
        <v>18464647</v>
      </c>
      <c r="B498" t="s">
        <v>1259</v>
      </c>
      <c r="C498">
        <v>1</v>
      </c>
      <c r="D498" t="s">
        <v>21</v>
      </c>
      <c r="E498" t="s">
        <v>1199</v>
      </c>
      <c r="F498" t="s">
        <v>90</v>
      </c>
      <c r="G498" t="s">
        <v>91</v>
      </c>
      <c r="H498">
        <v>77.023352759999995</v>
      </c>
      <c r="I498">
        <v>28.647120560000001</v>
      </c>
      <c r="J498" t="s">
        <v>1260</v>
      </c>
      <c r="K498" t="s">
        <v>26</v>
      </c>
      <c r="L498" t="s">
        <v>27</v>
      </c>
      <c r="M498" t="s">
        <v>27</v>
      </c>
      <c r="N498" t="s">
        <v>27</v>
      </c>
      <c r="O498" t="s">
        <v>27</v>
      </c>
      <c r="P498">
        <v>1</v>
      </c>
      <c r="Q498">
        <v>0</v>
      </c>
      <c r="R498">
        <v>200</v>
      </c>
      <c r="S498">
        <v>1</v>
      </c>
      <c r="T498" s="1">
        <v>40736</v>
      </c>
      <c r="U498" t="str">
        <f>IF(Main_Data[[#This Row],[Average_Cost_for_two]]&lt;=200000,"0-200k",IF(Main_Data[[#This Row],[Average_Cost_for_two]]&lt;=400000,"200k-400k",IF(Main_Data[[#This Row],[Average_Cost_for_two]]&lt;=600000,"400k-600k",IF(Main_Data[[#This Row],[Average_Cost_for_two]]&lt;=800000,"600k-800k"))))</f>
        <v>0-200k</v>
      </c>
    </row>
    <row r="499" spans="1:21" x14ac:dyDescent="0.35">
      <c r="A499">
        <v>313163</v>
      </c>
      <c r="B499" t="s">
        <v>1261</v>
      </c>
      <c r="C499">
        <v>1</v>
      </c>
      <c r="D499" t="s">
        <v>21</v>
      </c>
      <c r="E499" t="s">
        <v>1262</v>
      </c>
      <c r="F499" t="s">
        <v>96</v>
      </c>
      <c r="G499" t="s">
        <v>97</v>
      </c>
      <c r="H499">
        <v>77.141789720000006</v>
      </c>
      <c r="I499">
        <v>28.628620099999999</v>
      </c>
      <c r="J499" t="s">
        <v>560</v>
      </c>
      <c r="K499" t="s">
        <v>26</v>
      </c>
      <c r="L499" t="s">
        <v>27</v>
      </c>
      <c r="M499" t="s">
        <v>27</v>
      </c>
      <c r="N499" t="s">
        <v>27</v>
      </c>
      <c r="O499" t="s">
        <v>27</v>
      </c>
      <c r="P499">
        <v>1</v>
      </c>
      <c r="Q499">
        <v>0</v>
      </c>
      <c r="R499">
        <v>200</v>
      </c>
      <c r="S499">
        <v>1</v>
      </c>
      <c r="T499" s="1">
        <v>40741</v>
      </c>
      <c r="U499" t="str">
        <f>IF(Main_Data[[#This Row],[Average_Cost_for_two]]&lt;=200000,"0-200k",IF(Main_Data[[#This Row],[Average_Cost_for_two]]&lt;=400000,"200k-400k",IF(Main_Data[[#This Row],[Average_Cost_for_two]]&lt;=600000,"400k-600k",IF(Main_Data[[#This Row],[Average_Cost_for_two]]&lt;=800000,"600k-800k"))))</f>
        <v>0-200k</v>
      </c>
    </row>
    <row r="500" spans="1:21" x14ac:dyDescent="0.35">
      <c r="A500">
        <v>18345771</v>
      </c>
      <c r="B500" t="s">
        <v>1263</v>
      </c>
      <c r="C500">
        <v>1</v>
      </c>
      <c r="D500" t="s">
        <v>21</v>
      </c>
      <c r="E500" t="s">
        <v>1264</v>
      </c>
      <c r="F500" t="s">
        <v>195</v>
      </c>
      <c r="G500" t="s">
        <v>196</v>
      </c>
      <c r="H500">
        <v>77.185693119999996</v>
      </c>
      <c r="I500">
        <v>28.54150757</v>
      </c>
      <c r="J500" t="s">
        <v>1265</v>
      </c>
      <c r="K500" t="s">
        <v>26</v>
      </c>
      <c r="L500" t="s">
        <v>27</v>
      </c>
      <c r="M500" t="s">
        <v>27</v>
      </c>
      <c r="N500" t="s">
        <v>27</v>
      </c>
      <c r="O500" t="s">
        <v>27</v>
      </c>
      <c r="P500">
        <v>1</v>
      </c>
      <c r="Q500">
        <v>0</v>
      </c>
      <c r="R500">
        <v>200</v>
      </c>
      <c r="S500">
        <v>1</v>
      </c>
      <c r="T500" s="1">
        <v>43304</v>
      </c>
      <c r="U500" t="str">
        <f>IF(Main_Data[[#This Row],[Average_Cost_for_two]]&lt;=200000,"0-200k",IF(Main_Data[[#This Row],[Average_Cost_for_two]]&lt;=400000,"200k-400k",IF(Main_Data[[#This Row],[Average_Cost_for_two]]&lt;=600000,"400k-600k",IF(Main_Data[[#This Row],[Average_Cost_for_two]]&lt;=800000,"600k-800k"))))</f>
        <v>0-200k</v>
      </c>
    </row>
    <row r="501" spans="1:21" x14ac:dyDescent="0.35">
      <c r="A501">
        <v>18441710</v>
      </c>
      <c r="B501" t="s">
        <v>1266</v>
      </c>
      <c r="C501">
        <v>1</v>
      </c>
      <c r="D501" t="s">
        <v>21</v>
      </c>
      <c r="E501" t="s">
        <v>1267</v>
      </c>
      <c r="F501" t="s">
        <v>406</v>
      </c>
      <c r="G501" t="s">
        <v>407</v>
      </c>
      <c r="H501">
        <v>77.280781300000001</v>
      </c>
      <c r="I501">
        <v>28.630210699999999</v>
      </c>
      <c r="J501" t="s">
        <v>875</v>
      </c>
      <c r="K501" t="s">
        <v>26</v>
      </c>
      <c r="L501" t="s">
        <v>27</v>
      </c>
      <c r="M501" t="s">
        <v>27</v>
      </c>
      <c r="N501" t="s">
        <v>27</v>
      </c>
      <c r="O501" t="s">
        <v>27</v>
      </c>
      <c r="P501">
        <v>1</v>
      </c>
      <c r="Q501">
        <v>0</v>
      </c>
      <c r="R501">
        <v>200</v>
      </c>
      <c r="S501">
        <v>1</v>
      </c>
      <c r="T501" s="1">
        <v>42577</v>
      </c>
      <c r="U501" t="str">
        <f>IF(Main_Data[[#This Row],[Average_Cost_for_two]]&lt;=200000,"0-200k",IF(Main_Data[[#This Row],[Average_Cost_for_two]]&lt;=400000,"200k-400k",IF(Main_Data[[#This Row],[Average_Cost_for_two]]&lt;=600000,"400k-600k",IF(Main_Data[[#This Row],[Average_Cost_for_two]]&lt;=800000,"600k-800k"))))</f>
        <v>0-200k</v>
      </c>
    </row>
    <row r="502" spans="1:21" x14ac:dyDescent="0.35">
      <c r="A502">
        <v>18479000</v>
      </c>
      <c r="B502" t="s">
        <v>1268</v>
      </c>
      <c r="C502">
        <v>1</v>
      </c>
      <c r="D502" t="s">
        <v>21</v>
      </c>
      <c r="E502" t="s">
        <v>1269</v>
      </c>
      <c r="F502" t="s">
        <v>1166</v>
      </c>
      <c r="G502" t="s">
        <v>1167</v>
      </c>
      <c r="H502">
        <v>77.207383199999995</v>
      </c>
      <c r="I502">
        <v>28.559824299999999</v>
      </c>
      <c r="J502" t="s">
        <v>875</v>
      </c>
      <c r="K502" t="s">
        <v>26</v>
      </c>
      <c r="L502" t="s">
        <v>27</v>
      </c>
      <c r="M502" t="s">
        <v>27</v>
      </c>
      <c r="N502" t="s">
        <v>27</v>
      </c>
      <c r="O502" t="s">
        <v>27</v>
      </c>
      <c r="P502">
        <v>1</v>
      </c>
      <c r="Q502">
        <v>0</v>
      </c>
      <c r="R502">
        <v>200</v>
      </c>
      <c r="S502">
        <v>1</v>
      </c>
      <c r="T502" s="1">
        <v>42212</v>
      </c>
      <c r="U502" t="str">
        <f>IF(Main_Data[[#This Row],[Average_Cost_for_two]]&lt;=200000,"0-200k",IF(Main_Data[[#This Row],[Average_Cost_for_two]]&lt;=400000,"200k-400k",IF(Main_Data[[#This Row],[Average_Cost_for_two]]&lt;=600000,"400k-600k",IF(Main_Data[[#This Row],[Average_Cost_for_two]]&lt;=800000,"600k-800k"))))</f>
        <v>0-200k</v>
      </c>
    </row>
    <row r="503" spans="1:21" x14ac:dyDescent="0.35">
      <c r="A503">
        <v>18419897</v>
      </c>
      <c r="B503" t="s">
        <v>1270</v>
      </c>
      <c r="C503">
        <v>1</v>
      </c>
      <c r="D503" t="s">
        <v>21</v>
      </c>
      <c r="E503" t="s">
        <v>1271</v>
      </c>
      <c r="F503" t="s">
        <v>77</v>
      </c>
      <c r="G503" t="s">
        <v>78</v>
      </c>
      <c r="H503">
        <v>77.262291700000006</v>
      </c>
      <c r="I503">
        <v>28.577139800000001</v>
      </c>
      <c r="J503" t="s">
        <v>531</v>
      </c>
      <c r="K503" t="s">
        <v>26</v>
      </c>
      <c r="L503" t="s">
        <v>27</v>
      </c>
      <c r="M503" t="s">
        <v>27</v>
      </c>
      <c r="N503" t="s">
        <v>27</v>
      </c>
      <c r="O503" t="s">
        <v>27</v>
      </c>
      <c r="P503">
        <v>1</v>
      </c>
      <c r="Q503">
        <v>0</v>
      </c>
      <c r="R503">
        <v>200</v>
      </c>
      <c r="S503">
        <v>1</v>
      </c>
      <c r="T503" s="1">
        <v>42905</v>
      </c>
      <c r="U503" t="str">
        <f>IF(Main_Data[[#This Row],[Average_Cost_for_two]]&lt;=200000,"0-200k",IF(Main_Data[[#This Row],[Average_Cost_for_two]]&lt;=400000,"200k-400k",IF(Main_Data[[#This Row],[Average_Cost_for_two]]&lt;=600000,"400k-600k",IF(Main_Data[[#This Row],[Average_Cost_for_two]]&lt;=800000,"600k-800k"))))</f>
        <v>0-200k</v>
      </c>
    </row>
    <row r="504" spans="1:21" x14ac:dyDescent="0.35">
      <c r="A504">
        <v>18361199</v>
      </c>
      <c r="B504" t="s">
        <v>989</v>
      </c>
      <c r="C504">
        <v>1</v>
      </c>
      <c r="D504" t="s">
        <v>21</v>
      </c>
      <c r="E504" t="s">
        <v>1272</v>
      </c>
      <c r="F504" t="s">
        <v>49</v>
      </c>
      <c r="G504" t="s">
        <v>50</v>
      </c>
      <c r="H504">
        <v>76.975968699999996</v>
      </c>
      <c r="I504">
        <v>28.6157878</v>
      </c>
      <c r="J504" t="s">
        <v>877</v>
      </c>
      <c r="K504" t="s">
        <v>26</v>
      </c>
      <c r="L504" t="s">
        <v>27</v>
      </c>
      <c r="M504" t="s">
        <v>27</v>
      </c>
      <c r="N504" t="s">
        <v>27</v>
      </c>
      <c r="O504" t="s">
        <v>27</v>
      </c>
      <c r="P504">
        <v>1</v>
      </c>
      <c r="Q504">
        <v>0</v>
      </c>
      <c r="R504">
        <v>200</v>
      </c>
      <c r="S504">
        <v>1</v>
      </c>
      <c r="T504" s="1">
        <v>42910</v>
      </c>
      <c r="U504" t="str">
        <f>IF(Main_Data[[#This Row],[Average_Cost_for_two]]&lt;=200000,"0-200k",IF(Main_Data[[#This Row],[Average_Cost_for_two]]&lt;=400000,"200k-400k",IF(Main_Data[[#This Row],[Average_Cost_for_two]]&lt;=600000,"400k-600k",IF(Main_Data[[#This Row],[Average_Cost_for_two]]&lt;=800000,"600k-800k"))))</f>
        <v>0-200k</v>
      </c>
    </row>
    <row r="505" spans="1:21" x14ac:dyDescent="0.35">
      <c r="A505">
        <v>18359300</v>
      </c>
      <c r="B505" t="s">
        <v>1273</v>
      </c>
      <c r="C505">
        <v>1</v>
      </c>
      <c r="D505" t="s">
        <v>21</v>
      </c>
      <c r="E505" t="s">
        <v>1274</v>
      </c>
      <c r="F505" t="s">
        <v>759</v>
      </c>
      <c r="G505" t="s">
        <v>760</v>
      </c>
      <c r="H505">
        <v>77.134090099999995</v>
      </c>
      <c r="I505">
        <v>28.7143111</v>
      </c>
      <c r="J505" t="s">
        <v>565</v>
      </c>
      <c r="K505" t="s">
        <v>26</v>
      </c>
      <c r="L505" t="s">
        <v>27</v>
      </c>
      <c r="M505" t="s">
        <v>27</v>
      </c>
      <c r="N505" t="s">
        <v>27</v>
      </c>
      <c r="O505" t="s">
        <v>27</v>
      </c>
      <c r="P505">
        <v>1</v>
      </c>
      <c r="Q505">
        <v>0</v>
      </c>
      <c r="R505">
        <v>200</v>
      </c>
      <c r="S505">
        <v>1</v>
      </c>
      <c r="T505" s="1">
        <v>42538</v>
      </c>
      <c r="U505" t="str">
        <f>IF(Main_Data[[#This Row],[Average_Cost_for_two]]&lt;=200000,"0-200k",IF(Main_Data[[#This Row],[Average_Cost_for_two]]&lt;=400000,"200k-400k",IF(Main_Data[[#This Row],[Average_Cost_for_two]]&lt;=600000,"400k-600k",IF(Main_Data[[#This Row],[Average_Cost_for_two]]&lt;=800000,"600k-800k"))))</f>
        <v>0-200k</v>
      </c>
    </row>
    <row r="506" spans="1:21" x14ac:dyDescent="0.35">
      <c r="A506">
        <v>18492065</v>
      </c>
      <c r="B506" t="s">
        <v>1275</v>
      </c>
      <c r="C506">
        <v>1</v>
      </c>
      <c r="D506" t="s">
        <v>21</v>
      </c>
      <c r="E506" t="s">
        <v>1276</v>
      </c>
      <c r="F506" t="s">
        <v>595</v>
      </c>
      <c r="G506" t="s">
        <v>596</v>
      </c>
      <c r="H506">
        <v>77.279663310000004</v>
      </c>
      <c r="I506">
        <v>28.56771457</v>
      </c>
      <c r="J506" t="s">
        <v>568</v>
      </c>
      <c r="K506" t="s">
        <v>26</v>
      </c>
      <c r="L506" t="s">
        <v>27</v>
      </c>
      <c r="M506" t="s">
        <v>27</v>
      </c>
      <c r="N506" t="s">
        <v>27</v>
      </c>
      <c r="O506" t="s">
        <v>27</v>
      </c>
      <c r="P506">
        <v>1</v>
      </c>
      <c r="Q506">
        <v>0</v>
      </c>
      <c r="R506">
        <v>200</v>
      </c>
      <c r="S506">
        <v>1</v>
      </c>
      <c r="T506" s="1">
        <v>42157</v>
      </c>
      <c r="U506" t="str">
        <f>IF(Main_Data[[#This Row],[Average_Cost_for_two]]&lt;=200000,"0-200k",IF(Main_Data[[#This Row],[Average_Cost_for_two]]&lt;=400000,"200k-400k",IF(Main_Data[[#This Row],[Average_Cost_for_two]]&lt;=600000,"400k-600k",IF(Main_Data[[#This Row],[Average_Cost_for_two]]&lt;=800000,"600k-800k"))))</f>
        <v>0-200k</v>
      </c>
    </row>
    <row r="507" spans="1:21" x14ac:dyDescent="0.35">
      <c r="A507">
        <v>18462596</v>
      </c>
      <c r="B507" t="s">
        <v>1277</v>
      </c>
      <c r="C507">
        <v>1</v>
      </c>
      <c r="D507" t="s">
        <v>21</v>
      </c>
      <c r="E507" t="s">
        <v>1278</v>
      </c>
      <c r="F507" t="s">
        <v>325</v>
      </c>
      <c r="G507" t="s">
        <v>326</v>
      </c>
      <c r="H507">
        <v>77.233113000000003</v>
      </c>
      <c r="I507">
        <v>28.652676700000001</v>
      </c>
      <c r="J507" t="s">
        <v>521</v>
      </c>
      <c r="K507" t="s">
        <v>26</v>
      </c>
      <c r="L507" t="s">
        <v>27</v>
      </c>
      <c r="M507" t="s">
        <v>27</v>
      </c>
      <c r="N507" t="s">
        <v>27</v>
      </c>
      <c r="O507" t="s">
        <v>27</v>
      </c>
      <c r="P507">
        <v>1</v>
      </c>
      <c r="Q507">
        <v>0</v>
      </c>
      <c r="R507">
        <v>200</v>
      </c>
      <c r="S507">
        <v>1</v>
      </c>
      <c r="T507" s="1">
        <v>42140</v>
      </c>
      <c r="U507" t="str">
        <f>IF(Main_Data[[#This Row],[Average_Cost_for_two]]&lt;=200000,"0-200k",IF(Main_Data[[#This Row],[Average_Cost_for_two]]&lt;=400000,"200k-400k",IF(Main_Data[[#This Row],[Average_Cost_for_two]]&lt;=600000,"400k-600k",IF(Main_Data[[#This Row],[Average_Cost_for_two]]&lt;=800000,"600k-800k"))))</f>
        <v>0-200k</v>
      </c>
    </row>
    <row r="508" spans="1:21" x14ac:dyDescent="0.35">
      <c r="A508">
        <v>18371416</v>
      </c>
      <c r="B508" t="s">
        <v>1279</v>
      </c>
      <c r="C508">
        <v>1</v>
      </c>
      <c r="D508" t="s">
        <v>21</v>
      </c>
      <c r="E508" t="s">
        <v>1280</v>
      </c>
      <c r="F508" t="s">
        <v>49</v>
      </c>
      <c r="G508" t="s">
        <v>50</v>
      </c>
      <c r="H508">
        <v>76.990688800000001</v>
      </c>
      <c r="I508">
        <v>28.6125711</v>
      </c>
      <c r="J508" t="s">
        <v>1140</v>
      </c>
      <c r="K508" t="s">
        <v>26</v>
      </c>
      <c r="L508" t="s">
        <v>27</v>
      </c>
      <c r="M508" t="s">
        <v>27</v>
      </c>
      <c r="N508" t="s">
        <v>27</v>
      </c>
      <c r="O508" t="s">
        <v>27</v>
      </c>
      <c r="P508">
        <v>1</v>
      </c>
      <c r="Q508">
        <v>0</v>
      </c>
      <c r="R508">
        <v>200</v>
      </c>
      <c r="S508">
        <v>1</v>
      </c>
      <c r="T508" s="1">
        <v>43247</v>
      </c>
      <c r="U508" t="str">
        <f>IF(Main_Data[[#This Row],[Average_Cost_for_two]]&lt;=200000,"0-200k",IF(Main_Data[[#This Row],[Average_Cost_for_two]]&lt;=400000,"200k-400k",IF(Main_Data[[#This Row],[Average_Cost_for_two]]&lt;=600000,"400k-600k",IF(Main_Data[[#This Row],[Average_Cost_for_two]]&lt;=800000,"600k-800k"))))</f>
        <v>0-200k</v>
      </c>
    </row>
    <row r="509" spans="1:21" x14ac:dyDescent="0.35">
      <c r="A509">
        <v>18435331</v>
      </c>
      <c r="B509" t="s">
        <v>1281</v>
      </c>
      <c r="C509">
        <v>1</v>
      </c>
      <c r="D509" t="s">
        <v>21</v>
      </c>
      <c r="E509" t="s">
        <v>1282</v>
      </c>
      <c r="F509" t="s">
        <v>23</v>
      </c>
      <c r="G509" t="s">
        <v>24</v>
      </c>
      <c r="H509">
        <v>77.277205199999997</v>
      </c>
      <c r="I509">
        <v>28.646523899999998</v>
      </c>
      <c r="J509" t="s">
        <v>554</v>
      </c>
      <c r="K509" t="s">
        <v>26</v>
      </c>
      <c r="L509" t="s">
        <v>27</v>
      </c>
      <c r="M509" t="s">
        <v>27</v>
      </c>
      <c r="N509" t="s">
        <v>27</v>
      </c>
      <c r="O509" t="s">
        <v>27</v>
      </c>
      <c r="P509">
        <v>1</v>
      </c>
      <c r="Q509">
        <v>0</v>
      </c>
      <c r="R509">
        <v>200</v>
      </c>
      <c r="S509">
        <v>1</v>
      </c>
      <c r="T509" s="1">
        <v>41026</v>
      </c>
      <c r="U509" t="str">
        <f>IF(Main_Data[[#This Row],[Average_Cost_for_two]]&lt;=200000,"0-200k",IF(Main_Data[[#This Row],[Average_Cost_for_two]]&lt;=400000,"200k-400k",IF(Main_Data[[#This Row],[Average_Cost_for_two]]&lt;=600000,"400k-600k",IF(Main_Data[[#This Row],[Average_Cost_for_two]]&lt;=800000,"600k-800k"))))</f>
        <v>0-200k</v>
      </c>
    </row>
    <row r="510" spans="1:21" x14ac:dyDescent="0.35">
      <c r="A510">
        <v>18258502</v>
      </c>
      <c r="B510" t="s">
        <v>1283</v>
      </c>
      <c r="C510">
        <v>1</v>
      </c>
      <c r="D510" t="s">
        <v>21</v>
      </c>
      <c r="E510" t="s">
        <v>1284</v>
      </c>
      <c r="F510" t="s">
        <v>247</v>
      </c>
      <c r="G510" t="s">
        <v>248</v>
      </c>
      <c r="H510">
        <v>77.3065335</v>
      </c>
      <c r="I510">
        <v>28.6304877</v>
      </c>
      <c r="J510" t="s">
        <v>704</v>
      </c>
      <c r="K510" t="s">
        <v>26</v>
      </c>
      <c r="L510" t="s">
        <v>27</v>
      </c>
      <c r="M510" t="s">
        <v>27</v>
      </c>
      <c r="N510" t="s">
        <v>27</v>
      </c>
      <c r="O510" t="s">
        <v>27</v>
      </c>
      <c r="P510">
        <v>1</v>
      </c>
      <c r="Q510">
        <v>0</v>
      </c>
      <c r="R510">
        <v>200</v>
      </c>
      <c r="S510">
        <v>1</v>
      </c>
      <c r="T510" s="1">
        <v>42120</v>
      </c>
      <c r="U510" t="str">
        <f>IF(Main_Data[[#This Row],[Average_Cost_for_two]]&lt;=200000,"0-200k",IF(Main_Data[[#This Row],[Average_Cost_for_two]]&lt;=400000,"200k-400k",IF(Main_Data[[#This Row],[Average_Cost_for_two]]&lt;=600000,"400k-600k",IF(Main_Data[[#This Row],[Average_Cost_for_two]]&lt;=800000,"600k-800k"))))</f>
        <v>0-200k</v>
      </c>
    </row>
    <row r="511" spans="1:21" x14ac:dyDescent="0.35">
      <c r="A511">
        <v>18481322</v>
      </c>
      <c r="B511" t="s">
        <v>1285</v>
      </c>
      <c r="C511">
        <v>1</v>
      </c>
      <c r="D511" t="s">
        <v>21</v>
      </c>
      <c r="E511" t="s">
        <v>1286</v>
      </c>
      <c r="F511" t="s">
        <v>77</v>
      </c>
      <c r="G511" t="s">
        <v>78</v>
      </c>
      <c r="H511">
        <v>77.242221599999993</v>
      </c>
      <c r="I511">
        <v>28.579400400000001</v>
      </c>
      <c r="J511" t="s">
        <v>680</v>
      </c>
      <c r="K511" t="s">
        <v>26</v>
      </c>
      <c r="L511" t="s">
        <v>27</v>
      </c>
      <c r="M511" t="s">
        <v>27</v>
      </c>
      <c r="N511" t="s">
        <v>27</v>
      </c>
      <c r="O511" t="s">
        <v>27</v>
      </c>
      <c r="P511">
        <v>1</v>
      </c>
      <c r="Q511">
        <v>0</v>
      </c>
      <c r="R511">
        <v>200</v>
      </c>
      <c r="S511">
        <v>1</v>
      </c>
      <c r="T511" s="1">
        <v>41367</v>
      </c>
      <c r="U511" t="str">
        <f>IF(Main_Data[[#This Row],[Average_Cost_for_two]]&lt;=200000,"0-200k",IF(Main_Data[[#This Row],[Average_Cost_for_two]]&lt;=400000,"200k-400k",IF(Main_Data[[#This Row],[Average_Cost_for_two]]&lt;=600000,"400k-600k",IF(Main_Data[[#This Row],[Average_Cost_for_two]]&lt;=800000,"600k-800k"))))</f>
        <v>0-200k</v>
      </c>
    </row>
    <row r="512" spans="1:21" x14ac:dyDescent="0.35">
      <c r="A512">
        <v>18458655</v>
      </c>
      <c r="B512" t="s">
        <v>1287</v>
      </c>
      <c r="C512">
        <v>1</v>
      </c>
      <c r="D512" t="s">
        <v>21</v>
      </c>
      <c r="E512" t="s">
        <v>1288</v>
      </c>
      <c r="F512" t="s">
        <v>652</v>
      </c>
      <c r="G512" t="s">
        <v>653</v>
      </c>
      <c r="H512">
        <v>77.199155899999994</v>
      </c>
      <c r="I512">
        <v>28.667589299999999</v>
      </c>
      <c r="J512" t="s">
        <v>554</v>
      </c>
      <c r="K512" t="s">
        <v>26</v>
      </c>
      <c r="L512" t="s">
        <v>27</v>
      </c>
      <c r="M512" t="s">
        <v>27</v>
      </c>
      <c r="N512" t="s">
        <v>27</v>
      </c>
      <c r="O512" t="s">
        <v>27</v>
      </c>
      <c r="P512">
        <v>1</v>
      </c>
      <c r="Q512">
        <v>0</v>
      </c>
      <c r="R512">
        <v>200</v>
      </c>
      <c r="S512">
        <v>1</v>
      </c>
      <c r="T512" s="1">
        <v>40646</v>
      </c>
      <c r="U512" t="str">
        <f>IF(Main_Data[[#This Row],[Average_Cost_for_two]]&lt;=200000,"0-200k",IF(Main_Data[[#This Row],[Average_Cost_for_two]]&lt;=400000,"200k-400k",IF(Main_Data[[#This Row],[Average_Cost_for_two]]&lt;=600000,"400k-600k",IF(Main_Data[[#This Row],[Average_Cost_for_two]]&lt;=800000,"600k-800k"))))</f>
        <v>0-200k</v>
      </c>
    </row>
    <row r="513" spans="1:21" x14ac:dyDescent="0.35">
      <c r="A513">
        <v>18486869</v>
      </c>
      <c r="B513" t="s">
        <v>1289</v>
      </c>
      <c r="C513">
        <v>1</v>
      </c>
      <c r="D513" t="s">
        <v>21</v>
      </c>
      <c r="E513" t="s">
        <v>1290</v>
      </c>
      <c r="F513" t="s">
        <v>61</v>
      </c>
      <c r="G513" t="s">
        <v>62</v>
      </c>
      <c r="H513">
        <v>77.188461899999993</v>
      </c>
      <c r="I513">
        <v>28.565833300000001</v>
      </c>
      <c r="J513" t="s">
        <v>554</v>
      </c>
      <c r="K513" t="s">
        <v>26</v>
      </c>
      <c r="L513" t="s">
        <v>27</v>
      </c>
      <c r="M513" t="s">
        <v>27</v>
      </c>
      <c r="N513" t="s">
        <v>27</v>
      </c>
      <c r="O513" t="s">
        <v>27</v>
      </c>
      <c r="P513">
        <v>1</v>
      </c>
      <c r="Q513">
        <v>0</v>
      </c>
      <c r="R513">
        <v>200</v>
      </c>
      <c r="S513">
        <v>1</v>
      </c>
      <c r="T513" s="1">
        <v>42114</v>
      </c>
      <c r="U513" t="str">
        <f>IF(Main_Data[[#This Row],[Average_Cost_for_two]]&lt;=200000,"0-200k",IF(Main_Data[[#This Row],[Average_Cost_for_two]]&lt;=400000,"200k-400k",IF(Main_Data[[#This Row],[Average_Cost_for_two]]&lt;=600000,"400k-600k",IF(Main_Data[[#This Row],[Average_Cost_for_two]]&lt;=800000,"600k-800k"))))</f>
        <v>0-200k</v>
      </c>
    </row>
    <row r="514" spans="1:21" x14ac:dyDescent="0.35">
      <c r="A514">
        <v>18355137</v>
      </c>
      <c r="B514" t="s">
        <v>1291</v>
      </c>
      <c r="C514">
        <v>1</v>
      </c>
      <c r="D514" t="s">
        <v>21</v>
      </c>
      <c r="E514" t="s">
        <v>1292</v>
      </c>
      <c r="F514" t="s">
        <v>137</v>
      </c>
      <c r="G514" t="s">
        <v>138</v>
      </c>
      <c r="H514">
        <v>77.206248599999995</v>
      </c>
      <c r="I514">
        <v>28.5183803</v>
      </c>
      <c r="J514" t="s">
        <v>478</v>
      </c>
      <c r="K514" t="s">
        <v>26</v>
      </c>
      <c r="L514" t="s">
        <v>27</v>
      </c>
      <c r="M514" t="s">
        <v>27</v>
      </c>
      <c r="N514" t="s">
        <v>27</v>
      </c>
      <c r="O514" t="s">
        <v>27</v>
      </c>
      <c r="P514">
        <v>1</v>
      </c>
      <c r="Q514">
        <v>0</v>
      </c>
      <c r="R514">
        <v>200</v>
      </c>
      <c r="S514">
        <v>1</v>
      </c>
      <c r="T514" s="1">
        <v>41368</v>
      </c>
      <c r="U514" t="str">
        <f>IF(Main_Data[[#This Row],[Average_Cost_for_two]]&lt;=200000,"0-200k",IF(Main_Data[[#This Row],[Average_Cost_for_two]]&lt;=400000,"200k-400k",IF(Main_Data[[#This Row],[Average_Cost_for_two]]&lt;=600000,"400k-600k",IF(Main_Data[[#This Row],[Average_Cost_for_two]]&lt;=800000,"600k-800k"))))</f>
        <v>0-200k</v>
      </c>
    </row>
    <row r="515" spans="1:21" x14ac:dyDescent="0.35">
      <c r="A515">
        <v>18438463</v>
      </c>
      <c r="B515" t="s">
        <v>1293</v>
      </c>
      <c r="C515">
        <v>1</v>
      </c>
      <c r="D515" t="s">
        <v>21</v>
      </c>
      <c r="E515" t="s">
        <v>118</v>
      </c>
      <c r="F515" t="s">
        <v>117</v>
      </c>
      <c r="G515" t="s">
        <v>118</v>
      </c>
      <c r="H515">
        <v>77.308642199999994</v>
      </c>
      <c r="I515">
        <v>28.589949699999998</v>
      </c>
      <c r="J515" t="s">
        <v>554</v>
      </c>
      <c r="K515" t="s">
        <v>26</v>
      </c>
      <c r="L515" t="s">
        <v>27</v>
      </c>
      <c r="M515" t="s">
        <v>27</v>
      </c>
      <c r="N515" t="s">
        <v>27</v>
      </c>
      <c r="O515" t="s">
        <v>27</v>
      </c>
      <c r="P515">
        <v>1</v>
      </c>
      <c r="Q515">
        <v>0</v>
      </c>
      <c r="R515">
        <v>200</v>
      </c>
      <c r="S515">
        <v>1</v>
      </c>
      <c r="T515" s="1">
        <v>40259</v>
      </c>
      <c r="U515" t="str">
        <f>IF(Main_Data[[#This Row],[Average_Cost_for_two]]&lt;=200000,"0-200k",IF(Main_Data[[#This Row],[Average_Cost_for_two]]&lt;=400000,"200k-400k",IF(Main_Data[[#This Row],[Average_Cost_for_two]]&lt;=600000,"400k-600k",IF(Main_Data[[#This Row],[Average_Cost_for_two]]&lt;=800000,"600k-800k"))))</f>
        <v>0-200k</v>
      </c>
    </row>
    <row r="516" spans="1:21" x14ac:dyDescent="0.35">
      <c r="A516">
        <v>18489825</v>
      </c>
      <c r="B516" t="s">
        <v>1294</v>
      </c>
      <c r="C516">
        <v>1</v>
      </c>
      <c r="D516" t="s">
        <v>21</v>
      </c>
      <c r="E516" t="s">
        <v>876</v>
      </c>
      <c r="F516" t="s">
        <v>175</v>
      </c>
      <c r="G516" t="s">
        <v>176</v>
      </c>
      <c r="H516">
        <v>77.144937400000003</v>
      </c>
      <c r="I516">
        <v>28.494130500000001</v>
      </c>
      <c r="J516" t="s">
        <v>565</v>
      </c>
      <c r="K516" t="s">
        <v>26</v>
      </c>
      <c r="L516" t="s">
        <v>27</v>
      </c>
      <c r="M516" t="s">
        <v>27</v>
      </c>
      <c r="N516" t="s">
        <v>27</v>
      </c>
      <c r="O516" t="s">
        <v>27</v>
      </c>
      <c r="P516">
        <v>1</v>
      </c>
      <c r="Q516">
        <v>0</v>
      </c>
      <c r="R516">
        <v>200</v>
      </c>
      <c r="S516">
        <v>1</v>
      </c>
      <c r="T516" s="1">
        <v>42799</v>
      </c>
      <c r="U516" t="str">
        <f>IF(Main_Data[[#This Row],[Average_Cost_for_two]]&lt;=200000,"0-200k",IF(Main_Data[[#This Row],[Average_Cost_for_two]]&lt;=400000,"200k-400k",IF(Main_Data[[#This Row],[Average_Cost_for_two]]&lt;=600000,"400k-600k",IF(Main_Data[[#This Row],[Average_Cost_for_two]]&lt;=800000,"600k-800k"))))</f>
        <v>0-200k</v>
      </c>
    </row>
    <row r="517" spans="1:21" x14ac:dyDescent="0.35">
      <c r="A517">
        <v>18489532</v>
      </c>
      <c r="B517" t="s">
        <v>1295</v>
      </c>
      <c r="C517">
        <v>1</v>
      </c>
      <c r="D517" t="s">
        <v>21</v>
      </c>
      <c r="E517" t="s">
        <v>1296</v>
      </c>
      <c r="F517" t="s">
        <v>175</v>
      </c>
      <c r="G517" t="s">
        <v>176</v>
      </c>
      <c r="H517">
        <v>77.124641999999994</v>
      </c>
      <c r="I517">
        <v>28.480101399999999</v>
      </c>
      <c r="J517" t="s">
        <v>573</v>
      </c>
      <c r="K517" t="s">
        <v>26</v>
      </c>
      <c r="L517" t="s">
        <v>27</v>
      </c>
      <c r="M517" t="s">
        <v>27</v>
      </c>
      <c r="N517" t="s">
        <v>27</v>
      </c>
      <c r="O517" t="s">
        <v>27</v>
      </c>
      <c r="P517">
        <v>1</v>
      </c>
      <c r="Q517">
        <v>0</v>
      </c>
      <c r="R517">
        <v>200</v>
      </c>
      <c r="S517">
        <v>1</v>
      </c>
      <c r="T517" s="1">
        <v>41358</v>
      </c>
      <c r="U517" t="str">
        <f>IF(Main_Data[[#This Row],[Average_Cost_for_two]]&lt;=200000,"0-200k",IF(Main_Data[[#This Row],[Average_Cost_for_two]]&lt;=400000,"200k-400k",IF(Main_Data[[#This Row],[Average_Cost_for_two]]&lt;=600000,"400k-600k",IF(Main_Data[[#This Row],[Average_Cost_for_two]]&lt;=800000,"600k-800k"))))</f>
        <v>0-200k</v>
      </c>
    </row>
    <row r="518" spans="1:21" x14ac:dyDescent="0.35">
      <c r="A518">
        <v>18471254</v>
      </c>
      <c r="B518" t="s">
        <v>1297</v>
      </c>
      <c r="C518">
        <v>1</v>
      </c>
      <c r="D518" t="s">
        <v>21</v>
      </c>
      <c r="E518" t="s">
        <v>1298</v>
      </c>
      <c r="F518" t="s">
        <v>49</v>
      </c>
      <c r="G518" t="s">
        <v>50</v>
      </c>
      <c r="H518">
        <v>76.996793299999993</v>
      </c>
      <c r="I518">
        <v>28.628356400000001</v>
      </c>
      <c r="J518" t="s">
        <v>729</v>
      </c>
      <c r="K518" t="s">
        <v>26</v>
      </c>
      <c r="L518" t="s">
        <v>27</v>
      </c>
      <c r="M518" t="s">
        <v>27</v>
      </c>
      <c r="N518" t="s">
        <v>27</v>
      </c>
      <c r="O518" t="s">
        <v>27</v>
      </c>
      <c r="P518">
        <v>1</v>
      </c>
      <c r="Q518">
        <v>0</v>
      </c>
      <c r="R518">
        <v>200</v>
      </c>
      <c r="S518">
        <v>1</v>
      </c>
      <c r="T518" s="1">
        <v>40975</v>
      </c>
      <c r="U518" t="str">
        <f>IF(Main_Data[[#This Row],[Average_Cost_for_two]]&lt;=200000,"0-200k",IF(Main_Data[[#This Row],[Average_Cost_for_two]]&lt;=400000,"200k-400k",IF(Main_Data[[#This Row],[Average_Cost_for_two]]&lt;=600000,"400k-600k",IF(Main_Data[[#This Row],[Average_Cost_for_two]]&lt;=800000,"600k-800k"))))</f>
        <v>0-200k</v>
      </c>
    </row>
    <row r="519" spans="1:21" x14ac:dyDescent="0.35">
      <c r="A519">
        <v>18465802</v>
      </c>
      <c r="B519" t="s">
        <v>1299</v>
      </c>
      <c r="C519">
        <v>1</v>
      </c>
      <c r="D519" t="s">
        <v>21</v>
      </c>
      <c r="E519" t="s">
        <v>1300</v>
      </c>
      <c r="F519" t="s">
        <v>765</v>
      </c>
      <c r="G519" t="s">
        <v>766</v>
      </c>
      <c r="H519">
        <v>77.198194229999999</v>
      </c>
      <c r="I519">
        <v>28.517519750000002</v>
      </c>
      <c r="J519" t="s">
        <v>578</v>
      </c>
      <c r="K519" t="s">
        <v>26</v>
      </c>
      <c r="L519" t="s">
        <v>27</v>
      </c>
      <c r="M519" t="s">
        <v>27</v>
      </c>
      <c r="N519" t="s">
        <v>27</v>
      </c>
      <c r="O519" t="s">
        <v>27</v>
      </c>
      <c r="P519">
        <v>1</v>
      </c>
      <c r="Q519">
        <v>0</v>
      </c>
      <c r="R519">
        <v>200</v>
      </c>
      <c r="S519">
        <v>1</v>
      </c>
      <c r="T519" s="1">
        <v>43183</v>
      </c>
      <c r="U519" t="str">
        <f>IF(Main_Data[[#This Row],[Average_Cost_for_two]]&lt;=200000,"0-200k",IF(Main_Data[[#This Row],[Average_Cost_for_two]]&lt;=400000,"200k-400k",IF(Main_Data[[#This Row],[Average_Cost_for_two]]&lt;=600000,"400k-600k",IF(Main_Data[[#This Row],[Average_Cost_for_two]]&lt;=800000,"600k-800k"))))</f>
        <v>0-200k</v>
      </c>
    </row>
    <row r="520" spans="1:21" x14ac:dyDescent="0.35">
      <c r="A520">
        <v>18357939</v>
      </c>
      <c r="B520" t="s">
        <v>1301</v>
      </c>
      <c r="C520">
        <v>1</v>
      </c>
      <c r="D520" t="s">
        <v>21</v>
      </c>
      <c r="E520" t="s">
        <v>1302</v>
      </c>
      <c r="F520" t="s">
        <v>203</v>
      </c>
      <c r="G520" t="s">
        <v>204</v>
      </c>
      <c r="H520">
        <v>77.298560699999996</v>
      </c>
      <c r="I520">
        <v>28.5378528</v>
      </c>
      <c r="J520" t="s">
        <v>875</v>
      </c>
      <c r="K520" t="s">
        <v>26</v>
      </c>
      <c r="L520" t="s">
        <v>27</v>
      </c>
      <c r="M520" t="s">
        <v>27</v>
      </c>
      <c r="N520" t="s">
        <v>27</v>
      </c>
      <c r="O520" t="s">
        <v>27</v>
      </c>
      <c r="P520">
        <v>1</v>
      </c>
      <c r="Q520">
        <v>0</v>
      </c>
      <c r="R520">
        <v>200</v>
      </c>
      <c r="S520">
        <v>1</v>
      </c>
      <c r="T520" s="1">
        <v>40982</v>
      </c>
      <c r="U520" t="str">
        <f>IF(Main_Data[[#This Row],[Average_Cost_for_two]]&lt;=200000,"0-200k",IF(Main_Data[[#This Row],[Average_Cost_for_two]]&lt;=400000,"200k-400k",IF(Main_Data[[#This Row],[Average_Cost_for_two]]&lt;=600000,"400k-600k",IF(Main_Data[[#This Row],[Average_Cost_for_two]]&lt;=800000,"600k-800k"))))</f>
        <v>0-200k</v>
      </c>
    </row>
    <row r="521" spans="1:21" x14ac:dyDescent="0.35">
      <c r="A521">
        <v>18409189</v>
      </c>
      <c r="B521" t="s">
        <v>1303</v>
      </c>
      <c r="C521">
        <v>1</v>
      </c>
      <c r="D521" t="s">
        <v>21</v>
      </c>
      <c r="E521" t="s">
        <v>1304</v>
      </c>
      <c r="F521" t="s">
        <v>406</v>
      </c>
      <c r="G521" t="s">
        <v>407</v>
      </c>
      <c r="H521">
        <v>77.281354699999994</v>
      </c>
      <c r="I521">
        <v>28.632921400000001</v>
      </c>
      <c r="J521" t="s">
        <v>554</v>
      </c>
      <c r="K521" t="s">
        <v>26</v>
      </c>
      <c r="L521" t="s">
        <v>27</v>
      </c>
      <c r="M521" t="s">
        <v>27</v>
      </c>
      <c r="N521" t="s">
        <v>27</v>
      </c>
      <c r="O521" t="s">
        <v>27</v>
      </c>
      <c r="P521">
        <v>1</v>
      </c>
      <c r="Q521">
        <v>0</v>
      </c>
      <c r="R521">
        <v>200</v>
      </c>
      <c r="S521">
        <v>1</v>
      </c>
      <c r="T521" s="1">
        <v>42795</v>
      </c>
      <c r="U521" t="str">
        <f>IF(Main_Data[[#This Row],[Average_Cost_for_two]]&lt;=200000,"0-200k",IF(Main_Data[[#This Row],[Average_Cost_for_two]]&lt;=400000,"200k-400k",IF(Main_Data[[#This Row],[Average_Cost_for_two]]&lt;=600000,"400k-600k",IF(Main_Data[[#This Row],[Average_Cost_for_two]]&lt;=800000,"600k-800k"))))</f>
        <v>0-200k</v>
      </c>
    </row>
    <row r="522" spans="1:21" x14ac:dyDescent="0.35">
      <c r="A522">
        <v>18388132</v>
      </c>
      <c r="B522" t="s">
        <v>1305</v>
      </c>
      <c r="C522">
        <v>1</v>
      </c>
      <c r="D522" t="s">
        <v>21</v>
      </c>
      <c r="E522" t="s">
        <v>1306</v>
      </c>
      <c r="F522" t="s">
        <v>433</v>
      </c>
      <c r="G522" t="s">
        <v>434</v>
      </c>
      <c r="H522">
        <v>77.194615249999998</v>
      </c>
      <c r="I522">
        <v>28.692485520000002</v>
      </c>
      <c r="J522" t="s">
        <v>718</v>
      </c>
      <c r="K522" t="s">
        <v>26</v>
      </c>
      <c r="L522" t="s">
        <v>27</v>
      </c>
      <c r="M522" t="s">
        <v>27</v>
      </c>
      <c r="N522" t="s">
        <v>27</v>
      </c>
      <c r="O522" t="s">
        <v>27</v>
      </c>
      <c r="P522">
        <v>1</v>
      </c>
      <c r="Q522">
        <v>0</v>
      </c>
      <c r="R522">
        <v>200</v>
      </c>
      <c r="S522">
        <v>1</v>
      </c>
      <c r="T522" s="1">
        <v>40949</v>
      </c>
      <c r="U522" t="str">
        <f>IF(Main_Data[[#This Row],[Average_Cost_for_two]]&lt;=200000,"0-200k",IF(Main_Data[[#This Row],[Average_Cost_for_two]]&lt;=400000,"200k-400k",IF(Main_Data[[#This Row],[Average_Cost_for_two]]&lt;=600000,"400k-600k",IF(Main_Data[[#This Row],[Average_Cost_for_two]]&lt;=800000,"600k-800k"))))</f>
        <v>0-200k</v>
      </c>
    </row>
    <row r="523" spans="1:21" x14ac:dyDescent="0.35">
      <c r="A523">
        <v>18425177</v>
      </c>
      <c r="B523" t="s">
        <v>1307</v>
      </c>
      <c r="C523">
        <v>1</v>
      </c>
      <c r="D523" t="s">
        <v>21</v>
      </c>
      <c r="E523" t="s">
        <v>1308</v>
      </c>
      <c r="F523" t="s">
        <v>732</v>
      </c>
      <c r="G523" t="s">
        <v>733</v>
      </c>
      <c r="H523">
        <v>77.205799499999998</v>
      </c>
      <c r="I523">
        <v>28.5584086</v>
      </c>
      <c r="J523" t="s">
        <v>1309</v>
      </c>
      <c r="K523" t="s">
        <v>26</v>
      </c>
      <c r="L523" t="s">
        <v>27</v>
      </c>
      <c r="M523" t="s">
        <v>27</v>
      </c>
      <c r="N523" t="s">
        <v>27</v>
      </c>
      <c r="O523" t="s">
        <v>27</v>
      </c>
      <c r="P523">
        <v>1</v>
      </c>
      <c r="Q523">
        <v>0</v>
      </c>
      <c r="R523">
        <v>200</v>
      </c>
      <c r="S523">
        <v>1</v>
      </c>
      <c r="T523" s="1">
        <v>40597</v>
      </c>
      <c r="U523" t="str">
        <f>IF(Main_Data[[#This Row],[Average_Cost_for_two]]&lt;=200000,"0-200k",IF(Main_Data[[#This Row],[Average_Cost_for_two]]&lt;=400000,"200k-400k",IF(Main_Data[[#This Row],[Average_Cost_for_two]]&lt;=600000,"400k-600k",IF(Main_Data[[#This Row],[Average_Cost_for_two]]&lt;=800000,"600k-800k"))))</f>
        <v>0-200k</v>
      </c>
    </row>
    <row r="524" spans="1:21" x14ac:dyDescent="0.35">
      <c r="A524">
        <v>18494989</v>
      </c>
      <c r="B524" t="s">
        <v>1310</v>
      </c>
      <c r="C524">
        <v>1</v>
      </c>
      <c r="D524" t="s">
        <v>21</v>
      </c>
      <c r="E524" t="s">
        <v>1311</v>
      </c>
      <c r="F524" t="s">
        <v>117</v>
      </c>
      <c r="G524" t="s">
        <v>118</v>
      </c>
      <c r="H524">
        <v>77.295725140000002</v>
      </c>
      <c r="I524">
        <v>28.606700499999999</v>
      </c>
      <c r="J524" t="s">
        <v>1312</v>
      </c>
      <c r="K524" t="s">
        <v>26</v>
      </c>
      <c r="L524" t="s">
        <v>27</v>
      </c>
      <c r="M524" t="s">
        <v>27</v>
      </c>
      <c r="N524" t="s">
        <v>27</v>
      </c>
      <c r="O524" t="s">
        <v>27</v>
      </c>
      <c r="P524">
        <v>1</v>
      </c>
      <c r="Q524">
        <v>0</v>
      </c>
      <c r="R524">
        <v>200</v>
      </c>
      <c r="S524">
        <v>1</v>
      </c>
      <c r="T524" s="1">
        <v>40226</v>
      </c>
      <c r="U524" t="str">
        <f>IF(Main_Data[[#This Row],[Average_Cost_for_two]]&lt;=200000,"0-200k",IF(Main_Data[[#This Row],[Average_Cost_for_two]]&lt;=400000,"200k-400k",IF(Main_Data[[#This Row],[Average_Cost_for_two]]&lt;=600000,"400k-600k",IF(Main_Data[[#This Row],[Average_Cost_for_two]]&lt;=800000,"600k-800k"))))</f>
        <v>0-200k</v>
      </c>
    </row>
    <row r="525" spans="1:21" x14ac:dyDescent="0.35">
      <c r="A525">
        <v>18472695</v>
      </c>
      <c r="B525" t="s">
        <v>1313</v>
      </c>
      <c r="C525">
        <v>1</v>
      </c>
      <c r="D525" t="s">
        <v>21</v>
      </c>
      <c r="E525" t="s">
        <v>620</v>
      </c>
      <c r="F525" t="s">
        <v>619</v>
      </c>
      <c r="G525" t="s">
        <v>620</v>
      </c>
      <c r="H525">
        <v>77.191900799999999</v>
      </c>
      <c r="I525">
        <v>28.527972800000001</v>
      </c>
      <c r="J525" t="s">
        <v>680</v>
      </c>
      <c r="K525" t="s">
        <v>26</v>
      </c>
      <c r="L525" t="s">
        <v>27</v>
      </c>
      <c r="M525" t="s">
        <v>27</v>
      </c>
      <c r="N525" t="s">
        <v>27</v>
      </c>
      <c r="O525" t="s">
        <v>27</v>
      </c>
      <c r="P525">
        <v>1</v>
      </c>
      <c r="Q525">
        <v>0</v>
      </c>
      <c r="R525">
        <v>200</v>
      </c>
      <c r="S525">
        <v>1</v>
      </c>
      <c r="T525" s="1">
        <v>42787</v>
      </c>
      <c r="U525" t="str">
        <f>IF(Main_Data[[#This Row],[Average_Cost_for_two]]&lt;=200000,"0-200k",IF(Main_Data[[#This Row],[Average_Cost_for_two]]&lt;=400000,"200k-400k",IF(Main_Data[[#This Row],[Average_Cost_for_two]]&lt;=600000,"400k-600k",IF(Main_Data[[#This Row],[Average_Cost_for_two]]&lt;=800000,"600k-800k"))))</f>
        <v>0-200k</v>
      </c>
    </row>
    <row r="526" spans="1:21" x14ac:dyDescent="0.35">
      <c r="A526">
        <v>307560</v>
      </c>
      <c r="B526" t="s">
        <v>1314</v>
      </c>
      <c r="C526">
        <v>1</v>
      </c>
      <c r="D526" t="s">
        <v>21</v>
      </c>
      <c r="E526" t="s">
        <v>1315</v>
      </c>
      <c r="F526" t="s">
        <v>1316</v>
      </c>
      <c r="G526" t="s">
        <v>1317</v>
      </c>
      <c r="H526">
        <v>77.1064559</v>
      </c>
      <c r="I526">
        <v>28.642357799999999</v>
      </c>
      <c r="J526" t="s">
        <v>853</v>
      </c>
      <c r="K526" t="s">
        <v>26</v>
      </c>
      <c r="L526" t="s">
        <v>27</v>
      </c>
      <c r="M526" t="s">
        <v>27</v>
      </c>
      <c r="N526" t="s">
        <v>27</v>
      </c>
      <c r="O526" t="s">
        <v>27</v>
      </c>
      <c r="P526">
        <v>1</v>
      </c>
      <c r="Q526">
        <v>0</v>
      </c>
      <c r="R526">
        <v>200</v>
      </c>
      <c r="S526">
        <v>1</v>
      </c>
      <c r="T526" s="1">
        <v>41686</v>
      </c>
      <c r="U526" t="str">
        <f>IF(Main_Data[[#This Row],[Average_Cost_for_two]]&lt;=200000,"0-200k",IF(Main_Data[[#This Row],[Average_Cost_for_two]]&lt;=400000,"200k-400k",IF(Main_Data[[#This Row],[Average_Cost_for_two]]&lt;=600000,"400k-600k",IF(Main_Data[[#This Row],[Average_Cost_for_two]]&lt;=800000,"600k-800k"))))</f>
        <v>0-200k</v>
      </c>
    </row>
    <row r="527" spans="1:21" x14ac:dyDescent="0.35">
      <c r="A527">
        <v>313127</v>
      </c>
      <c r="B527" t="s">
        <v>352</v>
      </c>
      <c r="C527">
        <v>1</v>
      </c>
      <c r="D527" t="s">
        <v>21</v>
      </c>
      <c r="E527" t="s">
        <v>1318</v>
      </c>
      <c r="F527" t="s">
        <v>61</v>
      </c>
      <c r="G527" t="s">
        <v>62</v>
      </c>
      <c r="H527">
        <v>77.181990999999996</v>
      </c>
      <c r="I527">
        <v>28.564740400000002</v>
      </c>
      <c r="J527" t="s">
        <v>1319</v>
      </c>
      <c r="K527" t="s">
        <v>26</v>
      </c>
      <c r="L527" t="s">
        <v>27</v>
      </c>
      <c r="M527" t="s">
        <v>27</v>
      </c>
      <c r="N527" t="s">
        <v>27</v>
      </c>
      <c r="O527" t="s">
        <v>27</v>
      </c>
      <c r="P527">
        <v>1</v>
      </c>
      <c r="Q527">
        <v>0</v>
      </c>
      <c r="R527">
        <v>200</v>
      </c>
      <c r="S527">
        <v>1</v>
      </c>
      <c r="T527" s="1">
        <v>40966</v>
      </c>
      <c r="U527" t="str">
        <f>IF(Main_Data[[#This Row],[Average_Cost_for_two]]&lt;=200000,"0-200k",IF(Main_Data[[#This Row],[Average_Cost_for_two]]&lt;=400000,"200k-400k",IF(Main_Data[[#This Row],[Average_Cost_for_two]]&lt;=600000,"400k-600k",IF(Main_Data[[#This Row],[Average_Cost_for_two]]&lt;=800000,"600k-800k"))))</f>
        <v>0-200k</v>
      </c>
    </row>
    <row r="528" spans="1:21" x14ac:dyDescent="0.35">
      <c r="A528">
        <v>18128881</v>
      </c>
      <c r="B528" t="s">
        <v>1320</v>
      </c>
      <c r="C528">
        <v>1</v>
      </c>
      <c r="D528" t="s">
        <v>21</v>
      </c>
      <c r="E528" t="s">
        <v>1321</v>
      </c>
      <c r="F528" t="s">
        <v>73</v>
      </c>
      <c r="G528" t="s">
        <v>74</v>
      </c>
      <c r="H528">
        <v>77.322119799999996</v>
      </c>
      <c r="I528">
        <v>28.676643899999998</v>
      </c>
      <c r="J528" t="s">
        <v>521</v>
      </c>
      <c r="K528" t="s">
        <v>26</v>
      </c>
      <c r="L528" t="s">
        <v>27</v>
      </c>
      <c r="M528" t="s">
        <v>27</v>
      </c>
      <c r="N528" t="s">
        <v>27</v>
      </c>
      <c r="O528" t="s">
        <v>27</v>
      </c>
      <c r="P528">
        <v>1</v>
      </c>
      <c r="Q528">
        <v>0</v>
      </c>
      <c r="R528">
        <v>200</v>
      </c>
      <c r="S528">
        <v>1</v>
      </c>
      <c r="T528" s="1">
        <v>41645</v>
      </c>
      <c r="U528" t="str">
        <f>IF(Main_Data[[#This Row],[Average_Cost_for_two]]&lt;=200000,"0-200k",IF(Main_Data[[#This Row],[Average_Cost_for_two]]&lt;=400000,"200k-400k",IF(Main_Data[[#This Row],[Average_Cost_for_two]]&lt;=600000,"400k-600k",IF(Main_Data[[#This Row],[Average_Cost_for_two]]&lt;=800000,"600k-800k"))))</f>
        <v>0-200k</v>
      </c>
    </row>
    <row r="529" spans="1:21" x14ac:dyDescent="0.35">
      <c r="A529">
        <v>18421474</v>
      </c>
      <c r="B529" t="s">
        <v>1322</v>
      </c>
      <c r="C529">
        <v>1</v>
      </c>
      <c r="D529" t="s">
        <v>21</v>
      </c>
      <c r="E529" t="s">
        <v>1323</v>
      </c>
      <c r="F529" t="s">
        <v>161</v>
      </c>
      <c r="G529" t="s">
        <v>162</v>
      </c>
      <c r="H529">
        <v>77.282146699999998</v>
      </c>
      <c r="I529">
        <v>28.655136899999999</v>
      </c>
      <c r="J529" t="s">
        <v>1324</v>
      </c>
      <c r="K529" t="s">
        <v>26</v>
      </c>
      <c r="L529" t="s">
        <v>27</v>
      </c>
      <c r="M529" t="s">
        <v>27</v>
      </c>
      <c r="N529" t="s">
        <v>27</v>
      </c>
      <c r="O529" t="s">
        <v>27</v>
      </c>
      <c r="P529">
        <v>1</v>
      </c>
      <c r="Q529">
        <v>0</v>
      </c>
      <c r="R529">
        <v>200</v>
      </c>
      <c r="S529">
        <v>1</v>
      </c>
      <c r="T529" s="1">
        <v>43102</v>
      </c>
      <c r="U529" t="str">
        <f>IF(Main_Data[[#This Row],[Average_Cost_for_two]]&lt;=200000,"0-200k",IF(Main_Data[[#This Row],[Average_Cost_for_two]]&lt;=400000,"200k-400k",IF(Main_Data[[#This Row],[Average_Cost_for_two]]&lt;=600000,"400k-600k",IF(Main_Data[[#This Row],[Average_Cost_for_two]]&lt;=800000,"600k-800k"))))</f>
        <v>0-200k</v>
      </c>
    </row>
    <row r="530" spans="1:21" x14ac:dyDescent="0.35">
      <c r="A530">
        <v>301786</v>
      </c>
      <c r="B530" t="s">
        <v>1325</v>
      </c>
      <c r="C530">
        <v>1</v>
      </c>
      <c r="D530" t="s">
        <v>21</v>
      </c>
      <c r="E530" t="s">
        <v>1326</v>
      </c>
      <c r="F530" t="s">
        <v>57</v>
      </c>
      <c r="G530" t="s">
        <v>58</v>
      </c>
      <c r="H530">
        <v>77.100859999999997</v>
      </c>
      <c r="I530">
        <v>28.597615000000001</v>
      </c>
      <c r="J530" t="s">
        <v>521</v>
      </c>
      <c r="K530" t="s">
        <v>26</v>
      </c>
      <c r="L530" t="s">
        <v>27</v>
      </c>
      <c r="M530" t="s">
        <v>27</v>
      </c>
      <c r="N530" t="s">
        <v>27</v>
      </c>
      <c r="O530" t="s">
        <v>27</v>
      </c>
      <c r="P530">
        <v>1</v>
      </c>
      <c r="Q530">
        <v>0</v>
      </c>
      <c r="R530">
        <v>200</v>
      </c>
      <c r="S530">
        <v>1</v>
      </c>
      <c r="T530" s="1">
        <v>42756</v>
      </c>
      <c r="U530" t="str">
        <f>IF(Main_Data[[#This Row],[Average_Cost_for_two]]&lt;=200000,"0-200k",IF(Main_Data[[#This Row],[Average_Cost_for_two]]&lt;=400000,"200k-400k",IF(Main_Data[[#This Row],[Average_Cost_for_two]]&lt;=600000,"400k-600k",IF(Main_Data[[#This Row],[Average_Cost_for_two]]&lt;=800000,"600k-800k"))))</f>
        <v>0-200k</v>
      </c>
    </row>
    <row r="531" spans="1:21" x14ac:dyDescent="0.35">
      <c r="A531">
        <v>18429149</v>
      </c>
      <c r="B531" t="s">
        <v>1327</v>
      </c>
      <c r="C531">
        <v>1</v>
      </c>
      <c r="D531" t="s">
        <v>21</v>
      </c>
      <c r="E531" t="s">
        <v>1328</v>
      </c>
      <c r="F531" t="s">
        <v>207</v>
      </c>
      <c r="G531" t="s">
        <v>206</v>
      </c>
      <c r="H531">
        <v>77.105592099999996</v>
      </c>
      <c r="I531">
        <v>28.639391400000001</v>
      </c>
      <c r="J531" t="s">
        <v>568</v>
      </c>
      <c r="K531" t="s">
        <v>26</v>
      </c>
      <c r="L531" t="s">
        <v>27</v>
      </c>
      <c r="M531" t="s">
        <v>27</v>
      </c>
      <c r="N531" t="s">
        <v>27</v>
      </c>
      <c r="O531" t="s">
        <v>27</v>
      </c>
      <c r="P531">
        <v>1</v>
      </c>
      <c r="Q531">
        <v>0</v>
      </c>
      <c r="R531">
        <v>200</v>
      </c>
      <c r="S531">
        <v>1</v>
      </c>
      <c r="T531" s="1">
        <v>43125</v>
      </c>
      <c r="U531" t="str">
        <f>IF(Main_Data[[#This Row],[Average_Cost_for_two]]&lt;=200000,"0-200k",IF(Main_Data[[#This Row],[Average_Cost_for_two]]&lt;=400000,"200k-400k",IF(Main_Data[[#This Row],[Average_Cost_for_two]]&lt;=600000,"400k-600k",IF(Main_Data[[#This Row],[Average_Cost_for_two]]&lt;=800000,"600k-800k"))))</f>
        <v>0-200k</v>
      </c>
    </row>
    <row r="532" spans="1:21" x14ac:dyDescent="0.35">
      <c r="A532">
        <v>18420428</v>
      </c>
      <c r="B532" t="s">
        <v>1329</v>
      </c>
      <c r="C532">
        <v>1</v>
      </c>
      <c r="D532" t="s">
        <v>21</v>
      </c>
      <c r="E532" t="s">
        <v>1330</v>
      </c>
      <c r="F532" t="s">
        <v>212</v>
      </c>
      <c r="G532" t="s">
        <v>213</v>
      </c>
      <c r="H532">
        <v>77.318226769999995</v>
      </c>
      <c r="I532">
        <v>28.667041000000001</v>
      </c>
      <c r="J532" t="s">
        <v>521</v>
      </c>
      <c r="K532" t="s">
        <v>26</v>
      </c>
      <c r="L532" t="s">
        <v>27</v>
      </c>
      <c r="M532" t="s">
        <v>27</v>
      </c>
      <c r="N532" t="s">
        <v>27</v>
      </c>
      <c r="O532" t="s">
        <v>27</v>
      </c>
      <c r="P532">
        <v>1</v>
      </c>
      <c r="Q532">
        <v>0</v>
      </c>
      <c r="R532">
        <v>200</v>
      </c>
      <c r="S532">
        <v>1</v>
      </c>
      <c r="T532" s="1">
        <v>40922</v>
      </c>
      <c r="U532" t="str">
        <f>IF(Main_Data[[#This Row],[Average_Cost_for_two]]&lt;=200000,"0-200k",IF(Main_Data[[#This Row],[Average_Cost_for_two]]&lt;=400000,"200k-400k",IF(Main_Data[[#This Row],[Average_Cost_for_two]]&lt;=600000,"400k-600k",IF(Main_Data[[#This Row],[Average_Cost_for_two]]&lt;=800000,"600k-800k"))))</f>
        <v>0-200k</v>
      </c>
    </row>
    <row r="533" spans="1:21" x14ac:dyDescent="0.35">
      <c r="A533">
        <v>18354330</v>
      </c>
      <c r="B533" t="s">
        <v>1331</v>
      </c>
      <c r="C533">
        <v>1</v>
      </c>
      <c r="D533" t="s">
        <v>21</v>
      </c>
      <c r="E533" t="s">
        <v>1332</v>
      </c>
      <c r="F533" t="s">
        <v>732</v>
      </c>
      <c r="G533" t="s">
        <v>733</v>
      </c>
      <c r="H533">
        <v>77.202433220000003</v>
      </c>
      <c r="I533">
        <v>28.558979399999998</v>
      </c>
      <c r="J533" t="s">
        <v>521</v>
      </c>
      <c r="K533" t="s">
        <v>26</v>
      </c>
      <c r="L533" t="s">
        <v>27</v>
      </c>
      <c r="M533" t="s">
        <v>27</v>
      </c>
      <c r="N533" t="s">
        <v>27</v>
      </c>
      <c r="O533" t="s">
        <v>27</v>
      </c>
      <c r="P533">
        <v>1</v>
      </c>
      <c r="Q533">
        <v>0</v>
      </c>
      <c r="R533">
        <v>200</v>
      </c>
      <c r="S533">
        <v>1</v>
      </c>
      <c r="T533" s="1">
        <v>43073</v>
      </c>
      <c r="U533" t="str">
        <f>IF(Main_Data[[#This Row],[Average_Cost_for_two]]&lt;=200000,"0-200k",IF(Main_Data[[#This Row],[Average_Cost_for_two]]&lt;=400000,"200k-400k",IF(Main_Data[[#This Row],[Average_Cost_for_two]]&lt;=600000,"400k-600k",IF(Main_Data[[#This Row],[Average_Cost_for_two]]&lt;=800000,"600k-800k"))))</f>
        <v>0-200k</v>
      </c>
    </row>
    <row r="534" spans="1:21" x14ac:dyDescent="0.35">
      <c r="A534">
        <v>18472689</v>
      </c>
      <c r="B534" t="s">
        <v>1333</v>
      </c>
      <c r="C534">
        <v>1</v>
      </c>
      <c r="D534" t="s">
        <v>21</v>
      </c>
      <c r="E534" t="s">
        <v>1334</v>
      </c>
      <c r="F534" t="s">
        <v>362</v>
      </c>
      <c r="G534" t="s">
        <v>363</v>
      </c>
      <c r="H534">
        <v>77.191888199999994</v>
      </c>
      <c r="I534">
        <v>28.528098700000001</v>
      </c>
      <c r="J534" t="s">
        <v>521</v>
      </c>
      <c r="K534" t="s">
        <v>26</v>
      </c>
      <c r="L534" t="s">
        <v>27</v>
      </c>
      <c r="M534" t="s">
        <v>27</v>
      </c>
      <c r="N534" t="s">
        <v>27</v>
      </c>
      <c r="O534" t="s">
        <v>27</v>
      </c>
      <c r="P534">
        <v>1</v>
      </c>
      <c r="Q534">
        <v>0</v>
      </c>
      <c r="R534">
        <v>200</v>
      </c>
      <c r="S534">
        <v>1</v>
      </c>
      <c r="T534" s="1">
        <v>43074</v>
      </c>
      <c r="U534" t="str">
        <f>IF(Main_Data[[#This Row],[Average_Cost_for_two]]&lt;=200000,"0-200k",IF(Main_Data[[#This Row],[Average_Cost_for_two]]&lt;=400000,"200k-400k",IF(Main_Data[[#This Row],[Average_Cost_for_two]]&lt;=600000,"400k-600k",IF(Main_Data[[#This Row],[Average_Cost_for_two]]&lt;=800000,"600k-800k"))))</f>
        <v>0-200k</v>
      </c>
    </row>
    <row r="535" spans="1:21" x14ac:dyDescent="0.35">
      <c r="A535">
        <v>18451144</v>
      </c>
      <c r="B535" t="s">
        <v>1335</v>
      </c>
      <c r="C535">
        <v>1</v>
      </c>
      <c r="D535" t="s">
        <v>21</v>
      </c>
      <c r="E535" t="s">
        <v>1336</v>
      </c>
      <c r="F535" t="s">
        <v>125</v>
      </c>
      <c r="G535" t="s">
        <v>126</v>
      </c>
      <c r="H535">
        <v>77.142458899999994</v>
      </c>
      <c r="I535">
        <v>28.658598699999999</v>
      </c>
      <c r="J535" t="s">
        <v>521</v>
      </c>
      <c r="K535" t="s">
        <v>26</v>
      </c>
      <c r="L535" t="s">
        <v>27</v>
      </c>
      <c r="M535" t="s">
        <v>27</v>
      </c>
      <c r="N535" t="s">
        <v>27</v>
      </c>
      <c r="O535" t="s">
        <v>27</v>
      </c>
      <c r="P535">
        <v>1</v>
      </c>
      <c r="Q535">
        <v>0</v>
      </c>
      <c r="R535">
        <v>200</v>
      </c>
      <c r="S535">
        <v>1</v>
      </c>
      <c r="T535" s="1">
        <v>42359</v>
      </c>
      <c r="U535" t="str">
        <f>IF(Main_Data[[#This Row],[Average_Cost_for_two]]&lt;=200000,"0-200k",IF(Main_Data[[#This Row],[Average_Cost_for_two]]&lt;=400000,"200k-400k",IF(Main_Data[[#This Row],[Average_Cost_for_two]]&lt;=600000,"400k-600k",IF(Main_Data[[#This Row],[Average_Cost_for_two]]&lt;=800000,"600k-800k"))))</f>
        <v>0-200k</v>
      </c>
    </row>
    <row r="536" spans="1:21" x14ac:dyDescent="0.35">
      <c r="A536">
        <v>18431998</v>
      </c>
      <c r="B536" t="s">
        <v>1337</v>
      </c>
      <c r="C536">
        <v>1</v>
      </c>
      <c r="D536" t="s">
        <v>21</v>
      </c>
      <c r="E536" t="s">
        <v>1338</v>
      </c>
      <c r="F536" t="s">
        <v>49</v>
      </c>
      <c r="G536" t="s">
        <v>50</v>
      </c>
      <c r="H536">
        <v>76.9856999</v>
      </c>
      <c r="I536">
        <v>28.613040900000001</v>
      </c>
      <c r="J536" t="s">
        <v>1260</v>
      </c>
      <c r="K536" t="s">
        <v>26</v>
      </c>
      <c r="L536" t="s">
        <v>27</v>
      </c>
      <c r="M536" t="s">
        <v>27</v>
      </c>
      <c r="N536" t="s">
        <v>27</v>
      </c>
      <c r="O536" t="s">
        <v>27</v>
      </c>
      <c r="P536">
        <v>1</v>
      </c>
      <c r="Q536">
        <v>0</v>
      </c>
      <c r="R536">
        <v>200</v>
      </c>
      <c r="S536">
        <v>1</v>
      </c>
      <c r="T536" s="1">
        <v>43437</v>
      </c>
      <c r="U536" t="str">
        <f>IF(Main_Data[[#This Row],[Average_Cost_for_two]]&lt;=200000,"0-200k",IF(Main_Data[[#This Row],[Average_Cost_for_two]]&lt;=400000,"200k-400k",IF(Main_Data[[#This Row],[Average_Cost_for_two]]&lt;=600000,"400k-600k",IF(Main_Data[[#This Row],[Average_Cost_for_two]]&lt;=800000,"600k-800k"))))</f>
        <v>0-200k</v>
      </c>
    </row>
    <row r="537" spans="1:21" x14ac:dyDescent="0.35">
      <c r="A537">
        <v>18430576</v>
      </c>
      <c r="B537" t="s">
        <v>1339</v>
      </c>
      <c r="C537">
        <v>1</v>
      </c>
      <c r="D537" t="s">
        <v>21</v>
      </c>
      <c r="E537" t="s">
        <v>1340</v>
      </c>
      <c r="F537" t="s">
        <v>49</v>
      </c>
      <c r="G537" t="s">
        <v>50</v>
      </c>
      <c r="H537">
        <v>76.993457000000006</v>
      </c>
      <c r="I537">
        <v>28.590548399999999</v>
      </c>
      <c r="J537" t="s">
        <v>531</v>
      </c>
      <c r="K537" t="s">
        <v>26</v>
      </c>
      <c r="L537" t="s">
        <v>27</v>
      </c>
      <c r="M537" t="s">
        <v>27</v>
      </c>
      <c r="N537" t="s">
        <v>27</v>
      </c>
      <c r="O537" t="s">
        <v>27</v>
      </c>
      <c r="P537">
        <v>1</v>
      </c>
      <c r="Q537">
        <v>0</v>
      </c>
      <c r="R537">
        <v>200</v>
      </c>
      <c r="S537">
        <v>1</v>
      </c>
      <c r="T537" s="1">
        <v>43097</v>
      </c>
      <c r="U537" t="str">
        <f>IF(Main_Data[[#This Row],[Average_Cost_for_two]]&lt;=200000,"0-200k",IF(Main_Data[[#This Row],[Average_Cost_for_two]]&lt;=400000,"200k-400k",IF(Main_Data[[#This Row],[Average_Cost_for_two]]&lt;=600000,"400k-600k",IF(Main_Data[[#This Row],[Average_Cost_for_two]]&lt;=800000,"600k-800k"))))</f>
        <v>0-200k</v>
      </c>
    </row>
    <row r="538" spans="1:21" x14ac:dyDescent="0.35">
      <c r="A538">
        <v>18462571</v>
      </c>
      <c r="B538" t="s">
        <v>1341</v>
      </c>
      <c r="C538">
        <v>1</v>
      </c>
      <c r="D538" t="s">
        <v>21</v>
      </c>
      <c r="E538" t="s">
        <v>1342</v>
      </c>
      <c r="F538" t="s">
        <v>96</v>
      </c>
      <c r="G538" t="s">
        <v>97</v>
      </c>
      <c r="H538">
        <v>77.1357857</v>
      </c>
      <c r="I538">
        <v>28.622309600000001</v>
      </c>
      <c r="J538" t="s">
        <v>680</v>
      </c>
      <c r="K538" t="s">
        <v>26</v>
      </c>
      <c r="L538" t="s">
        <v>27</v>
      </c>
      <c r="M538" t="s">
        <v>27</v>
      </c>
      <c r="N538" t="s">
        <v>27</v>
      </c>
      <c r="O538" t="s">
        <v>27</v>
      </c>
      <c r="P538">
        <v>1</v>
      </c>
      <c r="Q538">
        <v>0</v>
      </c>
      <c r="R538">
        <v>200</v>
      </c>
      <c r="S538">
        <v>1</v>
      </c>
      <c r="T538" s="1">
        <v>42362</v>
      </c>
      <c r="U538" t="str">
        <f>IF(Main_Data[[#This Row],[Average_Cost_for_two]]&lt;=200000,"0-200k",IF(Main_Data[[#This Row],[Average_Cost_for_two]]&lt;=400000,"200k-400k",IF(Main_Data[[#This Row],[Average_Cost_for_two]]&lt;=600000,"400k-600k",IF(Main_Data[[#This Row],[Average_Cost_for_two]]&lt;=800000,"600k-800k"))))</f>
        <v>0-200k</v>
      </c>
    </row>
    <row r="539" spans="1:21" x14ac:dyDescent="0.35">
      <c r="A539">
        <v>306657</v>
      </c>
      <c r="B539" t="s">
        <v>1343</v>
      </c>
      <c r="C539">
        <v>1</v>
      </c>
      <c r="D539" t="s">
        <v>21</v>
      </c>
      <c r="E539" t="s">
        <v>1344</v>
      </c>
      <c r="F539" t="s">
        <v>57</v>
      </c>
      <c r="G539" t="s">
        <v>58</v>
      </c>
      <c r="H539">
        <v>77.068668000000002</v>
      </c>
      <c r="I539">
        <v>28.604047699999999</v>
      </c>
      <c r="J539" t="s">
        <v>490</v>
      </c>
      <c r="K539" t="s">
        <v>26</v>
      </c>
      <c r="L539" t="s">
        <v>27</v>
      </c>
      <c r="M539" t="s">
        <v>27</v>
      </c>
      <c r="N539" t="s">
        <v>27</v>
      </c>
      <c r="O539" t="s">
        <v>27</v>
      </c>
      <c r="P539">
        <v>1</v>
      </c>
      <c r="Q539">
        <v>0</v>
      </c>
      <c r="R539">
        <v>200</v>
      </c>
      <c r="S539">
        <v>1</v>
      </c>
      <c r="T539" s="1">
        <v>40893</v>
      </c>
      <c r="U539" t="str">
        <f>IF(Main_Data[[#This Row],[Average_Cost_for_two]]&lt;=200000,"0-200k",IF(Main_Data[[#This Row],[Average_Cost_for_two]]&lt;=400000,"200k-400k",IF(Main_Data[[#This Row],[Average_Cost_for_two]]&lt;=600000,"400k-600k",IF(Main_Data[[#This Row],[Average_Cost_for_two]]&lt;=800000,"600k-800k"))))</f>
        <v>0-200k</v>
      </c>
    </row>
    <row r="540" spans="1:21" x14ac:dyDescent="0.35">
      <c r="A540">
        <v>18486866</v>
      </c>
      <c r="B540" t="s">
        <v>1345</v>
      </c>
      <c r="C540">
        <v>1</v>
      </c>
      <c r="D540" t="s">
        <v>21</v>
      </c>
      <c r="E540" t="s">
        <v>1346</v>
      </c>
      <c r="F540" t="s">
        <v>61</v>
      </c>
      <c r="G540" t="s">
        <v>62</v>
      </c>
      <c r="H540">
        <v>77.176240300000003</v>
      </c>
      <c r="I540">
        <v>28.565983299999999</v>
      </c>
      <c r="J540" t="s">
        <v>1347</v>
      </c>
      <c r="K540" t="s">
        <v>26</v>
      </c>
      <c r="L540" t="s">
        <v>27</v>
      </c>
      <c r="M540" t="s">
        <v>27</v>
      </c>
      <c r="N540" t="s">
        <v>27</v>
      </c>
      <c r="O540" t="s">
        <v>27</v>
      </c>
      <c r="P540">
        <v>1</v>
      </c>
      <c r="Q540">
        <v>0</v>
      </c>
      <c r="R540">
        <v>200</v>
      </c>
      <c r="S540">
        <v>1</v>
      </c>
      <c r="T540" s="1">
        <v>42364</v>
      </c>
      <c r="U540" t="str">
        <f>IF(Main_Data[[#This Row],[Average_Cost_for_two]]&lt;=200000,"0-200k",IF(Main_Data[[#This Row],[Average_Cost_for_two]]&lt;=400000,"200k-400k",IF(Main_Data[[#This Row],[Average_Cost_for_two]]&lt;=600000,"400k-600k",IF(Main_Data[[#This Row],[Average_Cost_for_two]]&lt;=800000,"600k-800k"))))</f>
        <v>0-200k</v>
      </c>
    </row>
    <row r="541" spans="1:21" x14ac:dyDescent="0.35">
      <c r="A541">
        <v>18447302</v>
      </c>
      <c r="B541" t="s">
        <v>1348</v>
      </c>
      <c r="C541">
        <v>1</v>
      </c>
      <c r="D541" t="s">
        <v>21</v>
      </c>
      <c r="E541" t="s">
        <v>1349</v>
      </c>
      <c r="F541" t="s">
        <v>77</v>
      </c>
      <c r="G541" t="s">
        <v>78</v>
      </c>
      <c r="H541">
        <v>77.2569041</v>
      </c>
      <c r="I541">
        <v>28.574476799999999</v>
      </c>
      <c r="J541" t="s">
        <v>687</v>
      </c>
      <c r="K541" t="s">
        <v>26</v>
      </c>
      <c r="L541" t="s">
        <v>27</v>
      </c>
      <c r="M541" t="s">
        <v>27</v>
      </c>
      <c r="N541" t="s">
        <v>27</v>
      </c>
      <c r="O541" t="s">
        <v>27</v>
      </c>
      <c r="P541">
        <v>1</v>
      </c>
      <c r="Q541">
        <v>0</v>
      </c>
      <c r="R541">
        <v>200</v>
      </c>
      <c r="S541">
        <v>1</v>
      </c>
      <c r="T541" s="1">
        <v>43064</v>
      </c>
      <c r="U541" t="str">
        <f>IF(Main_Data[[#This Row],[Average_Cost_for_two]]&lt;=200000,"0-200k",IF(Main_Data[[#This Row],[Average_Cost_for_two]]&lt;=400000,"200k-400k",IF(Main_Data[[#This Row],[Average_Cost_for_two]]&lt;=600000,"400k-600k",IF(Main_Data[[#This Row],[Average_Cost_for_two]]&lt;=800000,"600k-800k"))))</f>
        <v>0-200k</v>
      </c>
    </row>
    <row r="542" spans="1:21" x14ac:dyDescent="0.35">
      <c r="A542">
        <v>18486879</v>
      </c>
      <c r="B542" t="s">
        <v>1350</v>
      </c>
      <c r="C542">
        <v>1</v>
      </c>
      <c r="D542" t="s">
        <v>21</v>
      </c>
      <c r="E542" t="s">
        <v>1351</v>
      </c>
      <c r="F542" t="s">
        <v>175</v>
      </c>
      <c r="G542" t="s">
        <v>176</v>
      </c>
      <c r="H542">
        <v>77.160367199999996</v>
      </c>
      <c r="I542">
        <v>28.497583500000001</v>
      </c>
      <c r="J542" t="s">
        <v>1352</v>
      </c>
      <c r="K542" t="s">
        <v>26</v>
      </c>
      <c r="L542" t="s">
        <v>27</v>
      </c>
      <c r="M542" t="s">
        <v>27</v>
      </c>
      <c r="N542" t="s">
        <v>27</v>
      </c>
      <c r="O542" t="s">
        <v>27</v>
      </c>
      <c r="P542">
        <v>1</v>
      </c>
      <c r="Q542">
        <v>0</v>
      </c>
      <c r="R542">
        <v>200</v>
      </c>
      <c r="S542">
        <v>1</v>
      </c>
      <c r="T542" s="1">
        <v>42699</v>
      </c>
      <c r="U542" t="str">
        <f>IF(Main_Data[[#This Row],[Average_Cost_for_two]]&lt;=200000,"0-200k",IF(Main_Data[[#This Row],[Average_Cost_for_two]]&lt;=400000,"200k-400k",IF(Main_Data[[#This Row],[Average_Cost_for_two]]&lt;=600000,"400k-600k",IF(Main_Data[[#This Row],[Average_Cost_for_two]]&lt;=800000,"600k-800k"))))</f>
        <v>0-200k</v>
      </c>
    </row>
    <row r="543" spans="1:21" x14ac:dyDescent="0.35">
      <c r="A543">
        <v>18313125</v>
      </c>
      <c r="B543" t="s">
        <v>1353</v>
      </c>
      <c r="C543">
        <v>1</v>
      </c>
      <c r="D543" t="s">
        <v>21</v>
      </c>
      <c r="E543" t="s">
        <v>1354</v>
      </c>
      <c r="F543" t="s">
        <v>49</v>
      </c>
      <c r="G543" t="s">
        <v>50</v>
      </c>
      <c r="H543">
        <v>76.962124399999993</v>
      </c>
      <c r="I543">
        <v>28.636080799999998</v>
      </c>
      <c r="J543" t="s">
        <v>1355</v>
      </c>
      <c r="K543" t="s">
        <v>26</v>
      </c>
      <c r="L543" t="s">
        <v>27</v>
      </c>
      <c r="M543" t="s">
        <v>27</v>
      </c>
      <c r="N543" t="s">
        <v>27</v>
      </c>
      <c r="O543" t="s">
        <v>27</v>
      </c>
      <c r="P543">
        <v>1</v>
      </c>
      <c r="Q543">
        <v>0</v>
      </c>
      <c r="R543">
        <v>200</v>
      </c>
      <c r="S543">
        <v>1</v>
      </c>
      <c r="T543" s="1">
        <v>40494</v>
      </c>
      <c r="U543" t="str">
        <f>IF(Main_Data[[#This Row],[Average_Cost_for_two]]&lt;=200000,"0-200k",IF(Main_Data[[#This Row],[Average_Cost_for_two]]&lt;=400000,"200k-400k",IF(Main_Data[[#This Row],[Average_Cost_for_two]]&lt;=600000,"400k-600k",IF(Main_Data[[#This Row],[Average_Cost_for_two]]&lt;=800000,"600k-800k"))))</f>
        <v>0-200k</v>
      </c>
    </row>
    <row r="544" spans="1:21" x14ac:dyDescent="0.35">
      <c r="A544">
        <v>312161</v>
      </c>
      <c r="B544" t="s">
        <v>1356</v>
      </c>
      <c r="C544">
        <v>1</v>
      </c>
      <c r="D544" t="s">
        <v>21</v>
      </c>
      <c r="E544" t="s">
        <v>1357</v>
      </c>
      <c r="F544" t="s">
        <v>57</v>
      </c>
      <c r="G544" t="s">
        <v>58</v>
      </c>
      <c r="H544">
        <v>77.091004100000006</v>
      </c>
      <c r="I544">
        <v>28.588500100000001</v>
      </c>
      <c r="J544" t="s">
        <v>1358</v>
      </c>
      <c r="K544" t="s">
        <v>26</v>
      </c>
      <c r="L544" t="s">
        <v>27</v>
      </c>
      <c r="M544" t="s">
        <v>27</v>
      </c>
      <c r="N544" t="s">
        <v>27</v>
      </c>
      <c r="O544" t="s">
        <v>27</v>
      </c>
      <c r="P544">
        <v>1</v>
      </c>
      <c r="Q544">
        <v>0</v>
      </c>
      <c r="R544">
        <v>200</v>
      </c>
      <c r="S544">
        <v>1</v>
      </c>
      <c r="T544" s="1">
        <v>42676</v>
      </c>
      <c r="U544" t="str">
        <f>IF(Main_Data[[#This Row],[Average_Cost_for_two]]&lt;=200000,"0-200k",IF(Main_Data[[#This Row],[Average_Cost_for_two]]&lt;=400000,"200k-400k",IF(Main_Data[[#This Row],[Average_Cost_for_two]]&lt;=600000,"400k-600k",IF(Main_Data[[#This Row],[Average_Cost_for_two]]&lt;=800000,"600k-800k"))))</f>
        <v>0-200k</v>
      </c>
    </row>
    <row r="545" spans="1:21" x14ac:dyDescent="0.35">
      <c r="A545">
        <v>308832</v>
      </c>
      <c r="B545" t="s">
        <v>1359</v>
      </c>
      <c r="C545">
        <v>1</v>
      </c>
      <c r="D545" t="s">
        <v>21</v>
      </c>
      <c r="E545" t="s">
        <v>1360</v>
      </c>
      <c r="F545" t="s">
        <v>227</v>
      </c>
      <c r="G545" t="s">
        <v>228</v>
      </c>
      <c r="H545">
        <v>77.290953500000001</v>
      </c>
      <c r="I545">
        <v>28.634276700000001</v>
      </c>
      <c r="J545" t="s">
        <v>1361</v>
      </c>
      <c r="K545" t="s">
        <v>26</v>
      </c>
      <c r="L545" t="s">
        <v>27</v>
      </c>
      <c r="M545" t="s">
        <v>27</v>
      </c>
      <c r="N545" t="s">
        <v>27</v>
      </c>
      <c r="O545" t="s">
        <v>27</v>
      </c>
      <c r="P545">
        <v>1</v>
      </c>
      <c r="Q545">
        <v>0</v>
      </c>
      <c r="R545">
        <v>200</v>
      </c>
      <c r="S545">
        <v>1</v>
      </c>
      <c r="T545" s="1">
        <v>41598</v>
      </c>
      <c r="U545" t="str">
        <f>IF(Main_Data[[#This Row],[Average_Cost_for_two]]&lt;=200000,"0-200k",IF(Main_Data[[#This Row],[Average_Cost_for_two]]&lt;=400000,"200k-400k",IF(Main_Data[[#This Row],[Average_Cost_for_two]]&lt;=600000,"400k-600k",IF(Main_Data[[#This Row],[Average_Cost_for_two]]&lt;=800000,"600k-800k"))))</f>
        <v>0-200k</v>
      </c>
    </row>
    <row r="546" spans="1:21" x14ac:dyDescent="0.35">
      <c r="A546">
        <v>18449638</v>
      </c>
      <c r="B546" t="s">
        <v>1362</v>
      </c>
      <c r="C546">
        <v>1</v>
      </c>
      <c r="D546" t="s">
        <v>21</v>
      </c>
      <c r="E546" t="s">
        <v>328</v>
      </c>
      <c r="F546" t="s">
        <v>147</v>
      </c>
      <c r="G546" t="s">
        <v>148</v>
      </c>
      <c r="H546">
        <v>77.235813300000004</v>
      </c>
      <c r="I546">
        <v>28.641303400000002</v>
      </c>
      <c r="J546" t="s">
        <v>521</v>
      </c>
      <c r="K546" t="s">
        <v>26</v>
      </c>
      <c r="L546" t="s">
        <v>27</v>
      </c>
      <c r="M546" t="s">
        <v>27</v>
      </c>
      <c r="N546" t="s">
        <v>27</v>
      </c>
      <c r="O546" t="s">
        <v>27</v>
      </c>
      <c r="P546">
        <v>1</v>
      </c>
      <c r="Q546">
        <v>0</v>
      </c>
      <c r="R546">
        <v>200</v>
      </c>
      <c r="S546">
        <v>1</v>
      </c>
      <c r="T546" s="1">
        <v>40824</v>
      </c>
      <c r="U546" t="str">
        <f>IF(Main_Data[[#This Row],[Average_Cost_for_two]]&lt;=200000,"0-200k",IF(Main_Data[[#This Row],[Average_Cost_for_two]]&lt;=400000,"200k-400k",IF(Main_Data[[#This Row],[Average_Cost_for_two]]&lt;=600000,"400k-600k",IF(Main_Data[[#This Row],[Average_Cost_for_two]]&lt;=800000,"600k-800k"))))</f>
        <v>0-200k</v>
      </c>
    </row>
    <row r="547" spans="1:21" x14ac:dyDescent="0.35">
      <c r="A547">
        <v>18433871</v>
      </c>
      <c r="B547" t="s">
        <v>1363</v>
      </c>
      <c r="C547">
        <v>1</v>
      </c>
      <c r="D547" t="s">
        <v>21</v>
      </c>
      <c r="E547" t="s">
        <v>1364</v>
      </c>
      <c r="F547" t="s">
        <v>161</v>
      </c>
      <c r="G547" t="s">
        <v>162</v>
      </c>
      <c r="H547">
        <v>77.283182800000006</v>
      </c>
      <c r="I547">
        <v>28.659873000000001</v>
      </c>
      <c r="J547" t="s">
        <v>706</v>
      </c>
      <c r="K547" t="s">
        <v>26</v>
      </c>
      <c r="L547" t="s">
        <v>27</v>
      </c>
      <c r="M547" t="s">
        <v>27</v>
      </c>
      <c r="N547" t="s">
        <v>27</v>
      </c>
      <c r="O547" t="s">
        <v>27</v>
      </c>
      <c r="P547">
        <v>1</v>
      </c>
      <c r="Q547">
        <v>0</v>
      </c>
      <c r="R547">
        <v>200</v>
      </c>
      <c r="S547">
        <v>1</v>
      </c>
      <c r="T547" s="1">
        <v>43381</v>
      </c>
      <c r="U547" t="str">
        <f>IF(Main_Data[[#This Row],[Average_Cost_for_two]]&lt;=200000,"0-200k",IF(Main_Data[[#This Row],[Average_Cost_for_two]]&lt;=400000,"200k-400k",IF(Main_Data[[#This Row],[Average_Cost_for_two]]&lt;=600000,"400k-600k",IF(Main_Data[[#This Row],[Average_Cost_for_two]]&lt;=800000,"600k-800k"))))</f>
        <v>0-200k</v>
      </c>
    </row>
    <row r="548" spans="1:21" x14ac:dyDescent="0.35">
      <c r="A548">
        <v>18421459</v>
      </c>
      <c r="B548" t="s">
        <v>1025</v>
      </c>
      <c r="C548">
        <v>1</v>
      </c>
      <c r="D548" t="s">
        <v>21</v>
      </c>
      <c r="E548" t="s">
        <v>1365</v>
      </c>
      <c r="F548" t="s">
        <v>43</v>
      </c>
      <c r="G548" t="s">
        <v>44</v>
      </c>
      <c r="H548">
        <v>77.215701499999994</v>
      </c>
      <c r="I548">
        <v>28.7105709</v>
      </c>
      <c r="J548" t="s">
        <v>493</v>
      </c>
      <c r="K548" t="s">
        <v>26</v>
      </c>
      <c r="L548" t="s">
        <v>27</v>
      </c>
      <c r="M548" t="s">
        <v>27</v>
      </c>
      <c r="N548" t="s">
        <v>27</v>
      </c>
      <c r="O548" t="s">
        <v>27</v>
      </c>
      <c r="P548">
        <v>1</v>
      </c>
      <c r="Q548">
        <v>0</v>
      </c>
      <c r="R548">
        <v>200</v>
      </c>
      <c r="S548">
        <v>1</v>
      </c>
      <c r="T548" s="1">
        <v>40842</v>
      </c>
      <c r="U548" t="str">
        <f>IF(Main_Data[[#This Row],[Average_Cost_for_two]]&lt;=200000,"0-200k",IF(Main_Data[[#This Row],[Average_Cost_for_two]]&lt;=400000,"200k-400k",IF(Main_Data[[#This Row],[Average_Cost_for_two]]&lt;=600000,"400k-600k",IF(Main_Data[[#This Row],[Average_Cost_for_two]]&lt;=800000,"600k-800k"))))</f>
        <v>0-200k</v>
      </c>
    </row>
    <row r="549" spans="1:21" x14ac:dyDescent="0.35">
      <c r="A549">
        <v>18294222</v>
      </c>
      <c r="B549" t="s">
        <v>1366</v>
      </c>
      <c r="C549">
        <v>1</v>
      </c>
      <c r="D549" t="s">
        <v>21</v>
      </c>
      <c r="E549" t="s">
        <v>1367</v>
      </c>
      <c r="F549" t="s">
        <v>106</v>
      </c>
      <c r="G549" t="s">
        <v>107</v>
      </c>
      <c r="H549">
        <v>77.283732560000004</v>
      </c>
      <c r="I549">
        <v>28.621039889999999</v>
      </c>
      <c r="J549" t="s">
        <v>1368</v>
      </c>
      <c r="K549" t="s">
        <v>26</v>
      </c>
      <c r="L549" t="s">
        <v>27</v>
      </c>
      <c r="M549" t="s">
        <v>27</v>
      </c>
      <c r="N549" t="s">
        <v>27</v>
      </c>
      <c r="O549" t="s">
        <v>27</v>
      </c>
      <c r="P549">
        <v>1</v>
      </c>
      <c r="Q549">
        <v>0</v>
      </c>
      <c r="R549">
        <v>200</v>
      </c>
      <c r="S549">
        <v>1</v>
      </c>
      <c r="T549" s="1">
        <v>42283</v>
      </c>
      <c r="U549" t="str">
        <f>IF(Main_Data[[#This Row],[Average_Cost_for_two]]&lt;=200000,"0-200k",IF(Main_Data[[#This Row],[Average_Cost_for_two]]&lt;=400000,"200k-400k",IF(Main_Data[[#This Row],[Average_Cost_for_two]]&lt;=600000,"400k-600k",IF(Main_Data[[#This Row],[Average_Cost_for_two]]&lt;=800000,"600k-800k"))))</f>
        <v>0-200k</v>
      </c>
    </row>
    <row r="550" spans="1:21" x14ac:dyDescent="0.35">
      <c r="A550">
        <v>18378023</v>
      </c>
      <c r="B550" t="s">
        <v>1369</v>
      </c>
      <c r="C550">
        <v>1</v>
      </c>
      <c r="D550" t="s">
        <v>21</v>
      </c>
      <c r="E550" t="s">
        <v>1370</v>
      </c>
      <c r="F550" t="s">
        <v>227</v>
      </c>
      <c r="G550" t="s">
        <v>228</v>
      </c>
      <c r="H550">
        <v>77.295989899999995</v>
      </c>
      <c r="I550">
        <v>28.642851799999999</v>
      </c>
      <c r="J550" t="s">
        <v>554</v>
      </c>
      <c r="K550" t="s">
        <v>26</v>
      </c>
      <c r="L550" t="s">
        <v>27</v>
      </c>
      <c r="M550" t="s">
        <v>27</v>
      </c>
      <c r="N550" t="s">
        <v>27</v>
      </c>
      <c r="O550" t="s">
        <v>27</v>
      </c>
      <c r="P550">
        <v>1</v>
      </c>
      <c r="Q550">
        <v>0</v>
      </c>
      <c r="R550">
        <v>200</v>
      </c>
      <c r="S550">
        <v>1</v>
      </c>
      <c r="T550" s="1">
        <v>40821</v>
      </c>
      <c r="U550" t="str">
        <f>IF(Main_Data[[#This Row],[Average_Cost_for_two]]&lt;=200000,"0-200k",IF(Main_Data[[#This Row],[Average_Cost_for_two]]&lt;=400000,"200k-400k",IF(Main_Data[[#This Row],[Average_Cost_for_two]]&lt;=600000,"400k-600k",IF(Main_Data[[#This Row],[Average_Cost_for_two]]&lt;=800000,"600k-800k"))))</f>
        <v>0-200k</v>
      </c>
    </row>
    <row r="551" spans="1:21" x14ac:dyDescent="0.35">
      <c r="A551">
        <v>18492061</v>
      </c>
      <c r="B551" t="s">
        <v>1371</v>
      </c>
      <c r="C551">
        <v>1</v>
      </c>
      <c r="D551" t="s">
        <v>21</v>
      </c>
      <c r="E551" t="s">
        <v>1372</v>
      </c>
      <c r="F551" t="s">
        <v>595</v>
      </c>
      <c r="G551" t="s">
        <v>596</v>
      </c>
      <c r="H551">
        <v>77.278844570000004</v>
      </c>
      <c r="I551">
        <v>28.567200150000001</v>
      </c>
      <c r="J551" t="s">
        <v>565</v>
      </c>
      <c r="K551" t="s">
        <v>26</v>
      </c>
      <c r="L551" t="s">
        <v>27</v>
      </c>
      <c r="M551" t="s">
        <v>27</v>
      </c>
      <c r="N551" t="s">
        <v>27</v>
      </c>
      <c r="O551" t="s">
        <v>27</v>
      </c>
      <c r="P551">
        <v>1</v>
      </c>
      <c r="Q551">
        <v>0</v>
      </c>
      <c r="R551">
        <v>200</v>
      </c>
      <c r="S551">
        <v>1</v>
      </c>
      <c r="T551" s="1">
        <v>41937</v>
      </c>
      <c r="U551" t="str">
        <f>IF(Main_Data[[#This Row],[Average_Cost_for_two]]&lt;=200000,"0-200k",IF(Main_Data[[#This Row],[Average_Cost_for_two]]&lt;=400000,"200k-400k",IF(Main_Data[[#This Row],[Average_Cost_for_two]]&lt;=600000,"400k-600k",IF(Main_Data[[#This Row],[Average_Cost_for_two]]&lt;=800000,"600k-800k"))))</f>
        <v>0-200k</v>
      </c>
    </row>
    <row r="552" spans="1:21" x14ac:dyDescent="0.35">
      <c r="A552">
        <v>18425777</v>
      </c>
      <c r="B552" t="s">
        <v>1373</v>
      </c>
      <c r="C552">
        <v>1</v>
      </c>
      <c r="D552" t="s">
        <v>21</v>
      </c>
      <c r="E552" t="s">
        <v>1374</v>
      </c>
      <c r="F552" t="s">
        <v>32</v>
      </c>
      <c r="G552" t="s">
        <v>33</v>
      </c>
      <c r="H552">
        <v>77.242740699999999</v>
      </c>
      <c r="I552">
        <v>28.575344099999999</v>
      </c>
      <c r="J552" t="s">
        <v>565</v>
      </c>
      <c r="K552" t="s">
        <v>26</v>
      </c>
      <c r="L552" t="s">
        <v>27</v>
      </c>
      <c r="M552" t="s">
        <v>34</v>
      </c>
      <c r="N552" t="s">
        <v>27</v>
      </c>
      <c r="O552" t="s">
        <v>27</v>
      </c>
      <c r="P552">
        <v>1</v>
      </c>
      <c r="Q552">
        <v>0</v>
      </c>
      <c r="R552">
        <v>300</v>
      </c>
      <c r="S552">
        <v>1</v>
      </c>
      <c r="T552" s="1">
        <v>40629</v>
      </c>
      <c r="U552" t="str">
        <f>IF(Main_Data[[#This Row],[Average_Cost_for_two]]&lt;=200000,"0-200k",IF(Main_Data[[#This Row],[Average_Cost_for_two]]&lt;=400000,"200k-400k",IF(Main_Data[[#This Row],[Average_Cost_for_two]]&lt;=600000,"400k-600k",IF(Main_Data[[#This Row],[Average_Cost_for_two]]&lt;=800000,"600k-800k"))))</f>
        <v>0-200k</v>
      </c>
    </row>
    <row r="553" spans="1:21" x14ac:dyDescent="0.35">
      <c r="A553">
        <v>18445804</v>
      </c>
      <c r="B553" t="s">
        <v>1375</v>
      </c>
      <c r="C553">
        <v>1</v>
      </c>
      <c r="D553" t="s">
        <v>21</v>
      </c>
      <c r="E553" t="s">
        <v>1376</v>
      </c>
      <c r="F553" t="s">
        <v>470</v>
      </c>
      <c r="G553" t="s">
        <v>471</v>
      </c>
      <c r="H553">
        <v>77.306541699999997</v>
      </c>
      <c r="I553">
        <v>28.657924699999999</v>
      </c>
      <c r="J553" t="s">
        <v>680</v>
      </c>
      <c r="K553" t="s">
        <v>26</v>
      </c>
      <c r="L553" t="s">
        <v>27</v>
      </c>
      <c r="M553" t="s">
        <v>27</v>
      </c>
      <c r="N553" t="s">
        <v>27</v>
      </c>
      <c r="O553" t="s">
        <v>27</v>
      </c>
      <c r="P553">
        <v>1</v>
      </c>
      <c r="Q553">
        <v>0</v>
      </c>
      <c r="R553">
        <v>300</v>
      </c>
      <c r="S553">
        <v>1</v>
      </c>
      <c r="T553" s="1">
        <v>41889</v>
      </c>
      <c r="U553" t="str">
        <f>IF(Main_Data[[#This Row],[Average_Cost_for_two]]&lt;=200000,"0-200k",IF(Main_Data[[#This Row],[Average_Cost_for_two]]&lt;=400000,"200k-400k",IF(Main_Data[[#This Row],[Average_Cost_for_two]]&lt;=600000,"400k-600k",IF(Main_Data[[#This Row],[Average_Cost_for_two]]&lt;=800000,"600k-800k"))))</f>
        <v>0-200k</v>
      </c>
    </row>
    <row r="554" spans="1:21" x14ac:dyDescent="0.35">
      <c r="A554">
        <v>18273526</v>
      </c>
      <c r="B554" t="s">
        <v>1377</v>
      </c>
      <c r="C554">
        <v>1</v>
      </c>
      <c r="D554" t="s">
        <v>21</v>
      </c>
      <c r="E554" t="s">
        <v>1378</v>
      </c>
      <c r="F554" t="s">
        <v>504</v>
      </c>
      <c r="G554" t="s">
        <v>505</v>
      </c>
      <c r="H554">
        <v>77.227537299999995</v>
      </c>
      <c r="I554">
        <v>28.6998976</v>
      </c>
      <c r="J554" t="s">
        <v>554</v>
      </c>
      <c r="K554" t="s">
        <v>26</v>
      </c>
      <c r="L554" t="s">
        <v>27</v>
      </c>
      <c r="M554" t="s">
        <v>27</v>
      </c>
      <c r="N554" t="s">
        <v>27</v>
      </c>
      <c r="O554" t="s">
        <v>27</v>
      </c>
      <c r="P554">
        <v>1</v>
      </c>
      <c r="Q554">
        <v>0</v>
      </c>
      <c r="R554">
        <v>300</v>
      </c>
      <c r="S554">
        <v>1</v>
      </c>
      <c r="T554" s="1">
        <v>41159</v>
      </c>
      <c r="U554" t="str">
        <f>IF(Main_Data[[#This Row],[Average_Cost_for_two]]&lt;=200000,"0-200k",IF(Main_Data[[#This Row],[Average_Cost_for_two]]&lt;=400000,"200k-400k",IF(Main_Data[[#This Row],[Average_Cost_for_two]]&lt;=600000,"400k-600k",IF(Main_Data[[#This Row],[Average_Cost_for_two]]&lt;=800000,"600k-800k"))))</f>
        <v>0-200k</v>
      </c>
    </row>
    <row r="555" spans="1:21" x14ac:dyDescent="0.35">
      <c r="A555">
        <v>18446424</v>
      </c>
      <c r="B555" t="s">
        <v>1379</v>
      </c>
      <c r="C555">
        <v>1</v>
      </c>
      <c r="D555" t="s">
        <v>21</v>
      </c>
      <c r="E555" t="s">
        <v>1380</v>
      </c>
      <c r="F555" t="s">
        <v>504</v>
      </c>
      <c r="G555" t="s">
        <v>505</v>
      </c>
      <c r="H555">
        <v>77.227492400000003</v>
      </c>
      <c r="I555">
        <v>28.699848500000002</v>
      </c>
      <c r="J555" t="s">
        <v>1381</v>
      </c>
      <c r="K555" t="s">
        <v>26</v>
      </c>
      <c r="L555" t="s">
        <v>27</v>
      </c>
      <c r="M555" t="s">
        <v>27</v>
      </c>
      <c r="N555" t="s">
        <v>27</v>
      </c>
      <c r="O555" t="s">
        <v>27</v>
      </c>
      <c r="P555">
        <v>1</v>
      </c>
      <c r="Q555">
        <v>0</v>
      </c>
      <c r="R555">
        <v>300</v>
      </c>
      <c r="S555">
        <v>1</v>
      </c>
      <c r="T555" s="1">
        <v>40434</v>
      </c>
      <c r="U555" t="str">
        <f>IF(Main_Data[[#This Row],[Average_Cost_for_two]]&lt;=200000,"0-200k",IF(Main_Data[[#This Row],[Average_Cost_for_two]]&lt;=400000,"200k-400k",IF(Main_Data[[#This Row],[Average_Cost_for_two]]&lt;=600000,"400k-600k",IF(Main_Data[[#This Row],[Average_Cost_for_two]]&lt;=800000,"600k-800k"))))</f>
        <v>0-200k</v>
      </c>
    </row>
    <row r="556" spans="1:21" x14ac:dyDescent="0.35">
      <c r="A556">
        <v>18469823</v>
      </c>
      <c r="B556" t="s">
        <v>1382</v>
      </c>
      <c r="C556">
        <v>1</v>
      </c>
      <c r="D556" t="s">
        <v>21</v>
      </c>
      <c r="E556" t="s">
        <v>1383</v>
      </c>
      <c r="F556" t="s">
        <v>117</v>
      </c>
      <c r="G556" t="s">
        <v>118</v>
      </c>
      <c r="H556">
        <v>77.294978439999994</v>
      </c>
      <c r="I556">
        <v>28.607248439999999</v>
      </c>
      <c r="J556" t="s">
        <v>560</v>
      </c>
      <c r="K556" t="s">
        <v>26</v>
      </c>
      <c r="L556" t="s">
        <v>27</v>
      </c>
      <c r="M556" t="s">
        <v>27</v>
      </c>
      <c r="N556" t="s">
        <v>27</v>
      </c>
      <c r="O556" t="s">
        <v>27</v>
      </c>
      <c r="P556">
        <v>1</v>
      </c>
      <c r="Q556">
        <v>0</v>
      </c>
      <c r="R556">
        <v>300</v>
      </c>
      <c r="S556">
        <v>1</v>
      </c>
      <c r="T556" s="1">
        <v>42255</v>
      </c>
      <c r="U556" t="str">
        <f>IF(Main_Data[[#This Row],[Average_Cost_for_two]]&lt;=200000,"0-200k",IF(Main_Data[[#This Row],[Average_Cost_for_two]]&lt;=400000,"200k-400k",IF(Main_Data[[#This Row],[Average_Cost_for_two]]&lt;=600000,"400k-600k",IF(Main_Data[[#This Row],[Average_Cost_for_two]]&lt;=800000,"600k-800k"))))</f>
        <v>0-200k</v>
      </c>
    </row>
    <row r="557" spans="1:21" x14ac:dyDescent="0.35">
      <c r="A557">
        <v>18464649</v>
      </c>
      <c r="B557" t="s">
        <v>1384</v>
      </c>
      <c r="C557">
        <v>1</v>
      </c>
      <c r="D557" t="s">
        <v>21</v>
      </c>
      <c r="E557" t="s">
        <v>1385</v>
      </c>
      <c r="F557" t="s">
        <v>90</v>
      </c>
      <c r="G557" t="s">
        <v>91</v>
      </c>
      <c r="H557">
        <v>77.02514146</v>
      </c>
      <c r="I557">
        <v>28.646695980000001</v>
      </c>
      <c r="J557" t="s">
        <v>1386</v>
      </c>
      <c r="K557" t="s">
        <v>26</v>
      </c>
      <c r="L557" t="s">
        <v>27</v>
      </c>
      <c r="M557" t="s">
        <v>27</v>
      </c>
      <c r="N557" t="s">
        <v>27</v>
      </c>
      <c r="O557" t="s">
        <v>27</v>
      </c>
      <c r="P557">
        <v>1</v>
      </c>
      <c r="Q557">
        <v>0</v>
      </c>
      <c r="R557">
        <v>300</v>
      </c>
      <c r="S557">
        <v>1</v>
      </c>
      <c r="T557" s="1">
        <v>41519</v>
      </c>
      <c r="U557" t="str">
        <f>IF(Main_Data[[#This Row],[Average_Cost_for_two]]&lt;=200000,"0-200k",IF(Main_Data[[#This Row],[Average_Cost_for_two]]&lt;=400000,"200k-400k",IF(Main_Data[[#This Row],[Average_Cost_for_two]]&lt;=600000,"400k-600k",IF(Main_Data[[#This Row],[Average_Cost_for_two]]&lt;=800000,"600k-800k"))))</f>
        <v>0-200k</v>
      </c>
    </row>
    <row r="558" spans="1:21" x14ac:dyDescent="0.35">
      <c r="A558">
        <v>18464638</v>
      </c>
      <c r="B558" t="s">
        <v>1387</v>
      </c>
      <c r="C558">
        <v>1</v>
      </c>
      <c r="D558" t="s">
        <v>21</v>
      </c>
      <c r="E558" t="s">
        <v>803</v>
      </c>
      <c r="F558" t="s">
        <v>90</v>
      </c>
      <c r="G558" t="s">
        <v>91</v>
      </c>
      <c r="H558">
        <v>77.065434600000003</v>
      </c>
      <c r="I558">
        <v>28.67898074</v>
      </c>
      <c r="J558" t="s">
        <v>729</v>
      </c>
      <c r="K558" t="s">
        <v>26</v>
      </c>
      <c r="L558" t="s">
        <v>27</v>
      </c>
      <c r="M558" t="s">
        <v>27</v>
      </c>
      <c r="N558" t="s">
        <v>27</v>
      </c>
      <c r="O558" t="s">
        <v>27</v>
      </c>
      <c r="P558">
        <v>1</v>
      </c>
      <c r="Q558">
        <v>0</v>
      </c>
      <c r="R558">
        <v>300</v>
      </c>
      <c r="S558">
        <v>1</v>
      </c>
      <c r="T558" s="1">
        <v>40441</v>
      </c>
      <c r="U558" t="str">
        <f>IF(Main_Data[[#This Row],[Average_Cost_for_two]]&lt;=200000,"0-200k",IF(Main_Data[[#This Row],[Average_Cost_for_two]]&lt;=400000,"200k-400k",IF(Main_Data[[#This Row],[Average_Cost_for_two]]&lt;=600000,"400k-600k",IF(Main_Data[[#This Row],[Average_Cost_for_two]]&lt;=800000,"600k-800k"))))</f>
        <v>0-200k</v>
      </c>
    </row>
    <row r="559" spans="1:21" x14ac:dyDescent="0.35">
      <c r="A559">
        <v>18409206</v>
      </c>
      <c r="B559" t="s">
        <v>1388</v>
      </c>
      <c r="C559">
        <v>1</v>
      </c>
      <c r="D559" t="s">
        <v>21</v>
      </c>
      <c r="E559" t="s">
        <v>1389</v>
      </c>
      <c r="F559" t="s">
        <v>65</v>
      </c>
      <c r="G559" t="s">
        <v>66</v>
      </c>
      <c r="H559">
        <v>77.304435999999995</v>
      </c>
      <c r="I559">
        <v>28.583352999999999</v>
      </c>
      <c r="J559" t="s">
        <v>1260</v>
      </c>
      <c r="K559" t="s">
        <v>26</v>
      </c>
      <c r="L559" t="s">
        <v>27</v>
      </c>
      <c r="M559" t="s">
        <v>27</v>
      </c>
      <c r="N559" t="s">
        <v>27</v>
      </c>
      <c r="O559" t="s">
        <v>27</v>
      </c>
      <c r="P559">
        <v>1</v>
      </c>
      <c r="Q559">
        <v>0</v>
      </c>
      <c r="R559">
        <v>300</v>
      </c>
      <c r="S559">
        <v>1</v>
      </c>
      <c r="T559" s="1">
        <v>42988</v>
      </c>
      <c r="U559" t="str">
        <f>IF(Main_Data[[#This Row],[Average_Cost_for_two]]&lt;=200000,"0-200k",IF(Main_Data[[#This Row],[Average_Cost_for_two]]&lt;=400000,"200k-400k",IF(Main_Data[[#This Row],[Average_Cost_for_two]]&lt;=600000,"400k-600k",IF(Main_Data[[#This Row],[Average_Cost_for_two]]&lt;=800000,"600k-800k"))))</f>
        <v>0-200k</v>
      </c>
    </row>
    <row r="560" spans="1:21" x14ac:dyDescent="0.35">
      <c r="A560">
        <v>18492052</v>
      </c>
      <c r="B560" t="s">
        <v>1390</v>
      </c>
      <c r="C560">
        <v>1</v>
      </c>
      <c r="D560" t="s">
        <v>21</v>
      </c>
      <c r="E560" t="s">
        <v>1391</v>
      </c>
      <c r="F560" t="s">
        <v>443</v>
      </c>
      <c r="G560" t="s">
        <v>444</v>
      </c>
      <c r="H560">
        <v>77.235575800000007</v>
      </c>
      <c r="I560">
        <v>28.5565383</v>
      </c>
      <c r="J560" t="s">
        <v>1392</v>
      </c>
      <c r="K560" t="s">
        <v>26</v>
      </c>
      <c r="L560" t="s">
        <v>27</v>
      </c>
      <c r="M560" t="s">
        <v>27</v>
      </c>
      <c r="N560" t="s">
        <v>27</v>
      </c>
      <c r="O560" t="s">
        <v>27</v>
      </c>
      <c r="P560">
        <v>1</v>
      </c>
      <c r="Q560">
        <v>0</v>
      </c>
      <c r="R560">
        <v>300</v>
      </c>
      <c r="S560">
        <v>1</v>
      </c>
      <c r="T560" s="1">
        <v>40417</v>
      </c>
      <c r="U560" t="str">
        <f>IF(Main_Data[[#This Row],[Average_Cost_for_two]]&lt;=200000,"0-200k",IF(Main_Data[[#This Row],[Average_Cost_for_two]]&lt;=400000,"200k-400k",IF(Main_Data[[#This Row],[Average_Cost_for_two]]&lt;=600000,"400k-600k",IF(Main_Data[[#This Row],[Average_Cost_for_two]]&lt;=800000,"600k-800k"))))</f>
        <v>0-200k</v>
      </c>
    </row>
    <row r="561" spans="1:21" x14ac:dyDescent="0.35">
      <c r="A561">
        <v>18433869</v>
      </c>
      <c r="B561" t="s">
        <v>1393</v>
      </c>
      <c r="C561">
        <v>1</v>
      </c>
      <c r="D561" t="s">
        <v>21</v>
      </c>
      <c r="E561" t="s">
        <v>1394</v>
      </c>
      <c r="F561" t="s">
        <v>161</v>
      </c>
      <c r="G561" t="s">
        <v>162</v>
      </c>
      <c r="H561">
        <v>77.2825524</v>
      </c>
      <c r="I561">
        <v>28.660629</v>
      </c>
      <c r="J561" t="s">
        <v>490</v>
      </c>
      <c r="K561" t="s">
        <v>26</v>
      </c>
      <c r="L561" t="s">
        <v>27</v>
      </c>
      <c r="M561" t="s">
        <v>27</v>
      </c>
      <c r="N561" t="s">
        <v>27</v>
      </c>
      <c r="O561" t="s">
        <v>27</v>
      </c>
      <c r="P561">
        <v>1</v>
      </c>
      <c r="Q561">
        <v>0</v>
      </c>
      <c r="R561">
        <v>300</v>
      </c>
      <c r="S561">
        <v>1</v>
      </c>
      <c r="T561" s="1">
        <v>43314</v>
      </c>
      <c r="U561" t="str">
        <f>IF(Main_Data[[#This Row],[Average_Cost_for_two]]&lt;=200000,"0-200k",IF(Main_Data[[#This Row],[Average_Cost_for_two]]&lt;=400000,"200k-400k",IF(Main_Data[[#This Row],[Average_Cost_for_two]]&lt;=600000,"400k-600k",IF(Main_Data[[#This Row],[Average_Cost_for_two]]&lt;=800000,"600k-800k"))))</f>
        <v>0-200k</v>
      </c>
    </row>
    <row r="562" spans="1:21" x14ac:dyDescent="0.35">
      <c r="A562">
        <v>18431979</v>
      </c>
      <c r="B562" t="s">
        <v>1395</v>
      </c>
      <c r="C562">
        <v>1</v>
      </c>
      <c r="D562" t="s">
        <v>21</v>
      </c>
      <c r="E562" t="s">
        <v>1396</v>
      </c>
      <c r="F562" t="s">
        <v>161</v>
      </c>
      <c r="G562" t="s">
        <v>162</v>
      </c>
      <c r="H562">
        <v>77.2833009</v>
      </c>
      <c r="I562">
        <v>28.659970000000001</v>
      </c>
      <c r="J562" t="s">
        <v>1397</v>
      </c>
      <c r="K562" t="s">
        <v>26</v>
      </c>
      <c r="L562" t="s">
        <v>27</v>
      </c>
      <c r="M562" t="s">
        <v>27</v>
      </c>
      <c r="N562" t="s">
        <v>27</v>
      </c>
      <c r="O562" t="s">
        <v>27</v>
      </c>
      <c r="P562">
        <v>1</v>
      </c>
      <c r="Q562">
        <v>0</v>
      </c>
      <c r="R562">
        <v>300</v>
      </c>
      <c r="S562">
        <v>1</v>
      </c>
      <c r="T562" s="1">
        <v>41143</v>
      </c>
      <c r="U562" t="str">
        <f>IF(Main_Data[[#This Row],[Average_Cost_for_two]]&lt;=200000,"0-200k",IF(Main_Data[[#This Row],[Average_Cost_for_two]]&lt;=400000,"200k-400k",IF(Main_Data[[#This Row],[Average_Cost_for_two]]&lt;=600000,"400k-600k",IF(Main_Data[[#This Row],[Average_Cost_for_two]]&lt;=800000,"600k-800k"))))</f>
        <v>0-200k</v>
      </c>
    </row>
    <row r="563" spans="1:21" x14ac:dyDescent="0.35">
      <c r="A563">
        <v>18379056</v>
      </c>
      <c r="B563" t="s">
        <v>1398</v>
      </c>
      <c r="C563">
        <v>1</v>
      </c>
      <c r="D563" t="s">
        <v>21</v>
      </c>
      <c r="E563" t="s">
        <v>1399</v>
      </c>
      <c r="F563" t="s">
        <v>171</v>
      </c>
      <c r="G563" t="s">
        <v>172</v>
      </c>
      <c r="H563">
        <v>77.309697999999997</v>
      </c>
      <c r="I563">
        <v>28.623975000000002</v>
      </c>
      <c r="J563" t="s">
        <v>565</v>
      </c>
      <c r="K563" t="s">
        <v>26</v>
      </c>
      <c r="L563" t="s">
        <v>27</v>
      </c>
      <c r="M563" t="s">
        <v>27</v>
      </c>
      <c r="N563" t="s">
        <v>27</v>
      </c>
      <c r="O563" t="s">
        <v>27</v>
      </c>
      <c r="P563">
        <v>1</v>
      </c>
      <c r="Q563">
        <v>0</v>
      </c>
      <c r="R563">
        <v>300</v>
      </c>
      <c r="S563">
        <v>1</v>
      </c>
      <c r="T563" s="1">
        <v>41879</v>
      </c>
      <c r="U563" t="str">
        <f>IF(Main_Data[[#This Row],[Average_Cost_for_two]]&lt;=200000,"0-200k",IF(Main_Data[[#This Row],[Average_Cost_for_two]]&lt;=400000,"200k-400k",IF(Main_Data[[#This Row],[Average_Cost_for_two]]&lt;=600000,"400k-600k",IF(Main_Data[[#This Row],[Average_Cost_for_two]]&lt;=800000,"600k-800k"))))</f>
        <v>0-200k</v>
      </c>
    </row>
    <row r="564" spans="1:21" x14ac:dyDescent="0.35">
      <c r="A564">
        <v>18425175</v>
      </c>
      <c r="B564" t="s">
        <v>1400</v>
      </c>
      <c r="C564">
        <v>1</v>
      </c>
      <c r="D564" t="s">
        <v>21</v>
      </c>
      <c r="E564" t="s">
        <v>1401</v>
      </c>
      <c r="F564" t="s">
        <v>268</v>
      </c>
      <c r="G564" t="s">
        <v>269</v>
      </c>
      <c r="H564">
        <v>77.170904800000002</v>
      </c>
      <c r="I564">
        <v>28.556923600000001</v>
      </c>
      <c r="J564" t="s">
        <v>554</v>
      </c>
      <c r="K564" t="s">
        <v>26</v>
      </c>
      <c r="L564" t="s">
        <v>27</v>
      </c>
      <c r="M564" t="s">
        <v>27</v>
      </c>
      <c r="N564" t="s">
        <v>27</v>
      </c>
      <c r="O564" t="s">
        <v>27</v>
      </c>
      <c r="P564">
        <v>1</v>
      </c>
      <c r="Q564">
        <v>0</v>
      </c>
      <c r="R564">
        <v>300</v>
      </c>
      <c r="S564">
        <v>1</v>
      </c>
      <c r="T564" s="1">
        <v>40767</v>
      </c>
      <c r="U564" t="str">
        <f>IF(Main_Data[[#This Row],[Average_Cost_for_two]]&lt;=200000,"0-200k",IF(Main_Data[[#This Row],[Average_Cost_for_two]]&lt;=400000,"200k-400k",IF(Main_Data[[#This Row],[Average_Cost_for_two]]&lt;=600000,"400k-600k",IF(Main_Data[[#This Row],[Average_Cost_for_two]]&lt;=800000,"600k-800k"))))</f>
        <v>0-200k</v>
      </c>
    </row>
    <row r="565" spans="1:21" x14ac:dyDescent="0.35">
      <c r="A565">
        <v>18460299</v>
      </c>
      <c r="B565" t="s">
        <v>1402</v>
      </c>
      <c r="C565">
        <v>1</v>
      </c>
      <c r="D565" t="s">
        <v>21</v>
      </c>
      <c r="E565" t="s">
        <v>1403</v>
      </c>
      <c r="F565" t="s">
        <v>96</v>
      </c>
      <c r="G565" t="s">
        <v>97</v>
      </c>
      <c r="H565">
        <v>77.146546900000004</v>
      </c>
      <c r="I565">
        <v>28.630884099999999</v>
      </c>
      <c r="J565" t="s">
        <v>554</v>
      </c>
      <c r="K565" t="s">
        <v>26</v>
      </c>
      <c r="L565" t="s">
        <v>27</v>
      </c>
      <c r="M565" t="s">
        <v>27</v>
      </c>
      <c r="N565" t="s">
        <v>27</v>
      </c>
      <c r="O565" t="s">
        <v>27</v>
      </c>
      <c r="P565">
        <v>1</v>
      </c>
      <c r="Q565">
        <v>0</v>
      </c>
      <c r="R565">
        <v>300</v>
      </c>
      <c r="S565">
        <v>1</v>
      </c>
      <c r="T565" s="1">
        <v>42218</v>
      </c>
      <c r="U565" t="str">
        <f>IF(Main_Data[[#This Row],[Average_Cost_for_two]]&lt;=200000,"0-200k",IF(Main_Data[[#This Row],[Average_Cost_for_two]]&lt;=400000,"200k-400k",IF(Main_Data[[#This Row],[Average_Cost_for_two]]&lt;=600000,"400k-600k",IF(Main_Data[[#This Row],[Average_Cost_for_two]]&lt;=800000,"600k-800k"))))</f>
        <v>0-200k</v>
      </c>
    </row>
    <row r="566" spans="1:21" x14ac:dyDescent="0.35">
      <c r="A566">
        <v>18216703</v>
      </c>
      <c r="B566" t="s">
        <v>1404</v>
      </c>
      <c r="C566">
        <v>1</v>
      </c>
      <c r="D566" t="s">
        <v>21</v>
      </c>
      <c r="E566" t="s">
        <v>1405</v>
      </c>
      <c r="F566" t="s">
        <v>759</v>
      </c>
      <c r="G566" t="s">
        <v>760</v>
      </c>
      <c r="H566">
        <v>77.137595700000006</v>
      </c>
      <c r="I566">
        <v>28.7124101</v>
      </c>
      <c r="J566" t="s">
        <v>554</v>
      </c>
      <c r="K566" t="s">
        <v>26</v>
      </c>
      <c r="L566" t="s">
        <v>27</v>
      </c>
      <c r="M566" t="s">
        <v>27</v>
      </c>
      <c r="N566" t="s">
        <v>27</v>
      </c>
      <c r="O566" t="s">
        <v>27</v>
      </c>
      <c r="P566">
        <v>1</v>
      </c>
      <c r="Q566">
        <v>0</v>
      </c>
      <c r="R566">
        <v>300</v>
      </c>
      <c r="S566">
        <v>1</v>
      </c>
      <c r="T566" s="1">
        <v>41866</v>
      </c>
      <c r="U566" t="str">
        <f>IF(Main_Data[[#This Row],[Average_Cost_for_two]]&lt;=200000,"0-200k",IF(Main_Data[[#This Row],[Average_Cost_for_two]]&lt;=400000,"200k-400k",IF(Main_Data[[#This Row],[Average_Cost_for_two]]&lt;=600000,"400k-600k",IF(Main_Data[[#This Row],[Average_Cost_for_two]]&lt;=800000,"600k-800k"))))</f>
        <v>0-200k</v>
      </c>
    </row>
    <row r="567" spans="1:21" x14ac:dyDescent="0.35">
      <c r="A567">
        <v>18377880</v>
      </c>
      <c r="B567" t="s">
        <v>1406</v>
      </c>
      <c r="C567">
        <v>1</v>
      </c>
      <c r="D567" t="s">
        <v>21</v>
      </c>
      <c r="E567" t="s">
        <v>1407</v>
      </c>
      <c r="F567" t="s">
        <v>406</v>
      </c>
      <c r="G567" t="s">
        <v>407</v>
      </c>
      <c r="H567">
        <v>77.282453200000006</v>
      </c>
      <c r="I567">
        <v>28.632852</v>
      </c>
      <c r="J567" t="s">
        <v>490</v>
      </c>
      <c r="K567" t="s">
        <v>26</v>
      </c>
      <c r="L567" t="s">
        <v>27</v>
      </c>
      <c r="M567" t="s">
        <v>27</v>
      </c>
      <c r="N567" t="s">
        <v>27</v>
      </c>
      <c r="O567" t="s">
        <v>27</v>
      </c>
      <c r="P567">
        <v>1</v>
      </c>
      <c r="Q567">
        <v>0</v>
      </c>
      <c r="R567">
        <v>300</v>
      </c>
      <c r="S567">
        <v>1</v>
      </c>
      <c r="T567" s="1">
        <v>42237</v>
      </c>
      <c r="U567" t="str">
        <f>IF(Main_Data[[#This Row],[Average_Cost_for_two]]&lt;=200000,"0-200k",IF(Main_Data[[#This Row],[Average_Cost_for_two]]&lt;=400000,"200k-400k",IF(Main_Data[[#This Row],[Average_Cost_for_two]]&lt;=600000,"400k-600k",IF(Main_Data[[#This Row],[Average_Cost_for_two]]&lt;=800000,"600k-800k"))))</f>
        <v>0-200k</v>
      </c>
    </row>
    <row r="568" spans="1:21" x14ac:dyDescent="0.35">
      <c r="A568">
        <v>18421471</v>
      </c>
      <c r="B568" t="s">
        <v>1408</v>
      </c>
      <c r="C568">
        <v>1</v>
      </c>
      <c r="D568" t="s">
        <v>21</v>
      </c>
      <c r="E568" t="s">
        <v>1409</v>
      </c>
      <c r="F568" t="s">
        <v>212</v>
      </c>
      <c r="G568" t="s">
        <v>213</v>
      </c>
      <c r="H568">
        <v>77.311921569999996</v>
      </c>
      <c r="I568">
        <v>28.66958297</v>
      </c>
      <c r="J568" t="s">
        <v>565</v>
      </c>
      <c r="K568" t="s">
        <v>26</v>
      </c>
      <c r="L568" t="s">
        <v>27</v>
      </c>
      <c r="M568" t="s">
        <v>27</v>
      </c>
      <c r="N568" t="s">
        <v>27</v>
      </c>
      <c r="O568" t="s">
        <v>27</v>
      </c>
      <c r="P568">
        <v>1</v>
      </c>
      <c r="Q568">
        <v>0</v>
      </c>
      <c r="R568">
        <v>300</v>
      </c>
      <c r="S568">
        <v>1</v>
      </c>
      <c r="T568" s="1">
        <v>43328</v>
      </c>
      <c r="U568" t="str">
        <f>IF(Main_Data[[#This Row],[Average_Cost_for_two]]&lt;=200000,"0-200k",IF(Main_Data[[#This Row],[Average_Cost_for_two]]&lt;=400000,"200k-400k",IF(Main_Data[[#This Row],[Average_Cost_for_two]]&lt;=600000,"400k-600k",IF(Main_Data[[#This Row],[Average_Cost_for_two]]&lt;=800000,"600k-800k"))))</f>
        <v>0-200k</v>
      </c>
    </row>
    <row r="569" spans="1:21" x14ac:dyDescent="0.35">
      <c r="A569">
        <v>18478723</v>
      </c>
      <c r="B569" t="s">
        <v>1410</v>
      </c>
      <c r="C569">
        <v>1</v>
      </c>
      <c r="D569" t="s">
        <v>21</v>
      </c>
      <c r="E569" t="s">
        <v>1411</v>
      </c>
      <c r="F569" t="s">
        <v>1219</v>
      </c>
      <c r="G569" t="s">
        <v>1220</v>
      </c>
      <c r="H569">
        <v>77.137545220000007</v>
      </c>
      <c r="I569">
        <v>28.560505979999999</v>
      </c>
      <c r="J569" t="s">
        <v>607</v>
      </c>
      <c r="K569" t="s">
        <v>26</v>
      </c>
      <c r="L569" t="s">
        <v>27</v>
      </c>
      <c r="M569" t="s">
        <v>27</v>
      </c>
      <c r="N569" t="s">
        <v>27</v>
      </c>
      <c r="O569" t="s">
        <v>27</v>
      </c>
      <c r="P569">
        <v>1</v>
      </c>
      <c r="Q569">
        <v>0</v>
      </c>
      <c r="R569">
        <v>300</v>
      </c>
      <c r="S569">
        <v>1</v>
      </c>
      <c r="T569" s="1">
        <v>41826</v>
      </c>
      <c r="U569" t="str">
        <f>IF(Main_Data[[#This Row],[Average_Cost_for_two]]&lt;=200000,"0-200k",IF(Main_Data[[#This Row],[Average_Cost_for_two]]&lt;=400000,"200k-400k",IF(Main_Data[[#This Row],[Average_Cost_for_two]]&lt;=600000,"400k-600k",IF(Main_Data[[#This Row],[Average_Cost_for_two]]&lt;=800000,"600k-800k"))))</f>
        <v>0-200k</v>
      </c>
    </row>
    <row r="570" spans="1:21" x14ac:dyDescent="0.35">
      <c r="A570">
        <v>18481273</v>
      </c>
      <c r="B570" t="s">
        <v>1412</v>
      </c>
      <c r="C570">
        <v>1</v>
      </c>
      <c r="D570" t="s">
        <v>21</v>
      </c>
      <c r="E570" t="s">
        <v>1413</v>
      </c>
      <c r="F570" t="s">
        <v>77</v>
      </c>
      <c r="G570" t="s">
        <v>78</v>
      </c>
      <c r="H570">
        <v>77.246764499999998</v>
      </c>
      <c r="I570">
        <v>28.581424899999998</v>
      </c>
      <c r="J570" t="s">
        <v>1414</v>
      </c>
      <c r="K570" t="s">
        <v>26</v>
      </c>
      <c r="L570" t="s">
        <v>27</v>
      </c>
      <c r="M570" t="s">
        <v>27</v>
      </c>
      <c r="N570" t="s">
        <v>27</v>
      </c>
      <c r="O570" t="s">
        <v>27</v>
      </c>
      <c r="P570">
        <v>1</v>
      </c>
      <c r="Q570">
        <v>0</v>
      </c>
      <c r="R570">
        <v>300</v>
      </c>
      <c r="S570">
        <v>1</v>
      </c>
      <c r="T570" s="1">
        <v>41483</v>
      </c>
      <c r="U570" t="str">
        <f>IF(Main_Data[[#This Row],[Average_Cost_for_two]]&lt;=200000,"0-200k",IF(Main_Data[[#This Row],[Average_Cost_for_two]]&lt;=400000,"200k-400k",IF(Main_Data[[#This Row],[Average_Cost_for_two]]&lt;=600000,"400k-600k",IF(Main_Data[[#This Row],[Average_Cost_for_two]]&lt;=800000,"600k-800k"))))</f>
        <v>0-200k</v>
      </c>
    </row>
    <row r="571" spans="1:21" x14ac:dyDescent="0.35">
      <c r="A571">
        <v>18445793</v>
      </c>
      <c r="B571" t="s">
        <v>1415</v>
      </c>
      <c r="C571">
        <v>1</v>
      </c>
      <c r="D571" t="s">
        <v>21</v>
      </c>
      <c r="E571" t="s">
        <v>1416</v>
      </c>
      <c r="F571" t="s">
        <v>484</v>
      </c>
      <c r="G571" t="s">
        <v>485</v>
      </c>
      <c r="H571">
        <v>77.157779899999994</v>
      </c>
      <c r="I571">
        <v>28.690152000000001</v>
      </c>
      <c r="J571" t="s">
        <v>1105</v>
      </c>
      <c r="K571" t="s">
        <v>26</v>
      </c>
      <c r="L571" t="s">
        <v>27</v>
      </c>
      <c r="M571" t="s">
        <v>27</v>
      </c>
      <c r="N571" t="s">
        <v>27</v>
      </c>
      <c r="O571" t="s">
        <v>27</v>
      </c>
      <c r="P571">
        <v>1</v>
      </c>
      <c r="Q571">
        <v>0</v>
      </c>
      <c r="R571">
        <v>300</v>
      </c>
      <c r="S571">
        <v>1</v>
      </c>
      <c r="T571" s="1">
        <v>41846</v>
      </c>
      <c r="U571" t="str">
        <f>IF(Main_Data[[#This Row],[Average_Cost_for_two]]&lt;=200000,"0-200k",IF(Main_Data[[#This Row],[Average_Cost_for_two]]&lt;=400000,"200k-400k",IF(Main_Data[[#This Row],[Average_Cost_for_two]]&lt;=600000,"400k-600k",IF(Main_Data[[#This Row],[Average_Cost_for_two]]&lt;=800000,"600k-800k"))))</f>
        <v>0-200k</v>
      </c>
    </row>
    <row r="572" spans="1:21" x14ac:dyDescent="0.35">
      <c r="A572">
        <v>18424639</v>
      </c>
      <c r="B572" t="s">
        <v>1417</v>
      </c>
      <c r="C572">
        <v>1</v>
      </c>
      <c r="D572" t="s">
        <v>21</v>
      </c>
      <c r="E572" t="s">
        <v>1418</v>
      </c>
      <c r="F572" t="s">
        <v>504</v>
      </c>
      <c r="G572" t="s">
        <v>505</v>
      </c>
      <c r="H572">
        <v>77.227986400000006</v>
      </c>
      <c r="I572">
        <v>28.7008361</v>
      </c>
      <c r="J572" t="s">
        <v>956</v>
      </c>
      <c r="K572" t="s">
        <v>26</v>
      </c>
      <c r="L572" t="s">
        <v>27</v>
      </c>
      <c r="M572" t="s">
        <v>27</v>
      </c>
      <c r="N572" t="s">
        <v>27</v>
      </c>
      <c r="O572" t="s">
        <v>27</v>
      </c>
      <c r="P572">
        <v>1</v>
      </c>
      <c r="Q572">
        <v>0</v>
      </c>
      <c r="R572">
        <v>300</v>
      </c>
      <c r="S572">
        <v>1</v>
      </c>
      <c r="T572" s="1">
        <v>42929</v>
      </c>
      <c r="U572" t="str">
        <f>IF(Main_Data[[#This Row],[Average_Cost_for_two]]&lt;=200000,"0-200k",IF(Main_Data[[#This Row],[Average_Cost_for_two]]&lt;=400000,"200k-400k",IF(Main_Data[[#This Row],[Average_Cost_for_two]]&lt;=600000,"400k-600k",IF(Main_Data[[#This Row],[Average_Cost_for_two]]&lt;=800000,"600k-800k"))))</f>
        <v>0-200k</v>
      </c>
    </row>
    <row r="573" spans="1:21" x14ac:dyDescent="0.35">
      <c r="A573">
        <v>18430579</v>
      </c>
      <c r="B573" t="s">
        <v>1419</v>
      </c>
      <c r="C573">
        <v>1</v>
      </c>
      <c r="D573" t="s">
        <v>21</v>
      </c>
      <c r="E573" t="s">
        <v>1420</v>
      </c>
      <c r="F573" t="s">
        <v>49</v>
      </c>
      <c r="G573" t="s">
        <v>50</v>
      </c>
      <c r="H573">
        <v>77.000584099999998</v>
      </c>
      <c r="I573">
        <v>28.565314300000001</v>
      </c>
      <c r="J573" t="s">
        <v>554</v>
      </c>
      <c r="K573" t="s">
        <v>26</v>
      </c>
      <c r="L573" t="s">
        <v>27</v>
      </c>
      <c r="M573" t="s">
        <v>27</v>
      </c>
      <c r="N573" t="s">
        <v>27</v>
      </c>
      <c r="O573" t="s">
        <v>27</v>
      </c>
      <c r="P573">
        <v>1</v>
      </c>
      <c r="Q573">
        <v>0</v>
      </c>
      <c r="R573">
        <v>300</v>
      </c>
      <c r="S573">
        <v>1</v>
      </c>
      <c r="T573" s="1">
        <v>42942</v>
      </c>
      <c r="U573" t="str">
        <f>IF(Main_Data[[#This Row],[Average_Cost_for_two]]&lt;=200000,"0-200k",IF(Main_Data[[#This Row],[Average_Cost_for_two]]&lt;=400000,"200k-400k",IF(Main_Data[[#This Row],[Average_Cost_for_two]]&lt;=600000,"400k-600k",IF(Main_Data[[#This Row],[Average_Cost_for_two]]&lt;=800000,"600k-800k"))))</f>
        <v>0-200k</v>
      </c>
    </row>
    <row r="574" spans="1:21" x14ac:dyDescent="0.35">
      <c r="A574">
        <v>18378016</v>
      </c>
      <c r="B574" t="s">
        <v>980</v>
      </c>
      <c r="C574">
        <v>1</v>
      </c>
      <c r="D574" t="s">
        <v>21</v>
      </c>
      <c r="E574" t="s">
        <v>1421</v>
      </c>
      <c r="F574" t="s">
        <v>227</v>
      </c>
      <c r="G574" t="s">
        <v>228</v>
      </c>
      <c r="H574">
        <v>77.290784599999995</v>
      </c>
      <c r="I574">
        <v>28.640916000000001</v>
      </c>
      <c r="J574" t="s">
        <v>1230</v>
      </c>
      <c r="K574" t="s">
        <v>26</v>
      </c>
      <c r="L574" t="s">
        <v>27</v>
      </c>
      <c r="M574" t="s">
        <v>27</v>
      </c>
      <c r="N574" t="s">
        <v>27</v>
      </c>
      <c r="O574" t="s">
        <v>27</v>
      </c>
      <c r="P574">
        <v>1</v>
      </c>
      <c r="Q574">
        <v>0</v>
      </c>
      <c r="R574">
        <v>300</v>
      </c>
      <c r="S574">
        <v>1</v>
      </c>
      <c r="T574" s="1">
        <v>43291</v>
      </c>
      <c r="U574" t="str">
        <f>IF(Main_Data[[#This Row],[Average_Cost_for_two]]&lt;=200000,"0-200k",IF(Main_Data[[#This Row],[Average_Cost_for_two]]&lt;=400000,"200k-400k",IF(Main_Data[[#This Row],[Average_Cost_for_two]]&lt;=600000,"400k-600k",IF(Main_Data[[#This Row],[Average_Cost_for_two]]&lt;=800000,"600k-800k"))))</f>
        <v>0-200k</v>
      </c>
    </row>
    <row r="575" spans="1:21" x14ac:dyDescent="0.35">
      <c r="A575">
        <v>18312639</v>
      </c>
      <c r="B575" t="s">
        <v>1422</v>
      </c>
      <c r="C575">
        <v>1</v>
      </c>
      <c r="D575" t="s">
        <v>21</v>
      </c>
      <c r="E575" t="s">
        <v>1423</v>
      </c>
      <c r="F575" t="s">
        <v>772</v>
      </c>
      <c r="G575" t="s">
        <v>773</v>
      </c>
      <c r="H575">
        <v>77.220800800000006</v>
      </c>
      <c r="I575">
        <v>28.573283100000001</v>
      </c>
      <c r="J575" t="s">
        <v>521</v>
      </c>
      <c r="K575" t="s">
        <v>26</v>
      </c>
      <c r="L575" t="s">
        <v>27</v>
      </c>
      <c r="M575" t="s">
        <v>27</v>
      </c>
      <c r="N575" t="s">
        <v>27</v>
      </c>
      <c r="O575" t="s">
        <v>27</v>
      </c>
      <c r="P575">
        <v>1</v>
      </c>
      <c r="Q575">
        <v>0</v>
      </c>
      <c r="R575">
        <v>300</v>
      </c>
      <c r="S575">
        <v>1</v>
      </c>
      <c r="T575" s="1">
        <v>41482</v>
      </c>
      <c r="U575" t="str">
        <f>IF(Main_Data[[#This Row],[Average_Cost_for_two]]&lt;=200000,"0-200k",IF(Main_Data[[#This Row],[Average_Cost_for_two]]&lt;=400000,"200k-400k",IF(Main_Data[[#This Row],[Average_Cost_for_two]]&lt;=600000,"400k-600k",IF(Main_Data[[#This Row],[Average_Cost_for_two]]&lt;=800000,"600k-800k"))))</f>
        <v>0-200k</v>
      </c>
    </row>
    <row r="576" spans="1:21" x14ac:dyDescent="0.35">
      <c r="A576">
        <v>18466402</v>
      </c>
      <c r="B576" t="s">
        <v>1424</v>
      </c>
      <c r="C576">
        <v>1</v>
      </c>
      <c r="D576" t="s">
        <v>21</v>
      </c>
      <c r="E576" t="s">
        <v>1425</v>
      </c>
      <c r="F576" t="s">
        <v>325</v>
      </c>
      <c r="G576" t="s">
        <v>326</v>
      </c>
      <c r="H576">
        <v>77.231961200000001</v>
      </c>
      <c r="I576">
        <v>28.657297199999999</v>
      </c>
      <c r="J576" t="s">
        <v>554</v>
      </c>
      <c r="K576" t="s">
        <v>26</v>
      </c>
      <c r="L576" t="s">
        <v>27</v>
      </c>
      <c r="M576" t="s">
        <v>27</v>
      </c>
      <c r="N576" t="s">
        <v>27</v>
      </c>
      <c r="O576" t="s">
        <v>27</v>
      </c>
      <c r="P576">
        <v>1</v>
      </c>
      <c r="Q576">
        <v>0</v>
      </c>
      <c r="R576">
        <v>300</v>
      </c>
      <c r="S576">
        <v>1</v>
      </c>
      <c r="T576" s="1">
        <v>42894</v>
      </c>
      <c r="U576" t="str">
        <f>IF(Main_Data[[#This Row],[Average_Cost_for_two]]&lt;=200000,"0-200k",IF(Main_Data[[#This Row],[Average_Cost_for_two]]&lt;=400000,"200k-400k",IF(Main_Data[[#This Row],[Average_Cost_for_two]]&lt;=600000,"400k-600k",IF(Main_Data[[#This Row],[Average_Cost_for_two]]&lt;=800000,"600k-800k"))))</f>
        <v>0-200k</v>
      </c>
    </row>
    <row r="577" spans="1:21" x14ac:dyDescent="0.35">
      <c r="A577">
        <v>18250897</v>
      </c>
      <c r="B577" t="s">
        <v>1426</v>
      </c>
      <c r="C577">
        <v>1</v>
      </c>
      <c r="D577" t="s">
        <v>21</v>
      </c>
      <c r="E577" t="s">
        <v>1427</v>
      </c>
      <c r="F577" t="s">
        <v>732</v>
      </c>
      <c r="G577" t="s">
        <v>733</v>
      </c>
      <c r="H577">
        <v>77.203915600000002</v>
      </c>
      <c r="I577">
        <v>28.5608042</v>
      </c>
      <c r="J577" t="s">
        <v>565</v>
      </c>
      <c r="K577" t="s">
        <v>26</v>
      </c>
      <c r="L577" t="s">
        <v>27</v>
      </c>
      <c r="M577" t="s">
        <v>27</v>
      </c>
      <c r="N577" t="s">
        <v>27</v>
      </c>
      <c r="O577" t="s">
        <v>27</v>
      </c>
      <c r="P577">
        <v>1</v>
      </c>
      <c r="Q577">
        <v>0</v>
      </c>
      <c r="R577">
        <v>300</v>
      </c>
      <c r="S577">
        <v>1</v>
      </c>
      <c r="T577" s="1">
        <v>41442</v>
      </c>
      <c r="U577" t="str">
        <f>IF(Main_Data[[#This Row],[Average_Cost_for_two]]&lt;=200000,"0-200k",IF(Main_Data[[#This Row],[Average_Cost_for_two]]&lt;=400000,"200k-400k",IF(Main_Data[[#This Row],[Average_Cost_for_two]]&lt;=600000,"400k-600k",IF(Main_Data[[#This Row],[Average_Cost_for_two]]&lt;=800000,"600k-800k"))))</f>
        <v>0-200k</v>
      </c>
    </row>
    <row r="578" spans="1:21" x14ac:dyDescent="0.35">
      <c r="A578">
        <v>18444040</v>
      </c>
      <c r="B578" t="s">
        <v>1428</v>
      </c>
      <c r="C578">
        <v>1</v>
      </c>
      <c r="D578" t="s">
        <v>21</v>
      </c>
      <c r="E578" t="s">
        <v>1429</v>
      </c>
      <c r="F578" t="s">
        <v>416</v>
      </c>
      <c r="G578" t="s">
        <v>417</v>
      </c>
      <c r="H578">
        <v>77.216173499999996</v>
      </c>
      <c r="I578">
        <v>28.582340800000001</v>
      </c>
      <c r="J578" t="s">
        <v>554</v>
      </c>
      <c r="K578" t="s">
        <v>26</v>
      </c>
      <c r="L578" t="s">
        <v>27</v>
      </c>
      <c r="M578" t="s">
        <v>27</v>
      </c>
      <c r="N578" t="s">
        <v>27</v>
      </c>
      <c r="O578" t="s">
        <v>27</v>
      </c>
      <c r="P578">
        <v>1</v>
      </c>
      <c r="Q578">
        <v>0</v>
      </c>
      <c r="R578">
        <v>300</v>
      </c>
      <c r="S578">
        <v>1</v>
      </c>
      <c r="T578" s="1">
        <v>41444</v>
      </c>
      <c r="U578" t="str">
        <f>IF(Main_Data[[#This Row],[Average_Cost_for_two]]&lt;=200000,"0-200k",IF(Main_Data[[#This Row],[Average_Cost_for_two]]&lt;=400000,"200k-400k",IF(Main_Data[[#This Row],[Average_Cost_for_two]]&lt;=600000,"400k-600k",IF(Main_Data[[#This Row],[Average_Cost_for_two]]&lt;=800000,"600k-800k"))))</f>
        <v>0-200k</v>
      </c>
    </row>
    <row r="579" spans="1:21" x14ac:dyDescent="0.35">
      <c r="A579">
        <v>18471313</v>
      </c>
      <c r="B579" t="s">
        <v>1430</v>
      </c>
      <c r="C579">
        <v>1</v>
      </c>
      <c r="D579" t="s">
        <v>21</v>
      </c>
      <c r="E579" t="s">
        <v>1431</v>
      </c>
      <c r="F579" t="s">
        <v>49</v>
      </c>
      <c r="G579" t="s">
        <v>50</v>
      </c>
      <c r="H579">
        <v>76.985612900000007</v>
      </c>
      <c r="I579">
        <v>28.608855200000001</v>
      </c>
      <c r="J579" t="s">
        <v>531</v>
      </c>
      <c r="K579" t="s">
        <v>26</v>
      </c>
      <c r="L579" t="s">
        <v>27</v>
      </c>
      <c r="M579" t="s">
        <v>27</v>
      </c>
      <c r="N579" t="s">
        <v>27</v>
      </c>
      <c r="O579" t="s">
        <v>27</v>
      </c>
      <c r="P579">
        <v>1</v>
      </c>
      <c r="Q579">
        <v>0</v>
      </c>
      <c r="R579">
        <v>300</v>
      </c>
      <c r="S579">
        <v>1</v>
      </c>
      <c r="T579" s="1">
        <v>41430</v>
      </c>
      <c r="U579" t="str">
        <f>IF(Main_Data[[#This Row],[Average_Cost_for_two]]&lt;=200000,"0-200k",IF(Main_Data[[#This Row],[Average_Cost_for_two]]&lt;=400000,"200k-400k",IF(Main_Data[[#This Row],[Average_Cost_for_two]]&lt;=600000,"400k-600k",IF(Main_Data[[#This Row],[Average_Cost_for_two]]&lt;=800000,"600k-800k"))))</f>
        <v>0-200k</v>
      </c>
    </row>
    <row r="580" spans="1:21" x14ac:dyDescent="0.35">
      <c r="A580">
        <v>18472680</v>
      </c>
      <c r="B580" t="s">
        <v>1432</v>
      </c>
      <c r="C580">
        <v>1</v>
      </c>
      <c r="D580" t="s">
        <v>21</v>
      </c>
      <c r="E580" t="s">
        <v>1433</v>
      </c>
      <c r="F580" t="s">
        <v>189</v>
      </c>
      <c r="G580" t="s">
        <v>190</v>
      </c>
      <c r="H580">
        <v>77.287153000000004</v>
      </c>
      <c r="I580">
        <v>28.501478500000001</v>
      </c>
      <c r="J580" t="s">
        <v>565</v>
      </c>
      <c r="K580" t="s">
        <v>26</v>
      </c>
      <c r="L580" t="s">
        <v>27</v>
      </c>
      <c r="M580" t="s">
        <v>27</v>
      </c>
      <c r="N580" t="s">
        <v>27</v>
      </c>
      <c r="O580" t="s">
        <v>27</v>
      </c>
      <c r="P580">
        <v>1</v>
      </c>
      <c r="Q580">
        <v>0</v>
      </c>
      <c r="R580">
        <v>300</v>
      </c>
      <c r="S580">
        <v>1</v>
      </c>
      <c r="T580" s="1">
        <v>42890</v>
      </c>
      <c r="U580" t="str">
        <f>IF(Main_Data[[#This Row],[Average_Cost_for_two]]&lt;=200000,"0-200k",IF(Main_Data[[#This Row],[Average_Cost_for_two]]&lt;=400000,"200k-400k",IF(Main_Data[[#This Row],[Average_Cost_for_two]]&lt;=600000,"400k-600k",IF(Main_Data[[#This Row],[Average_Cost_for_two]]&lt;=800000,"600k-800k"))))</f>
        <v>0-200k</v>
      </c>
    </row>
    <row r="581" spans="1:21" x14ac:dyDescent="0.35">
      <c r="A581">
        <v>18421030</v>
      </c>
      <c r="B581" t="s">
        <v>1434</v>
      </c>
      <c r="C581">
        <v>1</v>
      </c>
      <c r="D581" t="s">
        <v>21</v>
      </c>
      <c r="E581" t="s">
        <v>1435</v>
      </c>
      <c r="F581" t="s">
        <v>227</v>
      </c>
      <c r="G581" t="s">
        <v>228</v>
      </c>
      <c r="H581">
        <v>77.288592100000002</v>
      </c>
      <c r="I581">
        <v>28.637819499999999</v>
      </c>
      <c r="J581" t="s">
        <v>554</v>
      </c>
      <c r="K581" t="s">
        <v>26</v>
      </c>
      <c r="L581" t="s">
        <v>27</v>
      </c>
      <c r="M581" t="s">
        <v>27</v>
      </c>
      <c r="N581" t="s">
        <v>27</v>
      </c>
      <c r="O581" t="s">
        <v>27</v>
      </c>
      <c r="P581">
        <v>1</v>
      </c>
      <c r="Q581">
        <v>0</v>
      </c>
      <c r="R581">
        <v>300</v>
      </c>
      <c r="S581">
        <v>1</v>
      </c>
      <c r="T581" s="1">
        <v>42536</v>
      </c>
      <c r="U581" t="str">
        <f>IF(Main_Data[[#This Row],[Average_Cost_for_two]]&lt;=200000,"0-200k",IF(Main_Data[[#This Row],[Average_Cost_for_two]]&lt;=400000,"200k-400k",IF(Main_Data[[#This Row],[Average_Cost_for_two]]&lt;=600000,"400k-600k",IF(Main_Data[[#This Row],[Average_Cost_for_two]]&lt;=800000,"600k-800k"))))</f>
        <v>0-200k</v>
      </c>
    </row>
    <row r="582" spans="1:21" x14ac:dyDescent="0.35">
      <c r="A582">
        <v>18361757</v>
      </c>
      <c r="B582" t="s">
        <v>1436</v>
      </c>
      <c r="C582">
        <v>1</v>
      </c>
      <c r="D582" t="s">
        <v>21</v>
      </c>
      <c r="E582" t="s">
        <v>1437</v>
      </c>
      <c r="F582" t="s">
        <v>234</v>
      </c>
      <c r="G582" t="s">
        <v>233</v>
      </c>
      <c r="H582">
        <v>77.154988599999996</v>
      </c>
      <c r="I582">
        <v>28.7096363</v>
      </c>
      <c r="J582" t="s">
        <v>554</v>
      </c>
      <c r="K582" t="s">
        <v>26</v>
      </c>
      <c r="L582" t="s">
        <v>27</v>
      </c>
      <c r="M582" t="s">
        <v>27</v>
      </c>
      <c r="N582" t="s">
        <v>27</v>
      </c>
      <c r="O582" t="s">
        <v>27</v>
      </c>
      <c r="P582">
        <v>1</v>
      </c>
      <c r="Q582">
        <v>0</v>
      </c>
      <c r="R582">
        <v>300</v>
      </c>
      <c r="S582">
        <v>1</v>
      </c>
      <c r="T582" s="1">
        <v>41083</v>
      </c>
      <c r="U582" t="str">
        <f>IF(Main_Data[[#This Row],[Average_Cost_for_two]]&lt;=200000,"0-200k",IF(Main_Data[[#This Row],[Average_Cost_for_two]]&lt;=400000,"200k-400k",IF(Main_Data[[#This Row],[Average_Cost_for_two]]&lt;=600000,"400k-600k",IF(Main_Data[[#This Row],[Average_Cost_for_two]]&lt;=800000,"600k-800k"))))</f>
        <v>0-200k</v>
      </c>
    </row>
    <row r="583" spans="1:21" x14ac:dyDescent="0.35">
      <c r="A583">
        <v>18430902</v>
      </c>
      <c r="B583" t="s">
        <v>1438</v>
      </c>
      <c r="C583">
        <v>1</v>
      </c>
      <c r="D583" t="s">
        <v>21</v>
      </c>
      <c r="E583" t="s">
        <v>1439</v>
      </c>
      <c r="F583" t="s">
        <v>207</v>
      </c>
      <c r="G583" t="s">
        <v>206</v>
      </c>
      <c r="H583">
        <v>77.107839799999994</v>
      </c>
      <c r="I583">
        <v>28.6361147</v>
      </c>
      <c r="J583" t="s">
        <v>1440</v>
      </c>
      <c r="K583" t="s">
        <v>26</v>
      </c>
      <c r="L583" t="s">
        <v>27</v>
      </c>
      <c r="M583" t="s">
        <v>27</v>
      </c>
      <c r="N583" t="s">
        <v>27</v>
      </c>
      <c r="O583" t="s">
        <v>27</v>
      </c>
      <c r="P583">
        <v>1</v>
      </c>
      <c r="Q583">
        <v>0</v>
      </c>
      <c r="R583">
        <v>300</v>
      </c>
      <c r="S583">
        <v>1</v>
      </c>
      <c r="T583" s="1">
        <v>43259</v>
      </c>
      <c r="U583" t="str">
        <f>IF(Main_Data[[#This Row],[Average_Cost_for_two]]&lt;=200000,"0-200k",IF(Main_Data[[#This Row],[Average_Cost_for_two]]&lt;=400000,"200k-400k",IF(Main_Data[[#This Row],[Average_Cost_for_two]]&lt;=600000,"400k-600k",IF(Main_Data[[#This Row],[Average_Cost_for_two]]&lt;=800000,"600k-800k"))))</f>
        <v>0-200k</v>
      </c>
    </row>
    <row r="584" spans="1:21" x14ac:dyDescent="0.35">
      <c r="A584">
        <v>18370535</v>
      </c>
      <c r="B584" t="s">
        <v>1010</v>
      </c>
      <c r="C584">
        <v>1</v>
      </c>
      <c r="D584" t="s">
        <v>21</v>
      </c>
      <c r="E584" t="s">
        <v>1441</v>
      </c>
      <c r="F584" t="s">
        <v>1442</v>
      </c>
      <c r="G584" t="s">
        <v>1443</v>
      </c>
      <c r="H584">
        <v>77.194929000000002</v>
      </c>
      <c r="I584">
        <v>28.5761036</v>
      </c>
      <c r="J584" t="s">
        <v>1444</v>
      </c>
      <c r="K584" t="s">
        <v>26</v>
      </c>
      <c r="L584" t="s">
        <v>27</v>
      </c>
      <c r="M584" t="s">
        <v>27</v>
      </c>
      <c r="N584" t="s">
        <v>27</v>
      </c>
      <c r="O584" t="s">
        <v>27</v>
      </c>
      <c r="P584">
        <v>1</v>
      </c>
      <c r="Q584">
        <v>0</v>
      </c>
      <c r="R584">
        <v>300</v>
      </c>
      <c r="S584">
        <v>1</v>
      </c>
      <c r="T584" s="1">
        <v>42492</v>
      </c>
      <c r="U584" t="str">
        <f>IF(Main_Data[[#This Row],[Average_Cost_for_two]]&lt;=200000,"0-200k",IF(Main_Data[[#This Row],[Average_Cost_for_two]]&lt;=400000,"200k-400k",IF(Main_Data[[#This Row],[Average_Cost_for_two]]&lt;=600000,"400k-600k",IF(Main_Data[[#This Row],[Average_Cost_for_two]]&lt;=800000,"600k-800k"))))</f>
        <v>0-200k</v>
      </c>
    </row>
    <row r="585" spans="1:21" x14ac:dyDescent="0.35">
      <c r="A585">
        <v>18446419</v>
      </c>
      <c r="B585" t="s">
        <v>1445</v>
      </c>
      <c r="C585">
        <v>1</v>
      </c>
      <c r="D585" t="s">
        <v>21</v>
      </c>
      <c r="E585" t="s">
        <v>1446</v>
      </c>
      <c r="F585" t="s">
        <v>504</v>
      </c>
      <c r="G585" t="s">
        <v>505</v>
      </c>
      <c r="H585">
        <v>77.228480399999995</v>
      </c>
      <c r="I585">
        <v>28.702719200000001</v>
      </c>
      <c r="J585" t="s">
        <v>1447</v>
      </c>
      <c r="K585" t="s">
        <v>26</v>
      </c>
      <c r="L585" t="s">
        <v>27</v>
      </c>
      <c r="M585" t="s">
        <v>27</v>
      </c>
      <c r="N585" t="s">
        <v>27</v>
      </c>
      <c r="O585" t="s">
        <v>27</v>
      </c>
      <c r="P585">
        <v>1</v>
      </c>
      <c r="Q585">
        <v>0</v>
      </c>
      <c r="R585">
        <v>300</v>
      </c>
      <c r="S585">
        <v>1</v>
      </c>
      <c r="T585" s="1">
        <v>43244</v>
      </c>
      <c r="U585" t="str">
        <f>IF(Main_Data[[#This Row],[Average_Cost_for_two]]&lt;=200000,"0-200k",IF(Main_Data[[#This Row],[Average_Cost_for_two]]&lt;=400000,"200k-400k",IF(Main_Data[[#This Row],[Average_Cost_for_two]]&lt;=600000,"400k-600k",IF(Main_Data[[#This Row],[Average_Cost_for_two]]&lt;=800000,"600k-800k"))))</f>
        <v>0-200k</v>
      </c>
    </row>
    <row r="586" spans="1:21" x14ac:dyDescent="0.35">
      <c r="A586">
        <v>18449647</v>
      </c>
      <c r="B586" t="s">
        <v>1448</v>
      </c>
      <c r="C586">
        <v>1</v>
      </c>
      <c r="D586" t="s">
        <v>21</v>
      </c>
      <c r="E586" t="s">
        <v>1449</v>
      </c>
      <c r="F586" t="s">
        <v>43</v>
      </c>
      <c r="G586" t="s">
        <v>44</v>
      </c>
      <c r="H586">
        <v>77.214813399999997</v>
      </c>
      <c r="I586">
        <v>28.711985500000001</v>
      </c>
      <c r="J586" t="s">
        <v>521</v>
      </c>
      <c r="K586" t="s">
        <v>26</v>
      </c>
      <c r="L586" t="s">
        <v>27</v>
      </c>
      <c r="M586" t="s">
        <v>27</v>
      </c>
      <c r="N586" t="s">
        <v>27</v>
      </c>
      <c r="O586" t="s">
        <v>27</v>
      </c>
      <c r="P586">
        <v>1</v>
      </c>
      <c r="Q586">
        <v>0</v>
      </c>
      <c r="R586">
        <v>300</v>
      </c>
      <c r="S586">
        <v>1</v>
      </c>
      <c r="T586" s="1">
        <v>41402</v>
      </c>
      <c r="U586" t="str">
        <f>IF(Main_Data[[#This Row],[Average_Cost_for_two]]&lt;=200000,"0-200k",IF(Main_Data[[#This Row],[Average_Cost_for_two]]&lt;=400000,"200k-400k",IF(Main_Data[[#This Row],[Average_Cost_for_two]]&lt;=600000,"400k-600k",IF(Main_Data[[#This Row],[Average_Cost_for_two]]&lt;=800000,"600k-800k"))))</f>
        <v>0-200k</v>
      </c>
    </row>
    <row r="587" spans="1:21" x14ac:dyDescent="0.35">
      <c r="A587">
        <v>18430911</v>
      </c>
      <c r="B587" t="s">
        <v>1450</v>
      </c>
      <c r="C587">
        <v>1</v>
      </c>
      <c r="D587" t="s">
        <v>21</v>
      </c>
      <c r="E587" t="s">
        <v>1451</v>
      </c>
      <c r="F587" t="s">
        <v>49</v>
      </c>
      <c r="G587" t="s">
        <v>50</v>
      </c>
      <c r="H587">
        <v>76.985841500000006</v>
      </c>
      <c r="I587">
        <v>28.613519499999999</v>
      </c>
      <c r="J587" t="s">
        <v>680</v>
      </c>
      <c r="K587" t="s">
        <v>26</v>
      </c>
      <c r="L587" t="s">
        <v>27</v>
      </c>
      <c r="M587" t="s">
        <v>27</v>
      </c>
      <c r="N587" t="s">
        <v>27</v>
      </c>
      <c r="O587" t="s">
        <v>27</v>
      </c>
      <c r="P587">
        <v>1</v>
      </c>
      <c r="Q587">
        <v>0</v>
      </c>
      <c r="R587">
        <v>300</v>
      </c>
      <c r="S587">
        <v>1</v>
      </c>
      <c r="T587" s="1">
        <v>42871</v>
      </c>
      <c r="U587" t="str">
        <f>IF(Main_Data[[#This Row],[Average_Cost_for_two]]&lt;=200000,"0-200k",IF(Main_Data[[#This Row],[Average_Cost_for_two]]&lt;=400000,"200k-400k",IF(Main_Data[[#This Row],[Average_Cost_for_two]]&lt;=600000,"400k-600k",IF(Main_Data[[#This Row],[Average_Cost_for_two]]&lt;=800000,"600k-800k"))))</f>
        <v>0-200k</v>
      </c>
    </row>
    <row r="588" spans="1:21" x14ac:dyDescent="0.35">
      <c r="A588">
        <v>18416741</v>
      </c>
      <c r="B588" t="s">
        <v>1452</v>
      </c>
      <c r="C588">
        <v>1</v>
      </c>
      <c r="D588" t="s">
        <v>21</v>
      </c>
      <c r="E588" t="s">
        <v>1453</v>
      </c>
      <c r="F588" t="s">
        <v>96</v>
      </c>
      <c r="G588" t="s">
        <v>97</v>
      </c>
      <c r="H588">
        <v>77.135084300000003</v>
      </c>
      <c r="I588">
        <v>28.626792600000002</v>
      </c>
      <c r="J588" t="s">
        <v>521</v>
      </c>
      <c r="K588" t="s">
        <v>26</v>
      </c>
      <c r="L588" t="s">
        <v>27</v>
      </c>
      <c r="M588" t="s">
        <v>27</v>
      </c>
      <c r="N588" t="s">
        <v>27</v>
      </c>
      <c r="O588" t="s">
        <v>27</v>
      </c>
      <c r="P588">
        <v>1</v>
      </c>
      <c r="Q588">
        <v>0</v>
      </c>
      <c r="R588">
        <v>300</v>
      </c>
      <c r="S588">
        <v>1</v>
      </c>
      <c r="T588" s="1">
        <v>41764</v>
      </c>
      <c r="U588" t="str">
        <f>IF(Main_Data[[#This Row],[Average_Cost_for_two]]&lt;=200000,"0-200k",IF(Main_Data[[#This Row],[Average_Cost_for_two]]&lt;=400000,"200k-400k",IF(Main_Data[[#This Row],[Average_Cost_for_two]]&lt;=600000,"400k-600k",IF(Main_Data[[#This Row],[Average_Cost_for_two]]&lt;=800000,"600k-800k"))))</f>
        <v>0-200k</v>
      </c>
    </row>
    <row r="589" spans="1:21" x14ac:dyDescent="0.35">
      <c r="A589">
        <v>18425152</v>
      </c>
      <c r="B589" t="s">
        <v>1454</v>
      </c>
      <c r="C589">
        <v>1</v>
      </c>
      <c r="D589" t="s">
        <v>21</v>
      </c>
      <c r="E589" t="s">
        <v>1455</v>
      </c>
      <c r="F589" t="s">
        <v>1456</v>
      </c>
      <c r="G589" t="s">
        <v>1457</v>
      </c>
      <c r="H589">
        <v>77.209572399999999</v>
      </c>
      <c r="I589">
        <v>28.578038599999999</v>
      </c>
      <c r="J589" t="s">
        <v>680</v>
      </c>
      <c r="K589" t="s">
        <v>26</v>
      </c>
      <c r="L589" t="s">
        <v>27</v>
      </c>
      <c r="M589" t="s">
        <v>27</v>
      </c>
      <c r="N589" t="s">
        <v>27</v>
      </c>
      <c r="O589" t="s">
        <v>27</v>
      </c>
      <c r="P589">
        <v>1</v>
      </c>
      <c r="Q589">
        <v>0</v>
      </c>
      <c r="R589">
        <v>300</v>
      </c>
      <c r="S589">
        <v>1</v>
      </c>
      <c r="T589" s="1">
        <v>41752</v>
      </c>
      <c r="U589" t="str">
        <f>IF(Main_Data[[#This Row],[Average_Cost_for_two]]&lt;=200000,"0-200k",IF(Main_Data[[#This Row],[Average_Cost_for_two]]&lt;=400000,"200k-400k",IF(Main_Data[[#This Row],[Average_Cost_for_two]]&lt;=600000,"400k-600k",IF(Main_Data[[#This Row],[Average_Cost_for_two]]&lt;=800000,"600k-800k"))))</f>
        <v>0-200k</v>
      </c>
    </row>
    <row r="590" spans="1:21" x14ac:dyDescent="0.35">
      <c r="A590">
        <v>18428622</v>
      </c>
      <c r="B590" t="s">
        <v>1458</v>
      </c>
      <c r="C590">
        <v>1</v>
      </c>
      <c r="D590" t="s">
        <v>21</v>
      </c>
      <c r="E590" t="s">
        <v>1459</v>
      </c>
      <c r="F590" t="s">
        <v>247</v>
      </c>
      <c r="G590" t="s">
        <v>248</v>
      </c>
      <c r="H590">
        <v>77.299502399999994</v>
      </c>
      <c r="I590">
        <v>28.636224599999998</v>
      </c>
      <c r="J590" t="s">
        <v>560</v>
      </c>
      <c r="K590" t="s">
        <v>26</v>
      </c>
      <c r="L590" t="s">
        <v>27</v>
      </c>
      <c r="M590" t="s">
        <v>27</v>
      </c>
      <c r="N590" t="s">
        <v>27</v>
      </c>
      <c r="O590" t="s">
        <v>27</v>
      </c>
      <c r="P590">
        <v>1</v>
      </c>
      <c r="Q590">
        <v>0</v>
      </c>
      <c r="R590">
        <v>300</v>
      </c>
      <c r="S590">
        <v>1</v>
      </c>
      <c r="T590" s="1">
        <v>40634</v>
      </c>
      <c r="U590" t="str">
        <f>IF(Main_Data[[#This Row],[Average_Cost_for_two]]&lt;=200000,"0-200k",IF(Main_Data[[#This Row],[Average_Cost_for_two]]&lt;=400000,"200k-400k",IF(Main_Data[[#This Row],[Average_Cost_for_two]]&lt;=600000,"400k-600k",IF(Main_Data[[#This Row],[Average_Cost_for_two]]&lt;=800000,"600k-800k"))))</f>
        <v>0-200k</v>
      </c>
    </row>
    <row r="591" spans="1:21" x14ac:dyDescent="0.35">
      <c r="A591">
        <v>18294233</v>
      </c>
      <c r="B591" t="s">
        <v>1460</v>
      </c>
      <c r="C591">
        <v>1</v>
      </c>
      <c r="D591" t="s">
        <v>21</v>
      </c>
      <c r="E591" t="s">
        <v>1461</v>
      </c>
      <c r="F591" t="s">
        <v>77</v>
      </c>
      <c r="G591" t="s">
        <v>78</v>
      </c>
      <c r="H591">
        <v>77.248732399999994</v>
      </c>
      <c r="I591">
        <v>28.5852629</v>
      </c>
      <c r="J591" t="s">
        <v>531</v>
      </c>
      <c r="K591" t="s">
        <v>26</v>
      </c>
      <c r="L591" t="s">
        <v>27</v>
      </c>
      <c r="M591" t="s">
        <v>27</v>
      </c>
      <c r="N591" t="s">
        <v>27</v>
      </c>
      <c r="O591" t="s">
        <v>27</v>
      </c>
      <c r="P591">
        <v>1</v>
      </c>
      <c r="Q591">
        <v>0</v>
      </c>
      <c r="R591">
        <v>300</v>
      </c>
      <c r="S591">
        <v>1</v>
      </c>
      <c r="T591" s="1">
        <v>40284</v>
      </c>
      <c r="U591" t="str">
        <f>IF(Main_Data[[#This Row],[Average_Cost_for_two]]&lt;=200000,"0-200k",IF(Main_Data[[#This Row],[Average_Cost_for_two]]&lt;=400000,"200k-400k",IF(Main_Data[[#This Row],[Average_Cost_for_two]]&lt;=600000,"400k-600k",IF(Main_Data[[#This Row],[Average_Cost_for_two]]&lt;=800000,"600k-800k"))))</f>
        <v>0-200k</v>
      </c>
    </row>
    <row r="592" spans="1:21" x14ac:dyDescent="0.35">
      <c r="A592">
        <v>18409180</v>
      </c>
      <c r="B592" t="s">
        <v>1388</v>
      </c>
      <c r="C592">
        <v>1</v>
      </c>
      <c r="D592" t="s">
        <v>21</v>
      </c>
      <c r="E592" t="s">
        <v>1462</v>
      </c>
      <c r="F592" t="s">
        <v>189</v>
      </c>
      <c r="G592" t="s">
        <v>190</v>
      </c>
      <c r="H592">
        <v>77.272907099999998</v>
      </c>
      <c r="I592">
        <v>28.527525600000001</v>
      </c>
      <c r="J592" t="s">
        <v>1260</v>
      </c>
      <c r="K592" t="s">
        <v>26</v>
      </c>
      <c r="L592" t="s">
        <v>27</v>
      </c>
      <c r="M592" t="s">
        <v>27</v>
      </c>
      <c r="N592" t="s">
        <v>27</v>
      </c>
      <c r="O592" t="s">
        <v>27</v>
      </c>
      <c r="P592">
        <v>1</v>
      </c>
      <c r="Q592">
        <v>0</v>
      </c>
      <c r="R592">
        <v>300</v>
      </c>
      <c r="S592">
        <v>1</v>
      </c>
      <c r="T592" s="1">
        <v>40282</v>
      </c>
      <c r="U592" t="str">
        <f>IF(Main_Data[[#This Row],[Average_Cost_for_two]]&lt;=200000,"0-200k",IF(Main_Data[[#This Row],[Average_Cost_for_two]]&lt;=400000,"200k-400k",IF(Main_Data[[#This Row],[Average_Cost_for_two]]&lt;=600000,"400k-600k",IF(Main_Data[[#This Row],[Average_Cost_for_two]]&lt;=800000,"600k-800k"))))</f>
        <v>0-200k</v>
      </c>
    </row>
    <row r="593" spans="1:21" x14ac:dyDescent="0.35">
      <c r="A593">
        <v>18312627</v>
      </c>
      <c r="B593" t="s">
        <v>1463</v>
      </c>
      <c r="C593">
        <v>1</v>
      </c>
      <c r="D593" t="s">
        <v>21</v>
      </c>
      <c r="E593" t="s">
        <v>1464</v>
      </c>
      <c r="F593" t="s">
        <v>207</v>
      </c>
      <c r="G593" t="s">
        <v>206</v>
      </c>
      <c r="H593">
        <v>77.113593800000004</v>
      </c>
      <c r="I593">
        <v>28.6342502</v>
      </c>
      <c r="J593" t="s">
        <v>521</v>
      </c>
      <c r="K593" t="s">
        <v>26</v>
      </c>
      <c r="L593" t="s">
        <v>27</v>
      </c>
      <c r="M593" t="s">
        <v>27</v>
      </c>
      <c r="N593" t="s">
        <v>27</v>
      </c>
      <c r="O593" t="s">
        <v>27</v>
      </c>
      <c r="P593">
        <v>1</v>
      </c>
      <c r="Q593">
        <v>0</v>
      </c>
      <c r="R593">
        <v>300</v>
      </c>
      <c r="S593">
        <v>1</v>
      </c>
      <c r="T593" s="1">
        <v>40636</v>
      </c>
      <c r="U593" t="str">
        <f>IF(Main_Data[[#This Row],[Average_Cost_for_two]]&lt;=200000,"0-200k",IF(Main_Data[[#This Row],[Average_Cost_for_two]]&lt;=400000,"200k-400k",IF(Main_Data[[#This Row],[Average_Cost_for_two]]&lt;=600000,"400k-600k",IF(Main_Data[[#This Row],[Average_Cost_for_two]]&lt;=800000,"600k-800k"))))</f>
        <v>0-200k</v>
      </c>
    </row>
    <row r="594" spans="1:21" x14ac:dyDescent="0.35">
      <c r="A594">
        <v>18377901</v>
      </c>
      <c r="B594" t="s">
        <v>1465</v>
      </c>
      <c r="C594">
        <v>1</v>
      </c>
      <c r="D594" t="s">
        <v>21</v>
      </c>
      <c r="E594" t="s">
        <v>1466</v>
      </c>
      <c r="F594" t="s">
        <v>212</v>
      </c>
      <c r="G594" t="s">
        <v>213</v>
      </c>
      <c r="H594">
        <v>77.318271030000005</v>
      </c>
      <c r="I594">
        <v>28.671268260000002</v>
      </c>
      <c r="J594" t="s">
        <v>718</v>
      </c>
      <c r="K594" t="s">
        <v>26</v>
      </c>
      <c r="L594" t="s">
        <v>27</v>
      </c>
      <c r="M594" t="s">
        <v>27</v>
      </c>
      <c r="N594" t="s">
        <v>27</v>
      </c>
      <c r="O594" t="s">
        <v>27</v>
      </c>
      <c r="P594">
        <v>1</v>
      </c>
      <c r="Q594">
        <v>0</v>
      </c>
      <c r="R594">
        <v>300</v>
      </c>
      <c r="S594">
        <v>1</v>
      </c>
      <c r="T594" s="1">
        <v>41374</v>
      </c>
      <c r="U594" t="str">
        <f>IF(Main_Data[[#This Row],[Average_Cost_for_two]]&lt;=200000,"0-200k",IF(Main_Data[[#This Row],[Average_Cost_for_two]]&lt;=400000,"200k-400k",IF(Main_Data[[#This Row],[Average_Cost_for_two]]&lt;=600000,"400k-600k",IF(Main_Data[[#This Row],[Average_Cost_for_two]]&lt;=800000,"600k-800k"))))</f>
        <v>0-200k</v>
      </c>
    </row>
    <row r="595" spans="1:21" x14ac:dyDescent="0.35">
      <c r="A595">
        <v>18358162</v>
      </c>
      <c r="B595" t="s">
        <v>1467</v>
      </c>
      <c r="C595">
        <v>1</v>
      </c>
      <c r="D595" t="s">
        <v>21</v>
      </c>
      <c r="E595" t="s">
        <v>1468</v>
      </c>
      <c r="F595" t="s">
        <v>332</v>
      </c>
      <c r="G595" t="s">
        <v>333</v>
      </c>
      <c r="H595">
        <v>77.243822629999997</v>
      </c>
      <c r="I595">
        <v>28.55974625</v>
      </c>
      <c r="J595" t="s">
        <v>554</v>
      </c>
      <c r="K595" t="s">
        <v>26</v>
      </c>
      <c r="L595" t="s">
        <v>27</v>
      </c>
      <c r="M595" t="s">
        <v>27</v>
      </c>
      <c r="N595" t="s">
        <v>27</v>
      </c>
      <c r="O595" t="s">
        <v>27</v>
      </c>
      <c r="P595">
        <v>1</v>
      </c>
      <c r="Q595">
        <v>0</v>
      </c>
      <c r="R595">
        <v>300</v>
      </c>
      <c r="S595">
        <v>1</v>
      </c>
      <c r="T595" s="1">
        <v>41705</v>
      </c>
      <c r="U595" t="str">
        <f>IF(Main_Data[[#This Row],[Average_Cost_for_two]]&lt;=200000,"0-200k",IF(Main_Data[[#This Row],[Average_Cost_for_two]]&lt;=400000,"200k-400k",IF(Main_Data[[#This Row],[Average_Cost_for_two]]&lt;=600000,"400k-600k",IF(Main_Data[[#This Row],[Average_Cost_for_two]]&lt;=800000,"600k-800k"))))</f>
        <v>0-200k</v>
      </c>
    </row>
    <row r="596" spans="1:21" x14ac:dyDescent="0.35">
      <c r="A596">
        <v>18431181</v>
      </c>
      <c r="B596" t="s">
        <v>1469</v>
      </c>
      <c r="C596">
        <v>1</v>
      </c>
      <c r="D596" t="s">
        <v>21</v>
      </c>
      <c r="E596" t="s">
        <v>1470</v>
      </c>
      <c r="F596" t="s">
        <v>96</v>
      </c>
      <c r="G596" t="s">
        <v>97</v>
      </c>
      <c r="H596">
        <v>77.146828999999997</v>
      </c>
      <c r="I596">
        <v>28.6312058</v>
      </c>
      <c r="J596" t="s">
        <v>554</v>
      </c>
      <c r="K596" t="s">
        <v>26</v>
      </c>
      <c r="L596" t="s">
        <v>27</v>
      </c>
      <c r="M596" t="s">
        <v>27</v>
      </c>
      <c r="N596" t="s">
        <v>27</v>
      </c>
      <c r="O596" t="s">
        <v>27</v>
      </c>
      <c r="P596">
        <v>1</v>
      </c>
      <c r="Q596">
        <v>0</v>
      </c>
      <c r="R596">
        <v>300</v>
      </c>
      <c r="S596">
        <v>1</v>
      </c>
      <c r="T596" s="1">
        <v>42799</v>
      </c>
      <c r="U596" t="str">
        <f>IF(Main_Data[[#This Row],[Average_Cost_for_two]]&lt;=200000,"0-200k",IF(Main_Data[[#This Row],[Average_Cost_for_two]]&lt;=400000,"200k-400k",IF(Main_Data[[#This Row],[Average_Cost_for_two]]&lt;=600000,"400k-600k",IF(Main_Data[[#This Row],[Average_Cost_for_two]]&lt;=800000,"600k-800k"))))</f>
        <v>0-200k</v>
      </c>
    </row>
    <row r="597" spans="1:21" x14ac:dyDescent="0.35">
      <c r="A597">
        <v>18357551</v>
      </c>
      <c r="B597" t="s">
        <v>1075</v>
      </c>
      <c r="C597">
        <v>1</v>
      </c>
      <c r="D597" t="s">
        <v>21</v>
      </c>
      <c r="E597" t="s">
        <v>1471</v>
      </c>
      <c r="F597" t="s">
        <v>189</v>
      </c>
      <c r="G597" t="s">
        <v>190</v>
      </c>
      <c r="H597">
        <v>77.287260669999995</v>
      </c>
      <c r="I597">
        <v>28.50184423</v>
      </c>
      <c r="J597" t="s">
        <v>1105</v>
      </c>
      <c r="K597" t="s">
        <v>26</v>
      </c>
      <c r="L597" t="s">
        <v>27</v>
      </c>
      <c r="M597" t="s">
        <v>27</v>
      </c>
      <c r="N597" t="s">
        <v>27</v>
      </c>
      <c r="O597" t="s">
        <v>27</v>
      </c>
      <c r="P597">
        <v>1</v>
      </c>
      <c r="Q597">
        <v>0</v>
      </c>
      <c r="R597">
        <v>300</v>
      </c>
      <c r="S597">
        <v>1</v>
      </c>
      <c r="T597" s="1">
        <v>41356</v>
      </c>
      <c r="U597" t="str">
        <f>IF(Main_Data[[#This Row],[Average_Cost_for_two]]&lt;=200000,"0-200k",IF(Main_Data[[#This Row],[Average_Cost_for_two]]&lt;=400000,"200k-400k",IF(Main_Data[[#This Row],[Average_Cost_for_two]]&lt;=600000,"400k-600k",IF(Main_Data[[#This Row],[Average_Cost_for_two]]&lt;=800000,"600k-800k"))))</f>
        <v>0-200k</v>
      </c>
    </row>
    <row r="598" spans="1:21" x14ac:dyDescent="0.35">
      <c r="A598">
        <v>18486878</v>
      </c>
      <c r="B598" t="s">
        <v>1472</v>
      </c>
      <c r="C598">
        <v>1</v>
      </c>
      <c r="D598" t="s">
        <v>21</v>
      </c>
      <c r="E598" t="s">
        <v>1473</v>
      </c>
      <c r="F598" t="s">
        <v>571</v>
      </c>
      <c r="G598" t="s">
        <v>572</v>
      </c>
      <c r="H598">
        <v>77.1935675</v>
      </c>
      <c r="I598">
        <v>28.569475499999999</v>
      </c>
      <c r="J598" t="s">
        <v>531</v>
      </c>
      <c r="K598" t="s">
        <v>26</v>
      </c>
      <c r="L598" t="s">
        <v>27</v>
      </c>
      <c r="M598" t="s">
        <v>27</v>
      </c>
      <c r="N598" t="s">
        <v>27</v>
      </c>
      <c r="O598" t="s">
        <v>27</v>
      </c>
      <c r="P598">
        <v>1</v>
      </c>
      <c r="Q598">
        <v>0</v>
      </c>
      <c r="R598">
        <v>300</v>
      </c>
      <c r="S598">
        <v>1</v>
      </c>
      <c r="T598" s="1">
        <v>40624</v>
      </c>
      <c r="U598" t="str">
        <f>IF(Main_Data[[#This Row],[Average_Cost_for_two]]&lt;=200000,"0-200k",IF(Main_Data[[#This Row],[Average_Cost_for_two]]&lt;=400000,"200k-400k",IF(Main_Data[[#This Row],[Average_Cost_for_two]]&lt;=600000,"400k-600k",IF(Main_Data[[#This Row],[Average_Cost_for_two]]&lt;=800000,"600k-800k"))))</f>
        <v>0-200k</v>
      </c>
    </row>
    <row r="599" spans="1:21" x14ac:dyDescent="0.35">
      <c r="A599">
        <v>18435823</v>
      </c>
      <c r="B599" t="s">
        <v>1474</v>
      </c>
      <c r="C599">
        <v>1</v>
      </c>
      <c r="D599" t="s">
        <v>21</v>
      </c>
      <c r="E599" t="s">
        <v>1475</v>
      </c>
      <c r="F599" t="s">
        <v>895</v>
      </c>
      <c r="G599" t="s">
        <v>896</v>
      </c>
      <c r="H599">
        <v>77.292032300000002</v>
      </c>
      <c r="I599">
        <v>28.687657699999999</v>
      </c>
      <c r="J599" t="s">
        <v>531</v>
      </c>
      <c r="K599" t="s">
        <v>26</v>
      </c>
      <c r="L599" t="s">
        <v>27</v>
      </c>
      <c r="M599" t="s">
        <v>27</v>
      </c>
      <c r="N599" t="s">
        <v>27</v>
      </c>
      <c r="O599" t="s">
        <v>27</v>
      </c>
      <c r="P599">
        <v>1</v>
      </c>
      <c r="Q599">
        <v>0</v>
      </c>
      <c r="R599">
        <v>300</v>
      </c>
      <c r="S599">
        <v>1</v>
      </c>
      <c r="T599" s="1">
        <v>42798</v>
      </c>
      <c r="U599" t="str">
        <f>IF(Main_Data[[#This Row],[Average_Cost_for_two]]&lt;=200000,"0-200k",IF(Main_Data[[#This Row],[Average_Cost_for_two]]&lt;=400000,"200k-400k",IF(Main_Data[[#This Row],[Average_Cost_for_two]]&lt;=600000,"400k-600k",IF(Main_Data[[#This Row],[Average_Cost_for_two]]&lt;=800000,"600k-800k"))))</f>
        <v>0-200k</v>
      </c>
    </row>
    <row r="600" spans="1:21" x14ac:dyDescent="0.35">
      <c r="A600">
        <v>18337895</v>
      </c>
      <c r="B600" t="s">
        <v>1422</v>
      </c>
      <c r="C600">
        <v>1</v>
      </c>
      <c r="D600" t="s">
        <v>21</v>
      </c>
      <c r="E600" t="s">
        <v>1476</v>
      </c>
      <c r="F600" t="s">
        <v>772</v>
      </c>
      <c r="G600" t="s">
        <v>773</v>
      </c>
      <c r="H600">
        <v>77.220551599999993</v>
      </c>
      <c r="I600">
        <v>28.573310599999999</v>
      </c>
      <c r="J600" t="s">
        <v>521</v>
      </c>
      <c r="K600" t="s">
        <v>26</v>
      </c>
      <c r="L600" t="s">
        <v>27</v>
      </c>
      <c r="M600" t="s">
        <v>27</v>
      </c>
      <c r="N600" t="s">
        <v>27</v>
      </c>
      <c r="O600" t="s">
        <v>27</v>
      </c>
      <c r="P600">
        <v>1</v>
      </c>
      <c r="Q600">
        <v>0</v>
      </c>
      <c r="R600">
        <v>300</v>
      </c>
      <c r="S600">
        <v>1</v>
      </c>
      <c r="T600" s="1">
        <v>40974</v>
      </c>
      <c r="U600" t="str">
        <f>IF(Main_Data[[#This Row],[Average_Cost_for_two]]&lt;=200000,"0-200k",IF(Main_Data[[#This Row],[Average_Cost_for_two]]&lt;=400000,"200k-400k",IF(Main_Data[[#This Row],[Average_Cost_for_two]]&lt;=600000,"400k-600k",IF(Main_Data[[#This Row],[Average_Cost_for_two]]&lt;=800000,"600k-800k"))))</f>
        <v>0-200k</v>
      </c>
    </row>
    <row r="601" spans="1:21" x14ac:dyDescent="0.35">
      <c r="A601">
        <v>18416747</v>
      </c>
      <c r="B601" t="s">
        <v>709</v>
      </c>
      <c r="C601">
        <v>1</v>
      </c>
      <c r="D601" t="s">
        <v>21</v>
      </c>
      <c r="E601" t="s">
        <v>1477</v>
      </c>
      <c r="F601" t="s">
        <v>629</v>
      </c>
      <c r="G601" t="s">
        <v>630</v>
      </c>
      <c r="H601">
        <v>77.121659840000007</v>
      </c>
      <c r="I601">
        <v>28.550528620000001</v>
      </c>
      <c r="J601" t="s">
        <v>1478</v>
      </c>
      <c r="K601" t="s">
        <v>26</v>
      </c>
      <c r="L601" t="s">
        <v>27</v>
      </c>
      <c r="M601" t="s">
        <v>27</v>
      </c>
      <c r="N601" t="s">
        <v>27</v>
      </c>
      <c r="O601" t="s">
        <v>27</v>
      </c>
      <c r="P601">
        <v>1</v>
      </c>
      <c r="Q601">
        <v>0</v>
      </c>
      <c r="R601">
        <v>300</v>
      </c>
      <c r="S601">
        <v>1</v>
      </c>
      <c r="T601" s="1">
        <v>40261</v>
      </c>
      <c r="U601" t="str">
        <f>IF(Main_Data[[#This Row],[Average_Cost_for_two]]&lt;=200000,"0-200k",IF(Main_Data[[#This Row],[Average_Cost_for_two]]&lt;=400000,"200k-400k",IF(Main_Data[[#This Row],[Average_Cost_for_two]]&lt;=600000,"400k-600k",IF(Main_Data[[#This Row],[Average_Cost_for_two]]&lt;=800000,"600k-800k"))))</f>
        <v>0-200k</v>
      </c>
    </row>
    <row r="602" spans="1:21" x14ac:dyDescent="0.35">
      <c r="A602">
        <v>18261688</v>
      </c>
      <c r="B602" t="s">
        <v>1479</v>
      </c>
      <c r="C602">
        <v>1</v>
      </c>
      <c r="D602" t="s">
        <v>21</v>
      </c>
      <c r="E602" t="s">
        <v>1480</v>
      </c>
      <c r="F602" t="s">
        <v>217</v>
      </c>
      <c r="G602" t="s">
        <v>218</v>
      </c>
      <c r="H602">
        <v>77.236209599999995</v>
      </c>
      <c r="I602">
        <v>28.649822400000001</v>
      </c>
      <c r="J602" t="s">
        <v>531</v>
      </c>
      <c r="K602" t="s">
        <v>26</v>
      </c>
      <c r="L602" t="s">
        <v>27</v>
      </c>
      <c r="M602" t="s">
        <v>27</v>
      </c>
      <c r="N602" t="s">
        <v>27</v>
      </c>
      <c r="O602" t="s">
        <v>27</v>
      </c>
      <c r="P602">
        <v>1</v>
      </c>
      <c r="Q602">
        <v>0</v>
      </c>
      <c r="R602">
        <v>300</v>
      </c>
      <c r="S602">
        <v>1</v>
      </c>
      <c r="T602" s="1">
        <v>43150</v>
      </c>
      <c r="U602" t="str">
        <f>IF(Main_Data[[#This Row],[Average_Cost_for_two]]&lt;=200000,"0-200k",IF(Main_Data[[#This Row],[Average_Cost_for_two]]&lt;=400000,"200k-400k",IF(Main_Data[[#This Row],[Average_Cost_for_two]]&lt;=600000,"400k-600k",IF(Main_Data[[#This Row],[Average_Cost_for_two]]&lt;=800000,"600k-800k"))))</f>
        <v>0-200k</v>
      </c>
    </row>
    <row r="603" spans="1:21" x14ac:dyDescent="0.35">
      <c r="A603">
        <v>18441680</v>
      </c>
      <c r="B603" t="s">
        <v>1481</v>
      </c>
      <c r="C603">
        <v>1</v>
      </c>
      <c r="D603" t="s">
        <v>21</v>
      </c>
      <c r="E603" t="s">
        <v>1482</v>
      </c>
      <c r="F603" t="s">
        <v>683</v>
      </c>
      <c r="G603" t="s">
        <v>684</v>
      </c>
      <c r="H603">
        <v>77.276253299999993</v>
      </c>
      <c r="I603">
        <v>28.6302238</v>
      </c>
      <c r="J603" t="s">
        <v>578</v>
      </c>
      <c r="K603" t="s">
        <v>26</v>
      </c>
      <c r="L603" t="s">
        <v>27</v>
      </c>
      <c r="M603" t="s">
        <v>27</v>
      </c>
      <c r="N603" t="s">
        <v>27</v>
      </c>
      <c r="O603" t="s">
        <v>27</v>
      </c>
      <c r="P603">
        <v>1</v>
      </c>
      <c r="Q603">
        <v>0</v>
      </c>
      <c r="R603">
        <v>300</v>
      </c>
      <c r="S603">
        <v>1</v>
      </c>
      <c r="T603" s="1">
        <v>40961</v>
      </c>
      <c r="U603" t="str">
        <f>IF(Main_Data[[#This Row],[Average_Cost_for_two]]&lt;=200000,"0-200k",IF(Main_Data[[#This Row],[Average_Cost_for_two]]&lt;=400000,"200k-400k",IF(Main_Data[[#This Row],[Average_Cost_for_two]]&lt;=600000,"400k-600k",IF(Main_Data[[#This Row],[Average_Cost_for_two]]&lt;=800000,"600k-800k"))))</f>
        <v>0-200k</v>
      </c>
    </row>
    <row r="604" spans="1:21" x14ac:dyDescent="0.35">
      <c r="A604">
        <v>18478992</v>
      </c>
      <c r="B604" t="s">
        <v>1483</v>
      </c>
      <c r="C604">
        <v>1</v>
      </c>
      <c r="D604" t="s">
        <v>21</v>
      </c>
      <c r="E604" t="s">
        <v>1484</v>
      </c>
      <c r="F604" t="s">
        <v>619</v>
      </c>
      <c r="G604" t="s">
        <v>620</v>
      </c>
      <c r="H604">
        <v>77.179902200000001</v>
      </c>
      <c r="I604">
        <v>28.521324199999999</v>
      </c>
      <c r="J604" t="s">
        <v>578</v>
      </c>
      <c r="K604" t="s">
        <v>26</v>
      </c>
      <c r="L604" t="s">
        <v>27</v>
      </c>
      <c r="M604" t="s">
        <v>27</v>
      </c>
      <c r="N604" t="s">
        <v>27</v>
      </c>
      <c r="O604" t="s">
        <v>27</v>
      </c>
      <c r="P604">
        <v>1</v>
      </c>
      <c r="Q604">
        <v>0</v>
      </c>
      <c r="R604">
        <v>300</v>
      </c>
      <c r="S604">
        <v>1</v>
      </c>
      <c r="T604" s="1">
        <v>41697</v>
      </c>
      <c r="U604" t="str">
        <f>IF(Main_Data[[#This Row],[Average_Cost_for_two]]&lt;=200000,"0-200k",IF(Main_Data[[#This Row],[Average_Cost_for_two]]&lt;=400000,"200k-400k",IF(Main_Data[[#This Row],[Average_Cost_for_two]]&lt;=600000,"400k-600k",IF(Main_Data[[#This Row],[Average_Cost_for_two]]&lt;=800000,"600k-800k"))))</f>
        <v>0-200k</v>
      </c>
    </row>
    <row r="605" spans="1:21" x14ac:dyDescent="0.35">
      <c r="A605">
        <v>18451179</v>
      </c>
      <c r="B605" t="s">
        <v>1485</v>
      </c>
      <c r="C605">
        <v>1</v>
      </c>
      <c r="D605" t="s">
        <v>21</v>
      </c>
      <c r="E605" t="s">
        <v>1486</v>
      </c>
      <c r="F605" t="s">
        <v>125</v>
      </c>
      <c r="G605" t="s">
        <v>126</v>
      </c>
      <c r="H605">
        <v>77.1411461</v>
      </c>
      <c r="I605">
        <v>28.658171400000001</v>
      </c>
      <c r="J605" t="s">
        <v>680</v>
      </c>
      <c r="K605" t="s">
        <v>26</v>
      </c>
      <c r="L605" t="s">
        <v>27</v>
      </c>
      <c r="M605" t="s">
        <v>27</v>
      </c>
      <c r="N605" t="s">
        <v>27</v>
      </c>
      <c r="O605" t="s">
        <v>27</v>
      </c>
      <c r="P605">
        <v>1</v>
      </c>
      <c r="Q605">
        <v>0</v>
      </c>
      <c r="R605">
        <v>300</v>
      </c>
      <c r="S605">
        <v>1</v>
      </c>
      <c r="T605" s="1">
        <v>43156</v>
      </c>
      <c r="U605" t="str">
        <f>IF(Main_Data[[#This Row],[Average_Cost_for_two]]&lt;=200000,"0-200k",IF(Main_Data[[#This Row],[Average_Cost_for_two]]&lt;=400000,"200k-400k",IF(Main_Data[[#This Row],[Average_Cost_for_two]]&lt;=600000,"400k-600k",IF(Main_Data[[#This Row],[Average_Cost_for_two]]&lt;=800000,"600k-800k"))))</f>
        <v>0-200k</v>
      </c>
    </row>
    <row r="606" spans="1:21" x14ac:dyDescent="0.35">
      <c r="A606">
        <v>18464648</v>
      </c>
      <c r="B606" t="s">
        <v>1487</v>
      </c>
      <c r="C606">
        <v>1</v>
      </c>
      <c r="D606" t="s">
        <v>21</v>
      </c>
      <c r="E606" t="s">
        <v>1488</v>
      </c>
      <c r="F606" t="s">
        <v>605</v>
      </c>
      <c r="G606" t="s">
        <v>606</v>
      </c>
      <c r="H606">
        <v>77.090813330000003</v>
      </c>
      <c r="I606">
        <v>28.840568560000001</v>
      </c>
      <c r="J606" t="s">
        <v>578</v>
      </c>
      <c r="K606" t="s">
        <v>26</v>
      </c>
      <c r="L606" t="s">
        <v>27</v>
      </c>
      <c r="M606" t="s">
        <v>27</v>
      </c>
      <c r="N606" t="s">
        <v>27</v>
      </c>
      <c r="O606" t="s">
        <v>27</v>
      </c>
      <c r="P606">
        <v>1</v>
      </c>
      <c r="Q606">
        <v>0</v>
      </c>
      <c r="R606">
        <v>300</v>
      </c>
      <c r="S606">
        <v>1</v>
      </c>
      <c r="T606" s="1">
        <v>41679</v>
      </c>
      <c r="U606" t="str">
        <f>IF(Main_Data[[#This Row],[Average_Cost_for_two]]&lt;=200000,"0-200k",IF(Main_Data[[#This Row],[Average_Cost_for_two]]&lt;=400000,"200k-400k",IF(Main_Data[[#This Row],[Average_Cost_for_two]]&lt;=600000,"400k-600k",IF(Main_Data[[#This Row],[Average_Cost_for_two]]&lt;=800000,"600k-800k"))))</f>
        <v>0-200k</v>
      </c>
    </row>
    <row r="607" spans="1:21" x14ac:dyDescent="0.35">
      <c r="A607">
        <v>18464629</v>
      </c>
      <c r="B607" t="s">
        <v>1489</v>
      </c>
      <c r="C607">
        <v>1</v>
      </c>
      <c r="D607" t="s">
        <v>21</v>
      </c>
      <c r="E607" t="s">
        <v>1490</v>
      </c>
      <c r="F607" t="s">
        <v>605</v>
      </c>
      <c r="G607" t="s">
        <v>606</v>
      </c>
      <c r="H607">
        <v>77.089527880000006</v>
      </c>
      <c r="I607">
        <v>28.855172159999999</v>
      </c>
      <c r="J607" t="s">
        <v>578</v>
      </c>
      <c r="K607" t="s">
        <v>26</v>
      </c>
      <c r="L607" t="s">
        <v>27</v>
      </c>
      <c r="M607" t="s">
        <v>27</v>
      </c>
      <c r="N607" t="s">
        <v>27</v>
      </c>
      <c r="O607" t="s">
        <v>27</v>
      </c>
      <c r="P607">
        <v>1</v>
      </c>
      <c r="Q607">
        <v>0</v>
      </c>
      <c r="R607">
        <v>300</v>
      </c>
      <c r="S607">
        <v>1</v>
      </c>
      <c r="T607" s="1">
        <v>42045</v>
      </c>
      <c r="U607" t="str">
        <f>IF(Main_Data[[#This Row],[Average_Cost_for_two]]&lt;=200000,"0-200k",IF(Main_Data[[#This Row],[Average_Cost_for_two]]&lt;=400000,"200k-400k",IF(Main_Data[[#This Row],[Average_Cost_for_two]]&lt;=600000,"400k-600k",IF(Main_Data[[#This Row],[Average_Cost_for_two]]&lt;=800000,"600k-800k"))))</f>
        <v>0-200k</v>
      </c>
    </row>
    <row r="608" spans="1:21" x14ac:dyDescent="0.35">
      <c r="A608">
        <v>18489523</v>
      </c>
      <c r="B608" t="s">
        <v>1491</v>
      </c>
      <c r="C608">
        <v>1</v>
      </c>
      <c r="D608" t="s">
        <v>21</v>
      </c>
      <c r="E608" t="s">
        <v>1492</v>
      </c>
      <c r="F608" t="s">
        <v>137</v>
      </c>
      <c r="G608" t="s">
        <v>138</v>
      </c>
      <c r="H608">
        <v>77.206068999999999</v>
      </c>
      <c r="I608">
        <v>28.5172873</v>
      </c>
      <c r="J608" t="s">
        <v>704</v>
      </c>
      <c r="K608" t="s">
        <v>26</v>
      </c>
      <c r="L608" t="s">
        <v>27</v>
      </c>
      <c r="M608" t="s">
        <v>27</v>
      </c>
      <c r="N608" t="s">
        <v>27</v>
      </c>
      <c r="O608" t="s">
        <v>27</v>
      </c>
      <c r="P608">
        <v>1</v>
      </c>
      <c r="Q608">
        <v>0</v>
      </c>
      <c r="R608">
        <v>300</v>
      </c>
      <c r="S608">
        <v>1</v>
      </c>
      <c r="T608" s="1">
        <v>41312</v>
      </c>
      <c r="U608" t="str">
        <f>IF(Main_Data[[#This Row],[Average_Cost_for_two]]&lt;=200000,"0-200k",IF(Main_Data[[#This Row],[Average_Cost_for_two]]&lt;=400000,"200k-400k",IF(Main_Data[[#This Row],[Average_Cost_for_two]]&lt;=600000,"400k-600k",IF(Main_Data[[#This Row],[Average_Cost_for_two]]&lt;=800000,"600k-800k"))))</f>
        <v>0-200k</v>
      </c>
    </row>
    <row r="609" spans="1:21" x14ac:dyDescent="0.35">
      <c r="A609">
        <v>18472599</v>
      </c>
      <c r="B609" t="s">
        <v>1493</v>
      </c>
      <c r="C609">
        <v>1</v>
      </c>
      <c r="D609" t="s">
        <v>21</v>
      </c>
      <c r="E609" t="s">
        <v>1494</v>
      </c>
      <c r="F609" t="s">
        <v>711</v>
      </c>
      <c r="G609" t="s">
        <v>712</v>
      </c>
      <c r="H609">
        <v>77.116232400000001</v>
      </c>
      <c r="I609">
        <v>28.645696900000001</v>
      </c>
      <c r="J609" t="s">
        <v>573</v>
      </c>
      <c r="K609" t="s">
        <v>26</v>
      </c>
      <c r="L609" t="s">
        <v>27</v>
      </c>
      <c r="M609" t="s">
        <v>27</v>
      </c>
      <c r="N609" t="s">
        <v>27</v>
      </c>
      <c r="O609" t="s">
        <v>27</v>
      </c>
      <c r="P609">
        <v>1</v>
      </c>
      <c r="Q609">
        <v>0</v>
      </c>
      <c r="R609">
        <v>300</v>
      </c>
      <c r="S609">
        <v>1</v>
      </c>
      <c r="T609" s="1">
        <v>42780</v>
      </c>
      <c r="U609" t="str">
        <f>IF(Main_Data[[#This Row],[Average_Cost_for_two]]&lt;=200000,"0-200k",IF(Main_Data[[#This Row],[Average_Cost_for_two]]&lt;=400000,"200k-400k",IF(Main_Data[[#This Row],[Average_Cost_for_two]]&lt;=600000,"400k-600k",IF(Main_Data[[#This Row],[Average_Cost_for_two]]&lt;=800000,"600k-800k"))))</f>
        <v>0-200k</v>
      </c>
    </row>
    <row r="610" spans="1:21" x14ac:dyDescent="0.35">
      <c r="A610">
        <v>18463988</v>
      </c>
      <c r="B610" t="s">
        <v>1495</v>
      </c>
      <c r="C610">
        <v>1</v>
      </c>
      <c r="D610" t="s">
        <v>21</v>
      </c>
      <c r="E610" t="s">
        <v>1496</v>
      </c>
      <c r="F610" t="s">
        <v>433</v>
      </c>
      <c r="G610" t="s">
        <v>434</v>
      </c>
      <c r="H610">
        <v>77.205097300000006</v>
      </c>
      <c r="I610">
        <v>28.697983900000001</v>
      </c>
      <c r="J610" t="s">
        <v>680</v>
      </c>
      <c r="K610" t="s">
        <v>26</v>
      </c>
      <c r="L610" t="s">
        <v>27</v>
      </c>
      <c r="M610" t="s">
        <v>27</v>
      </c>
      <c r="N610" t="s">
        <v>27</v>
      </c>
      <c r="O610" t="s">
        <v>27</v>
      </c>
      <c r="P610">
        <v>1</v>
      </c>
      <c r="Q610">
        <v>0</v>
      </c>
      <c r="R610">
        <v>300</v>
      </c>
      <c r="S610">
        <v>1</v>
      </c>
      <c r="T610" s="1">
        <v>42740</v>
      </c>
      <c r="U610" t="str">
        <f>IF(Main_Data[[#This Row],[Average_Cost_for_two]]&lt;=200000,"0-200k",IF(Main_Data[[#This Row],[Average_Cost_for_two]]&lt;=400000,"200k-400k",IF(Main_Data[[#This Row],[Average_Cost_for_two]]&lt;=600000,"400k-600k",IF(Main_Data[[#This Row],[Average_Cost_for_two]]&lt;=800000,"600k-800k"))))</f>
        <v>0-200k</v>
      </c>
    </row>
    <row r="611" spans="1:21" x14ac:dyDescent="0.35">
      <c r="A611">
        <v>18355115</v>
      </c>
      <c r="B611" t="s">
        <v>1497</v>
      </c>
      <c r="C611">
        <v>1</v>
      </c>
      <c r="D611" t="s">
        <v>21</v>
      </c>
      <c r="E611" t="s">
        <v>1498</v>
      </c>
      <c r="F611" t="s">
        <v>332</v>
      </c>
      <c r="G611" t="s">
        <v>333</v>
      </c>
      <c r="H611">
        <v>77.249575289999996</v>
      </c>
      <c r="I611">
        <v>28.555502130000001</v>
      </c>
      <c r="J611" t="s">
        <v>554</v>
      </c>
      <c r="K611" t="s">
        <v>26</v>
      </c>
      <c r="L611" t="s">
        <v>27</v>
      </c>
      <c r="M611" t="s">
        <v>27</v>
      </c>
      <c r="N611" t="s">
        <v>27</v>
      </c>
      <c r="O611" t="s">
        <v>27</v>
      </c>
      <c r="P611">
        <v>1</v>
      </c>
      <c r="Q611">
        <v>0</v>
      </c>
      <c r="R611">
        <v>300</v>
      </c>
      <c r="S611">
        <v>1</v>
      </c>
      <c r="T611" s="1">
        <v>41287</v>
      </c>
      <c r="U611" t="str">
        <f>IF(Main_Data[[#This Row],[Average_Cost_for_two]]&lt;=200000,"0-200k",IF(Main_Data[[#This Row],[Average_Cost_for_two]]&lt;=400000,"200k-400k",IF(Main_Data[[#This Row],[Average_Cost_for_two]]&lt;=600000,"400k-600k",IF(Main_Data[[#This Row],[Average_Cost_for_two]]&lt;=800000,"600k-800k"))))</f>
        <v>0-200k</v>
      </c>
    </row>
    <row r="612" spans="1:21" x14ac:dyDescent="0.35">
      <c r="A612">
        <v>18429151</v>
      </c>
      <c r="B612" t="s">
        <v>1499</v>
      </c>
      <c r="C612">
        <v>1</v>
      </c>
      <c r="D612" t="s">
        <v>21</v>
      </c>
      <c r="E612" t="s">
        <v>1500</v>
      </c>
      <c r="F612" t="s">
        <v>32</v>
      </c>
      <c r="G612" t="s">
        <v>33</v>
      </c>
      <c r="H612">
        <v>77.253359500000002</v>
      </c>
      <c r="I612">
        <v>28.5690147</v>
      </c>
      <c r="J612" t="s">
        <v>554</v>
      </c>
      <c r="K612" t="s">
        <v>26</v>
      </c>
      <c r="L612" t="s">
        <v>27</v>
      </c>
      <c r="M612" t="s">
        <v>27</v>
      </c>
      <c r="N612" t="s">
        <v>27</v>
      </c>
      <c r="O612" t="s">
        <v>27</v>
      </c>
      <c r="P612">
        <v>1</v>
      </c>
      <c r="Q612">
        <v>0</v>
      </c>
      <c r="R612">
        <v>300</v>
      </c>
      <c r="S612">
        <v>1</v>
      </c>
      <c r="T612" s="1">
        <v>40933</v>
      </c>
      <c r="U612" t="str">
        <f>IF(Main_Data[[#This Row],[Average_Cost_for_two]]&lt;=200000,"0-200k",IF(Main_Data[[#This Row],[Average_Cost_for_two]]&lt;=400000,"200k-400k",IF(Main_Data[[#This Row],[Average_Cost_for_two]]&lt;=600000,"400k-600k",IF(Main_Data[[#This Row],[Average_Cost_for_two]]&lt;=800000,"600k-800k"))))</f>
        <v>0-200k</v>
      </c>
    </row>
    <row r="613" spans="1:21" x14ac:dyDescent="0.35">
      <c r="A613">
        <v>18421492</v>
      </c>
      <c r="B613" t="s">
        <v>1501</v>
      </c>
      <c r="C613">
        <v>1</v>
      </c>
      <c r="D613" t="s">
        <v>21</v>
      </c>
      <c r="E613" t="s">
        <v>1502</v>
      </c>
      <c r="F613" t="s">
        <v>117</v>
      </c>
      <c r="G613" t="s">
        <v>118</v>
      </c>
      <c r="H613">
        <v>77.296009299999994</v>
      </c>
      <c r="I613">
        <v>28.6073214</v>
      </c>
      <c r="J613" t="s">
        <v>1503</v>
      </c>
      <c r="K613" t="s">
        <v>26</v>
      </c>
      <c r="L613" t="s">
        <v>27</v>
      </c>
      <c r="M613" t="s">
        <v>27</v>
      </c>
      <c r="N613" t="s">
        <v>27</v>
      </c>
      <c r="O613" t="s">
        <v>27</v>
      </c>
      <c r="P613">
        <v>1</v>
      </c>
      <c r="Q613">
        <v>0</v>
      </c>
      <c r="R613">
        <v>300</v>
      </c>
      <c r="S613">
        <v>1</v>
      </c>
      <c r="T613" s="1">
        <v>42739</v>
      </c>
      <c r="U613" t="str">
        <f>IF(Main_Data[[#This Row],[Average_Cost_for_two]]&lt;=200000,"0-200k",IF(Main_Data[[#This Row],[Average_Cost_for_two]]&lt;=400000,"200k-400k",IF(Main_Data[[#This Row],[Average_Cost_for_two]]&lt;=600000,"400k-600k",IF(Main_Data[[#This Row],[Average_Cost_for_two]]&lt;=800000,"600k-800k"))))</f>
        <v>0-200k</v>
      </c>
    </row>
    <row r="614" spans="1:21" x14ac:dyDescent="0.35">
      <c r="A614">
        <v>18375395</v>
      </c>
      <c r="B614" t="s">
        <v>1504</v>
      </c>
      <c r="C614">
        <v>1</v>
      </c>
      <c r="D614" t="s">
        <v>21</v>
      </c>
      <c r="E614" t="s">
        <v>1505</v>
      </c>
      <c r="F614" t="s">
        <v>121</v>
      </c>
      <c r="G614" t="s">
        <v>122</v>
      </c>
      <c r="H614">
        <v>77.337106500000004</v>
      </c>
      <c r="I614">
        <v>28.61364897</v>
      </c>
      <c r="J614" t="s">
        <v>490</v>
      </c>
      <c r="K614" t="s">
        <v>26</v>
      </c>
      <c r="L614" t="s">
        <v>27</v>
      </c>
      <c r="M614" t="s">
        <v>27</v>
      </c>
      <c r="N614" t="s">
        <v>27</v>
      </c>
      <c r="O614" t="s">
        <v>27</v>
      </c>
      <c r="P614">
        <v>1</v>
      </c>
      <c r="Q614">
        <v>0</v>
      </c>
      <c r="R614">
        <v>300</v>
      </c>
      <c r="S614">
        <v>1</v>
      </c>
      <c r="T614" s="1">
        <v>43122</v>
      </c>
      <c r="U614" t="str">
        <f>IF(Main_Data[[#This Row],[Average_Cost_for_two]]&lt;=200000,"0-200k",IF(Main_Data[[#This Row],[Average_Cost_for_two]]&lt;=400000,"200k-400k",IF(Main_Data[[#This Row],[Average_Cost_for_two]]&lt;=600000,"400k-600k",IF(Main_Data[[#This Row],[Average_Cost_for_two]]&lt;=800000,"600k-800k"))))</f>
        <v>0-200k</v>
      </c>
    </row>
    <row r="615" spans="1:21" x14ac:dyDescent="0.35">
      <c r="A615">
        <v>18449639</v>
      </c>
      <c r="B615" t="s">
        <v>1506</v>
      </c>
      <c r="C615">
        <v>1</v>
      </c>
      <c r="D615" t="s">
        <v>21</v>
      </c>
      <c r="E615" t="s">
        <v>1507</v>
      </c>
      <c r="F615" t="s">
        <v>43</v>
      </c>
      <c r="G615" t="s">
        <v>44</v>
      </c>
      <c r="H615">
        <v>77.2156916</v>
      </c>
      <c r="I615">
        <v>28.710328799999999</v>
      </c>
      <c r="J615" t="s">
        <v>478</v>
      </c>
      <c r="K615" t="s">
        <v>26</v>
      </c>
      <c r="L615" t="s">
        <v>27</v>
      </c>
      <c r="M615" t="s">
        <v>27</v>
      </c>
      <c r="N615" t="s">
        <v>27</v>
      </c>
      <c r="O615" t="s">
        <v>27</v>
      </c>
      <c r="P615">
        <v>1</v>
      </c>
      <c r="Q615">
        <v>0</v>
      </c>
      <c r="R615">
        <v>300</v>
      </c>
      <c r="S615">
        <v>1</v>
      </c>
      <c r="T615" s="1">
        <v>42751</v>
      </c>
      <c r="U615" t="str">
        <f>IF(Main_Data[[#This Row],[Average_Cost_for_two]]&lt;=200000,"0-200k",IF(Main_Data[[#This Row],[Average_Cost_for_two]]&lt;=400000,"200k-400k",IF(Main_Data[[#This Row],[Average_Cost_for_two]]&lt;=600000,"400k-600k",IF(Main_Data[[#This Row],[Average_Cost_for_two]]&lt;=800000,"600k-800k"))))</f>
        <v>0-200k</v>
      </c>
    </row>
    <row r="616" spans="1:21" x14ac:dyDescent="0.35">
      <c r="A616">
        <v>310889</v>
      </c>
      <c r="B616" t="s">
        <v>1508</v>
      </c>
      <c r="C616">
        <v>1</v>
      </c>
      <c r="D616" t="s">
        <v>21</v>
      </c>
      <c r="E616" t="s">
        <v>1509</v>
      </c>
      <c r="F616" t="s">
        <v>227</v>
      </c>
      <c r="G616" t="s">
        <v>228</v>
      </c>
      <c r="H616">
        <v>77.294134499999998</v>
      </c>
      <c r="I616">
        <v>28.6401732</v>
      </c>
      <c r="J616" t="s">
        <v>680</v>
      </c>
      <c r="K616" t="s">
        <v>26</v>
      </c>
      <c r="L616" t="s">
        <v>27</v>
      </c>
      <c r="M616" t="s">
        <v>27</v>
      </c>
      <c r="N616" t="s">
        <v>27</v>
      </c>
      <c r="O616" t="s">
        <v>27</v>
      </c>
      <c r="P616">
        <v>1</v>
      </c>
      <c r="Q616">
        <v>0</v>
      </c>
      <c r="R616">
        <v>300</v>
      </c>
      <c r="S616">
        <v>1</v>
      </c>
      <c r="T616" s="1">
        <v>40184</v>
      </c>
      <c r="U616" t="str">
        <f>IF(Main_Data[[#This Row],[Average_Cost_for_two]]&lt;=200000,"0-200k",IF(Main_Data[[#This Row],[Average_Cost_for_two]]&lt;=400000,"200k-400k",IF(Main_Data[[#This Row],[Average_Cost_for_two]]&lt;=600000,"400k-600k",IF(Main_Data[[#This Row],[Average_Cost_for_two]]&lt;=800000,"600k-800k"))))</f>
        <v>0-200k</v>
      </c>
    </row>
    <row r="617" spans="1:21" x14ac:dyDescent="0.35">
      <c r="A617">
        <v>18396151</v>
      </c>
      <c r="B617" t="s">
        <v>1510</v>
      </c>
      <c r="C617">
        <v>1</v>
      </c>
      <c r="D617" t="s">
        <v>21</v>
      </c>
      <c r="E617" t="s">
        <v>1511</v>
      </c>
      <c r="F617" t="s">
        <v>61</v>
      </c>
      <c r="G617" t="s">
        <v>62</v>
      </c>
      <c r="H617">
        <v>77.179385300000007</v>
      </c>
      <c r="I617">
        <v>28.562609299999998</v>
      </c>
      <c r="J617" t="s">
        <v>680</v>
      </c>
      <c r="K617" t="s">
        <v>26</v>
      </c>
      <c r="L617" t="s">
        <v>27</v>
      </c>
      <c r="M617" t="s">
        <v>27</v>
      </c>
      <c r="N617" t="s">
        <v>27</v>
      </c>
      <c r="O617" t="s">
        <v>27</v>
      </c>
      <c r="P617">
        <v>1</v>
      </c>
      <c r="Q617">
        <v>0</v>
      </c>
      <c r="R617">
        <v>300</v>
      </c>
      <c r="S617">
        <v>1</v>
      </c>
      <c r="T617" s="1">
        <v>42012</v>
      </c>
      <c r="U617" t="str">
        <f>IF(Main_Data[[#This Row],[Average_Cost_for_two]]&lt;=200000,"0-200k",IF(Main_Data[[#This Row],[Average_Cost_for_two]]&lt;=400000,"200k-400k",IF(Main_Data[[#This Row],[Average_Cost_for_two]]&lt;=600000,"400k-600k",IF(Main_Data[[#This Row],[Average_Cost_for_two]]&lt;=800000,"600k-800k"))))</f>
        <v>0-200k</v>
      </c>
    </row>
    <row r="618" spans="1:21" x14ac:dyDescent="0.35">
      <c r="A618">
        <v>18418263</v>
      </c>
      <c r="B618" t="s">
        <v>1512</v>
      </c>
      <c r="C618">
        <v>1</v>
      </c>
      <c r="D618" t="s">
        <v>21</v>
      </c>
      <c r="E618" t="s">
        <v>1513</v>
      </c>
      <c r="F618" t="s">
        <v>470</v>
      </c>
      <c r="G618" t="s">
        <v>471</v>
      </c>
      <c r="H618">
        <v>77.318115800000001</v>
      </c>
      <c r="I618">
        <v>28.6640178</v>
      </c>
      <c r="J618" t="s">
        <v>565</v>
      </c>
      <c r="K618" t="s">
        <v>26</v>
      </c>
      <c r="L618" t="s">
        <v>27</v>
      </c>
      <c r="M618" t="s">
        <v>27</v>
      </c>
      <c r="N618" t="s">
        <v>27</v>
      </c>
      <c r="O618" t="s">
        <v>27</v>
      </c>
      <c r="P618">
        <v>1</v>
      </c>
      <c r="Q618">
        <v>0</v>
      </c>
      <c r="R618">
        <v>300</v>
      </c>
      <c r="S618">
        <v>1</v>
      </c>
      <c r="T618" s="1">
        <v>42001</v>
      </c>
      <c r="U618" t="str">
        <f>IF(Main_Data[[#This Row],[Average_Cost_for_two]]&lt;=200000,"0-200k",IF(Main_Data[[#This Row],[Average_Cost_for_two]]&lt;=400000,"200k-400k",IF(Main_Data[[#This Row],[Average_Cost_for_two]]&lt;=600000,"400k-600k",IF(Main_Data[[#This Row],[Average_Cost_for_two]]&lt;=800000,"600k-800k"))))</f>
        <v>0-200k</v>
      </c>
    </row>
    <row r="619" spans="1:21" x14ac:dyDescent="0.35">
      <c r="A619">
        <v>18424863</v>
      </c>
      <c r="B619" t="s">
        <v>1514</v>
      </c>
      <c r="C619">
        <v>1</v>
      </c>
      <c r="D619" t="s">
        <v>21</v>
      </c>
      <c r="E619" t="s">
        <v>1515</v>
      </c>
      <c r="F619" t="s">
        <v>143</v>
      </c>
      <c r="G619" t="s">
        <v>144</v>
      </c>
      <c r="H619">
        <v>77.2224176</v>
      </c>
      <c r="I619">
        <v>28.672627500000001</v>
      </c>
      <c r="J619" t="s">
        <v>718</v>
      </c>
      <c r="K619" t="s">
        <v>26</v>
      </c>
      <c r="L619" t="s">
        <v>27</v>
      </c>
      <c r="M619" t="s">
        <v>27</v>
      </c>
      <c r="N619" t="s">
        <v>27</v>
      </c>
      <c r="O619" t="s">
        <v>27</v>
      </c>
      <c r="P619">
        <v>1</v>
      </c>
      <c r="Q619">
        <v>0</v>
      </c>
      <c r="R619">
        <v>300</v>
      </c>
      <c r="S619">
        <v>1</v>
      </c>
      <c r="T619" s="1">
        <v>43449</v>
      </c>
      <c r="U619" t="str">
        <f>IF(Main_Data[[#This Row],[Average_Cost_for_two]]&lt;=200000,"0-200k",IF(Main_Data[[#This Row],[Average_Cost_for_two]]&lt;=400000,"200k-400k",IF(Main_Data[[#This Row],[Average_Cost_for_two]]&lt;=600000,"400k-600k",IF(Main_Data[[#This Row],[Average_Cost_for_two]]&lt;=800000,"600k-800k"))))</f>
        <v>0-200k</v>
      </c>
    </row>
    <row r="620" spans="1:21" x14ac:dyDescent="0.35">
      <c r="A620">
        <v>18435816</v>
      </c>
      <c r="B620" t="s">
        <v>1516</v>
      </c>
      <c r="C620">
        <v>1</v>
      </c>
      <c r="D620" t="s">
        <v>21</v>
      </c>
      <c r="E620" t="s">
        <v>1517</v>
      </c>
      <c r="F620" t="s">
        <v>73</v>
      </c>
      <c r="G620" t="s">
        <v>74</v>
      </c>
      <c r="H620">
        <v>77.3227227</v>
      </c>
      <c r="I620">
        <v>28.685952700000001</v>
      </c>
      <c r="J620" t="s">
        <v>578</v>
      </c>
      <c r="K620" t="s">
        <v>26</v>
      </c>
      <c r="L620" t="s">
        <v>27</v>
      </c>
      <c r="M620" t="s">
        <v>27</v>
      </c>
      <c r="N620" t="s">
        <v>27</v>
      </c>
      <c r="O620" t="s">
        <v>27</v>
      </c>
      <c r="P620">
        <v>1</v>
      </c>
      <c r="Q620">
        <v>0</v>
      </c>
      <c r="R620">
        <v>300</v>
      </c>
      <c r="S620">
        <v>1</v>
      </c>
      <c r="T620" s="1">
        <v>41981</v>
      </c>
      <c r="U620" t="str">
        <f>IF(Main_Data[[#This Row],[Average_Cost_for_two]]&lt;=200000,"0-200k",IF(Main_Data[[#This Row],[Average_Cost_for_two]]&lt;=400000,"200k-400k",IF(Main_Data[[#This Row],[Average_Cost_for_two]]&lt;=600000,"400k-600k",IF(Main_Data[[#This Row],[Average_Cost_for_two]]&lt;=800000,"600k-800k"))))</f>
        <v>0-200k</v>
      </c>
    </row>
    <row r="621" spans="1:21" x14ac:dyDescent="0.35">
      <c r="A621">
        <v>18419901</v>
      </c>
      <c r="B621" t="s">
        <v>1518</v>
      </c>
      <c r="C621">
        <v>1</v>
      </c>
      <c r="D621" t="s">
        <v>21</v>
      </c>
      <c r="E621" t="s">
        <v>1519</v>
      </c>
      <c r="F621" t="s">
        <v>77</v>
      </c>
      <c r="G621" t="s">
        <v>78</v>
      </c>
      <c r="H621">
        <v>77.258520399999995</v>
      </c>
      <c r="I621">
        <v>28.5791121</v>
      </c>
      <c r="J621" t="s">
        <v>554</v>
      </c>
      <c r="K621" t="s">
        <v>26</v>
      </c>
      <c r="L621" t="s">
        <v>27</v>
      </c>
      <c r="M621" t="s">
        <v>27</v>
      </c>
      <c r="N621" t="s">
        <v>27</v>
      </c>
      <c r="O621" t="s">
        <v>27</v>
      </c>
      <c r="P621">
        <v>1</v>
      </c>
      <c r="Q621">
        <v>0</v>
      </c>
      <c r="R621">
        <v>300</v>
      </c>
      <c r="S621">
        <v>1</v>
      </c>
      <c r="T621" s="1">
        <v>42001</v>
      </c>
      <c r="U621" t="str">
        <f>IF(Main_Data[[#This Row],[Average_Cost_for_two]]&lt;=200000,"0-200k",IF(Main_Data[[#This Row],[Average_Cost_for_two]]&lt;=400000,"200k-400k",IF(Main_Data[[#This Row],[Average_Cost_for_two]]&lt;=600000,"400k-600k",IF(Main_Data[[#This Row],[Average_Cost_for_two]]&lt;=800000,"600k-800k"))))</f>
        <v>0-200k</v>
      </c>
    </row>
    <row r="622" spans="1:21" x14ac:dyDescent="0.35">
      <c r="A622">
        <v>18409207</v>
      </c>
      <c r="B622" t="s">
        <v>1388</v>
      </c>
      <c r="C622">
        <v>1</v>
      </c>
      <c r="D622" t="s">
        <v>21</v>
      </c>
      <c r="E622" t="s">
        <v>1520</v>
      </c>
      <c r="F622" t="s">
        <v>619</v>
      </c>
      <c r="G622" t="s">
        <v>620</v>
      </c>
      <c r="H622">
        <v>77.189848499999997</v>
      </c>
      <c r="I622">
        <v>28.523913400000001</v>
      </c>
      <c r="J622" t="s">
        <v>1260</v>
      </c>
      <c r="K622" t="s">
        <v>26</v>
      </c>
      <c r="L622" t="s">
        <v>27</v>
      </c>
      <c r="M622" t="s">
        <v>27</v>
      </c>
      <c r="N622" t="s">
        <v>27</v>
      </c>
      <c r="O622" t="s">
        <v>27</v>
      </c>
      <c r="P622">
        <v>1</v>
      </c>
      <c r="Q622">
        <v>0</v>
      </c>
      <c r="R622">
        <v>300</v>
      </c>
      <c r="S622">
        <v>1</v>
      </c>
      <c r="T622" s="1">
        <v>41263</v>
      </c>
      <c r="U622" t="str">
        <f>IF(Main_Data[[#This Row],[Average_Cost_for_two]]&lt;=200000,"0-200k",IF(Main_Data[[#This Row],[Average_Cost_for_two]]&lt;=400000,"200k-400k",IF(Main_Data[[#This Row],[Average_Cost_for_two]]&lt;=600000,"400k-600k",IF(Main_Data[[#This Row],[Average_Cost_for_two]]&lt;=800000,"600k-800k"))))</f>
        <v>0-200k</v>
      </c>
    </row>
    <row r="623" spans="1:21" x14ac:dyDescent="0.35">
      <c r="A623">
        <v>18361200</v>
      </c>
      <c r="B623" t="s">
        <v>1521</v>
      </c>
      <c r="C623">
        <v>1</v>
      </c>
      <c r="D623" t="s">
        <v>21</v>
      </c>
      <c r="E623" t="s">
        <v>1522</v>
      </c>
      <c r="F623" t="s">
        <v>49</v>
      </c>
      <c r="G623" t="s">
        <v>50</v>
      </c>
      <c r="H623">
        <v>76.9711827</v>
      </c>
      <c r="I623">
        <v>28.610199600000001</v>
      </c>
      <c r="J623" t="s">
        <v>478</v>
      </c>
      <c r="K623" t="s">
        <v>26</v>
      </c>
      <c r="L623" t="s">
        <v>27</v>
      </c>
      <c r="M623" t="s">
        <v>27</v>
      </c>
      <c r="N623" t="s">
        <v>27</v>
      </c>
      <c r="O623" t="s">
        <v>27</v>
      </c>
      <c r="P623">
        <v>1</v>
      </c>
      <c r="Q623">
        <v>0</v>
      </c>
      <c r="R623">
        <v>300</v>
      </c>
      <c r="S623">
        <v>1</v>
      </c>
      <c r="T623" s="1">
        <v>42341</v>
      </c>
      <c r="U623" t="str">
        <f>IF(Main_Data[[#This Row],[Average_Cost_for_two]]&lt;=200000,"0-200k",IF(Main_Data[[#This Row],[Average_Cost_for_two]]&lt;=400000,"200k-400k",IF(Main_Data[[#This Row],[Average_Cost_for_two]]&lt;=600000,"400k-600k",IF(Main_Data[[#This Row],[Average_Cost_for_two]]&lt;=800000,"600k-800k"))))</f>
        <v>0-200k</v>
      </c>
    </row>
    <row r="624" spans="1:21" x14ac:dyDescent="0.35">
      <c r="A624">
        <v>18375389</v>
      </c>
      <c r="B624" t="s">
        <v>1523</v>
      </c>
      <c r="C624">
        <v>1</v>
      </c>
      <c r="D624" t="s">
        <v>21</v>
      </c>
      <c r="E624" t="s">
        <v>1524</v>
      </c>
      <c r="F624" t="s">
        <v>90</v>
      </c>
      <c r="G624" t="s">
        <v>91</v>
      </c>
      <c r="H624">
        <v>77.040718049999995</v>
      </c>
      <c r="I624">
        <v>28.682094509999999</v>
      </c>
      <c r="J624" t="s">
        <v>1525</v>
      </c>
      <c r="K624" t="s">
        <v>26</v>
      </c>
      <c r="L624" t="s">
        <v>27</v>
      </c>
      <c r="M624" t="s">
        <v>27</v>
      </c>
      <c r="N624" t="s">
        <v>27</v>
      </c>
      <c r="O624" t="s">
        <v>27</v>
      </c>
      <c r="P624">
        <v>1</v>
      </c>
      <c r="Q624">
        <v>0</v>
      </c>
      <c r="R624">
        <v>300</v>
      </c>
      <c r="S624">
        <v>1</v>
      </c>
      <c r="T624" s="1">
        <v>42348</v>
      </c>
      <c r="U624" t="str">
        <f>IF(Main_Data[[#This Row],[Average_Cost_for_two]]&lt;=200000,"0-200k",IF(Main_Data[[#This Row],[Average_Cost_for_two]]&lt;=400000,"200k-400k",IF(Main_Data[[#This Row],[Average_Cost_for_two]]&lt;=600000,"400k-600k",IF(Main_Data[[#This Row],[Average_Cost_for_two]]&lt;=800000,"600k-800k"))))</f>
        <v>0-200k</v>
      </c>
    </row>
    <row r="625" spans="1:21" x14ac:dyDescent="0.35">
      <c r="A625">
        <v>18393288</v>
      </c>
      <c r="B625" t="s">
        <v>1526</v>
      </c>
      <c r="C625">
        <v>1</v>
      </c>
      <c r="D625" t="s">
        <v>21</v>
      </c>
      <c r="E625" t="s">
        <v>1527</v>
      </c>
      <c r="F625" t="s">
        <v>96</v>
      </c>
      <c r="G625" t="s">
        <v>97</v>
      </c>
      <c r="H625">
        <v>77.136863300000002</v>
      </c>
      <c r="I625">
        <v>28.628125699999998</v>
      </c>
      <c r="J625" t="s">
        <v>828</v>
      </c>
      <c r="K625" t="s">
        <v>26</v>
      </c>
      <c r="L625" t="s">
        <v>27</v>
      </c>
      <c r="M625" t="s">
        <v>27</v>
      </c>
      <c r="N625" t="s">
        <v>27</v>
      </c>
      <c r="O625" t="s">
        <v>27</v>
      </c>
      <c r="P625">
        <v>1</v>
      </c>
      <c r="Q625">
        <v>0</v>
      </c>
      <c r="R625">
        <v>300</v>
      </c>
      <c r="S625">
        <v>1</v>
      </c>
      <c r="T625" s="1">
        <v>41262</v>
      </c>
      <c r="U625" t="str">
        <f>IF(Main_Data[[#This Row],[Average_Cost_for_two]]&lt;=200000,"0-200k",IF(Main_Data[[#This Row],[Average_Cost_for_two]]&lt;=400000,"200k-400k",IF(Main_Data[[#This Row],[Average_Cost_for_two]]&lt;=600000,"400k-600k",IF(Main_Data[[#This Row],[Average_Cost_for_two]]&lt;=800000,"600k-800k"))))</f>
        <v>0-200k</v>
      </c>
    </row>
    <row r="626" spans="1:21" x14ac:dyDescent="0.35">
      <c r="A626">
        <v>18352220</v>
      </c>
      <c r="B626" t="s">
        <v>1528</v>
      </c>
      <c r="C626">
        <v>1</v>
      </c>
      <c r="D626" t="s">
        <v>21</v>
      </c>
      <c r="E626" t="s">
        <v>1529</v>
      </c>
      <c r="F626" t="s">
        <v>759</v>
      </c>
      <c r="G626" t="s">
        <v>760</v>
      </c>
      <c r="H626">
        <v>77.134584500000003</v>
      </c>
      <c r="I626">
        <v>28.715477799999999</v>
      </c>
      <c r="J626" t="s">
        <v>560</v>
      </c>
      <c r="K626" t="s">
        <v>26</v>
      </c>
      <c r="L626" t="s">
        <v>27</v>
      </c>
      <c r="M626" t="s">
        <v>27</v>
      </c>
      <c r="N626" t="s">
        <v>27</v>
      </c>
      <c r="O626" t="s">
        <v>27</v>
      </c>
      <c r="P626">
        <v>1</v>
      </c>
      <c r="Q626">
        <v>0</v>
      </c>
      <c r="R626">
        <v>300</v>
      </c>
      <c r="S626">
        <v>1</v>
      </c>
      <c r="T626" s="1">
        <v>41246</v>
      </c>
      <c r="U626" t="str">
        <f>IF(Main_Data[[#This Row],[Average_Cost_for_two]]&lt;=200000,"0-200k",IF(Main_Data[[#This Row],[Average_Cost_for_two]]&lt;=400000,"200k-400k",IF(Main_Data[[#This Row],[Average_Cost_for_two]]&lt;=600000,"400k-600k",IF(Main_Data[[#This Row],[Average_Cost_for_two]]&lt;=800000,"600k-800k"))))</f>
        <v>0-200k</v>
      </c>
    </row>
    <row r="627" spans="1:21" x14ac:dyDescent="0.35">
      <c r="A627">
        <v>18438448</v>
      </c>
      <c r="B627" t="s">
        <v>1530</v>
      </c>
      <c r="C627">
        <v>1</v>
      </c>
      <c r="D627" t="s">
        <v>21</v>
      </c>
      <c r="E627" t="s">
        <v>1531</v>
      </c>
      <c r="F627" t="s">
        <v>406</v>
      </c>
      <c r="G627" t="s">
        <v>407</v>
      </c>
      <c r="H627">
        <v>77.279126300000001</v>
      </c>
      <c r="I627">
        <v>28.626912099999998</v>
      </c>
      <c r="J627" t="s">
        <v>680</v>
      </c>
      <c r="K627" t="s">
        <v>26</v>
      </c>
      <c r="L627" t="s">
        <v>27</v>
      </c>
      <c r="M627" t="s">
        <v>27</v>
      </c>
      <c r="N627" t="s">
        <v>27</v>
      </c>
      <c r="O627" t="s">
        <v>27</v>
      </c>
      <c r="P627">
        <v>1</v>
      </c>
      <c r="Q627">
        <v>0</v>
      </c>
      <c r="R627">
        <v>300</v>
      </c>
      <c r="S627">
        <v>1</v>
      </c>
      <c r="T627" s="1">
        <v>41982</v>
      </c>
      <c r="U627" t="str">
        <f>IF(Main_Data[[#This Row],[Average_Cost_for_two]]&lt;=200000,"0-200k",IF(Main_Data[[#This Row],[Average_Cost_for_two]]&lt;=400000,"200k-400k",IF(Main_Data[[#This Row],[Average_Cost_for_two]]&lt;=600000,"400k-600k",IF(Main_Data[[#This Row],[Average_Cost_for_two]]&lt;=800000,"600k-800k"))))</f>
        <v>0-200k</v>
      </c>
    </row>
    <row r="628" spans="1:21" x14ac:dyDescent="0.35">
      <c r="A628">
        <v>18376475</v>
      </c>
      <c r="B628" t="s">
        <v>1532</v>
      </c>
      <c r="C628">
        <v>1</v>
      </c>
      <c r="D628" t="s">
        <v>21</v>
      </c>
      <c r="E628" t="s">
        <v>1533</v>
      </c>
      <c r="F628" t="s">
        <v>73</v>
      </c>
      <c r="G628" t="s">
        <v>74</v>
      </c>
      <c r="H628">
        <v>77.322859280000003</v>
      </c>
      <c r="I628">
        <v>28.683930790000002</v>
      </c>
      <c r="J628" t="s">
        <v>554</v>
      </c>
      <c r="K628" t="s">
        <v>26</v>
      </c>
      <c r="L628" t="s">
        <v>27</v>
      </c>
      <c r="M628" t="s">
        <v>27</v>
      </c>
      <c r="N628" t="s">
        <v>27</v>
      </c>
      <c r="O628" t="s">
        <v>27</v>
      </c>
      <c r="P628">
        <v>1</v>
      </c>
      <c r="Q628">
        <v>0</v>
      </c>
      <c r="R628">
        <v>300</v>
      </c>
      <c r="S628">
        <v>1</v>
      </c>
      <c r="T628" s="1">
        <v>43411</v>
      </c>
      <c r="U628" t="str">
        <f>IF(Main_Data[[#This Row],[Average_Cost_for_two]]&lt;=200000,"0-200k",IF(Main_Data[[#This Row],[Average_Cost_for_two]]&lt;=400000,"200k-400k",IF(Main_Data[[#This Row],[Average_Cost_for_two]]&lt;=600000,"400k-600k",IF(Main_Data[[#This Row],[Average_Cost_for_two]]&lt;=800000,"600k-800k"))))</f>
        <v>0-200k</v>
      </c>
    </row>
    <row r="629" spans="1:21" x14ac:dyDescent="0.35">
      <c r="A629">
        <v>18272391</v>
      </c>
      <c r="B629" t="s">
        <v>1534</v>
      </c>
      <c r="C629">
        <v>1</v>
      </c>
      <c r="D629" t="s">
        <v>21</v>
      </c>
      <c r="E629" t="s">
        <v>1535</v>
      </c>
      <c r="F629" t="s">
        <v>504</v>
      </c>
      <c r="G629" t="s">
        <v>505</v>
      </c>
      <c r="H629">
        <v>77.227627200000001</v>
      </c>
      <c r="I629">
        <v>28.7003539</v>
      </c>
      <c r="J629" t="s">
        <v>478</v>
      </c>
      <c r="K629" t="s">
        <v>26</v>
      </c>
      <c r="L629" t="s">
        <v>27</v>
      </c>
      <c r="M629" t="s">
        <v>27</v>
      </c>
      <c r="N629" t="s">
        <v>27</v>
      </c>
      <c r="O629" t="s">
        <v>27</v>
      </c>
      <c r="P629">
        <v>1</v>
      </c>
      <c r="Q629">
        <v>0</v>
      </c>
      <c r="R629">
        <v>300</v>
      </c>
      <c r="S629">
        <v>1</v>
      </c>
      <c r="T629" s="1">
        <v>42676</v>
      </c>
      <c r="U629" t="str">
        <f>IF(Main_Data[[#This Row],[Average_Cost_for_two]]&lt;=200000,"0-200k",IF(Main_Data[[#This Row],[Average_Cost_for_two]]&lt;=400000,"200k-400k",IF(Main_Data[[#This Row],[Average_Cost_for_two]]&lt;=600000,"400k-600k",IF(Main_Data[[#This Row],[Average_Cost_for_two]]&lt;=800000,"600k-800k"))))</f>
        <v>0-200k</v>
      </c>
    </row>
    <row r="630" spans="1:21" x14ac:dyDescent="0.35">
      <c r="A630">
        <v>18424171</v>
      </c>
      <c r="B630" t="s">
        <v>1536</v>
      </c>
      <c r="C630">
        <v>1</v>
      </c>
      <c r="D630" t="s">
        <v>21</v>
      </c>
      <c r="E630" t="s">
        <v>1537</v>
      </c>
      <c r="F630" t="s">
        <v>43</v>
      </c>
      <c r="G630" t="s">
        <v>44</v>
      </c>
      <c r="H630">
        <v>77.215591000000003</v>
      </c>
      <c r="I630">
        <v>28.712279299999999</v>
      </c>
      <c r="J630" t="s">
        <v>607</v>
      </c>
      <c r="K630" t="s">
        <v>26</v>
      </c>
      <c r="L630" t="s">
        <v>27</v>
      </c>
      <c r="M630" t="s">
        <v>27</v>
      </c>
      <c r="N630" t="s">
        <v>27</v>
      </c>
      <c r="O630" t="s">
        <v>27</v>
      </c>
      <c r="P630">
        <v>1</v>
      </c>
      <c r="Q630">
        <v>0</v>
      </c>
      <c r="R630">
        <v>300</v>
      </c>
      <c r="S630">
        <v>1</v>
      </c>
      <c r="T630" s="1">
        <v>43041</v>
      </c>
      <c r="U630" t="str">
        <f>IF(Main_Data[[#This Row],[Average_Cost_for_two]]&lt;=200000,"0-200k",IF(Main_Data[[#This Row],[Average_Cost_for_two]]&lt;=400000,"200k-400k",IF(Main_Data[[#This Row],[Average_Cost_for_two]]&lt;=600000,"400k-600k",IF(Main_Data[[#This Row],[Average_Cost_for_two]]&lt;=800000,"600k-800k"))))</f>
        <v>0-200k</v>
      </c>
    </row>
    <row r="631" spans="1:21" x14ac:dyDescent="0.35">
      <c r="A631">
        <v>18354988</v>
      </c>
      <c r="B631" t="s">
        <v>1538</v>
      </c>
      <c r="C631">
        <v>1</v>
      </c>
      <c r="D631" t="s">
        <v>21</v>
      </c>
      <c r="E631" t="s">
        <v>1539</v>
      </c>
      <c r="F631" t="s">
        <v>268</v>
      </c>
      <c r="G631" t="s">
        <v>269</v>
      </c>
      <c r="H631">
        <v>77.172186699999997</v>
      </c>
      <c r="I631">
        <v>28.556300700000001</v>
      </c>
      <c r="J631" t="s">
        <v>478</v>
      </c>
      <c r="K631" t="s">
        <v>26</v>
      </c>
      <c r="L631" t="s">
        <v>27</v>
      </c>
      <c r="M631" t="s">
        <v>27</v>
      </c>
      <c r="N631" t="s">
        <v>27</v>
      </c>
      <c r="O631" t="s">
        <v>27</v>
      </c>
      <c r="P631">
        <v>1</v>
      </c>
      <c r="Q631">
        <v>0</v>
      </c>
      <c r="R631">
        <v>300</v>
      </c>
      <c r="S631">
        <v>1</v>
      </c>
      <c r="T631" s="1">
        <v>42312</v>
      </c>
      <c r="U631" t="str">
        <f>IF(Main_Data[[#This Row],[Average_Cost_for_two]]&lt;=200000,"0-200k",IF(Main_Data[[#This Row],[Average_Cost_for_two]]&lt;=400000,"200k-400k",IF(Main_Data[[#This Row],[Average_Cost_for_two]]&lt;=600000,"400k-600k",IF(Main_Data[[#This Row],[Average_Cost_for_two]]&lt;=800000,"600k-800k"))))</f>
        <v>0-200k</v>
      </c>
    </row>
    <row r="632" spans="1:21" x14ac:dyDescent="0.35">
      <c r="A632">
        <v>18429188</v>
      </c>
      <c r="B632" t="s">
        <v>1540</v>
      </c>
      <c r="C632">
        <v>1</v>
      </c>
      <c r="D632" t="s">
        <v>21</v>
      </c>
      <c r="E632" t="s">
        <v>1541</v>
      </c>
      <c r="F632" t="s">
        <v>189</v>
      </c>
      <c r="G632" t="s">
        <v>190</v>
      </c>
      <c r="H632">
        <v>77.287036999999998</v>
      </c>
      <c r="I632">
        <v>28.501280999999999</v>
      </c>
      <c r="J632" t="s">
        <v>607</v>
      </c>
      <c r="K632" t="s">
        <v>26</v>
      </c>
      <c r="L632" t="s">
        <v>27</v>
      </c>
      <c r="M632" t="s">
        <v>27</v>
      </c>
      <c r="N632" t="s">
        <v>27</v>
      </c>
      <c r="O632" t="s">
        <v>27</v>
      </c>
      <c r="P632">
        <v>1</v>
      </c>
      <c r="Q632">
        <v>0</v>
      </c>
      <c r="R632">
        <v>300</v>
      </c>
      <c r="S632">
        <v>1</v>
      </c>
      <c r="T632" s="1">
        <v>41599</v>
      </c>
      <c r="U632" t="str">
        <f>IF(Main_Data[[#This Row],[Average_Cost_for_two]]&lt;=200000,"0-200k",IF(Main_Data[[#This Row],[Average_Cost_for_two]]&lt;=400000,"200k-400k",IF(Main_Data[[#This Row],[Average_Cost_for_two]]&lt;=600000,"400k-600k",IF(Main_Data[[#This Row],[Average_Cost_for_two]]&lt;=800000,"600k-800k"))))</f>
        <v>0-200k</v>
      </c>
    </row>
    <row r="633" spans="1:21" x14ac:dyDescent="0.35">
      <c r="A633">
        <v>18441677</v>
      </c>
      <c r="B633" t="s">
        <v>1542</v>
      </c>
      <c r="C633">
        <v>1</v>
      </c>
      <c r="D633" t="s">
        <v>21</v>
      </c>
      <c r="E633" t="s">
        <v>1543</v>
      </c>
      <c r="F633" t="s">
        <v>1544</v>
      </c>
      <c r="G633" t="s">
        <v>1545</v>
      </c>
      <c r="H633">
        <v>77.277689800000005</v>
      </c>
      <c r="I633">
        <v>28.630718699999999</v>
      </c>
      <c r="J633" t="s">
        <v>1105</v>
      </c>
      <c r="K633" t="s">
        <v>26</v>
      </c>
      <c r="L633" t="s">
        <v>27</v>
      </c>
      <c r="M633" t="s">
        <v>27</v>
      </c>
      <c r="N633" t="s">
        <v>27</v>
      </c>
      <c r="O633" t="s">
        <v>27</v>
      </c>
      <c r="P633">
        <v>1</v>
      </c>
      <c r="Q633">
        <v>0</v>
      </c>
      <c r="R633">
        <v>300</v>
      </c>
      <c r="S633">
        <v>1</v>
      </c>
      <c r="T633" s="1">
        <v>42701</v>
      </c>
      <c r="U633" t="str">
        <f>IF(Main_Data[[#This Row],[Average_Cost_for_two]]&lt;=200000,"0-200k",IF(Main_Data[[#This Row],[Average_Cost_for_two]]&lt;=400000,"200k-400k",IF(Main_Data[[#This Row],[Average_Cost_for_two]]&lt;=600000,"400k-600k",IF(Main_Data[[#This Row],[Average_Cost_for_two]]&lt;=800000,"600k-800k"))))</f>
        <v>0-200k</v>
      </c>
    </row>
    <row r="634" spans="1:21" x14ac:dyDescent="0.35">
      <c r="A634">
        <v>18361208</v>
      </c>
      <c r="B634" t="s">
        <v>1472</v>
      </c>
      <c r="C634">
        <v>1</v>
      </c>
      <c r="D634" t="s">
        <v>21</v>
      </c>
      <c r="E634" t="s">
        <v>1546</v>
      </c>
      <c r="F634" t="s">
        <v>143</v>
      </c>
      <c r="G634" t="s">
        <v>144</v>
      </c>
      <c r="H634">
        <v>77.221147099999996</v>
      </c>
      <c r="I634">
        <v>28.6917878</v>
      </c>
      <c r="J634" t="s">
        <v>1309</v>
      </c>
      <c r="K634" t="s">
        <v>26</v>
      </c>
      <c r="L634" t="s">
        <v>27</v>
      </c>
      <c r="M634" t="s">
        <v>27</v>
      </c>
      <c r="N634" t="s">
        <v>27</v>
      </c>
      <c r="O634" t="s">
        <v>27</v>
      </c>
      <c r="P634">
        <v>1</v>
      </c>
      <c r="Q634">
        <v>0</v>
      </c>
      <c r="R634">
        <v>300</v>
      </c>
      <c r="S634">
        <v>1</v>
      </c>
      <c r="T634" s="1">
        <v>42304</v>
      </c>
      <c r="U634" t="str">
        <f>IF(Main_Data[[#This Row],[Average_Cost_for_two]]&lt;=200000,"0-200k",IF(Main_Data[[#This Row],[Average_Cost_for_two]]&lt;=400000,"200k-400k",IF(Main_Data[[#This Row],[Average_Cost_for_two]]&lt;=600000,"400k-600k",IF(Main_Data[[#This Row],[Average_Cost_for_two]]&lt;=800000,"600k-800k"))))</f>
        <v>0-200k</v>
      </c>
    </row>
    <row r="635" spans="1:21" x14ac:dyDescent="0.35">
      <c r="A635">
        <v>18359292</v>
      </c>
      <c r="B635" t="s">
        <v>135</v>
      </c>
      <c r="C635">
        <v>1</v>
      </c>
      <c r="D635" t="s">
        <v>21</v>
      </c>
      <c r="E635" t="s">
        <v>1547</v>
      </c>
      <c r="F635" t="s">
        <v>1548</v>
      </c>
      <c r="G635" t="s">
        <v>1547</v>
      </c>
      <c r="H635">
        <v>77.135977800000006</v>
      </c>
      <c r="I635">
        <v>28.712433499999999</v>
      </c>
      <c r="J635" t="s">
        <v>589</v>
      </c>
      <c r="K635" t="s">
        <v>26</v>
      </c>
      <c r="L635" t="s">
        <v>27</v>
      </c>
      <c r="M635" t="s">
        <v>27</v>
      </c>
      <c r="N635" t="s">
        <v>27</v>
      </c>
      <c r="O635" t="s">
        <v>27</v>
      </c>
      <c r="P635">
        <v>1</v>
      </c>
      <c r="Q635">
        <v>0</v>
      </c>
      <c r="R635">
        <v>300</v>
      </c>
      <c r="S635">
        <v>1</v>
      </c>
      <c r="T635" s="1">
        <v>42292</v>
      </c>
      <c r="U635" t="str">
        <f>IF(Main_Data[[#This Row],[Average_Cost_for_two]]&lt;=200000,"0-200k",IF(Main_Data[[#This Row],[Average_Cost_for_two]]&lt;=400000,"200k-400k",IF(Main_Data[[#This Row],[Average_Cost_for_two]]&lt;=600000,"400k-600k",IF(Main_Data[[#This Row],[Average_Cost_for_two]]&lt;=800000,"600k-800k"))))</f>
        <v>0-200k</v>
      </c>
    </row>
    <row r="636" spans="1:21" x14ac:dyDescent="0.35">
      <c r="A636">
        <v>18479001</v>
      </c>
      <c r="B636" t="s">
        <v>1549</v>
      </c>
      <c r="C636">
        <v>1</v>
      </c>
      <c r="D636" t="s">
        <v>21</v>
      </c>
      <c r="E636" t="s">
        <v>1550</v>
      </c>
      <c r="F636" t="s">
        <v>77</v>
      </c>
      <c r="G636" t="s">
        <v>78</v>
      </c>
      <c r="H636">
        <v>77.246894100000006</v>
      </c>
      <c r="I636">
        <v>28.581515100000001</v>
      </c>
      <c r="J636" t="s">
        <v>531</v>
      </c>
      <c r="K636" t="s">
        <v>26</v>
      </c>
      <c r="L636" t="s">
        <v>27</v>
      </c>
      <c r="M636" t="s">
        <v>27</v>
      </c>
      <c r="N636" t="s">
        <v>27</v>
      </c>
      <c r="O636" t="s">
        <v>27</v>
      </c>
      <c r="P636">
        <v>1</v>
      </c>
      <c r="Q636">
        <v>0</v>
      </c>
      <c r="R636">
        <v>300</v>
      </c>
      <c r="S636">
        <v>1</v>
      </c>
      <c r="T636" s="1">
        <v>42286</v>
      </c>
      <c r="U636" t="str">
        <f>IF(Main_Data[[#This Row],[Average_Cost_for_two]]&lt;=200000,"0-200k",IF(Main_Data[[#This Row],[Average_Cost_for_two]]&lt;=400000,"200k-400k",IF(Main_Data[[#This Row],[Average_Cost_for_two]]&lt;=600000,"400k-600k",IF(Main_Data[[#This Row],[Average_Cost_for_two]]&lt;=800000,"600k-800k"))))</f>
        <v>0-200k</v>
      </c>
    </row>
    <row r="637" spans="1:21" x14ac:dyDescent="0.35">
      <c r="A637">
        <v>18489807</v>
      </c>
      <c r="B637" t="s">
        <v>1551</v>
      </c>
      <c r="C637">
        <v>1</v>
      </c>
      <c r="D637" t="s">
        <v>21</v>
      </c>
      <c r="E637" t="s">
        <v>1552</v>
      </c>
      <c r="F637" t="s">
        <v>37</v>
      </c>
      <c r="G637" t="s">
        <v>38</v>
      </c>
      <c r="H637">
        <v>77.124150400000005</v>
      </c>
      <c r="I637">
        <v>28.5434269</v>
      </c>
      <c r="J637" t="s">
        <v>501</v>
      </c>
      <c r="K637" t="s">
        <v>26</v>
      </c>
      <c r="L637" t="s">
        <v>27</v>
      </c>
      <c r="M637" t="s">
        <v>27</v>
      </c>
      <c r="N637" t="s">
        <v>27</v>
      </c>
      <c r="O637" t="s">
        <v>27</v>
      </c>
      <c r="P637">
        <v>1</v>
      </c>
      <c r="Q637">
        <v>0</v>
      </c>
      <c r="R637">
        <v>300</v>
      </c>
      <c r="S637">
        <v>1</v>
      </c>
      <c r="T637" s="1">
        <v>43384</v>
      </c>
      <c r="U637" t="str">
        <f>IF(Main_Data[[#This Row],[Average_Cost_for_two]]&lt;=200000,"0-200k",IF(Main_Data[[#This Row],[Average_Cost_for_two]]&lt;=400000,"200k-400k",IF(Main_Data[[#This Row],[Average_Cost_for_two]]&lt;=600000,"400k-600k",IF(Main_Data[[#This Row],[Average_Cost_for_two]]&lt;=800000,"600k-800k"))))</f>
        <v>0-200k</v>
      </c>
    </row>
    <row r="638" spans="1:21" x14ac:dyDescent="0.35">
      <c r="A638">
        <v>18446411</v>
      </c>
      <c r="B638" t="s">
        <v>1553</v>
      </c>
      <c r="C638">
        <v>1</v>
      </c>
      <c r="D638" t="s">
        <v>21</v>
      </c>
      <c r="E638" t="s">
        <v>1554</v>
      </c>
      <c r="F638" t="s">
        <v>504</v>
      </c>
      <c r="G638" t="s">
        <v>505</v>
      </c>
      <c r="H638">
        <v>77.228345700000006</v>
      </c>
      <c r="I638">
        <v>28.702840699999999</v>
      </c>
      <c r="J638" t="s">
        <v>1447</v>
      </c>
      <c r="K638" t="s">
        <v>26</v>
      </c>
      <c r="L638" t="s">
        <v>27</v>
      </c>
      <c r="M638" t="s">
        <v>27</v>
      </c>
      <c r="N638" t="s">
        <v>27</v>
      </c>
      <c r="O638" t="s">
        <v>27</v>
      </c>
      <c r="P638">
        <v>1</v>
      </c>
      <c r="Q638">
        <v>0</v>
      </c>
      <c r="R638">
        <v>300</v>
      </c>
      <c r="S638">
        <v>1</v>
      </c>
      <c r="T638" s="1">
        <v>41208</v>
      </c>
      <c r="U638" t="str">
        <f>IF(Main_Data[[#This Row],[Average_Cost_for_two]]&lt;=200000,"0-200k",IF(Main_Data[[#This Row],[Average_Cost_for_two]]&lt;=400000,"200k-400k",IF(Main_Data[[#This Row],[Average_Cost_for_two]]&lt;=600000,"400k-600k",IF(Main_Data[[#This Row],[Average_Cost_for_two]]&lt;=800000,"600k-800k"))))</f>
        <v>0-200k</v>
      </c>
    </row>
    <row r="639" spans="1:21" x14ac:dyDescent="0.35">
      <c r="A639">
        <v>18424646</v>
      </c>
      <c r="B639" t="s">
        <v>1555</v>
      </c>
      <c r="C639">
        <v>1</v>
      </c>
      <c r="D639" t="s">
        <v>21</v>
      </c>
      <c r="E639" t="s">
        <v>1556</v>
      </c>
      <c r="F639" t="s">
        <v>504</v>
      </c>
      <c r="G639" t="s">
        <v>505</v>
      </c>
      <c r="H639">
        <v>77.228166099999996</v>
      </c>
      <c r="I639">
        <v>28.701032300000001</v>
      </c>
      <c r="J639" t="s">
        <v>1557</v>
      </c>
      <c r="K639" t="s">
        <v>26</v>
      </c>
      <c r="L639" t="s">
        <v>27</v>
      </c>
      <c r="M639" t="s">
        <v>27</v>
      </c>
      <c r="N639" t="s">
        <v>27</v>
      </c>
      <c r="O639" t="s">
        <v>27</v>
      </c>
      <c r="P639">
        <v>1</v>
      </c>
      <c r="Q639">
        <v>0</v>
      </c>
      <c r="R639">
        <v>300</v>
      </c>
      <c r="S639">
        <v>1</v>
      </c>
      <c r="T639" s="1">
        <v>41185</v>
      </c>
      <c r="U639" t="str">
        <f>IF(Main_Data[[#This Row],[Average_Cost_for_two]]&lt;=200000,"0-200k",IF(Main_Data[[#This Row],[Average_Cost_for_two]]&lt;=400000,"200k-400k",IF(Main_Data[[#This Row],[Average_Cost_for_two]]&lt;=600000,"400k-600k",IF(Main_Data[[#This Row],[Average_Cost_for_two]]&lt;=800000,"600k-800k"))))</f>
        <v>0-200k</v>
      </c>
    </row>
    <row r="640" spans="1:21" x14ac:dyDescent="0.35">
      <c r="A640">
        <v>18371414</v>
      </c>
      <c r="B640" t="s">
        <v>420</v>
      </c>
      <c r="C640">
        <v>1</v>
      </c>
      <c r="D640" t="s">
        <v>21</v>
      </c>
      <c r="E640" t="s">
        <v>1558</v>
      </c>
      <c r="F640" t="s">
        <v>49</v>
      </c>
      <c r="G640" t="s">
        <v>50</v>
      </c>
      <c r="H640">
        <v>76.996956100000006</v>
      </c>
      <c r="I640">
        <v>28.591004300000002</v>
      </c>
      <c r="J640" t="s">
        <v>573</v>
      </c>
      <c r="K640" t="s">
        <v>26</v>
      </c>
      <c r="L640" t="s">
        <v>27</v>
      </c>
      <c r="M640" t="s">
        <v>27</v>
      </c>
      <c r="N640" t="s">
        <v>27</v>
      </c>
      <c r="O640" t="s">
        <v>27</v>
      </c>
      <c r="P640">
        <v>1</v>
      </c>
      <c r="Q640">
        <v>0</v>
      </c>
      <c r="R640">
        <v>300</v>
      </c>
      <c r="S640">
        <v>1</v>
      </c>
      <c r="T640" s="1">
        <v>40464</v>
      </c>
      <c r="U640" t="str">
        <f>IF(Main_Data[[#This Row],[Average_Cost_for_two]]&lt;=200000,"0-200k",IF(Main_Data[[#This Row],[Average_Cost_for_two]]&lt;=400000,"200k-400k",IF(Main_Data[[#This Row],[Average_Cost_for_two]]&lt;=600000,"400k-600k",IF(Main_Data[[#This Row],[Average_Cost_for_two]]&lt;=800000,"600k-800k"))))</f>
        <v>0-200k</v>
      </c>
    </row>
    <row r="641" spans="1:21" x14ac:dyDescent="0.35">
      <c r="A641">
        <v>18352287</v>
      </c>
      <c r="B641" t="s">
        <v>1559</v>
      </c>
      <c r="C641">
        <v>1</v>
      </c>
      <c r="D641" t="s">
        <v>21</v>
      </c>
      <c r="E641" t="s">
        <v>1560</v>
      </c>
      <c r="F641" t="s">
        <v>49</v>
      </c>
      <c r="G641" t="s">
        <v>50</v>
      </c>
      <c r="H641">
        <v>76.988617099999999</v>
      </c>
      <c r="I641">
        <v>28.601061000000001</v>
      </c>
      <c r="J641" t="s">
        <v>554</v>
      </c>
      <c r="K641" t="s">
        <v>26</v>
      </c>
      <c r="L641" t="s">
        <v>27</v>
      </c>
      <c r="M641" t="s">
        <v>27</v>
      </c>
      <c r="N641" t="s">
        <v>27</v>
      </c>
      <c r="O641" t="s">
        <v>27</v>
      </c>
      <c r="P641">
        <v>1</v>
      </c>
      <c r="Q641">
        <v>0</v>
      </c>
      <c r="R641">
        <v>300</v>
      </c>
      <c r="S641">
        <v>1</v>
      </c>
      <c r="T641" s="1">
        <v>42648</v>
      </c>
      <c r="U641" t="str">
        <f>IF(Main_Data[[#This Row],[Average_Cost_for_two]]&lt;=200000,"0-200k",IF(Main_Data[[#This Row],[Average_Cost_for_two]]&lt;=400000,"200k-400k",IF(Main_Data[[#This Row],[Average_Cost_for_two]]&lt;=600000,"400k-600k",IF(Main_Data[[#This Row],[Average_Cost_for_two]]&lt;=800000,"600k-800k"))))</f>
        <v>0-200k</v>
      </c>
    </row>
    <row r="642" spans="1:21" x14ac:dyDescent="0.35">
      <c r="A642">
        <v>18461352</v>
      </c>
      <c r="B642" t="s">
        <v>1561</v>
      </c>
      <c r="C642">
        <v>1</v>
      </c>
      <c r="D642" t="s">
        <v>21</v>
      </c>
      <c r="E642" t="s">
        <v>1562</v>
      </c>
      <c r="F642" t="s">
        <v>61</v>
      </c>
      <c r="G642" t="s">
        <v>62</v>
      </c>
      <c r="H642">
        <v>77.178576899999996</v>
      </c>
      <c r="I642">
        <v>28.563554700000001</v>
      </c>
      <c r="J642" t="s">
        <v>475</v>
      </c>
      <c r="K642" t="s">
        <v>26</v>
      </c>
      <c r="L642" t="s">
        <v>27</v>
      </c>
      <c r="M642" t="s">
        <v>27</v>
      </c>
      <c r="N642" t="s">
        <v>27</v>
      </c>
      <c r="O642" t="s">
        <v>27</v>
      </c>
      <c r="P642">
        <v>1</v>
      </c>
      <c r="Q642">
        <v>0</v>
      </c>
      <c r="R642">
        <v>300</v>
      </c>
      <c r="S642">
        <v>1</v>
      </c>
      <c r="T642" s="1">
        <v>41202</v>
      </c>
      <c r="U642" t="str">
        <f>IF(Main_Data[[#This Row],[Average_Cost_for_two]]&lt;=200000,"0-200k",IF(Main_Data[[#This Row],[Average_Cost_for_two]]&lt;=400000,"200k-400k",IF(Main_Data[[#This Row],[Average_Cost_for_two]]&lt;=600000,"400k-600k",IF(Main_Data[[#This Row],[Average_Cost_for_two]]&lt;=800000,"600k-800k"))))</f>
        <v>0-200k</v>
      </c>
    </row>
    <row r="643" spans="1:21" x14ac:dyDescent="0.35">
      <c r="A643">
        <v>18376497</v>
      </c>
      <c r="B643" t="s">
        <v>1563</v>
      </c>
      <c r="C643">
        <v>1</v>
      </c>
      <c r="D643" t="s">
        <v>21</v>
      </c>
      <c r="E643" t="s">
        <v>1564</v>
      </c>
      <c r="F643" t="s">
        <v>65</v>
      </c>
      <c r="G643" t="s">
        <v>66</v>
      </c>
      <c r="H643">
        <v>77.307897600000004</v>
      </c>
      <c r="I643">
        <v>28.5901234</v>
      </c>
      <c r="J643" t="s">
        <v>925</v>
      </c>
      <c r="K643" t="s">
        <v>26</v>
      </c>
      <c r="L643" t="s">
        <v>27</v>
      </c>
      <c r="M643" t="s">
        <v>27</v>
      </c>
      <c r="N643" t="s">
        <v>27</v>
      </c>
      <c r="O643" t="s">
        <v>27</v>
      </c>
      <c r="P643">
        <v>1</v>
      </c>
      <c r="Q643">
        <v>0</v>
      </c>
      <c r="R643">
        <v>300</v>
      </c>
      <c r="S643">
        <v>1</v>
      </c>
      <c r="T643" s="1">
        <v>42305</v>
      </c>
      <c r="U643" t="str">
        <f>IF(Main_Data[[#This Row],[Average_Cost_for_two]]&lt;=200000,"0-200k",IF(Main_Data[[#This Row],[Average_Cost_for_two]]&lt;=400000,"200k-400k",IF(Main_Data[[#This Row],[Average_Cost_for_two]]&lt;=600000,"400k-600k",IF(Main_Data[[#This Row],[Average_Cost_for_two]]&lt;=800000,"600k-800k"))))</f>
        <v>0-200k</v>
      </c>
    </row>
    <row r="644" spans="1:21" x14ac:dyDescent="0.35">
      <c r="A644">
        <v>18421469</v>
      </c>
      <c r="B644" t="s">
        <v>693</v>
      </c>
      <c r="C644">
        <v>1</v>
      </c>
      <c r="D644" t="s">
        <v>21</v>
      </c>
      <c r="E644" t="s">
        <v>1565</v>
      </c>
      <c r="F644" t="s">
        <v>212</v>
      </c>
      <c r="G644" t="s">
        <v>213</v>
      </c>
      <c r="H644">
        <v>77.312163299999995</v>
      </c>
      <c r="I644">
        <v>28.669827130000002</v>
      </c>
      <c r="J644" t="s">
        <v>695</v>
      </c>
      <c r="K644" t="s">
        <v>26</v>
      </c>
      <c r="L644" t="s">
        <v>27</v>
      </c>
      <c r="M644" t="s">
        <v>27</v>
      </c>
      <c r="N644" t="s">
        <v>27</v>
      </c>
      <c r="O644" t="s">
        <v>27</v>
      </c>
      <c r="P644">
        <v>1</v>
      </c>
      <c r="Q644">
        <v>0</v>
      </c>
      <c r="R644">
        <v>300</v>
      </c>
      <c r="S644">
        <v>1</v>
      </c>
      <c r="T644" s="1">
        <v>42645</v>
      </c>
      <c r="U644" t="str">
        <f>IF(Main_Data[[#This Row],[Average_Cost_for_two]]&lt;=200000,"0-200k",IF(Main_Data[[#This Row],[Average_Cost_for_two]]&lt;=400000,"200k-400k",IF(Main_Data[[#This Row],[Average_Cost_for_two]]&lt;=600000,"400k-600k",IF(Main_Data[[#This Row],[Average_Cost_for_two]]&lt;=800000,"600k-800k"))))</f>
        <v>0-200k</v>
      </c>
    </row>
    <row r="645" spans="1:21" x14ac:dyDescent="0.35">
      <c r="A645">
        <v>18478967</v>
      </c>
      <c r="B645" t="s">
        <v>1566</v>
      </c>
      <c r="C645">
        <v>1</v>
      </c>
      <c r="D645" t="s">
        <v>21</v>
      </c>
      <c r="E645" t="s">
        <v>1567</v>
      </c>
      <c r="F645" t="s">
        <v>1166</v>
      </c>
      <c r="G645" t="s">
        <v>1167</v>
      </c>
      <c r="H645">
        <v>77.207416499999994</v>
      </c>
      <c r="I645">
        <v>28.5612517</v>
      </c>
      <c r="J645" t="s">
        <v>1568</v>
      </c>
      <c r="K645" t="s">
        <v>26</v>
      </c>
      <c r="L645" t="s">
        <v>27</v>
      </c>
      <c r="M645" t="s">
        <v>27</v>
      </c>
      <c r="N645" t="s">
        <v>27</v>
      </c>
      <c r="O645" t="s">
        <v>27</v>
      </c>
      <c r="P645">
        <v>1</v>
      </c>
      <c r="Q645">
        <v>0</v>
      </c>
      <c r="R645">
        <v>300</v>
      </c>
      <c r="S645">
        <v>1</v>
      </c>
      <c r="T645" s="1">
        <v>41185</v>
      </c>
      <c r="U645" t="str">
        <f>IF(Main_Data[[#This Row],[Average_Cost_for_two]]&lt;=200000,"0-200k",IF(Main_Data[[#This Row],[Average_Cost_for_two]]&lt;=400000,"200k-400k",IF(Main_Data[[#This Row],[Average_Cost_for_two]]&lt;=600000,"400k-600k",IF(Main_Data[[#This Row],[Average_Cost_for_two]]&lt;=800000,"600k-800k"))))</f>
        <v>0-200k</v>
      </c>
    </row>
    <row r="646" spans="1:21" x14ac:dyDescent="0.35">
      <c r="A646">
        <v>18481317</v>
      </c>
      <c r="B646" t="s">
        <v>1569</v>
      </c>
      <c r="C646">
        <v>1</v>
      </c>
      <c r="D646" t="s">
        <v>21</v>
      </c>
      <c r="E646" t="s">
        <v>1570</v>
      </c>
      <c r="F646" t="s">
        <v>1571</v>
      </c>
      <c r="G646" t="s">
        <v>1572</v>
      </c>
      <c r="H646">
        <v>0</v>
      </c>
      <c r="I646">
        <v>0</v>
      </c>
      <c r="J646" t="s">
        <v>853</v>
      </c>
      <c r="K646" t="s">
        <v>26</v>
      </c>
      <c r="L646" t="s">
        <v>27</v>
      </c>
      <c r="M646" t="s">
        <v>27</v>
      </c>
      <c r="N646" t="s">
        <v>27</v>
      </c>
      <c r="O646" t="s">
        <v>27</v>
      </c>
      <c r="P646">
        <v>1</v>
      </c>
      <c r="Q646">
        <v>0</v>
      </c>
      <c r="R646">
        <v>300</v>
      </c>
      <c r="S646">
        <v>1</v>
      </c>
      <c r="T646" s="1">
        <v>42255</v>
      </c>
      <c r="U646" t="str">
        <f>IF(Main_Data[[#This Row],[Average_Cost_for_two]]&lt;=200000,"0-200k",IF(Main_Data[[#This Row],[Average_Cost_for_two]]&lt;=400000,"200k-400k",IF(Main_Data[[#This Row],[Average_Cost_for_two]]&lt;=600000,"400k-600k",IF(Main_Data[[#This Row],[Average_Cost_for_two]]&lt;=800000,"600k-800k"))))</f>
        <v>0-200k</v>
      </c>
    </row>
    <row r="647" spans="1:21" x14ac:dyDescent="0.35">
      <c r="A647">
        <v>18380392</v>
      </c>
      <c r="B647" t="s">
        <v>1573</v>
      </c>
      <c r="C647">
        <v>1</v>
      </c>
      <c r="D647" t="s">
        <v>21</v>
      </c>
      <c r="E647" t="s">
        <v>1574</v>
      </c>
      <c r="F647" t="s">
        <v>843</v>
      </c>
      <c r="G647" t="s">
        <v>844</v>
      </c>
      <c r="H647">
        <v>0</v>
      </c>
      <c r="I647">
        <v>0</v>
      </c>
      <c r="J647" t="s">
        <v>1575</v>
      </c>
      <c r="K647" t="s">
        <v>26</v>
      </c>
      <c r="L647" t="s">
        <v>27</v>
      </c>
      <c r="M647" t="s">
        <v>27</v>
      </c>
      <c r="N647" t="s">
        <v>27</v>
      </c>
      <c r="O647" t="s">
        <v>27</v>
      </c>
      <c r="P647">
        <v>1</v>
      </c>
      <c r="Q647">
        <v>0</v>
      </c>
      <c r="R647">
        <v>250</v>
      </c>
      <c r="S647">
        <v>1</v>
      </c>
      <c r="T647" s="1">
        <v>41526</v>
      </c>
      <c r="U647" t="str">
        <f>IF(Main_Data[[#This Row],[Average_Cost_for_two]]&lt;=200000,"0-200k",IF(Main_Data[[#This Row],[Average_Cost_for_two]]&lt;=400000,"200k-400k",IF(Main_Data[[#This Row],[Average_Cost_for_two]]&lt;=600000,"400k-600k",IF(Main_Data[[#This Row],[Average_Cost_for_two]]&lt;=800000,"600k-800k"))))</f>
        <v>0-200k</v>
      </c>
    </row>
    <row r="648" spans="1:21" x14ac:dyDescent="0.35">
      <c r="A648">
        <v>18427203</v>
      </c>
      <c r="B648" t="s">
        <v>1576</v>
      </c>
      <c r="C648">
        <v>1</v>
      </c>
      <c r="D648" t="s">
        <v>21</v>
      </c>
      <c r="E648" t="s">
        <v>1577</v>
      </c>
      <c r="F648" t="s">
        <v>37</v>
      </c>
      <c r="G648" t="s">
        <v>38</v>
      </c>
      <c r="H648">
        <v>0</v>
      </c>
      <c r="I648">
        <v>0</v>
      </c>
      <c r="J648" t="s">
        <v>737</v>
      </c>
      <c r="K648" t="s">
        <v>26</v>
      </c>
      <c r="L648" t="s">
        <v>27</v>
      </c>
      <c r="M648" t="s">
        <v>27</v>
      </c>
      <c r="N648" t="s">
        <v>27</v>
      </c>
      <c r="O648" t="s">
        <v>27</v>
      </c>
      <c r="P648">
        <v>2</v>
      </c>
      <c r="Q648">
        <v>0</v>
      </c>
      <c r="R648">
        <v>600</v>
      </c>
      <c r="S648">
        <v>1</v>
      </c>
      <c r="T648" s="1">
        <v>43002</v>
      </c>
      <c r="U648" t="str">
        <f>IF(Main_Data[[#This Row],[Average_Cost_for_two]]&lt;=200000,"0-200k",IF(Main_Data[[#This Row],[Average_Cost_for_two]]&lt;=400000,"200k-400k",IF(Main_Data[[#This Row],[Average_Cost_for_two]]&lt;=600000,"400k-600k",IF(Main_Data[[#This Row],[Average_Cost_for_two]]&lt;=800000,"600k-800k"))))</f>
        <v>0-200k</v>
      </c>
    </row>
    <row r="649" spans="1:21" x14ac:dyDescent="0.35">
      <c r="A649">
        <v>18471278</v>
      </c>
      <c r="B649" t="s">
        <v>1578</v>
      </c>
      <c r="C649">
        <v>1</v>
      </c>
      <c r="D649" t="s">
        <v>21</v>
      </c>
      <c r="E649" t="s">
        <v>1579</v>
      </c>
      <c r="F649" t="s">
        <v>137</v>
      </c>
      <c r="G649" t="s">
        <v>138</v>
      </c>
      <c r="H649">
        <v>0</v>
      </c>
      <c r="I649">
        <v>0</v>
      </c>
      <c r="J649" t="s">
        <v>1580</v>
      </c>
      <c r="K649" t="s">
        <v>26</v>
      </c>
      <c r="L649" t="s">
        <v>27</v>
      </c>
      <c r="M649" t="s">
        <v>27</v>
      </c>
      <c r="N649" t="s">
        <v>27</v>
      </c>
      <c r="O649" t="s">
        <v>27</v>
      </c>
      <c r="P649">
        <v>1</v>
      </c>
      <c r="Q649">
        <v>0</v>
      </c>
      <c r="R649">
        <v>200</v>
      </c>
      <c r="S649">
        <v>1</v>
      </c>
      <c r="T649" s="1">
        <v>42619</v>
      </c>
      <c r="U649" t="str">
        <f>IF(Main_Data[[#This Row],[Average_Cost_for_two]]&lt;=200000,"0-200k",IF(Main_Data[[#This Row],[Average_Cost_for_two]]&lt;=400000,"200k-400k",IF(Main_Data[[#This Row],[Average_Cost_for_two]]&lt;=600000,"400k-600k",IF(Main_Data[[#This Row],[Average_Cost_for_two]]&lt;=800000,"600k-800k"))))</f>
        <v>0-200k</v>
      </c>
    </row>
    <row r="650" spans="1:21" x14ac:dyDescent="0.35">
      <c r="A650">
        <v>18425318</v>
      </c>
      <c r="B650" t="s">
        <v>1581</v>
      </c>
      <c r="C650">
        <v>1</v>
      </c>
      <c r="D650" t="s">
        <v>21</v>
      </c>
      <c r="E650" t="s">
        <v>1582</v>
      </c>
      <c r="F650" t="s">
        <v>65</v>
      </c>
      <c r="G650" t="s">
        <v>66</v>
      </c>
      <c r="H650">
        <v>0</v>
      </c>
      <c r="I650">
        <v>0</v>
      </c>
      <c r="J650" t="s">
        <v>565</v>
      </c>
      <c r="K650" t="s">
        <v>26</v>
      </c>
      <c r="L650" t="s">
        <v>27</v>
      </c>
      <c r="M650" t="s">
        <v>27</v>
      </c>
      <c r="N650" t="s">
        <v>27</v>
      </c>
      <c r="O650" t="s">
        <v>27</v>
      </c>
      <c r="P650">
        <v>1</v>
      </c>
      <c r="Q650">
        <v>0</v>
      </c>
      <c r="R650">
        <v>300</v>
      </c>
      <c r="S650">
        <v>1</v>
      </c>
      <c r="T650" s="1">
        <v>42981</v>
      </c>
      <c r="U650" t="str">
        <f>IF(Main_Data[[#This Row],[Average_Cost_for_two]]&lt;=200000,"0-200k",IF(Main_Data[[#This Row],[Average_Cost_for_two]]&lt;=400000,"200k-400k",IF(Main_Data[[#This Row],[Average_Cost_for_two]]&lt;=600000,"400k-600k",IF(Main_Data[[#This Row],[Average_Cost_for_two]]&lt;=800000,"600k-800k"))))</f>
        <v>0-200k</v>
      </c>
    </row>
    <row r="651" spans="1:21" x14ac:dyDescent="0.35">
      <c r="A651">
        <v>18434964</v>
      </c>
      <c r="B651" t="s">
        <v>1583</v>
      </c>
      <c r="C651">
        <v>1</v>
      </c>
      <c r="D651" t="s">
        <v>21</v>
      </c>
      <c r="E651" t="s">
        <v>1584</v>
      </c>
      <c r="F651" t="s">
        <v>65</v>
      </c>
      <c r="G651" t="s">
        <v>66</v>
      </c>
      <c r="H651">
        <v>0</v>
      </c>
      <c r="I651">
        <v>0</v>
      </c>
      <c r="J651" t="s">
        <v>568</v>
      </c>
      <c r="K651" t="s">
        <v>26</v>
      </c>
      <c r="L651" t="s">
        <v>27</v>
      </c>
      <c r="M651" t="s">
        <v>27</v>
      </c>
      <c r="N651" t="s">
        <v>27</v>
      </c>
      <c r="O651" t="s">
        <v>27</v>
      </c>
      <c r="P651">
        <v>1</v>
      </c>
      <c r="Q651">
        <v>0</v>
      </c>
      <c r="R651">
        <v>150</v>
      </c>
      <c r="S651">
        <v>1</v>
      </c>
      <c r="T651" s="1">
        <v>42266</v>
      </c>
      <c r="U651" t="str">
        <f>IF(Main_Data[[#This Row],[Average_Cost_for_two]]&lt;=200000,"0-200k",IF(Main_Data[[#This Row],[Average_Cost_for_two]]&lt;=400000,"200k-400k",IF(Main_Data[[#This Row],[Average_Cost_for_two]]&lt;=600000,"400k-600k",IF(Main_Data[[#This Row],[Average_Cost_for_two]]&lt;=800000,"600k-800k"))))</f>
        <v>0-200k</v>
      </c>
    </row>
    <row r="652" spans="1:21" x14ac:dyDescent="0.35">
      <c r="A652">
        <v>18349925</v>
      </c>
      <c r="B652" t="s">
        <v>1585</v>
      </c>
      <c r="C652">
        <v>1</v>
      </c>
      <c r="D652" t="s">
        <v>21</v>
      </c>
      <c r="E652" t="s">
        <v>1586</v>
      </c>
      <c r="F652" t="s">
        <v>595</v>
      </c>
      <c r="G652" t="s">
        <v>596</v>
      </c>
      <c r="H652">
        <v>0</v>
      </c>
      <c r="I652">
        <v>0</v>
      </c>
      <c r="J652" t="s">
        <v>554</v>
      </c>
      <c r="K652" t="s">
        <v>26</v>
      </c>
      <c r="L652" t="s">
        <v>27</v>
      </c>
      <c r="M652" t="s">
        <v>27</v>
      </c>
      <c r="N652" t="s">
        <v>27</v>
      </c>
      <c r="O652" t="s">
        <v>27</v>
      </c>
      <c r="P652">
        <v>1</v>
      </c>
      <c r="Q652">
        <v>0</v>
      </c>
      <c r="R652">
        <v>200</v>
      </c>
      <c r="S652">
        <v>1</v>
      </c>
      <c r="T652" s="1">
        <v>42631</v>
      </c>
      <c r="U652" t="str">
        <f>IF(Main_Data[[#This Row],[Average_Cost_for_two]]&lt;=200000,"0-200k",IF(Main_Data[[#This Row],[Average_Cost_for_two]]&lt;=400000,"200k-400k",IF(Main_Data[[#This Row],[Average_Cost_for_two]]&lt;=600000,"400k-600k",IF(Main_Data[[#This Row],[Average_Cost_for_two]]&lt;=800000,"600k-800k"))))</f>
        <v>0-200k</v>
      </c>
    </row>
    <row r="653" spans="1:21" x14ac:dyDescent="0.35">
      <c r="A653">
        <v>18361522</v>
      </c>
      <c r="B653" t="s">
        <v>1587</v>
      </c>
      <c r="C653">
        <v>1</v>
      </c>
      <c r="D653" t="s">
        <v>21</v>
      </c>
      <c r="E653" t="s">
        <v>1588</v>
      </c>
      <c r="F653" t="s">
        <v>292</v>
      </c>
      <c r="G653" t="s">
        <v>293</v>
      </c>
      <c r="H653">
        <v>0</v>
      </c>
      <c r="I653">
        <v>0</v>
      </c>
      <c r="J653" t="s">
        <v>1260</v>
      </c>
      <c r="K653" t="s">
        <v>26</v>
      </c>
      <c r="L653" t="s">
        <v>27</v>
      </c>
      <c r="M653" t="s">
        <v>27</v>
      </c>
      <c r="N653" t="s">
        <v>27</v>
      </c>
      <c r="O653" t="s">
        <v>27</v>
      </c>
      <c r="P653">
        <v>1</v>
      </c>
      <c r="Q653">
        <v>0</v>
      </c>
      <c r="R653">
        <v>400</v>
      </c>
      <c r="S653">
        <v>1</v>
      </c>
      <c r="T653" s="1">
        <v>41123</v>
      </c>
      <c r="U653" t="str">
        <f>IF(Main_Data[[#This Row],[Average_Cost_for_two]]&lt;=200000,"0-200k",IF(Main_Data[[#This Row],[Average_Cost_for_two]]&lt;=400000,"200k-400k",IF(Main_Data[[#This Row],[Average_Cost_for_two]]&lt;=600000,"400k-600k",IF(Main_Data[[#This Row],[Average_Cost_for_two]]&lt;=800000,"600k-800k"))))</f>
        <v>0-200k</v>
      </c>
    </row>
    <row r="654" spans="1:21" x14ac:dyDescent="0.35">
      <c r="A654">
        <v>18472613</v>
      </c>
      <c r="B654" t="s">
        <v>1589</v>
      </c>
      <c r="C654">
        <v>1</v>
      </c>
      <c r="D654" t="s">
        <v>21</v>
      </c>
      <c r="E654" t="s">
        <v>1590</v>
      </c>
      <c r="F654" t="s">
        <v>23</v>
      </c>
      <c r="G654" t="s">
        <v>24</v>
      </c>
      <c r="H654">
        <v>0</v>
      </c>
      <c r="I654">
        <v>0</v>
      </c>
      <c r="J654" t="s">
        <v>1591</v>
      </c>
      <c r="K654" t="s">
        <v>26</v>
      </c>
      <c r="L654" t="s">
        <v>27</v>
      </c>
      <c r="M654" t="s">
        <v>27</v>
      </c>
      <c r="N654" t="s">
        <v>27</v>
      </c>
      <c r="O654" t="s">
        <v>27</v>
      </c>
      <c r="P654">
        <v>1</v>
      </c>
      <c r="Q654">
        <v>0</v>
      </c>
      <c r="R654">
        <v>400</v>
      </c>
      <c r="S654">
        <v>1</v>
      </c>
      <c r="T654" s="1">
        <v>40782</v>
      </c>
      <c r="U654" t="str">
        <f>IF(Main_Data[[#This Row],[Average_Cost_for_two]]&lt;=200000,"0-200k",IF(Main_Data[[#This Row],[Average_Cost_for_two]]&lt;=400000,"200k-400k",IF(Main_Data[[#This Row],[Average_Cost_for_two]]&lt;=600000,"400k-600k",IF(Main_Data[[#This Row],[Average_Cost_for_two]]&lt;=800000,"600k-800k"))))</f>
        <v>0-200k</v>
      </c>
    </row>
    <row r="655" spans="1:21" x14ac:dyDescent="0.35">
      <c r="A655">
        <v>18469838</v>
      </c>
      <c r="B655" t="s">
        <v>1592</v>
      </c>
      <c r="C655">
        <v>1</v>
      </c>
      <c r="D655" t="s">
        <v>21</v>
      </c>
      <c r="E655" t="s">
        <v>1593</v>
      </c>
      <c r="F655" t="s">
        <v>161</v>
      </c>
      <c r="G655" t="s">
        <v>162</v>
      </c>
      <c r="H655">
        <v>0</v>
      </c>
      <c r="I655">
        <v>0</v>
      </c>
      <c r="J655" t="s">
        <v>1594</v>
      </c>
      <c r="K655" t="s">
        <v>26</v>
      </c>
      <c r="L655" t="s">
        <v>27</v>
      </c>
      <c r="M655" t="s">
        <v>27</v>
      </c>
      <c r="N655" t="s">
        <v>27</v>
      </c>
      <c r="O655" t="s">
        <v>27</v>
      </c>
      <c r="P655">
        <v>1</v>
      </c>
      <c r="Q655">
        <v>0</v>
      </c>
      <c r="R655">
        <v>300</v>
      </c>
      <c r="S655">
        <v>1</v>
      </c>
      <c r="T655" s="1">
        <v>41856</v>
      </c>
      <c r="U655" t="str">
        <f>IF(Main_Data[[#This Row],[Average_Cost_for_two]]&lt;=200000,"0-200k",IF(Main_Data[[#This Row],[Average_Cost_for_two]]&lt;=400000,"200k-400k",IF(Main_Data[[#This Row],[Average_Cost_for_two]]&lt;=600000,"400k-600k",IF(Main_Data[[#This Row],[Average_Cost_for_two]]&lt;=800000,"600k-800k"))))</f>
        <v>0-200k</v>
      </c>
    </row>
    <row r="656" spans="1:21" x14ac:dyDescent="0.35">
      <c r="A656">
        <v>18421494</v>
      </c>
      <c r="B656" t="s">
        <v>875</v>
      </c>
      <c r="C656">
        <v>1</v>
      </c>
      <c r="D656" t="s">
        <v>21</v>
      </c>
      <c r="E656" t="s">
        <v>1595</v>
      </c>
      <c r="F656" t="s">
        <v>117</v>
      </c>
      <c r="G656" t="s">
        <v>118</v>
      </c>
      <c r="H656">
        <v>0</v>
      </c>
      <c r="I656">
        <v>0</v>
      </c>
      <c r="J656" t="s">
        <v>875</v>
      </c>
      <c r="K656" t="s">
        <v>26</v>
      </c>
      <c r="L656" t="s">
        <v>27</v>
      </c>
      <c r="M656" t="s">
        <v>27</v>
      </c>
      <c r="N656" t="s">
        <v>27</v>
      </c>
      <c r="O656" t="s">
        <v>27</v>
      </c>
      <c r="P656">
        <v>1</v>
      </c>
      <c r="Q656">
        <v>0</v>
      </c>
      <c r="R656">
        <v>150</v>
      </c>
      <c r="S656">
        <v>1</v>
      </c>
      <c r="T656" s="1">
        <v>42226</v>
      </c>
      <c r="U656" t="str">
        <f>IF(Main_Data[[#This Row],[Average_Cost_for_two]]&lt;=200000,"0-200k",IF(Main_Data[[#This Row],[Average_Cost_for_two]]&lt;=400000,"200k-400k",IF(Main_Data[[#This Row],[Average_Cost_for_two]]&lt;=600000,"400k-600k",IF(Main_Data[[#This Row],[Average_Cost_for_two]]&lt;=800000,"600k-800k"))))</f>
        <v>0-200k</v>
      </c>
    </row>
    <row r="657" spans="1:21" x14ac:dyDescent="0.35">
      <c r="A657">
        <v>311821</v>
      </c>
      <c r="B657" t="s">
        <v>1596</v>
      </c>
      <c r="C657">
        <v>1</v>
      </c>
      <c r="D657" t="s">
        <v>21</v>
      </c>
      <c r="E657" t="s">
        <v>1597</v>
      </c>
      <c r="F657" t="s">
        <v>137</v>
      </c>
      <c r="G657" t="s">
        <v>138</v>
      </c>
      <c r="H657">
        <v>0</v>
      </c>
      <c r="I657">
        <v>0</v>
      </c>
      <c r="J657" t="s">
        <v>560</v>
      </c>
      <c r="K657" t="s">
        <v>26</v>
      </c>
      <c r="L657" t="s">
        <v>27</v>
      </c>
      <c r="M657" t="s">
        <v>27</v>
      </c>
      <c r="N657" t="s">
        <v>27</v>
      </c>
      <c r="O657" t="s">
        <v>27</v>
      </c>
      <c r="P657">
        <v>1</v>
      </c>
      <c r="Q657">
        <v>0</v>
      </c>
      <c r="R657">
        <v>400</v>
      </c>
      <c r="S657">
        <v>1</v>
      </c>
      <c r="T657" s="1">
        <v>42224</v>
      </c>
      <c r="U657" t="str">
        <f>IF(Main_Data[[#This Row],[Average_Cost_for_two]]&lt;=200000,"0-200k",IF(Main_Data[[#This Row],[Average_Cost_for_two]]&lt;=400000,"200k-400k",IF(Main_Data[[#This Row],[Average_Cost_for_two]]&lt;=600000,"400k-600k",IF(Main_Data[[#This Row],[Average_Cost_for_two]]&lt;=800000,"600k-800k"))))</f>
        <v>0-200k</v>
      </c>
    </row>
    <row r="658" spans="1:21" x14ac:dyDescent="0.35">
      <c r="A658">
        <v>18397698</v>
      </c>
      <c r="B658" t="s">
        <v>1598</v>
      </c>
      <c r="C658">
        <v>1</v>
      </c>
      <c r="D658" t="s">
        <v>21</v>
      </c>
      <c r="E658" t="s">
        <v>1599</v>
      </c>
      <c r="F658" t="s">
        <v>716</v>
      </c>
      <c r="G658" t="s">
        <v>717</v>
      </c>
      <c r="H658">
        <v>0</v>
      </c>
      <c r="I658">
        <v>0</v>
      </c>
      <c r="J658" t="s">
        <v>1600</v>
      </c>
      <c r="K658" t="s">
        <v>26</v>
      </c>
      <c r="L658" t="s">
        <v>27</v>
      </c>
      <c r="M658" t="s">
        <v>27</v>
      </c>
      <c r="N658" t="s">
        <v>27</v>
      </c>
      <c r="O658" t="s">
        <v>27</v>
      </c>
      <c r="P658">
        <v>2</v>
      </c>
      <c r="Q658">
        <v>0</v>
      </c>
      <c r="R658">
        <v>600</v>
      </c>
      <c r="S658">
        <v>1</v>
      </c>
      <c r="T658" s="1">
        <v>40408</v>
      </c>
      <c r="U658" t="str">
        <f>IF(Main_Data[[#This Row],[Average_Cost_for_two]]&lt;=200000,"0-200k",IF(Main_Data[[#This Row],[Average_Cost_for_two]]&lt;=400000,"200k-400k",IF(Main_Data[[#This Row],[Average_Cost_for_two]]&lt;=600000,"400k-600k",IF(Main_Data[[#This Row],[Average_Cost_for_two]]&lt;=800000,"600k-800k"))))</f>
        <v>0-200k</v>
      </c>
    </row>
    <row r="659" spans="1:21" x14ac:dyDescent="0.35">
      <c r="A659">
        <v>18499493</v>
      </c>
      <c r="B659" t="s">
        <v>1601</v>
      </c>
      <c r="C659">
        <v>1</v>
      </c>
      <c r="D659" t="s">
        <v>21</v>
      </c>
      <c r="E659" t="s">
        <v>1602</v>
      </c>
      <c r="F659" t="s">
        <v>65</v>
      </c>
      <c r="G659" t="s">
        <v>66</v>
      </c>
      <c r="H659">
        <v>0</v>
      </c>
      <c r="I659">
        <v>0</v>
      </c>
      <c r="J659" t="s">
        <v>578</v>
      </c>
      <c r="K659" t="s">
        <v>26</v>
      </c>
      <c r="L659" t="s">
        <v>27</v>
      </c>
      <c r="M659" t="s">
        <v>27</v>
      </c>
      <c r="N659" t="s">
        <v>27</v>
      </c>
      <c r="O659" t="s">
        <v>27</v>
      </c>
      <c r="P659">
        <v>2</v>
      </c>
      <c r="Q659">
        <v>0</v>
      </c>
      <c r="R659">
        <v>500</v>
      </c>
      <c r="S659">
        <v>1</v>
      </c>
      <c r="T659" s="1">
        <v>40765</v>
      </c>
      <c r="U659" t="str">
        <f>IF(Main_Data[[#This Row],[Average_Cost_for_two]]&lt;=200000,"0-200k",IF(Main_Data[[#This Row],[Average_Cost_for_two]]&lt;=400000,"200k-400k",IF(Main_Data[[#This Row],[Average_Cost_for_two]]&lt;=600000,"400k-600k",IF(Main_Data[[#This Row],[Average_Cost_for_two]]&lt;=800000,"600k-800k"))))</f>
        <v>0-200k</v>
      </c>
    </row>
    <row r="660" spans="1:21" x14ac:dyDescent="0.35">
      <c r="A660">
        <v>18384143</v>
      </c>
      <c r="B660" t="s">
        <v>1603</v>
      </c>
      <c r="C660">
        <v>1</v>
      </c>
      <c r="D660" t="s">
        <v>21</v>
      </c>
      <c r="E660" t="s">
        <v>1604</v>
      </c>
      <c r="F660" t="s">
        <v>161</v>
      </c>
      <c r="G660" t="s">
        <v>162</v>
      </c>
      <c r="H660">
        <v>0</v>
      </c>
      <c r="I660">
        <v>0</v>
      </c>
      <c r="J660" t="s">
        <v>573</v>
      </c>
      <c r="K660" t="s">
        <v>26</v>
      </c>
      <c r="L660" t="s">
        <v>27</v>
      </c>
      <c r="M660" t="s">
        <v>27</v>
      </c>
      <c r="N660" t="s">
        <v>27</v>
      </c>
      <c r="O660" t="s">
        <v>27</v>
      </c>
      <c r="P660">
        <v>1</v>
      </c>
      <c r="Q660">
        <v>0</v>
      </c>
      <c r="R660">
        <v>350</v>
      </c>
      <c r="S660">
        <v>1</v>
      </c>
      <c r="T660" s="1">
        <v>42558</v>
      </c>
      <c r="U660" t="str">
        <f>IF(Main_Data[[#This Row],[Average_Cost_for_two]]&lt;=200000,"0-200k",IF(Main_Data[[#This Row],[Average_Cost_for_two]]&lt;=400000,"200k-400k",IF(Main_Data[[#This Row],[Average_Cost_for_two]]&lt;=600000,"400k-600k",IF(Main_Data[[#This Row],[Average_Cost_for_two]]&lt;=800000,"600k-800k"))))</f>
        <v>0-200k</v>
      </c>
    </row>
    <row r="661" spans="1:21" x14ac:dyDescent="0.35">
      <c r="A661">
        <v>18462257</v>
      </c>
      <c r="B661" t="s">
        <v>1605</v>
      </c>
      <c r="C661">
        <v>1</v>
      </c>
      <c r="D661" t="s">
        <v>21</v>
      </c>
      <c r="E661" t="s">
        <v>1606</v>
      </c>
      <c r="F661" t="s">
        <v>207</v>
      </c>
      <c r="G661" t="s">
        <v>206</v>
      </c>
      <c r="H661">
        <v>0</v>
      </c>
      <c r="I661">
        <v>0</v>
      </c>
      <c r="J661" t="s">
        <v>554</v>
      </c>
      <c r="K661" t="s">
        <v>26</v>
      </c>
      <c r="L661" t="s">
        <v>27</v>
      </c>
      <c r="M661" t="s">
        <v>27</v>
      </c>
      <c r="N661" t="s">
        <v>27</v>
      </c>
      <c r="O661" t="s">
        <v>27</v>
      </c>
      <c r="P661">
        <v>1</v>
      </c>
      <c r="Q661">
        <v>0</v>
      </c>
      <c r="R661">
        <v>200</v>
      </c>
      <c r="S661">
        <v>1</v>
      </c>
      <c r="T661" s="1">
        <v>43307</v>
      </c>
      <c r="U661" t="str">
        <f>IF(Main_Data[[#This Row],[Average_Cost_for_two]]&lt;=200000,"0-200k",IF(Main_Data[[#This Row],[Average_Cost_for_two]]&lt;=400000,"200k-400k",IF(Main_Data[[#This Row],[Average_Cost_for_two]]&lt;=600000,"400k-600k",IF(Main_Data[[#This Row],[Average_Cost_for_two]]&lt;=800000,"600k-800k"))))</f>
        <v>0-200k</v>
      </c>
    </row>
    <row r="662" spans="1:21" x14ac:dyDescent="0.35">
      <c r="A662">
        <v>18481320</v>
      </c>
      <c r="B662" t="s">
        <v>1607</v>
      </c>
      <c r="C662">
        <v>1</v>
      </c>
      <c r="D662" t="s">
        <v>21</v>
      </c>
      <c r="E662" t="s">
        <v>1608</v>
      </c>
      <c r="F662" t="s">
        <v>241</v>
      </c>
      <c r="G662" t="s">
        <v>242</v>
      </c>
      <c r="H662">
        <v>0</v>
      </c>
      <c r="I662">
        <v>0</v>
      </c>
      <c r="J662" t="s">
        <v>478</v>
      </c>
      <c r="K662" t="s">
        <v>26</v>
      </c>
      <c r="L662" t="s">
        <v>27</v>
      </c>
      <c r="M662" t="s">
        <v>27</v>
      </c>
      <c r="N662" t="s">
        <v>27</v>
      </c>
      <c r="O662" t="s">
        <v>27</v>
      </c>
      <c r="P662">
        <v>1</v>
      </c>
      <c r="Q662">
        <v>0</v>
      </c>
      <c r="R662">
        <v>400</v>
      </c>
      <c r="S662">
        <v>1</v>
      </c>
      <c r="T662" s="1">
        <v>43270</v>
      </c>
      <c r="U662" t="str">
        <f>IF(Main_Data[[#This Row],[Average_Cost_for_two]]&lt;=200000,"0-200k",IF(Main_Data[[#This Row],[Average_Cost_for_two]]&lt;=400000,"200k-400k",IF(Main_Data[[#This Row],[Average_Cost_for_two]]&lt;=600000,"400k-600k",IF(Main_Data[[#This Row],[Average_Cost_for_two]]&lt;=800000,"600k-800k"))))</f>
        <v>0-200k</v>
      </c>
    </row>
    <row r="663" spans="1:21" x14ac:dyDescent="0.35">
      <c r="A663">
        <v>18345506</v>
      </c>
      <c r="B663" t="s">
        <v>1609</v>
      </c>
      <c r="C663">
        <v>1</v>
      </c>
      <c r="D663" t="s">
        <v>21</v>
      </c>
      <c r="E663" t="s">
        <v>1610</v>
      </c>
      <c r="F663" t="s">
        <v>147</v>
      </c>
      <c r="G663" t="s">
        <v>148</v>
      </c>
      <c r="H663">
        <v>0</v>
      </c>
      <c r="I663">
        <v>0</v>
      </c>
      <c r="J663" t="s">
        <v>531</v>
      </c>
      <c r="K663" t="s">
        <v>26</v>
      </c>
      <c r="L663" t="s">
        <v>27</v>
      </c>
      <c r="M663" t="s">
        <v>27</v>
      </c>
      <c r="N663" t="s">
        <v>27</v>
      </c>
      <c r="O663" t="s">
        <v>27</v>
      </c>
      <c r="P663">
        <v>1</v>
      </c>
      <c r="Q663">
        <v>0</v>
      </c>
      <c r="R663">
        <v>400</v>
      </c>
      <c r="S663">
        <v>1</v>
      </c>
      <c r="T663" s="1">
        <v>42544</v>
      </c>
      <c r="U663" t="str">
        <f>IF(Main_Data[[#This Row],[Average_Cost_for_two]]&lt;=200000,"0-200k",IF(Main_Data[[#This Row],[Average_Cost_for_two]]&lt;=400000,"200k-400k",IF(Main_Data[[#This Row],[Average_Cost_for_two]]&lt;=600000,"400k-600k",IF(Main_Data[[#This Row],[Average_Cost_for_two]]&lt;=800000,"600k-800k"))))</f>
        <v>0-200k</v>
      </c>
    </row>
    <row r="664" spans="1:21" x14ac:dyDescent="0.35">
      <c r="A664">
        <v>18430894</v>
      </c>
      <c r="B664" t="s">
        <v>1611</v>
      </c>
      <c r="C664">
        <v>1</v>
      </c>
      <c r="D664" t="s">
        <v>21</v>
      </c>
      <c r="E664" t="s">
        <v>1612</v>
      </c>
      <c r="F664" t="s">
        <v>732</v>
      </c>
      <c r="G664" t="s">
        <v>733</v>
      </c>
      <c r="H664">
        <v>0</v>
      </c>
      <c r="I664">
        <v>0</v>
      </c>
      <c r="J664" t="s">
        <v>560</v>
      </c>
      <c r="K664" t="s">
        <v>26</v>
      </c>
      <c r="L664" t="s">
        <v>27</v>
      </c>
      <c r="M664" t="s">
        <v>27</v>
      </c>
      <c r="N664" t="s">
        <v>27</v>
      </c>
      <c r="O664" t="s">
        <v>27</v>
      </c>
      <c r="P664">
        <v>2</v>
      </c>
      <c r="Q664">
        <v>0</v>
      </c>
      <c r="R664">
        <v>550</v>
      </c>
      <c r="S664">
        <v>1</v>
      </c>
      <c r="T664" s="1">
        <v>42532</v>
      </c>
      <c r="U664" t="str">
        <f>IF(Main_Data[[#This Row],[Average_Cost_for_two]]&lt;=200000,"0-200k",IF(Main_Data[[#This Row],[Average_Cost_for_two]]&lt;=400000,"200k-400k",IF(Main_Data[[#This Row],[Average_Cost_for_two]]&lt;=600000,"400k-600k",IF(Main_Data[[#This Row],[Average_Cost_for_two]]&lt;=800000,"600k-800k"))))</f>
        <v>0-200k</v>
      </c>
    </row>
    <row r="665" spans="1:21" x14ac:dyDescent="0.35">
      <c r="A665">
        <v>18456744</v>
      </c>
      <c r="B665" t="s">
        <v>1613</v>
      </c>
      <c r="C665">
        <v>1</v>
      </c>
      <c r="D665" t="s">
        <v>21</v>
      </c>
      <c r="E665" t="s">
        <v>54</v>
      </c>
      <c r="F665" t="s">
        <v>53</v>
      </c>
      <c r="G665" t="s">
        <v>54</v>
      </c>
      <c r="H665">
        <v>0</v>
      </c>
      <c r="I665">
        <v>0</v>
      </c>
      <c r="J665" t="s">
        <v>1614</v>
      </c>
      <c r="K665" t="s">
        <v>26</v>
      </c>
      <c r="L665" t="s">
        <v>27</v>
      </c>
      <c r="M665" t="s">
        <v>27</v>
      </c>
      <c r="N665" t="s">
        <v>27</v>
      </c>
      <c r="O665" t="s">
        <v>27</v>
      </c>
      <c r="P665">
        <v>1</v>
      </c>
      <c r="Q665">
        <v>0</v>
      </c>
      <c r="R665">
        <v>400</v>
      </c>
      <c r="S665">
        <v>1</v>
      </c>
      <c r="T665" s="1">
        <v>42910</v>
      </c>
      <c r="U665" t="str">
        <f>IF(Main_Data[[#This Row],[Average_Cost_for_two]]&lt;=200000,"0-200k",IF(Main_Data[[#This Row],[Average_Cost_for_two]]&lt;=400000,"200k-400k",IF(Main_Data[[#This Row],[Average_Cost_for_two]]&lt;=600000,"400k-600k",IF(Main_Data[[#This Row],[Average_Cost_for_two]]&lt;=800000,"600k-800k"))))</f>
        <v>0-200k</v>
      </c>
    </row>
    <row r="666" spans="1:21" x14ac:dyDescent="0.35">
      <c r="A666">
        <v>18479012</v>
      </c>
      <c r="B666" t="s">
        <v>1615</v>
      </c>
      <c r="C666">
        <v>1</v>
      </c>
      <c r="D666" t="s">
        <v>21</v>
      </c>
      <c r="E666" t="s">
        <v>518</v>
      </c>
      <c r="F666" t="s">
        <v>519</v>
      </c>
      <c r="G666" t="s">
        <v>520</v>
      </c>
      <c r="H666">
        <v>0</v>
      </c>
      <c r="I666">
        <v>0</v>
      </c>
      <c r="J666" t="s">
        <v>554</v>
      </c>
      <c r="K666" t="s">
        <v>26</v>
      </c>
      <c r="L666" t="s">
        <v>27</v>
      </c>
      <c r="M666" t="s">
        <v>27</v>
      </c>
      <c r="N666" t="s">
        <v>27</v>
      </c>
      <c r="O666" t="s">
        <v>27</v>
      </c>
      <c r="P666">
        <v>2</v>
      </c>
      <c r="Q666">
        <v>0</v>
      </c>
      <c r="R666">
        <v>500</v>
      </c>
      <c r="S666">
        <v>1</v>
      </c>
      <c r="T666" s="1">
        <v>40338</v>
      </c>
      <c r="U666" t="str">
        <f>IF(Main_Data[[#This Row],[Average_Cost_for_two]]&lt;=200000,"0-200k",IF(Main_Data[[#This Row],[Average_Cost_for_two]]&lt;=400000,"200k-400k",IF(Main_Data[[#This Row],[Average_Cost_for_two]]&lt;=600000,"400k-600k",IF(Main_Data[[#This Row],[Average_Cost_for_two]]&lt;=800000,"600k-800k"))))</f>
        <v>0-200k</v>
      </c>
    </row>
    <row r="667" spans="1:21" x14ac:dyDescent="0.35">
      <c r="A667">
        <v>18419682</v>
      </c>
      <c r="B667" t="s">
        <v>1616</v>
      </c>
      <c r="C667">
        <v>1</v>
      </c>
      <c r="D667" t="s">
        <v>21</v>
      </c>
      <c r="E667" t="s">
        <v>1617</v>
      </c>
      <c r="F667" t="s">
        <v>137</v>
      </c>
      <c r="G667" t="s">
        <v>138</v>
      </c>
      <c r="H667">
        <v>0</v>
      </c>
      <c r="I667">
        <v>0</v>
      </c>
      <c r="J667" t="s">
        <v>1260</v>
      </c>
      <c r="K667" t="s">
        <v>26</v>
      </c>
      <c r="L667" t="s">
        <v>27</v>
      </c>
      <c r="M667" t="s">
        <v>27</v>
      </c>
      <c r="N667" t="s">
        <v>27</v>
      </c>
      <c r="O667" t="s">
        <v>27</v>
      </c>
      <c r="P667">
        <v>1</v>
      </c>
      <c r="Q667">
        <v>0</v>
      </c>
      <c r="R667">
        <v>300</v>
      </c>
      <c r="S667">
        <v>1</v>
      </c>
      <c r="T667" s="1">
        <v>40338</v>
      </c>
      <c r="U667" t="str">
        <f>IF(Main_Data[[#This Row],[Average_Cost_for_two]]&lt;=200000,"0-200k",IF(Main_Data[[#This Row],[Average_Cost_for_two]]&lt;=400000,"200k-400k",IF(Main_Data[[#This Row],[Average_Cost_for_two]]&lt;=600000,"400k-600k",IF(Main_Data[[#This Row],[Average_Cost_for_two]]&lt;=800000,"600k-800k"))))</f>
        <v>0-200k</v>
      </c>
    </row>
    <row r="668" spans="1:21" x14ac:dyDescent="0.35">
      <c r="A668">
        <v>18432109</v>
      </c>
      <c r="B668" t="s">
        <v>1618</v>
      </c>
      <c r="C668">
        <v>1</v>
      </c>
      <c r="D668" t="s">
        <v>21</v>
      </c>
      <c r="E668" t="s">
        <v>1619</v>
      </c>
      <c r="F668" t="s">
        <v>895</v>
      </c>
      <c r="G668" t="s">
        <v>896</v>
      </c>
      <c r="H668">
        <v>0</v>
      </c>
      <c r="I668">
        <v>0</v>
      </c>
      <c r="J668" t="s">
        <v>560</v>
      </c>
      <c r="K668" t="s">
        <v>26</v>
      </c>
      <c r="L668" t="s">
        <v>27</v>
      </c>
      <c r="M668" t="s">
        <v>27</v>
      </c>
      <c r="N668" t="s">
        <v>27</v>
      </c>
      <c r="O668" t="s">
        <v>27</v>
      </c>
      <c r="P668">
        <v>2</v>
      </c>
      <c r="Q668">
        <v>0</v>
      </c>
      <c r="R668">
        <v>500</v>
      </c>
      <c r="S668">
        <v>1</v>
      </c>
      <c r="T668" s="1">
        <v>40352</v>
      </c>
      <c r="U668" t="str">
        <f>IF(Main_Data[[#This Row],[Average_Cost_for_two]]&lt;=200000,"0-200k",IF(Main_Data[[#This Row],[Average_Cost_for_two]]&lt;=400000,"200k-400k",IF(Main_Data[[#This Row],[Average_Cost_for_two]]&lt;=600000,"400k-600k",IF(Main_Data[[#This Row],[Average_Cost_for_two]]&lt;=800000,"600k-800k"))))</f>
        <v>0-200k</v>
      </c>
    </row>
    <row r="669" spans="1:21" x14ac:dyDescent="0.35">
      <c r="A669">
        <v>18446815</v>
      </c>
      <c r="B669" t="s">
        <v>1620</v>
      </c>
      <c r="C669">
        <v>1</v>
      </c>
      <c r="D669" t="s">
        <v>21</v>
      </c>
      <c r="E669" t="s">
        <v>1621</v>
      </c>
      <c r="F669" t="s">
        <v>1622</v>
      </c>
      <c r="G669" t="s">
        <v>1623</v>
      </c>
      <c r="H669">
        <v>0</v>
      </c>
      <c r="I669">
        <v>0</v>
      </c>
      <c r="J669" t="s">
        <v>554</v>
      </c>
      <c r="K669" t="s">
        <v>26</v>
      </c>
      <c r="L669" t="s">
        <v>27</v>
      </c>
      <c r="M669" t="s">
        <v>27</v>
      </c>
      <c r="N669" t="s">
        <v>27</v>
      </c>
      <c r="O669" t="s">
        <v>27</v>
      </c>
      <c r="P669">
        <v>1</v>
      </c>
      <c r="Q669">
        <v>0</v>
      </c>
      <c r="R669">
        <v>200</v>
      </c>
      <c r="S669">
        <v>1</v>
      </c>
      <c r="T669" s="1">
        <v>41777</v>
      </c>
      <c r="U669" t="str">
        <f>IF(Main_Data[[#This Row],[Average_Cost_for_two]]&lt;=200000,"0-200k",IF(Main_Data[[#This Row],[Average_Cost_for_two]]&lt;=400000,"200k-400k",IF(Main_Data[[#This Row],[Average_Cost_for_two]]&lt;=600000,"400k-600k",IF(Main_Data[[#This Row],[Average_Cost_for_two]]&lt;=800000,"600k-800k"))))</f>
        <v>0-200k</v>
      </c>
    </row>
    <row r="670" spans="1:21" x14ac:dyDescent="0.35">
      <c r="A670">
        <v>18323603</v>
      </c>
      <c r="B670" t="s">
        <v>1624</v>
      </c>
      <c r="C670">
        <v>1</v>
      </c>
      <c r="D670" t="s">
        <v>21</v>
      </c>
      <c r="E670" t="s">
        <v>1625</v>
      </c>
      <c r="F670" t="s">
        <v>32</v>
      </c>
      <c r="G670" t="s">
        <v>33</v>
      </c>
      <c r="H670">
        <v>0</v>
      </c>
      <c r="I670">
        <v>0</v>
      </c>
      <c r="J670" t="s">
        <v>560</v>
      </c>
      <c r="K670" t="s">
        <v>26</v>
      </c>
      <c r="L670" t="s">
        <v>27</v>
      </c>
      <c r="M670" t="s">
        <v>27</v>
      </c>
      <c r="N670" t="s">
        <v>27</v>
      </c>
      <c r="O670" t="s">
        <v>27</v>
      </c>
      <c r="P670">
        <v>1</v>
      </c>
      <c r="Q670">
        <v>0</v>
      </c>
      <c r="R670">
        <v>300</v>
      </c>
      <c r="S670">
        <v>1</v>
      </c>
      <c r="T670" s="1">
        <v>40305</v>
      </c>
      <c r="U670" t="str">
        <f>IF(Main_Data[[#This Row],[Average_Cost_for_two]]&lt;=200000,"0-200k",IF(Main_Data[[#This Row],[Average_Cost_for_two]]&lt;=400000,"200k-400k",IF(Main_Data[[#This Row],[Average_Cost_for_two]]&lt;=600000,"400k-600k",IF(Main_Data[[#This Row],[Average_Cost_for_two]]&lt;=800000,"600k-800k"))))</f>
        <v>0-200k</v>
      </c>
    </row>
    <row r="671" spans="1:21" x14ac:dyDescent="0.35">
      <c r="A671">
        <v>18458348</v>
      </c>
      <c r="B671" t="s">
        <v>1626</v>
      </c>
      <c r="C671">
        <v>1</v>
      </c>
      <c r="D671" t="s">
        <v>21</v>
      </c>
      <c r="E671" t="s">
        <v>1627</v>
      </c>
      <c r="F671" t="s">
        <v>484</v>
      </c>
      <c r="G671" t="s">
        <v>485</v>
      </c>
      <c r="H671">
        <v>0</v>
      </c>
      <c r="I671">
        <v>0</v>
      </c>
      <c r="J671" t="s">
        <v>795</v>
      </c>
      <c r="K671" t="s">
        <v>26</v>
      </c>
      <c r="L671" t="s">
        <v>27</v>
      </c>
      <c r="M671" t="s">
        <v>27</v>
      </c>
      <c r="N671" t="s">
        <v>27</v>
      </c>
      <c r="O671" t="s">
        <v>27</v>
      </c>
      <c r="P671">
        <v>1</v>
      </c>
      <c r="Q671">
        <v>0</v>
      </c>
      <c r="R671">
        <v>300</v>
      </c>
      <c r="S671">
        <v>1</v>
      </c>
      <c r="T671" s="1">
        <v>41042</v>
      </c>
      <c r="U671" t="str">
        <f>IF(Main_Data[[#This Row],[Average_Cost_for_two]]&lt;=200000,"0-200k",IF(Main_Data[[#This Row],[Average_Cost_for_two]]&lt;=400000,"200k-400k",IF(Main_Data[[#This Row],[Average_Cost_for_two]]&lt;=600000,"400k-600k",IF(Main_Data[[#This Row],[Average_Cost_for_two]]&lt;=800000,"600k-800k"))))</f>
        <v>0-200k</v>
      </c>
    </row>
    <row r="672" spans="1:21" x14ac:dyDescent="0.35">
      <c r="A672">
        <v>18481209</v>
      </c>
      <c r="B672" t="s">
        <v>1628</v>
      </c>
      <c r="C672">
        <v>1</v>
      </c>
      <c r="D672" t="s">
        <v>21</v>
      </c>
      <c r="E672" t="s">
        <v>1629</v>
      </c>
      <c r="F672" t="s">
        <v>504</v>
      </c>
      <c r="G672" t="s">
        <v>505</v>
      </c>
      <c r="H672">
        <v>0</v>
      </c>
      <c r="I672">
        <v>0</v>
      </c>
      <c r="J672" t="s">
        <v>1630</v>
      </c>
      <c r="K672" t="s">
        <v>26</v>
      </c>
      <c r="L672" t="s">
        <v>27</v>
      </c>
      <c r="M672" t="s">
        <v>27</v>
      </c>
      <c r="N672" t="s">
        <v>27</v>
      </c>
      <c r="O672" t="s">
        <v>27</v>
      </c>
      <c r="P672">
        <v>2</v>
      </c>
      <c r="Q672">
        <v>0</v>
      </c>
      <c r="R672">
        <v>600</v>
      </c>
      <c r="S672">
        <v>1</v>
      </c>
      <c r="T672" s="1">
        <v>40320</v>
      </c>
      <c r="U672" t="str">
        <f>IF(Main_Data[[#This Row],[Average_Cost_for_two]]&lt;=200000,"0-200k",IF(Main_Data[[#This Row],[Average_Cost_for_two]]&lt;=400000,"200k-400k",IF(Main_Data[[#This Row],[Average_Cost_for_two]]&lt;=600000,"400k-600k",IF(Main_Data[[#This Row],[Average_Cost_for_two]]&lt;=800000,"600k-800k"))))</f>
        <v>0-200k</v>
      </c>
    </row>
    <row r="673" spans="1:21" x14ac:dyDescent="0.35">
      <c r="A673">
        <v>18442896</v>
      </c>
      <c r="B673" t="s">
        <v>1631</v>
      </c>
      <c r="C673">
        <v>1</v>
      </c>
      <c r="D673" t="s">
        <v>21</v>
      </c>
      <c r="E673" t="s">
        <v>1632</v>
      </c>
      <c r="F673" t="s">
        <v>117</v>
      </c>
      <c r="G673" t="s">
        <v>118</v>
      </c>
      <c r="H673">
        <v>0</v>
      </c>
      <c r="I673">
        <v>0</v>
      </c>
      <c r="J673" t="s">
        <v>729</v>
      </c>
      <c r="K673" t="s">
        <v>26</v>
      </c>
      <c r="L673" t="s">
        <v>27</v>
      </c>
      <c r="M673" t="s">
        <v>27</v>
      </c>
      <c r="N673" t="s">
        <v>27</v>
      </c>
      <c r="O673" t="s">
        <v>27</v>
      </c>
      <c r="P673">
        <v>1</v>
      </c>
      <c r="Q673">
        <v>0</v>
      </c>
      <c r="R673">
        <v>150</v>
      </c>
      <c r="S673">
        <v>1</v>
      </c>
      <c r="T673" s="1">
        <v>42866</v>
      </c>
      <c r="U673" t="str">
        <f>IF(Main_Data[[#This Row],[Average_Cost_for_two]]&lt;=200000,"0-200k",IF(Main_Data[[#This Row],[Average_Cost_for_two]]&lt;=400000,"200k-400k",IF(Main_Data[[#This Row],[Average_Cost_for_two]]&lt;=600000,"400k-600k",IF(Main_Data[[#This Row],[Average_Cost_for_two]]&lt;=800000,"600k-800k"))))</f>
        <v>0-200k</v>
      </c>
    </row>
    <row r="674" spans="1:21" x14ac:dyDescent="0.35">
      <c r="A674">
        <v>18499474</v>
      </c>
      <c r="B674" t="s">
        <v>608</v>
      </c>
      <c r="C674">
        <v>1</v>
      </c>
      <c r="D674" t="s">
        <v>21</v>
      </c>
      <c r="E674" t="s">
        <v>1633</v>
      </c>
      <c r="F674" t="s">
        <v>106</v>
      </c>
      <c r="G674" t="s">
        <v>107</v>
      </c>
      <c r="H674">
        <v>0</v>
      </c>
      <c r="I674">
        <v>0</v>
      </c>
      <c r="J674" t="s">
        <v>609</v>
      </c>
      <c r="K674" t="s">
        <v>26</v>
      </c>
      <c r="L674" t="s">
        <v>27</v>
      </c>
      <c r="M674" t="s">
        <v>27</v>
      </c>
      <c r="N674" t="s">
        <v>27</v>
      </c>
      <c r="O674" t="s">
        <v>27</v>
      </c>
      <c r="P674">
        <v>2</v>
      </c>
      <c r="Q674">
        <v>0</v>
      </c>
      <c r="R674">
        <v>700</v>
      </c>
      <c r="S674">
        <v>1</v>
      </c>
      <c r="T674" s="1">
        <v>41403</v>
      </c>
      <c r="U674" t="str">
        <f>IF(Main_Data[[#This Row],[Average_Cost_for_two]]&lt;=200000,"0-200k",IF(Main_Data[[#This Row],[Average_Cost_for_two]]&lt;=400000,"200k-400k",IF(Main_Data[[#This Row],[Average_Cost_for_two]]&lt;=600000,"400k-600k",IF(Main_Data[[#This Row],[Average_Cost_for_two]]&lt;=800000,"600k-800k"))))</f>
        <v>0-200k</v>
      </c>
    </row>
    <row r="675" spans="1:21" x14ac:dyDescent="0.35">
      <c r="A675">
        <v>18414500</v>
      </c>
      <c r="B675" t="s">
        <v>1634</v>
      </c>
      <c r="C675">
        <v>1</v>
      </c>
      <c r="D675" t="s">
        <v>21</v>
      </c>
      <c r="E675" t="s">
        <v>1635</v>
      </c>
      <c r="F675" t="s">
        <v>137</v>
      </c>
      <c r="G675" t="s">
        <v>138</v>
      </c>
      <c r="H675">
        <v>0</v>
      </c>
      <c r="I675">
        <v>0</v>
      </c>
      <c r="J675" t="s">
        <v>607</v>
      </c>
      <c r="K675" t="s">
        <v>26</v>
      </c>
      <c r="L675" t="s">
        <v>27</v>
      </c>
      <c r="M675" t="s">
        <v>27</v>
      </c>
      <c r="N675" t="s">
        <v>27</v>
      </c>
      <c r="O675" t="s">
        <v>27</v>
      </c>
      <c r="P675">
        <v>1</v>
      </c>
      <c r="Q675">
        <v>0</v>
      </c>
      <c r="R675">
        <v>300</v>
      </c>
      <c r="S675">
        <v>1</v>
      </c>
      <c r="T675" s="1">
        <v>41415</v>
      </c>
      <c r="U675" t="str">
        <f>IF(Main_Data[[#This Row],[Average_Cost_for_two]]&lt;=200000,"0-200k",IF(Main_Data[[#This Row],[Average_Cost_for_two]]&lt;=400000,"200k-400k",IF(Main_Data[[#This Row],[Average_Cost_for_two]]&lt;=600000,"400k-600k",IF(Main_Data[[#This Row],[Average_Cost_for_two]]&lt;=800000,"600k-800k"))))</f>
        <v>0-200k</v>
      </c>
    </row>
    <row r="676" spans="1:21" x14ac:dyDescent="0.35">
      <c r="A676">
        <v>18424207</v>
      </c>
      <c r="B676" t="s">
        <v>1636</v>
      </c>
      <c r="C676">
        <v>1</v>
      </c>
      <c r="D676" t="s">
        <v>21</v>
      </c>
      <c r="E676" t="s">
        <v>1637</v>
      </c>
      <c r="F676" t="s">
        <v>65</v>
      </c>
      <c r="G676" t="s">
        <v>66</v>
      </c>
      <c r="H676">
        <v>0</v>
      </c>
      <c r="I676">
        <v>0</v>
      </c>
      <c r="J676" t="s">
        <v>795</v>
      </c>
      <c r="K676" t="s">
        <v>26</v>
      </c>
      <c r="L676" t="s">
        <v>27</v>
      </c>
      <c r="M676" t="s">
        <v>27</v>
      </c>
      <c r="N676" t="s">
        <v>27</v>
      </c>
      <c r="O676" t="s">
        <v>27</v>
      </c>
      <c r="P676">
        <v>1</v>
      </c>
      <c r="Q676">
        <v>0</v>
      </c>
      <c r="R676">
        <v>150</v>
      </c>
      <c r="S676">
        <v>1</v>
      </c>
      <c r="T676" s="1">
        <v>41412</v>
      </c>
      <c r="U676" t="str">
        <f>IF(Main_Data[[#This Row],[Average_Cost_for_two]]&lt;=200000,"0-200k",IF(Main_Data[[#This Row],[Average_Cost_for_two]]&lt;=400000,"200k-400k",IF(Main_Data[[#This Row],[Average_Cost_for_two]]&lt;=600000,"400k-600k",IF(Main_Data[[#This Row],[Average_Cost_for_two]]&lt;=800000,"600k-800k"))))</f>
        <v>0-200k</v>
      </c>
    </row>
    <row r="677" spans="1:21" x14ac:dyDescent="0.35">
      <c r="A677">
        <v>18429386</v>
      </c>
      <c r="B677" t="s">
        <v>1638</v>
      </c>
      <c r="C677">
        <v>1</v>
      </c>
      <c r="D677" t="s">
        <v>21</v>
      </c>
      <c r="E677" t="s">
        <v>1639</v>
      </c>
      <c r="F677" t="s">
        <v>65</v>
      </c>
      <c r="G677" t="s">
        <v>66</v>
      </c>
      <c r="H677">
        <v>0</v>
      </c>
      <c r="I677">
        <v>0</v>
      </c>
      <c r="J677" t="s">
        <v>1640</v>
      </c>
      <c r="K677" t="s">
        <v>26</v>
      </c>
      <c r="L677" t="s">
        <v>27</v>
      </c>
      <c r="M677" t="s">
        <v>27</v>
      </c>
      <c r="N677" t="s">
        <v>27</v>
      </c>
      <c r="O677" t="s">
        <v>27</v>
      </c>
      <c r="P677">
        <v>1</v>
      </c>
      <c r="Q677">
        <v>0</v>
      </c>
      <c r="R677">
        <v>100</v>
      </c>
      <c r="S677">
        <v>1</v>
      </c>
      <c r="T677" s="1">
        <v>42506</v>
      </c>
      <c r="U677" t="str">
        <f>IF(Main_Data[[#This Row],[Average_Cost_for_two]]&lt;=200000,"0-200k",IF(Main_Data[[#This Row],[Average_Cost_for_two]]&lt;=400000,"200k-400k",IF(Main_Data[[#This Row],[Average_Cost_for_two]]&lt;=600000,"400k-600k",IF(Main_Data[[#This Row],[Average_Cost_for_two]]&lt;=800000,"600k-800k"))))</f>
        <v>0-200k</v>
      </c>
    </row>
    <row r="678" spans="1:21" x14ac:dyDescent="0.35">
      <c r="A678">
        <v>18418276</v>
      </c>
      <c r="B678" t="s">
        <v>1641</v>
      </c>
      <c r="C678">
        <v>1</v>
      </c>
      <c r="D678" t="s">
        <v>21</v>
      </c>
      <c r="E678" t="s">
        <v>1642</v>
      </c>
      <c r="F678" t="s">
        <v>212</v>
      </c>
      <c r="G678" t="s">
        <v>213</v>
      </c>
      <c r="H678">
        <v>0</v>
      </c>
      <c r="I678">
        <v>0</v>
      </c>
      <c r="J678" t="s">
        <v>737</v>
      </c>
      <c r="K678" t="s">
        <v>26</v>
      </c>
      <c r="L678" t="s">
        <v>27</v>
      </c>
      <c r="M678" t="s">
        <v>27</v>
      </c>
      <c r="N678" t="s">
        <v>27</v>
      </c>
      <c r="O678" t="s">
        <v>27</v>
      </c>
      <c r="P678">
        <v>2</v>
      </c>
      <c r="Q678">
        <v>0</v>
      </c>
      <c r="R678">
        <v>500</v>
      </c>
      <c r="S678">
        <v>1</v>
      </c>
      <c r="T678" s="1">
        <v>41415</v>
      </c>
      <c r="U678" t="str">
        <f>IF(Main_Data[[#This Row],[Average_Cost_for_two]]&lt;=200000,"0-200k",IF(Main_Data[[#This Row],[Average_Cost_for_two]]&lt;=400000,"200k-400k",IF(Main_Data[[#This Row],[Average_Cost_for_two]]&lt;=600000,"400k-600k",IF(Main_Data[[#This Row],[Average_Cost_for_two]]&lt;=800000,"600k-800k"))))</f>
        <v>0-200k</v>
      </c>
    </row>
    <row r="679" spans="1:21" x14ac:dyDescent="0.35">
      <c r="A679">
        <v>18466971</v>
      </c>
      <c r="B679" t="s">
        <v>889</v>
      </c>
      <c r="C679">
        <v>1</v>
      </c>
      <c r="D679" t="s">
        <v>21</v>
      </c>
      <c r="E679" t="s">
        <v>1643</v>
      </c>
      <c r="F679" t="s">
        <v>147</v>
      </c>
      <c r="G679" t="s">
        <v>148</v>
      </c>
      <c r="H679">
        <v>0</v>
      </c>
      <c r="I679">
        <v>0</v>
      </c>
      <c r="J679" t="s">
        <v>498</v>
      </c>
      <c r="K679" t="s">
        <v>26</v>
      </c>
      <c r="L679" t="s">
        <v>27</v>
      </c>
      <c r="M679" t="s">
        <v>27</v>
      </c>
      <c r="N679" t="s">
        <v>27</v>
      </c>
      <c r="O679" t="s">
        <v>27</v>
      </c>
      <c r="P679">
        <v>1</v>
      </c>
      <c r="Q679">
        <v>0</v>
      </c>
      <c r="R679">
        <v>450</v>
      </c>
      <c r="S679">
        <v>1</v>
      </c>
      <c r="T679" s="1">
        <v>42834</v>
      </c>
      <c r="U679" t="str">
        <f>IF(Main_Data[[#This Row],[Average_Cost_for_two]]&lt;=200000,"0-200k",IF(Main_Data[[#This Row],[Average_Cost_for_two]]&lt;=400000,"200k-400k",IF(Main_Data[[#This Row],[Average_Cost_for_two]]&lt;=600000,"400k-600k",IF(Main_Data[[#This Row],[Average_Cost_for_two]]&lt;=800000,"600k-800k"))))</f>
        <v>0-200k</v>
      </c>
    </row>
    <row r="680" spans="1:21" x14ac:dyDescent="0.35">
      <c r="A680">
        <v>18331598</v>
      </c>
      <c r="B680" t="s">
        <v>1644</v>
      </c>
      <c r="C680">
        <v>1</v>
      </c>
      <c r="D680" t="s">
        <v>21</v>
      </c>
      <c r="E680" t="s">
        <v>1645</v>
      </c>
      <c r="F680" t="s">
        <v>332</v>
      </c>
      <c r="G680" t="s">
        <v>333</v>
      </c>
      <c r="H680">
        <v>0</v>
      </c>
      <c r="I680">
        <v>0</v>
      </c>
      <c r="J680" t="s">
        <v>557</v>
      </c>
      <c r="K680" t="s">
        <v>26</v>
      </c>
      <c r="L680" t="s">
        <v>27</v>
      </c>
      <c r="M680" t="s">
        <v>27</v>
      </c>
      <c r="N680" t="s">
        <v>27</v>
      </c>
      <c r="O680" t="s">
        <v>27</v>
      </c>
      <c r="P680">
        <v>1</v>
      </c>
      <c r="Q680">
        <v>0</v>
      </c>
      <c r="R680">
        <v>450</v>
      </c>
      <c r="S680">
        <v>1</v>
      </c>
      <c r="T680" s="1">
        <v>42830</v>
      </c>
      <c r="U680" t="str">
        <f>IF(Main_Data[[#This Row],[Average_Cost_for_two]]&lt;=200000,"0-200k",IF(Main_Data[[#This Row],[Average_Cost_for_two]]&lt;=400000,"200k-400k",IF(Main_Data[[#This Row],[Average_Cost_for_two]]&lt;=600000,"400k-600k",IF(Main_Data[[#This Row],[Average_Cost_for_two]]&lt;=800000,"600k-800k"))))</f>
        <v>0-200k</v>
      </c>
    </row>
    <row r="681" spans="1:21" x14ac:dyDescent="0.35">
      <c r="A681">
        <v>18472612</v>
      </c>
      <c r="B681" t="s">
        <v>1646</v>
      </c>
      <c r="C681">
        <v>1</v>
      </c>
      <c r="D681" t="s">
        <v>21</v>
      </c>
      <c r="E681" t="s">
        <v>1647</v>
      </c>
      <c r="F681" t="s">
        <v>117</v>
      </c>
      <c r="G681" t="s">
        <v>118</v>
      </c>
      <c r="H681">
        <v>0</v>
      </c>
      <c r="I681">
        <v>0</v>
      </c>
      <c r="J681" t="s">
        <v>925</v>
      </c>
      <c r="K681" t="s">
        <v>26</v>
      </c>
      <c r="L681" t="s">
        <v>27</v>
      </c>
      <c r="M681" t="s">
        <v>27</v>
      </c>
      <c r="N681" t="s">
        <v>27</v>
      </c>
      <c r="O681" t="s">
        <v>27</v>
      </c>
      <c r="P681">
        <v>1</v>
      </c>
      <c r="Q681">
        <v>0</v>
      </c>
      <c r="R681">
        <v>200</v>
      </c>
      <c r="S681">
        <v>1</v>
      </c>
      <c r="T681" s="1">
        <v>40648</v>
      </c>
      <c r="U681" t="str">
        <f>IF(Main_Data[[#This Row],[Average_Cost_for_two]]&lt;=200000,"0-200k",IF(Main_Data[[#This Row],[Average_Cost_for_two]]&lt;=400000,"200k-400k",IF(Main_Data[[#This Row],[Average_Cost_for_two]]&lt;=600000,"400k-600k",IF(Main_Data[[#This Row],[Average_Cost_for_two]]&lt;=800000,"600k-800k"))))</f>
        <v>0-200k</v>
      </c>
    </row>
    <row r="682" spans="1:21" x14ac:dyDescent="0.35">
      <c r="A682">
        <v>18434072</v>
      </c>
      <c r="B682" t="s">
        <v>1648</v>
      </c>
      <c r="C682">
        <v>1</v>
      </c>
      <c r="D682" t="s">
        <v>21</v>
      </c>
      <c r="E682" t="s">
        <v>1649</v>
      </c>
      <c r="F682" t="s">
        <v>90</v>
      </c>
      <c r="G682" t="s">
        <v>91</v>
      </c>
      <c r="H682">
        <v>0</v>
      </c>
      <c r="I682">
        <v>0</v>
      </c>
      <c r="J682" t="s">
        <v>478</v>
      </c>
      <c r="K682" t="s">
        <v>26</v>
      </c>
      <c r="L682" t="s">
        <v>27</v>
      </c>
      <c r="M682" t="s">
        <v>27</v>
      </c>
      <c r="N682" t="s">
        <v>27</v>
      </c>
      <c r="O682" t="s">
        <v>27</v>
      </c>
      <c r="P682">
        <v>1</v>
      </c>
      <c r="Q682">
        <v>0</v>
      </c>
      <c r="R682">
        <v>200</v>
      </c>
      <c r="S682">
        <v>1</v>
      </c>
      <c r="T682" s="1">
        <v>41733</v>
      </c>
      <c r="U682" t="str">
        <f>IF(Main_Data[[#This Row],[Average_Cost_for_two]]&lt;=200000,"0-200k",IF(Main_Data[[#This Row],[Average_Cost_for_two]]&lt;=400000,"200k-400k",IF(Main_Data[[#This Row],[Average_Cost_for_two]]&lt;=600000,"400k-600k",IF(Main_Data[[#This Row],[Average_Cost_for_two]]&lt;=800000,"600k-800k"))))</f>
        <v>0-200k</v>
      </c>
    </row>
    <row r="683" spans="1:21" x14ac:dyDescent="0.35">
      <c r="A683">
        <v>18398593</v>
      </c>
      <c r="B683" t="s">
        <v>1650</v>
      </c>
      <c r="C683">
        <v>1</v>
      </c>
      <c r="D683" t="s">
        <v>21</v>
      </c>
      <c r="E683" t="s">
        <v>1651</v>
      </c>
      <c r="F683" t="s">
        <v>195</v>
      </c>
      <c r="G683" t="s">
        <v>196</v>
      </c>
      <c r="H683">
        <v>0</v>
      </c>
      <c r="I683">
        <v>0</v>
      </c>
      <c r="J683" t="s">
        <v>478</v>
      </c>
      <c r="K683" t="s">
        <v>26</v>
      </c>
      <c r="L683" t="s">
        <v>27</v>
      </c>
      <c r="M683" t="s">
        <v>27</v>
      </c>
      <c r="N683" t="s">
        <v>27</v>
      </c>
      <c r="O683" t="s">
        <v>27</v>
      </c>
      <c r="P683">
        <v>2</v>
      </c>
      <c r="Q683">
        <v>0</v>
      </c>
      <c r="R683">
        <v>500</v>
      </c>
      <c r="S683">
        <v>1</v>
      </c>
      <c r="T683" s="1">
        <v>41386</v>
      </c>
      <c r="U683" t="str">
        <f>IF(Main_Data[[#This Row],[Average_Cost_for_two]]&lt;=200000,"0-200k",IF(Main_Data[[#This Row],[Average_Cost_for_two]]&lt;=400000,"200k-400k",IF(Main_Data[[#This Row],[Average_Cost_for_two]]&lt;=600000,"400k-600k",IF(Main_Data[[#This Row],[Average_Cost_for_two]]&lt;=800000,"600k-800k"))))</f>
        <v>0-200k</v>
      </c>
    </row>
    <row r="684" spans="1:21" x14ac:dyDescent="0.35">
      <c r="A684">
        <v>18463999</v>
      </c>
      <c r="B684" t="s">
        <v>1652</v>
      </c>
      <c r="C684">
        <v>1</v>
      </c>
      <c r="D684" t="s">
        <v>21</v>
      </c>
      <c r="E684" t="s">
        <v>1653</v>
      </c>
      <c r="F684" t="s">
        <v>406</v>
      </c>
      <c r="G684" t="s">
        <v>407</v>
      </c>
      <c r="H684">
        <v>0</v>
      </c>
      <c r="I684">
        <v>0</v>
      </c>
      <c r="J684" t="s">
        <v>565</v>
      </c>
      <c r="K684" t="s">
        <v>26</v>
      </c>
      <c r="L684" t="s">
        <v>27</v>
      </c>
      <c r="M684" t="s">
        <v>27</v>
      </c>
      <c r="N684" t="s">
        <v>27</v>
      </c>
      <c r="O684" t="s">
        <v>27</v>
      </c>
      <c r="P684">
        <v>2</v>
      </c>
      <c r="Q684">
        <v>0</v>
      </c>
      <c r="R684">
        <v>500</v>
      </c>
      <c r="S684">
        <v>1</v>
      </c>
      <c r="T684" s="1">
        <v>43193</v>
      </c>
      <c r="U684" t="str">
        <f>IF(Main_Data[[#This Row],[Average_Cost_for_two]]&lt;=200000,"0-200k",IF(Main_Data[[#This Row],[Average_Cost_for_two]]&lt;=400000,"200k-400k",IF(Main_Data[[#This Row],[Average_Cost_for_two]]&lt;=600000,"400k-600k",IF(Main_Data[[#This Row],[Average_Cost_for_two]]&lt;=800000,"600k-800k"))))</f>
        <v>0-200k</v>
      </c>
    </row>
    <row r="685" spans="1:21" x14ac:dyDescent="0.35">
      <c r="A685">
        <v>305402</v>
      </c>
      <c r="B685" t="s">
        <v>1654</v>
      </c>
      <c r="C685">
        <v>1</v>
      </c>
      <c r="D685" t="s">
        <v>21</v>
      </c>
      <c r="E685" t="s">
        <v>1655</v>
      </c>
      <c r="F685" t="s">
        <v>332</v>
      </c>
      <c r="G685" t="s">
        <v>333</v>
      </c>
      <c r="H685">
        <v>0</v>
      </c>
      <c r="I685">
        <v>0</v>
      </c>
      <c r="J685" t="s">
        <v>560</v>
      </c>
      <c r="K685" t="s">
        <v>26</v>
      </c>
      <c r="L685" t="s">
        <v>27</v>
      </c>
      <c r="M685" t="s">
        <v>27</v>
      </c>
      <c r="N685" t="s">
        <v>27</v>
      </c>
      <c r="O685" t="s">
        <v>27</v>
      </c>
      <c r="P685">
        <v>2</v>
      </c>
      <c r="Q685">
        <v>0</v>
      </c>
      <c r="R685">
        <v>500</v>
      </c>
      <c r="S685">
        <v>1</v>
      </c>
      <c r="T685" s="1">
        <v>40254</v>
      </c>
      <c r="U685" t="str">
        <f>IF(Main_Data[[#This Row],[Average_Cost_for_two]]&lt;=200000,"0-200k",IF(Main_Data[[#This Row],[Average_Cost_for_two]]&lt;=400000,"200k-400k",IF(Main_Data[[#This Row],[Average_Cost_for_two]]&lt;=600000,"400k-600k",IF(Main_Data[[#This Row],[Average_Cost_for_two]]&lt;=800000,"600k-800k"))))</f>
        <v>0-200k</v>
      </c>
    </row>
    <row r="686" spans="1:21" x14ac:dyDescent="0.35">
      <c r="A686">
        <v>18415664</v>
      </c>
      <c r="B686" t="s">
        <v>1656</v>
      </c>
      <c r="C686">
        <v>1</v>
      </c>
      <c r="D686" t="s">
        <v>21</v>
      </c>
      <c r="E686" t="s">
        <v>1657</v>
      </c>
      <c r="F686" t="s">
        <v>332</v>
      </c>
      <c r="G686" t="s">
        <v>333</v>
      </c>
      <c r="H686">
        <v>0</v>
      </c>
      <c r="I686">
        <v>0</v>
      </c>
      <c r="J686" t="s">
        <v>565</v>
      </c>
      <c r="K686" t="s">
        <v>26</v>
      </c>
      <c r="L686" t="s">
        <v>27</v>
      </c>
      <c r="M686" t="s">
        <v>27</v>
      </c>
      <c r="N686" t="s">
        <v>27</v>
      </c>
      <c r="O686" t="s">
        <v>27</v>
      </c>
      <c r="P686">
        <v>1</v>
      </c>
      <c r="Q686">
        <v>0</v>
      </c>
      <c r="R686">
        <v>250</v>
      </c>
      <c r="S686">
        <v>1</v>
      </c>
      <c r="T686" s="1">
        <v>41707</v>
      </c>
      <c r="U686" t="str">
        <f>IF(Main_Data[[#This Row],[Average_Cost_for_two]]&lt;=200000,"0-200k",IF(Main_Data[[#This Row],[Average_Cost_for_two]]&lt;=400000,"200k-400k",IF(Main_Data[[#This Row],[Average_Cost_for_two]]&lt;=600000,"400k-600k",IF(Main_Data[[#This Row],[Average_Cost_for_two]]&lt;=800000,"600k-800k"))))</f>
        <v>0-200k</v>
      </c>
    </row>
    <row r="687" spans="1:21" x14ac:dyDescent="0.35">
      <c r="A687">
        <v>18057803</v>
      </c>
      <c r="B687" t="s">
        <v>1658</v>
      </c>
      <c r="C687">
        <v>1</v>
      </c>
      <c r="D687" t="s">
        <v>21</v>
      </c>
      <c r="E687" t="s">
        <v>1659</v>
      </c>
      <c r="F687" t="s">
        <v>117</v>
      </c>
      <c r="G687" t="s">
        <v>118</v>
      </c>
      <c r="H687">
        <v>0</v>
      </c>
      <c r="I687">
        <v>0</v>
      </c>
      <c r="J687" t="s">
        <v>560</v>
      </c>
      <c r="K687" t="s">
        <v>26</v>
      </c>
      <c r="L687" t="s">
        <v>27</v>
      </c>
      <c r="M687" t="s">
        <v>27</v>
      </c>
      <c r="N687" t="s">
        <v>27</v>
      </c>
      <c r="O687" t="s">
        <v>27</v>
      </c>
      <c r="P687">
        <v>1</v>
      </c>
      <c r="Q687">
        <v>0</v>
      </c>
      <c r="R687">
        <v>300</v>
      </c>
      <c r="S687">
        <v>1</v>
      </c>
      <c r="T687" s="1">
        <v>43178</v>
      </c>
      <c r="U687" t="str">
        <f>IF(Main_Data[[#This Row],[Average_Cost_for_two]]&lt;=200000,"0-200k",IF(Main_Data[[#This Row],[Average_Cost_for_two]]&lt;=400000,"200k-400k",IF(Main_Data[[#This Row],[Average_Cost_for_two]]&lt;=600000,"400k-600k",IF(Main_Data[[#This Row],[Average_Cost_for_two]]&lt;=800000,"600k-800k"))))</f>
        <v>0-200k</v>
      </c>
    </row>
    <row r="688" spans="1:21" x14ac:dyDescent="0.35">
      <c r="A688">
        <v>18360957</v>
      </c>
      <c r="B688" t="s">
        <v>1660</v>
      </c>
      <c r="C688">
        <v>1</v>
      </c>
      <c r="D688" t="s">
        <v>21</v>
      </c>
      <c r="E688" t="s">
        <v>118</v>
      </c>
      <c r="F688" t="s">
        <v>117</v>
      </c>
      <c r="G688" t="s">
        <v>118</v>
      </c>
      <c r="H688">
        <v>0</v>
      </c>
      <c r="I688">
        <v>0</v>
      </c>
      <c r="J688" t="s">
        <v>560</v>
      </c>
      <c r="K688" t="s">
        <v>26</v>
      </c>
      <c r="L688" t="s">
        <v>27</v>
      </c>
      <c r="M688" t="s">
        <v>27</v>
      </c>
      <c r="N688" t="s">
        <v>27</v>
      </c>
      <c r="O688" t="s">
        <v>27</v>
      </c>
      <c r="P688">
        <v>1</v>
      </c>
      <c r="Q688">
        <v>0</v>
      </c>
      <c r="R688">
        <v>300</v>
      </c>
      <c r="S688">
        <v>1</v>
      </c>
      <c r="T688" s="1">
        <v>40991</v>
      </c>
      <c r="U688" t="str">
        <f>IF(Main_Data[[#This Row],[Average_Cost_for_two]]&lt;=200000,"0-200k",IF(Main_Data[[#This Row],[Average_Cost_for_two]]&lt;=400000,"200k-400k",IF(Main_Data[[#This Row],[Average_Cost_for_two]]&lt;=600000,"400k-600k",IF(Main_Data[[#This Row],[Average_Cost_for_two]]&lt;=800000,"600k-800k"))))</f>
        <v>0-200k</v>
      </c>
    </row>
    <row r="689" spans="1:21" x14ac:dyDescent="0.35">
      <c r="A689">
        <v>18474850</v>
      </c>
      <c r="B689" t="s">
        <v>1661</v>
      </c>
      <c r="C689">
        <v>1</v>
      </c>
      <c r="D689" t="s">
        <v>21</v>
      </c>
      <c r="E689" t="s">
        <v>1662</v>
      </c>
      <c r="F689" t="s">
        <v>96</v>
      </c>
      <c r="G689" t="s">
        <v>97</v>
      </c>
      <c r="H689">
        <v>0</v>
      </c>
      <c r="I689">
        <v>0</v>
      </c>
      <c r="J689" t="s">
        <v>1663</v>
      </c>
      <c r="K689" t="s">
        <v>26</v>
      </c>
      <c r="L689" t="s">
        <v>27</v>
      </c>
      <c r="M689" t="s">
        <v>27</v>
      </c>
      <c r="N689" t="s">
        <v>27</v>
      </c>
      <c r="O689" t="s">
        <v>27</v>
      </c>
      <c r="P689">
        <v>1</v>
      </c>
      <c r="Q689">
        <v>0</v>
      </c>
      <c r="R689">
        <v>150</v>
      </c>
      <c r="S689">
        <v>1</v>
      </c>
      <c r="T689" s="1">
        <v>43160</v>
      </c>
      <c r="U689" t="str">
        <f>IF(Main_Data[[#This Row],[Average_Cost_for_two]]&lt;=200000,"0-200k",IF(Main_Data[[#This Row],[Average_Cost_for_two]]&lt;=400000,"200k-400k",IF(Main_Data[[#This Row],[Average_Cost_for_two]]&lt;=600000,"400k-600k",IF(Main_Data[[#This Row],[Average_Cost_for_two]]&lt;=800000,"600k-800k"))))</f>
        <v>0-200k</v>
      </c>
    </row>
    <row r="690" spans="1:21" x14ac:dyDescent="0.35">
      <c r="A690">
        <v>18469682</v>
      </c>
      <c r="B690" t="s">
        <v>1664</v>
      </c>
      <c r="C690">
        <v>1</v>
      </c>
      <c r="D690" t="s">
        <v>21</v>
      </c>
      <c r="E690" t="s">
        <v>1665</v>
      </c>
      <c r="F690" t="s">
        <v>325</v>
      </c>
      <c r="G690" t="s">
        <v>326</v>
      </c>
      <c r="H690">
        <v>0</v>
      </c>
      <c r="I690">
        <v>0</v>
      </c>
      <c r="J690" t="s">
        <v>1309</v>
      </c>
      <c r="K690" t="s">
        <v>26</v>
      </c>
      <c r="L690" t="s">
        <v>27</v>
      </c>
      <c r="M690" t="s">
        <v>27</v>
      </c>
      <c r="N690" t="s">
        <v>27</v>
      </c>
      <c r="O690" t="s">
        <v>27</v>
      </c>
      <c r="P690">
        <v>1</v>
      </c>
      <c r="Q690">
        <v>0</v>
      </c>
      <c r="R690">
        <v>300</v>
      </c>
      <c r="S690">
        <v>1</v>
      </c>
      <c r="T690" s="1">
        <v>41690</v>
      </c>
      <c r="U690" t="str">
        <f>IF(Main_Data[[#This Row],[Average_Cost_for_two]]&lt;=200000,"0-200k",IF(Main_Data[[#This Row],[Average_Cost_for_two]]&lt;=400000,"200k-400k",IF(Main_Data[[#This Row],[Average_Cost_for_two]]&lt;=600000,"400k-600k",IF(Main_Data[[#This Row],[Average_Cost_for_two]]&lt;=800000,"600k-800k"))))</f>
        <v>0-200k</v>
      </c>
    </row>
    <row r="691" spans="1:21" x14ac:dyDescent="0.35">
      <c r="A691">
        <v>18427222</v>
      </c>
      <c r="B691" t="s">
        <v>1666</v>
      </c>
      <c r="C691">
        <v>1</v>
      </c>
      <c r="D691" t="s">
        <v>21</v>
      </c>
      <c r="E691" t="s">
        <v>1667</v>
      </c>
      <c r="F691" t="s">
        <v>332</v>
      </c>
      <c r="G691" t="s">
        <v>333</v>
      </c>
      <c r="H691">
        <v>0</v>
      </c>
      <c r="I691">
        <v>0</v>
      </c>
      <c r="J691" t="s">
        <v>521</v>
      </c>
      <c r="K691" t="s">
        <v>26</v>
      </c>
      <c r="L691" t="s">
        <v>27</v>
      </c>
      <c r="M691" t="s">
        <v>27</v>
      </c>
      <c r="N691" t="s">
        <v>27</v>
      </c>
      <c r="O691" t="s">
        <v>27</v>
      </c>
      <c r="P691">
        <v>1</v>
      </c>
      <c r="Q691">
        <v>0</v>
      </c>
      <c r="R691">
        <v>300</v>
      </c>
      <c r="S691">
        <v>1</v>
      </c>
      <c r="T691" s="1">
        <v>42784</v>
      </c>
      <c r="U691" t="str">
        <f>IF(Main_Data[[#This Row],[Average_Cost_for_two]]&lt;=200000,"0-200k",IF(Main_Data[[#This Row],[Average_Cost_for_two]]&lt;=400000,"200k-400k",IF(Main_Data[[#This Row],[Average_Cost_for_two]]&lt;=600000,"400k-600k",IF(Main_Data[[#This Row],[Average_Cost_for_two]]&lt;=800000,"600k-800k"))))</f>
        <v>0-200k</v>
      </c>
    </row>
    <row r="692" spans="1:21" x14ac:dyDescent="0.35">
      <c r="A692">
        <v>18499482</v>
      </c>
      <c r="B692" t="s">
        <v>1668</v>
      </c>
      <c r="C692">
        <v>1</v>
      </c>
      <c r="D692" t="s">
        <v>21</v>
      </c>
      <c r="E692" t="s">
        <v>1669</v>
      </c>
      <c r="F692" t="s">
        <v>298</v>
      </c>
      <c r="G692" t="s">
        <v>299</v>
      </c>
      <c r="H692">
        <v>0</v>
      </c>
      <c r="I692">
        <v>0</v>
      </c>
      <c r="J692" t="s">
        <v>1670</v>
      </c>
      <c r="K692" t="s">
        <v>26</v>
      </c>
      <c r="L692" t="s">
        <v>27</v>
      </c>
      <c r="M692" t="s">
        <v>27</v>
      </c>
      <c r="N692" t="s">
        <v>27</v>
      </c>
      <c r="O692" t="s">
        <v>27</v>
      </c>
      <c r="P692">
        <v>2</v>
      </c>
      <c r="Q692">
        <v>0</v>
      </c>
      <c r="R692">
        <v>500</v>
      </c>
      <c r="S692">
        <v>1</v>
      </c>
      <c r="T692" s="1">
        <v>41331</v>
      </c>
      <c r="U692" t="str">
        <f>IF(Main_Data[[#This Row],[Average_Cost_for_two]]&lt;=200000,"0-200k",IF(Main_Data[[#This Row],[Average_Cost_for_two]]&lt;=400000,"200k-400k",IF(Main_Data[[#This Row],[Average_Cost_for_two]]&lt;=600000,"400k-600k",IF(Main_Data[[#This Row],[Average_Cost_for_two]]&lt;=800000,"600k-800k"))))</f>
        <v>0-200k</v>
      </c>
    </row>
    <row r="693" spans="1:21" x14ac:dyDescent="0.35">
      <c r="A693">
        <v>18479003</v>
      </c>
      <c r="B693" t="s">
        <v>1671</v>
      </c>
      <c r="C693">
        <v>1</v>
      </c>
      <c r="D693" t="s">
        <v>21</v>
      </c>
      <c r="E693" t="s">
        <v>1672</v>
      </c>
      <c r="F693" t="s">
        <v>117</v>
      </c>
      <c r="G693" t="s">
        <v>118</v>
      </c>
      <c r="H693">
        <v>0</v>
      </c>
      <c r="I693">
        <v>0</v>
      </c>
      <c r="J693" t="s">
        <v>501</v>
      </c>
      <c r="K693" t="s">
        <v>26</v>
      </c>
      <c r="L693" t="s">
        <v>27</v>
      </c>
      <c r="M693" t="s">
        <v>27</v>
      </c>
      <c r="N693" t="s">
        <v>27</v>
      </c>
      <c r="O693" t="s">
        <v>27</v>
      </c>
      <c r="P693">
        <v>2</v>
      </c>
      <c r="Q693">
        <v>0</v>
      </c>
      <c r="R693">
        <v>550</v>
      </c>
      <c r="S693">
        <v>1</v>
      </c>
      <c r="T693" s="1">
        <v>41316</v>
      </c>
      <c r="U693" t="str">
        <f>IF(Main_Data[[#This Row],[Average_Cost_for_two]]&lt;=200000,"0-200k",IF(Main_Data[[#This Row],[Average_Cost_for_two]]&lt;=400000,"200k-400k",IF(Main_Data[[#This Row],[Average_Cost_for_two]]&lt;=600000,"400k-600k",IF(Main_Data[[#This Row],[Average_Cost_for_two]]&lt;=800000,"600k-800k"))))</f>
        <v>0-200k</v>
      </c>
    </row>
    <row r="694" spans="1:21" x14ac:dyDescent="0.35">
      <c r="A694">
        <v>18391689</v>
      </c>
      <c r="B694" t="s">
        <v>1673</v>
      </c>
      <c r="C694">
        <v>1</v>
      </c>
      <c r="D694" t="s">
        <v>21</v>
      </c>
      <c r="E694" t="s">
        <v>1674</v>
      </c>
      <c r="F694" t="s">
        <v>125</v>
      </c>
      <c r="G694" t="s">
        <v>126</v>
      </c>
      <c r="H694">
        <v>0</v>
      </c>
      <c r="I694">
        <v>0</v>
      </c>
      <c r="J694" t="s">
        <v>706</v>
      </c>
      <c r="K694" t="s">
        <v>26</v>
      </c>
      <c r="L694" t="s">
        <v>27</v>
      </c>
      <c r="M694" t="s">
        <v>27</v>
      </c>
      <c r="N694" t="s">
        <v>27</v>
      </c>
      <c r="O694" t="s">
        <v>27</v>
      </c>
      <c r="P694">
        <v>1</v>
      </c>
      <c r="Q694">
        <v>0</v>
      </c>
      <c r="R694">
        <v>250</v>
      </c>
      <c r="S694">
        <v>1</v>
      </c>
      <c r="T694" s="1">
        <v>42428</v>
      </c>
      <c r="U694" t="str">
        <f>IF(Main_Data[[#This Row],[Average_Cost_for_two]]&lt;=200000,"0-200k",IF(Main_Data[[#This Row],[Average_Cost_for_two]]&lt;=400000,"200k-400k",IF(Main_Data[[#This Row],[Average_Cost_for_two]]&lt;=600000,"400k-600k",IF(Main_Data[[#This Row],[Average_Cost_for_two]]&lt;=800000,"600k-800k"))))</f>
        <v>0-200k</v>
      </c>
    </row>
    <row r="695" spans="1:21" x14ac:dyDescent="0.35">
      <c r="A695">
        <v>18214206</v>
      </c>
      <c r="B695" t="s">
        <v>1675</v>
      </c>
      <c r="C695">
        <v>1</v>
      </c>
      <c r="D695" t="s">
        <v>21</v>
      </c>
      <c r="E695" t="s">
        <v>1676</v>
      </c>
      <c r="F695" t="s">
        <v>234</v>
      </c>
      <c r="G695" t="s">
        <v>233</v>
      </c>
      <c r="H695">
        <v>0</v>
      </c>
      <c r="I695">
        <v>0</v>
      </c>
      <c r="J695" t="s">
        <v>704</v>
      </c>
      <c r="K695" t="s">
        <v>26</v>
      </c>
      <c r="L695" t="s">
        <v>27</v>
      </c>
      <c r="M695" t="s">
        <v>27</v>
      </c>
      <c r="N695" t="s">
        <v>27</v>
      </c>
      <c r="O695" t="s">
        <v>27</v>
      </c>
      <c r="P695">
        <v>1</v>
      </c>
      <c r="Q695">
        <v>0</v>
      </c>
      <c r="R695">
        <v>300</v>
      </c>
      <c r="S695">
        <v>1</v>
      </c>
      <c r="T695" s="1">
        <v>40583</v>
      </c>
      <c r="U695" t="str">
        <f>IF(Main_Data[[#This Row],[Average_Cost_for_two]]&lt;=200000,"0-200k",IF(Main_Data[[#This Row],[Average_Cost_for_two]]&lt;=400000,"200k-400k",IF(Main_Data[[#This Row],[Average_Cost_for_two]]&lt;=600000,"400k-600k",IF(Main_Data[[#This Row],[Average_Cost_for_two]]&lt;=800000,"600k-800k"))))</f>
        <v>0-200k</v>
      </c>
    </row>
    <row r="696" spans="1:21" x14ac:dyDescent="0.35">
      <c r="A696">
        <v>18492527</v>
      </c>
      <c r="B696" t="s">
        <v>1677</v>
      </c>
      <c r="C696">
        <v>1</v>
      </c>
      <c r="D696" t="s">
        <v>21</v>
      </c>
      <c r="E696" t="s">
        <v>1678</v>
      </c>
      <c r="F696" t="s">
        <v>147</v>
      </c>
      <c r="G696" t="s">
        <v>148</v>
      </c>
      <c r="H696">
        <v>0</v>
      </c>
      <c r="I696">
        <v>0</v>
      </c>
      <c r="J696" t="s">
        <v>475</v>
      </c>
      <c r="K696" t="s">
        <v>26</v>
      </c>
      <c r="L696" t="s">
        <v>27</v>
      </c>
      <c r="M696" t="s">
        <v>27</v>
      </c>
      <c r="N696" t="s">
        <v>27</v>
      </c>
      <c r="O696" t="s">
        <v>27</v>
      </c>
      <c r="P696">
        <v>1</v>
      </c>
      <c r="Q696">
        <v>0</v>
      </c>
      <c r="R696">
        <v>400</v>
      </c>
      <c r="S696">
        <v>1</v>
      </c>
      <c r="T696" s="1">
        <v>42031</v>
      </c>
      <c r="U696" t="str">
        <f>IF(Main_Data[[#This Row],[Average_Cost_for_two]]&lt;=200000,"0-200k",IF(Main_Data[[#This Row],[Average_Cost_for_two]]&lt;=400000,"200k-400k",IF(Main_Data[[#This Row],[Average_Cost_for_two]]&lt;=600000,"400k-600k",IF(Main_Data[[#This Row],[Average_Cost_for_two]]&lt;=800000,"600k-800k"))))</f>
        <v>0-200k</v>
      </c>
    </row>
    <row r="697" spans="1:21" x14ac:dyDescent="0.35">
      <c r="A697">
        <v>18464687</v>
      </c>
      <c r="B697" t="s">
        <v>1679</v>
      </c>
      <c r="C697">
        <v>1</v>
      </c>
      <c r="D697" t="s">
        <v>21</v>
      </c>
      <c r="E697" t="s">
        <v>1680</v>
      </c>
      <c r="F697" t="s">
        <v>247</v>
      </c>
      <c r="G697" t="s">
        <v>248</v>
      </c>
      <c r="H697">
        <v>0</v>
      </c>
      <c r="I697">
        <v>0</v>
      </c>
      <c r="J697" t="s">
        <v>720</v>
      </c>
      <c r="K697" t="s">
        <v>26</v>
      </c>
      <c r="L697" t="s">
        <v>27</v>
      </c>
      <c r="M697" t="s">
        <v>27</v>
      </c>
      <c r="N697" t="s">
        <v>27</v>
      </c>
      <c r="O697" t="s">
        <v>27</v>
      </c>
      <c r="P697">
        <v>2</v>
      </c>
      <c r="Q697">
        <v>0</v>
      </c>
      <c r="R697">
        <v>500</v>
      </c>
      <c r="S697">
        <v>1</v>
      </c>
      <c r="T697" s="1">
        <v>42007</v>
      </c>
      <c r="U697" t="str">
        <f>IF(Main_Data[[#This Row],[Average_Cost_for_two]]&lt;=200000,"0-200k",IF(Main_Data[[#This Row],[Average_Cost_for_two]]&lt;=400000,"200k-400k",IF(Main_Data[[#This Row],[Average_Cost_for_two]]&lt;=600000,"400k-600k",IF(Main_Data[[#This Row],[Average_Cost_for_two]]&lt;=800000,"600k-800k"))))</f>
        <v>0-200k</v>
      </c>
    </row>
    <row r="698" spans="1:21" x14ac:dyDescent="0.35">
      <c r="A698">
        <v>18493572</v>
      </c>
      <c r="B698" t="s">
        <v>1681</v>
      </c>
      <c r="C698">
        <v>1</v>
      </c>
      <c r="D698" t="s">
        <v>21</v>
      </c>
      <c r="E698" t="s">
        <v>1682</v>
      </c>
      <c r="F698" t="s">
        <v>247</v>
      </c>
      <c r="G698" t="s">
        <v>248</v>
      </c>
      <c r="H698">
        <v>0</v>
      </c>
      <c r="I698">
        <v>0</v>
      </c>
      <c r="J698" t="s">
        <v>1683</v>
      </c>
      <c r="K698" t="s">
        <v>26</v>
      </c>
      <c r="L698" t="s">
        <v>27</v>
      </c>
      <c r="M698" t="s">
        <v>27</v>
      </c>
      <c r="N698" t="s">
        <v>27</v>
      </c>
      <c r="O698" t="s">
        <v>27</v>
      </c>
      <c r="P698">
        <v>1</v>
      </c>
      <c r="Q698">
        <v>0</v>
      </c>
      <c r="R698">
        <v>350</v>
      </c>
      <c r="S698">
        <v>1</v>
      </c>
      <c r="T698" s="1">
        <v>40182</v>
      </c>
      <c r="U698" t="str">
        <f>IF(Main_Data[[#This Row],[Average_Cost_for_two]]&lt;=200000,"0-200k",IF(Main_Data[[#This Row],[Average_Cost_for_two]]&lt;=400000,"200k-400k",IF(Main_Data[[#This Row],[Average_Cost_for_two]]&lt;=600000,"400k-600k",IF(Main_Data[[#This Row],[Average_Cost_for_two]]&lt;=800000,"600k-800k"))))</f>
        <v>0-200k</v>
      </c>
    </row>
    <row r="699" spans="1:21" x14ac:dyDescent="0.35">
      <c r="A699">
        <v>18025119</v>
      </c>
      <c r="B699" t="s">
        <v>1684</v>
      </c>
      <c r="C699">
        <v>1</v>
      </c>
      <c r="D699" t="s">
        <v>21</v>
      </c>
      <c r="E699" t="s">
        <v>1685</v>
      </c>
      <c r="F699" t="s">
        <v>268</v>
      </c>
      <c r="G699" t="s">
        <v>269</v>
      </c>
      <c r="H699">
        <v>0</v>
      </c>
      <c r="I699">
        <v>0</v>
      </c>
      <c r="J699" t="s">
        <v>531</v>
      </c>
      <c r="K699" t="s">
        <v>26</v>
      </c>
      <c r="L699" t="s">
        <v>27</v>
      </c>
      <c r="M699" t="s">
        <v>27</v>
      </c>
      <c r="N699" t="s">
        <v>27</v>
      </c>
      <c r="O699" t="s">
        <v>27</v>
      </c>
      <c r="P699">
        <v>1</v>
      </c>
      <c r="Q699">
        <v>0</v>
      </c>
      <c r="R699">
        <v>300</v>
      </c>
      <c r="S699">
        <v>1</v>
      </c>
      <c r="T699" s="1">
        <v>40550</v>
      </c>
      <c r="U699" t="str">
        <f>IF(Main_Data[[#This Row],[Average_Cost_for_two]]&lt;=200000,"0-200k",IF(Main_Data[[#This Row],[Average_Cost_for_two]]&lt;=400000,"200k-400k",IF(Main_Data[[#This Row],[Average_Cost_for_two]]&lt;=600000,"400k-600k",IF(Main_Data[[#This Row],[Average_Cost_for_two]]&lt;=800000,"600k-800k"))))</f>
        <v>0-200k</v>
      </c>
    </row>
    <row r="700" spans="1:21" x14ac:dyDescent="0.35">
      <c r="A700">
        <v>18415363</v>
      </c>
      <c r="B700" t="s">
        <v>1686</v>
      </c>
      <c r="C700">
        <v>1</v>
      </c>
      <c r="D700" t="s">
        <v>21</v>
      </c>
      <c r="E700" t="s">
        <v>1687</v>
      </c>
      <c r="F700" t="s">
        <v>716</v>
      </c>
      <c r="G700" t="s">
        <v>717</v>
      </c>
      <c r="H700">
        <v>0</v>
      </c>
      <c r="I700">
        <v>0</v>
      </c>
      <c r="J700" t="s">
        <v>565</v>
      </c>
      <c r="K700" t="s">
        <v>26</v>
      </c>
      <c r="L700" t="s">
        <v>27</v>
      </c>
      <c r="M700" t="s">
        <v>27</v>
      </c>
      <c r="N700" t="s">
        <v>27</v>
      </c>
      <c r="O700" t="s">
        <v>27</v>
      </c>
      <c r="P700">
        <v>1</v>
      </c>
      <c r="Q700">
        <v>0</v>
      </c>
      <c r="R700">
        <v>200</v>
      </c>
      <c r="S700">
        <v>1</v>
      </c>
      <c r="T700" s="1">
        <v>40197</v>
      </c>
      <c r="U700" t="str">
        <f>IF(Main_Data[[#This Row],[Average_Cost_for_two]]&lt;=200000,"0-200k",IF(Main_Data[[#This Row],[Average_Cost_for_two]]&lt;=400000,"200k-400k",IF(Main_Data[[#This Row],[Average_Cost_for_two]]&lt;=600000,"400k-600k",IF(Main_Data[[#This Row],[Average_Cost_for_two]]&lt;=800000,"600k-800k"))))</f>
        <v>0-200k</v>
      </c>
    </row>
    <row r="701" spans="1:21" x14ac:dyDescent="0.35">
      <c r="A701">
        <v>18429388</v>
      </c>
      <c r="B701" t="s">
        <v>1688</v>
      </c>
      <c r="C701">
        <v>1</v>
      </c>
      <c r="D701" t="s">
        <v>21</v>
      </c>
      <c r="E701" t="s">
        <v>1689</v>
      </c>
      <c r="F701" t="s">
        <v>65</v>
      </c>
      <c r="G701" t="s">
        <v>66</v>
      </c>
      <c r="H701">
        <v>0</v>
      </c>
      <c r="I701">
        <v>0</v>
      </c>
      <c r="J701" t="s">
        <v>767</v>
      </c>
      <c r="K701" t="s">
        <v>26</v>
      </c>
      <c r="L701" t="s">
        <v>27</v>
      </c>
      <c r="M701" t="s">
        <v>27</v>
      </c>
      <c r="N701" t="s">
        <v>27</v>
      </c>
      <c r="O701" t="s">
        <v>27</v>
      </c>
      <c r="P701">
        <v>1</v>
      </c>
      <c r="Q701">
        <v>0</v>
      </c>
      <c r="R701">
        <v>200</v>
      </c>
      <c r="S701">
        <v>1</v>
      </c>
      <c r="T701" s="1">
        <v>40544</v>
      </c>
      <c r="U701" t="str">
        <f>IF(Main_Data[[#This Row],[Average_Cost_for_two]]&lt;=200000,"0-200k",IF(Main_Data[[#This Row],[Average_Cost_for_two]]&lt;=400000,"200k-400k",IF(Main_Data[[#This Row],[Average_Cost_for_two]]&lt;=600000,"400k-600k",IF(Main_Data[[#This Row],[Average_Cost_for_two]]&lt;=800000,"600k-800k"))))</f>
        <v>0-200k</v>
      </c>
    </row>
    <row r="702" spans="1:21" x14ac:dyDescent="0.35">
      <c r="A702">
        <v>18492957</v>
      </c>
      <c r="B702" t="s">
        <v>1690</v>
      </c>
      <c r="C702">
        <v>1</v>
      </c>
      <c r="D702" t="s">
        <v>21</v>
      </c>
      <c r="E702" t="s">
        <v>1691</v>
      </c>
      <c r="F702" t="s">
        <v>247</v>
      </c>
      <c r="G702" t="s">
        <v>248</v>
      </c>
      <c r="H702">
        <v>0</v>
      </c>
      <c r="I702">
        <v>0</v>
      </c>
      <c r="J702" t="s">
        <v>560</v>
      </c>
      <c r="K702" t="s">
        <v>26</v>
      </c>
      <c r="L702" t="s">
        <v>27</v>
      </c>
      <c r="M702" t="s">
        <v>27</v>
      </c>
      <c r="N702" t="s">
        <v>27</v>
      </c>
      <c r="O702" t="s">
        <v>27</v>
      </c>
      <c r="P702">
        <v>1</v>
      </c>
      <c r="Q702">
        <v>0</v>
      </c>
      <c r="R702">
        <v>350</v>
      </c>
      <c r="S702">
        <v>1</v>
      </c>
      <c r="T702" s="1">
        <v>43079</v>
      </c>
      <c r="U702" t="str">
        <f>IF(Main_Data[[#This Row],[Average_Cost_for_two]]&lt;=200000,"0-200k",IF(Main_Data[[#This Row],[Average_Cost_for_two]]&lt;=400000,"200k-400k",IF(Main_Data[[#This Row],[Average_Cost_for_two]]&lt;=600000,"400k-600k",IF(Main_Data[[#This Row],[Average_Cost_for_two]]&lt;=800000,"600k-800k"))))</f>
        <v>0-200k</v>
      </c>
    </row>
    <row r="703" spans="1:21" x14ac:dyDescent="0.35">
      <c r="A703">
        <v>18408033</v>
      </c>
      <c r="B703" t="s">
        <v>1692</v>
      </c>
      <c r="C703">
        <v>1</v>
      </c>
      <c r="D703" t="s">
        <v>21</v>
      </c>
      <c r="E703" t="s">
        <v>1693</v>
      </c>
      <c r="F703" t="s">
        <v>37</v>
      </c>
      <c r="G703" t="s">
        <v>38</v>
      </c>
      <c r="H703">
        <v>0</v>
      </c>
      <c r="I703">
        <v>0</v>
      </c>
      <c r="J703" t="s">
        <v>706</v>
      </c>
      <c r="K703" t="s">
        <v>26</v>
      </c>
      <c r="L703" t="s">
        <v>27</v>
      </c>
      <c r="M703" t="s">
        <v>27</v>
      </c>
      <c r="N703" t="s">
        <v>27</v>
      </c>
      <c r="O703" t="s">
        <v>27</v>
      </c>
      <c r="P703">
        <v>1</v>
      </c>
      <c r="Q703">
        <v>0</v>
      </c>
      <c r="R703">
        <v>150</v>
      </c>
      <c r="S703">
        <v>1</v>
      </c>
      <c r="T703" s="1">
        <v>43085</v>
      </c>
      <c r="U703" t="str">
        <f>IF(Main_Data[[#This Row],[Average_Cost_for_two]]&lt;=200000,"0-200k",IF(Main_Data[[#This Row],[Average_Cost_for_two]]&lt;=400000,"200k-400k",IF(Main_Data[[#This Row],[Average_Cost_for_two]]&lt;=600000,"400k-600k",IF(Main_Data[[#This Row],[Average_Cost_for_two]]&lt;=800000,"600k-800k"))))</f>
        <v>0-200k</v>
      </c>
    </row>
    <row r="704" spans="1:21" x14ac:dyDescent="0.35">
      <c r="A704">
        <v>18410370</v>
      </c>
      <c r="B704" t="s">
        <v>1694</v>
      </c>
      <c r="C704">
        <v>1</v>
      </c>
      <c r="D704" t="s">
        <v>21</v>
      </c>
      <c r="E704" t="s">
        <v>1695</v>
      </c>
      <c r="F704" t="s">
        <v>125</v>
      </c>
      <c r="G704" t="s">
        <v>126</v>
      </c>
      <c r="H704">
        <v>0</v>
      </c>
      <c r="I704">
        <v>0</v>
      </c>
      <c r="J704" t="s">
        <v>706</v>
      </c>
      <c r="K704" t="s">
        <v>26</v>
      </c>
      <c r="L704" t="s">
        <v>27</v>
      </c>
      <c r="M704" t="s">
        <v>27</v>
      </c>
      <c r="N704" t="s">
        <v>27</v>
      </c>
      <c r="O704" t="s">
        <v>27</v>
      </c>
      <c r="P704">
        <v>1</v>
      </c>
      <c r="Q704">
        <v>0</v>
      </c>
      <c r="R704">
        <v>100</v>
      </c>
      <c r="S704">
        <v>1</v>
      </c>
      <c r="T704" s="1">
        <v>41620</v>
      </c>
      <c r="U704" t="str">
        <f>IF(Main_Data[[#This Row],[Average_Cost_for_two]]&lt;=200000,"0-200k",IF(Main_Data[[#This Row],[Average_Cost_for_two]]&lt;=400000,"200k-400k",IF(Main_Data[[#This Row],[Average_Cost_for_two]]&lt;=600000,"400k-600k",IF(Main_Data[[#This Row],[Average_Cost_for_two]]&lt;=800000,"600k-800k"))))</f>
        <v>0-200k</v>
      </c>
    </row>
    <row r="705" spans="1:21" x14ac:dyDescent="0.35">
      <c r="A705">
        <v>18459030</v>
      </c>
      <c r="B705" t="s">
        <v>1696</v>
      </c>
      <c r="C705">
        <v>1</v>
      </c>
      <c r="D705" t="s">
        <v>21</v>
      </c>
      <c r="E705" t="s">
        <v>1697</v>
      </c>
      <c r="F705" t="s">
        <v>1698</v>
      </c>
      <c r="G705" t="s">
        <v>1699</v>
      </c>
      <c r="H705">
        <v>0</v>
      </c>
      <c r="I705">
        <v>0</v>
      </c>
      <c r="J705" t="s">
        <v>521</v>
      </c>
      <c r="K705" t="s">
        <v>26</v>
      </c>
      <c r="L705" t="s">
        <v>27</v>
      </c>
      <c r="M705" t="s">
        <v>27</v>
      </c>
      <c r="N705" t="s">
        <v>27</v>
      </c>
      <c r="O705" t="s">
        <v>27</v>
      </c>
      <c r="P705">
        <v>1</v>
      </c>
      <c r="Q705">
        <v>0</v>
      </c>
      <c r="R705">
        <v>200</v>
      </c>
      <c r="S705">
        <v>1</v>
      </c>
      <c r="T705" s="1">
        <v>43095</v>
      </c>
      <c r="U705" t="str">
        <f>IF(Main_Data[[#This Row],[Average_Cost_for_two]]&lt;=200000,"0-200k",IF(Main_Data[[#This Row],[Average_Cost_for_two]]&lt;=400000,"200k-400k",IF(Main_Data[[#This Row],[Average_Cost_for_two]]&lt;=600000,"400k-600k",IF(Main_Data[[#This Row],[Average_Cost_for_two]]&lt;=800000,"600k-800k"))))</f>
        <v>0-200k</v>
      </c>
    </row>
    <row r="706" spans="1:21" x14ac:dyDescent="0.35">
      <c r="A706">
        <v>18492083</v>
      </c>
      <c r="B706" t="s">
        <v>1700</v>
      </c>
      <c r="C706">
        <v>1</v>
      </c>
      <c r="D706" t="s">
        <v>21</v>
      </c>
      <c r="E706" t="s">
        <v>1701</v>
      </c>
      <c r="F706" t="s">
        <v>716</v>
      </c>
      <c r="G706" t="s">
        <v>717</v>
      </c>
      <c r="H706">
        <v>0</v>
      </c>
      <c r="I706">
        <v>0</v>
      </c>
      <c r="J706" t="s">
        <v>704</v>
      </c>
      <c r="K706" t="s">
        <v>26</v>
      </c>
      <c r="L706" t="s">
        <v>27</v>
      </c>
      <c r="M706" t="s">
        <v>27</v>
      </c>
      <c r="N706" t="s">
        <v>27</v>
      </c>
      <c r="O706" t="s">
        <v>27</v>
      </c>
      <c r="P706">
        <v>2</v>
      </c>
      <c r="Q706">
        <v>0</v>
      </c>
      <c r="R706">
        <v>600</v>
      </c>
      <c r="S706">
        <v>1</v>
      </c>
      <c r="T706" s="1">
        <v>40538</v>
      </c>
      <c r="U706" t="str">
        <f>IF(Main_Data[[#This Row],[Average_Cost_for_two]]&lt;=200000,"0-200k",IF(Main_Data[[#This Row],[Average_Cost_for_two]]&lt;=400000,"200k-400k",IF(Main_Data[[#This Row],[Average_Cost_for_two]]&lt;=600000,"400k-600k",IF(Main_Data[[#This Row],[Average_Cost_for_two]]&lt;=800000,"600k-800k"))))</f>
        <v>0-200k</v>
      </c>
    </row>
    <row r="707" spans="1:21" x14ac:dyDescent="0.35">
      <c r="A707">
        <v>18499026</v>
      </c>
      <c r="B707" t="s">
        <v>1702</v>
      </c>
      <c r="C707">
        <v>1</v>
      </c>
      <c r="D707" t="s">
        <v>21</v>
      </c>
      <c r="E707" t="s">
        <v>1703</v>
      </c>
      <c r="F707" t="s">
        <v>65</v>
      </c>
      <c r="G707" t="s">
        <v>66</v>
      </c>
      <c r="H707">
        <v>0</v>
      </c>
      <c r="I707">
        <v>0</v>
      </c>
      <c r="J707" t="s">
        <v>565</v>
      </c>
      <c r="K707" t="s">
        <v>26</v>
      </c>
      <c r="L707" t="s">
        <v>27</v>
      </c>
      <c r="M707" t="s">
        <v>27</v>
      </c>
      <c r="N707" t="s">
        <v>27</v>
      </c>
      <c r="O707" t="s">
        <v>27</v>
      </c>
      <c r="P707">
        <v>1</v>
      </c>
      <c r="Q707">
        <v>0</v>
      </c>
      <c r="R707">
        <v>300</v>
      </c>
      <c r="S707">
        <v>1</v>
      </c>
      <c r="T707" s="1">
        <v>40535</v>
      </c>
      <c r="U707" t="str">
        <f>IF(Main_Data[[#This Row],[Average_Cost_for_two]]&lt;=200000,"0-200k",IF(Main_Data[[#This Row],[Average_Cost_for_two]]&lt;=400000,"200k-400k",IF(Main_Data[[#This Row],[Average_Cost_for_two]]&lt;=600000,"400k-600k",IF(Main_Data[[#This Row],[Average_Cost_for_two]]&lt;=800000,"600k-800k"))))</f>
        <v>0-200k</v>
      </c>
    </row>
    <row r="708" spans="1:21" x14ac:dyDescent="0.35">
      <c r="A708">
        <v>18432652</v>
      </c>
      <c r="B708" t="s">
        <v>1704</v>
      </c>
      <c r="C708">
        <v>1</v>
      </c>
      <c r="D708" t="s">
        <v>21</v>
      </c>
      <c r="E708" t="s">
        <v>1705</v>
      </c>
      <c r="F708" t="s">
        <v>332</v>
      </c>
      <c r="G708" t="s">
        <v>333</v>
      </c>
      <c r="H708">
        <v>0</v>
      </c>
      <c r="I708">
        <v>0</v>
      </c>
      <c r="J708" t="s">
        <v>578</v>
      </c>
      <c r="K708" t="s">
        <v>26</v>
      </c>
      <c r="L708" t="s">
        <v>27</v>
      </c>
      <c r="M708" t="s">
        <v>27</v>
      </c>
      <c r="N708" t="s">
        <v>27</v>
      </c>
      <c r="O708" t="s">
        <v>27</v>
      </c>
      <c r="P708">
        <v>1</v>
      </c>
      <c r="Q708">
        <v>0</v>
      </c>
      <c r="R708">
        <v>400</v>
      </c>
      <c r="S708">
        <v>1</v>
      </c>
      <c r="T708" s="1">
        <v>41219</v>
      </c>
      <c r="U708" t="str">
        <f>IF(Main_Data[[#This Row],[Average_Cost_for_two]]&lt;=200000,"0-200k",IF(Main_Data[[#This Row],[Average_Cost_for_two]]&lt;=400000,"200k-400k",IF(Main_Data[[#This Row],[Average_Cost_for_two]]&lt;=600000,"400k-600k",IF(Main_Data[[#This Row],[Average_Cost_for_two]]&lt;=800000,"600k-800k"))))</f>
        <v>0-200k</v>
      </c>
    </row>
    <row r="709" spans="1:21" x14ac:dyDescent="0.35">
      <c r="A709">
        <v>18458659</v>
      </c>
      <c r="B709" t="s">
        <v>1706</v>
      </c>
      <c r="C709">
        <v>1</v>
      </c>
      <c r="D709" t="s">
        <v>21</v>
      </c>
      <c r="E709" t="s">
        <v>1707</v>
      </c>
      <c r="F709" t="s">
        <v>32</v>
      </c>
      <c r="G709" t="s">
        <v>33</v>
      </c>
      <c r="H709">
        <v>0</v>
      </c>
      <c r="I709">
        <v>0</v>
      </c>
      <c r="J709" t="s">
        <v>565</v>
      </c>
      <c r="K709" t="s">
        <v>26</v>
      </c>
      <c r="L709" t="s">
        <v>27</v>
      </c>
      <c r="M709" t="s">
        <v>27</v>
      </c>
      <c r="N709" t="s">
        <v>27</v>
      </c>
      <c r="O709" t="s">
        <v>27</v>
      </c>
      <c r="P709">
        <v>1</v>
      </c>
      <c r="Q709">
        <v>0</v>
      </c>
      <c r="R709">
        <v>400</v>
      </c>
      <c r="S709">
        <v>1</v>
      </c>
      <c r="T709" s="1">
        <v>40498</v>
      </c>
      <c r="U709" t="str">
        <f>IF(Main_Data[[#This Row],[Average_Cost_for_two]]&lt;=200000,"0-200k",IF(Main_Data[[#This Row],[Average_Cost_for_two]]&lt;=400000,"200k-400k",IF(Main_Data[[#This Row],[Average_Cost_for_two]]&lt;=600000,"400k-600k",IF(Main_Data[[#This Row],[Average_Cost_for_two]]&lt;=800000,"600k-800k"))))</f>
        <v>0-200k</v>
      </c>
    </row>
    <row r="710" spans="1:21" x14ac:dyDescent="0.35">
      <c r="A710">
        <v>18492652</v>
      </c>
      <c r="B710" t="s">
        <v>1708</v>
      </c>
      <c r="C710">
        <v>1</v>
      </c>
      <c r="D710" t="s">
        <v>21</v>
      </c>
      <c r="E710" t="s">
        <v>1709</v>
      </c>
      <c r="F710" t="s">
        <v>571</v>
      </c>
      <c r="G710" t="s">
        <v>572</v>
      </c>
      <c r="H710">
        <v>0</v>
      </c>
      <c r="I710">
        <v>0</v>
      </c>
      <c r="J710" t="s">
        <v>1052</v>
      </c>
      <c r="K710" t="s">
        <v>26</v>
      </c>
      <c r="L710" t="s">
        <v>27</v>
      </c>
      <c r="M710" t="s">
        <v>27</v>
      </c>
      <c r="N710" t="s">
        <v>27</v>
      </c>
      <c r="O710" t="s">
        <v>27</v>
      </c>
      <c r="P710">
        <v>1</v>
      </c>
      <c r="Q710">
        <v>0</v>
      </c>
      <c r="R710">
        <v>150</v>
      </c>
      <c r="S710">
        <v>1</v>
      </c>
      <c r="T710" s="1">
        <v>42328</v>
      </c>
      <c r="U710" t="str">
        <f>IF(Main_Data[[#This Row],[Average_Cost_for_two]]&lt;=200000,"0-200k",IF(Main_Data[[#This Row],[Average_Cost_for_two]]&lt;=400000,"200k-400k",IF(Main_Data[[#This Row],[Average_Cost_for_two]]&lt;=600000,"400k-600k",IF(Main_Data[[#This Row],[Average_Cost_for_two]]&lt;=800000,"600k-800k"))))</f>
        <v>0-200k</v>
      </c>
    </row>
    <row r="711" spans="1:21" x14ac:dyDescent="0.35">
      <c r="A711">
        <v>18471314</v>
      </c>
      <c r="B711" t="s">
        <v>1710</v>
      </c>
      <c r="C711">
        <v>1</v>
      </c>
      <c r="D711" t="s">
        <v>21</v>
      </c>
      <c r="E711" t="s">
        <v>242</v>
      </c>
      <c r="F711" t="s">
        <v>241</v>
      </c>
      <c r="G711" t="s">
        <v>242</v>
      </c>
      <c r="H711">
        <v>0</v>
      </c>
      <c r="I711">
        <v>0</v>
      </c>
      <c r="J711" t="s">
        <v>560</v>
      </c>
      <c r="K711" t="s">
        <v>26</v>
      </c>
      <c r="L711" t="s">
        <v>27</v>
      </c>
      <c r="M711" t="s">
        <v>27</v>
      </c>
      <c r="N711" t="s">
        <v>27</v>
      </c>
      <c r="O711" t="s">
        <v>27</v>
      </c>
      <c r="P711">
        <v>2</v>
      </c>
      <c r="Q711">
        <v>0</v>
      </c>
      <c r="R711">
        <v>500</v>
      </c>
      <c r="S711">
        <v>1</v>
      </c>
      <c r="T711" s="1">
        <v>42664</v>
      </c>
      <c r="U711" t="str">
        <f>IF(Main_Data[[#This Row],[Average_Cost_for_two]]&lt;=200000,"0-200k",IF(Main_Data[[#This Row],[Average_Cost_for_two]]&lt;=400000,"200k-400k",IF(Main_Data[[#This Row],[Average_Cost_for_two]]&lt;=600000,"400k-600k",IF(Main_Data[[#This Row],[Average_Cost_for_two]]&lt;=800000,"600k-800k"))))</f>
        <v>0-200k</v>
      </c>
    </row>
    <row r="712" spans="1:21" x14ac:dyDescent="0.35">
      <c r="A712">
        <v>18489526</v>
      </c>
      <c r="B712" t="s">
        <v>1711</v>
      </c>
      <c r="C712">
        <v>1</v>
      </c>
      <c r="D712" t="s">
        <v>21</v>
      </c>
      <c r="E712" t="s">
        <v>1712</v>
      </c>
      <c r="F712" t="s">
        <v>117</v>
      </c>
      <c r="G712" t="s">
        <v>118</v>
      </c>
      <c r="H712">
        <v>0</v>
      </c>
      <c r="I712">
        <v>0</v>
      </c>
      <c r="J712" t="s">
        <v>521</v>
      </c>
      <c r="K712" t="s">
        <v>26</v>
      </c>
      <c r="L712" t="s">
        <v>27</v>
      </c>
      <c r="M712" t="s">
        <v>27</v>
      </c>
      <c r="N712" t="s">
        <v>27</v>
      </c>
      <c r="O712" t="s">
        <v>27</v>
      </c>
      <c r="P712">
        <v>1</v>
      </c>
      <c r="Q712">
        <v>0</v>
      </c>
      <c r="R712">
        <v>300</v>
      </c>
      <c r="S712">
        <v>1</v>
      </c>
      <c r="T712" s="1">
        <v>43398</v>
      </c>
      <c r="U712" t="str">
        <f>IF(Main_Data[[#This Row],[Average_Cost_for_two]]&lt;=200000,"0-200k",IF(Main_Data[[#This Row],[Average_Cost_for_two]]&lt;=400000,"200k-400k",IF(Main_Data[[#This Row],[Average_Cost_for_two]]&lt;=600000,"400k-600k",IF(Main_Data[[#This Row],[Average_Cost_for_two]]&lt;=800000,"600k-800k"))))</f>
        <v>0-200k</v>
      </c>
    </row>
    <row r="713" spans="1:21" x14ac:dyDescent="0.35">
      <c r="A713">
        <v>18382047</v>
      </c>
      <c r="B713" t="s">
        <v>1713</v>
      </c>
      <c r="C713">
        <v>1</v>
      </c>
      <c r="D713" t="s">
        <v>21</v>
      </c>
      <c r="E713" t="s">
        <v>1714</v>
      </c>
      <c r="F713" t="s">
        <v>227</v>
      </c>
      <c r="G713" t="s">
        <v>228</v>
      </c>
      <c r="H713">
        <v>0</v>
      </c>
      <c r="I713">
        <v>0</v>
      </c>
      <c r="J713" t="s">
        <v>531</v>
      </c>
      <c r="K713" t="s">
        <v>26</v>
      </c>
      <c r="L713" t="s">
        <v>27</v>
      </c>
      <c r="M713" t="s">
        <v>27</v>
      </c>
      <c r="N713" t="s">
        <v>27</v>
      </c>
      <c r="O713" t="s">
        <v>27</v>
      </c>
      <c r="P713">
        <v>1</v>
      </c>
      <c r="Q713">
        <v>0</v>
      </c>
      <c r="R713">
        <v>400</v>
      </c>
      <c r="S713">
        <v>1</v>
      </c>
      <c r="T713" s="1">
        <v>41914</v>
      </c>
      <c r="U713" t="str">
        <f>IF(Main_Data[[#This Row],[Average_Cost_for_two]]&lt;=200000,"0-200k",IF(Main_Data[[#This Row],[Average_Cost_for_two]]&lt;=400000,"200k-400k",IF(Main_Data[[#This Row],[Average_Cost_for_two]]&lt;=600000,"400k-600k",IF(Main_Data[[#This Row],[Average_Cost_for_two]]&lt;=800000,"600k-800k"))))</f>
        <v>0-200k</v>
      </c>
    </row>
    <row r="714" spans="1:21" x14ac:dyDescent="0.35">
      <c r="A714">
        <v>18441532</v>
      </c>
      <c r="B714" t="s">
        <v>1715</v>
      </c>
      <c r="C714">
        <v>1</v>
      </c>
      <c r="D714" t="s">
        <v>21</v>
      </c>
      <c r="E714" t="s">
        <v>1716</v>
      </c>
      <c r="F714" t="s">
        <v>207</v>
      </c>
      <c r="G714" t="s">
        <v>206</v>
      </c>
      <c r="H714">
        <v>0</v>
      </c>
      <c r="I714">
        <v>0</v>
      </c>
      <c r="J714" t="s">
        <v>478</v>
      </c>
      <c r="K714" t="s">
        <v>26</v>
      </c>
      <c r="L714" t="s">
        <v>34</v>
      </c>
      <c r="M714" t="s">
        <v>27</v>
      </c>
      <c r="N714" t="s">
        <v>27</v>
      </c>
      <c r="O714" t="s">
        <v>27</v>
      </c>
      <c r="P714">
        <v>2</v>
      </c>
      <c r="Q714">
        <v>0</v>
      </c>
      <c r="R714">
        <v>800</v>
      </c>
      <c r="S714">
        <v>1</v>
      </c>
      <c r="T714" s="1">
        <v>40453</v>
      </c>
      <c r="U714" t="str">
        <f>IF(Main_Data[[#This Row],[Average_Cost_for_two]]&lt;=200000,"0-200k",IF(Main_Data[[#This Row],[Average_Cost_for_two]]&lt;=400000,"200k-400k",IF(Main_Data[[#This Row],[Average_Cost_for_two]]&lt;=600000,"400k-600k",IF(Main_Data[[#This Row],[Average_Cost_for_two]]&lt;=800000,"600k-800k"))))</f>
        <v>0-200k</v>
      </c>
    </row>
    <row r="715" spans="1:21" x14ac:dyDescent="0.35">
      <c r="A715">
        <v>18472660</v>
      </c>
      <c r="B715" t="s">
        <v>1717</v>
      </c>
      <c r="C715">
        <v>1</v>
      </c>
      <c r="D715" t="s">
        <v>21</v>
      </c>
      <c r="E715" t="s">
        <v>1718</v>
      </c>
      <c r="F715" t="s">
        <v>207</v>
      </c>
      <c r="G715" t="s">
        <v>206</v>
      </c>
      <c r="H715">
        <v>0</v>
      </c>
      <c r="I715">
        <v>0</v>
      </c>
      <c r="J715" t="s">
        <v>578</v>
      </c>
      <c r="K715" t="s">
        <v>26</v>
      </c>
      <c r="L715" t="s">
        <v>27</v>
      </c>
      <c r="M715" t="s">
        <v>27</v>
      </c>
      <c r="N715" t="s">
        <v>27</v>
      </c>
      <c r="O715" t="s">
        <v>27</v>
      </c>
      <c r="P715">
        <v>1</v>
      </c>
      <c r="Q715">
        <v>0</v>
      </c>
      <c r="R715">
        <v>150</v>
      </c>
      <c r="S715">
        <v>1</v>
      </c>
      <c r="T715" s="1">
        <v>41933</v>
      </c>
      <c r="U715" t="str">
        <f>IF(Main_Data[[#This Row],[Average_Cost_for_two]]&lt;=200000,"0-200k",IF(Main_Data[[#This Row],[Average_Cost_for_two]]&lt;=400000,"200k-400k",IF(Main_Data[[#This Row],[Average_Cost_for_two]]&lt;=600000,"400k-600k",IF(Main_Data[[#This Row],[Average_Cost_for_two]]&lt;=800000,"600k-800k"))))</f>
        <v>0-200k</v>
      </c>
    </row>
    <row r="716" spans="1:21" x14ac:dyDescent="0.35">
      <c r="A716">
        <v>18396190</v>
      </c>
      <c r="B716" t="s">
        <v>1719</v>
      </c>
      <c r="C716">
        <v>1</v>
      </c>
      <c r="D716" t="s">
        <v>21</v>
      </c>
      <c r="E716" t="s">
        <v>1720</v>
      </c>
      <c r="F716" t="s">
        <v>65</v>
      </c>
      <c r="G716" t="s">
        <v>66</v>
      </c>
      <c r="H716">
        <v>0</v>
      </c>
      <c r="I716">
        <v>0</v>
      </c>
      <c r="J716" t="s">
        <v>578</v>
      </c>
      <c r="K716" t="s">
        <v>26</v>
      </c>
      <c r="L716" t="s">
        <v>27</v>
      </c>
      <c r="M716" t="s">
        <v>27</v>
      </c>
      <c r="N716" t="s">
        <v>27</v>
      </c>
      <c r="O716" t="s">
        <v>27</v>
      </c>
      <c r="P716">
        <v>1</v>
      </c>
      <c r="Q716">
        <v>0</v>
      </c>
      <c r="R716">
        <v>400</v>
      </c>
      <c r="S716">
        <v>1</v>
      </c>
      <c r="T716" s="1">
        <v>43389</v>
      </c>
      <c r="U716" t="str">
        <f>IF(Main_Data[[#This Row],[Average_Cost_for_two]]&lt;=200000,"0-200k",IF(Main_Data[[#This Row],[Average_Cost_for_two]]&lt;=400000,"200k-400k",IF(Main_Data[[#This Row],[Average_Cost_for_two]]&lt;=600000,"400k-600k",IF(Main_Data[[#This Row],[Average_Cost_for_two]]&lt;=800000,"600k-800k"))))</f>
        <v>0-200k</v>
      </c>
    </row>
    <row r="717" spans="1:21" x14ac:dyDescent="0.35">
      <c r="A717">
        <v>313304</v>
      </c>
      <c r="B717" t="s">
        <v>1721</v>
      </c>
      <c r="C717">
        <v>1</v>
      </c>
      <c r="D717" t="s">
        <v>21</v>
      </c>
      <c r="E717" t="s">
        <v>1722</v>
      </c>
      <c r="F717" t="s">
        <v>1723</v>
      </c>
      <c r="G717" t="s">
        <v>1724</v>
      </c>
      <c r="H717">
        <v>77.194528899999995</v>
      </c>
      <c r="I717">
        <v>28.554171100000001</v>
      </c>
      <c r="J717" t="s">
        <v>1725</v>
      </c>
      <c r="K717" t="s">
        <v>26</v>
      </c>
      <c r="L717" t="s">
        <v>27</v>
      </c>
      <c r="M717" t="s">
        <v>34</v>
      </c>
      <c r="N717" t="s">
        <v>34</v>
      </c>
      <c r="O717" t="s">
        <v>27</v>
      </c>
      <c r="P717">
        <v>1</v>
      </c>
      <c r="Q717">
        <v>454</v>
      </c>
      <c r="R717">
        <v>400</v>
      </c>
      <c r="S717">
        <v>4</v>
      </c>
      <c r="T717" s="1">
        <v>42634</v>
      </c>
      <c r="U717" t="str">
        <f>IF(Main_Data[[#This Row],[Average_Cost_for_two]]&lt;=200000,"0-200k",IF(Main_Data[[#This Row],[Average_Cost_for_two]]&lt;=400000,"200k-400k",IF(Main_Data[[#This Row],[Average_Cost_for_two]]&lt;=600000,"400k-600k",IF(Main_Data[[#This Row],[Average_Cost_for_two]]&lt;=800000,"600k-800k"))))</f>
        <v>0-200k</v>
      </c>
    </row>
    <row r="718" spans="1:21" x14ac:dyDescent="0.35">
      <c r="A718">
        <v>18358184</v>
      </c>
      <c r="B718" t="s">
        <v>1726</v>
      </c>
      <c r="C718">
        <v>1</v>
      </c>
      <c r="D718" t="s">
        <v>21</v>
      </c>
      <c r="E718" t="s">
        <v>1727</v>
      </c>
      <c r="F718" t="s">
        <v>96</v>
      </c>
      <c r="G718" t="s">
        <v>97</v>
      </c>
      <c r="H718">
        <v>77.136724000000001</v>
      </c>
      <c r="I718">
        <v>28.628252799999999</v>
      </c>
      <c r="J718" t="s">
        <v>475</v>
      </c>
      <c r="K718" t="s">
        <v>26</v>
      </c>
      <c r="L718" t="s">
        <v>27</v>
      </c>
      <c r="M718" t="s">
        <v>34</v>
      </c>
      <c r="N718" t="s">
        <v>34</v>
      </c>
      <c r="O718" t="s">
        <v>27</v>
      </c>
      <c r="P718">
        <v>2</v>
      </c>
      <c r="Q718">
        <v>23</v>
      </c>
      <c r="R718">
        <v>500</v>
      </c>
      <c r="S718">
        <v>3</v>
      </c>
      <c r="T718" s="1">
        <v>42236</v>
      </c>
      <c r="U718" t="str">
        <f>IF(Main_Data[[#This Row],[Average_Cost_for_two]]&lt;=200000,"0-200k",IF(Main_Data[[#This Row],[Average_Cost_for_two]]&lt;=400000,"200k-400k",IF(Main_Data[[#This Row],[Average_Cost_for_two]]&lt;=600000,"400k-600k",IF(Main_Data[[#This Row],[Average_Cost_for_two]]&lt;=800000,"600k-800k"))))</f>
        <v>0-200k</v>
      </c>
    </row>
    <row r="719" spans="1:21" x14ac:dyDescent="0.35">
      <c r="A719">
        <v>18238968</v>
      </c>
      <c r="B719" t="s">
        <v>1728</v>
      </c>
      <c r="C719">
        <v>1</v>
      </c>
      <c r="D719" t="s">
        <v>21</v>
      </c>
      <c r="E719" t="s">
        <v>1729</v>
      </c>
      <c r="F719" t="s">
        <v>1730</v>
      </c>
      <c r="G719" t="s">
        <v>1729</v>
      </c>
      <c r="H719">
        <v>77.0887484</v>
      </c>
      <c r="I719">
        <v>28.6202711</v>
      </c>
      <c r="J719" t="s">
        <v>478</v>
      </c>
      <c r="K719" t="s">
        <v>26</v>
      </c>
      <c r="L719" t="s">
        <v>27</v>
      </c>
      <c r="M719" t="s">
        <v>34</v>
      </c>
      <c r="N719" t="s">
        <v>34</v>
      </c>
      <c r="O719" t="s">
        <v>27</v>
      </c>
      <c r="P719">
        <v>2</v>
      </c>
      <c r="Q719">
        <v>102</v>
      </c>
      <c r="R719">
        <v>800</v>
      </c>
      <c r="S719">
        <v>3</v>
      </c>
      <c r="T719" s="1">
        <v>41036</v>
      </c>
      <c r="U719" t="str">
        <f>IF(Main_Data[[#This Row],[Average_Cost_for_two]]&lt;=200000,"0-200k",IF(Main_Data[[#This Row],[Average_Cost_for_two]]&lt;=400000,"200k-400k",IF(Main_Data[[#This Row],[Average_Cost_for_two]]&lt;=600000,"400k-600k",IF(Main_Data[[#This Row],[Average_Cost_for_two]]&lt;=800000,"600k-800k"))))</f>
        <v>0-200k</v>
      </c>
    </row>
    <row r="720" spans="1:21" x14ac:dyDescent="0.35">
      <c r="A720">
        <v>18458347</v>
      </c>
      <c r="B720" t="s">
        <v>1731</v>
      </c>
      <c r="C720">
        <v>1</v>
      </c>
      <c r="D720" t="s">
        <v>21</v>
      </c>
      <c r="E720" t="s">
        <v>1732</v>
      </c>
      <c r="F720" t="s">
        <v>652</v>
      </c>
      <c r="G720" t="s">
        <v>653</v>
      </c>
      <c r="H720">
        <v>77.20392846</v>
      </c>
      <c r="I720">
        <v>28.68086237</v>
      </c>
      <c r="J720" t="s">
        <v>1733</v>
      </c>
      <c r="K720" t="s">
        <v>26</v>
      </c>
      <c r="L720" t="s">
        <v>27</v>
      </c>
      <c r="M720" t="s">
        <v>34</v>
      </c>
      <c r="N720" t="s">
        <v>34</v>
      </c>
      <c r="O720" t="s">
        <v>27</v>
      </c>
      <c r="P720">
        <v>2</v>
      </c>
      <c r="Q720">
        <v>41</v>
      </c>
      <c r="R720">
        <v>950</v>
      </c>
      <c r="S720">
        <v>4</v>
      </c>
      <c r="T720" s="1">
        <v>43227</v>
      </c>
      <c r="U720" t="str">
        <f>IF(Main_Data[[#This Row],[Average_Cost_for_two]]&lt;=200000,"0-200k",IF(Main_Data[[#This Row],[Average_Cost_for_two]]&lt;=400000,"200k-400k",IF(Main_Data[[#This Row],[Average_Cost_for_two]]&lt;=600000,"400k-600k",IF(Main_Data[[#This Row],[Average_Cost_for_two]]&lt;=800000,"600k-800k"))))</f>
        <v>0-200k</v>
      </c>
    </row>
    <row r="721" spans="1:21" x14ac:dyDescent="0.35">
      <c r="A721">
        <v>308156</v>
      </c>
      <c r="B721" t="s">
        <v>1734</v>
      </c>
      <c r="C721">
        <v>1</v>
      </c>
      <c r="D721" t="s">
        <v>21</v>
      </c>
      <c r="E721" t="s">
        <v>1735</v>
      </c>
      <c r="F721" t="s">
        <v>1736</v>
      </c>
      <c r="G721" t="s">
        <v>1737</v>
      </c>
      <c r="H721">
        <v>77.143890299999995</v>
      </c>
      <c r="I721">
        <v>28.6521954</v>
      </c>
      <c r="J721" t="s">
        <v>1738</v>
      </c>
      <c r="K721" t="s">
        <v>26</v>
      </c>
      <c r="L721" t="s">
        <v>27</v>
      </c>
      <c r="M721" t="s">
        <v>34</v>
      </c>
      <c r="N721" t="s">
        <v>34</v>
      </c>
      <c r="O721" t="s">
        <v>27</v>
      </c>
      <c r="P721">
        <v>2</v>
      </c>
      <c r="Q721">
        <v>46</v>
      </c>
      <c r="R721">
        <v>550</v>
      </c>
      <c r="S721">
        <v>3</v>
      </c>
      <c r="T721" s="1">
        <v>42507</v>
      </c>
      <c r="U721" t="str">
        <f>IF(Main_Data[[#This Row],[Average_Cost_for_two]]&lt;=200000,"0-200k",IF(Main_Data[[#This Row],[Average_Cost_for_two]]&lt;=400000,"200k-400k",IF(Main_Data[[#This Row],[Average_Cost_for_two]]&lt;=600000,"400k-600k",IF(Main_Data[[#This Row],[Average_Cost_for_two]]&lt;=800000,"600k-800k"))))</f>
        <v>0-200k</v>
      </c>
    </row>
    <row r="722" spans="1:21" x14ac:dyDescent="0.35">
      <c r="A722">
        <v>309365</v>
      </c>
      <c r="B722" t="s">
        <v>1731</v>
      </c>
      <c r="C722">
        <v>1</v>
      </c>
      <c r="D722" t="s">
        <v>21</v>
      </c>
      <c r="E722" t="s">
        <v>62</v>
      </c>
      <c r="F722" t="s">
        <v>61</v>
      </c>
      <c r="G722" t="s">
        <v>62</v>
      </c>
      <c r="H722">
        <v>77.175630999999996</v>
      </c>
      <c r="I722">
        <v>28.567461000000002</v>
      </c>
      <c r="J722" t="s">
        <v>1733</v>
      </c>
      <c r="K722" t="s">
        <v>26</v>
      </c>
      <c r="L722" t="s">
        <v>27</v>
      </c>
      <c r="M722" t="s">
        <v>34</v>
      </c>
      <c r="N722" t="s">
        <v>34</v>
      </c>
      <c r="O722" t="s">
        <v>27</v>
      </c>
      <c r="P722">
        <v>2</v>
      </c>
      <c r="Q722">
        <v>447</v>
      </c>
      <c r="R722">
        <v>950</v>
      </c>
      <c r="S722">
        <v>4</v>
      </c>
      <c r="T722" s="1">
        <v>40315</v>
      </c>
      <c r="U722" t="str">
        <f>IF(Main_Data[[#This Row],[Average_Cost_for_two]]&lt;=200000,"0-200k",IF(Main_Data[[#This Row],[Average_Cost_for_two]]&lt;=400000,"200k-400k",IF(Main_Data[[#This Row],[Average_Cost_for_two]]&lt;=600000,"400k-600k",IF(Main_Data[[#This Row],[Average_Cost_for_two]]&lt;=800000,"600k-800k"))))</f>
        <v>0-200k</v>
      </c>
    </row>
    <row r="723" spans="1:21" x14ac:dyDescent="0.35">
      <c r="A723">
        <v>310665</v>
      </c>
      <c r="B723" t="s">
        <v>1739</v>
      </c>
      <c r="C723">
        <v>1</v>
      </c>
      <c r="D723" t="s">
        <v>21</v>
      </c>
      <c r="E723" t="s">
        <v>1740</v>
      </c>
      <c r="F723" t="s">
        <v>1741</v>
      </c>
      <c r="G723" t="s">
        <v>1740</v>
      </c>
      <c r="H723">
        <v>77.209681900000007</v>
      </c>
      <c r="I723">
        <v>28.534082000000001</v>
      </c>
      <c r="J723" t="s">
        <v>501</v>
      </c>
      <c r="K723" t="s">
        <v>26</v>
      </c>
      <c r="L723" t="s">
        <v>27</v>
      </c>
      <c r="M723" t="s">
        <v>34</v>
      </c>
      <c r="N723" t="s">
        <v>34</v>
      </c>
      <c r="O723" t="s">
        <v>27</v>
      </c>
      <c r="P723">
        <v>2</v>
      </c>
      <c r="Q723">
        <v>485</v>
      </c>
      <c r="R723">
        <v>600</v>
      </c>
      <c r="S723">
        <v>3</v>
      </c>
      <c r="T723" s="1">
        <v>42462</v>
      </c>
      <c r="U723" t="str">
        <f>IF(Main_Data[[#This Row],[Average_Cost_for_two]]&lt;=200000,"0-200k",IF(Main_Data[[#This Row],[Average_Cost_for_two]]&lt;=400000,"200k-400k",IF(Main_Data[[#This Row],[Average_Cost_for_two]]&lt;=600000,"400k-600k",IF(Main_Data[[#This Row],[Average_Cost_for_two]]&lt;=800000,"600k-800k"))))</f>
        <v>0-200k</v>
      </c>
    </row>
    <row r="724" spans="1:21" x14ac:dyDescent="0.35">
      <c r="A724">
        <v>311209</v>
      </c>
      <c r="B724" t="s">
        <v>1731</v>
      </c>
      <c r="C724">
        <v>1</v>
      </c>
      <c r="D724" t="s">
        <v>21</v>
      </c>
      <c r="E724" t="s">
        <v>113</v>
      </c>
      <c r="F724" t="s">
        <v>112</v>
      </c>
      <c r="G724" t="s">
        <v>113</v>
      </c>
      <c r="H724">
        <v>77.140472000000003</v>
      </c>
      <c r="I724">
        <v>28.704628599999999</v>
      </c>
      <c r="J724" t="s">
        <v>1733</v>
      </c>
      <c r="K724" t="s">
        <v>26</v>
      </c>
      <c r="L724" t="s">
        <v>27</v>
      </c>
      <c r="M724" t="s">
        <v>34</v>
      </c>
      <c r="N724" t="s">
        <v>34</v>
      </c>
      <c r="O724" t="s">
        <v>27</v>
      </c>
      <c r="P724">
        <v>2</v>
      </c>
      <c r="Q724">
        <v>379</v>
      </c>
      <c r="R724">
        <v>950</v>
      </c>
      <c r="S724">
        <v>4</v>
      </c>
      <c r="T724" s="1">
        <v>42826</v>
      </c>
      <c r="U724" t="str">
        <f>IF(Main_Data[[#This Row],[Average_Cost_for_two]]&lt;=200000,"0-200k",IF(Main_Data[[#This Row],[Average_Cost_for_two]]&lt;=400000,"200k-400k",IF(Main_Data[[#This Row],[Average_Cost_for_two]]&lt;=600000,"400k-600k",IF(Main_Data[[#This Row],[Average_Cost_for_two]]&lt;=800000,"600k-800k"))))</f>
        <v>0-200k</v>
      </c>
    </row>
    <row r="725" spans="1:21" x14ac:dyDescent="0.35">
      <c r="A725">
        <v>311836</v>
      </c>
      <c r="B725" t="s">
        <v>1731</v>
      </c>
      <c r="C725">
        <v>1</v>
      </c>
      <c r="D725" t="s">
        <v>21</v>
      </c>
      <c r="E725" t="s">
        <v>1742</v>
      </c>
      <c r="F725" t="s">
        <v>1743</v>
      </c>
      <c r="G725" t="s">
        <v>1744</v>
      </c>
      <c r="H725">
        <v>77.133071869999995</v>
      </c>
      <c r="I725">
        <v>28.670562260000001</v>
      </c>
      <c r="J725" t="s">
        <v>1733</v>
      </c>
      <c r="K725" t="s">
        <v>26</v>
      </c>
      <c r="L725" t="s">
        <v>27</v>
      </c>
      <c r="M725" t="s">
        <v>34</v>
      </c>
      <c r="N725" t="s">
        <v>34</v>
      </c>
      <c r="O725" t="s">
        <v>27</v>
      </c>
      <c r="P725">
        <v>2</v>
      </c>
      <c r="Q725">
        <v>203</v>
      </c>
      <c r="R725">
        <v>950</v>
      </c>
      <c r="S725">
        <v>4</v>
      </c>
      <c r="T725" s="1">
        <v>40983</v>
      </c>
      <c r="U725" t="str">
        <f>IF(Main_Data[[#This Row],[Average_Cost_for_two]]&lt;=200000,"0-200k",IF(Main_Data[[#This Row],[Average_Cost_for_two]]&lt;=400000,"200k-400k",IF(Main_Data[[#This Row],[Average_Cost_for_two]]&lt;=600000,"400k-600k",IF(Main_Data[[#This Row],[Average_Cost_for_two]]&lt;=800000,"600k-800k"))))</f>
        <v>0-200k</v>
      </c>
    </row>
    <row r="726" spans="1:21" x14ac:dyDescent="0.35">
      <c r="A726">
        <v>18421049</v>
      </c>
      <c r="B726" t="s">
        <v>1745</v>
      </c>
      <c r="C726">
        <v>1</v>
      </c>
      <c r="D726" t="s">
        <v>21</v>
      </c>
      <c r="E726" t="s">
        <v>1729</v>
      </c>
      <c r="F726" t="s">
        <v>1730</v>
      </c>
      <c r="G726" t="s">
        <v>1729</v>
      </c>
      <c r="H726">
        <v>77.090075600000006</v>
      </c>
      <c r="I726">
        <v>28.612278700000001</v>
      </c>
      <c r="J726" t="s">
        <v>1746</v>
      </c>
      <c r="K726" t="s">
        <v>26</v>
      </c>
      <c r="L726" t="s">
        <v>27</v>
      </c>
      <c r="M726" t="s">
        <v>34</v>
      </c>
      <c r="N726" t="s">
        <v>34</v>
      </c>
      <c r="O726" t="s">
        <v>27</v>
      </c>
      <c r="P726">
        <v>2</v>
      </c>
      <c r="Q726">
        <v>50</v>
      </c>
      <c r="R726">
        <v>800</v>
      </c>
      <c r="S726">
        <v>4</v>
      </c>
      <c r="T726" s="1">
        <v>40593</v>
      </c>
      <c r="U726" t="str">
        <f>IF(Main_Data[[#This Row],[Average_Cost_for_two]]&lt;=200000,"0-200k",IF(Main_Data[[#This Row],[Average_Cost_for_two]]&lt;=400000,"200k-400k",IF(Main_Data[[#This Row],[Average_Cost_for_two]]&lt;=600000,"400k-600k",IF(Main_Data[[#This Row],[Average_Cost_for_two]]&lt;=800000,"600k-800k"))))</f>
        <v>0-200k</v>
      </c>
    </row>
    <row r="727" spans="1:21" x14ac:dyDescent="0.35">
      <c r="A727">
        <v>18425764</v>
      </c>
      <c r="B727" t="s">
        <v>1747</v>
      </c>
      <c r="C727">
        <v>1</v>
      </c>
      <c r="D727" t="s">
        <v>21</v>
      </c>
      <c r="E727" t="s">
        <v>1748</v>
      </c>
      <c r="F727" t="s">
        <v>251</v>
      </c>
      <c r="G727" t="s">
        <v>252</v>
      </c>
      <c r="H727">
        <v>77.196503770000007</v>
      </c>
      <c r="I727">
        <v>28.64966566</v>
      </c>
      <c r="J727" t="s">
        <v>1749</v>
      </c>
      <c r="K727" t="s">
        <v>26</v>
      </c>
      <c r="L727" t="s">
        <v>27</v>
      </c>
      <c r="M727" t="s">
        <v>34</v>
      </c>
      <c r="N727" t="s">
        <v>34</v>
      </c>
      <c r="O727" t="s">
        <v>27</v>
      </c>
      <c r="P727">
        <v>2</v>
      </c>
      <c r="Q727">
        <v>44</v>
      </c>
      <c r="R727">
        <v>650</v>
      </c>
      <c r="S727">
        <v>3</v>
      </c>
      <c r="T727" s="1">
        <v>41287</v>
      </c>
      <c r="U727" t="str">
        <f>IF(Main_Data[[#This Row],[Average_Cost_for_two]]&lt;=200000,"0-200k",IF(Main_Data[[#This Row],[Average_Cost_for_two]]&lt;=400000,"200k-400k",IF(Main_Data[[#This Row],[Average_Cost_for_two]]&lt;=600000,"400k-600k",IF(Main_Data[[#This Row],[Average_Cost_for_two]]&lt;=800000,"600k-800k"))))</f>
        <v>0-200k</v>
      </c>
    </row>
    <row r="728" spans="1:21" x14ac:dyDescent="0.35">
      <c r="A728">
        <v>18427200</v>
      </c>
      <c r="B728" t="s">
        <v>1747</v>
      </c>
      <c r="C728">
        <v>1</v>
      </c>
      <c r="D728" t="s">
        <v>21</v>
      </c>
      <c r="E728" t="s">
        <v>1750</v>
      </c>
      <c r="F728" t="s">
        <v>1751</v>
      </c>
      <c r="G728" t="s">
        <v>1750</v>
      </c>
      <c r="H728">
        <v>77.178993000000006</v>
      </c>
      <c r="I728">
        <v>28.635268</v>
      </c>
      <c r="J728" t="s">
        <v>1749</v>
      </c>
      <c r="K728" t="s">
        <v>26</v>
      </c>
      <c r="L728" t="s">
        <v>27</v>
      </c>
      <c r="M728" t="s">
        <v>34</v>
      </c>
      <c r="N728" t="s">
        <v>34</v>
      </c>
      <c r="O728" t="s">
        <v>27</v>
      </c>
      <c r="P728">
        <v>2</v>
      </c>
      <c r="Q728">
        <v>38</v>
      </c>
      <c r="R728">
        <v>650</v>
      </c>
      <c r="S728">
        <v>4</v>
      </c>
      <c r="T728" s="1">
        <v>42749</v>
      </c>
      <c r="U728" t="str">
        <f>IF(Main_Data[[#This Row],[Average_Cost_for_two]]&lt;=200000,"0-200k",IF(Main_Data[[#This Row],[Average_Cost_for_two]]&lt;=400000,"200k-400k",IF(Main_Data[[#This Row],[Average_Cost_for_two]]&lt;=600000,"400k-600k",IF(Main_Data[[#This Row],[Average_Cost_for_two]]&lt;=800000,"600k-800k"))))</f>
        <v>0-200k</v>
      </c>
    </row>
    <row r="729" spans="1:21" x14ac:dyDescent="0.35">
      <c r="A729">
        <v>17953899</v>
      </c>
      <c r="B729" t="s">
        <v>1752</v>
      </c>
      <c r="C729">
        <v>1</v>
      </c>
      <c r="D729" t="s">
        <v>21</v>
      </c>
      <c r="E729" t="s">
        <v>1753</v>
      </c>
      <c r="F729" t="s">
        <v>241</v>
      </c>
      <c r="G729" t="s">
        <v>242</v>
      </c>
      <c r="H729">
        <v>77.256422299999997</v>
      </c>
      <c r="I729">
        <v>28.537497900000002</v>
      </c>
      <c r="J729" t="s">
        <v>501</v>
      </c>
      <c r="K729" t="s">
        <v>26</v>
      </c>
      <c r="L729" t="s">
        <v>34</v>
      </c>
      <c r="M729" t="s">
        <v>34</v>
      </c>
      <c r="N729" t="s">
        <v>34</v>
      </c>
      <c r="O729" t="s">
        <v>27</v>
      </c>
      <c r="P729">
        <v>3</v>
      </c>
      <c r="Q729">
        <v>70</v>
      </c>
      <c r="R729">
        <v>1000</v>
      </c>
      <c r="S729">
        <v>3</v>
      </c>
      <c r="T729" s="1">
        <v>43082</v>
      </c>
      <c r="U729" t="str">
        <f>IF(Main_Data[[#This Row],[Average_Cost_for_two]]&lt;=200000,"0-200k",IF(Main_Data[[#This Row],[Average_Cost_for_two]]&lt;=400000,"200k-400k",IF(Main_Data[[#This Row],[Average_Cost_for_two]]&lt;=600000,"400k-600k",IF(Main_Data[[#This Row],[Average_Cost_for_two]]&lt;=800000,"600k-800k"))))</f>
        <v>0-200k</v>
      </c>
    </row>
    <row r="730" spans="1:21" x14ac:dyDescent="0.35">
      <c r="A730">
        <v>18322671</v>
      </c>
      <c r="B730" t="s">
        <v>1754</v>
      </c>
      <c r="C730">
        <v>1</v>
      </c>
      <c r="D730" t="s">
        <v>21</v>
      </c>
      <c r="E730" t="s">
        <v>1755</v>
      </c>
      <c r="F730" t="s">
        <v>1741</v>
      </c>
      <c r="G730" t="s">
        <v>1740</v>
      </c>
      <c r="H730">
        <v>77.215501200000006</v>
      </c>
      <c r="I730">
        <v>28.5354885</v>
      </c>
      <c r="J730" t="s">
        <v>501</v>
      </c>
      <c r="K730" t="s">
        <v>26</v>
      </c>
      <c r="L730" t="s">
        <v>27</v>
      </c>
      <c r="M730" t="s">
        <v>34</v>
      </c>
      <c r="N730" t="s">
        <v>34</v>
      </c>
      <c r="O730" t="s">
        <v>27</v>
      </c>
      <c r="P730">
        <v>2</v>
      </c>
      <c r="Q730">
        <v>134</v>
      </c>
      <c r="R730">
        <v>600</v>
      </c>
      <c r="S730">
        <v>3</v>
      </c>
      <c r="T730" s="1">
        <v>41265</v>
      </c>
      <c r="U730" t="str">
        <f>IF(Main_Data[[#This Row],[Average_Cost_for_two]]&lt;=200000,"0-200k",IF(Main_Data[[#This Row],[Average_Cost_for_two]]&lt;=400000,"200k-400k",IF(Main_Data[[#This Row],[Average_Cost_for_two]]&lt;=600000,"400k-600k",IF(Main_Data[[#This Row],[Average_Cost_for_two]]&lt;=800000,"600k-800k"))))</f>
        <v>0-200k</v>
      </c>
    </row>
    <row r="731" spans="1:21" x14ac:dyDescent="0.35">
      <c r="A731">
        <v>312576</v>
      </c>
      <c r="B731" t="s">
        <v>1756</v>
      </c>
      <c r="C731">
        <v>1</v>
      </c>
      <c r="D731" t="s">
        <v>21</v>
      </c>
      <c r="E731" t="s">
        <v>1757</v>
      </c>
      <c r="F731" t="s">
        <v>1758</v>
      </c>
      <c r="G731" t="s">
        <v>1757</v>
      </c>
      <c r="H731">
        <v>77.195771699999995</v>
      </c>
      <c r="I731">
        <v>28.7053075</v>
      </c>
      <c r="J731" t="s">
        <v>680</v>
      </c>
      <c r="K731" t="s">
        <v>26</v>
      </c>
      <c r="L731" t="s">
        <v>27</v>
      </c>
      <c r="M731" t="s">
        <v>34</v>
      </c>
      <c r="N731" t="s">
        <v>34</v>
      </c>
      <c r="O731" t="s">
        <v>27</v>
      </c>
      <c r="P731">
        <v>1</v>
      </c>
      <c r="Q731">
        <v>727</v>
      </c>
      <c r="R731">
        <v>350</v>
      </c>
      <c r="S731">
        <v>4</v>
      </c>
      <c r="T731" s="1">
        <v>42688</v>
      </c>
      <c r="U731" t="str">
        <f>IF(Main_Data[[#This Row],[Average_Cost_for_two]]&lt;=200000,"0-200k",IF(Main_Data[[#This Row],[Average_Cost_for_two]]&lt;=400000,"200k-400k",IF(Main_Data[[#This Row],[Average_Cost_for_two]]&lt;=600000,"400k-600k",IF(Main_Data[[#This Row],[Average_Cost_for_two]]&lt;=800000,"600k-800k"))))</f>
        <v>0-200k</v>
      </c>
    </row>
    <row r="732" spans="1:21" x14ac:dyDescent="0.35">
      <c r="A732">
        <v>7601102</v>
      </c>
      <c r="B732" t="s">
        <v>1759</v>
      </c>
      <c r="C732">
        <v>215</v>
      </c>
      <c r="D732" t="s">
        <v>1760</v>
      </c>
      <c r="E732" t="s">
        <v>1761</v>
      </c>
      <c r="F732" t="s">
        <v>1762</v>
      </c>
      <c r="G732" t="s">
        <v>1763</v>
      </c>
      <c r="H732">
        <v>-3.2031589999999999</v>
      </c>
      <c r="I732">
        <v>55.952221000000002</v>
      </c>
      <c r="J732" t="s">
        <v>1764</v>
      </c>
      <c r="K732" t="s">
        <v>1765</v>
      </c>
      <c r="L732" t="s">
        <v>34</v>
      </c>
      <c r="M732" t="s">
        <v>27</v>
      </c>
      <c r="N732" t="s">
        <v>27</v>
      </c>
      <c r="O732" t="s">
        <v>27</v>
      </c>
      <c r="P732">
        <v>4</v>
      </c>
      <c r="Q732">
        <v>61</v>
      </c>
      <c r="R732">
        <v>50</v>
      </c>
      <c r="S732">
        <v>4</v>
      </c>
      <c r="T732" s="1">
        <v>43021</v>
      </c>
      <c r="U732" t="str">
        <f>IF(Main_Data[[#This Row],[Average_Cost_for_two]]&lt;=200000,"0-200k",IF(Main_Data[[#This Row],[Average_Cost_for_two]]&lt;=400000,"200k-400k",IF(Main_Data[[#This Row],[Average_Cost_for_two]]&lt;=600000,"400k-600k",IF(Main_Data[[#This Row],[Average_Cost_for_two]]&lt;=800000,"600k-800k"))))</f>
        <v>0-200k</v>
      </c>
    </row>
    <row r="733" spans="1:21" x14ac:dyDescent="0.35">
      <c r="A733">
        <v>7600921</v>
      </c>
      <c r="B733" t="s">
        <v>1766</v>
      </c>
      <c r="C733">
        <v>215</v>
      </c>
      <c r="D733" t="s">
        <v>1760</v>
      </c>
      <c r="E733" t="s">
        <v>1767</v>
      </c>
      <c r="F733" t="s">
        <v>1768</v>
      </c>
      <c r="G733" t="s">
        <v>1769</v>
      </c>
      <c r="H733">
        <v>-3.1868539999999999</v>
      </c>
      <c r="I733">
        <v>55.957033000000003</v>
      </c>
      <c r="J733" t="s">
        <v>1770</v>
      </c>
      <c r="K733" t="s">
        <v>1765</v>
      </c>
      <c r="L733" t="s">
        <v>27</v>
      </c>
      <c r="M733" t="s">
        <v>27</v>
      </c>
      <c r="N733" t="s">
        <v>27</v>
      </c>
      <c r="O733" t="s">
        <v>27</v>
      </c>
      <c r="P733">
        <v>4</v>
      </c>
      <c r="Q733">
        <v>64</v>
      </c>
      <c r="R733">
        <v>55</v>
      </c>
      <c r="S733">
        <v>4</v>
      </c>
      <c r="T733" s="1">
        <v>41194</v>
      </c>
      <c r="U733" t="str">
        <f>IF(Main_Data[[#This Row],[Average_Cost_for_two]]&lt;=200000,"0-200k",IF(Main_Data[[#This Row],[Average_Cost_for_two]]&lt;=400000,"200k-400k",IF(Main_Data[[#This Row],[Average_Cost_for_two]]&lt;=600000,"400k-600k",IF(Main_Data[[#This Row],[Average_Cost_for_two]]&lt;=800000,"600k-800k"))))</f>
        <v>0-200k</v>
      </c>
    </row>
    <row r="734" spans="1:21" x14ac:dyDescent="0.35">
      <c r="A734">
        <v>17060516</v>
      </c>
      <c r="B734" t="s">
        <v>1771</v>
      </c>
      <c r="C734">
        <v>216</v>
      </c>
      <c r="D734" t="s">
        <v>511</v>
      </c>
      <c r="E734" t="s">
        <v>1772</v>
      </c>
      <c r="F734" t="s">
        <v>1773</v>
      </c>
      <c r="G734" t="s">
        <v>1774</v>
      </c>
      <c r="H734">
        <v>-81.487977999999998</v>
      </c>
      <c r="I734">
        <v>28.448174999999999</v>
      </c>
      <c r="J734" t="s">
        <v>1102</v>
      </c>
      <c r="K734" t="s">
        <v>516</v>
      </c>
      <c r="L734" t="s">
        <v>27</v>
      </c>
      <c r="M734" t="s">
        <v>27</v>
      </c>
      <c r="N734" t="s">
        <v>27</v>
      </c>
      <c r="O734" t="s">
        <v>27</v>
      </c>
      <c r="P734">
        <v>4</v>
      </c>
      <c r="Q734">
        <v>1685</v>
      </c>
      <c r="R734">
        <v>60</v>
      </c>
      <c r="S734">
        <v>4</v>
      </c>
      <c r="T734" s="1">
        <v>42833</v>
      </c>
      <c r="U734" t="str">
        <f>IF(Main_Data[[#This Row],[Average_Cost_for_two]]&lt;=200000,"0-200k",IF(Main_Data[[#This Row],[Average_Cost_for_two]]&lt;=400000,"200k-400k",IF(Main_Data[[#This Row],[Average_Cost_for_two]]&lt;=600000,"400k-600k",IF(Main_Data[[#This Row],[Average_Cost_for_two]]&lt;=800000,"600k-800k"))))</f>
        <v>0-200k</v>
      </c>
    </row>
    <row r="735" spans="1:21" x14ac:dyDescent="0.35">
      <c r="A735">
        <v>18482983</v>
      </c>
      <c r="B735" t="s">
        <v>1775</v>
      </c>
      <c r="C735">
        <v>184</v>
      </c>
      <c r="D735" t="s">
        <v>1776</v>
      </c>
      <c r="E735" t="s">
        <v>1777</v>
      </c>
      <c r="F735" t="s">
        <v>1778</v>
      </c>
      <c r="G735" t="s">
        <v>1779</v>
      </c>
      <c r="H735">
        <v>103.84092099999999</v>
      </c>
      <c r="I735">
        <v>1.2783731819999999</v>
      </c>
      <c r="J735" t="s">
        <v>1780</v>
      </c>
      <c r="K735" t="s">
        <v>516</v>
      </c>
      <c r="L735" t="s">
        <v>27</v>
      </c>
      <c r="M735" t="s">
        <v>27</v>
      </c>
      <c r="N735" t="s">
        <v>27</v>
      </c>
      <c r="O735" t="s">
        <v>27</v>
      </c>
      <c r="P735">
        <v>4</v>
      </c>
      <c r="Q735">
        <v>33</v>
      </c>
      <c r="R735">
        <v>60</v>
      </c>
      <c r="S735">
        <v>3</v>
      </c>
      <c r="T735" s="1">
        <v>43424</v>
      </c>
      <c r="U735" t="str">
        <f>IF(Main_Data[[#This Row],[Average_Cost_for_two]]&lt;=200000,"0-200k",IF(Main_Data[[#This Row],[Average_Cost_for_two]]&lt;=400000,"200k-400k",IF(Main_Data[[#This Row],[Average_Cost_for_two]]&lt;=600000,"400k-600k",IF(Main_Data[[#This Row],[Average_Cost_for_two]]&lt;=800000,"600k-800k"))))</f>
        <v>0-200k</v>
      </c>
    </row>
    <row r="736" spans="1:21" x14ac:dyDescent="0.35">
      <c r="A736">
        <v>18479742</v>
      </c>
      <c r="B736" t="s">
        <v>1781</v>
      </c>
      <c r="C736">
        <v>184</v>
      </c>
      <c r="D736" t="s">
        <v>1776</v>
      </c>
      <c r="E736" t="s">
        <v>1782</v>
      </c>
      <c r="F736" t="s">
        <v>1783</v>
      </c>
      <c r="G736" t="s">
        <v>1784</v>
      </c>
      <c r="H736">
        <v>103.85842959999999</v>
      </c>
      <c r="I736">
        <v>1.3017071680000001</v>
      </c>
      <c r="J736" t="s">
        <v>1785</v>
      </c>
      <c r="K736" t="s">
        <v>516</v>
      </c>
      <c r="L736" t="s">
        <v>27</v>
      </c>
      <c r="M736" t="s">
        <v>27</v>
      </c>
      <c r="N736" t="s">
        <v>27</v>
      </c>
      <c r="O736" t="s">
        <v>27</v>
      </c>
      <c r="P736">
        <v>4</v>
      </c>
      <c r="Q736">
        <v>32</v>
      </c>
      <c r="R736">
        <v>60</v>
      </c>
      <c r="S736">
        <v>3</v>
      </c>
      <c r="T736" s="1">
        <v>42317</v>
      </c>
      <c r="U736" t="str">
        <f>IF(Main_Data[[#This Row],[Average_Cost_for_two]]&lt;=200000,"0-200k",IF(Main_Data[[#This Row],[Average_Cost_for_two]]&lt;=400000,"200k-400k",IF(Main_Data[[#This Row],[Average_Cost_for_two]]&lt;=600000,"400k-600k",IF(Main_Data[[#This Row],[Average_Cost_for_two]]&lt;=800000,"600k-800k"))))</f>
        <v>0-200k</v>
      </c>
    </row>
    <row r="737" spans="1:21" x14ac:dyDescent="0.35">
      <c r="A737">
        <v>17616222</v>
      </c>
      <c r="B737" t="s">
        <v>1786</v>
      </c>
      <c r="C737">
        <v>216</v>
      </c>
      <c r="D737" t="s">
        <v>1787</v>
      </c>
      <c r="E737" t="s">
        <v>1788</v>
      </c>
      <c r="F737" t="s">
        <v>1787</v>
      </c>
      <c r="G737" t="s">
        <v>1789</v>
      </c>
      <c r="H737">
        <v>-81.090800000000002</v>
      </c>
      <c r="I737">
        <v>32.0809</v>
      </c>
      <c r="J737" t="s">
        <v>1102</v>
      </c>
      <c r="K737" t="s">
        <v>516</v>
      </c>
      <c r="L737" t="s">
        <v>27</v>
      </c>
      <c r="M737" t="s">
        <v>27</v>
      </c>
      <c r="N737" t="s">
        <v>27</v>
      </c>
      <c r="O737" t="s">
        <v>27</v>
      </c>
      <c r="P737">
        <v>4</v>
      </c>
      <c r="Q737">
        <v>558</v>
      </c>
      <c r="R737">
        <v>70</v>
      </c>
      <c r="S737">
        <v>4</v>
      </c>
      <c r="T737" s="1">
        <v>43369</v>
      </c>
      <c r="U737" t="str">
        <f>IF(Main_Data[[#This Row],[Average_Cost_for_two]]&lt;=200000,"0-200k",IF(Main_Data[[#This Row],[Average_Cost_for_two]]&lt;=400000,"200k-400k",IF(Main_Data[[#This Row],[Average_Cost_for_two]]&lt;=600000,"400k-600k",IF(Main_Data[[#This Row],[Average_Cost_for_two]]&lt;=800000,"600k-800k"))))</f>
        <v>0-200k</v>
      </c>
    </row>
    <row r="738" spans="1:21" x14ac:dyDescent="0.35">
      <c r="A738">
        <v>3339</v>
      </c>
      <c r="B738" t="s">
        <v>1790</v>
      </c>
      <c r="C738">
        <v>1</v>
      </c>
      <c r="D738" t="s">
        <v>21</v>
      </c>
      <c r="E738" t="s">
        <v>1791</v>
      </c>
      <c r="F738" t="s">
        <v>77</v>
      </c>
      <c r="G738" t="s">
        <v>78</v>
      </c>
      <c r="H738">
        <v>77.245050500000005</v>
      </c>
      <c r="I738">
        <v>28.582851300000002</v>
      </c>
      <c r="J738" t="s">
        <v>475</v>
      </c>
      <c r="K738" t="s">
        <v>26</v>
      </c>
      <c r="L738" t="s">
        <v>27</v>
      </c>
      <c r="M738" t="s">
        <v>34</v>
      </c>
      <c r="N738" t="s">
        <v>27</v>
      </c>
      <c r="O738" t="s">
        <v>27</v>
      </c>
      <c r="P738">
        <v>2</v>
      </c>
      <c r="Q738">
        <v>107</v>
      </c>
      <c r="R738">
        <v>900</v>
      </c>
      <c r="S738">
        <v>4</v>
      </c>
      <c r="T738" s="1">
        <v>41173</v>
      </c>
      <c r="U738" t="str">
        <f>IF(Main_Data[[#This Row],[Average_Cost_for_two]]&lt;=200000,"0-200k",IF(Main_Data[[#This Row],[Average_Cost_for_two]]&lt;=400000,"200k-400k",IF(Main_Data[[#This Row],[Average_Cost_for_two]]&lt;=600000,"400k-600k",IF(Main_Data[[#This Row],[Average_Cost_for_two]]&lt;=800000,"600k-800k"))))</f>
        <v>0-200k</v>
      </c>
    </row>
    <row r="739" spans="1:21" x14ac:dyDescent="0.35">
      <c r="A739">
        <v>619</v>
      </c>
      <c r="B739" t="s">
        <v>1792</v>
      </c>
      <c r="C739">
        <v>1</v>
      </c>
      <c r="D739" t="s">
        <v>21</v>
      </c>
      <c r="E739" t="s">
        <v>1793</v>
      </c>
      <c r="F739" t="s">
        <v>843</v>
      </c>
      <c r="G739" t="s">
        <v>844</v>
      </c>
      <c r="H739">
        <v>77.220289260000001</v>
      </c>
      <c r="I739">
        <v>28.62642941</v>
      </c>
      <c r="J739" t="s">
        <v>498</v>
      </c>
      <c r="K739" t="s">
        <v>26</v>
      </c>
      <c r="L739" t="s">
        <v>27</v>
      </c>
      <c r="M739" t="s">
        <v>27</v>
      </c>
      <c r="N739" t="s">
        <v>27</v>
      </c>
      <c r="O739" t="s">
        <v>27</v>
      </c>
      <c r="P739">
        <v>2</v>
      </c>
      <c r="Q739">
        <v>81</v>
      </c>
      <c r="R739">
        <v>750</v>
      </c>
      <c r="S739">
        <v>3</v>
      </c>
      <c r="T739" s="1">
        <v>40788</v>
      </c>
      <c r="U739" t="str">
        <f>IF(Main_Data[[#This Row],[Average_Cost_for_two]]&lt;=200000,"0-200k",IF(Main_Data[[#This Row],[Average_Cost_for_two]]&lt;=400000,"200k-400k",IF(Main_Data[[#This Row],[Average_Cost_for_two]]&lt;=600000,"400k-600k",IF(Main_Data[[#This Row],[Average_Cost_for_two]]&lt;=800000,"600k-800k"))))</f>
        <v>0-200k</v>
      </c>
    </row>
    <row r="740" spans="1:21" x14ac:dyDescent="0.35">
      <c r="A740">
        <v>17621552</v>
      </c>
      <c r="B740" t="s">
        <v>1794</v>
      </c>
      <c r="C740">
        <v>216</v>
      </c>
      <c r="D740" t="s">
        <v>1795</v>
      </c>
      <c r="E740" t="s">
        <v>1796</v>
      </c>
      <c r="F740" t="s">
        <v>1797</v>
      </c>
      <c r="G740" t="s">
        <v>1798</v>
      </c>
      <c r="H740">
        <v>-96.409202800000003</v>
      </c>
      <c r="I740">
        <v>42.485607999999999</v>
      </c>
      <c r="J740" t="s">
        <v>1799</v>
      </c>
      <c r="K740" t="s">
        <v>516</v>
      </c>
      <c r="L740" t="s">
        <v>27</v>
      </c>
      <c r="M740" t="s">
        <v>27</v>
      </c>
      <c r="N740" t="s">
        <v>27</v>
      </c>
      <c r="O740" t="s">
        <v>27</v>
      </c>
      <c r="P740">
        <v>4</v>
      </c>
      <c r="Q740">
        <v>58</v>
      </c>
      <c r="R740">
        <v>70</v>
      </c>
      <c r="S740">
        <v>4</v>
      </c>
      <c r="T740" s="1">
        <v>40797</v>
      </c>
      <c r="U740" t="str">
        <f>IF(Main_Data[[#This Row],[Average_Cost_for_two]]&lt;=200000,"0-200k",IF(Main_Data[[#This Row],[Average_Cost_for_two]]&lt;=400000,"200k-400k",IF(Main_Data[[#This Row],[Average_Cost_for_two]]&lt;=600000,"400k-600k",IF(Main_Data[[#This Row],[Average_Cost_for_two]]&lt;=800000,"600k-800k"))))</f>
        <v>0-200k</v>
      </c>
    </row>
    <row r="741" spans="1:21" x14ac:dyDescent="0.35">
      <c r="A741">
        <v>305871</v>
      </c>
      <c r="B741" t="s">
        <v>1800</v>
      </c>
      <c r="C741">
        <v>1</v>
      </c>
      <c r="D741" t="s">
        <v>21</v>
      </c>
      <c r="E741" t="s">
        <v>1801</v>
      </c>
      <c r="F741" t="s">
        <v>1741</v>
      </c>
      <c r="G741" t="s">
        <v>1740</v>
      </c>
      <c r="H741">
        <v>77.213534600000003</v>
      </c>
      <c r="I741">
        <v>28.538886000000002</v>
      </c>
      <c r="J741" t="s">
        <v>1802</v>
      </c>
      <c r="K741" t="s">
        <v>26</v>
      </c>
      <c r="L741" t="s">
        <v>27</v>
      </c>
      <c r="M741" t="s">
        <v>34</v>
      </c>
      <c r="N741" t="s">
        <v>27</v>
      </c>
      <c r="O741" t="s">
        <v>27</v>
      </c>
      <c r="P741">
        <v>2</v>
      </c>
      <c r="Q741">
        <v>268</v>
      </c>
      <c r="R741">
        <v>850</v>
      </c>
      <c r="S741">
        <v>4</v>
      </c>
      <c r="T741" s="1">
        <v>41531</v>
      </c>
      <c r="U741" t="str">
        <f>IF(Main_Data[[#This Row],[Average_Cost_for_two]]&lt;=200000,"0-200k",IF(Main_Data[[#This Row],[Average_Cost_for_two]]&lt;=400000,"200k-400k",IF(Main_Data[[#This Row],[Average_Cost_for_two]]&lt;=600000,"400k-600k",IF(Main_Data[[#This Row],[Average_Cost_for_two]]&lt;=800000,"600k-800k"))))</f>
        <v>0-200k</v>
      </c>
    </row>
    <row r="742" spans="1:21" x14ac:dyDescent="0.35">
      <c r="A742">
        <v>17092293</v>
      </c>
      <c r="B742" t="s">
        <v>1803</v>
      </c>
      <c r="C742">
        <v>216</v>
      </c>
      <c r="D742" t="s">
        <v>1804</v>
      </c>
      <c r="E742" t="s">
        <v>1805</v>
      </c>
      <c r="F742" t="s">
        <v>1806</v>
      </c>
      <c r="G742" t="s">
        <v>1807</v>
      </c>
      <c r="H742">
        <v>-82.482962000000001</v>
      </c>
      <c r="I742">
        <v>27.931515999999998</v>
      </c>
      <c r="J742" t="s">
        <v>1808</v>
      </c>
      <c r="K742" t="s">
        <v>516</v>
      </c>
      <c r="L742" t="s">
        <v>27</v>
      </c>
      <c r="M742" t="s">
        <v>27</v>
      </c>
      <c r="N742" t="s">
        <v>27</v>
      </c>
      <c r="O742" t="s">
        <v>27</v>
      </c>
      <c r="P742">
        <v>4</v>
      </c>
      <c r="Q742">
        <v>3157</v>
      </c>
      <c r="R742">
        <v>70</v>
      </c>
      <c r="S742">
        <v>5</v>
      </c>
      <c r="T742" s="1">
        <v>40792</v>
      </c>
      <c r="U742" t="str">
        <f>IF(Main_Data[[#This Row],[Average_Cost_for_two]]&lt;=200000,"0-200k",IF(Main_Data[[#This Row],[Average_Cost_for_two]]&lt;=400000,"200k-400k",IF(Main_Data[[#This Row],[Average_Cost_for_two]]&lt;=600000,"400k-600k",IF(Main_Data[[#This Row],[Average_Cost_for_two]]&lt;=800000,"600k-800k"))))</f>
        <v>0-200k</v>
      </c>
    </row>
    <row r="743" spans="1:21" x14ac:dyDescent="0.35">
      <c r="A743">
        <v>7077</v>
      </c>
      <c r="B743" t="s">
        <v>1792</v>
      </c>
      <c r="C743">
        <v>1</v>
      </c>
      <c r="D743" t="s">
        <v>21</v>
      </c>
      <c r="E743" t="s">
        <v>1809</v>
      </c>
      <c r="F743" t="s">
        <v>1316</v>
      </c>
      <c r="G743" t="s">
        <v>1317</v>
      </c>
      <c r="H743">
        <v>77.106881799999996</v>
      </c>
      <c r="I743">
        <v>28.641797700000001</v>
      </c>
      <c r="J743" t="s">
        <v>498</v>
      </c>
      <c r="K743" t="s">
        <v>26</v>
      </c>
      <c r="L743" t="s">
        <v>27</v>
      </c>
      <c r="M743" t="s">
        <v>27</v>
      </c>
      <c r="N743" t="s">
        <v>27</v>
      </c>
      <c r="O743" t="s">
        <v>27</v>
      </c>
      <c r="P743">
        <v>2</v>
      </c>
      <c r="Q743">
        <v>29</v>
      </c>
      <c r="R743">
        <v>750</v>
      </c>
      <c r="S743">
        <v>3</v>
      </c>
      <c r="T743" s="1">
        <v>41159</v>
      </c>
      <c r="U743" t="str">
        <f>IF(Main_Data[[#This Row],[Average_Cost_for_two]]&lt;=200000,"0-200k",IF(Main_Data[[#This Row],[Average_Cost_for_two]]&lt;=400000,"200k-400k",IF(Main_Data[[#This Row],[Average_Cost_for_two]]&lt;=600000,"400k-600k",IF(Main_Data[[#This Row],[Average_Cost_for_two]]&lt;=800000,"600k-800k"))))</f>
        <v>0-200k</v>
      </c>
    </row>
    <row r="744" spans="1:21" x14ac:dyDescent="0.35">
      <c r="A744">
        <v>345</v>
      </c>
      <c r="B744" t="s">
        <v>1810</v>
      </c>
      <c r="C744">
        <v>1</v>
      </c>
      <c r="D744" t="s">
        <v>21</v>
      </c>
      <c r="E744" t="s">
        <v>1811</v>
      </c>
      <c r="F744" t="s">
        <v>61</v>
      </c>
      <c r="G744" t="s">
        <v>62</v>
      </c>
      <c r="H744">
        <v>77.173859100000001</v>
      </c>
      <c r="I744">
        <v>28.572432299999999</v>
      </c>
      <c r="J744" t="s">
        <v>475</v>
      </c>
      <c r="K744" t="s">
        <v>26</v>
      </c>
      <c r="L744" t="s">
        <v>34</v>
      </c>
      <c r="M744" t="s">
        <v>34</v>
      </c>
      <c r="N744" t="s">
        <v>27</v>
      </c>
      <c r="O744" t="s">
        <v>27</v>
      </c>
      <c r="P744">
        <v>2</v>
      </c>
      <c r="Q744">
        <v>67</v>
      </c>
      <c r="R744">
        <v>900</v>
      </c>
      <c r="S744">
        <v>3</v>
      </c>
      <c r="T744" s="1">
        <v>42249</v>
      </c>
      <c r="U744" t="str">
        <f>IF(Main_Data[[#This Row],[Average_Cost_for_two]]&lt;=200000,"0-200k",IF(Main_Data[[#This Row],[Average_Cost_for_two]]&lt;=400000,"200k-400k",IF(Main_Data[[#This Row],[Average_Cost_for_two]]&lt;=600000,"400k-600k",IF(Main_Data[[#This Row],[Average_Cost_for_two]]&lt;=800000,"600k-800k"))))</f>
        <v>0-200k</v>
      </c>
    </row>
    <row r="745" spans="1:21" x14ac:dyDescent="0.35">
      <c r="A745">
        <v>17678216</v>
      </c>
      <c r="B745" t="s">
        <v>1812</v>
      </c>
      <c r="C745">
        <v>216</v>
      </c>
      <c r="D745" t="s">
        <v>1813</v>
      </c>
      <c r="E745" t="s">
        <v>1814</v>
      </c>
      <c r="F745" t="s">
        <v>1813</v>
      </c>
      <c r="G745" t="s">
        <v>1815</v>
      </c>
      <c r="H745">
        <v>-83.318957999999995</v>
      </c>
      <c r="I745">
        <v>30.841546999999998</v>
      </c>
      <c r="J745" t="s">
        <v>1816</v>
      </c>
      <c r="K745" t="s">
        <v>516</v>
      </c>
      <c r="L745" t="s">
        <v>27</v>
      </c>
      <c r="M745" t="s">
        <v>27</v>
      </c>
      <c r="N745" t="s">
        <v>27</v>
      </c>
      <c r="O745" t="s">
        <v>27</v>
      </c>
      <c r="P745">
        <v>4</v>
      </c>
      <c r="Q745">
        <v>208</v>
      </c>
      <c r="R745">
        <v>70</v>
      </c>
      <c r="S745">
        <v>4</v>
      </c>
      <c r="T745" s="1">
        <v>43304</v>
      </c>
      <c r="U745" t="str">
        <f>IF(Main_Data[[#This Row],[Average_Cost_for_two]]&lt;=200000,"0-200k",IF(Main_Data[[#This Row],[Average_Cost_for_two]]&lt;=400000,"200k-400k",IF(Main_Data[[#This Row],[Average_Cost_for_two]]&lt;=600000,"400k-600k",IF(Main_Data[[#This Row],[Average_Cost_for_two]]&lt;=800000,"600k-800k"))))</f>
        <v>0-200k</v>
      </c>
    </row>
    <row r="746" spans="1:21" x14ac:dyDescent="0.35">
      <c r="A746">
        <v>2730</v>
      </c>
      <c r="B746" t="s">
        <v>1817</v>
      </c>
      <c r="C746">
        <v>1</v>
      </c>
      <c r="D746" t="s">
        <v>21</v>
      </c>
      <c r="E746" t="s">
        <v>1818</v>
      </c>
      <c r="F746" t="s">
        <v>1819</v>
      </c>
      <c r="G746" t="s">
        <v>1818</v>
      </c>
      <c r="H746">
        <v>77.218187</v>
      </c>
      <c r="I746">
        <v>28.625444999999999</v>
      </c>
      <c r="J746" t="s">
        <v>1820</v>
      </c>
      <c r="K746" t="s">
        <v>26</v>
      </c>
      <c r="L746" t="s">
        <v>27</v>
      </c>
      <c r="M746" t="s">
        <v>27</v>
      </c>
      <c r="N746" t="s">
        <v>27</v>
      </c>
      <c r="O746" t="s">
        <v>27</v>
      </c>
      <c r="P746">
        <v>2</v>
      </c>
      <c r="Q746">
        <v>45</v>
      </c>
      <c r="R746">
        <v>900</v>
      </c>
      <c r="S746">
        <v>4</v>
      </c>
      <c r="T746" s="1">
        <v>43364</v>
      </c>
      <c r="U746" t="str">
        <f>IF(Main_Data[[#This Row],[Average_Cost_for_two]]&lt;=200000,"0-200k",IF(Main_Data[[#This Row],[Average_Cost_for_two]]&lt;=400000,"200k-400k",IF(Main_Data[[#This Row],[Average_Cost_for_two]]&lt;=600000,"400k-600k",IF(Main_Data[[#This Row],[Average_Cost_for_two]]&lt;=800000,"600k-800k"))))</f>
        <v>0-200k</v>
      </c>
    </row>
    <row r="747" spans="1:21" x14ac:dyDescent="0.35">
      <c r="A747">
        <v>8842</v>
      </c>
      <c r="B747" t="s">
        <v>1821</v>
      </c>
      <c r="C747">
        <v>1</v>
      </c>
      <c r="D747" t="s">
        <v>21</v>
      </c>
      <c r="E747" t="s">
        <v>1822</v>
      </c>
      <c r="F747" t="s">
        <v>1823</v>
      </c>
      <c r="G747" t="s">
        <v>1824</v>
      </c>
      <c r="H747">
        <v>77.227629460000003</v>
      </c>
      <c r="I747">
        <v>28.631102670000001</v>
      </c>
      <c r="J747" t="s">
        <v>560</v>
      </c>
      <c r="K747" t="s">
        <v>26</v>
      </c>
      <c r="L747" t="s">
        <v>27</v>
      </c>
      <c r="M747" t="s">
        <v>27</v>
      </c>
      <c r="N747" t="s">
        <v>27</v>
      </c>
      <c r="O747" t="s">
        <v>27</v>
      </c>
      <c r="P747">
        <v>2</v>
      </c>
      <c r="Q747">
        <v>46</v>
      </c>
      <c r="R747">
        <v>900</v>
      </c>
      <c r="S747">
        <v>3</v>
      </c>
      <c r="T747" s="1">
        <v>42986</v>
      </c>
      <c r="U747" t="str">
        <f>IF(Main_Data[[#This Row],[Average_Cost_for_two]]&lt;=200000,"0-200k",IF(Main_Data[[#This Row],[Average_Cost_for_two]]&lt;=400000,"200k-400k",IF(Main_Data[[#This Row],[Average_Cost_for_two]]&lt;=600000,"400k-600k",IF(Main_Data[[#This Row],[Average_Cost_for_two]]&lt;=800000,"600k-800k"))))</f>
        <v>0-200k</v>
      </c>
    </row>
    <row r="748" spans="1:21" x14ac:dyDescent="0.35">
      <c r="A748">
        <v>17303545</v>
      </c>
      <c r="B748" t="s">
        <v>1825</v>
      </c>
      <c r="C748">
        <v>216</v>
      </c>
      <c r="D748" t="s">
        <v>1826</v>
      </c>
      <c r="E748" t="s">
        <v>1827</v>
      </c>
      <c r="F748" t="s">
        <v>1826</v>
      </c>
      <c r="G748" t="s">
        <v>1828</v>
      </c>
      <c r="H748">
        <v>-116.2064</v>
      </c>
      <c r="I748">
        <v>43.615699999999997</v>
      </c>
      <c r="J748" t="s">
        <v>1799</v>
      </c>
      <c r="K748" t="s">
        <v>516</v>
      </c>
      <c r="L748" t="s">
        <v>27</v>
      </c>
      <c r="M748" t="s">
        <v>27</v>
      </c>
      <c r="N748" t="s">
        <v>27</v>
      </c>
      <c r="O748" t="s">
        <v>27</v>
      </c>
      <c r="P748">
        <v>4</v>
      </c>
      <c r="Q748">
        <v>379</v>
      </c>
      <c r="R748">
        <v>70</v>
      </c>
      <c r="S748">
        <v>4</v>
      </c>
      <c r="T748" s="1">
        <v>40347</v>
      </c>
      <c r="U748" t="str">
        <f>IF(Main_Data[[#This Row],[Average_Cost_for_two]]&lt;=200000,"0-200k",IF(Main_Data[[#This Row],[Average_Cost_for_two]]&lt;=400000,"200k-400k",IF(Main_Data[[#This Row],[Average_Cost_for_two]]&lt;=600000,"400k-600k",IF(Main_Data[[#This Row],[Average_Cost_for_two]]&lt;=800000,"600k-800k"))))</f>
        <v>0-200k</v>
      </c>
    </row>
    <row r="749" spans="1:21" x14ac:dyDescent="0.35">
      <c r="A749">
        <v>18369756</v>
      </c>
      <c r="B749" t="s">
        <v>1829</v>
      </c>
      <c r="C749">
        <v>1</v>
      </c>
      <c r="D749" t="s">
        <v>21</v>
      </c>
      <c r="E749" t="s">
        <v>1830</v>
      </c>
      <c r="F749" t="s">
        <v>1831</v>
      </c>
      <c r="G749" t="s">
        <v>1830</v>
      </c>
      <c r="H749">
        <v>77.165296929999997</v>
      </c>
      <c r="I749">
        <v>28.523319919999999</v>
      </c>
      <c r="J749" t="s">
        <v>1832</v>
      </c>
      <c r="K749" t="s">
        <v>26</v>
      </c>
      <c r="L749" t="s">
        <v>27</v>
      </c>
      <c r="M749" t="s">
        <v>34</v>
      </c>
      <c r="N749" t="s">
        <v>27</v>
      </c>
      <c r="O749" t="s">
        <v>27</v>
      </c>
      <c r="P749">
        <v>2</v>
      </c>
      <c r="Q749">
        <v>123</v>
      </c>
      <c r="R749">
        <v>850</v>
      </c>
      <c r="S749">
        <v>4</v>
      </c>
      <c r="T749" s="1">
        <v>40804</v>
      </c>
      <c r="U749" t="str">
        <f>IF(Main_Data[[#This Row],[Average_Cost_for_two]]&lt;=200000,"0-200k",IF(Main_Data[[#This Row],[Average_Cost_for_two]]&lt;=400000,"200k-400k",IF(Main_Data[[#This Row],[Average_Cost_for_two]]&lt;=600000,"400k-600k",IF(Main_Data[[#This Row],[Average_Cost_for_two]]&lt;=800000,"600k-800k"))))</f>
        <v>0-200k</v>
      </c>
    </row>
    <row r="750" spans="1:21" x14ac:dyDescent="0.35">
      <c r="A750">
        <v>18350121</v>
      </c>
      <c r="B750" t="s">
        <v>1833</v>
      </c>
      <c r="C750">
        <v>1</v>
      </c>
      <c r="D750" t="s">
        <v>21</v>
      </c>
      <c r="E750" t="s">
        <v>1834</v>
      </c>
      <c r="F750" t="s">
        <v>1835</v>
      </c>
      <c r="G750" t="s">
        <v>1836</v>
      </c>
      <c r="H750">
        <v>77.156967100000003</v>
      </c>
      <c r="I750">
        <v>28.525147799999999</v>
      </c>
      <c r="J750" t="s">
        <v>1837</v>
      </c>
      <c r="K750" t="s">
        <v>26</v>
      </c>
      <c r="L750" t="s">
        <v>27</v>
      </c>
      <c r="M750" t="s">
        <v>34</v>
      </c>
      <c r="N750" t="s">
        <v>27</v>
      </c>
      <c r="O750" t="s">
        <v>27</v>
      </c>
      <c r="P750">
        <v>2</v>
      </c>
      <c r="Q750">
        <v>105</v>
      </c>
      <c r="R750">
        <v>750</v>
      </c>
      <c r="S750">
        <v>4</v>
      </c>
      <c r="T750" s="1">
        <v>42253</v>
      </c>
      <c r="U750" t="str">
        <f>IF(Main_Data[[#This Row],[Average_Cost_for_two]]&lt;=200000,"0-200k",IF(Main_Data[[#This Row],[Average_Cost_for_two]]&lt;=400000,"200k-400k",IF(Main_Data[[#This Row],[Average_Cost_for_two]]&lt;=600000,"400k-600k",IF(Main_Data[[#This Row],[Average_Cost_for_two]]&lt;=800000,"600k-800k"))))</f>
        <v>0-200k</v>
      </c>
    </row>
    <row r="751" spans="1:21" x14ac:dyDescent="0.35">
      <c r="A751">
        <v>852</v>
      </c>
      <c r="B751" t="s">
        <v>1838</v>
      </c>
      <c r="C751">
        <v>1</v>
      </c>
      <c r="D751" t="s">
        <v>21</v>
      </c>
      <c r="E751" t="s">
        <v>1839</v>
      </c>
      <c r="F751" t="s">
        <v>1022</v>
      </c>
      <c r="G751" t="s">
        <v>1023</v>
      </c>
      <c r="H751">
        <v>77.191558000000001</v>
      </c>
      <c r="I751">
        <v>28.584320200000001</v>
      </c>
      <c r="J751" t="s">
        <v>554</v>
      </c>
      <c r="K751" t="s">
        <v>26</v>
      </c>
      <c r="L751" t="s">
        <v>34</v>
      </c>
      <c r="M751" t="s">
        <v>27</v>
      </c>
      <c r="N751" t="s">
        <v>27</v>
      </c>
      <c r="O751" t="s">
        <v>27</v>
      </c>
      <c r="P751">
        <v>2</v>
      </c>
      <c r="Q751">
        <v>17</v>
      </c>
      <c r="R751">
        <v>900</v>
      </c>
      <c r="S751">
        <v>3</v>
      </c>
      <c r="T751" s="1">
        <v>42602</v>
      </c>
      <c r="U751" t="str">
        <f>IF(Main_Data[[#This Row],[Average_Cost_for_two]]&lt;=200000,"0-200k",IF(Main_Data[[#This Row],[Average_Cost_for_two]]&lt;=400000,"200k-400k",IF(Main_Data[[#This Row],[Average_Cost_for_two]]&lt;=600000,"400k-600k",IF(Main_Data[[#This Row],[Average_Cost_for_two]]&lt;=800000,"600k-800k"))))</f>
        <v>0-200k</v>
      </c>
    </row>
    <row r="752" spans="1:21" x14ac:dyDescent="0.35">
      <c r="A752">
        <v>3039</v>
      </c>
      <c r="B752" t="s">
        <v>1840</v>
      </c>
      <c r="C752">
        <v>1</v>
      </c>
      <c r="D752" t="s">
        <v>21</v>
      </c>
      <c r="E752" t="s">
        <v>1841</v>
      </c>
      <c r="F752" t="s">
        <v>69</v>
      </c>
      <c r="G752" t="s">
        <v>70</v>
      </c>
      <c r="H752">
        <v>77.234003999999999</v>
      </c>
      <c r="I752">
        <v>28.566742099999999</v>
      </c>
      <c r="J752" t="s">
        <v>729</v>
      </c>
      <c r="K752" t="s">
        <v>26</v>
      </c>
      <c r="L752" t="s">
        <v>27</v>
      </c>
      <c r="M752" t="s">
        <v>34</v>
      </c>
      <c r="N752" t="s">
        <v>27</v>
      </c>
      <c r="O752" t="s">
        <v>27</v>
      </c>
      <c r="P752">
        <v>2</v>
      </c>
      <c r="Q752">
        <v>303</v>
      </c>
      <c r="R752">
        <v>900</v>
      </c>
      <c r="S752">
        <v>4</v>
      </c>
      <c r="T752" s="1">
        <v>40770</v>
      </c>
      <c r="U752" t="str">
        <f>IF(Main_Data[[#This Row],[Average_Cost_for_two]]&lt;=200000,"0-200k",IF(Main_Data[[#This Row],[Average_Cost_for_two]]&lt;=400000,"200k-400k",IF(Main_Data[[#This Row],[Average_Cost_for_two]]&lt;=600000,"400k-600k",IF(Main_Data[[#This Row],[Average_Cost_for_two]]&lt;=800000,"600k-800k"))))</f>
        <v>0-200k</v>
      </c>
    </row>
    <row r="753" spans="1:21" x14ac:dyDescent="0.35">
      <c r="A753">
        <v>309882</v>
      </c>
      <c r="B753" t="s">
        <v>1842</v>
      </c>
      <c r="C753">
        <v>1</v>
      </c>
      <c r="D753" t="s">
        <v>21</v>
      </c>
      <c r="E753" t="s">
        <v>1843</v>
      </c>
      <c r="F753" t="s">
        <v>69</v>
      </c>
      <c r="G753" t="s">
        <v>70</v>
      </c>
      <c r="H753">
        <v>77.230456000000004</v>
      </c>
      <c r="I753">
        <v>28.573742599999999</v>
      </c>
      <c r="J753" t="s">
        <v>1844</v>
      </c>
      <c r="K753" t="s">
        <v>26</v>
      </c>
      <c r="L753" t="s">
        <v>34</v>
      </c>
      <c r="M753" t="s">
        <v>34</v>
      </c>
      <c r="N753" t="s">
        <v>27</v>
      </c>
      <c r="O753" t="s">
        <v>27</v>
      </c>
      <c r="P753">
        <v>2</v>
      </c>
      <c r="Q753">
        <v>769</v>
      </c>
      <c r="R753">
        <v>900</v>
      </c>
      <c r="S753">
        <v>4</v>
      </c>
      <c r="T753" s="1">
        <v>42607</v>
      </c>
      <c r="U753" t="str">
        <f>IF(Main_Data[[#This Row],[Average_Cost_for_two]]&lt;=200000,"0-200k",IF(Main_Data[[#This Row],[Average_Cost_for_two]]&lt;=400000,"200k-400k",IF(Main_Data[[#This Row],[Average_Cost_for_two]]&lt;=600000,"400k-600k",IF(Main_Data[[#This Row],[Average_Cost_for_two]]&lt;=800000,"600k-800k"))))</f>
        <v>0-200k</v>
      </c>
    </row>
    <row r="754" spans="1:21" x14ac:dyDescent="0.35">
      <c r="A754">
        <v>17142792</v>
      </c>
      <c r="B754" t="s">
        <v>1845</v>
      </c>
      <c r="C754">
        <v>216</v>
      </c>
      <c r="D754" t="s">
        <v>1846</v>
      </c>
      <c r="E754" t="s">
        <v>1847</v>
      </c>
      <c r="F754" t="s">
        <v>1848</v>
      </c>
      <c r="G754" t="s">
        <v>1849</v>
      </c>
      <c r="H754">
        <v>-156.366445</v>
      </c>
      <c r="I754">
        <v>20.929621999999998</v>
      </c>
      <c r="J754" t="s">
        <v>1850</v>
      </c>
      <c r="K754" t="s">
        <v>516</v>
      </c>
      <c r="L754" t="s">
        <v>27</v>
      </c>
      <c r="M754" t="s">
        <v>27</v>
      </c>
      <c r="N754" t="s">
        <v>27</v>
      </c>
      <c r="O754" t="s">
        <v>27</v>
      </c>
      <c r="P754">
        <v>4</v>
      </c>
      <c r="Q754">
        <v>1343</v>
      </c>
      <c r="R754">
        <v>70</v>
      </c>
      <c r="S754">
        <v>5</v>
      </c>
      <c r="T754" s="1">
        <v>41075</v>
      </c>
      <c r="U754" t="str">
        <f>IF(Main_Data[[#This Row],[Average_Cost_for_two]]&lt;=200000,"0-200k",IF(Main_Data[[#This Row],[Average_Cost_for_two]]&lt;=400000,"200k-400k",IF(Main_Data[[#This Row],[Average_Cost_for_two]]&lt;=600000,"400k-600k",IF(Main_Data[[#This Row],[Average_Cost_for_two]]&lt;=800000,"600k-800k"))))</f>
        <v>0-200k</v>
      </c>
    </row>
    <row r="755" spans="1:21" x14ac:dyDescent="0.35">
      <c r="A755">
        <v>17141990</v>
      </c>
      <c r="B755" t="s">
        <v>1851</v>
      </c>
      <c r="C755">
        <v>216</v>
      </c>
      <c r="D755" t="s">
        <v>1846</v>
      </c>
      <c r="E755" t="s">
        <v>1852</v>
      </c>
      <c r="F755" t="s">
        <v>1719</v>
      </c>
      <c r="G755" t="s">
        <v>1853</v>
      </c>
      <c r="H755">
        <v>-157.82719599999999</v>
      </c>
      <c r="I755">
        <v>21.277583</v>
      </c>
      <c r="J755" t="s">
        <v>1854</v>
      </c>
      <c r="K755" t="s">
        <v>516</v>
      </c>
      <c r="L755" t="s">
        <v>27</v>
      </c>
      <c r="M755" t="s">
        <v>27</v>
      </c>
      <c r="N755" t="s">
        <v>27</v>
      </c>
      <c r="O755" t="s">
        <v>27</v>
      </c>
      <c r="P755">
        <v>4</v>
      </c>
      <c r="Q755">
        <v>1492</v>
      </c>
      <c r="R755">
        <v>70</v>
      </c>
      <c r="S755">
        <v>4</v>
      </c>
      <c r="T755" s="1">
        <v>41082</v>
      </c>
      <c r="U755" t="str">
        <f>IF(Main_Data[[#This Row],[Average_Cost_for_two]]&lt;=200000,"0-200k",IF(Main_Data[[#This Row],[Average_Cost_for_two]]&lt;=400000,"200k-400k",IF(Main_Data[[#This Row],[Average_Cost_for_two]]&lt;=600000,"400k-600k",IF(Main_Data[[#This Row],[Average_Cost_for_two]]&lt;=800000,"600k-800k"))))</f>
        <v>0-200k</v>
      </c>
    </row>
    <row r="756" spans="1:21" x14ac:dyDescent="0.35">
      <c r="A756">
        <v>17500847</v>
      </c>
      <c r="B756" t="s">
        <v>1855</v>
      </c>
      <c r="C756">
        <v>216</v>
      </c>
      <c r="D756" t="s">
        <v>1856</v>
      </c>
      <c r="E756" t="s">
        <v>1857</v>
      </c>
      <c r="F756" t="s">
        <v>1856</v>
      </c>
      <c r="G756" t="s">
        <v>1858</v>
      </c>
      <c r="H756">
        <v>-83.787993</v>
      </c>
      <c r="I756">
        <v>32.928494999999998</v>
      </c>
      <c r="J756" t="s">
        <v>1859</v>
      </c>
      <c r="K756" t="s">
        <v>516</v>
      </c>
      <c r="L756" t="s">
        <v>27</v>
      </c>
      <c r="M756" t="s">
        <v>27</v>
      </c>
      <c r="N756" t="s">
        <v>27</v>
      </c>
      <c r="O756" t="s">
        <v>27</v>
      </c>
      <c r="P756">
        <v>4</v>
      </c>
      <c r="Q756">
        <v>379</v>
      </c>
      <c r="R756">
        <v>70</v>
      </c>
      <c r="S756">
        <v>4</v>
      </c>
      <c r="T756" s="1">
        <v>43234</v>
      </c>
      <c r="U756" t="str">
        <f>IF(Main_Data[[#This Row],[Average_Cost_for_two]]&lt;=200000,"0-200k",IF(Main_Data[[#This Row],[Average_Cost_for_two]]&lt;=400000,"200k-400k",IF(Main_Data[[#This Row],[Average_Cost_for_two]]&lt;=600000,"400k-600k",IF(Main_Data[[#This Row],[Average_Cost_for_two]]&lt;=800000,"600k-800k"))))</f>
        <v>0-200k</v>
      </c>
    </row>
    <row r="757" spans="1:21" x14ac:dyDescent="0.35">
      <c r="A757">
        <v>17143282</v>
      </c>
      <c r="B757" t="s">
        <v>1860</v>
      </c>
      <c r="C757">
        <v>216</v>
      </c>
      <c r="D757" t="s">
        <v>1846</v>
      </c>
      <c r="E757" t="s">
        <v>1861</v>
      </c>
      <c r="F757" t="s">
        <v>1719</v>
      </c>
      <c r="G757" t="s">
        <v>1853</v>
      </c>
      <c r="H757">
        <v>-157.831176</v>
      </c>
      <c r="I757">
        <v>21.279153999999998</v>
      </c>
      <c r="J757" t="s">
        <v>1862</v>
      </c>
      <c r="K757" t="s">
        <v>516</v>
      </c>
      <c r="L757" t="s">
        <v>27</v>
      </c>
      <c r="M757" t="s">
        <v>27</v>
      </c>
      <c r="N757" t="s">
        <v>27</v>
      </c>
      <c r="O757" t="s">
        <v>27</v>
      </c>
      <c r="P757">
        <v>4</v>
      </c>
      <c r="Q757">
        <v>531</v>
      </c>
      <c r="R757">
        <v>70</v>
      </c>
      <c r="S757">
        <v>4</v>
      </c>
      <c r="T757" s="1">
        <v>42081</v>
      </c>
      <c r="U757" t="str">
        <f>IF(Main_Data[[#This Row],[Average_Cost_for_two]]&lt;=200000,"0-200k",IF(Main_Data[[#This Row],[Average_Cost_for_two]]&lt;=400000,"200k-400k",IF(Main_Data[[#This Row],[Average_Cost_for_two]]&lt;=600000,"400k-600k",IF(Main_Data[[#This Row],[Average_Cost_for_two]]&lt;=800000,"600k-800k"))))</f>
        <v>0-200k</v>
      </c>
    </row>
    <row r="758" spans="1:21" x14ac:dyDescent="0.35">
      <c r="A758">
        <v>17342775</v>
      </c>
      <c r="B758" t="s">
        <v>1863</v>
      </c>
      <c r="C758">
        <v>216</v>
      </c>
      <c r="D758" t="s">
        <v>1864</v>
      </c>
      <c r="E758" t="s">
        <v>1865</v>
      </c>
      <c r="F758" t="s">
        <v>1864</v>
      </c>
      <c r="G758" t="s">
        <v>1866</v>
      </c>
      <c r="H758">
        <v>-90.658987999999994</v>
      </c>
      <c r="I758">
        <v>42.496378</v>
      </c>
      <c r="J758" t="s">
        <v>1799</v>
      </c>
      <c r="K758" t="s">
        <v>516</v>
      </c>
      <c r="L758" t="s">
        <v>27</v>
      </c>
      <c r="M758" t="s">
        <v>27</v>
      </c>
      <c r="N758" t="s">
        <v>27</v>
      </c>
      <c r="O758" t="s">
        <v>27</v>
      </c>
      <c r="P758">
        <v>4</v>
      </c>
      <c r="Q758">
        <v>72</v>
      </c>
      <c r="R758">
        <v>70</v>
      </c>
      <c r="S758">
        <v>4</v>
      </c>
      <c r="T758" s="1">
        <v>40577</v>
      </c>
      <c r="U758" t="str">
        <f>IF(Main_Data[[#This Row],[Average_Cost_for_two]]&lt;=200000,"0-200k",IF(Main_Data[[#This Row],[Average_Cost_for_two]]&lt;=400000,"200k-400k",IF(Main_Data[[#This Row],[Average_Cost_for_two]]&lt;=600000,"400k-600k",IF(Main_Data[[#This Row],[Average_Cost_for_two]]&lt;=800000,"600k-800k"))))</f>
        <v>0-200k</v>
      </c>
    </row>
    <row r="759" spans="1:21" x14ac:dyDescent="0.35">
      <c r="A759">
        <v>17102579</v>
      </c>
      <c r="B759" t="s">
        <v>1867</v>
      </c>
      <c r="C759">
        <v>216</v>
      </c>
      <c r="D759" t="s">
        <v>1804</v>
      </c>
      <c r="E759" t="s">
        <v>1868</v>
      </c>
      <c r="F759" t="s">
        <v>1806</v>
      </c>
      <c r="G759" t="s">
        <v>1807</v>
      </c>
      <c r="H759">
        <v>-82.469306000000003</v>
      </c>
      <c r="I759">
        <v>27.944244000000001</v>
      </c>
      <c r="J759" t="s">
        <v>1869</v>
      </c>
      <c r="K759" t="s">
        <v>516</v>
      </c>
      <c r="L759" t="s">
        <v>27</v>
      </c>
      <c r="M759" t="s">
        <v>27</v>
      </c>
      <c r="N759" t="s">
        <v>27</v>
      </c>
      <c r="O759" t="s">
        <v>27</v>
      </c>
      <c r="P759">
        <v>4</v>
      </c>
      <c r="Q759">
        <v>373</v>
      </c>
      <c r="R759">
        <v>70</v>
      </c>
      <c r="S759">
        <v>4</v>
      </c>
      <c r="T759" s="1">
        <v>43137</v>
      </c>
      <c r="U759" t="str">
        <f>IF(Main_Data[[#This Row],[Average_Cost_for_two]]&lt;=200000,"0-200k",IF(Main_Data[[#This Row],[Average_Cost_for_two]]&lt;=400000,"200k-400k",IF(Main_Data[[#This Row],[Average_Cost_for_two]]&lt;=600000,"400k-600k",IF(Main_Data[[#This Row],[Average_Cost_for_two]]&lt;=800000,"600k-800k"))))</f>
        <v>0-200k</v>
      </c>
    </row>
    <row r="760" spans="1:21" x14ac:dyDescent="0.35">
      <c r="A760">
        <v>17284403</v>
      </c>
      <c r="B760" t="s">
        <v>1870</v>
      </c>
      <c r="C760">
        <v>216</v>
      </c>
      <c r="D760" t="s">
        <v>1871</v>
      </c>
      <c r="E760" t="s">
        <v>1872</v>
      </c>
      <c r="F760" t="s">
        <v>1871</v>
      </c>
      <c r="G760" t="s">
        <v>1873</v>
      </c>
      <c r="H760">
        <v>-84.223277999999993</v>
      </c>
      <c r="I760">
        <v>31.612120999999998</v>
      </c>
      <c r="J760" t="s">
        <v>1874</v>
      </c>
      <c r="K760" t="s">
        <v>516</v>
      </c>
      <c r="L760" t="s">
        <v>27</v>
      </c>
      <c r="M760" t="s">
        <v>27</v>
      </c>
      <c r="N760" t="s">
        <v>27</v>
      </c>
      <c r="O760" t="s">
        <v>27</v>
      </c>
      <c r="P760">
        <v>4</v>
      </c>
      <c r="Q760">
        <v>51</v>
      </c>
      <c r="R760">
        <v>70</v>
      </c>
      <c r="S760">
        <v>4</v>
      </c>
      <c r="T760" s="1">
        <v>43122</v>
      </c>
      <c r="U760" t="str">
        <f>IF(Main_Data[[#This Row],[Average_Cost_for_two]]&lt;=200000,"0-200k",IF(Main_Data[[#This Row],[Average_Cost_for_two]]&lt;=400000,"200k-400k",IF(Main_Data[[#This Row],[Average_Cost_for_two]]&lt;=600000,"400k-600k",IF(Main_Data[[#This Row],[Average_Cost_for_two]]&lt;=800000,"600k-800k"))))</f>
        <v>0-200k</v>
      </c>
    </row>
    <row r="761" spans="1:21" x14ac:dyDescent="0.35">
      <c r="A761">
        <v>17304691</v>
      </c>
      <c r="B761" t="s">
        <v>1875</v>
      </c>
      <c r="C761">
        <v>216</v>
      </c>
      <c r="D761" t="s">
        <v>1826</v>
      </c>
      <c r="E761" t="s">
        <v>1876</v>
      </c>
      <c r="F761" t="s">
        <v>1826</v>
      </c>
      <c r="G761" t="s">
        <v>1828</v>
      </c>
      <c r="H761">
        <v>-116.185034</v>
      </c>
      <c r="I761">
        <v>43.597234999999998</v>
      </c>
      <c r="J761" t="s">
        <v>1877</v>
      </c>
      <c r="K761" t="s">
        <v>516</v>
      </c>
      <c r="L761" t="s">
        <v>27</v>
      </c>
      <c r="M761" t="s">
        <v>27</v>
      </c>
      <c r="N761" t="s">
        <v>27</v>
      </c>
      <c r="O761" t="s">
        <v>27</v>
      </c>
      <c r="P761">
        <v>4</v>
      </c>
      <c r="Q761">
        <v>538</v>
      </c>
      <c r="R761">
        <v>70</v>
      </c>
      <c r="S761">
        <v>4</v>
      </c>
      <c r="T761" s="1">
        <v>40910</v>
      </c>
      <c r="U761" t="str">
        <f>IF(Main_Data[[#This Row],[Average_Cost_for_two]]&lt;=200000,"0-200k",IF(Main_Data[[#This Row],[Average_Cost_for_two]]&lt;=400000,"200k-400k",IF(Main_Data[[#This Row],[Average_Cost_for_two]]&lt;=600000,"400k-600k",IF(Main_Data[[#This Row],[Average_Cost_for_two]]&lt;=800000,"600k-800k"))))</f>
        <v>0-200k</v>
      </c>
    </row>
    <row r="762" spans="1:21" x14ac:dyDescent="0.35">
      <c r="A762">
        <v>17211719</v>
      </c>
      <c r="B762" t="s">
        <v>1878</v>
      </c>
      <c r="C762">
        <v>216</v>
      </c>
      <c r="D762" t="s">
        <v>1879</v>
      </c>
      <c r="E762" t="s">
        <v>1880</v>
      </c>
      <c r="F762" t="s">
        <v>1879</v>
      </c>
      <c r="G762" t="s">
        <v>1881</v>
      </c>
      <c r="H762">
        <v>-74.651139000000001</v>
      </c>
      <c r="I762">
        <v>40.352384999999998</v>
      </c>
      <c r="J762" t="s">
        <v>1882</v>
      </c>
      <c r="K762" t="s">
        <v>516</v>
      </c>
      <c r="L762" t="s">
        <v>27</v>
      </c>
      <c r="M762" t="s">
        <v>27</v>
      </c>
      <c r="N762" t="s">
        <v>27</v>
      </c>
      <c r="O762" t="s">
        <v>27</v>
      </c>
      <c r="P762">
        <v>4</v>
      </c>
      <c r="Q762">
        <v>542</v>
      </c>
      <c r="R762">
        <v>70</v>
      </c>
      <c r="S762">
        <v>4</v>
      </c>
      <c r="T762" s="1">
        <v>40936</v>
      </c>
      <c r="U762" t="str">
        <f>IF(Main_Data[[#This Row],[Average_Cost_for_two]]&lt;=200000,"0-200k",IF(Main_Data[[#This Row],[Average_Cost_for_two]]&lt;=400000,"200k-400k",IF(Main_Data[[#This Row],[Average_Cost_for_two]]&lt;=600000,"400k-600k",IF(Main_Data[[#This Row],[Average_Cost_for_two]]&lt;=800000,"600k-800k"))))</f>
        <v>0-200k</v>
      </c>
    </row>
    <row r="763" spans="1:21" x14ac:dyDescent="0.35">
      <c r="A763">
        <v>17616400</v>
      </c>
      <c r="B763" t="s">
        <v>1883</v>
      </c>
      <c r="C763">
        <v>216</v>
      </c>
      <c r="D763" t="s">
        <v>1787</v>
      </c>
      <c r="E763" t="s">
        <v>1884</v>
      </c>
      <c r="F763" t="s">
        <v>1787</v>
      </c>
      <c r="G763" t="s">
        <v>1789</v>
      </c>
      <c r="H763">
        <v>-81.092483999999999</v>
      </c>
      <c r="I763">
        <v>32.081394000000003</v>
      </c>
      <c r="J763" t="s">
        <v>1885</v>
      </c>
      <c r="K763" t="s">
        <v>516</v>
      </c>
      <c r="L763" t="s">
        <v>27</v>
      </c>
      <c r="M763" t="s">
        <v>27</v>
      </c>
      <c r="N763" t="s">
        <v>27</v>
      </c>
      <c r="O763" t="s">
        <v>27</v>
      </c>
      <c r="P763">
        <v>4</v>
      </c>
      <c r="Q763">
        <v>687</v>
      </c>
      <c r="R763">
        <v>70</v>
      </c>
      <c r="S763">
        <v>4</v>
      </c>
      <c r="T763" s="1">
        <v>41280</v>
      </c>
      <c r="U763" t="str">
        <f>IF(Main_Data[[#This Row],[Average_Cost_for_two]]&lt;=200000,"0-200k",IF(Main_Data[[#This Row],[Average_Cost_for_two]]&lt;=400000,"200k-400k",IF(Main_Data[[#This Row],[Average_Cost_for_two]]&lt;=600000,"400k-600k",IF(Main_Data[[#This Row],[Average_Cost_for_two]]&lt;=800000,"600k-800k"))))</f>
        <v>0-200k</v>
      </c>
    </row>
    <row r="764" spans="1:21" x14ac:dyDescent="0.35">
      <c r="A764">
        <v>18254534</v>
      </c>
      <c r="B764" t="s">
        <v>1886</v>
      </c>
      <c r="C764">
        <v>1</v>
      </c>
      <c r="D764" t="s">
        <v>21</v>
      </c>
      <c r="E764" t="s">
        <v>1887</v>
      </c>
      <c r="F764" t="s">
        <v>1741</v>
      </c>
      <c r="G764" t="s">
        <v>1740</v>
      </c>
      <c r="H764">
        <v>77.213321300000004</v>
      </c>
      <c r="I764">
        <v>28.5393306</v>
      </c>
      <c r="J764" t="s">
        <v>501</v>
      </c>
      <c r="K764" t="s">
        <v>26</v>
      </c>
      <c r="L764" t="s">
        <v>34</v>
      </c>
      <c r="M764" t="s">
        <v>34</v>
      </c>
      <c r="N764" t="s">
        <v>27</v>
      </c>
      <c r="O764" t="s">
        <v>27</v>
      </c>
      <c r="P764">
        <v>2</v>
      </c>
      <c r="Q764">
        <v>99</v>
      </c>
      <c r="R764">
        <v>850</v>
      </c>
      <c r="S764">
        <v>4</v>
      </c>
      <c r="T764" s="1">
        <v>41860</v>
      </c>
      <c r="U764" t="str">
        <f>IF(Main_Data[[#This Row],[Average_Cost_for_two]]&lt;=200000,"0-200k",IF(Main_Data[[#This Row],[Average_Cost_for_two]]&lt;=400000,"200k-400k",IF(Main_Data[[#This Row],[Average_Cost_for_two]]&lt;=600000,"400k-600k",IF(Main_Data[[#This Row],[Average_Cost_for_two]]&lt;=800000,"600k-800k"))))</f>
        <v>0-200k</v>
      </c>
    </row>
    <row r="765" spans="1:21" x14ac:dyDescent="0.35">
      <c r="A765">
        <v>17616205</v>
      </c>
      <c r="B765" t="s">
        <v>1888</v>
      </c>
      <c r="C765">
        <v>216</v>
      </c>
      <c r="D765" t="s">
        <v>1787</v>
      </c>
      <c r="E765" t="s">
        <v>1889</v>
      </c>
      <c r="F765" t="s">
        <v>1787</v>
      </c>
      <c r="G765" t="s">
        <v>1789</v>
      </c>
      <c r="H765">
        <v>-81.089699999999993</v>
      </c>
      <c r="I765">
        <v>32.079799999999999</v>
      </c>
      <c r="J765" t="s">
        <v>1890</v>
      </c>
      <c r="K765" t="s">
        <v>516</v>
      </c>
      <c r="L765" t="s">
        <v>27</v>
      </c>
      <c r="M765" t="s">
        <v>27</v>
      </c>
      <c r="N765" t="s">
        <v>27</v>
      </c>
      <c r="O765" t="s">
        <v>27</v>
      </c>
      <c r="P765">
        <v>4</v>
      </c>
      <c r="Q765">
        <v>1803</v>
      </c>
      <c r="R765">
        <v>70</v>
      </c>
      <c r="S765">
        <v>4</v>
      </c>
      <c r="T765" s="1">
        <v>41667</v>
      </c>
      <c r="U765" t="str">
        <f>IF(Main_Data[[#This Row],[Average_Cost_for_two]]&lt;=200000,"0-200k",IF(Main_Data[[#This Row],[Average_Cost_for_two]]&lt;=400000,"200k-400k",IF(Main_Data[[#This Row],[Average_Cost_for_two]]&lt;=600000,"400k-600k",IF(Main_Data[[#This Row],[Average_Cost_for_two]]&lt;=800000,"600k-800k"))))</f>
        <v>0-200k</v>
      </c>
    </row>
    <row r="766" spans="1:21" x14ac:dyDescent="0.35">
      <c r="A766">
        <v>9740</v>
      </c>
      <c r="B766" t="s">
        <v>1891</v>
      </c>
      <c r="C766">
        <v>1</v>
      </c>
      <c r="D766" t="s">
        <v>21</v>
      </c>
      <c r="E766" t="s">
        <v>1892</v>
      </c>
      <c r="F766" t="s">
        <v>121</v>
      </c>
      <c r="G766" t="s">
        <v>122</v>
      </c>
      <c r="H766">
        <v>77.332861699999995</v>
      </c>
      <c r="I766">
        <v>28.607170199999999</v>
      </c>
      <c r="J766" t="s">
        <v>534</v>
      </c>
      <c r="K766" t="s">
        <v>26</v>
      </c>
      <c r="L766" t="s">
        <v>34</v>
      </c>
      <c r="M766" t="s">
        <v>27</v>
      </c>
      <c r="N766" t="s">
        <v>27</v>
      </c>
      <c r="O766" t="s">
        <v>27</v>
      </c>
      <c r="P766">
        <v>2</v>
      </c>
      <c r="Q766">
        <v>25</v>
      </c>
      <c r="R766">
        <v>900</v>
      </c>
      <c r="S766">
        <v>3</v>
      </c>
      <c r="T766" s="1">
        <v>42232</v>
      </c>
      <c r="U766" t="str">
        <f>IF(Main_Data[[#This Row],[Average_Cost_for_two]]&lt;=200000,"0-200k",IF(Main_Data[[#This Row],[Average_Cost_for_two]]&lt;=400000,"200k-400k",IF(Main_Data[[#This Row],[Average_Cost_for_two]]&lt;=600000,"400k-600k",IF(Main_Data[[#This Row],[Average_Cost_for_two]]&lt;=800000,"600k-800k"))))</f>
        <v>0-200k</v>
      </c>
    </row>
    <row r="767" spans="1:21" x14ac:dyDescent="0.35">
      <c r="A767">
        <v>302162</v>
      </c>
      <c r="B767" t="s">
        <v>1893</v>
      </c>
      <c r="C767">
        <v>1</v>
      </c>
      <c r="D767" t="s">
        <v>21</v>
      </c>
      <c r="E767" t="s">
        <v>1894</v>
      </c>
      <c r="F767" t="s">
        <v>1895</v>
      </c>
      <c r="G767" t="s">
        <v>1896</v>
      </c>
      <c r="H767">
        <v>77.213390950000004</v>
      </c>
      <c r="I767">
        <v>28.640842580000001</v>
      </c>
      <c r="J767" t="s">
        <v>1897</v>
      </c>
      <c r="K767" t="s">
        <v>26</v>
      </c>
      <c r="L767" t="s">
        <v>34</v>
      </c>
      <c r="M767" t="s">
        <v>27</v>
      </c>
      <c r="N767" t="s">
        <v>27</v>
      </c>
      <c r="O767" t="s">
        <v>27</v>
      </c>
      <c r="P767">
        <v>2</v>
      </c>
      <c r="Q767">
        <v>32</v>
      </c>
      <c r="R767">
        <v>900</v>
      </c>
      <c r="S767">
        <v>3</v>
      </c>
      <c r="T767" s="1">
        <v>40410</v>
      </c>
      <c r="U767" t="str">
        <f>IF(Main_Data[[#This Row],[Average_Cost_for_two]]&lt;=200000,"0-200k",IF(Main_Data[[#This Row],[Average_Cost_for_two]]&lt;=400000,"200k-400k",IF(Main_Data[[#This Row],[Average_Cost_for_two]]&lt;=600000,"400k-600k",IF(Main_Data[[#This Row],[Average_Cost_for_two]]&lt;=800000,"600k-800k"))))</f>
        <v>0-200k</v>
      </c>
    </row>
    <row r="768" spans="1:21" x14ac:dyDescent="0.35">
      <c r="A768">
        <v>17334752</v>
      </c>
      <c r="B768" t="s">
        <v>1898</v>
      </c>
      <c r="C768">
        <v>216</v>
      </c>
      <c r="D768" t="s">
        <v>1899</v>
      </c>
      <c r="E768" t="s">
        <v>1900</v>
      </c>
      <c r="F768" t="s">
        <v>1899</v>
      </c>
      <c r="G768" t="s">
        <v>1901</v>
      </c>
      <c r="H768">
        <v>-90.573700000000002</v>
      </c>
      <c r="I768">
        <v>41.522300000000001</v>
      </c>
      <c r="J768" t="s">
        <v>1902</v>
      </c>
      <c r="K768" t="s">
        <v>516</v>
      </c>
      <c r="L768" t="s">
        <v>27</v>
      </c>
      <c r="M768" t="s">
        <v>27</v>
      </c>
      <c r="N768" t="s">
        <v>27</v>
      </c>
      <c r="O768" t="s">
        <v>27</v>
      </c>
      <c r="P768">
        <v>4</v>
      </c>
      <c r="Q768">
        <v>201</v>
      </c>
      <c r="R768">
        <v>70</v>
      </c>
      <c r="S768">
        <v>4</v>
      </c>
      <c r="T768" s="1">
        <v>41949</v>
      </c>
      <c r="U768" t="str">
        <f>IF(Main_Data[[#This Row],[Average_Cost_for_two]]&lt;=200000,"0-200k",IF(Main_Data[[#This Row],[Average_Cost_for_two]]&lt;=400000,"200k-400k",IF(Main_Data[[#This Row],[Average_Cost_for_two]]&lt;=600000,"400k-600k",IF(Main_Data[[#This Row],[Average_Cost_for_two]]&lt;=800000,"600k-800k"))))</f>
        <v>0-200k</v>
      </c>
    </row>
    <row r="769" spans="1:21" x14ac:dyDescent="0.35">
      <c r="A769">
        <v>974</v>
      </c>
      <c r="B769" t="s">
        <v>1903</v>
      </c>
      <c r="C769">
        <v>1</v>
      </c>
      <c r="D769" t="s">
        <v>21</v>
      </c>
      <c r="E769" t="s">
        <v>1904</v>
      </c>
      <c r="F769" t="s">
        <v>1905</v>
      </c>
      <c r="G769" t="s">
        <v>1906</v>
      </c>
      <c r="H769">
        <v>77.120212600000002</v>
      </c>
      <c r="I769">
        <v>28.638550200000001</v>
      </c>
      <c r="J769" t="s">
        <v>475</v>
      </c>
      <c r="K769" t="s">
        <v>26</v>
      </c>
      <c r="L769" t="s">
        <v>27</v>
      </c>
      <c r="M769" t="s">
        <v>34</v>
      </c>
      <c r="N769" t="s">
        <v>27</v>
      </c>
      <c r="O769" t="s">
        <v>27</v>
      </c>
      <c r="P769">
        <v>2</v>
      </c>
      <c r="Q769">
        <v>53</v>
      </c>
      <c r="R769">
        <v>750</v>
      </c>
      <c r="S769">
        <v>3</v>
      </c>
      <c r="T769" s="1">
        <v>42221</v>
      </c>
      <c r="U769" t="str">
        <f>IF(Main_Data[[#This Row],[Average_Cost_for_two]]&lt;=200000,"0-200k",IF(Main_Data[[#This Row],[Average_Cost_for_two]]&lt;=400000,"200k-400k",IF(Main_Data[[#This Row],[Average_Cost_for_two]]&lt;=600000,"400k-600k",IF(Main_Data[[#This Row],[Average_Cost_for_two]]&lt;=800000,"600k-800k"))))</f>
        <v>0-200k</v>
      </c>
    </row>
    <row r="770" spans="1:21" x14ac:dyDescent="0.35">
      <c r="A770">
        <v>17259169</v>
      </c>
      <c r="B770" t="s">
        <v>1907</v>
      </c>
      <c r="C770">
        <v>216</v>
      </c>
      <c r="D770" t="s">
        <v>1908</v>
      </c>
      <c r="E770" t="s">
        <v>1909</v>
      </c>
      <c r="F770" t="s">
        <v>1910</v>
      </c>
      <c r="G770" t="s">
        <v>1911</v>
      </c>
      <c r="H770">
        <v>-93.577382999999998</v>
      </c>
      <c r="I770">
        <v>41.601415000000003</v>
      </c>
      <c r="J770" t="s">
        <v>1912</v>
      </c>
      <c r="K770" t="s">
        <v>516</v>
      </c>
      <c r="L770" t="s">
        <v>27</v>
      </c>
      <c r="M770" t="s">
        <v>27</v>
      </c>
      <c r="N770" t="s">
        <v>27</v>
      </c>
      <c r="O770" t="s">
        <v>27</v>
      </c>
      <c r="P770">
        <v>4</v>
      </c>
      <c r="Q770">
        <v>476</v>
      </c>
      <c r="R770">
        <v>70</v>
      </c>
      <c r="S770">
        <v>4</v>
      </c>
      <c r="T770" s="1">
        <v>42679</v>
      </c>
      <c r="U770" t="str">
        <f>IF(Main_Data[[#This Row],[Average_Cost_for_two]]&lt;=200000,"0-200k",IF(Main_Data[[#This Row],[Average_Cost_for_two]]&lt;=400000,"200k-400k",IF(Main_Data[[#This Row],[Average_Cost_for_two]]&lt;=600000,"400k-600k",IF(Main_Data[[#This Row],[Average_Cost_for_two]]&lt;=800000,"600k-800k"))))</f>
        <v>0-200k</v>
      </c>
    </row>
    <row r="771" spans="1:21" x14ac:dyDescent="0.35">
      <c r="A771">
        <v>5846</v>
      </c>
      <c r="B771" t="s">
        <v>1913</v>
      </c>
      <c r="C771">
        <v>1</v>
      </c>
      <c r="D771" t="s">
        <v>21</v>
      </c>
      <c r="E771" t="s">
        <v>1914</v>
      </c>
      <c r="F771" t="s">
        <v>1915</v>
      </c>
      <c r="G771" t="s">
        <v>1916</v>
      </c>
      <c r="H771">
        <v>77.194801569999996</v>
      </c>
      <c r="I771">
        <v>28.56721546</v>
      </c>
      <c r="J771" t="s">
        <v>737</v>
      </c>
      <c r="K771" t="s">
        <v>26</v>
      </c>
      <c r="L771" t="s">
        <v>27</v>
      </c>
      <c r="M771" t="s">
        <v>34</v>
      </c>
      <c r="N771" t="s">
        <v>27</v>
      </c>
      <c r="O771" t="s">
        <v>27</v>
      </c>
      <c r="P771">
        <v>2</v>
      </c>
      <c r="Q771">
        <v>64</v>
      </c>
      <c r="R771">
        <v>900</v>
      </c>
      <c r="S771">
        <v>3</v>
      </c>
      <c r="T771" s="1">
        <v>42228</v>
      </c>
      <c r="U771" t="str">
        <f>IF(Main_Data[[#This Row],[Average_Cost_for_two]]&lt;=200000,"0-200k",IF(Main_Data[[#This Row],[Average_Cost_for_two]]&lt;=400000,"200k-400k",IF(Main_Data[[#This Row],[Average_Cost_for_two]]&lt;=600000,"400k-600k",IF(Main_Data[[#This Row],[Average_Cost_for_two]]&lt;=800000,"600k-800k"))))</f>
        <v>0-200k</v>
      </c>
    </row>
    <row r="772" spans="1:21" x14ac:dyDescent="0.35">
      <c r="A772">
        <v>18400746</v>
      </c>
      <c r="B772" t="s">
        <v>1917</v>
      </c>
      <c r="C772">
        <v>1</v>
      </c>
      <c r="D772" t="s">
        <v>21</v>
      </c>
      <c r="E772" t="s">
        <v>1918</v>
      </c>
      <c r="F772" t="s">
        <v>1919</v>
      </c>
      <c r="G772" t="s">
        <v>1918</v>
      </c>
      <c r="H772">
        <v>77.213614800000002</v>
      </c>
      <c r="I772">
        <v>28.549114100000001</v>
      </c>
      <c r="J772" t="s">
        <v>475</v>
      </c>
      <c r="K772" t="s">
        <v>26</v>
      </c>
      <c r="L772" t="s">
        <v>27</v>
      </c>
      <c r="M772" t="s">
        <v>34</v>
      </c>
      <c r="N772" t="s">
        <v>27</v>
      </c>
      <c r="O772" t="s">
        <v>27</v>
      </c>
      <c r="P772">
        <v>2</v>
      </c>
      <c r="Q772">
        <v>52</v>
      </c>
      <c r="R772">
        <v>750</v>
      </c>
      <c r="S772">
        <v>4</v>
      </c>
      <c r="T772" s="1">
        <v>43340</v>
      </c>
      <c r="U772" t="str">
        <f>IF(Main_Data[[#This Row],[Average_Cost_for_two]]&lt;=200000,"0-200k",IF(Main_Data[[#This Row],[Average_Cost_for_two]]&lt;=400000,"200k-400k",IF(Main_Data[[#This Row],[Average_Cost_for_two]]&lt;=600000,"400k-600k",IF(Main_Data[[#This Row],[Average_Cost_for_two]]&lt;=800000,"600k-800k"))))</f>
        <v>0-200k</v>
      </c>
    </row>
    <row r="773" spans="1:21" x14ac:dyDescent="0.35">
      <c r="A773">
        <v>17500695</v>
      </c>
      <c r="B773" t="s">
        <v>1920</v>
      </c>
      <c r="C773">
        <v>216</v>
      </c>
      <c r="D773" t="s">
        <v>1856</v>
      </c>
      <c r="E773" t="s">
        <v>1921</v>
      </c>
      <c r="F773" t="s">
        <v>1856</v>
      </c>
      <c r="G773" t="s">
        <v>1858</v>
      </c>
      <c r="H773">
        <v>-83.627600000000001</v>
      </c>
      <c r="I773">
        <v>32.837499999999999</v>
      </c>
      <c r="J773" t="s">
        <v>1766</v>
      </c>
      <c r="K773" t="s">
        <v>516</v>
      </c>
      <c r="L773" t="s">
        <v>27</v>
      </c>
      <c r="M773" t="s">
        <v>27</v>
      </c>
      <c r="N773" t="s">
        <v>27</v>
      </c>
      <c r="O773" t="s">
        <v>27</v>
      </c>
      <c r="P773">
        <v>4</v>
      </c>
      <c r="Q773">
        <v>195</v>
      </c>
      <c r="R773">
        <v>70</v>
      </c>
      <c r="S773">
        <v>4</v>
      </c>
      <c r="T773" s="1">
        <v>41596</v>
      </c>
      <c r="U773" t="str">
        <f>IF(Main_Data[[#This Row],[Average_Cost_for_two]]&lt;=200000,"0-200k",IF(Main_Data[[#This Row],[Average_Cost_for_two]]&lt;=400000,"200k-400k",IF(Main_Data[[#This Row],[Average_Cost_for_two]]&lt;=600000,"400k-600k",IF(Main_Data[[#This Row],[Average_Cost_for_two]]&lt;=800000,"600k-800k"))))</f>
        <v>0-200k</v>
      </c>
    </row>
    <row r="774" spans="1:21" x14ac:dyDescent="0.35">
      <c r="A774">
        <v>18352214</v>
      </c>
      <c r="B774" t="s">
        <v>1922</v>
      </c>
      <c r="C774">
        <v>1</v>
      </c>
      <c r="D774" t="s">
        <v>21</v>
      </c>
      <c r="E774" t="s">
        <v>1923</v>
      </c>
      <c r="F774" t="s">
        <v>1924</v>
      </c>
      <c r="G774" t="s">
        <v>1925</v>
      </c>
      <c r="H774">
        <v>77.220127199999993</v>
      </c>
      <c r="I774">
        <v>28.5677962</v>
      </c>
      <c r="J774" t="s">
        <v>737</v>
      </c>
      <c r="K774" t="s">
        <v>26</v>
      </c>
      <c r="L774" t="s">
        <v>27</v>
      </c>
      <c r="M774" t="s">
        <v>27</v>
      </c>
      <c r="N774" t="s">
        <v>27</v>
      </c>
      <c r="O774" t="s">
        <v>27</v>
      </c>
      <c r="P774">
        <v>2</v>
      </c>
      <c r="Q774">
        <v>40</v>
      </c>
      <c r="R774">
        <v>900</v>
      </c>
      <c r="S774">
        <v>4</v>
      </c>
      <c r="T774" s="1">
        <v>43318</v>
      </c>
      <c r="U774" t="str">
        <f>IF(Main_Data[[#This Row],[Average_Cost_for_two]]&lt;=200000,"0-200k",IF(Main_Data[[#This Row],[Average_Cost_for_two]]&lt;=400000,"200k-400k",IF(Main_Data[[#This Row],[Average_Cost_for_two]]&lt;=600000,"400k-600k",IF(Main_Data[[#This Row],[Average_Cost_for_two]]&lt;=800000,"600k-800k"))))</f>
        <v>0-200k</v>
      </c>
    </row>
    <row r="775" spans="1:21" x14ac:dyDescent="0.35">
      <c r="A775">
        <v>16654702</v>
      </c>
      <c r="B775" t="s">
        <v>1926</v>
      </c>
      <c r="C775">
        <v>37</v>
      </c>
      <c r="D775" t="s">
        <v>1927</v>
      </c>
      <c r="E775" t="s">
        <v>1928</v>
      </c>
      <c r="F775" t="s">
        <v>1927</v>
      </c>
      <c r="G775" t="s">
        <v>1929</v>
      </c>
      <c r="H775">
        <v>-79.379146500000004</v>
      </c>
      <c r="I775">
        <v>43.186869700000003</v>
      </c>
      <c r="J775" t="s">
        <v>1930</v>
      </c>
      <c r="K775" t="s">
        <v>516</v>
      </c>
      <c r="L775" t="s">
        <v>27</v>
      </c>
      <c r="M775" t="s">
        <v>27</v>
      </c>
      <c r="N775" t="s">
        <v>27</v>
      </c>
      <c r="O775" t="s">
        <v>27</v>
      </c>
      <c r="P775">
        <v>4</v>
      </c>
      <c r="Q775">
        <v>204</v>
      </c>
      <c r="R775">
        <v>70</v>
      </c>
      <c r="S775">
        <v>4</v>
      </c>
      <c r="T775" s="1">
        <v>42036</v>
      </c>
      <c r="U775" t="str">
        <f>IF(Main_Data[[#This Row],[Average_Cost_for_two]]&lt;=200000,"0-200k",IF(Main_Data[[#This Row],[Average_Cost_for_two]]&lt;=400000,"200k-400k",IF(Main_Data[[#This Row],[Average_Cost_for_two]]&lt;=600000,"400k-600k",IF(Main_Data[[#This Row],[Average_Cost_for_two]]&lt;=800000,"600k-800k"))))</f>
        <v>0-200k</v>
      </c>
    </row>
    <row r="776" spans="1:21" x14ac:dyDescent="0.35">
      <c r="A776">
        <v>6800569</v>
      </c>
      <c r="B776" t="s">
        <v>1759</v>
      </c>
      <c r="C776">
        <v>215</v>
      </c>
      <c r="D776" t="s">
        <v>1931</v>
      </c>
      <c r="E776" t="s">
        <v>1932</v>
      </c>
      <c r="F776" t="s">
        <v>1933</v>
      </c>
      <c r="G776" t="s">
        <v>1934</v>
      </c>
      <c r="H776">
        <v>-2.2435049999999999</v>
      </c>
      <c r="I776">
        <v>53.481740000000002</v>
      </c>
      <c r="J776" t="s">
        <v>1764</v>
      </c>
      <c r="K776" t="s">
        <v>1765</v>
      </c>
      <c r="L776" t="s">
        <v>34</v>
      </c>
      <c r="M776" t="s">
        <v>27</v>
      </c>
      <c r="N776" t="s">
        <v>27</v>
      </c>
      <c r="O776" t="s">
        <v>27</v>
      </c>
      <c r="P776">
        <v>4</v>
      </c>
      <c r="Q776">
        <v>422</v>
      </c>
      <c r="R776">
        <v>70</v>
      </c>
      <c r="S776">
        <v>4</v>
      </c>
      <c r="T776" s="1">
        <v>43351</v>
      </c>
      <c r="U776" t="str">
        <f>IF(Main_Data[[#This Row],[Average_Cost_for_two]]&lt;=200000,"0-200k",IF(Main_Data[[#This Row],[Average_Cost_for_two]]&lt;=400000,"200k-400k",IF(Main_Data[[#This Row],[Average_Cost_for_two]]&lt;=600000,"400k-600k",IF(Main_Data[[#This Row],[Average_Cost_for_two]]&lt;=800000,"600k-800k"))))</f>
        <v>0-200k</v>
      </c>
    </row>
    <row r="777" spans="1:21" x14ac:dyDescent="0.35">
      <c r="A777">
        <v>18383350</v>
      </c>
      <c r="B777" t="s">
        <v>1935</v>
      </c>
      <c r="C777">
        <v>148</v>
      </c>
      <c r="D777" t="s">
        <v>1936</v>
      </c>
      <c r="E777" t="s">
        <v>1937</v>
      </c>
      <c r="F777" t="s">
        <v>1938</v>
      </c>
      <c r="G777" t="s">
        <v>1939</v>
      </c>
      <c r="H777">
        <v>174.777987</v>
      </c>
      <c r="I777">
        <v>-36.865650000000002</v>
      </c>
      <c r="J777" t="s">
        <v>1940</v>
      </c>
      <c r="K777" t="s">
        <v>1941</v>
      </c>
      <c r="L777" t="s">
        <v>27</v>
      </c>
      <c r="M777" t="s">
        <v>27</v>
      </c>
      <c r="N777" t="s">
        <v>27</v>
      </c>
      <c r="O777" t="s">
        <v>27</v>
      </c>
      <c r="P777">
        <v>4</v>
      </c>
      <c r="Q777">
        <v>86</v>
      </c>
      <c r="R777">
        <v>70</v>
      </c>
      <c r="S777">
        <v>4</v>
      </c>
      <c r="T777" s="1">
        <v>41169</v>
      </c>
      <c r="U777" t="str">
        <f>IF(Main_Data[[#This Row],[Average_Cost_for_two]]&lt;=200000,"0-200k",IF(Main_Data[[#This Row],[Average_Cost_for_two]]&lt;=400000,"200k-400k",IF(Main_Data[[#This Row],[Average_Cost_for_two]]&lt;=600000,"400k-600k",IF(Main_Data[[#This Row],[Average_Cost_for_two]]&lt;=800000,"600k-800k"))))</f>
        <v>0-200k</v>
      </c>
    </row>
    <row r="778" spans="1:21" x14ac:dyDescent="0.35">
      <c r="A778">
        <v>7100171</v>
      </c>
      <c r="B778" t="s">
        <v>1942</v>
      </c>
      <c r="C778">
        <v>148</v>
      </c>
      <c r="D778" t="s">
        <v>1943</v>
      </c>
      <c r="E778" t="s">
        <v>1944</v>
      </c>
      <c r="F778" t="s">
        <v>1945</v>
      </c>
      <c r="G778" t="s">
        <v>1946</v>
      </c>
      <c r="H778">
        <v>174.77500000000001</v>
      </c>
      <c r="I778">
        <v>-41.294833330000003</v>
      </c>
      <c r="J778" t="s">
        <v>589</v>
      </c>
      <c r="K778" t="s">
        <v>1941</v>
      </c>
      <c r="L778" t="s">
        <v>27</v>
      </c>
      <c r="M778" t="s">
        <v>27</v>
      </c>
      <c r="N778" t="s">
        <v>27</v>
      </c>
      <c r="O778" t="s">
        <v>27</v>
      </c>
      <c r="P778">
        <v>4</v>
      </c>
      <c r="Q778">
        <v>152</v>
      </c>
      <c r="R778">
        <v>70</v>
      </c>
      <c r="S778">
        <v>4</v>
      </c>
      <c r="T778" s="1">
        <v>40671</v>
      </c>
      <c r="U778" t="str">
        <f>IF(Main_Data[[#This Row],[Average_Cost_for_two]]&lt;=200000,"0-200k",IF(Main_Data[[#This Row],[Average_Cost_for_two]]&lt;=400000,"200k-400k",IF(Main_Data[[#This Row],[Average_Cost_for_two]]&lt;=600000,"400k-600k",IF(Main_Data[[#This Row],[Average_Cost_for_two]]&lt;=800000,"600k-800k"))))</f>
        <v>0-200k</v>
      </c>
    </row>
    <row r="779" spans="1:21" x14ac:dyDescent="0.35">
      <c r="A779">
        <v>7100938</v>
      </c>
      <c r="B779" t="s">
        <v>1947</v>
      </c>
      <c r="C779">
        <v>148</v>
      </c>
      <c r="D779" t="s">
        <v>1943</v>
      </c>
      <c r="E779" t="s">
        <v>1948</v>
      </c>
      <c r="F779" t="s">
        <v>1949</v>
      </c>
      <c r="G779" t="s">
        <v>1950</v>
      </c>
      <c r="H779">
        <v>174.77922369999999</v>
      </c>
      <c r="I779">
        <v>-41.283033809999999</v>
      </c>
      <c r="J779" t="s">
        <v>1951</v>
      </c>
      <c r="K779" t="s">
        <v>1941</v>
      </c>
      <c r="L779" t="s">
        <v>27</v>
      </c>
      <c r="M779" t="s">
        <v>27</v>
      </c>
      <c r="N779" t="s">
        <v>27</v>
      </c>
      <c r="O779" t="s">
        <v>27</v>
      </c>
      <c r="P779">
        <v>4</v>
      </c>
      <c r="Q779">
        <v>131</v>
      </c>
      <c r="R779">
        <v>70</v>
      </c>
      <c r="S779">
        <v>4</v>
      </c>
      <c r="T779" s="1">
        <v>43036</v>
      </c>
      <c r="U779" t="str">
        <f>IF(Main_Data[[#This Row],[Average_Cost_for_two]]&lt;=200000,"0-200k",IF(Main_Data[[#This Row],[Average_Cost_for_two]]&lt;=400000,"200k-400k",IF(Main_Data[[#This Row],[Average_Cost_for_two]]&lt;=600000,"400k-600k",IF(Main_Data[[#This Row],[Average_Cost_for_two]]&lt;=800000,"600k-800k"))))</f>
        <v>0-200k</v>
      </c>
    </row>
    <row r="780" spans="1:21" x14ac:dyDescent="0.35">
      <c r="A780">
        <v>18287390</v>
      </c>
      <c r="B780" t="s">
        <v>1952</v>
      </c>
      <c r="C780">
        <v>1</v>
      </c>
      <c r="D780" t="s">
        <v>21</v>
      </c>
      <c r="E780" t="s">
        <v>1953</v>
      </c>
      <c r="F780" t="s">
        <v>1831</v>
      </c>
      <c r="G780" t="s">
        <v>1830</v>
      </c>
      <c r="H780">
        <v>77.161192819999997</v>
      </c>
      <c r="I780">
        <v>28.51901836</v>
      </c>
      <c r="J780" t="s">
        <v>1954</v>
      </c>
      <c r="K780" t="s">
        <v>26</v>
      </c>
      <c r="L780" t="s">
        <v>34</v>
      </c>
      <c r="M780" t="s">
        <v>34</v>
      </c>
      <c r="N780" t="s">
        <v>27</v>
      </c>
      <c r="O780" t="s">
        <v>27</v>
      </c>
      <c r="P780">
        <v>2</v>
      </c>
      <c r="Q780">
        <v>43</v>
      </c>
      <c r="R780">
        <v>900</v>
      </c>
      <c r="S780">
        <v>4</v>
      </c>
      <c r="T780" s="1">
        <v>43321</v>
      </c>
      <c r="U780" t="str">
        <f>IF(Main_Data[[#This Row],[Average_Cost_for_two]]&lt;=200000,"0-200k",IF(Main_Data[[#This Row],[Average_Cost_for_two]]&lt;=400000,"200k-400k",IF(Main_Data[[#This Row],[Average_Cost_for_two]]&lt;=600000,"400k-600k",IF(Main_Data[[#This Row],[Average_Cost_for_two]]&lt;=800000,"600k-800k"))))</f>
        <v>0-200k</v>
      </c>
    </row>
    <row r="781" spans="1:21" x14ac:dyDescent="0.35">
      <c r="A781">
        <v>1060</v>
      </c>
      <c r="B781" t="s">
        <v>1955</v>
      </c>
      <c r="C781">
        <v>1</v>
      </c>
      <c r="D781" t="s">
        <v>21</v>
      </c>
      <c r="E781" t="s">
        <v>1956</v>
      </c>
      <c r="F781" t="s">
        <v>1831</v>
      </c>
      <c r="G781" t="s">
        <v>1830</v>
      </c>
      <c r="H781">
        <v>77.161180200000004</v>
      </c>
      <c r="I781">
        <v>28.519172999999999</v>
      </c>
      <c r="J781" t="s">
        <v>1957</v>
      </c>
      <c r="K781" t="s">
        <v>26</v>
      </c>
      <c r="L781" t="s">
        <v>34</v>
      </c>
      <c r="M781" t="s">
        <v>34</v>
      </c>
      <c r="N781" t="s">
        <v>27</v>
      </c>
      <c r="O781" t="s">
        <v>27</v>
      </c>
      <c r="P781">
        <v>2</v>
      </c>
      <c r="Q781">
        <v>286</v>
      </c>
      <c r="R781">
        <v>900</v>
      </c>
      <c r="S781">
        <v>4</v>
      </c>
      <c r="T781" s="1">
        <v>41869</v>
      </c>
      <c r="U781" t="str">
        <f>IF(Main_Data[[#This Row],[Average_Cost_for_two]]&lt;=200000,"0-200k",IF(Main_Data[[#This Row],[Average_Cost_for_two]]&lt;=400000,"200k-400k",IF(Main_Data[[#This Row],[Average_Cost_for_two]]&lt;=600000,"400k-600k",IF(Main_Data[[#This Row],[Average_Cost_for_two]]&lt;=800000,"600k-800k"))))</f>
        <v>0-200k</v>
      </c>
    </row>
    <row r="782" spans="1:21" x14ac:dyDescent="0.35">
      <c r="A782">
        <v>304262</v>
      </c>
      <c r="B782" t="s">
        <v>1958</v>
      </c>
      <c r="C782">
        <v>1</v>
      </c>
      <c r="D782" t="s">
        <v>21</v>
      </c>
      <c r="E782" t="s">
        <v>1959</v>
      </c>
      <c r="F782" t="s">
        <v>433</v>
      </c>
      <c r="G782" t="s">
        <v>434</v>
      </c>
      <c r="H782">
        <v>77.2041921</v>
      </c>
      <c r="I782">
        <v>28.694815899999998</v>
      </c>
      <c r="J782" t="s">
        <v>1960</v>
      </c>
      <c r="K782" t="s">
        <v>26</v>
      </c>
      <c r="L782" t="s">
        <v>27</v>
      </c>
      <c r="M782" t="s">
        <v>27</v>
      </c>
      <c r="N782" t="s">
        <v>27</v>
      </c>
      <c r="O782" t="s">
        <v>27</v>
      </c>
      <c r="P782">
        <v>2</v>
      </c>
      <c r="Q782">
        <v>4085</v>
      </c>
      <c r="R782">
        <v>900</v>
      </c>
      <c r="S782">
        <v>4</v>
      </c>
      <c r="T782" s="1">
        <v>41464</v>
      </c>
      <c r="U782" t="str">
        <f>IF(Main_Data[[#This Row],[Average_Cost_for_two]]&lt;=200000,"0-200k",IF(Main_Data[[#This Row],[Average_Cost_for_two]]&lt;=400000,"200k-400k",IF(Main_Data[[#This Row],[Average_Cost_for_two]]&lt;=600000,"400k-600k",IF(Main_Data[[#This Row],[Average_Cost_for_two]]&lt;=800000,"600k-800k"))))</f>
        <v>0-200k</v>
      </c>
    </row>
    <row r="783" spans="1:21" x14ac:dyDescent="0.35">
      <c r="A783">
        <v>18491227</v>
      </c>
      <c r="B783" t="s">
        <v>1961</v>
      </c>
      <c r="C783">
        <v>1</v>
      </c>
      <c r="D783" t="s">
        <v>21</v>
      </c>
      <c r="E783" t="s">
        <v>1962</v>
      </c>
      <c r="F783" t="s">
        <v>902</v>
      </c>
      <c r="G783" t="s">
        <v>903</v>
      </c>
      <c r="H783">
        <v>0</v>
      </c>
      <c r="I783">
        <v>0</v>
      </c>
      <c r="J783" t="s">
        <v>1963</v>
      </c>
      <c r="K783" t="s">
        <v>26</v>
      </c>
      <c r="L783" t="s">
        <v>27</v>
      </c>
      <c r="M783" t="s">
        <v>27</v>
      </c>
      <c r="N783" t="s">
        <v>27</v>
      </c>
      <c r="O783" t="s">
        <v>27</v>
      </c>
      <c r="P783">
        <v>2</v>
      </c>
      <c r="Q783">
        <v>1</v>
      </c>
      <c r="R783">
        <v>900</v>
      </c>
      <c r="S783">
        <v>1</v>
      </c>
      <c r="T783" s="1">
        <v>40728</v>
      </c>
      <c r="U783" t="str">
        <f>IF(Main_Data[[#This Row],[Average_Cost_for_two]]&lt;=200000,"0-200k",IF(Main_Data[[#This Row],[Average_Cost_for_two]]&lt;=400000,"200k-400k",IF(Main_Data[[#This Row],[Average_Cost_for_two]]&lt;=600000,"400k-600k",IF(Main_Data[[#This Row],[Average_Cost_for_two]]&lt;=800000,"600k-800k"))))</f>
        <v>0-200k</v>
      </c>
    </row>
    <row r="784" spans="1:21" x14ac:dyDescent="0.35">
      <c r="A784">
        <v>18483252</v>
      </c>
      <c r="B784" t="s">
        <v>1964</v>
      </c>
      <c r="C784">
        <v>184</v>
      </c>
      <c r="D784" t="s">
        <v>1776</v>
      </c>
      <c r="E784" t="s">
        <v>1965</v>
      </c>
      <c r="F784" t="s">
        <v>1966</v>
      </c>
      <c r="G784" t="s">
        <v>1967</v>
      </c>
      <c r="H784">
        <v>103.8519943</v>
      </c>
      <c r="I784">
        <v>1.2997077260000001</v>
      </c>
      <c r="J784" t="s">
        <v>1968</v>
      </c>
      <c r="K784" t="s">
        <v>516</v>
      </c>
      <c r="L784" t="s">
        <v>27</v>
      </c>
      <c r="M784" t="s">
        <v>27</v>
      </c>
      <c r="N784" t="s">
        <v>27</v>
      </c>
      <c r="O784" t="s">
        <v>27</v>
      </c>
      <c r="P784">
        <v>4</v>
      </c>
      <c r="Q784">
        <v>33</v>
      </c>
      <c r="R784">
        <v>75</v>
      </c>
      <c r="S784">
        <v>3</v>
      </c>
      <c r="T784" s="1">
        <v>40940</v>
      </c>
      <c r="U784" t="str">
        <f>IF(Main_Data[[#This Row],[Average_Cost_for_two]]&lt;=200000,"0-200k",IF(Main_Data[[#This Row],[Average_Cost_for_two]]&lt;=400000,"200k-400k",IF(Main_Data[[#This Row],[Average_Cost_for_two]]&lt;=600000,"400k-600k",IF(Main_Data[[#This Row],[Average_Cost_for_two]]&lt;=800000,"600k-800k"))))</f>
        <v>0-200k</v>
      </c>
    </row>
    <row r="785" spans="1:21" x14ac:dyDescent="0.35">
      <c r="A785">
        <v>311515</v>
      </c>
      <c r="B785" t="s">
        <v>1969</v>
      </c>
      <c r="C785">
        <v>1</v>
      </c>
      <c r="D785" t="s">
        <v>21</v>
      </c>
      <c r="E785" t="s">
        <v>1970</v>
      </c>
      <c r="F785" t="s">
        <v>1971</v>
      </c>
      <c r="G785" t="s">
        <v>1970</v>
      </c>
      <c r="H785">
        <v>77.235050400000006</v>
      </c>
      <c r="I785">
        <v>28.5502088</v>
      </c>
      <c r="J785" t="s">
        <v>1972</v>
      </c>
      <c r="K785" t="s">
        <v>26</v>
      </c>
      <c r="L785" t="s">
        <v>27</v>
      </c>
      <c r="M785" t="s">
        <v>34</v>
      </c>
      <c r="N785" t="s">
        <v>27</v>
      </c>
      <c r="O785" t="s">
        <v>27</v>
      </c>
      <c r="P785">
        <v>2</v>
      </c>
      <c r="Q785">
        <v>199</v>
      </c>
      <c r="R785">
        <v>850</v>
      </c>
      <c r="S785">
        <v>3</v>
      </c>
      <c r="T785" s="1">
        <v>41461</v>
      </c>
      <c r="U785" t="str">
        <f>IF(Main_Data[[#This Row],[Average_Cost_for_two]]&lt;=200000,"0-200k",IF(Main_Data[[#This Row],[Average_Cost_for_two]]&lt;=400000,"200k-400k",IF(Main_Data[[#This Row],[Average_Cost_for_two]]&lt;=600000,"400k-600k",IF(Main_Data[[#This Row],[Average_Cost_for_two]]&lt;=800000,"600k-800k"))))</f>
        <v>0-200k</v>
      </c>
    </row>
    <row r="786" spans="1:21" x14ac:dyDescent="0.35">
      <c r="A786">
        <v>18268706</v>
      </c>
      <c r="B786" t="s">
        <v>1829</v>
      </c>
      <c r="C786">
        <v>1</v>
      </c>
      <c r="D786" t="s">
        <v>21</v>
      </c>
      <c r="E786" t="s">
        <v>1970</v>
      </c>
      <c r="F786" t="s">
        <v>1971</v>
      </c>
      <c r="G786" t="s">
        <v>1970</v>
      </c>
      <c r="H786">
        <v>77.244457980000007</v>
      </c>
      <c r="I786">
        <v>28.547633909999998</v>
      </c>
      <c r="J786" t="s">
        <v>1832</v>
      </c>
      <c r="K786" t="s">
        <v>26</v>
      </c>
      <c r="L786" t="s">
        <v>27</v>
      </c>
      <c r="M786" t="s">
        <v>34</v>
      </c>
      <c r="N786" t="s">
        <v>27</v>
      </c>
      <c r="O786" t="s">
        <v>27</v>
      </c>
      <c r="P786">
        <v>2</v>
      </c>
      <c r="Q786">
        <v>349</v>
      </c>
      <c r="R786">
        <v>850</v>
      </c>
      <c r="S786">
        <v>4</v>
      </c>
      <c r="T786" s="1">
        <v>42211</v>
      </c>
      <c r="U786" t="str">
        <f>IF(Main_Data[[#This Row],[Average_Cost_for_two]]&lt;=200000,"0-200k",IF(Main_Data[[#This Row],[Average_Cost_for_two]]&lt;=400000,"200k-400k",IF(Main_Data[[#This Row],[Average_Cost_for_two]]&lt;=600000,"400k-600k",IF(Main_Data[[#This Row],[Average_Cost_for_two]]&lt;=800000,"600k-800k"))))</f>
        <v>0-200k</v>
      </c>
    </row>
    <row r="787" spans="1:21" x14ac:dyDescent="0.35">
      <c r="A787">
        <v>18479690</v>
      </c>
      <c r="B787" t="s">
        <v>1973</v>
      </c>
      <c r="C787">
        <v>184</v>
      </c>
      <c r="D787" t="s">
        <v>1776</v>
      </c>
      <c r="E787" t="s">
        <v>1974</v>
      </c>
      <c r="F787" t="s">
        <v>1975</v>
      </c>
      <c r="G787" t="s">
        <v>1976</v>
      </c>
      <c r="H787">
        <v>103.86211950000001</v>
      </c>
      <c r="I787">
        <v>1.3106683160000001</v>
      </c>
      <c r="J787" t="s">
        <v>1977</v>
      </c>
      <c r="K787" t="s">
        <v>516</v>
      </c>
      <c r="L787" t="s">
        <v>27</v>
      </c>
      <c r="M787" t="s">
        <v>27</v>
      </c>
      <c r="N787" t="s">
        <v>27</v>
      </c>
      <c r="O787" t="s">
        <v>27</v>
      </c>
      <c r="P787">
        <v>4</v>
      </c>
      <c r="Q787">
        <v>30</v>
      </c>
      <c r="R787">
        <v>80</v>
      </c>
      <c r="S787">
        <v>3</v>
      </c>
      <c r="T787" s="1">
        <v>40910</v>
      </c>
      <c r="U787" t="str">
        <f>IF(Main_Data[[#This Row],[Average_Cost_for_two]]&lt;=200000,"0-200k",IF(Main_Data[[#This Row],[Average_Cost_for_two]]&lt;=400000,"200k-400k",IF(Main_Data[[#This Row],[Average_Cost_for_two]]&lt;=600000,"400k-600k",IF(Main_Data[[#This Row],[Average_Cost_for_two]]&lt;=800000,"600k-800k"))))</f>
        <v>0-200k</v>
      </c>
    </row>
    <row r="788" spans="1:21" x14ac:dyDescent="0.35">
      <c r="A788">
        <v>304635</v>
      </c>
      <c r="B788" t="s">
        <v>1978</v>
      </c>
      <c r="C788">
        <v>1</v>
      </c>
      <c r="D788" t="s">
        <v>21</v>
      </c>
      <c r="E788" t="s">
        <v>1979</v>
      </c>
      <c r="F788" t="s">
        <v>1980</v>
      </c>
      <c r="G788" t="s">
        <v>1981</v>
      </c>
      <c r="H788">
        <v>77.2425286</v>
      </c>
      <c r="I788">
        <v>28.533764300000001</v>
      </c>
      <c r="J788" t="s">
        <v>1982</v>
      </c>
      <c r="K788" t="s">
        <v>26</v>
      </c>
      <c r="L788" t="s">
        <v>27</v>
      </c>
      <c r="M788" t="s">
        <v>34</v>
      </c>
      <c r="N788" t="s">
        <v>27</v>
      </c>
      <c r="O788" t="s">
        <v>27</v>
      </c>
      <c r="P788">
        <v>2</v>
      </c>
      <c r="Q788">
        <v>352</v>
      </c>
      <c r="R788">
        <v>900</v>
      </c>
      <c r="S788">
        <v>4</v>
      </c>
      <c r="T788" s="1">
        <v>41102</v>
      </c>
      <c r="U788" t="str">
        <f>IF(Main_Data[[#This Row],[Average_Cost_for_two]]&lt;=200000,"0-200k",IF(Main_Data[[#This Row],[Average_Cost_for_two]]&lt;=400000,"200k-400k",IF(Main_Data[[#This Row],[Average_Cost_for_two]]&lt;=600000,"400k-600k",IF(Main_Data[[#This Row],[Average_Cost_for_two]]&lt;=800000,"600k-800k"))))</f>
        <v>0-200k</v>
      </c>
    </row>
    <row r="789" spans="1:21" x14ac:dyDescent="0.35">
      <c r="A789">
        <v>312011</v>
      </c>
      <c r="B789" t="s">
        <v>1983</v>
      </c>
      <c r="C789">
        <v>1</v>
      </c>
      <c r="D789" t="s">
        <v>21</v>
      </c>
      <c r="E789" t="s">
        <v>1984</v>
      </c>
      <c r="F789" t="s">
        <v>732</v>
      </c>
      <c r="G789" t="s">
        <v>733</v>
      </c>
      <c r="H789">
        <v>0</v>
      </c>
      <c r="I789">
        <v>0</v>
      </c>
      <c r="J789" t="s">
        <v>560</v>
      </c>
      <c r="K789" t="s">
        <v>26</v>
      </c>
      <c r="L789" t="s">
        <v>27</v>
      </c>
      <c r="M789" t="s">
        <v>27</v>
      </c>
      <c r="N789" t="s">
        <v>27</v>
      </c>
      <c r="O789" t="s">
        <v>27</v>
      </c>
      <c r="P789">
        <v>2</v>
      </c>
      <c r="Q789">
        <v>38</v>
      </c>
      <c r="R789">
        <v>720</v>
      </c>
      <c r="S789">
        <v>4</v>
      </c>
      <c r="T789" s="1">
        <v>42933</v>
      </c>
      <c r="U789" t="str">
        <f>IF(Main_Data[[#This Row],[Average_Cost_for_two]]&lt;=200000,"0-200k",IF(Main_Data[[#This Row],[Average_Cost_for_two]]&lt;=400000,"200k-400k",IF(Main_Data[[#This Row],[Average_Cost_for_two]]&lt;=600000,"400k-600k",IF(Main_Data[[#This Row],[Average_Cost_for_two]]&lt;=800000,"600k-800k"))))</f>
        <v>0-200k</v>
      </c>
    </row>
    <row r="790" spans="1:21" x14ac:dyDescent="0.35">
      <c r="A790">
        <v>18483389</v>
      </c>
      <c r="B790" t="s">
        <v>1985</v>
      </c>
      <c r="C790">
        <v>184</v>
      </c>
      <c r="D790" t="s">
        <v>1776</v>
      </c>
      <c r="E790" t="s">
        <v>1986</v>
      </c>
      <c r="F790" t="s">
        <v>1987</v>
      </c>
      <c r="G790" t="s">
        <v>1988</v>
      </c>
      <c r="H790">
        <v>103.84166879999999</v>
      </c>
      <c r="I790">
        <v>1.2805029910000001</v>
      </c>
      <c r="J790" t="s">
        <v>1102</v>
      </c>
      <c r="K790" t="s">
        <v>516</v>
      </c>
      <c r="L790" t="s">
        <v>27</v>
      </c>
      <c r="M790" t="s">
        <v>27</v>
      </c>
      <c r="N790" t="s">
        <v>27</v>
      </c>
      <c r="O790" t="s">
        <v>27</v>
      </c>
      <c r="P790">
        <v>4</v>
      </c>
      <c r="Q790">
        <v>34</v>
      </c>
      <c r="R790">
        <v>80</v>
      </c>
      <c r="S790">
        <v>3</v>
      </c>
      <c r="T790" s="1">
        <v>41206</v>
      </c>
      <c r="U790" t="str">
        <f>IF(Main_Data[[#This Row],[Average_Cost_for_two]]&lt;=200000,"0-200k",IF(Main_Data[[#This Row],[Average_Cost_for_two]]&lt;=400000,"200k-400k",IF(Main_Data[[#This Row],[Average_Cost_for_two]]&lt;=600000,"400k-600k",IF(Main_Data[[#This Row],[Average_Cost_for_two]]&lt;=800000,"600k-800k"))))</f>
        <v>0-200k</v>
      </c>
    </row>
    <row r="791" spans="1:21" x14ac:dyDescent="0.35">
      <c r="A791">
        <v>6118140</v>
      </c>
      <c r="B791" t="s">
        <v>1989</v>
      </c>
      <c r="C791">
        <v>215</v>
      </c>
      <c r="D791" t="s">
        <v>1990</v>
      </c>
      <c r="E791" t="s">
        <v>1991</v>
      </c>
      <c r="F791" t="s">
        <v>1992</v>
      </c>
      <c r="G791" t="s">
        <v>1993</v>
      </c>
      <c r="H791">
        <v>-0.14164499999999999</v>
      </c>
      <c r="I791">
        <v>51.508515000000003</v>
      </c>
      <c r="J791" t="s">
        <v>1994</v>
      </c>
      <c r="K791" t="s">
        <v>1765</v>
      </c>
      <c r="L791" t="s">
        <v>34</v>
      </c>
      <c r="M791" t="s">
        <v>27</v>
      </c>
      <c r="N791" t="s">
        <v>27</v>
      </c>
      <c r="O791" t="s">
        <v>27</v>
      </c>
      <c r="P791">
        <v>4</v>
      </c>
      <c r="Q791">
        <v>214</v>
      </c>
      <c r="R791">
        <v>80</v>
      </c>
      <c r="S791">
        <v>5</v>
      </c>
      <c r="T791" s="1">
        <v>40459</v>
      </c>
      <c r="U791" t="str">
        <f>IF(Main_Data[[#This Row],[Average_Cost_for_two]]&lt;=200000,"0-200k",IF(Main_Data[[#This Row],[Average_Cost_for_two]]&lt;=400000,"200k-400k",IF(Main_Data[[#This Row],[Average_Cost_for_two]]&lt;=600000,"400k-600k",IF(Main_Data[[#This Row],[Average_Cost_for_two]]&lt;=800000,"600k-800k"))))</f>
        <v>0-200k</v>
      </c>
    </row>
    <row r="792" spans="1:21" x14ac:dyDescent="0.35">
      <c r="A792">
        <v>310529</v>
      </c>
      <c r="B792" t="s">
        <v>1995</v>
      </c>
      <c r="C792">
        <v>1</v>
      </c>
      <c r="D792" t="s">
        <v>21</v>
      </c>
      <c r="E792" t="s">
        <v>1996</v>
      </c>
      <c r="F792" t="s">
        <v>1997</v>
      </c>
      <c r="G792" t="s">
        <v>1998</v>
      </c>
      <c r="H792">
        <v>77.238615899999999</v>
      </c>
      <c r="I792">
        <v>28.536716899999998</v>
      </c>
      <c r="J792" t="s">
        <v>475</v>
      </c>
      <c r="K792" t="s">
        <v>26</v>
      </c>
      <c r="L792" t="s">
        <v>34</v>
      </c>
      <c r="M792" t="s">
        <v>34</v>
      </c>
      <c r="N792" t="s">
        <v>27</v>
      </c>
      <c r="O792" t="s">
        <v>27</v>
      </c>
      <c r="P792">
        <v>2</v>
      </c>
      <c r="Q792">
        <v>23</v>
      </c>
      <c r="R792">
        <v>900</v>
      </c>
      <c r="S792">
        <v>3</v>
      </c>
      <c r="T792" s="1">
        <v>42566</v>
      </c>
      <c r="U792" t="str">
        <f>IF(Main_Data[[#This Row],[Average_Cost_for_two]]&lt;=200000,"0-200k",IF(Main_Data[[#This Row],[Average_Cost_for_two]]&lt;=400000,"200k-400k",IF(Main_Data[[#This Row],[Average_Cost_for_two]]&lt;=600000,"400k-600k",IF(Main_Data[[#This Row],[Average_Cost_for_two]]&lt;=800000,"600k-800k"))))</f>
        <v>0-200k</v>
      </c>
    </row>
    <row r="793" spans="1:21" x14ac:dyDescent="0.35">
      <c r="A793">
        <v>307911</v>
      </c>
      <c r="B793" t="s">
        <v>1999</v>
      </c>
      <c r="C793">
        <v>1</v>
      </c>
      <c r="D793" t="s">
        <v>21</v>
      </c>
      <c r="E793" t="s">
        <v>1744</v>
      </c>
      <c r="F793" t="s">
        <v>1743</v>
      </c>
      <c r="G793" t="s">
        <v>1744</v>
      </c>
      <c r="H793">
        <v>77.129039500000005</v>
      </c>
      <c r="I793">
        <v>28.674090750000001</v>
      </c>
      <c r="J793" t="s">
        <v>560</v>
      </c>
      <c r="K793" t="s">
        <v>26</v>
      </c>
      <c r="L793" t="s">
        <v>27</v>
      </c>
      <c r="M793" t="s">
        <v>27</v>
      </c>
      <c r="N793" t="s">
        <v>27</v>
      </c>
      <c r="O793" t="s">
        <v>27</v>
      </c>
      <c r="P793">
        <v>2</v>
      </c>
      <c r="Q793">
        <v>147</v>
      </c>
      <c r="R793">
        <v>750</v>
      </c>
      <c r="S793">
        <v>4</v>
      </c>
      <c r="T793" s="1">
        <v>41456</v>
      </c>
      <c r="U793" t="str">
        <f>IF(Main_Data[[#This Row],[Average_Cost_for_two]]&lt;=200000,"0-200k",IF(Main_Data[[#This Row],[Average_Cost_for_two]]&lt;=400000,"200k-400k",IF(Main_Data[[#This Row],[Average_Cost_for_two]]&lt;=600000,"400k-600k",IF(Main_Data[[#This Row],[Average_Cost_for_two]]&lt;=800000,"600k-800k"))))</f>
        <v>0-200k</v>
      </c>
    </row>
    <row r="794" spans="1:21" x14ac:dyDescent="0.35">
      <c r="A794">
        <v>7101310</v>
      </c>
      <c r="B794" t="s">
        <v>2000</v>
      </c>
      <c r="C794">
        <v>148</v>
      </c>
      <c r="D794" t="s">
        <v>1943</v>
      </c>
      <c r="E794" t="s">
        <v>2001</v>
      </c>
      <c r="F794" t="s">
        <v>1945</v>
      </c>
      <c r="G794" t="s">
        <v>1946</v>
      </c>
      <c r="H794">
        <v>174.775296</v>
      </c>
      <c r="I794">
        <v>-41.294153999999999</v>
      </c>
      <c r="J794" t="s">
        <v>2002</v>
      </c>
      <c r="K794" t="s">
        <v>1941</v>
      </c>
      <c r="L794" t="s">
        <v>27</v>
      </c>
      <c r="M794" t="s">
        <v>27</v>
      </c>
      <c r="N794" t="s">
        <v>27</v>
      </c>
      <c r="O794" t="s">
        <v>27</v>
      </c>
      <c r="P794">
        <v>4</v>
      </c>
      <c r="Q794">
        <v>113</v>
      </c>
      <c r="R794">
        <v>80</v>
      </c>
      <c r="S794">
        <v>4</v>
      </c>
      <c r="T794" s="1">
        <v>41905</v>
      </c>
      <c r="U794" t="str">
        <f>IF(Main_Data[[#This Row],[Average_Cost_for_two]]&lt;=200000,"0-200k",IF(Main_Data[[#This Row],[Average_Cost_for_two]]&lt;=400000,"200k-400k",IF(Main_Data[[#This Row],[Average_Cost_for_two]]&lt;=600000,"400k-600k",IF(Main_Data[[#This Row],[Average_Cost_for_two]]&lt;=800000,"600k-800k"))))</f>
        <v>0-200k</v>
      </c>
    </row>
    <row r="795" spans="1:21" x14ac:dyDescent="0.35">
      <c r="A795">
        <v>6900388</v>
      </c>
      <c r="B795" t="s">
        <v>2003</v>
      </c>
      <c r="C795">
        <v>215</v>
      </c>
      <c r="D795" t="s">
        <v>2004</v>
      </c>
      <c r="E795" t="s">
        <v>2005</v>
      </c>
      <c r="F795" t="s">
        <v>2006</v>
      </c>
      <c r="G795" t="s">
        <v>2007</v>
      </c>
      <c r="H795">
        <v>-1.9075960000000001</v>
      </c>
      <c r="I795">
        <v>52.485014999999997</v>
      </c>
      <c r="J795" t="s">
        <v>2008</v>
      </c>
      <c r="K795" t="s">
        <v>1765</v>
      </c>
      <c r="L795" t="s">
        <v>27</v>
      </c>
      <c r="M795" t="s">
        <v>27</v>
      </c>
      <c r="N795" t="s">
        <v>27</v>
      </c>
      <c r="O795" t="s">
        <v>27</v>
      </c>
      <c r="P795">
        <v>4</v>
      </c>
      <c r="Q795">
        <v>213</v>
      </c>
      <c r="R795">
        <v>80</v>
      </c>
      <c r="S795">
        <v>4</v>
      </c>
      <c r="T795" s="1">
        <v>41751</v>
      </c>
      <c r="U795" t="str">
        <f>IF(Main_Data[[#This Row],[Average_Cost_for_two]]&lt;=200000,"0-200k",IF(Main_Data[[#This Row],[Average_Cost_for_two]]&lt;=400000,"200k-400k",IF(Main_Data[[#This Row],[Average_Cost_for_two]]&lt;=600000,"400k-600k",IF(Main_Data[[#This Row],[Average_Cost_for_two]]&lt;=800000,"600k-800k"))))</f>
        <v>0-200k</v>
      </c>
    </row>
    <row r="796" spans="1:21" x14ac:dyDescent="0.35">
      <c r="A796">
        <v>18420467</v>
      </c>
      <c r="B796" t="s">
        <v>2009</v>
      </c>
      <c r="C796">
        <v>1</v>
      </c>
      <c r="D796" t="s">
        <v>21</v>
      </c>
      <c r="E796" t="s">
        <v>2010</v>
      </c>
      <c r="F796" t="s">
        <v>1751</v>
      </c>
      <c r="G796" t="s">
        <v>1750</v>
      </c>
      <c r="H796">
        <v>77.1804858</v>
      </c>
      <c r="I796">
        <v>28.638169300000001</v>
      </c>
      <c r="J796" t="s">
        <v>704</v>
      </c>
      <c r="K796" t="s">
        <v>26</v>
      </c>
      <c r="L796" t="s">
        <v>27</v>
      </c>
      <c r="M796" t="s">
        <v>34</v>
      </c>
      <c r="N796" t="s">
        <v>27</v>
      </c>
      <c r="O796" t="s">
        <v>27</v>
      </c>
      <c r="P796">
        <v>2</v>
      </c>
      <c r="Q796">
        <v>101</v>
      </c>
      <c r="R796">
        <v>750</v>
      </c>
      <c r="S796">
        <v>4</v>
      </c>
      <c r="T796" s="1">
        <v>41101</v>
      </c>
      <c r="U796" t="str">
        <f>IF(Main_Data[[#This Row],[Average_Cost_for_two]]&lt;=200000,"0-200k",IF(Main_Data[[#This Row],[Average_Cost_for_two]]&lt;=400000,"200k-400k",IF(Main_Data[[#This Row],[Average_Cost_for_two]]&lt;=600000,"400k-600k",IF(Main_Data[[#This Row],[Average_Cost_for_two]]&lt;=800000,"600k-800k"))))</f>
        <v>0-200k</v>
      </c>
    </row>
    <row r="797" spans="1:21" x14ac:dyDescent="0.35">
      <c r="A797">
        <v>313311</v>
      </c>
      <c r="B797" t="s">
        <v>155</v>
      </c>
      <c r="C797">
        <v>1</v>
      </c>
      <c r="D797" t="s">
        <v>21</v>
      </c>
      <c r="E797" t="s">
        <v>2011</v>
      </c>
      <c r="F797" t="s">
        <v>765</v>
      </c>
      <c r="G797" t="s">
        <v>766</v>
      </c>
      <c r="H797">
        <v>77.213402000000002</v>
      </c>
      <c r="I797">
        <v>28.524625</v>
      </c>
      <c r="J797" t="s">
        <v>2012</v>
      </c>
      <c r="K797" t="s">
        <v>26</v>
      </c>
      <c r="L797" t="s">
        <v>27</v>
      </c>
      <c r="M797" t="s">
        <v>34</v>
      </c>
      <c r="N797" t="s">
        <v>27</v>
      </c>
      <c r="O797" t="s">
        <v>27</v>
      </c>
      <c r="P797">
        <v>2</v>
      </c>
      <c r="Q797">
        <v>305</v>
      </c>
      <c r="R797">
        <v>750</v>
      </c>
      <c r="S797">
        <v>4</v>
      </c>
      <c r="T797" s="1">
        <v>41456</v>
      </c>
      <c r="U797" t="str">
        <f>IF(Main_Data[[#This Row],[Average_Cost_for_two]]&lt;=200000,"0-200k",IF(Main_Data[[#This Row],[Average_Cost_for_two]]&lt;=400000,"200k-400k",IF(Main_Data[[#This Row],[Average_Cost_for_two]]&lt;=600000,"400k-600k",IF(Main_Data[[#This Row],[Average_Cost_for_two]]&lt;=800000,"600k-800k"))))</f>
        <v>0-200k</v>
      </c>
    </row>
    <row r="798" spans="1:21" x14ac:dyDescent="0.35">
      <c r="A798">
        <v>7101000</v>
      </c>
      <c r="B798" t="s">
        <v>2013</v>
      </c>
      <c r="C798">
        <v>148</v>
      </c>
      <c r="D798" t="s">
        <v>1943</v>
      </c>
      <c r="E798" t="s">
        <v>2014</v>
      </c>
      <c r="F798" t="s">
        <v>1945</v>
      </c>
      <c r="G798" t="s">
        <v>1946</v>
      </c>
      <c r="H798">
        <v>174.77500499999999</v>
      </c>
      <c r="I798">
        <v>-41.294401999999998</v>
      </c>
      <c r="J798" t="s">
        <v>2015</v>
      </c>
      <c r="K798" t="s">
        <v>1941</v>
      </c>
      <c r="L798" t="s">
        <v>27</v>
      </c>
      <c r="M798" t="s">
        <v>27</v>
      </c>
      <c r="N798" t="s">
        <v>27</v>
      </c>
      <c r="O798" t="s">
        <v>27</v>
      </c>
      <c r="P798">
        <v>4</v>
      </c>
      <c r="Q798">
        <v>146</v>
      </c>
      <c r="R798">
        <v>80</v>
      </c>
      <c r="S798">
        <v>4</v>
      </c>
      <c r="T798" s="1">
        <v>40928</v>
      </c>
      <c r="U798" t="str">
        <f>IF(Main_Data[[#This Row],[Average_Cost_for_two]]&lt;=200000,"0-200k",IF(Main_Data[[#This Row],[Average_Cost_for_two]]&lt;=400000,"200k-400k",IF(Main_Data[[#This Row],[Average_Cost_for_two]]&lt;=600000,"400k-600k",IF(Main_Data[[#This Row],[Average_Cost_for_two]]&lt;=800000,"600k-800k"))))</f>
        <v>0-200k</v>
      </c>
    </row>
    <row r="799" spans="1:21" x14ac:dyDescent="0.35">
      <c r="A799">
        <v>6800892</v>
      </c>
      <c r="B799" t="s">
        <v>2016</v>
      </c>
      <c r="C799">
        <v>215</v>
      </c>
      <c r="D799" t="s">
        <v>1931</v>
      </c>
      <c r="E799" t="s">
        <v>2017</v>
      </c>
      <c r="F799" t="s">
        <v>2018</v>
      </c>
      <c r="G799" t="s">
        <v>2019</v>
      </c>
      <c r="H799">
        <v>-2.247633</v>
      </c>
      <c r="I799">
        <v>53.482261000000001</v>
      </c>
      <c r="J799" t="s">
        <v>2020</v>
      </c>
      <c r="K799" t="s">
        <v>1765</v>
      </c>
      <c r="L799" t="s">
        <v>27</v>
      </c>
      <c r="M799" t="s">
        <v>27</v>
      </c>
      <c r="N799" t="s">
        <v>27</v>
      </c>
      <c r="O799" t="s">
        <v>27</v>
      </c>
      <c r="P799">
        <v>4</v>
      </c>
      <c r="Q799">
        <v>602</v>
      </c>
      <c r="R799">
        <v>80</v>
      </c>
      <c r="S799">
        <v>4</v>
      </c>
      <c r="T799" s="1">
        <v>41228</v>
      </c>
      <c r="U799" t="str">
        <f>IF(Main_Data[[#This Row],[Average_Cost_for_two]]&lt;=200000,"0-200k",IF(Main_Data[[#This Row],[Average_Cost_for_two]]&lt;=400000,"200k-400k",IF(Main_Data[[#This Row],[Average_Cost_for_two]]&lt;=600000,"400k-600k",IF(Main_Data[[#This Row],[Average_Cost_for_two]]&lt;=800000,"600k-800k"))))</f>
        <v>0-200k</v>
      </c>
    </row>
    <row r="800" spans="1:21" x14ac:dyDescent="0.35">
      <c r="A800">
        <v>6801867</v>
      </c>
      <c r="B800" t="s">
        <v>2021</v>
      </c>
      <c r="C800">
        <v>215</v>
      </c>
      <c r="D800" t="s">
        <v>1931</v>
      </c>
      <c r="E800" t="s">
        <v>2022</v>
      </c>
      <c r="F800" t="s">
        <v>2023</v>
      </c>
      <c r="G800" t="s">
        <v>2024</v>
      </c>
      <c r="H800">
        <v>-2.2508059999999999</v>
      </c>
      <c r="I800">
        <v>53.48124</v>
      </c>
      <c r="J800" t="s">
        <v>2025</v>
      </c>
      <c r="K800" t="s">
        <v>1765</v>
      </c>
      <c r="L800" t="s">
        <v>27</v>
      </c>
      <c r="M800" t="s">
        <v>27</v>
      </c>
      <c r="N800" t="s">
        <v>27</v>
      </c>
      <c r="O800" t="s">
        <v>27</v>
      </c>
      <c r="P800">
        <v>4</v>
      </c>
      <c r="Q800">
        <v>52</v>
      </c>
      <c r="R800">
        <v>85</v>
      </c>
      <c r="S800">
        <v>4</v>
      </c>
      <c r="T800" s="1">
        <v>41344</v>
      </c>
      <c r="U800" t="str">
        <f>IF(Main_Data[[#This Row],[Average_Cost_for_two]]&lt;=200000,"0-200k",IF(Main_Data[[#This Row],[Average_Cost_for_two]]&lt;=400000,"200k-400k",IF(Main_Data[[#This Row],[Average_Cost_for_two]]&lt;=600000,"400k-600k",IF(Main_Data[[#This Row],[Average_Cost_for_two]]&lt;=800000,"600k-800k"))))</f>
        <v>0-200k</v>
      </c>
    </row>
    <row r="801" spans="1:21" x14ac:dyDescent="0.35">
      <c r="A801">
        <v>6103902</v>
      </c>
      <c r="B801" t="s">
        <v>2026</v>
      </c>
      <c r="C801">
        <v>215</v>
      </c>
      <c r="D801" t="s">
        <v>1990</v>
      </c>
      <c r="E801" t="s">
        <v>2027</v>
      </c>
      <c r="F801" t="s">
        <v>2028</v>
      </c>
      <c r="G801" t="s">
        <v>2029</v>
      </c>
      <c r="H801">
        <v>-0.13522899999999999</v>
      </c>
      <c r="I801">
        <v>51.513739000000001</v>
      </c>
      <c r="J801" t="s">
        <v>2030</v>
      </c>
      <c r="K801" t="s">
        <v>1765</v>
      </c>
      <c r="L801" t="s">
        <v>34</v>
      </c>
      <c r="M801" t="s">
        <v>27</v>
      </c>
      <c r="N801" t="s">
        <v>27</v>
      </c>
      <c r="O801" t="s">
        <v>27</v>
      </c>
      <c r="P801">
        <v>4</v>
      </c>
      <c r="Q801">
        <v>1326</v>
      </c>
      <c r="R801">
        <v>90</v>
      </c>
      <c r="S801">
        <v>5</v>
      </c>
      <c r="T801" s="1">
        <v>43376</v>
      </c>
      <c r="U801" t="str">
        <f>IF(Main_Data[[#This Row],[Average_Cost_for_two]]&lt;=200000,"0-200k",IF(Main_Data[[#This Row],[Average_Cost_for_two]]&lt;=400000,"200k-400k",IF(Main_Data[[#This Row],[Average_Cost_for_two]]&lt;=600000,"400k-600k",IF(Main_Data[[#This Row],[Average_Cost_for_two]]&lt;=800000,"600k-800k"))))</f>
        <v>0-200k</v>
      </c>
    </row>
    <row r="802" spans="1:21" x14ac:dyDescent="0.35">
      <c r="A802">
        <v>7601241</v>
      </c>
      <c r="B802" t="s">
        <v>2031</v>
      </c>
      <c r="C802">
        <v>215</v>
      </c>
      <c r="D802" t="s">
        <v>1760</v>
      </c>
      <c r="E802" t="s">
        <v>2032</v>
      </c>
      <c r="F802" t="s">
        <v>2033</v>
      </c>
      <c r="G802" t="s">
        <v>2034</v>
      </c>
      <c r="H802">
        <v>-3.1727780000000001</v>
      </c>
      <c r="I802">
        <v>55.976979999999998</v>
      </c>
      <c r="J802" t="s">
        <v>2035</v>
      </c>
      <c r="K802" t="s">
        <v>1765</v>
      </c>
      <c r="L802" t="s">
        <v>27</v>
      </c>
      <c r="M802" t="s">
        <v>27</v>
      </c>
      <c r="N802" t="s">
        <v>27</v>
      </c>
      <c r="O802" t="s">
        <v>27</v>
      </c>
      <c r="P802">
        <v>4</v>
      </c>
      <c r="Q802">
        <v>275</v>
      </c>
      <c r="R802">
        <v>90</v>
      </c>
      <c r="S802">
        <v>4</v>
      </c>
      <c r="T802" s="1">
        <v>42631</v>
      </c>
      <c r="U802" t="str">
        <f>IF(Main_Data[[#This Row],[Average_Cost_for_two]]&lt;=200000,"0-200k",IF(Main_Data[[#This Row],[Average_Cost_for_two]]&lt;=400000,"200k-400k",IF(Main_Data[[#This Row],[Average_Cost_for_two]]&lt;=600000,"400k-600k",IF(Main_Data[[#This Row],[Average_Cost_for_two]]&lt;=800000,"600k-800k"))))</f>
        <v>0-200k</v>
      </c>
    </row>
    <row r="803" spans="1:21" x14ac:dyDescent="0.35">
      <c r="A803">
        <v>7000095</v>
      </c>
      <c r="B803" t="s">
        <v>2036</v>
      </c>
      <c r="C803">
        <v>148</v>
      </c>
      <c r="D803" t="s">
        <v>1936</v>
      </c>
      <c r="E803" t="s">
        <v>2037</v>
      </c>
      <c r="F803" t="s">
        <v>2038</v>
      </c>
      <c r="G803" t="s">
        <v>2039</v>
      </c>
      <c r="H803">
        <v>174.76252700000001</v>
      </c>
      <c r="I803">
        <v>-36.848987999999999</v>
      </c>
      <c r="J803" t="s">
        <v>2040</v>
      </c>
      <c r="K803" t="s">
        <v>1941</v>
      </c>
      <c r="L803" t="s">
        <v>27</v>
      </c>
      <c r="M803" t="s">
        <v>27</v>
      </c>
      <c r="N803" t="s">
        <v>27</v>
      </c>
      <c r="O803" t="s">
        <v>27</v>
      </c>
      <c r="P803">
        <v>4</v>
      </c>
      <c r="Q803">
        <v>598</v>
      </c>
      <c r="R803">
        <v>90</v>
      </c>
      <c r="S803">
        <v>5</v>
      </c>
      <c r="T803" s="1">
        <v>42902</v>
      </c>
      <c r="U803" t="str">
        <f>IF(Main_Data[[#This Row],[Average_Cost_for_two]]&lt;=200000,"0-200k",IF(Main_Data[[#This Row],[Average_Cost_for_two]]&lt;=400000,"200k-400k",IF(Main_Data[[#This Row],[Average_Cost_for_two]]&lt;=600000,"400k-600k",IF(Main_Data[[#This Row],[Average_Cost_for_two]]&lt;=800000,"600k-800k"))))</f>
        <v>0-200k</v>
      </c>
    </row>
    <row r="804" spans="1:21" x14ac:dyDescent="0.35">
      <c r="A804">
        <v>18419011</v>
      </c>
      <c r="B804" t="s">
        <v>2041</v>
      </c>
      <c r="C804">
        <v>148</v>
      </c>
      <c r="D804" t="s">
        <v>1936</v>
      </c>
      <c r="E804" t="s">
        <v>2042</v>
      </c>
      <c r="F804" t="s">
        <v>2043</v>
      </c>
      <c r="G804" t="s">
        <v>2044</v>
      </c>
      <c r="H804">
        <v>174.76576700000001</v>
      </c>
      <c r="I804">
        <v>-36.850141190000002</v>
      </c>
      <c r="J804" t="s">
        <v>2045</v>
      </c>
      <c r="K804" t="s">
        <v>1941</v>
      </c>
      <c r="L804" t="s">
        <v>27</v>
      </c>
      <c r="M804" t="s">
        <v>27</v>
      </c>
      <c r="N804" t="s">
        <v>27</v>
      </c>
      <c r="O804" t="s">
        <v>27</v>
      </c>
      <c r="P804">
        <v>4</v>
      </c>
      <c r="Q804">
        <v>61</v>
      </c>
      <c r="R804">
        <v>90</v>
      </c>
      <c r="S804">
        <v>4</v>
      </c>
      <c r="T804" s="1">
        <v>42892</v>
      </c>
      <c r="U804" t="str">
        <f>IF(Main_Data[[#This Row],[Average_Cost_for_two]]&lt;=200000,"0-200k",IF(Main_Data[[#This Row],[Average_Cost_for_two]]&lt;=400000,"200k-400k",IF(Main_Data[[#This Row],[Average_Cost_for_two]]&lt;=600000,"400k-600k",IF(Main_Data[[#This Row],[Average_Cost_for_two]]&lt;=800000,"600k-800k"))))</f>
        <v>0-200k</v>
      </c>
    </row>
    <row r="805" spans="1:21" x14ac:dyDescent="0.35">
      <c r="A805">
        <v>7006107</v>
      </c>
      <c r="B805" t="s">
        <v>2046</v>
      </c>
      <c r="C805">
        <v>148</v>
      </c>
      <c r="D805" t="s">
        <v>1936</v>
      </c>
      <c r="E805" t="s">
        <v>2047</v>
      </c>
      <c r="F805" t="s">
        <v>2048</v>
      </c>
      <c r="G805" t="s">
        <v>2049</v>
      </c>
      <c r="H805">
        <v>174.76235399999999</v>
      </c>
      <c r="I805">
        <v>-36.882604000000001</v>
      </c>
      <c r="J805" t="s">
        <v>2050</v>
      </c>
      <c r="K805" t="s">
        <v>1941</v>
      </c>
      <c r="L805" t="s">
        <v>27</v>
      </c>
      <c r="M805" t="s">
        <v>27</v>
      </c>
      <c r="N805" t="s">
        <v>27</v>
      </c>
      <c r="O805" t="s">
        <v>27</v>
      </c>
      <c r="P805">
        <v>4</v>
      </c>
      <c r="Q805">
        <v>271</v>
      </c>
      <c r="R805">
        <v>90</v>
      </c>
      <c r="S805">
        <v>4</v>
      </c>
      <c r="T805" s="1">
        <v>42328</v>
      </c>
      <c r="U805" t="str">
        <f>IF(Main_Data[[#This Row],[Average_Cost_for_two]]&lt;=200000,"0-200k",IF(Main_Data[[#This Row],[Average_Cost_for_two]]&lt;=400000,"200k-400k",IF(Main_Data[[#This Row],[Average_Cost_for_two]]&lt;=600000,"400k-600k",IF(Main_Data[[#This Row],[Average_Cost_for_two]]&lt;=800000,"600k-800k"))))</f>
        <v>0-200k</v>
      </c>
    </row>
    <row r="806" spans="1:21" x14ac:dyDescent="0.35">
      <c r="A806">
        <v>7100788</v>
      </c>
      <c r="B806" t="s">
        <v>2051</v>
      </c>
      <c r="C806">
        <v>148</v>
      </c>
      <c r="D806" t="s">
        <v>1943</v>
      </c>
      <c r="E806" t="s">
        <v>2052</v>
      </c>
      <c r="F806" t="s">
        <v>1949</v>
      </c>
      <c r="G806" t="s">
        <v>1950</v>
      </c>
      <c r="H806">
        <v>174.77916669999999</v>
      </c>
      <c r="I806">
        <v>-41.284833329999998</v>
      </c>
      <c r="J806" t="s">
        <v>2040</v>
      </c>
      <c r="K806" t="s">
        <v>1941</v>
      </c>
      <c r="L806" t="s">
        <v>27</v>
      </c>
      <c r="M806" t="s">
        <v>27</v>
      </c>
      <c r="N806" t="s">
        <v>27</v>
      </c>
      <c r="O806" t="s">
        <v>27</v>
      </c>
      <c r="P806">
        <v>4</v>
      </c>
      <c r="Q806">
        <v>229</v>
      </c>
      <c r="R806">
        <v>90</v>
      </c>
      <c r="S806">
        <v>4</v>
      </c>
      <c r="T806" s="1">
        <v>42279</v>
      </c>
      <c r="U806" t="str">
        <f>IF(Main_Data[[#This Row],[Average_Cost_for_two]]&lt;=200000,"0-200k",IF(Main_Data[[#This Row],[Average_Cost_for_two]]&lt;=400000,"200k-400k",IF(Main_Data[[#This Row],[Average_Cost_for_two]]&lt;=600000,"400k-600k",IF(Main_Data[[#This Row],[Average_Cost_for_two]]&lt;=800000,"600k-800k"))))</f>
        <v>0-200k</v>
      </c>
    </row>
    <row r="807" spans="1:21" x14ac:dyDescent="0.35">
      <c r="A807">
        <v>18482938</v>
      </c>
      <c r="B807" t="s">
        <v>2053</v>
      </c>
      <c r="C807">
        <v>184</v>
      </c>
      <c r="D807" t="s">
        <v>1776</v>
      </c>
      <c r="E807" t="s">
        <v>2054</v>
      </c>
      <c r="F807" t="s">
        <v>2055</v>
      </c>
      <c r="G807" t="s">
        <v>2056</v>
      </c>
      <c r="H807">
        <v>103.83916499999999</v>
      </c>
      <c r="I807">
        <v>1.290083898</v>
      </c>
      <c r="J807" t="s">
        <v>2057</v>
      </c>
      <c r="K807" t="s">
        <v>516</v>
      </c>
      <c r="L807" t="s">
        <v>27</v>
      </c>
      <c r="M807" t="s">
        <v>27</v>
      </c>
      <c r="N807" t="s">
        <v>27</v>
      </c>
      <c r="O807" t="s">
        <v>27</v>
      </c>
      <c r="P807">
        <v>4</v>
      </c>
      <c r="Q807">
        <v>30</v>
      </c>
      <c r="R807">
        <v>95</v>
      </c>
      <c r="S807">
        <v>3</v>
      </c>
      <c r="T807" s="1">
        <v>41397</v>
      </c>
      <c r="U807" t="str">
        <f>IF(Main_Data[[#This Row],[Average_Cost_for_two]]&lt;=200000,"0-200k",IF(Main_Data[[#This Row],[Average_Cost_for_two]]&lt;=400000,"200k-400k",IF(Main_Data[[#This Row],[Average_Cost_for_two]]&lt;=600000,"400k-600k",IF(Main_Data[[#This Row],[Average_Cost_for_two]]&lt;=800000,"600k-800k"))))</f>
        <v>0-200k</v>
      </c>
    </row>
    <row r="808" spans="1:21" x14ac:dyDescent="0.35">
      <c r="A808">
        <v>17060869</v>
      </c>
      <c r="B808" t="s">
        <v>2058</v>
      </c>
      <c r="C808">
        <v>216</v>
      </c>
      <c r="D808" t="s">
        <v>511</v>
      </c>
      <c r="E808" t="s">
        <v>2059</v>
      </c>
      <c r="F808" t="s">
        <v>587</v>
      </c>
      <c r="G808" t="s">
        <v>588</v>
      </c>
      <c r="H808">
        <v>-81.451072499999995</v>
      </c>
      <c r="I808">
        <v>28.4676808</v>
      </c>
      <c r="J808" t="s">
        <v>2060</v>
      </c>
      <c r="K808" t="s">
        <v>516</v>
      </c>
      <c r="L808" t="s">
        <v>27</v>
      </c>
      <c r="M808" t="s">
        <v>27</v>
      </c>
      <c r="N808" t="s">
        <v>27</v>
      </c>
      <c r="O808" t="s">
        <v>27</v>
      </c>
      <c r="P808">
        <v>4</v>
      </c>
      <c r="Q808">
        <v>2324</v>
      </c>
      <c r="R808">
        <v>100</v>
      </c>
      <c r="S808">
        <v>5</v>
      </c>
      <c r="T808" s="1">
        <v>42748</v>
      </c>
      <c r="U808" t="str">
        <f>IF(Main_Data[[#This Row],[Average_Cost_for_two]]&lt;=200000,"0-200k",IF(Main_Data[[#This Row],[Average_Cost_for_two]]&lt;=400000,"200k-400k",IF(Main_Data[[#This Row],[Average_Cost_for_two]]&lt;=600000,"400k-600k",IF(Main_Data[[#This Row],[Average_Cost_for_two]]&lt;=800000,"600k-800k"))))</f>
        <v>0-200k</v>
      </c>
    </row>
    <row r="809" spans="1:21" x14ac:dyDescent="0.35">
      <c r="A809">
        <v>302438</v>
      </c>
      <c r="B809" t="s">
        <v>2061</v>
      </c>
      <c r="C809">
        <v>1</v>
      </c>
      <c r="D809" t="s">
        <v>21</v>
      </c>
      <c r="E809" t="s">
        <v>2062</v>
      </c>
      <c r="F809" t="s">
        <v>716</v>
      </c>
      <c r="G809" t="s">
        <v>717</v>
      </c>
      <c r="H809">
        <v>77.155388889999998</v>
      </c>
      <c r="I809">
        <v>28.561413890000001</v>
      </c>
      <c r="J809" t="s">
        <v>2063</v>
      </c>
      <c r="K809" t="s">
        <v>26</v>
      </c>
      <c r="L809" t="s">
        <v>34</v>
      </c>
      <c r="M809" t="s">
        <v>27</v>
      </c>
      <c r="N809" t="s">
        <v>27</v>
      </c>
      <c r="O809" t="s">
        <v>27</v>
      </c>
      <c r="P809">
        <v>2</v>
      </c>
      <c r="Q809">
        <v>6</v>
      </c>
      <c r="R809">
        <v>900</v>
      </c>
      <c r="S809">
        <v>3</v>
      </c>
      <c r="T809" s="1">
        <v>43302</v>
      </c>
      <c r="U809" t="str">
        <f>IF(Main_Data[[#This Row],[Average_Cost_for_two]]&lt;=200000,"0-200k",IF(Main_Data[[#This Row],[Average_Cost_for_two]]&lt;=400000,"200k-400k",IF(Main_Data[[#This Row],[Average_Cost_for_two]]&lt;=600000,"400k-600k",IF(Main_Data[[#This Row],[Average_Cost_for_two]]&lt;=800000,"600k-800k"))))</f>
        <v>0-200k</v>
      </c>
    </row>
    <row r="810" spans="1:21" x14ac:dyDescent="0.35">
      <c r="A810">
        <v>18371408</v>
      </c>
      <c r="B810" t="s">
        <v>2064</v>
      </c>
      <c r="C810">
        <v>1</v>
      </c>
      <c r="D810" t="s">
        <v>21</v>
      </c>
      <c r="E810" t="s">
        <v>2065</v>
      </c>
      <c r="F810" t="s">
        <v>716</v>
      </c>
      <c r="G810" t="s">
        <v>717</v>
      </c>
      <c r="H810">
        <v>77.161681000000002</v>
      </c>
      <c r="I810">
        <v>28.572130999999999</v>
      </c>
      <c r="J810" t="s">
        <v>609</v>
      </c>
      <c r="K810" t="s">
        <v>26</v>
      </c>
      <c r="L810" t="s">
        <v>27</v>
      </c>
      <c r="M810" t="s">
        <v>34</v>
      </c>
      <c r="N810" t="s">
        <v>27</v>
      </c>
      <c r="O810" t="s">
        <v>27</v>
      </c>
      <c r="P810">
        <v>2</v>
      </c>
      <c r="Q810">
        <v>21</v>
      </c>
      <c r="R810">
        <v>900</v>
      </c>
      <c r="S810">
        <v>4</v>
      </c>
      <c r="T810" s="1">
        <v>42187</v>
      </c>
      <c r="U810" t="str">
        <f>IF(Main_Data[[#This Row],[Average_Cost_for_two]]&lt;=200000,"0-200k",IF(Main_Data[[#This Row],[Average_Cost_for_two]]&lt;=400000,"200k-400k",IF(Main_Data[[#This Row],[Average_Cost_for_two]]&lt;=600000,"400k-600k",IF(Main_Data[[#This Row],[Average_Cost_for_two]]&lt;=800000,"600k-800k"))))</f>
        <v>0-200k</v>
      </c>
    </row>
    <row r="811" spans="1:21" x14ac:dyDescent="0.35">
      <c r="A811">
        <v>18273624</v>
      </c>
      <c r="B811" t="s">
        <v>2066</v>
      </c>
      <c r="C811">
        <v>1</v>
      </c>
      <c r="D811" t="s">
        <v>21</v>
      </c>
      <c r="E811" t="s">
        <v>2067</v>
      </c>
      <c r="F811" t="s">
        <v>2068</v>
      </c>
      <c r="G811" t="s">
        <v>2069</v>
      </c>
      <c r="H811">
        <v>77.204338399999997</v>
      </c>
      <c r="I811">
        <v>28.6944707</v>
      </c>
      <c r="J811" t="s">
        <v>2070</v>
      </c>
      <c r="K811" t="s">
        <v>26</v>
      </c>
      <c r="L811" t="s">
        <v>27</v>
      </c>
      <c r="M811" t="s">
        <v>27</v>
      </c>
      <c r="N811" t="s">
        <v>27</v>
      </c>
      <c r="O811" t="s">
        <v>27</v>
      </c>
      <c r="P811">
        <v>2</v>
      </c>
      <c r="Q811">
        <v>1136</v>
      </c>
      <c r="R811">
        <v>900</v>
      </c>
      <c r="S811">
        <v>5</v>
      </c>
      <c r="T811" s="1">
        <v>42944</v>
      </c>
      <c r="U811" t="str">
        <f>IF(Main_Data[[#This Row],[Average_Cost_for_two]]&lt;=200000,"0-200k",IF(Main_Data[[#This Row],[Average_Cost_for_two]]&lt;=400000,"200k-400k",IF(Main_Data[[#This Row],[Average_Cost_for_two]]&lt;=600000,"400k-600k",IF(Main_Data[[#This Row],[Average_Cost_for_two]]&lt;=800000,"600k-800k"))))</f>
        <v>0-200k</v>
      </c>
    </row>
    <row r="812" spans="1:21" x14ac:dyDescent="0.35">
      <c r="A812">
        <v>311661</v>
      </c>
      <c r="B812" t="s">
        <v>2071</v>
      </c>
      <c r="C812">
        <v>1</v>
      </c>
      <c r="D812" t="s">
        <v>21</v>
      </c>
      <c r="E812" t="s">
        <v>2072</v>
      </c>
      <c r="F812" t="s">
        <v>69</v>
      </c>
      <c r="G812" t="s">
        <v>70</v>
      </c>
      <c r="H812">
        <v>77.230411500000002</v>
      </c>
      <c r="I812">
        <v>28.5731228</v>
      </c>
      <c r="J812" t="s">
        <v>2073</v>
      </c>
      <c r="K812" t="s">
        <v>26</v>
      </c>
      <c r="L812" t="s">
        <v>27</v>
      </c>
      <c r="M812" t="s">
        <v>34</v>
      </c>
      <c r="N812" t="s">
        <v>27</v>
      </c>
      <c r="O812" t="s">
        <v>27</v>
      </c>
      <c r="P812">
        <v>2</v>
      </c>
      <c r="Q812">
        <v>192</v>
      </c>
      <c r="R812">
        <v>900</v>
      </c>
      <c r="S812">
        <v>4</v>
      </c>
      <c r="T812" s="1">
        <v>42900</v>
      </c>
      <c r="U812" t="str">
        <f>IF(Main_Data[[#This Row],[Average_Cost_for_two]]&lt;=200000,"0-200k",IF(Main_Data[[#This Row],[Average_Cost_for_two]]&lt;=400000,"200k-400k",IF(Main_Data[[#This Row],[Average_Cost_for_two]]&lt;=600000,"400k-600k",IF(Main_Data[[#This Row],[Average_Cost_for_two]]&lt;=800000,"600k-800k"))))</f>
        <v>0-200k</v>
      </c>
    </row>
    <row r="813" spans="1:21" x14ac:dyDescent="0.35">
      <c r="A813">
        <v>18483714</v>
      </c>
      <c r="B813" t="s">
        <v>2074</v>
      </c>
      <c r="C813">
        <v>184</v>
      </c>
      <c r="D813" t="s">
        <v>1776</v>
      </c>
      <c r="E813" t="s">
        <v>2075</v>
      </c>
      <c r="F813" t="s">
        <v>2076</v>
      </c>
      <c r="G813" t="s">
        <v>2077</v>
      </c>
      <c r="H813">
        <v>103.8070809</v>
      </c>
      <c r="I813">
        <v>1.3311283970000001</v>
      </c>
      <c r="J813" t="s">
        <v>589</v>
      </c>
      <c r="K813" t="s">
        <v>516</v>
      </c>
      <c r="L813" t="s">
        <v>27</v>
      </c>
      <c r="M813" t="s">
        <v>27</v>
      </c>
      <c r="N813" t="s">
        <v>27</v>
      </c>
      <c r="O813" t="s">
        <v>27</v>
      </c>
      <c r="P813">
        <v>4</v>
      </c>
      <c r="Q813">
        <v>35</v>
      </c>
      <c r="R813">
        <v>100</v>
      </c>
      <c r="S813">
        <v>4</v>
      </c>
      <c r="T813" s="1">
        <v>41709</v>
      </c>
      <c r="U813" t="str">
        <f>IF(Main_Data[[#This Row],[Average_Cost_for_two]]&lt;=200000,"0-200k",IF(Main_Data[[#This Row],[Average_Cost_for_two]]&lt;=400000,"200k-400k",IF(Main_Data[[#This Row],[Average_Cost_for_two]]&lt;=600000,"400k-600k",IF(Main_Data[[#This Row],[Average_Cost_for_two]]&lt;=800000,"600k-800k"))))</f>
        <v>0-200k</v>
      </c>
    </row>
    <row r="814" spans="1:21" x14ac:dyDescent="0.35">
      <c r="A814">
        <v>2899</v>
      </c>
      <c r="B814" t="s">
        <v>2078</v>
      </c>
      <c r="C814">
        <v>1</v>
      </c>
      <c r="D814" t="s">
        <v>21</v>
      </c>
      <c r="E814" t="s">
        <v>2079</v>
      </c>
      <c r="F814" t="s">
        <v>732</v>
      </c>
      <c r="G814" t="s">
        <v>733</v>
      </c>
      <c r="H814">
        <v>77.204676500000005</v>
      </c>
      <c r="I814">
        <v>28.553057899999999</v>
      </c>
      <c r="J814" t="s">
        <v>573</v>
      </c>
      <c r="K814" t="s">
        <v>26</v>
      </c>
      <c r="L814" t="s">
        <v>34</v>
      </c>
      <c r="M814" t="s">
        <v>34</v>
      </c>
      <c r="N814" t="s">
        <v>27</v>
      </c>
      <c r="O814" t="s">
        <v>27</v>
      </c>
      <c r="P814">
        <v>2</v>
      </c>
      <c r="Q814">
        <v>235</v>
      </c>
      <c r="R814">
        <v>750</v>
      </c>
      <c r="S814">
        <v>3</v>
      </c>
      <c r="T814" s="1">
        <v>42538</v>
      </c>
      <c r="U814" t="str">
        <f>IF(Main_Data[[#This Row],[Average_Cost_for_two]]&lt;=200000,"0-200k",IF(Main_Data[[#This Row],[Average_Cost_for_two]]&lt;=400000,"200k-400k",IF(Main_Data[[#This Row],[Average_Cost_for_two]]&lt;=600000,"400k-600k",IF(Main_Data[[#This Row],[Average_Cost_for_two]]&lt;=800000,"600k-800k"))))</f>
        <v>0-200k</v>
      </c>
    </row>
    <row r="815" spans="1:21" x14ac:dyDescent="0.35">
      <c r="A815">
        <v>5600959</v>
      </c>
      <c r="B815" t="s">
        <v>2080</v>
      </c>
      <c r="C815">
        <v>214</v>
      </c>
      <c r="D815" t="s">
        <v>2081</v>
      </c>
      <c r="E815" t="s">
        <v>2082</v>
      </c>
      <c r="F815" t="s">
        <v>2083</v>
      </c>
      <c r="G815" t="s">
        <v>2084</v>
      </c>
      <c r="H815">
        <v>55.375521069999998</v>
      </c>
      <c r="I815">
        <v>25.328134989999999</v>
      </c>
      <c r="J815" t="s">
        <v>2085</v>
      </c>
      <c r="K815" t="s">
        <v>2086</v>
      </c>
      <c r="L815" t="s">
        <v>27</v>
      </c>
      <c r="M815" t="s">
        <v>34</v>
      </c>
      <c r="N815" t="s">
        <v>27</v>
      </c>
      <c r="O815" t="s">
        <v>27</v>
      </c>
      <c r="P815">
        <v>4</v>
      </c>
      <c r="Q815">
        <v>449</v>
      </c>
      <c r="R815">
        <v>100</v>
      </c>
      <c r="S815">
        <v>4</v>
      </c>
      <c r="T815" s="1">
        <v>41231</v>
      </c>
      <c r="U815" t="str">
        <f>IF(Main_Data[[#This Row],[Average_Cost_for_two]]&lt;=200000,"0-200k",IF(Main_Data[[#This Row],[Average_Cost_for_two]]&lt;=400000,"200k-400k",IF(Main_Data[[#This Row],[Average_Cost_for_two]]&lt;=600000,"400k-600k",IF(Main_Data[[#This Row],[Average_Cost_for_two]]&lt;=800000,"600k-800k"))))</f>
        <v>0-200k</v>
      </c>
    </row>
    <row r="816" spans="1:21" x14ac:dyDescent="0.35">
      <c r="A816">
        <v>7600914</v>
      </c>
      <c r="B816" t="s">
        <v>2087</v>
      </c>
      <c r="C816">
        <v>215</v>
      </c>
      <c r="D816" t="s">
        <v>1760</v>
      </c>
      <c r="E816" t="s">
        <v>2088</v>
      </c>
      <c r="F816" t="s">
        <v>2089</v>
      </c>
      <c r="G816" t="s">
        <v>2090</v>
      </c>
      <c r="H816">
        <v>-3.1957499999999999</v>
      </c>
      <c r="I816">
        <v>55.948280560000001</v>
      </c>
      <c r="J816" t="s">
        <v>2091</v>
      </c>
      <c r="K816" t="s">
        <v>1765</v>
      </c>
      <c r="L816" t="s">
        <v>34</v>
      </c>
      <c r="M816" t="s">
        <v>27</v>
      </c>
      <c r="N816" t="s">
        <v>27</v>
      </c>
      <c r="O816" t="s">
        <v>27</v>
      </c>
      <c r="P816">
        <v>4</v>
      </c>
      <c r="Q816">
        <v>200</v>
      </c>
      <c r="R816">
        <v>100</v>
      </c>
      <c r="S816">
        <v>4</v>
      </c>
      <c r="T816" s="1">
        <v>41180</v>
      </c>
      <c r="U816" t="str">
        <f>IF(Main_Data[[#This Row],[Average_Cost_for_two]]&lt;=200000,"0-200k",IF(Main_Data[[#This Row],[Average_Cost_for_two]]&lt;=400000,"200k-400k",IF(Main_Data[[#This Row],[Average_Cost_for_two]]&lt;=600000,"400k-600k",IF(Main_Data[[#This Row],[Average_Cost_for_two]]&lt;=800000,"600k-800k"))))</f>
        <v>0-200k</v>
      </c>
    </row>
    <row r="817" spans="1:21" x14ac:dyDescent="0.35">
      <c r="A817">
        <v>311267</v>
      </c>
      <c r="B817" t="s">
        <v>2092</v>
      </c>
      <c r="C817">
        <v>1</v>
      </c>
      <c r="D817" t="s">
        <v>21</v>
      </c>
      <c r="E817" t="s">
        <v>2093</v>
      </c>
      <c r="F817" t="s">
        <v>1622</v>
      </c>
      <c r="G817" t="s">
        <v>1623</v>
      </c>
      <c r="H817">
        <v>77.258164730000004</v>
      </c>
      <c r="I817">
        <v>28.540196009999999</v>
      </c>
      <c r="J817" t="s">
        <v>609</v>
      </c>
      <c r="K817" t="s">
        <v>26</v>
      </c>
      <c r="L817" t="s">
        <v>27</v>
      </c>
      <c r="M817" t="s">
        <v>34</v>
      </c>
      <c r="N817" t="s">
        <v>27</v>
      </c>
      <c r="O817" t="s">
        <v>27</v>
      </c>
      <c r="P817">
        <v>2</v>
      </c>
      <c r="Q817">
        <v>492</v>
      </c>
      <c r="R817">
        <v>900</v>
      </c>
      <c r="S817">
        <v>4</v>
      </c>
      <c r="T817" s="1">
        <v>42887</v>
      </c>
      <c r="U817" t="str">
        <f>IF(Main_Data[[#This Row],[Average_Cost_for_two]]&lt;=200000,"0-200k",IF(Main_Data[[#This Row],[Average_Cost_for_two]]&lt;=400000,"200k-400k",IF(Main_Data[[#This Row],[Average_Cost_for_two]]&lt;=600000,"400k-600k",IF(Main_Data[[#This Row],[Average_Cost_for_two]]&lt;=800000,"600k-800k"))))</f>
        <v>0-200k</v>
      </c>
    </row>
    <row r="818" spans="1:21" x14ac:dyDescent="0.35">
      <c r="A818">
        <v>2411</v>
      </c>
      <c r="B818" t="s">
        <v>2094</v>
      </c>
      <c r="C818">
        <v>1</v>
      </c>
      <c r="D818" t="s">
        <v>21</v>
      </c>
      <c r="E818" t="s">
        <v>2095</v>
      </c>
      <c r="F818" t="s">
        <v>251</v>
      </c>
      <c r="G818" t="s">
        <v>252</v>
      </c>
      <c r="H818">
        <v>77.188639899999998</v>
      </c>
      <c r="I818">
        <v>28.647094200000002</v>
      </c>
      <c r="J818" t="s">
        <v>1600</v>
      </c>
      <c r="K818" t="s">
        <v>26</v>
      </c>
      <c r="L818" t="s">
        <v>34</v>
      </c>
      <c r="M818" t="s">
        <v>34</v>
      </c>
      <c r="N818" t="s">
        <v>27</v>
      </c>
      <c r="O818" t="s">
        <v>27</v>
      </c>
      <c r="P818">
        <v>2</v>
      </c>
      <c r="Q818">
        <v>68</v>
      </c>
      <c r="R818">
        <v>750</v>
      </c>
      <c r="S818">
        <v>3</v>
      </c>
      <c r="T818" s="1">
        <v>43252</v>
      </c>
      <c r="U818" t="str">
        <f>IF(Main_Data[[#This Row],[Average_Cost_for_two]]&lt;=200000,"0-200k",IF(Main_Data[[#This Row],[Average_Cost_for_two]]&lt;=400000,"200k-400k",IF(Main_Data[[#This Row],[Average_Cost_for_two]]&lt;=600000,"400k-600k",IF(Main_Data[[#This Row],[Average_Cost_for_two]]&lt;=800000,"600k-800k"))))</f>
        <v>0-200k</v>
      </c>
    </row>
    <row r="819" spans="1:21" x14ac:dyDescent="0.35">
      <c r="A819">
        <v>6103868</v>
      </c>
      <c r="B819" t="s">
        <v>2096</v>
      </c>
      <c r="C819">
        <v>215</v>
      </c>
      <c r="D819" t="s">
        <v>1990</v>
      </c>
      <c r="E819" t="s">
        <v>2097</v>
      </c>
      <c r="F819" t="s">
        <v>2098</v>
      </c>
      <c r="G819" t="s">
        <v>2098</v>
      </c>
      <c r="H819">
        <v>-0.143259</v>
      </c>
      <c r="I819">
        <v>51.508811000000001</v>
      </c>
      <c r="J819" t="s">
        <v>2099</v>
      </c>
      <c r="K819" t="s">
        <v>1765</v>
      </c>
      <c r="L819" t="s">
        <v>34</v>
      </c>
      <c r="M819" t="s">
        <v>27</v>
      </c>
      <c r="N819" t="s">
        <v>27</v>
      </c>
      <c r="O819" t="s">
        <v>27</v>
      </c>
      <c r="P819">
        <v>4</v>
      </c>
      <c r="Q819">
        <v>311</v>
      </c>
      <c r="R819">
        <v>100</v>
      </c>
      <c r="S819">
        <v>4</v>
      </c>
      <c r="T819" s="1">
        <v>41389</v>
      </c>
      <c r="U819" t="str">
        <f>IF(Main_Data[[#This Row],[Average_Cost_for_two]]&lt;=200000,"0-200k",IF(Main_Data[[#This Row],[Average_Cost_for_two]]&lt;=400000,"200k-400k",IF(Main_Data[[#This Row],[Average_Cost_for_two]]&lt;=600000,"400k-600k",IF(Main_Data[[#This Row],[Average_Cost_for_two]]&lt;=800000,"600k-800k"))))</f>
        <v>0-200k</v>
      </c>
    </row>
    <row r="820" spans="1:21" x14ac:dyDescent="0.35">
      <c r="A820">
        <v>6702797</v>
      </c>
      <c r="B820" t="s">
        <v>2100</v>
      </c>
      <c r="C820">
        <v>30</v>
      </c>
      <c r="D820" t="s">
        <v>2101</v>
      </c>
      <c r="E820" t="s">
        <v>2102</v>
      </c>
      <c r="F820" t="s">
        <v>2103</v>
      </c>
      <c r="G820" t="s">
        <v>2104</v>
      </c>
      <c r="H820">
        <v>-46.657522999999998</v>
      </c>
      <c r="I820">
        <v>-23.556709999999999</v>
      </c>
      <c r="J820" t="s">
        <v>2105</v>
      </c>
      <c r="K820" t="s">
        <v>2106</v>
      </c>
      <c r="L820" t="s">
        <v>27</v>
      </c>
      <c r="M820" t="s">
        <v>27</v>
      </c>
      <c r="N820" t="s">
        <v>27</v>
      </c>
      <c r="O820" t="s">
        <v>27</v>
      </c>
      <c r="P820">
        <v>4</v>
      </c>
      <c r="Q820">
        <v>15</v>
      </c>
      <c r="R820">
        <v>100</v>
      </c>
      <c r="S820">
        <v>4</v>
      </c>
      <c r="T820" s="1">
        <v>41536</v>
      </c>
      <c r="U820" t="str">
        <f>IF(Main_Data[[#This Row],[Average_Cost_for_two]]&lt;=200000,"0-200k",IF(Main_Data[[#This Row],[Average_Cost_for_two]]&lt;=400000,"200k-400k",IF(Main_Data[[#This Row],[Average_Cost_for_two]]&lt;=600000,"400k-600k",IF(Main_Data[[#This Row],[Average_Cost_for_two]]&lt;=800000,"600k-800k"))))</f>
        <v>0-200k</v>
      </c>
    </row>
    <row r="821" spans="1:21" x14ac:dyDescent="0.35">
      <c r="A821">
        <v>6113857</v>
      </c>
      <c r="B821" t="s">
        <v>2107</v>
      </c>
      <c r="C821">
        <v>215</v>
      </c>
      <c r="D821" t="s">
        <v>1990</v>
      </c>
      <c r="E821" t="s">
        <v>2108</v>
      </c>
      <c r="F821" t="s">
        <v>2109</v>
      </c>
      <c r="G821" t="s">
        <v>2110</v>
      </c>
      <c r="H821">
        <v>-0.14155699999999999</v>
      </c>
      <c r="I821">
        <v>51.512669000000002</v>
      </c>
      <c r="J821" t="s">
        <v>2111</v>
      </c>
      <c r="K821" t="s">
        <v>1765</v>
      </c>
      <c r="L821" t="s">
        <v>27</v>
      </c>
      <c r="M821" t="s">
        <v>27</v>
      </c>
      <c r="N821" t="s">
        <v>27</v>
      </c>
      <c r="O821" t="s">
        <v>27</v>
      </c>
      <c r="P821">
        <v>4</v>
      </c>
      <c r="Q821">
        <v>148</v>
      </c>
      <c r="R821">
        <v>100</v>
      </c>
      <c r="S821">
        <v>4</v>
      </c>
      <c r="T821" s="1">
        <v>42273</v>
      </c>
      <c r="U821" t="str">
        <f>IF(Main_Data[[#This Row],[Average_Cost_for_two]]&lt;=200000,"0-200k",IF(Main_Data[[#This Row],[Average_Cost_for_two]]&lt;=400000,"200k-400k",IF(Main_Data[[#This Row],[Average_Cost_for_two]]&lt;=600000,"400k-600k",IF(Main_Data[[#This Row],[Average_Cost_for_two]]&lt;=800000,"600k-800k"))))</f>
        <v>0-200k</v>
      </c>
    </row>
    <row r="822" spans="1:21" x14ac:dyDescent="0.35">
      <c r="A822">
        <v>7300955</v>
      </c>
      <c r="B822" t="s">
        <v>2112</v>
      </c>
      <c r="C822">
        <v>30</v>
      </c>
      <c r="D822" t="s">
        <v>2113</v>
      </c>
      <c r="E822" t="s">
        <v>2114</v>
      </c>
      <c r="F822" t="s">
        <v>2115</v>
      </c>
      <c r="G822" t="s">
        <v>2116</v>
      </c>
      <c r="H822">
        <v>-43.227041999999997</v>
      </c>
      <c r="I822">
        <v>-22.973507000000001</v>
      </c>
      <c r="J822" t="s">
        <v>2117</v>
      </c>
      <c r="K822" t="s">
        <v>2106</v>
      </c>
      <c r="L822" t="s">
        <v>27</v>
      </c>
      <c r="M822" t="s">
        <v>27</v>
      </c>
      <c r="N822" t="s">
        <v>27</v>
      </c>
      <c r="O822" t="s">
        <v>27</v>
      </c>
      <c r="P822">
        <v>4</v>
      </c>
      <c r="Q822">
        <v>40</v>
      </c>
      <c r="R822">
        <v>100</v>
      </c>
      <c r="S822">
        <v>5</v>
      </c>
      <c r="T822" s="1">
        <v>40759</v>
      </c>
      <c r="U822" t="str">
        <f>IF(Main_Data[[#This Row],[Average_Cost_for_two]]&lt;=200000,"0-200k",IF(Main_Data[[#This Row],[Average_Cost_for_two]]&lt;=400000,"200k-400k",IF(Main_Data[[#This Row],[Average_Cost_for_two]]&lt;=600000,"400k-600k",IF(Main_Data[[#This Row],[Average_Cost_for_two]]&lt;=800000,"600k-800k"))))</f>
        <v>0-200k</v>
      </c>
    </row>
    <row r="823" spans="1:21" x14ac:dyDescent="0.35">
      <c r="A823">
        <v>18222554</v>
      </c>
      <c r="B823" t="s">
        <v>2118</v>
      </c>
      <c r="C823">
        <v>1</v>
      </c>
      <c r="D823" t="s">
        <v>21</v>
      </c>
      <c r="E823" t="s">
        <v>2119</v>
      </c>
      <c r="F823" t="s">
        <v>227</v>
      </c>
      <c r="G823" t="s">
        <v>228</v>
      </c>
      <c r="H823">
        <v>77.291233500000004</v>
      </c>
      <c r="I823">
        <v>28.634549100000001</v>
      </c>
      <c r="J823" t="s">
        <v>498</v>
      </c>
      <c r="K823" t="s">
        <v>26</v>
      </c>
      <c r="L823" t="s">
        <v>27</v>
      </c>
      <c r="M823" t="s">
        <v>27</v>
      </c>
      <c r="N823" t="s">
        <v>27</v>
      </c>
      <c r="O823" t="s">
        <v>27</v>
      </c>
      <c r="P823">
        <v>2</v>
      </c>
      <c r="Q823">
        <v>100</v>
      </c>
      <c r="R823">
        <v>850</v>
      </c>
      <c r="S823">
        <v>4</v>
      </c>
      <c r="T823" s="1">
        <v>41072</v>
      </c>
      <c r="U823" t="str">
        <f>IF(Main_Data[[#This Row],[Average_Cost_for_two]]&lt;=200000,"0-200k",IF(Main_Data[[#This Row],[Average_Cost_for_two]]&lt;=400000,"200k-400k",IF(Main_Data[[#This Row],[Average_Cost_for_two]]&lt;=600000,"400k-600k",IF(Main_Data[[#This Row],[Average_Cost_for_two]]&lt;=800000,"600k-800k"))))</f>
        <v>0-200k</v>
      </c>
    </row>
    <row r="824" spans="1:21" x14ac:dyDescent="0.35">
      <c r="A824">
        <v>18228854</v>
      </c>
      <c r="B824" t="s">
        <v>2120</v>
      </c>
      <c r="C824">
        <v>1</v>
      </c>
      <c r="D824" t="s">
        <v>21</v>
      </c>
      <c r="E824" t="s">
        <v>2121</v>
      </c>
      <c r="F824" t="s">
        <v>1743</v>
      </c>
      <c r="G824" t="s">
        <v>1744</v>
      </c>
      <c r="H824">
        <v>77.132701389999994</v>
      </c>
      <c r="I824">
        <v>28.670649040000001</v>
      </c>
      <c r="J824" t="s">
        <v>737</v>
      </c>
      <c r="K824" t="s">
        <v>26</v>
      </c>
      <c r="L824" t="s">
        <v>27</v>
      </c>
      <c r="M824" t="s">
        <v>34</v>
      </c>
      <c r="N824" t="s">
        <v>27</v>
      </c>
      <c r="O824" t="s">
        <v>27</v>
      </c>
      <c r="P824">
        <v>2</v>
      </c>
      <c r="Q824">
        <v>27</v>
      </c>
      <c r="R824">
        <v>750</v>
      </c>
      <c r="S824">
        <v>3</v>
      </c>
      <c r="T824" s="1">
        <v>41083</v>
      </c>
      <c r="U824" t="str">
        <f>IF(Main_Data[[#This Row],[Average_Cost_for_two]]&lt;=200000,"0-200k",IF(Main_Data[[#This Row],[Average_Cost_for_two]]&lt;=400000,"200k-400k",IF(Main_Data[[#This Row],[Average_Cost_for_two]]&lt;=600000,"400k-600k",IF(Main_Data[[#This Row],[Average_Cost_for_two]]&lt;=800000,"600k-800k"))))</f>
        <v>0-200k</v>
      </c>
    </row>
    <row r="825" spans="1:21" x14ac:dyDescent="0.35">
      <c r="A825">
        <v>18469965</v>
      </c>
      <c r="B825" t="s">
        <v>2122</v>
      </c>
      <c r="C825">
        <v>1</v>
      </c>
      <c r="D825" t="s">
        <v>21</v>
      </c>
      <c r="E825" t="s">
        <v>2123</v>
      </c>
      <c r="F825" t="s">
        <v>137</v>
      </c>
      <c r="G825" t="s">
        <v>138</v>
      </c>
      <c r="H825">
        <v>77.223190000000002</v>
      </c>
      <c r="I825">
        <v>28.535748999999999</v>
      </c>
      <c r="J825" t="s">
        <v>2124</v>
      </c>
      <c r="K825" t="s">
        <v>26</v>
      </c>
      <c r="L825" t="s">
        <v>27</v>
      </c>
      <c r="M825" t="s">
        <v>27</v>
      </c>
      <c r="N825" t="s">
        <v>27</v>
      </c>
      <c r="O825" t="s">
        <v>27</v>
      </c>
      <c r="P825">
        <v>2</v>
      </c>
      <c r="Q825">
        <v>1</v>
      </c>
      <c r="R825">
        <v>850</v>
      </c>
      <c r="S825">
        <v>1</v>
      </c>
      <c r="T825" s="1">
        <v>42545</v>
      </c>
      <c r="U825" t="str">
        <f>IF(Main_Data[[#This Row],[Average_Cost_for_two]]&lt;=200000,"0-200k",IF(Main_Data[[#This Row],[Average_Cost_for_two]]&lt;=400000,"200k-400k",IF(Main_Data[[#This Row],[Average_Cost_for_two]]&lt;=600000,"400k-600k",IF(Main_Data[[#This Row],[Average_Cost_for_two]]&lt;=800000,"600k-800k"))))</f>
        <v>0-200k</v>
      </c>
    </row>
    <row r="826" spans="1:21" x14ac:dyDescent="0.35">
      <c r="A826">
        <v>7304307</v>
      </c>
      <c r="B826" t="s">
        <v>2125</v>
      </c>
      <c r="C826">
        <v>30</v>
      </c>
      <c r="D826" t="s">
        <v>2113</v>
      </c>
      <c r="E826" t="s">
        <v>2126</v>
      </c>
      <c r="F826" t="s">
        <v>2127</v>
      </c>
      <c r="G826" t="s">
        <v>2128</v>
      </c>
      <c r="H826">
        <v>-43.178826000000001</v>
      </c>
      <c r="I826">
        <v>-22.905293</v>
      </c>
      <c r="J826" t="s">
        <v>2129</v>
      </c>
      <c r="K826" t="s">
        <v>2106</v>
      </c>
      <c r="L826" t="s">
        <v>27</v>
      </c>
      <c r="M826" t="s">
        <v>27</v>
      </c>
      <c r="N826" t="s">
        <v>27</v>
      </c>
      <c r="O826" t="s">
        <v>27</v>
      </c>
      <c r="P826">
        <v>4</v>
      </c>
      <c r="Q826">
        <v>29</v>
      </c>
      <c r="R826">
        <v>100</v>
      </c>
      <c r="S826">
        <v>5</v>
      </c>
      <c r="T826" s="1">
        <v>40752</v>
      </c>
      <c r="U826" t="str">
        <f>IF(Main_Data[[#This Row],[Average_Cost_for_two]]&lt;=200000,"0-200k",IF(Main_Data[[#This Row],[Average_Cost_for_two]]&lt;=400000,"200k-400k",IF(Main_Data[[#This Row],[Average_Cost_for_two]]&lt;=600000,"400k-600k",IF(Main_Data[[#This Row],[Average_Cost_for_two]]&lt;=800000,"600k-800k"))))</f>
        <v>0-200k</v>
      </c>
    </row>
    <row r="827" spans="1:21" x14ac:dyDescent="0.35">
      <c r="A827">
        <v>7001208</v>
      </c>
      <c r="B827" t="s">
        <v>2130</v>
      </c>
      <c r="C827">
        <v>148</v>
      </c>
      <c r="D827" t="s">
        <v>1936</v>
      </c>
      <c r="E827" t="s">
        <v>2131</v>
      </c>
      <c r="F827" t="s">
        <v>2132</v>
      </c>
      <c r="G827" t="s">
        <v>2133</v>
      </c>
      <c r="H827">
        <v>174.83208930000001</v>
      </c>
      <c r="I827">
        <v>-36.848315190000001</v>
      </c>
      <c r="J827" t="s">
        <v>2134</v>
      </c>
      <c r="K827" t="s">
        <v>1941</v>
      </c>
      <c r="L827" t="s">
        <v>27</v>
      </c>
      <c r="M827" t="s">
        <v>27</v>
      </c>
      <c r="N827" t="s">
        <v>27</v>
      </c>
      <c r="O827" t="s">
        <v>27</v>
      </c>
      <c r="P827">
        <v>4</v>
      </c>
      <c r="Q827">
        <v>402</v>
      </c>
      <c r="R827">
        <v>100</v>
      </c>
      <c r="S827">
        <v>2</v>
      </c>
      <c r="T827" s="1">
        <v>42569</v>
      </c>
      <c r="U827" t="str">
        <f>IF(Main_Data[[#This Row],[Average_Cost_for_two]]&lt;=200000,"0-200k",IF(Main_Data[[#This Row],[Average_Cost_for_two]]&lt;=400000,"200k-400k",IF(Main_Data[[#This Row],[Average_Cost_for_two]]&lt;=600000,"400k-600k",IF(Main_Data[[#This Row],[Average_Cost_for_two]]&lt;=800000,"600k-800k"))))</f>
        <v>0-200k</v>
      </c>
    </row>
    <row r="828" spans="1:21" x14ac:dyDescent="0.35">
      <c r="A828">
        <v>6601515</v>
      </c>
      <c r="B828" t="s">
        <v>2135</v>
      </c>
      <c r="C828">
        <v>30</v>
      </c>
      <c r="D828" t="s">
        <v>2136</v>
      </c>
      <c r="E828" t="s">
        <v>2137</v>
      </c>
      <c r="F828" t="s">
        <v>2138</v>
      </c>
      <c r="G828" t="s">
        <v>2139</v>
      </c>
      <c r="H828">
        <v>-48.018999999999998</v>
      </c>
      <c r="I828">
        <v>-15.83716667</v>
      </c>
      <c r="J828" t="s">
        <v>490</v>
      </c>
      <c r="K828" t="s">
        <v>2106</v>
      </c>
      <c r="L828" t="s">
        <v>27</v>
      </c>
      <c r="M828" t="s">
        <v>27</v>
      </c>
      <c r="N828" t="s">
        <v>27</v>
      </c>
      <c r="O828" t="s">
        <v>27</v>
      </c>
      <c r="P828">
        <v>4</v>
      </c>
      <c r="Q828">
        <v>9</v>
      </c>
      <c r="R828">
        <v>100</v>
      </c>
      <c r="S828">
        <v>3</v>
      </c>
      <c r="T828" s="1">
        <v>42130</v>
      </c>
      <c r="U828" t="str">
        <f>IF(Main_Data[[#This Row],[Average_Cost_for_two]]&lt;=200000,"0-200k",IF(Main_Data[[#This Row],[Average_Cost_for_two]]&lt;=400000,"200k-400k",IF(Main_Data[[#This Row],[Average_Cost_for_two]]&lt;=600000,"400k-600k",IF(Main_Data[[#This Row],[Average_Cost_for_two]]&lt;=800000,"600k-800k"))))</f>
        <v>0-200k</v>
      </c>
    </row>
    <row r="829" spans="1:21" x14ac:dyDescent="0.35">
      <c r="A829">
        <v>6709580</v>
      </c>
      <c r="B829" t="s">
        <v>2140</v>
      </c>
      <c r="C829">
        <v>30</v>
      </c>
      <c r="D829" t="s">
        <v>2101</v>
      </c>
      <c r="E829" t="s">
        <v>2141</v>
      </c>
      <c r="F829" t="s">
        <v>2142</v>
      </c>
      <c r="G829" t="s">
        <v>2143</v>
      </c>
      <c r="H829">
        <v>-46.581671999999998</v>
      </c>
      <c r="I829">
        <v>-23.486535</v>
      </c>
      <c r="J829" t="s">
        <v>2144</v>
      </c>
      <c r="K829" t="s">
        <v>2106</v>
      </c>
      <c r="L829" t="s">
        <v>27</v>
      </c>
      <c r="M829" t="s">
        <v>27</v>
      </c>
      <c r="N829" t="s">
        <v>27</v>
      </c>
      <c r="O829" t="s">
        <v>27</v>
      </c>
      <c r="P829">
        <v>4</v>
      </c>
      <c r="Q829">
        <v>22</v>
      </c>
      <c r="R829">
        <v>100</v>
      </c>
      <c r="S829">
        <v>4</v>
      </c>
      <c r="T829" s="1">
        <v>42865</v>
      </c>
      <c r="U829" t="str">
        <f>IF(Main_Data[[#This Row],[Average_Cost_for_two]]&lt;=200000,"0-200k",IF(Main_Data[[#This Row],[Average_Cost_for_two]]&lt;=400000,"200k-400k",IF(Main_Data[[#This Row],[Average_Cost_for_two]]&lt;=600000,"400k-600k",IF(Main_Data[[#This Row],[Average_Cost_for_two]]&lt;=800000,"600k-800k"))))</f>
        <v>0-200k</v>
      </c>
    </row>
    <row r="830" spans="1:21" x14ac:dyDescent="0.35">
      <c r="A830">
        <v>7100660</v>
      </c>
      <c r="B830" t="s">
        <v>2145</v>
      </c>
      <c r="C830">
        <v>148</v>
      </c>
      <c r="D830" t="s">
        <v>1943</v>
      </c>
      <c r="E830" t="s">
        <v>2146</v>
      </c>
      <c r="F830" t="s">
        <v>1945</v>
      </c>
      <c r="G830" t="s">
        <v>1946</v>
      </c>
      <c r="H830">
        <v>174.78066670000001</v>
      </c>
      <c r="I830">
        <v>-41.292999999999999</v>
      </c>
      <c r="J830" t="s">
        <v>2124</v>
      </c>
      <c r="K830" t="s">
        <v>1941</v>
      </c>
      <c r="L830" t="s">
        <v>27</v>
      </c>
      <c r="M830" t="s">
        <v>27</v>
      </c>
      <c r="N830" t="s">
        <v>27</v>
      </c>
      <c r="O830" t="s">
        <v>27</v>
      </c>
      <c r="P830">
        <v>4</v>
      </c>
      <c r="Q830">
        <v>143</v>
      </c>
      <c r="R830">
        <v>100</v>
      </c>
      <c r="S830">
        <v>4</v>
      </c>
      <c r="T830" s="1">
        <v>41774</v>
      </c>
      <c r="U830" t="str">
        <f>IF(Main_Data[[#This Row],[Average_Cost_for_two]]&lt;=200000,"0-200k",IF(Main_Data[[#This Row],[Average_Cost_for_two]]&lt;=400000,"200k-400k",IF(Main_Data[[#This Row],[Average_Cost_for_two]]&lt;=600000,"400k-600k",IF(Main_Data[[#This Row],[Average_Cost_for_two]]&lt;=800000,"600k-800k"))))</f>
        <v>0-200k</v>
      </c>
    </row>
    <row r="831" spans="1:21" x14ac:dyDescent="0.35">
      <c r="A831">
        <v>6601862</v>
      </c>
      <c r="B831" t="s">
        <v>2147</v>
      </c>
      <c r="C831">
        <v>30</v>
      </c>
      <c r="D831" t="s">
        <v>2136</v>
      </c>
      <c r="E831" t="s">
        <v>2148</v>
      </c>
      <c r="F831" t="s">
        <v>2149</v>
      </c>
      <c r="G831" t="s">
        <v>2150</v>
      </c>
      <c r="H831">
        <v>-47.872359000000003</v>
      </c>
      <c r="I831">
        <v>-15.860621</v>
      </c>
      <c r="J831" t="s">
        <v>2151</v>
      </c>
      <c r="K831" t="s">
        <v>2106</v>
      </c>
      <c r="L831" t="s">
        <v>27</v>
      </c>
      <c r="M831" t="s">
        <v>27</v>
      </c>
      <c r="N831" t="s">
        <v>27</v>
      </c>
      <c r="O831" t="s">
        <v>27</v>
      </c>
      <c r="P831">
        <v>4</v>
      </c>
      <c r="Q831">
        <v>5</v>
      </c>
      <c r="R831">
        <v>100</v>
      </c>
      <c r="S831">
        <v>4</v>
      </c>
      <c r="T831" s="1">
        <v>41695</v>
      </c>
      <c r="U831" t="str">
        <f>IF(Main_Data[[#This Row],[Average_Cost_for_two]]&lt;=200000,"0-200k",IF(Main_Data[[#This Row],[Average_Cost_for_two]]&lt;=400000,"200k-400k",IF(Main_Data[[#This Row],[Average_Cost_for_two]]&lt;=600000,"400k-600k",IF(Main_Data[[#This Row],[Average_Cost_for_two]]&lt;=800000,"600k-800k"))))</f>
        <v>0-200k</v>
      </c>
    </row>
    <row r="832" spans="1:21" x14ac:dyDescent="0.35">
      <c r="A832">
        <v>6601602</v>
      </c>
      <c r="B832" t="s">
        <v>2152</v>
      </c>
      <c r="C832">
        <v>30</v>
      </c>
      <c r="D832" t="s">
        <v>2136</v>
      </c>
      <c r="E832" t="s">
        <v>2153</v>
      </c>
      <c r="F832" t="s">
        <v>2138</v>
      </c>
      <c r="G832" t="s">
        <v>2139</v>
      </c>
      <c r="H832">
        <v>-48.016666669999999</v>
      </c>
      <c r="I832">
        <v>-15.83483333</v>
      </c>
      <c r="J832" t="s">
        <v>2154</v>
      </c>
      <c r="K832" t="s">
        <v>2106</v>
      </c>
      <c r="L832" t="s">
        <v>27</v>
      </c>
      <c r="M832" t="s">
        <v>27</v>
      </c>
      <c r="N832" t="s">
        <v>27</v>
      </c>
      <c r="O832" t="s">
        <v>27</v>
      </c>
      <c r="P832">
        <v>4</v>
      </c>
      <c r="Q832">
        <v>29</v>
      </c>
      <c r="R832">
        <v>100</v>
      </c>
      <c r="S832">
        <v>4</v>
      </c>
      <c r="T832" s="1">
        <v>40924</v>
      </c>
      <c r="U832" t="str">
        <f>IF(Main_Data[[#This Row],[Average_Cost_for_two]]&lt;=200000,"0-200k",IF(Main_Data[[#This Row],[Average_Cost_for_two]]&lt;=400000,"200k-400k",IF(Main_Data[[#This Row],[Average_Cost_for_two]]&lt;=600000,"400k-600k",IF(Main_Data[[#This Row],[Average_Cost_for_two]]&lt;=800000,"600k-800k"))))</f>
        <v>0-200k</v>
      </c>
    </row>
    <row r="833" spans="1:21" x14ac:dyDescent="0.35">
      <c r="A833">
        <v>7100811</v>
      </c>
      <c r="B833" t="s">
        <v>2155</v>
      </c>
      <c r="C833">
        <v>148</v>
      </c>
      <c r="D833" t="s">
        <v>1943</v>
      </c>
      <c r="E833" t="s">
        <v>2156</v>
      </c>
      <c r="F833" t="s">
        <v>1945</v>
      </c>
      <c r="G833" t="s">
        <v>1946</v>
      </c>
      <c r="H833">
        <v>174.77549999999999</v>
      </c>
      <c r="I833">
        <v>-41.293833329999998</v>
      </c>
      <c r="J833" t="s">
        <v>2157</v>
      </c>
      <c r="K833" t="s">
        <v>1941</v>
      </c>
      <c r="L833" t="s">
        <v>27</v>
      </c>
      <c r="M833" t="s">
        <v>27</v>
      </c>
      <c r="N833" t="s">
        <v>27</v>
      </c>
      <c r="O833" t="s">
        <v>27</v>
      </c>
      <c r="P833">
        <v>4</v>
      </c>
      <c r="Q833">
        <v>170</v>
      </c>
      <c r="R833">
        <v>105</v>
      </c>
      <c r="S833">
        <v>4</v>
      </c>
      <c r="T833" s="1">
        <v>40792</v>
      </c>
      <c r="U833" t="str">
        <f>IF(Main_Data[[#This Row],[Average_Cost_for_two]]&lt;=200000,"0-200k",IF(Main_Data[[#This Row],[Average_Cost_for_two]]&lt;=400000,"200k-400k",IF(Main_Data[[#This Row],[Average_Cost_for_two]]&lt;=600000,"400k-600k",IF(Main_Data[[#This Row],[Average_Cost_for_two]]&lt;=800000,"600k-800k"))))</f>
        <v>0-200k</v>
      </c>
    </row>
    <row r="834" spans="1:21" x14ac:dyDescent="0.35">
      <c r="A834">
        <v>4101</v>
      </c>
      <c r="B834" t="s">
        <v>2158</v>
      </c>
      <c r="C834">
        <v>1</v>
      </c>
      <c r="D834" t="s">
        <v>21</v>
      </c>
      <c r="E834" t="s">
        <v>2159</v>
      </c>
      <c r="F834" t="s">
        <v>2160</v>
      </c>
      <c r="G834" t="s">
        <v>2159</v>
      </c>
      <c r="H834">
        <v>77.269538890000007</v>
      </c>
      <c r="I834">
        <v>28.561094440000002</v>
      </c>
      <c r="J834" t="s">
        <v>524</v>
      </c>
      <c r="K834" t="s">
        <v>26</v>
      </c>
      <c r="L834" t="s">
        <v>27</v>
      </c>
      <c r="M834" t="s">
        <v>27</v>
      </c>
      <c r="N834" t="s">
        <v>27</v>
      </c>
      <c r="O834" t="s">
        <v>27</v>
      </c>
      <c r="P834">
        <v>2</v>
      </c>
      <c r="Q834">
        <v>19</v>
      </c>
      <c r="R834">
        <v>900</v>
      </c>
      <c r="S834">
        <v>3</v>
      </c>
      <c r="T834" s="1">
        <v>42902</v>
      </c>
      <c r="U834" t="str">
        <f>IF(Main_Data[[#This Row],[Average_Cost_for_two]]&lt;=200000,"0-200k",IF(Main_Data[[#This Row],[Average_Cost_for_two]]&lt;=400000,"200k-400k",IF(Main_Data[[#This Row],[Average_Cost_for_two]]&lt;=600000,"400k-600k",IF(Main_Data[[#This Row],[Average_Cost_for_two]]&lt;=800000,"600k-800k"))))</f>
        <v>0-200k</v>
      </c>
    </row>
    <row r="835" spans="1:21" x14ac:dyDescent="0.35">
      <c r="A835">
        <v>18268134</v>
      </c>
      <c r="B835" t="s">
        <v>2161</v>
      </c>
      <c r="C835">
        <v>214</v>
      </c>
      <c r="D835" t="s">
        <v>2081</v>
      </c>
      <c r="E835" t="s">
        <v>2162</v>
      </c>
      <c r="F835" t="s">
        <v>2083</v>
      </c>
      <c r="G835" t="s">
        <v>2084</v>
      </c>
      <c r="H835">
        <v>55.384748879999997</v>
      </c>
      <c r="I835">
        <v>25.324513530000001</v>
      </c>
      <c r="J835" t="s">
        <v>2163</v>
      </c>
      <c r="K835" t="s">
        <v>2086</v>
      </c>
      <c r="L835" t="s">
        <v>27</v>
      </c>
      <c r="M835" t="s">
        <v>34</v>
      </c>
      <c r="N835" t="s">
        <v>27</v>
      </c>
      <c r="O835" t="s">
        <v>27</v>
      </c>
      <c r="P835">
        <v>4</v>
      </c>
      <c r="Q835">
        <v>69</v>
      </c>
      <c r="R835">
        <v>110</v>
      </c>
      <c r="S835">
        <v>4</v>
      </c>
      <c r="T835" s="1">
        <v>42194</v>
      </c>
      <c r="U835" t="str">
        <f>IF(Main_Data[[#This Row],[Average_Cost_for_two]]&lt;=200000,"0-200k",IF(Main_Data[[#This Row],[Average_Cost_for_two]]&lt;=400000,"200k-400k",IF(Main_Data[[#This Row],[Average_Cost_for_two]]&lt;=600000,"400k-600k",IF(Main_Data[[#This Row],[Average_Cost_for_two]]&lt;=800000,"600k-800k"))))</f>
        <v>0-200k</v>
      </c>
    </row>
    <row r="836" spans="1:21" x14ac:dyDescent="0.35">
      <c r="A836">
        <v>7101081</v>
      </c>
      <c r="B836" t="s">
        <v>2164</v>
      </c>
      <c r="C836">
        <v>148</v>
      </c>
      <c r="D836" t="s">
        <v>1943</v>
      </c>
      <c r="E836" t="s">
        <v>2165</v>
      </c>
      <c r="F836" t="s">
        <v>1949</v>
      </c>
      <c r="G836" t="s">
        <v>1950</v>
      </c>
      <c r="H836">
        <v>174.7774651</v>
      </c>
      <c r="I836">
        <v>-41.284960920000003</v>
      </c>
      <c r="J836" t="s">
        <v>2134</v>
      </c>
      <c r="K836" t="s">
        <v>1941</v>
      </c>
      <c r="L836" t="s">
        <v>27</v>
      </c>
      <c r="M836" t="s">
        <v>27</v>
      </c>
      <c r="N836" t="s">
        <v>27</v>
      </c>
      <c r="O836" t="s">
        <v>27</v>
      </c>
      <c r="P836">
        <v>4</v>
      </c>
      <c r="Q836">
        <v>141</v>
      </c>
      <c r="R836">
        <v>110</v>
      </c>
      <c r="S836">
        <v>4</v>
      </c>
      <c r="T836" s="1">
        <v>42625</v>
      </c>
      <c r="U836" t="str">
        <f>IF(Main_Data[[#This Row],[Average_Cost_for_two]]&lt;=200000,"0-200k",IF(Main_Data[[#This Row],[Average_Cost_for_two]]&lt;=400000,"200k-400k",IF(Main_Data[[#This Row],[Average_Cost_for_two]]&lt;=600000,"400k-600k",IF(Main_Data[[#This Row],[Average_Cost_for_two]]&lt;=800000,"600k-800k"))))</f>
        <v>0-200k</v>
      </c>
    </row>
    <row r="837" spans="1:21" x14ac:dyDescent="0.35">
      <c r="A837">
        <v>404</v>
      </c>
      <c r="B837" t="s">
        <v>2166</v>
      </c>
      <c r="C837">
        <v>1</v>
      </c>
      <c r="D837" t="s">
        <v>21</v>
      </c>
      <c r="E837" t="s">
        <v>2167</v>
      </c>
      <c r="F837" t="s">
        <v>2168</v>
      </c>
      <c r="G837" t="s">
        <v>2169</v>
      </c>
      <c r="H837">
        <v>77.286034400000005</v>
      </c>
      <c r="I837">
        <v>28.636703700000002</v>
      </c>
      <c r="J837" t="s">
        <v>554</v>
      </c>
      <c r="K837" t="s">
        <v>26</v>
      </c>
      <c r="L837" t="s">
        <v>34</v>
      </c>
      <c r="M837" t="s">
        <v>34</v>
      </c>
      <c r="N837" t="s">
        <v>27</v>
      </c>
      <c r="O837" t="s">
        <v>27</v>
      </c>
      <c r="P837">
        <v>2</v>
      </c>
      <c r="Q837">
        <v>191</v>
      </c>
      <c r="R837">
        <v>900</v>
      </c>
      <c r="S837">
        <v>2</v>
      </c>
      <c r="T837" s="1">
        <v>41078</v>
      </c>
      <c r="U837" t="str">
        <f>IF(Main_Data[[#This Row],[Average_Cost_for_two]]&lt;=200000,"0-200k",IF(Main_Data[[#This Row],[Average_Cost_for_two]]&lt;=400000,"200k-400k",IF(Main_Data[[#This Row],[Average_Cost_for_two]]&lt;=600000,"400k-600k",IF(Main_Data[[#This Row],[Average_Cost_for_two]]&lt;=800000,"600k-800k"))))</f>
        <v>0-200k</v>
      </c>
    </row>
    <row r="838" spans="1:21" x14ac:dyDescent="0.35">
      <c r="A838">
        <v>18218321</v>
      </c>
      <c r="B838" t="s">
        <v>2170</v>
      </c>
      <c r="C838">
        <v>1</v>
      </c>
      <c r="D838" t="s">
        <v>21</v>
      </c>
      <c r="E838" t="s">
        <v>1953</v>
      </c>
      <c r="F838" t="s">
        <v>1831</v>
      </c>
      <c r="G838" t="s">
        <v>1830</v>
      </c>
      <c r="H838">
        <v>77.161150899999996</v>
      </c>
      <c r="I838">
        <v>28.5191138</v>
      </c>
      <c r="J838" t="s">
        <v>531</v>
      </c>
      <c r="K838" t="s">
        <v>26</v>
      </c>
      <c r="L838" t="s">
        <v>34</v>
      </c>
      <c r="M838" t="s">
        <v>34</v>
      </c>
      <c r="N838" t="s">
        <v>27</v>
      </c>
      <c r="O838" t="s">
        <v>27</v>
      </c>
      <c r="P838">
        <v>2</v>
      </c>
      <c r="Q838">
        <v>95</v>
      </c>
      <c r="R838">
        <v>900</v>
      </c>
      <c r="S838">
        <v>4</v>
      </c>
      <c r="T838" s="1">
        <v>41804</v>
      </c>
      <c r="U838" t="str">
        <f>IF(Main_Data[[#This Row],[Average_Cost_for_two]]&lt;=200000,"0-200k",IF(Main_Data[[#This Row],[Average_Cost_for_two]]&lt;=400000,"200k-400k",IF(Main_Data[[#This Row],[Average_Cost_for_two]]&lt;=600000,"400k-600k",IF(Main_Data[[#This Row],[Average_Cost_for_two]]&lt;=800000,"600k-800k"))))</f>
        <v>0-200k</v>
      </c>
    </row>
    <row r="839" spans="1:21" x14ac:dyDescent="0.35">
      <c r="A839">
        <v>18287378</v>
      </c>
      <c r="B839" t="s">
        <v>2171</v>
      </c>
      <c r="C839">
        <v>1</v>
      </c>
      <c r="D839" t="s">
        <v>21</v>
      </c>
      <c r="E839" t="s">
        <v>2172</v>
      </c>
      <c r="F839" t="s">
        <v>2173</v>
      </c>
      <c r="G839" t="s">
        <v>2174</v>
      </c>
      <c r="H839">
        <v>77.075977359999996</v>
      </c>
      <c r="I839">
        <v>28.63884135</v>
      </c>
      <c r="J839" t="s">
        <v>578</v>
      </c>
      <c r="K839" t="s">
        <v>26</v>
      </c>
      <c r="L839" t="s">
        <v>27</v>
      </c>
      <c r="M839" t="s">
        <v>27</v>
      </c>
      <c r="N839" t="s">
        <v>27</v>
      </c>
      <c r="O839" t="s">
        <v>27</v>
      </c>
      <c r="P839">
        <v>2</v>
      </c>
      <c r="Q839">
        <v>20</v>
      </c>
      <c r="R839">
        <v>750</v>
      </c>
      <c r="S839">
        <v>3</v>
      </c>
      <c r="T839" s="1">
        <v>41815</v>
      </c>
      <c r="U839" t="str">
        <f>IF(Main_Data[[#This Row],[Average_Cost_for_two]]&lt;=200000,"0-200k",IF(Main_Data[[#This Row],[Average_Cost_for_two]]&lt;=400000,"200k-400k",IF(Main_Data[[#This Row],[Average_Cost_for_two]]&lt;=600000,"400k-600k",IF(Main_Data[[#This Row],[Average_Cost_for_two]]&lt;=800000,"600k-800k"))))</f>
        <v>0-200k</v>
      </c>
    </row>
    <row r="840" spans="1:21" x14ac:dyDescent="0.35">
      <c r="A840">
        <v>310816</v>
      </c>
      <c r="B840" t="s">
        <v>2175</v>
      </c>
      <c r="C840">
        <v>1</v>
      </c>
      <c r="D840" t="s">
        <v>21</v>
      </c>
      <c r="E840" t="s">
        <v>2176</v>
      </c>
      <c r="F840" t="s">
        <v>69</v>
      </c>
      <c r="G840" t="s">
        <v>70</v>
      </c>
      <c r="H840">
        <v>77.230346699999998</v>
      </c>
      <c r="I840">
        <v>28.572941100000001</v>
      </c>
      <c r="J840" t="s">
        <v>2177</v>
      </c>
      <c r="K840" t="s">
        <v>26</v>
      </c>
      <c r="L840" t="s">
        <v>34</v>
      </c>
      <c r="M840" t="s">
        <v>34</v>
      </c>
      <c r="N840" t="s">
        <v>27</v>
      </c>
      <c r="O840" t="s">
        <v>27</v>
      </c>
      <c r="P840">
        <v>2</v>
      </c>
      <c r="Q840">
        <v>306</v>
      </c>
      <c r="R840">
        <v>900</v>
      </c>
      <c r="S840">
        <v>4</v>
      </c>
      <c r="T840" s="1">
        <v>41784</v>
      </c>
      <c r="U840" t="str">
        <f>IF(Main_Data[[#This Row],[Average_Cost_for_two]]&lt;=200000,"0-200k",IF(Main_Data[[#This Row],[Average_Cost_for_two]]&lt;=400000,"200k-400k",IF(Main_Data[[#This Row],[Average_Cost_for_two]]&lt;=600000,"400k-600k",IF(Main_Data[[#This Row],[Average_Cost_for_two]]&lt;=800000,"600k-800k"))))</f>
        <v>0-200k</v>
      </c>
    </row>
    <row r="841" spans="1:21" x14ac:dyDescent="0.35">
      <c r="A841">
        <v>3167</v>
      </c>
      <c r="B841" t="s">
        <v>2178</v>
      </c>
      <c r="C841">
        <v>1</v>
      </c>
      <c r="D841" t="s">
        <v>21</v>
      </c>
      <c r="E841" t="s">
        <v>2179</v>
      </c>
      <c r="F841" t="s">
        <v>2180</v>
      </c>
      <c r="G841" t="s">
        <v>2181</v>
      </c>
      <c r="H841">
        <v>77.206967300000002</v>
      </c>
      <c r="I841">
        <v>28.573308900000001</v>
      </c>
      <c r="J841" t="s">
        <v>475</v>
      </c>
      <c r="K841" t="s">
        <v>26</v>
      </c>
      <c r="L841" t="s">
        <v>27</v>
      </c>
      <c r="M841" t="s">
        <v>27</v>
      </c>
      <c r="N841" t="s">
        <v>27</v>
      </c>
      <c r="O841" t="s">
        <v>27</v>
      </c>
      <c r="P841">
        <v>2</v>
      </c>
      <c r="Q841">
        <v>26</v>
      </c>
      <c r="R841">
        <v>750</v>
      </c>
      <c r="S841">
        <v>3</v>
      </c>
      <c r="T841" s="1">
        <v>41401</v>
      </c>
      <c r="U841" t="str">
        <f>IF(Main_Data[[#This Row],[Average_Cost_for_two]]&lt;=200000,"0-200k",IF(Main_Data[[#This Row],[Average_Cost_for_two]]&lt;=400000,"200k-400k",IF(Main_Data[[#This Row],[Average_Cost_for_two]]&lt;=600000,"400k-600k",IF(Main_Data[[#This Row],[Average_Cost_for_two]]&lt;=800000,"600k-800k"))))</f>
        <v>0-200k</v>
      </c>
    </row>
    <row r="842" spans="1:21" x14ac:dyDescent="0.35">
      <c r="A842">
        <v>3814</v>
      </c>
      <c r="B842" t="s">
        <v>2182</v>
      </c>
      <c r="C842">
        <v>1</v>
      </c>
      <c r="D842" t="s">
        <v>21</v>
      </c>
      <c r="E842" t="s">
        <v>2183</v>
      </c>
      <c r="F842" t="s">
        <v>2184</v>
      </c>
      <c r="G842" t="s">
        <v>2185</v>
      </c>
      <c r="H842">
        <v>77.21593738</v>
      </c>
      <c r="I842">
        <v>28.528880879999999</v>
      </c>
      <c r="J842" t="s">
        <v>2186</v>
      </c>
      <c r="K842" t="s">
        <v>26</v>
      </c>
      <c r="L842" t="s">
        <v>27</v>
      </c>
      <c r="M842" t="s">
        <v>34</v>
      </c>
      <c r="N842" t="s">
        <v>27</v>
      </c>
      <c r="O842" t="s">
        <v>27</v>
      </c>
      <c r="P842">
        <v>2</v>
      </c>
      <c r="Q842">
        <v>246</v>
      </c>
      <c r="R842">
        <v>850</v>
      </c>
      <c r="S842">
        <v>4</v>
      </c>
      <c r="T842" s="1">
        <v>42130</v>
      </c>
      <c r="U842" t="str">
        <f>IF(Main_Data[[#This Row],[Average_Cost_for_two]]&lt;=200000,"0-200k",IF(Main_Data[[#This Row],[Average_Cost_for_two]]&lt;=400000,"200k-400k",IF(Main_Data[[#This Row],[Average_Cost_for_two]]&lt;=600000,"400k-600k",IF(Main_Data[[#This Row],[Average_Cost_for_two]]&lt;=800000,"600k-800k"))))</f>
        <v>0-200k</v>
      </c>
    </row>
    <row r="843" spans="1:21" x14ac:dyDescent="0.35">
      <c r="A843">
        <v>5602942</v>
      </c>
      <c r="B843" t="s">
        <v>2187</v>
      </c>
      <c r="C843">
        <v>214</v>
      </c>
      <c r="D843" t="s">
        <v>2081</v>
      </c>
      <c r="E843" t="s">
        <v>2188</v>
      </c>
      <c r="F843" t="s">
        <v>2189</v>
      </c>
      <c r="G843" t="s">
        <v>2190</v>
      </c>
      <c r="H843">
        <v>55.460279</v>
      </c>
      <c r="I843">
        <v>25.310369000000001</v>
      </c>
      <c r="J843" t="s">
        <v>498</v>
      </c>
      <c r="K843" t="s">
        <v>2086</v>
      </c>
      <c r="L843" t="s">
        <v>27</v>
      </c>
      <c r="M843" t="s">
        <v>27</v>
      </c>
      <c r="N843" t="s">
        <v>27</v>
      </c>
      <c r="O843" t="s">
        <v>27</v>
      </c>
      <c r="P843">
        <v>4</v>
      </c>
      <c r="Q843">
        <v>43</v>
      </c>
      <c r="R843">
        <v>110</v>
      </c>
      <c r="S843">
        <v>4</v>
      </c>
      <c r="T843" s="1">
        <v>42845</v>
      </c>
      <c r="U843" t="str">
        <f>IF(Main_Data[[#This Row],[Average_Cost_for_two]]&lt;=200000,"0-200k",IF(Main_Data[[#This Row],[Average_Cost_for_two]]&lt;=400000,"200k-400k",IF(Main_Data[[#This Row],[Average_Cost_for_two]]&lt;=600000,"400k-600k",IF(Main_Data[[#This Row],[Average_Cost_for_two]]&lt;=800000,"600k-800k"))))</f>
        <v>0-200k</v>
      </c>
    </row>
    <row r="844" spans="1:21" x14ac:dyDescent="0.35">
      <c r="A844">
        <v>18255631</v>
      </c>
      <c r="B844" t="s">
        <v>2191</v>
      </c>
      <c r="C844">
        <v>14</v>
      </c>
      <c r="D844" t="s">
        <v>2192</v>
      </c>
      <c r="E844" t="s">
        <v>2193</v>
      </c>
      <c r="F844" t="s">
        <v>2192</v>
      </c>
      <c r="G844" t="s">
        <v>2194</v>
      </c>
      <c r="H844">
        <v>147.72278320000001</v>
      </c>
      <c r="I844">
        <v>-37.919415399999998</v>
      </c>
      <c r="J844" t="s">
        <v>2195</v>
      </c>
      <c r="K844" t="s">
        <v>516</v>
      </c>
      <c r="L844" t="s">
        <v>27</v>
      </c>
      <c r="M844" t="s">
        <v>27</v>
      </c>
      <c r="N844" t="s">
        <v>27</v>
      </c>
      <c r="O844" t="s">
        <v>27</v>
      </c>
      <c r="P844">
        <v>4</v>
      </c>
      <c r="Q844">
        <v>16</v>
      </c>
      <c r="R844">
        <v>120</v>
      </c>
      <c r="S844">
        <v>3</v>
      </c>
      <c r="T844" s="1">
        <v>41368</v>
      </c>
      <c r="U844" t="str">
        <f>IF(Main_Data[[#This Row],[Average_Cost_for_two]]&lt;=200000,"0-200k",IF(Main_Data[[#This Row],[Average_Cost_for_two]]&lt;=400000,"200k-400k",IF(Main_Data[[#This Row],[Average_Cost_for_two]]&lt;=600000,"400k-600k",IF(Main_Data[[#This Row],[Average_Cost_for_two]]&lt;=800000,"600k-800k"))))</f>
        <v>0-200k</v>
      </c>
    </row>
    <row r="845" spans="1:21" x14ac:dyDescent="0.35">
      <c r="A845">
        <v>18456764</v>
      </c>
      <c r="B845" t="s">
        <v>2196</v>
      </c>
      <c r="C845">
        <v>1</v>
      </c>
      <c r="D845" t="s">
        <v>21</v>
      </c>
      <c r="E845" t="s">
        <v>1970</v>
      </c>
      <c r="F845" t="s">
        <v>1971</v>
      </c>
      <c r="G845" t="s">
        <v>1970</v>
      </c>
      <c r="H845">
        <v>77.239931499999997</v>
      </c>
      <c r="I845">
        <v>28.557714499999999</v>
      </c>
      <c r="J845" t="s">
        <v>2197</v>
      </c>
      <c r="K845" t="s">
        <v>26</v>
      </c>
      <c r="L845" t="s">
        <v>27</v>
      </c>
      <c r="M845" t="s">
        <v>34</v>
      </c>
      <c r="N845" t="s">
        <v>27</v>
      </c>
      <c r="O845" t="s">
        <v>27</v>
      </c>
      <c r="P845">
        <v>2</v>
      </c>
      <c r="Q845">
        <v>42</v>
      </c>
      <c r="R845">
        <v>950</v>
      </c>
      <c r="S845">
        <v>4</v>
      </c>
      <c r="T845" s="1">
        <v>40679</v>
      </c>
      <c r="U845" t="str">
        <f>IF(Main_Data[[#This Row],[Average_Cost_for_two]]&lt;=200000,"0-200k",IF(Main_Data[[#This Row],[Average_Cost_for_two]]&lt;=400000,"200k-400k",IF(Main_Data[[#This Row],[Average_Cost_for_two]]&lt;=600000,"400k-600k",IF(Main_Data[[#This Row],[Average_Cost_for_two]]&lt;=800000,"600k-800k"))))</f>
        <v>0-200k</v>
      </c>
    </row>
    <row r="846" spans="1:21" x14ac:dyDescent="0.35">
      <c r="A846">
        <v>5600457</v>
      </c>
      <c r="B846" t="s">
        <v>2198</v>
      </c>
      <c r="C846">
        <v>214</v>
      </c>
      <c r="D846" t="s">
        <v>2081</v>
      </c>
      <c r="E846" t="s">
        <v>2199</v>
      </c>
      <c r="F846" t="s">
        <v>2200</v>
      </c>
      <c r="G846" t="s">
        <v>2201</v>
      </c>
      <c r="H846">
        <v>55.392696260000001</v>
      </c>
      <c r="I846">
        <v>25.333203950000001</v>
      </c>
      <c r="J846" t="s">
        <v>2202</v>
      </c>
      <c r="K846" t="s">
        <v>2086</v>
      </c>
      <c r="L846" t="s">
        <v>27</v>
      </c>
      <c r="M846" t="s">
        <v>34</v>
      </c>
      <c r="N846" t="s">
        <v>27</v>
      </c>
      <c r="O846" t="s">
        <v>27</v>
      </c>
      <c r="P846">
        <v>4</v>
      </c>
      <c r="Q846">
        <v>372</v>
      </c>
      <c r="R846">
        <v>120</v>
      </c>
      <c r="S846">
        <v>4</v>
      </c>
      <c r="T846" s="1">
        <v>41245</v>
      </c>
      <c r="U846" t="str">
        <f>IF(Main_Data[[#This Row],[Average_Cost_for_two]]&lt;=200000,"0-200k",IF(Main_Data[[#This Row],[Average_Cost_for_two]]&lt;=400000,"200k-400k",IF(Main_Data[[#This Row],[Average_Cost_for_two]]&lt;=600000,"400k-600k",IF(Main_Data[[#This Row],[Average_Cost_for_two]]&lt;=800000,"600k-800k"))))</f>
        <v>0-200k</v>
      </c>
    </row>
    <row r="847" spans="1:21" x14ac:dyDescent="0.35">
      <c r="A847">
        <v>18380149</v>
      </c>
      <c r="B847" t="s">
        <v>2203</v>
      </c>
      <c r="C847">
        <v>1</v>
      </c>
      <c r="D847" t="s">
        <v>21</v>
      </c>
      <c r="E847" t="s">
        <v>2204</v>
      </c>
      <c r="F847" t="s">
        <v>1980</v>
      </c>
      <c r="G847" t="s">
        <v>1981</v>
      </c>
      <c r="H847">
        <v>77.242911100000001</v>
      </c>
      <c r="I847">
        <v>28.533943600000001</v>
      </c>
      <c r="J847" t="s">
        <v>2205</v>
      </c>
      <c r="K847" t="s">
        <v>26</v>
      </c>
      <c r="L847" t="s">
        <v>34</v>
      </c>
      <c r="M847" t="s">
        <v>27</v>
      </c>
      <c r="N847" t="s">
        <v>27</v>
      </c>
      <c r="O847" t="s">
        <v>27</v>
      </c>
      <c r="P847">
        <v>2</v>
      </c>
      <c r="Q847">
        <v>47</v>
      </c>
      <c r="R847">
        <v>900</v>
      </c>
      <c r="S847">
        <v>4</v>
      </c>
      <c r="T847" s="1">
        <v>40685</v>
      </c>
      <c r="U847" t="str">
        <f>IF(Main_Data[[#This Row],[Average_Cost_for_two]]&lt;=200000,"0-200k",IF(Main_Data[[#This Row],[Average_Cost_for_two]]&lt;=400000,"200k-400k",IF(Main_Data[[#This Row],[Average_Cost_for_two]]&lt;=600000,"400k-600k",IF(Main_Data[[#This Row],[Average_Cost_for_two]]&lt;=800000,"600k-800k"))))</f>
        <v>0-200k</v>
      </c>
    </row>
    <row r="848" spans="1:21" x14ac:dyDescent="0.35">
      <c r="A848">
        <v>18481309</v>
      </c>
      <c r="B848" t="s">
        <v>2206</v>
      </c>
      <c r="C848">
        <v>1</v>
      </c>
      <c r="D848" t="s">
        <v>21</v>
      </c>
      <c r="E848" t="s">
        <v>2207</v>
      </c>
      <c r="F848" t="s">
        <v>298</v>
      </c>
      <c r="G848" t="s">
        <v>299</v>
      </c>
      <c r="H848">
        <v>0</v>
      </c>
      <c r="I848">
        <v>0</v>
      </c>
      <c r="J848" t="s">
        <v>534</v>
      </c>
      <c r="K848" t="s">
        <v>26</v>
      </c>
      <c r="L848" t="s">
        <v>27</v>
      </c>
      <c r="M848" t="s">
        <v>27</v>
      </c>
      <c r="N848" t="s">
        <v>27</v>
      </c>
      <c r="O848" t="s">
        <v>27</v>
      </c>
      <c r="P848">
        <v>2</v>
      </c>
      <c r="Q848">
        <v>2</v>
      </c>
      <c r="R848">
        <v>900</v>
      </c>
      <c r="S848">
        <v>1</v>
      </c>
      <c r="T848" s="1">
        <v>40671</v>
      </c>
      <c r="U848" t="str">
        <f>IF(Main_Data[[#This Row],[Average_Cost_for_two]]&lt;=200000,"0-200k",IF(Main_Data[[#This Row],[Average_Cost_for_two]]&lt;=400000,"200k-400k",IF(Main_Data[[#This Row],[Average_Cost_for_two]]&lt;=600000,"400k-600k",IF(Main_Data[[#This Row],[Average_Cost_for_two]]&lt;=800000,"600k-800k"))))</f>
        <v>0-200k</v>
      </c>
    </row>
    <row r="849" spans="1:21" x14ac:dyDescent="0.35">
      <c r="A849">
        <v>652</v>
      </c>
      <c r="B849" t="s">
        <v>1792</v>
      </c>
      <c r="C849">
        <v>1</v>
      </c>
      <c r="D849" t="s">
        <v>21</v>
      </c>
      <c r="E849" t="s">
        <v>2208</v>
      </c>
      <c r="F849" t="s">
        <v>157</v>
      </c>
      <c r="G849" t="s">
        <v>158</v>
      </c>
      <c r="H849">
        <v>77.207687399999998</v>
      </c>
      <c r="I849">
        <v>28.551083500000001</v>
      </c>
      <c r="J849" t="s">
        <v>498</v>
      </c>
      <c r="K849" t="s">
        <v>26</v>
      </c>
      <c r="L849" t="s">
        <v>27</v>
      </c>
      <c r="M849" t="s">
        <v>27</v>
      </c>
      <c r="N849" t="s">
        <v>27</v>
      </c>
      <c r="O849" t="s">
        <v>27</v>
      </c>
      <c r="P849">
        <v>2</v>
      </c>
      <c r="Q849">
        <v>76</v>
      </c>
      <c r="R849">
        <v>750</v>
      </c>
      <c r="S849">
        <v>3</v>
      </c>
      <c r="T849" s="1">
        <v>41408</v>
      </c>
      <c r="U849" t="str">
        <f>IF(Main_Data[[#This Row],[Average_Cost_for_two]]&lt;=200000,"0-200k",IF(Main_Data[[#This Row],[Average_Cost_for_two]]&lt;=400000,"200k-400k",IF(Main_Data[[#This Row],[Average_Cost_for_two]]&lt;=600000,"400k-600k",IF(Main_Data[[#This Row],[Average_Cost_for_two]]&lt;=800000,"600k-800k"))))</f>
        <v>0-200k</v>
      </c>
    </row>
    <row r="850" spans="1:21" x14ac:dyDescent="0.35">
      <c r="A850">
        <v>6102866</v>
      </c>
      <c r="B850" t="s">
        <v>2209</v>
      </c>
      <c r="C850">
        <v>215</v>
      </c>
      <c r="D850" t="s">
        <v>1990</v>
      </c>
      <c r="E850" t="s">
        <v>2210</v>
      </c>
      <c r="F850" t="s">
        <v>2098</v>
      </c>
      <c r="G850" t="s">
        <v>2098</v>
      </c>
      <c r="H850">
        <v>-0.14486099999999999</v>
      </c>
      <c r="I850">
        <v>51.510342000000001</v>
      </c>
      <c r="J850" t="s">
        <v>2030</v>
      </c>
      <c r="K850" t="s">
        <v>1765</v>
      </c>
      <c r="L850" t="s">
        <v>34</v>
      </c>
      <c r="M850" t="s">
        <v>27</v>
      </c>
      <c r="N850" t="s">
        <v>27</v>
      </c>
      <c r="O850" t="s">
        <v>27</v>
      </c>
      <c r="P850">
        <v>4</v>
      </c>
      <c r="Q850">
        <v>395</v>
      </c>
      <c r="R850">
        <v>120</v>
      </c>
      <c r="S850">
        <v>5</v>
      </c>
      <c r="T850" s="1">
        <v>41286</v>
      </c>
      <c r="U850" t="str">
        <f>IF(Main_Data[[#This Row],[Average_Cost_for_two]]&lt;=200000,"0-200k",IF(Main_Data[[#This Row],[Average_Cost_for_two]]&lt;=400000,"200k-400k",IF(Main_Data[[#This Row],[Average_Cost_for_two]]&lt;=600000,"400k-600k",IF(Main_Data[[#This Row],[Average_Cost_for_two]]&lt;=800000,"600k-800k"))))</f>
        <v>0-200k</v>
      </c>
    </row>
    <row r="851" spans="1:21" x14ac:dyDescent="0.35">
      <c r="A851">
        <v>7300868</v>
      </c>
      <c r="B851" t="s">
        <v>2211</v>
      </c>
      <c r="C851">
        <v>30</v>
      </c>
      <c r="D851" t="s">
        <v>2113</v>
      </c>
      <c r="E851" t="s">
        <v>2212</v>
      </c>
      <c r="F851" t="s">
        <v>2213</v>
      </c>
      <c r="G851" t="s">
        <v>2214</v>
      </c>
      <c r="H851">
        <v>-43.225666670000003</v>
      </c>
      <c r="I851">
        <v>-22.985166670000002</v>
      </c>
      <c r="J851" t="s">
        <v>2215</v>
      </c>
      <c r="K851" t="s">
        <v>2106</v>
      </c>
      <c r="L851" t="s">
        <v>27</v>
      </c>
      <c r="M851" t="s">
        <v>27</v>
      </c>
      <c r="N851" t="s">
        <v>27</v>
      </c>
      <c r="O851" t="s">
        <v>27</v>
      </c>
      <c r="P851">
        <v>4</v>
      </c>
      <c r="Q851">
        <v>13</v>
      </c>
      <c r="R851">
        <v>120</v>
      </c>
      <c r="S851">
        <v>4</v>
      </c>
      <c r="T851" s="1">
        <v>40770</v>
      </c>
      <c r="U851" t="str">
        <f>IF(Main_Data[[#This Row],[Average_Cost_for_two]]&lt;=200000,"0-200k",IF(Main_Data[[#This Row],[Average_Cost_for_two]]&lt;=400000,"200k-400k",IF(Main_Data[[#This Row],[Average_Cost_for_two]]&lt;=600000,"400k-600k",IF(Main_Data[[#This Row],[Average_Cost_for_two]]&lt;=800000,"600k-800k"))))</f>
        <v>0-200k</v>
      </c>
    </row>
    <row r="852" spans="1:21" x14ac:dyDescent="0.35">
      <c r="A852">
        <v>5916112</v>
      </c>
      <c r="B852" t="s">
        <v>2216</v>
      </c>
      <c r="C852">
        <v>208</v>
      </c>
      <c r="D852" t="s">
        <v>2217</v>
      </c>
      <c r="E852" t="s">
        <v>2218</v>
      </c>
      <c r="F852" t="s">
        <v>2219</v>
      </c>
      <c r="G852" t="s">
        <v>2220</v>
      </c>
      <c r="H852">
        <v>29.036019</v>
      </c>
      <c r="I852">
        <v>41.057979000000003</v>
      </c>
      <c r="J852" t="s">
        <v>2221</v>
      </c>
      <c r="K852" t="s">
        <v>2222</v>
      </c>
      <c r="L852" t="s">
        <v>27</v>
      </c>
      <c r="M852" t="s">
        <v>27</v>
      </c>
      <c r="N852" t="s">
        <v>27</v>
      </c>
      <c r="O852" t="s">
        <v>27</v>
      </c>
      <c r="P852">
        <v>4</v>
      </c>
      <c r="Q852">
        <v>901</v>
      </c>
      <c r="R852">
        <v>120</v>
      </c>
      <c r="S852">
        <v>4</v>
      </c>
      <c r="T852" s="1">
        <v>42960</v>
      </c>
      <c r="U852" t="str">
        <f>IF(Main_Data[[#This Row],[Average_Cost_for_two]]&lt;=200000,"0-200k",IF(Main_Data[[#This Row],[Average_Cost_for_two]]&lt;=400000,"200k-400k",IF(Main_Data[[#This Row],[Average_Cost_for_two]]&lt;=600000,"400k-600k",IF(Main_Data[[#This Row],[Average_Cost_for_two]]&lt;=800000,"600k-800k"))))</f>
        <v>0-200k</v>
      </c>
    </row>
    <row r="853" spans="1:21" x14ac:dyDescent="0.35">
      <c r="A853">
        <v>6700846</v>
      </c>
      <c r="B853" t="s">
        <v>2223</v>
      </c>
      <c r="C853">
        <v>30</v>
      </c>
      <c r="D853" t="s">
        <v>2101</v>
      </c>
      <c r="E853" t="s">
        <v>2224</v>
      </c>
      <c r="F853" t="s">
        <v>2225</v>
      </c>
      <c r="G853" t="s">
        <v>2226</v>
      </c>
      <c r="H853">
        <v>-46.657418</v>
      </c>
      <c r="I853">
        <v>-23.571638</v>
      </c>
      <c r="J853" t="s">
        <v>2227</v>
      </c>
      <c r="K853" t="s">
        <v>2106</v>
      </c>
      <c r="L853" t="s">
        <v>27</v>
      </c>
      <c r="M853" t="s">
        <v>27</v>
      </c>
      <c r="N853" t="s">
        <v>27</v>
      </c>
      <c r="O853" t="s">
        <v>27</v>
      </c>
      <c r="P853">
        <v>4</v>
      </c>
      <c r="Q853">
        <v>9</v>
      </c>
      <c r="R853">
        <v>120</v>
      </c>
      <c r="S853">
        <v>4</v>
      </c>
      <c r="T853" s="1">
        <v>40735</v>
      </c>
      <c r="U853" t="str">
        <f>IF(Main_Data[[#This Row],[Average_Cost_for_two]]&lt;=200000,"0-200k",IF(Main_Data[[#This Row],[Average_Cost_for_two]]&lt;=400000,"200k-400k",IF(Main_Data[[#This Row],[Average_Cost_for_two]]&lt;=600000,"400k-600k",IF(Main_Data[[#This Row],[Average_Cost_for_two]]&lt;=800000,"600k-800k"))))</f>
        <v>0-200k</v>
      </c>
    </row>
    <row r="854" spans="1:21" x14ac:dyDescent="0.35">
      <c r="A854">
        <v>7003682</v>
      </c>
      <c r="B854" t="s">
        <v>2228</v>
      </c>
      <c r="C854">
        <v>148</v>
      </c>
      <c r="D854" t="s">
        <v>1936</v>
      </c>
      <c r="E854" t="s">
        <v>2229</v>
      </c>
      <c r="F854" t="s">
        <v>2230</v>
      </c>
      <c r="G854" t="s">
        <v>2231</v>
      </c>
      <c r="H854">
        <v>174.75702329999999</v>
      </c>
      <c r="I854">
        <v>-36.841091759999998</v>
      </c>
      <c r="J854" t="s">
        <v>589</v>
      </c>
      <c r="K854" t="s">
        <v>1941</v>
      </c>
      <c r="L854" t="s">
        <v>27</v>
      </c>
      <c r="M854" t="s">
        <v>27</v>
      </c>
      <c r="N854" t="s">
        <v>27</v>
      </c>
      <c r="O854" t="s">
        <v>27</v>
      </c>
      <c r="P854">
        <v>4</v>
      </c>
      <c r="Q854">
        <v>413</v>
      </c>
      <c r="R854">
        <v>120</v>
      </c>
      <c r="S854">
        <v>5</v>
      </c>
      <c r="T854" s="1">
        <v>43308</v>
      </c>
      <c r="U854" t="str">
        <f>IF(Main_Data[[#This Row],[Average_Cost_for_two]]&lt;=200000,"0-200k",IF(Main_Data[[#This Row],[Average_Cost_for_two]]&lt;=400000,"200k-400k",IF(Main_Data[[#This Row],[Average_Cost_for_two]]&lt;=600000,"400k-600k",IF(Main_Data[[#This Row],[Average_Cost_for_two]]&lt;=800000,"600k-800k"))))</f>
        <v>0-200k</v>
      </c>
    </row>
    <row r="855" spans="1:21" x14ac:dyDescent="0.35">
      <c r="A855">
        <v>6701257</v>
      </c>
      <c r="B855" t="s">
        <v>2232</v>
      </c>
      <c r="C855">
        <v>30</v>
      </c>
      <c r="D855" t="s">
        <v>2101</v>
      </c>
      <c r="E855" t="s">
        <v>2233</v>
      </c>
      <c r="F855" t="s">
        <v>2234</v>
      </c>
      <c r="G855" t="s">
        <v>2235</v>
      </c>
      <c r="H855">
        <v>-46.681333330000001</v>
      </c>
      <c r="I855">
        <v>-23.564833329999999</v>
      </c>
      <c r="J855" t="s">
        <v>2236</v>
      </c>
      <c r="K855" t="s">
        <v>2106</v>
      </c>
      <c r="L855" t="s">
        <v>27</v>
      </c>
      <c r="M855" t="s">
        <v>27</v>
      </c>
      <c r="N855" t="s">
        <v>27</v>
      </c>
      <c r="O855" t="s">
        <v>27</v>
      </c>
      <c r="P855">
        <v>4</v>
      </c>
      <c r="Q855">
        <v>68</v>
      </c>
      <c r="R855">
        <v>120</v>
      </c>
      <c r="S855">
        <v>4</v>
      </c>
      <c r="T855" s="1">
        <v>42147</v>
      </c>
      <c r="U855" t="str">
        <f>IF(Main_Data[[#This Row],[Average_Cost_for_two]]&lt;=200000,"0-200k",IF(Main_Data[[#This Row],[Average_Cost_for_two]]&lt;=400000,"200k-400k",IF(Main_Data[[#This Row],[Average_Cost_for_two]]&lt;=600000,"400k-600k",IF(Main_Data[[#This Row],[Average_Cost_for_two]]&lt;=800000,"600k-800k"))))</f>
        <v>0-200k</v>
      </c>
    </row>
    <row r="856" spans="1:21" x14ac:dyDescent="0.35">
      <c r="A856">
        <v>6900674</v>
      </c>
      <c r="B856" t="s">
        <v>2237</v>
      </c>
      <c r="C856">
        <v>215</v>
      </c>
      <c r="D856" t="s">
        <v>2004</v>
      </c>
      <c r="E856" t="s">
        <v>2238</v>
      </c>
      <c r="F856" t="s">
        <v>2239</v>
      </c>
      <c r="G856" t="s">
        <v>2240</v>
      </c>
      <c r="H856">
        <v>-1.901843</v>
      </c>
      <c r="I856">
        <v>52.483643000000001</v>
      </c>
      <c r="J856" t="s">
        <v>2241</v>
      </c>
      <c r="K856" t="s">
        <v>1765</v>
      </c>
      <c r="L856" t="s">
        <v>27</v>
      </c>
      <c r="M856" t="s">
        <v>27</v>
      </c>
      <c r="N856" t="s">
        <v>27</v>
      </c>
      <c r="O856" t="s">
        <v>27</v>
      </c>
      <c r="P856">
        <v>4</v>
      </c>
      <c r="Q856">
        <v>265</v>
      </c>
      <c r="R856">
        <v>120</v>
      </c>
      <c r="S856">
        <v>4</v>
      </c>
      <c r="T856" s="1">
        <v>43081</v>
      </c>
      <c r="U856" t="str">
        <f>IF(Main_Data[[#This Row],[Average_Cost_for_two]]&lt;=200000,"0-200k",IF(Main_Data[[#This Row],[Average_Cost_for_two]]&lt;=400000,"200k-400k",IF(Main_Data[[#This Row],[Average_Cost_for_two]]&lt;=600000,"400k-600k",IF(Main_Data[[#This Row],[Average_Cost_for_two]]&lt;=800000,"600k-800k"))))</f>
        <v>0-200k</v>
      </c>
    </row>
    <row r="857" spans="1:21" x14ac:dyDescent="0.35">
      <c r="A857">
        <v>7300515</v>
      </c>
      <c r="B857" t="s">
        <v>2242</v>
      </c>
      <c r="C857">
        <v>30</v>
      </c>
      <c r="D857" t="s">
        <v>2113</v>
      </c>
      <c r="E857" t="s">
        <v>2243</v>
      </c>
      <c r="F857" t="s">
        <v>2244</v>
      </c>
      <c r="G857" t="s">
        <v>2245</v>
      </c>
      <c r="H857">
        <v>-43.203000000000003</v>
      </c>
      <c r="I857">
        <v>-22.98533333</v>
      </c>
      <c r="J857" t="s">
        <v>2117</v>
      </c>
      <c r="K857" t="s">
        <v>2106</v>
      </c>
      <c r="L857" t="s">
        <v>27</v>
      </c>
      <c r="M857" t="s">
        <v>27</v>
      </c>
      <c r="N857" t="s">
        <v>27</v>
      </c>
      <c r="O857" t="s">
        <v>27</v>
      </c>
      <c r="P857">
        <v>4</v>
      </c>
      <c r="Q857">
        <v>49</v>
      </c>
      <c r="R857">
        <v>120</v>
      </c>
      <c r="S857">
        <v>5</v>
      </c>
      <c r="T857" s="1">
        <v>41971</v>
      </c>
      <c r="U857" t="str">
        <f>IF(Main_Data[[#This Row],[Average_Cost_for_two]]&lt;=200000,"0-200k",IF(Main_Data[[#This Row],[Average_Cost_for_two]]&lt;=400000,"200k-400k",IF(Main_Data[[#This Row],[Average_Cost_for_two]]&lt;=600000,"400k-600k",IF(Main_Data[[#This Row],[Average_Cost_for_two]]&lt;=800000,"600k-800k"))))</f>
        <v>0-200k</v>
      </c>
    </row>
    <row r="858" spans="1:21" x14ac:dyDescent="0.35">
      <c r="A858">
        <v>18455531</v>
      </c>
      <c r="B858" t="s">
        <v>1829</v>
      </c>
      <c r="C858">
        <v>1</v>
      </c>
      <c r="D858" t="s">
        <v>21</v>
      </c>
      <c r="E858" t="s">
        <v>1740</v>
      </c>
      <c r="F858" t="s">
        <v>1741</v>
      </c>
      <c r="G858" t="s">
        <v>1740</v>
      </c>
      <c r="H858">
        <v>77.210346310000006</v>
      </c>
      <c r="I858">
        <v>28.534490439999999</v>
      </c>
      <c r="J858" t="s">
        <v>1832</v>
      </c>
      <c r="K858" t="s">
        <v>26</v>
      </c>
      <c r="L858" t="s">
        <v>27</v>
      </c>
      <c r="M858" t="s">
        <v>34</v>
      </c>
      <c r="N858" t="s">
        <v>27</v>
      </c>
      <c r="O858" t="s">
        <v>27</v>
      </c>
      <c r="P858">
        <v>2</v>
      </c>
      <c r="Q858">
        <v>50</v>
      </c>
      <c r="R858">
        <v>850</v>
      </c>
      <c r="S858">
        <v>4</v>
      </c>
      <c r="T858" s="1">
        <v>43236</v>
      </c>
      <c r="U858" t="str">
        <f>IF(Main_Data[[#This Row],[Average_Cost_for_two]]&lt;=200000,"0-200k",IF(Main_Data[[#This Row],[Average_Cost_for_two]]&lt;=400000,"200k-400k",IF(Main_Data[[#This Row],[Average_Cost_for_two]]&lt;=600000,"400k-600k",IF(Main_Data[[#This Row],[Average_Cost_for_two]]&lt;=800000,"600k-800k"))))</f>
        <v>0-200k</v>
      </c>
    </row>
    <row r="859" spans="1:21" x14ac:dyDescent="0.35">
      <c r="A859">
        <v>306555</v>
      </c>
      <c r="B859" t="s">
        <v>2246</v>
      </c>
      <c r="C859">
        <v>1</v>
      </c>
      <c r="D859" t="s">
        <v>21</v>
      </c>
      <c r="E859" t="s">
        <v>2247</v>
      </c>
      <c r="F859" t="s">
        <v>121</v>
      </c>
      <c r="G859" t="s">
        <v>122</v>
      </c>
      <c r="H859">
        <v>77.339088099999998</v>
      </c>
      <c r="I859">
        <v>28.6076461</v>
      </c>
      <c r="J859" t="s">
        <v>578</v>
      </c>
      <c r="K859" t="s">
        <v>26</v>
      </c>
      <c r="L859" t="s">
        <v>34</v>
      </c>
      <c r="M859" t="s">
        <v>27</v>
      </c>
      <c r="N859" t="s">
        <v>27</v>
      </c>
      <c r="O859" t="s">
        <v>27</v>
      </c>
      <c r="P859">
        <v>2</v>
      </c>
      <c r="Q859">
        <v>26</v>
      </c>
      <c r="R859">
        <v>900</v>
      </c>
      <c r="S859">
        <v>3</v>
      </c>
      <c r="T859" s="1">
        <v>41398</v>
      </c>
      <c r="U859" t="str">
        <f>IF(Main_Data[[#This Row],[Average_Cost_for_two]]&lt;=200000,"0-200k",IF(Main_Data[[#This Row],[Average_Cost_for_two]]&lt;=400000,"200k-400k",IF(Main_Data[[#This Row],[Average_Cost_for_two]]&lt;=600000,"400k-600k",IF(Main_Data[[#This Row],[Average_Cost_for_two]]&lt;=800000,"600k-800k"))))</f>
        <v>0-200k</v>
      </c>
    </row>
    <row r="860" spans="1:21" x14ac:dyDescent="0.35">
      <c r="A860">
        <v>3094</v>
      </c>
      <c r="B860" t="s">
        <v>2246</v>
      </c>
      <c r="C860">
        <v>1</v>
      </c>
      <c r="D860" t="s">
        <v>21</v>
      </c>
      <c r="E860" t="s">
        <v>2248</v>
      </c>
      <c r="F860" t="s">
        <v>1895</v>
      </c>
      <c r="G860" t="s">
        <v>1896</v>
      </c>
      <c r="H860">
        <v>77.217927000000003</v>
      </c>
      <c r="I860">
        <v>28.645035</v>
      </c>
      <c r="J860" t="s">
        <v>501</v>
      </c>
      <c r="K860" t="s">
        <v>26</v>
      </c>
      <c r="L860" t="s">
        <v>34</v>
      </c>
      <c r="M860" t="s">
        <v>27</v>
      </c>
      <c r="N860" t="s">
        <v>27</v>
      </c>
      <c r="O860" t="s">
        <v>27</v>
      </c>
      <c r="P860">
        <v>2</v>
      </c>
      <c r="Q860">
        <v>11</v>
      </c>
      <c r="R860">
        <v>900</v>
      </c>
      <c r="S860">
        <v>3</v>
      </c>
      <c r="T860" s="1">
        <v>41409</v>
      </c>
      <c r="U860" t="str">
        <f>IF(Main_Data[[#This Row],[Average_Cost_for_two]]&lt;=200000,"0-200k",IF(Main_Data[[#This Row],[Average_Cost_for_two]]&lt;=400000,"200k-400k",IF(Main_Data[[#This Row],[Average_Cost_for_two]]&lt;=600000,"400k-600k",IF(Main_Data[[#This Row],[Average_Cost_for_two]]&lt;=800000,"600k-800k"))))</f>
        <v>0-200k</v>
      </c>
    </row>
    <row r="861" spans="1:21" x14ac:dyDescent="0.35">
      <c r="A861">
        <v>301227</v>
      </c>
      <c r="B861" t="s">
        <v>2249</v>
      </c>
      <c r="C861">
        <v>1</v>
      </c>
      <c r="D861" t="s">
        <v>21</v>
      </c>
      <c r="E861" t="s">
        <v>2250</v>
      </c>
      <c r="F861" t="s">
        <v>61</v>
      </c>
      <c r="G861" t="s">
        <v>62</v>
      </c>
      <c r="H861">
        <v>77.1761056</v>
      </c>
      <c r="I861">
        <v>28.575066799999998</v>
      </c>
      <c r="J861" t="s">
        <v>501</v>
      </c>
      <c r="K861" t="s">
        <v>26</v>
      </c>
      <c r="L861" t="s">
        <v>27</v>
      </c>
      <c r="M861" t="s">
        <v>34</v>
      </c>
      <c r="N861" t="s">
        <v>27</v>
      </c>
      <c r="O861" t="s">
        <v>27</v>
      </c>
      <c r="P861">
        <v>2</v>
      </c>
      <c r="Q861">
        <v>30</v>
      </c>
      <c r="R861">
        <v>750</v>
      </c>
      <c r="S861">
        <v>2</v>
      </c>
      <c r="T861" s="1">
        <v>41412</v>
      </c>
      <c r="U861" t="str">
        <f>IF(Main_Data[[#This Row],[Average_Cost_for_two]]&lt;=200000,"0-200k",IF(Main_Data[[#This Row],[Average_Cost_for_two]]&lt;=400000,"200k-400k",IF(Main_Data[[#This Row],[Average_Cost_for_two]]&lt;=600000,"400k-600k",IF(Main_Data[[#This Row],[Average_Cost_for_two]]&lt;=800000,"600k-800k"))))</f>
        <v>0-200k</v>
      </c>
    </row>
    <row r="862" spans="1:21" x14ac:dyDescent="0.35">
      <c r="A862">
        <v>18241878</v>
      </c>
      <c r="B862" t="s">
        <v>2251</v>
      </c>
      <c r="C862">
        <v>1</v>
      </c>
      <c r="D862" t="s">
        <v>21</v>
      </c>
      <c r="E862" t="s">
        <v>2252</v>
      </c>
      <c r="F862" t="s">
        <v>1905</v>
      </c>
      <c r="G862" t="s">
        <v>1906</v>
      </c>
      <c r="H862">
        <v>77.120290100000005</v>
      </c>
      <c r="I862">
        <v>28.638939300000001</v>
      </c>
      <c r="J862" t="s">
        <v>573</v>
      </c>
      <c r="K862" t="s">
        <v>26</v>
      </c>
      <c r="L862" t="s">
        <v>27</v>
      </c>
      <c r="M862" t="s">
        <v>34</v>
      </c>
      <c r="N862" t="s">
        <v>27</v>
      </c>
      <c r="O862" t="s">
        <v>27</v>
      </c>
      <c r="P862">
        <v>2</v>
      </c>
      <c r="Q862">
        <v>25</v>
      </c>
      <c r="R862">
        <v>750</v>
      </c>
      <c r="S862">
        <v>3</v>
      </c>
      <c r="T862" s="1">
        <v>42873</v>
      </c>
      <c r="U862" t="str">
        <f>IF(Main_Data[[#This Row],[Average_Cost_for_two]]&lt;=200000,"0-200k",IF(Main_Data[[#This Row],[Average_Cost_for_two]]&lt;=400000,"200k-400k",IF(Main_Data[[#This Row],[Average_Cost_for_two]]&lt;=600000,"400k-600k",IF(Main_Data[[#This Row],[Average_Cost_for_two]]&lt;=800000,"600k-800k"))))</f>
        <v>0-200k</v>
      </c>
    </row>
    <row r="863" spans="1:21" x14ac:dyDescent="0.35">
      <c r="A863">
        <v>6713413</v>
      </c>
      <c r="B863" t="s">
        <v>2253</v>
      </c>
      <c r="C863">
        <v>30</v>
      </c>
      <c r="D863" t="s">
        <v>2101</v>
      </c>
      <c r="E863" t="s">
        <v>2254</v>
      </c>
      <c r="F863" t="s">
        <v>2255</v>
      </c>
      <c r="G863" t="s">
        <v>2256</v>
      </c>
      <c r="H863">
        <v>-46.675109999999997</v>
      </c>
      <c r="I863">
        <v>-23.582135000000001</v>
      </c>
      <c r="J863" t="s">
        <v>2257</v>
      </c>
      <c r="K863" t="s">
        <v>2106</v>
      </c>
      <c r="L863" t="s">
        <v>27</v>
      </c>
      <c r="M863" t="s">
        <v>27</v>
      </c>
      <c r="N863" t="s">
        <v>27</v>
      </c>
      <c r="O863" t="s">
        <v>27</v>
      </c>
      <c r="P863">
        <v>4</v>
      </c>
      <c r="Q863">
        <v>30</v>
      </c>
      <c r="R863">
        <v>120</v>
      </c>
      <c r="S863">
        <v>5</v>
      </c>
      <c r="T863" s="1">
        <v>41966</v>
      </c>
      <c r="U863" t="str">
        <f>IF(Main_Data[[#This Row],[Average_Cost_for_two]]&lt;=200000,"0-200k",IF(Main_Data[[#This Row],[Average_Cost_for_two]]&lt;=400000,"200k-400k",IF(Main_Data[[#This Row],[Average_Cost_for_two]]&lt;=600000,"400k-600k",IF(Main_Data[[#This Row],[Average_Cost_for_two]]&lt;=800000,"600k-800k"))))</f>
        <v>0-200k</v>
      </c>
    </row>
    <row r="864" spans="1:21" x14ac:dyDescent="0.35">
      <c r="A864">
        <v>6713772</v>
      </c>
      <c r="B864" t="s">
        <v>2258</v>
      </c>
      <c r="C864">
        <v>30</v>
      </c>
      <c r="D864" t="s">
        <v>2101</v>
      </c>
      <c r="E864" t="s">
        <v>2259</v>
      </c>
      <c r="F864" t="s">
        <v>2260</v>
      </c>
      <c r="G864" t="s">
        <v>2261</v>
      </c>
      <c r="H864">
        <v>-46.746957999999999</v>
      </c>
      <c r="I864">
        <v>-23.609207000000001</v>
      </c>
      <c r="J864" t="s">
        <v>2262</v>
      </c>
      <c r="K864" t="s">
        <v>2106</v>
      </c>
      <c r="L864" t="s">
        <v>27</v>
      </c>
      <c r="M864" t="s">
        <v>27</v>
      </c>
      <c r="N864" t="s">
        <v>27</v>
      </c>
      <c r="O864" t="s">
        <v>27</v>
      </c>
      <c r="P864">
        <v>4</v>
      </c>
      <c r="Q864">
        <v>11</v>
      </c>
      <c r="R864">
        <v>120</v>
      </c>
      <c r="S864">
        <v>4</v>
      </c>
      <c r="T864" s="1">
        <v>40835</v>
      </c>
      <c r="U864" t="str">
        <f>IF(Main_Data[[#This Row],[Average_Cost_for_two]]&lt;=200000,"0-200k",IF(Main_Data[[#This Row],[Average_Cost_for_two]]&lt;=400000,"200k-400k",IF(Main_Data[[#This Row],[Average_Cost_for_two]]&lt;=600000,"400k-600k",IF(Main_Data[[#This Row],[Average_Cost_for_two]]&lt;=800000,"600k-800k"))))</f>
        <v>0-200k</v>
      </c>
    </row>
    <row r="865" spans="1:21" x14ac:dyDescent="0.35">
      <c r="A865">
        <v>5601404</v>
      </c>
      <c r="B865" t="s">
        <v>2263</v>
      </c>
      <c r="C865">
        <v>214</v>
      </c>
      <c r="D865" t="s">
        <v>2081</v>
      </c>
      <c r="E865" t="s">
        <v>2264</v>
      </c>
      <c r="F865" t="s">
        <v>2265</v>
      </c>
      <c r="G865" t="s">
        <v>2266</v>
      </c>
      <c r="H865">
        <v>55.399227439999997</v>
      </c>
      <c r="I865">
        <v>25.348390770000002</v>
      </c>
      <c r="J865" t="s">
        <v>1802</v>
      </c>
      <c r="K865" t="s">
        <v>2086</v>
      </c>
      <c r="L865" t="s">
        <v>27</v>
      </c>
      <c r="M865" t="s">
        <v>34</v>
      </c>
      <c r="N865" t="s">
        <v>27</v>
      </c>
      <c r="O865" t="s">
        <v>27</v>
      </c>
      <c r="P865">
        <v>4</v>
      </c>
      <c r="Q865">
        <v>227</v>
      </c>
      <c r="R865">
        <v>130</v>
      </c>
      <c r="S865">
        <v>4</v>
      </c>
      <c r="T865" s="1">
        <v>43116</v>
      </c>
      <c r="U865" t="str">
        <f>IF(Main_Data[[#This Row],[Average_Cost_for_two]]&lt;=200000,"0-200k",IF(Main_Data[[#This Row],[Average_Cost_for_two]]&lt;=400000,"200k-400k",IF(Main_Data[[#This Row],[Average_Cost_for_two]]&lt;=600000,"400k-600k",IF(Main_Data[[#This Row],[Average_Cost_for_two]]&lt;=800000,"600k-800k"))))</f>
        <v>0-200k</v>
      </c>
    </row>
    <row r="866" spans="1:21" x14ac:dyDescent="0.35">
      <c r="A866">
        <v>5927248</v>
      </c>
      <c r="B866" t="s">
        <v>2267</v>
      </c>
      <c r="C866">
        <v>208</v>
      </c>
      <c r="D866" t="s">
        <v>2217</v>
      </c>
      <c r="E866" t="s">
        <v>2268</v>
      </c>
      <c r="F866" t="s">
        <v>2269</v>
      </c>
      <c r="G866" t="s">
        <v>2270</v>
      </c>
      <c r="H866">
        <v>29.07411609</v>
      </c>
      <c r="I866">
        <v>40.963934559999998</v>
      </c>
      <c r="J866" t="s">
        <v>2271</v>
      </c>
      <c r="K866" t="s">
        <v>2222</v>
      </c>
      <c r="L866" t="s">
        <v>27</v>
      </c>
      <c r="M866" t="s">
        <v>27</v>
      </c>
      <c r="N866" t="s">
        <v>27</v>
      </c>
      <c r="O866" t="s">
        <v>27</v>
      </c>
      <c r="P866">
        <v>4</v>
      </c>
      <c r="Q866">
        <v>522</v>
      </c>
      <c r="R866">
        <v>130</v>
      </c>
      <c r="S866">
        <v>5</v>
      </c>
      <c r="T866" s="1">
        <v>43454</v>
      </c>
      <c r="U866" t="str">
        <f>IF(Main_Data[[#This Row],[Average_Cost_for_two]]&lt;=200000,"0-200k",IF(Main_Data[[#This Row],[Average_Cost_for_two]]&lt;=400000,"200k-400k",IF(Main_Data[[#This Row],[Average_Cost_for_two]]&lt;=600000,"400k-600k",IF(Main_Data[[#This Row],[Average_Cost_for_two]]&lt;=800000,"600k-800k"))))</f>
        <v>0-200k</v>
      </c>
    </row>
    <row r="867" spans="1:21" x14ac:dyDescent="0.35">
      <c r="A867">
        <v>7303219</v>
      </c>
      <c r="B867" t="s">
        <v>2272</v>
      </c>
      <c r="C867">
        <v>30</v>
      </c>
      <c r="D867" t="s">
        <v>2113</v>
      </c>
      <c r="E867" t="s">
        <v>2273</v>
      </c>
      <c r="F867" t="s">
        <v>2274</v>
      </c>
      <c r="G867" t="s">
        <v>2275</v>
      </c>
      <c r="H867">
        <v>-43.377000000000002</v>
      </c>
      <c r="I867">
        <v>-23.011500000000002</v>
      </c>
      <c r="J867" t="s">
        <v>2276</v>
      </c>
      <c r="K867" t="s">
        <v>2106</v>
      </c>
      <c r="L867" t="s">
        <v>27</v>
      </c>
      <c r="M867" t="s">
        <v>27</v>
      </c>
      <c r="N867" t="s">
        <v>27</v>
      </c>
      <c r="O867" t="s">
        <v>27</v>
      </c>
      <c r="P867">
        <v>4</v>
      </c>
      <c r="Q867">
        <v>7</v>
      </c>
      <c r="R867">
        <v>140</v>
      </c>
      <c r="S867">
        <v>4</v>
      </c>
      <c r="T867" s="1">
        <v>41647</v>
      </c>
      <c r="U867" t="str">
        <f>IF(Main_Data[[#This Row],[Average_Cost_for_two]]&lt;=200000,"0-200k",IF(Main_Data[[#This Row],[Average_Cost_for_two]]&lt;=400000,"200k-400k",IF(Main_Data[[#This Row],[Average_Cost_for_two]]&lt;=600000,"400k-600k",IF(Main_Data[[#This Row],[Average_Cost_for_two]]&lt;=800000,"600k-800k"))))</f>
        <v>0-200k</v>
      </c>
    </row>
    <row r="868" spans="1:21" x14ac:dyDescent="0.35">
      <c r="A868">
        <v>6706211</v>
      </c>
      <c r="B868" t="s">
        <v>2277</v>
      </c>
      <c r="C868">
        <v>30</v>
      </c>
      <c r="D868" t="s">
        <v>2101</v>
      </c>
      <c r="E868" t="s">
        <v>2278</v>
      </c>
      <c r="F868" t="s">
        <v>2279</v>
      </c>
      <c r="G868" t="s">
        <v>2280</v>
      </c>
      <c r="H868">
        <v>-46.641594439999999</v>
      </c>
      <c r="I868">
        <v>-23.54664167</v>
      </c>
      <c r="J868" t="s">
        <v>2281</v>
      </c>
      <c r="K868" t="s">
        <v>2106</v>
      </c>
      <c r="L868" t="s">
        <v>27</v>
      </c>
      <c r="M868" t="s">
        <v>27</v>
      </c>
      <c r="N868" t="s">
        <v>27</v>
      </c>
      <c r="O868" t="s">
        <v>27</v>
      </c>
      <c r="P868">
        <v>4</v>
      </c>
      <c r="Q868">
        <v>46</v>
      </c>
      <c r="R868">
        <v>150</v>
      </c>
      <c r="S868">
        <v>4</v>
      </c>
      <c r="T868" s="1">
        <v>43005</v>
      </c>
      <c r="U868" t="str">
        <f>IF(Main_Data[[#This Row],[Average_Cost_for_two]]&lt;=200000,"0-200k",IF(Main_Data[[#This Row],[Average_Cost_for_two]]&lt;=400000,"200k-400k",IF(Main_Data[[#This Row],[Average_Cost_for_two]]&lt;=600000,"400k-600k",IF(Main_Data[[#This Row],[Average_Cost_for_two]]&lt;=800000,"600k-800k"))))</f>
        <v>0-200k</v>
      </c>
    </row>
    <row r="869" spans="1:21" x14ac:dyDescent="0.35">
      <c r="A869">
        <v>823</v>
      </c>
      <c r="B869" t="s">
        <v>2282</v>
      </c>
      <c r="C869">
        <v>1</v>
      </c>
      <c r="D869" t="s">
        <v>21</v>
      </c>
      <c r="E869" t="s">
        <v>2283</v>
      </c>
      <c r="F869" t="s">
        <v>1022</v>
      </c>
      <c r="G869" t="s">
        <v>1023</v>
      </c>
      <c r="H869">
        <v>77.191874400000003</v>
      </c>
      <c r="I869">
        <v>28.584146400000002</v>
      </c>
      <c r="J869" t="s">
        <v>578</v>
      </c>
      <c r="K869" t="s">
        <v>26</v>
      </c>
      <c r="L869" t="s">
        <v>27</v>
      </c>
      <c r="M869" t="s">
        <v>34</v>
      </c>
      <c r="N869" t="s">
        <v>27</v>
      </c>
      <c r="O869" t="s">
        <v>27</v>
      </c>
      <c r="P869">
        <v>2</v>
      </c>
      <c r="Q869">
        <v>85</v>
      </c>
      <c r="R869">
        <v>850</v>
      </c>
      <c r="S869">
        <v>3</v>
      </c>
      <c r="T869" s="1">
        <v>40273</v>
      </c>
      <c r="U869" t="str">
        <f>IF(Main_Data[[#This Row],[Average_Cost_for_two]]&lt;=200000,"0-200k",IF(Main_Data[[#This Row],[Average_Cost_for_two]]&lt;=400000,"200k-400k",IF(Main_Data[[#This Row],[Average_Cost_for_two]]&lt;=600000,"400k-600k",IF(Main_Data[[#This Row],[Average_Cost_for_two]]&lt;=800000,"600k-800k"))))</f>
        <v>0-200k</v>
      </c>
    </row>
    <row r="870" spans="1:21" x14ac:dyDescent="0.35">
      <c r="A870">
        <v>7304312</v>
      </c>
      <c r="B870" t="s">
        <v>2284</v>
      </c>
      <c r="C870">
        <v>30</v>
      </c>
      <c r="D870" t="s">
        <v>2113</v>
      </c>
      <c r="E870" t="s">
        <v>2285</v>
      </c>
      <c r="F870" t="s">
        <v>2286</v>
      </c>
      <c r="G870" t="s">
        <v>2287</v>
      </c>
      <c r="H870">
        <v>-43.348791669999997</v>
      </c>
      <c r="I870">
        <v>-22.999911109999999</v>
      </c>
      <c r="J870" t="s">
        <v>589</v>
      </c>
      <c r="K870" t="s">
        <v>2106</v>
      </c>
      <c r="L870" t="s">
        <v>27</v>
      </c>
      <c r="M870" t="s">
        <v>27</v>
      </c>
      <c r="N870" t="s">
        <v>27</v>
      </c>
      <c r="O870" t="s">
        <v>27</v>
      </c>
      <c r="P870">
        <v>4</v>
      </c>
      <c r="Q870">
        <v>5</v>
      </c>
      <c r="R870">
        <v>150</v>
      </c>
      <c r="S870">
        <v>4</v>
      </c>
      <c r="T870" s="1">
        <v>40671</v>
      </c>
      <c r="U870" t="str">
        <f>IF(Main_Data[[#This Row],[Average_Cost_for_two]]&lt;=200000,"0-200k",IF(Main_Data[[#This Row],[Average_Cost_for_two]]&lt;=400000,"200k-400k",IF(Main_Data[[#This Row],[Average_Cost_for_two]]&lt;=600000,"400k-600k",IF(Main_Data[[#This Row],[Average_Cost_for_two]]&lt;=800000,"600k-800k"))))</f>
        <v>0-200k</v>
      </c>
    </row>
    <row r="871" spans="1:21" x14ac:dyDescent="0.35">
      <c r="A871">
        <v>602</v>
      </c>
      <c r="B871" t="s">
        <v>1792</v>
      </c>
      <c r="C871">
        <v>1</v>
      </c>
      <c r="D871" t="s">
        <v>21</v>
      </c>
      <c r="E871" t="s">
        <v>2288</v>
      </c>
      <c r="F871" t="s">
        <v>2289</v>
      </c>
      <c r="G871" t="s">
        <v>2290</v>
      </c>
      <c r="H871">
        <v>77.269033699999994</v>
      </c>
      <c r="I871">
        <v>28.562628</v>
      </c>
      <c r="J871" t="s">
        <v>498</v>
      </c>
      <c r="K871" t="s">
        <v>26</v>
      </c>
      <c r="L871" t="s">
        <v>27</v>
      </c>
      <c r="M871" t="s">
        <v>27</v>
      </c>
      <c r="N871" t="s">
        <v>27</v>
      </c>
      <c r="O871" t="s">
        <v>27</v>
      </c>
      <c r="P871">
        <v>2</v>
      </c>
      <c r="Q871">
        <v>42</v>
      </c>
      <c r="R871">
        <v>750</v>
      </c>
      <c r="S871">
        <v>3</v>
      </c>
      <c r="T871" s="1">
        <v>42099</v>
      </c>
      <c r="U871" t="str">
        <f>IF(Main_Data[[#This Row],[Average_Cost_for_two]]&lt;=200000,"0-200k",IF(Main_Data[[#This Row],[Average_Cost_for_two]]&lt;=400000,"200k-400k",IF(Main_Data[[#This Row],[Average_Cost_for_two]]&lt;=600000,"400k-600k",IF(Main_Data[[#This Row],[Average_Cost_for_two]]&lt;=800000,"600k-800k"))))</f>
        <v>0-200k</v>
      </c>
    </row>
    <row r="872" spans="1:21" x14ac:dyDescent="0.35">
      <c r="A872">
        <v>6601595</v>
      </c>
      <c r="B872" t="s">
        <v>2291</v>
      </c>
      <c r="C872">
        <v>30</v>
      </c>
      <c r="D872" t="s">
        <v>2136</v>
      </c>
      <c r="E872" t="s">
        <v>2292</v>
      </c>
      <c r="F872" t="s">
        <v>2293</v>
      </c>
      <c r="G872" t="s">
        <v>2294</v>
      </c>
      <c r="H872">
        <v>-47.956283329999998</v>
      </c>
      <c r="I872">
        <v>-15.83451389</v>
      </c>
      <c r="J872" t="s">
        <v>2295</v>
      </c>
      <c r="K872" t="s">
        <v>2106</v>
      </c>
      <c r="L872" t="s">
        <v>27</v>
      </c>
      <c r="M872" t="s">
        <v>27</v>
      </c>
      <c r="N872" t="s">
        <v>27</v>
      </c>
      <c r="O872" t="s">
        <v>27</v>
      </c>
      <c r="P872">
        <v>4</v>
      </c>
      <c r="Q872">
        <v>10</v>
      </c>
      <c r="R872">
        <v>150</v>
      </c>
      <c r="S872">
        <v>4</v>
      </c>
      <c r="T872" s="1">
        <v>41386</v>
      </c>
      <c r="U872" t="str">
        <f>IF(Main_Data[[#This Row],[Average_Cost_for_two]]&lt;=200000,"0-200k",IF(Main_Data[[#This Row],[Average_Cost_for_two]]&lt;=400000,"200k-400k",IF(Main_Data[[#This Row],[Average_Cost_for_two]]&lt;=600000,"400k-600k",IF(Main_Data[[#This Row],[Average_Cost_for_two]]&lt;=800000,"600k-800k"))))</f>
        <v>0-200k</v>
      </c>
    </row>
    <row r="873" spans="1:21" x14ac:dyDescent="0.35">
      <c r="A873">
        <v>18312632</v>
      </c>
      <c r="B873" t="s">
        <v>2122</v>
      </c>
      <c r="C873">
        <v>1</v>
      </c>
      <c r="D873" t="s">
        <v>21</v>
      </c>
      <c r="E873" t="s">
        <v>2296</v>
      </c>
      <c r="F873" t="s">
        <v>1971</v>
      </c>
      <c r="G873" t="s">
        <v>1970</v>
      </c>
      <c r="H873">
        <v>77.236708739999997</v>
      </c>
      <c r="I873">
        <v>28.549542049999999</v>
      </c>
      <c r="J873" t="s">
        <v>2124</v>
      </c>
      <c r="K873" t="s">
        <v>26</v>
      </c>
      <c r="L873" t="s">
        <v>27</v>
      </c>
      <c r="M873" t="s">
        <v>34</v>
      </c>
      <c r="N873" t="s">
        <v>27</v>
      </c>
      <c r="O873" t="s">
        <v>27</v>
      </c>
      <c r="P873">
        <v>2</v>
      </c>
      <c r="Q873">
        <v>253</v>
      </c>
      <c r="R873">
        <v>850</v>
      </c>
      <c r="S873">
        <v>4</v>
      </c>
      <c r="T873" s="1">
        <v>42840</v>
      </c>
      <c r="U873" t="str">
        <f>IF(Main_Data[[#This Row],[Average_Cost_for_two]]&lt;=200000,"0-200k",IF(Main_Data[[#This Row],[Average_Cost_for_two]]&lt;=400000,"200k-400k",IF(Main_Data[[#This Row],[Average_Cost_for_two]]&lt;=600000,"400k-600k",IF(Main_Data[[#This Row],[Average_Cost_for_two]]&lt;=800000,"600k-800k"))))</f>
        <v>0-200k</v>
      </c>
    </row>
    <row r="874" spans="1:21" x14ac:dyDescent="0.35">
      <c r="A874">
        <v>5602377</v>
      </c>
      <c r="B874" t="s">
        <v>2297</v>
      </c>
      <c r="C874">
        <v>214</v>
      </c>
      <c r="D874" t="s">
        <v>2081</v>
      </c>
      <c r="E874" t="s">
        <v>2298</v>
      </c>
      <c r="F874" t="s">
        <v>2189</v>
      </c>
      <c r="G874" t="s">
        <v>2190</v>
      </c>
      <c r="H874">
        <v>55.45834266</v>
      </c>
      <c r="I874">
        <v>25.308412300000001</v>
      </c>
      <c r="J874" t="s">
        <v>2299</v>
      </c>
      <c r="K874" t="s">
        <v>2086</v>
      </c>
      <c r="L874" t="s">
        <v>27</v>
      </c>
      <c r="M874" t="s">
        <v>27</v>
      </c>
      <c r="N874" t="s">
        <v>27</v>
      </c>
      <c r="O874" t="s">
        <v>27</v>
      </c>
      <c r="P874">
        <v>4</v>
      </c>
      <c r="Q874">
        <v>143</v>
      </c>
      <c r="R874">
        <v>150</v>
      </c>
      <c r="S874">
        <v>4</v>
      </c>
      <c r="T874" s="1">
        <v>43180</v>
      </c>
      <c r="U874" t="str">
        <f>IF(Main_Data[[#This Row],[Average_Cost_for_two]]&lt;=200000,"0-200k",IF(Main_Data[[#This Row],[Average_Cost_for_two]]&lt;=400000,"200k-400k",IF(Main_Data[[#This Row],[Average_Cost_for_two]]&lt;=600000,"400k-600k",IF(Main_Data[[#This Row],[Average_Cost_for_two]]&lt;=800000,"600k-800k"))))</f>
        <v>0-200k</v>
      </c>
    </row>
    <row r="875" spans="1:21" x14ac:dyDescent="0.35">
      <c r="A875">
        <v>18426586</v>
      </c>
      <c r="B875" t="s">
        <v>2300</v>
      </c>
      <c r="C875">
        <v>166</v>
      </c>
      <c r="D875" t="s">
        <v>2301</v>
      </c>
      <c r="E875" t="s">
        <v>2302</v>
      </c>
      <c r="F875" t="s">
        <v>2303</v>
      </c>
      <c r="G875" t="s">
        <v>2304</v>
      </c>
      <c r="H875">
        <v>51.506824999999999</v>
      </c>
      <c r="I875">
        <v>25.224394</v>
      </c>
      <c r="J875" t="s">
        <v>2305</v>
      </c>
      <c r="K875" t="s">
        <v>2306</v>
      </c>
      <c r="L875" t="s">
        <v>27</v>
      </c>
      <c r="M875" t="s">
        <v>27</v>
      </c>
      <c r="N875" t="s">
        <v>27</v>
      </c>
      <c r="O875" t="s">
        <v>27</v>
      </c>
      <c r="P875">
        <v>4</v>
      </c>
      <c r="Q875">
        <v>74</v>
      </c>
      <c r="R875">
        <v>150</v>
      </c>
      <c r="S875">
        <v>3</v>
      </c>
      <c r="T875" s="1">
        <v>42457</v>
      </c>
      <c r="U875" t="str">
        <f>IF(Main_Data[[#This Row],[Average_Cost_for_two]]&lt;=200000,"0-200k",IF(Main_Data[[#This Row],[Average_Cost_for_two]]&lt;=400000,"200k-400k",IF(Main_Data[[#This Row],[Average_Cost_for_two]]&lt;=600000,"400k-600k",IF(Main_Data[[#This Row],[Average_Cost_for_two]]&lt;=800000,"600k-800k"))))</f>
        <v>0-200k</v>
      </c>
    </row>
    <row r="876" spans="1:21" x14ac:dyDescent="0.35">
      <c r="A876">
        <v>18350118</v>
      </c>
      <c r="B876" t="s">
        <v>2307</v>
      </c>
      <c r="C876">
        <v>1</v>
      </c>
      <c r="D876" t="s">
        <v>21</v>
      </c>
      <c r="E876" t="s">
        <v>2308</v>
      </c>
      <c r="F876" t="s">
        <v>1736</v>
      </c>
      <c r="G876" t="s">
        <v>1737</v>
      </c>
      <c r="H876">
        <v>77.137323100000003</v>
      </c>
      <c r="I876">
        <v>28.654595700000002</v>
      </c>
      <c r="J876" t="s">
        <v>2309</v>
      </c>
      <c r="K876" t="s">
        <v>26</v>
      </c>
      <c r="L876" t="s">
        <v>27</v>
      </c>
      <c r="M876" t="s">
        <v>27</v>
      </c>
      <c r="N876" t="s">
        <v>27</v>
      </c>
      <c r="O876" t="s">
        <v>27</v>
      </c>
      <c r="P876">
        <v>2</v>
      </c>
      <c r="Q876">
        <v>4</v>
      </c>
      <c r="R876">
        <v>750</v>
      </c>
      <c r="S876">
        <v>3</v>
      </c>
      <c r="T876" s="1">
        <v>41368</v>
      </c>
      <c r="U876" t="str">
        <f>IF(Main_Data[[#This Row],[Average_Cost_for_two]]&lt;=200000,"0-200k",IF(Main_Data[[#This Row],[Average_Cost_for_two]]&lt;=400000,"200k-400k",IF(Main_Data[[#This Row],[Average_Cost_for_two]]&lt;=600000,"400k-600k",IF(Main_Data[[#This Row],[Average_Cost_for_two]]&lt;=800000,"600k-800k"))))</f>
        <v>0-200k</v>
      </c>
    </row>
    <row r="877" spans="1:21" x14ac:dyDescent="0.35">
      <c r="A877">
        <v>17957917</v>
      </c>
      <c r="B877" t="s">
        <v>2310</v>
      </c>
      <c r="C877">
        <v>166</v>
      </c>
      <c r="D877" t="s">
        <v>2301</v>
      </c>
      <c r="E877" t="s">
        <v>2311</v>
      </c>
      <c r="F877" t="s">
        <v>2312</v>
      </c>
      <c r="G877" t="s">
        <v>2313</v>
      </c>
      <c r="H877">
        <v>51.512681999999998</v>
      </c>
      <c r="I877">
        <v>25.274457000000002</v>
      </c>
      <c r="J877" t="s">
        <v>2314</v>
      </c>
      <c r="K877" t="s">
        <v>2306</v>
      </c>
      <c r="L877" t="s">
        <v>27</v>
      </c>
      <c r="M877" t="s">
        <v>27</v>
      </c>
      <c r="N877" t="s">
        <v>27</v>
      </c>
      <c r="O877" t="s">
        <v>27</v>
      </c>
      <c r="P877">
        <v>4</v>
      </c>
      <c r="Q877">
        <v>180</v>
      </c>
      <c r="R877">
        <v>150</v>
      </c>
      <c r="S877">
        <v>4</v>
      </c>
      <c r="T877" s="1">
        <v>41350</v>
      </c>
      <c r="U877" t="str">
        <f>IF(Main_Data[[#This Row],[Average_Cost_for_two]]&lt;=200000,"0-200k",IF(Main_Data[[#This Row],[Average_Cost_for_two]]&lt;=400000,"200k-400k",IF(Main_Data[[#This Row],[Average_Cost_for_two]]&lt;=600000,"400k-600k",IF(Main_Data[[#This Row],[Average_Cost_for_two]]&lt;=800000,"600k-800k"))))</f>
        <v>0-200k</v>
      </c>
    </row>
    <row r="878" spans="1:21" x14ac:dyDescent="0.35">
      <c r="A878">
        <v>18233599</v>
      </c>
      <c r="B878" t="s">
        <v>2315</v>
      </c>
      <c r="C878">
        <v>1</v>
      </c>
      <c r="D878" t="s">
        <v>21</v>
      </c>
      <c r="E878" t="s">
        <v>2316</v>
      </c>
      <c r="F878" t="s">
        <v>1741</v>
      </c>
      <c r="G878" t="s">
        <v>1740</v>
      </c>
      <c r="H878">
        <v>77.206334699999999</v>
      </c>
      <c r="I878">
        <v>28.533526899999998</v>
      </c>
      <c r="J878" t="s">
        <v>2317</v>
      </c>
      <c r="K878" t="s">
        <v>26</v>
      </c>
      <c r="L878" t="s">
        <v>34</v>
      </c>
      <c r="M878" t="s">
        <v>34</v>
      </c>
      <c r="N878" t="s">
        <v>27</v>
      </c>
      <c r="O878" t="s">
        <v>27</v>
      </c>
      <c r="P878">
        <v>2</v>
      </c>
      <c r="Q878">
        <v>155</v>
      </c>
      <c r="R878">
        <v>850</v>
      </c>
      <c r="S878">
        <v>3</v>
      </c>
      <c r="T878" s="1">
        <v>43200</v>
      </c>
      <c r="U878" t="str">
        <f>IF(Main_Data[[#This Row],[Average_Cost_for_two]]&lt;=200000,"0-200k",IF(Main_Data[[#This Row],[Average_Cost_for_two]]&lt;=400000,"200k-400k",IF(Main_Data[[#This Row],[Average_Cost_for_two]]&lt;=600000,"400k-600k",IF(Main_Data[[#This Row],[Average_Cost_for_two]]&lt;=800000,"600k-800k"))))</f>
        <v>0-200k</v>
      </c>
    </row>
    <row r="879" spans="1:21" x14ac:dyDescent="0.35">
      <c r="A879">
        <v>313206</v>
      </c>
      <c r="B879" t="s">
        <v>1840</v>
      </c>
      <c r="C879">
        <v>1</v>
      </c>
      <c r="D879" t="s">
        <v>21</v>
      </c>
      <c r="E879" t="s">
        <v>2318</v>
      </c>
      <c r="F879" t="s">
        <v>1741</v>
      </c>
      <c r="G879" t="s">
        <v>1740</v>
      </c>
      <c r="H879">
        <v>77.214540900000003</v>
      </c>
      <c r="I879">
        <v>28.538490199999998</v>
      </c>
      <c r="J879" t="s">
        <v>729</v>
      </c>
      <c r="K879" t="s">
        <v>26</v>
      </c>
      <c r="L879" t="s">
        <v>34</v>
      </c>
      <c r="M879" t="s">
        <v>34</v>
      </c>
      <c r="N879" t="s">
        <v>27</v>
      </c>
      <c r="O879" t="s">
        <v>27</v>
      </c>
      <c r="P879">
        <v>2</v>
      </c>
      <c r="Q879">
        <v>153</v>
      </c>
      <c r="R879">
        <v>900</v>
      </c>
      <c r="S879">
        <v>4</v>
      </c>
      <c r="T879" s="1">
        <v>40649</v>
      </c>
      <c r="U879" t="str">
        <f>IF(Main_Data[[#This Row],[Average_Cost_for_two]]&lt;=200000,"0-200k",IF(Main_Data[[#This Row],[Average_Cost_for_two]]&lt;=400000,"200k-400k",IF(Main_Data[[#This Row],[Average_Cost_for_two]]&lt;=600000,"400k-600k",IF(Main_Data[[#This Row],[Average_Cost_for_two]]&lt;=800000,"600k-800k"))))</f>
        <v>0-200k</v>
      </c>
    </row>
    <row r="880" spans="1:21" x14ac:dyDescent="0.35">
      <c r="A880">
        <v>6000409</v>
      </c>
      <c r="B880" t="s">
        <v>2319</v>
      </c>
      <c r="C880">
        <v>208</v>
      </c>
      <c r="D880" t="s">
        <v>2320</v>
      </c>
      <c r="E880" t="s">
        <v>2321</v>
      </c>
      <c r="F880" t="s">
        <v>2322</v>
      </c>
      <c r="G880" t="s">
        <v>2323</v>
      </c>
      <c r="H880">
        <v>32.865683330000003</v>
      </c>
      <c r="I880">
        <v>39.897872219999996</v>
      </c>
      <c r="J880" t="s">
        <v>2324</v>
      </c>
      <c r="K880" t="s">
        <v>2222</v>
      </c>
      <c r="L880" t="s">
        <v>27</v>
      </c>
      <c r="M880" t="s">
        <v>27</v>
      </c>
      <c r="N880" t="s">
        <v>27</v>
      </c>
      <c r="O880" t="s">
        <v>27</v>
      </c>
      <c r="P880">
        <v>4</v>
      </c>
      <c r="Q880">
        <v>115</v>
      </c>
      <c r="R880">
        <v>150</v>
      </c>
      <c r="S880">
        <v>4</v>
      </c>
      <c r="T880" s="1">
        <v>41968</v>
      </c>
      <c r="U880" t="str">
        <f>IF(Main_Data[[#This Row],[Average_Cost_for_two]]&lt;=200000,"0-200k",IF(Main_Data[[#This Row],[Average_Cost_for_two]]&lt;=400000,"200k-400k",IF(Main_Data[[#This Row],[Average_Cost_for_two]]&lt;=600000,"400k-600k",IF(Main_Data[[#This Row],[Average_Cost_for_two]]&lt;=800000,"600k-800k"))))</f>
        <v>0-200k</v>
      </c>
    </row>
    <row r="881" spans="1:21" x14ac:dyDescent="0.35">
      <c r="A881">
        <v>558</v>
      </c>
      <c r="B881" t="s">
        <v>2325</v>
      </c>
      <c r="C881">
        <v>1</v>
      </c>
      <c r="D881" t="s">
        <v>21</v>
      </c>
      <c r="E881" t="s">
        <v>2326</v>
      </c>
      <c r="F881" t="s">
        <v>96</v>
      </c>
      <c r="G881" t="s">
        <v>97</v>
      </c>
      <c r="H881">
        <v>77.1381832</v>
      </c>
      <c r="I881">
        <v>28.6327034</v>
      </c>
      <c r="J881" t="s">
        <v>557</v>
      </c>
      <c r="K881" t="s">
        <v>26</v>
      </c>
      <c r="L881" t="s">
        <v>27</v>
      </c>
      <c r="M881" t="s">
        <v>27</v>
      </c>
      <c r="N881" t="s">
        <v>27</v>
      </c>
      <c r="O881" t="s">
        <v>27</v>
      </c>
      <c r="P881">
        <v>2</v>
      </c>
      <c r="Q881">
        <v>12</v>
      </c>
      <c r="R881">
        <v>900</v>
      </c>
      <c r="S881">
        <v>3</v>
      </c>
      <c r="T881" s="1">
        <v>43209</v>
      </c>
      <c r="U881" t="str">
        <f>IF(Main_Data[[#This Row],[Average_Cost_for_two]]&lt;=200000,"0-200k",IF(Main_Data[[#This Row],[Average_Cost_for_two]]&lt;=400000,"200k-400k",IF(Main_Data[[#This Row],[Average_Cost_for_two]]&lt;=600000,"400k-600k",IF(Main_Data[[#This Row],[Average_Cost_for_two]]&lt;=800000,"600k-800k"))))</f>
        <v>0-200k</v>
      </c>
    </row>
    <row r="882" spans="1:21" x14ac:dyDescent="0.35">
      <c r="A882">
        <v>6600083</v>
      </c>
      <c r="B882" t="s">
        <v>2327</v>
      </c>
      <c r="C882">
        <v>30</v>
      </c>
      <c r="D882" t="s">
        <v>2136</v>
      </c>
      <c r="E882" t="s">
        <v>2328</v>
      </c>
      <c r="F882" t="s">
        <v>2329</v>
      </c>
      <c r="G882" t="s">
        <v>2330</v>
      </c>
      <c r="H882">
        <v>-47.923666670000003</v>
      </c>
      <c r="I882">
        <v>-15.83133333</v>
      </c>
      <c r="J882" t="s">
        <v>589</v>
      </c>
      <c r="K882" t="s">
        <v>2106</v>
      </c>
      <c r="L882" t="s">
        <v>27</v>
      </c>
      <c r="M882" t="s">
        <v>27</v>
      </c>
      <c r="N882" t="s">
        <v>27</v>
      </c>
      <c r="O882" t="s">
        <v>27</v>
      </c>
      <c r="P882">
        <v>4</v>
      </c>
      <c r="Q882">
        <v>12</v>
      </c>
      <c r="R882">
        <v>150</v>
      </c>
      <c r="S882">
        <v>4</v>
      </c>
      <c r="T882" s="1">
        <v>42649</v>
      </c>
      <c r="U882" t="str">
        <f>IF(Main_Data[[#This Row],[Average_Cost_for_two]]&lt;=200000,"0-200k",IF(Main_Data[[#This Row],[Average_Cost_for_two]]&lt;=400000,"200k-400k",IF(Main_Data[[#This Row],[Average_Cost_for_two]]&lt;=600000,"400k-600k",IF(Main_Data[[#This Row],[Average_Cost_for_two]]&lt;=800000,"600k-800k"))))</f>
        <v>0-200k</v>
      </c>
    </row>
    <row r="883" spans="1:21" x14ac:dyDescent="0.35">
      <c r="A883">
        <v>18261165</v>
      </c>
      <c r="B883" t="s">
        <v>2331</v>
      </c>
      <c r="C883">
        <v>1</v>
      </c>
      <c r="D883" t="s">
        <v>21</v>
      </c>
      <c r="E883" t="s">
        <v>2332</v>
      </c>
      <c r="F883" t="s">
        <v>1895</v>
      </c>
      <c r="G883" t="s">
        <v>1896</v>
      </c>
      <c r="H883">
        <v>77.215582990000001</v>
      </c>
      <c r="I883">
        <v>28.641411659999999</v>
      </c>
      <c r="J883" t="s">
        <v>2333</v>
      </c>
      <c r="K883" t="s">
        <v>26</v>
      </c>
      <c r="L883" t="s">
        <v>34</v>
      </c>
      <c r="M883" t="s">
        <v>27</v>
      </c>
      <c r="N883" t="s">
        <v>27</v>
      </c>
      <c r="O883" t="s">
        <v>27</v>
      </c>
      <c r="P883">
        <v>2</v>
      </c>
      <c r="Q883">
        <v>8</v>
      </c>
      <c r="R883">
        <v>850</v>
      </c>
      <c r="S883">
        <v>3</v>
      </c>
      <c r="T883" s="1">
        <v>43213</v>
      </c>
      <c r="U883" t="str">
        <f>IF(Main_Data[[#This Row],[Average_Cost_for_two]]&lt;=200000,"0-200k",IF(Main_Data[[#This Row],[Average_Cost_for_two]]&lt;=400000,"200k-400k",IF(Main_Data[[#This Row],[Average_Cost_for_two]]&lt;=600000,"400k-600k",IF(Main_Data[[#This Row],[Average_Cost_for_two]]&lt;=800000,"600k-800k"))))</f>
        <v>0-200k</v>
      </c>
    </row>
    <row r="884" spans="1:21" x14ac:dyDescent="0.35">
      <c r="A884">
        <v>18216942</v>
      </c>
      <c r="B884" t="s">
        <v>2334</v>
      </c>
      <c r="C884">
        <v>1</v>
      </c>
      <c r="D884" t="s">
        <v>21</v>
      </c>
      <c r="E884" t="s">
        <v>2335</v>
      </c>
      <c r="F884" t="s">
        <v>2336</v>
      </c>
      <c r="G884" t="s">
        <v>2337</v>
      </c>
      <c r="H884">
        <v>77.211242299999995</v>
      </c>
      <c r="I884">
        <v>28.548080599999999</v>
      </c>
      <c r="J884" t="s">
        <v>1802</v>
      </c>
      <c r="K884" t="s">
        <v>26</v>
      </c>
      <c r="L884" t="s">
        <v>27</v>
      </c>
      <c r="M884" t="s">
        <v>34</v>
      </c>
      <c r="N884" t="s">
        <v>27</v>
      </c>
      <c r="O884" t="s">
        <v>27</v>
      </c>
      <c r="P884">
        <v>2</v>
      </c>
      <c r="Q884">
        <v>108</v>
      </c>
      <c r="R884">
        <v>900</v>
      </c>
      <c r="S884">
        <v>4</v>
      </c>
      <c r="T884" s="1">
        <v>40634</v>
      </c>
      <c r="U884" t="str">
        <f>IF(Main_Data[[#This Row],[Average_Cost_for_two]]&lt;=200000,"0-200k",IF(Main_Data[[#This Row],[Average_Cost_for_two]]&lt;=400000,"200k-400k",IF(Main_Data[[#This Row],[Average_Cost_for_two]]&lt;=600000,"400k-600k",IF(Main_Data[[#This Row],[Average_Cost_for_two]]&lt;=800000,"600k-800k"))))</f>
        <v>0-200k</v>
      </c>
    </row>
    <row r="885" spans="1:21" x14ac:dyDescent="0.35">
      <c r="A885">
        <v>18287382</v>
      </c>
      <c r="B885" t="s">
        <v>1978</v>
      </c>
      <c r="C885">
        <v>1</v>
      </c>
      <c r="D885" t="s">
        <v>21</v>
      </c>
      <c r="E885" t="s">
        <v>2338</v>
      </c>
      <c r="F885" t="s">
        <v>1743</v>
      </c>
      <c r="G885" t="s">
        <v>1744</v>
      </c>
      <c r="H885">
        <v>77.125594879999994</v>
      </c>
      <c r="I885">
        <v>28.66624642</v>
      </c>
      <c r="J885" t="s">
        <v>1982</v>
      </c>
      <c r="K885" t="s">
        <v>26</v>
      </c>
      <c r="L885" t="s">
        <v>34</v>
      </c>
      <c r="M885" t="s">
        <v>34</v>
      </c>
      <c r="N885" t="s">
        <v>27</v>
      </c>
      <c r="O885" t="s">
        <v>27</v>
      </c>
      <c r="P885">
        <v>2</v>
      </c>
      <c r="Q885">
        <v>64</v>
      </c>
      <c r="R885">
        <v>900</v>
      </c>
      <c r="S885">
        <v>4</v>
      </c>
      <c r="T885" s="1">
        <v>41369</v>
      </c>
      <c r="U885" t="str">
        <f>IF(Main_Data[[#This Row],[Average_Cost_for_two]]&lt;=200000,"0-200k",IF(Main_Data[[#This Row],[Average_Cost_for_two]]&lt;=400000,"200k-400k",IF(Main_Data[[#This Row],[Average_Cost_for_two]]&lt;=600000,"400k-600k",IF(Main_Data[[#This Row],[Average_Cost_for_two]]&lt;=800000,"600k-800k"))))</f>
        <v>0-200k</v>
      </c>
    </row>
    <row r="886" spans="1:21" x14ac:dyDescent="0.35">
      <c r="A886">
        <v>5600701</v>
      </c>
      <c r="B886" t="s">
        <v>2339</v>
      </c>
      <c r="C886">
        <v>214</v>
      </c>
      <c r="D886" t="s">
        <v>2081</v>
      </c>
      <c r="E886" t="s">
        <v>2340</v>
      </c>
      <c r="F886" t="s">
        <v>2341</v>
      </c>
      <c r="G886" t="s">
        <v>2342</v>
      </c>
      <c r="H886">
        <v>55.376027000000001</v>
      </c>
      <c r="I886">
        <v>25.321889939999998</v>
      </c>
      <c r="J886" t="s">
        <v>2343</v>
      </c>
      <c r="K886" t="s">
        <v>2086</v>
      </c>
      <c r="L886" t="s">
        <v>27</v>
      </c>
      <c r="M886" t="s">
        <v>34</v>
      </c>
      <c r="N886" t="s">
        <v>27</v>
      </c>
      <c r="O886" t="s">
        <v>27</v>
      </c>
      <c r="P886">
        <v>4</v>
      </c>
      <c r="Q886">
        <v>265</v>
      </c>
      <c r="R886">
        <v>160</v>
      </c>
      <c r="S886">
        <v>4</v>
      </c>
      <c r="T886" s="1">
        <v>41010</v>
      </c>
      <c r="U886" t="str">
        <f>IF(Main_Data[[#This Row],[Average_Cost_for_two]]&lt;=200000,"0-200k",IF(Main_Data[[#This Row],[Average_Cost_for_two]]&lt;=400000,"200k-400k",IF(Main_Data[[#This Row],[Average_Cost_for_two]]&lt;=600000,"400k-600k",IF(Main_Data[[#This Row],[Average_Cost_for_two]]&lt;=800000,"600k-800k"))))</f>
        <v>0-200k</v>
      </c>
    </row>
    <row r="887" spans="1:21" x14ac:dyDescent="0.35">
      <c r="A887">
        <v>6800782</v>
      </c>
      <c r="B887" t="s">
        <v>2344</v>
      </c>
      <c r="C887">
        <v>215</v>
      </c>
      <c r="D887" t="s">
        <v>1931</v>
      </c>
      <c r="E887" t="s">
        <v>2345</v>
      </c>
      <c r="F887" t="s">
        <v>2346</v>
      </c>
      <c r="G887" t="s">
        <v>2347</v>
      </c>
      <c r="H887">
        <v>-2.2450770000000002</v>
      </c>
      <c r="I887">
        <v>53.477153999999999</v>
      </c>
      <c r="J887" t="s">
        <v>2348</v>
      </c>
      <c r="K887" t="s">
        <v>1765</v>
      </c>
      <c r="L887" t="s">
        <v>27</v>
      </c>
      <c r="M887" t="s">
        <v>27</v>
      </c>
      <c r="N887" t="s">
        <v>27</v>
      </c>
      <c r="O887" t="s">
        <v>27</v>
      </c>
      <c r="P887">
        <v>4</v>
      </c>
      <c r="Q887">
        <v>114</v>
      </c>
      <c r="R887">
        <v>160</v>
      </c>
      <c r="S887">
        <v>4</v>
      </c>
      <c r="T887" s="1">
        <v>41055</v>
      </c>
      <c r="U887" t="str">
        <f>IF(Main_Data[[#This Row],[Average_Cost_for_two]]&lt;=200000,"0-200k",IF(Main_Data[[#This Row],[Average_Cost_for_two]]&lt;=400000,"200k-400k",IF(Main_Data[[#This Row],[Average_Cost_for_two]]&lt;=600000,"400k-600k",IF(Main_Data[[#This Row],[Average_Cost_for_two]]&lt;=800000,"600k-800k"))))</f>
        <v>0-200k</v>
      </c>
    </row>
    <row r="888" spans="1:21" x14ac:dyDescent="0.35">
      <c r="A888">
        <v>313269</v>
      </c>
      <c r="B888" t="s">
        <v>2349</v>
      </c>
      <c r="C888">
        <v>1</v>
      </c>
      <c r="D888" t="s">
        <v>21</v>
      </c>
      <c r="E888" t="s">
        <v>2350</v>
      </c>
      <c r="F888" t="s">
        <v>1915</v>
      </c>
      <c r="G888" t="s">
        <v>1916</v>
      </c>
      <c r="H888">
        <v>77.195728270000004</v>
      </c>
      <c r="I888">
        <v>28.55933546</v>
      </c>
      <c r="J888" t="s">
        <v>2351</v>
      </c>
      <c r="K888" t="s">
        <v>26</v>
      </c>
      <c r="L888" t="s">
        <v>34</v>
      </c>
      <c r="M888" t="s">
        <v>34</v>
      </c>
      <c r="N888" t="s">
        <v>27</v>
      </c>
      <c r="O888" t="s">
        <v>27</v>
      </c>
      <c r="P888">
        <v>2</v>
      </c>
      <c r="Q888">
        <v>647</v>
      </c>
      <c r="R888">
        <v>900</v>
      </c>
      <c r="S888">
        <v>4</v>
      </c>
      <c r="T888" s="1">
        <v>41380</v>
      </c>
      <c r="U888" t="str">
        <f>IF(Main_Data[[#This Row],[Average_Cost_for_two]]&lt;=200000,"0-200k",IF(Main_Data[[#This Row],[Average_Cost_for_two]]&lt;=400000,"200k-400k",IF(Main_Data[[#This Row],[Average_Cost_for_two]]&lt;=600000,"400k-600k",IF(Main_Data[[#This Row],[Average_Cost_for_two]]&lt;=800000,"600k-800k"))))</f>
        <v>0-200k</v>
      </c>
    </row>
    <row r="889" spans="1:21" x14ac:dyDescent="0.35">
      <c r="A889">
        <v>18336481</v>
      </c>
      <c r="B889" t="s">
        <v>2352</v>
      </c>
      <c r="C889">
        <v>1</v>
      </c>
      <c r="D889" t="s">
        <v>21</v>
      </c>
      <c r="E889" t="s">
        <v>2353</v>
      </c>
      <c r="F889" t="s">
        <v>2354</v>
      </c>
      <c r="G889" t="s">
        <v>2355</v>
      </c>
      <c r="H889">
        <v>77.196995400000006</v>
      </c>
      <c r="I889">
        <v>28.546723</v>
      </c>
      <c r="J889" t="s">
        <v>2356</v>
      </c>
      <c r="K889" t="s">
        <v>26</v>
      </c>
      <c r="L889" t="s">
        <v>27</v>
      </c>
      <c r="M889" t="s">
        <v>34</v>
      </c>
      <c r="N889" t="s">
        <v>27</v>
      </c>
      <c r="O889" t="s">
        <v>27</v>
      </c>
      <c r="P889">
        <v>2</v>
      </c>
      <c r="Q889">
        <v>69</v>
      </c>
      <c r="R889">
        <v>850</v>
      </c>
      <c r="S889">
        <v>3</v>
      </c>
      <c r="T889" s="1">
        <v>40272</v>
      </c>
      <c r="U889" t="str">
        <f>IF(Main_Data[[#This Row],[Average_Cost_for_two]]&lt;=200000,"0-200k",IF(Main_Data[[#This Row],[Average_Cost_for_two]]&lt;=400000,"200k-400k",IF(Main_Data[[#This Row],[Average_Cost_for_two]]&lt;=600000,"400k-600k",IF(Main_Data[[#This Row],[Average_Cost_for_two]]&lt;=800000,"600k-800k"))))</f>
        <v>0-200k</v>
      </c>
    </row>
    <row r="890" spans="1:21" x14ac:dyDescent="0.35">
      <c r="A890">
        <v>18318801</v>
      </c>
      <c r="B890" t="s">
        <v>2357</v>
      </c>
      <c r="C890">
        <v>166</v>
      </c>
      <c r="D890" t="s">
        <v>2301</v>
      </c>
      <c r="E890" t="s">
        <v>2358</v>
      </c>
      <c r="F890" t="s">
        <v>2359</v>
      </c>
      <c r="G890" t="s">
        <v>2360</v>
      </c>
      <c r="H890">
        <v>51.546714000000001</v>
      </c>
      <c r="I890">
        <v>25.283010900000001</v>
      </c>
      <c r="J890" t="s">
        <v>2008</v>
      </c>
      <c r="K890" t="s">
        <v>2306</v>
      </c>
      <c r="L890" t="s">
        <v>27</v>
      </c>
      <c r="M890" t="s">
        <v>27</v>
      </c>
      <c r="N890" t="s">
        <v>27</v>
      </c>
      <c r="O890" t="s">
        <v>27</v>
      </c>
      <c r="P890">
        <v>4</v>
      </c>
      <c r="Q890">
        <v>109</v>
      </c>
      <c r="R890">
        <v>160</v>
      </c>
      <c r="S890">
        <v>4</v>
      </c>
      <c r="T890" s="1">
        <v>40243</v>
      </c>
      <c r="U890" t="str">
        <f>IF(Main_Data[[#This Row],[Average_Cost_for_two]]&lt;=200000,"0-200k",IF(Main_Data[[#This Row],[Average_Cost_for_two]]&lt;=400000,"200k-400k",IF(Main_Data[[#This Row],[Average_Cost_for_two]]&lt;=600000,"400k-600k",IF(Main_Data[[#This Row],[Average_Cost_for_two]]&lt;=800000,"600k-800k"))))</f>
        <v>0-200k</v>
      </c>
    </row>
    <row r="891" spans="1:21" x14ac:dyDescent="0.35">
      <c r="A891">
        <v>6201312</v>
      </c>
      <c r="B891" t="s">
        <v>2361</v>
      </c>
      <c r="C891">
        <v>166</v>
      </c>
      <c r="D891" t="s">
        <v>2301</v>
      </c>
      <c r="E891" t="s">
        <v>2362</v>
      </c>
      <c r="F891" t="s">
        <v>2363</v>
      </c>
      <c r="G891" t="s">
        <v>2364</v>
      </c>
      <c r="H891">
        <v>51.498153000000002</v>
      </c>
      <c r="I891">
        <v>25.264116099999999</v>
      </c>
      <c r="J891" t="s">
        <v>2365</v>
      </c>
      <c r="K891" t="s">
        <v>2306</v>
      </c>
      <c r="L891" t="s">
        <v>27</v>
      </c>
      <c r="M891" t="s">
        <v>27</v>
      </c>
      <c r="N891" t="s">
        <v>27</v>
      </c>
      <c r="O891" t="s">
        <v>27</v>
      </c>
      <c r="P891">
        <v>4</v>
      </c>
      <c r="Q891">
        <v>189</v>
      </c>
      <c r="R891">
        <v>170</v>
      </c>
      <c r="S891">
        <v>4</v>
      </c>
      <c r="T891" s="1">
        <v>42548</v>
      </c>
      <c r="U891" t="str">
        <f>IF(Main_Data[[#This Row],[Average_Cost_for_two]]&lt;=200000,"0-200k",IF(Main_Data[[#This Row],[Average_Cost_for_two]]&lt;=400000,"200k-400k",IF(Main_Data[[#This Row],[Average_Cost_for_two]]&lt;=600000,"400k-600k",IF(Main_Data[[#This Row],[Average_Cost_for_two]]&lt;=800000,"600k-800k"))))</f>
        <v>0-200k</v>
      </c>
    </row>
    <row r="892" spans="1:21" x14ac:dyDescent="0.35">
      <c r="A892">
        <v>7300483</v>
      </c>
      <c r="B892" t="s">
        <v>2366</v>
      </c>
      <c r="C892">
        <v>30</v>
      </c>
      <c r="D892" t="s">
        <v>2113</v>
      </c>
      <c r="E892" t="s">
        <v>2367</v>
      </c>
      <c r="F892" t="s">
        <v>2244</v>
      </c>
      <c r="G892" t="s">
        <v>2245</v>
      </c>
      <c r="H892">
        <v>-43.205208329999998</v>
      </c>
      <c r="I892">
        <v>-22.985319440000001</v>
      </c>
      <c r="J892" t="s">
        <v>2105</v>
      </c>
      <c r="K892" t="s">
        <v>2106</v>
      </c>
      <c r="L892" t="s">
        <v>27</v>
      </c>
      <c r="M892" t="s">
        <v>27</v>
      </c>
      <c r="N892" t="s">
        <v>27</v>
      </c>
      <c r="O892" t="s">
        <v>27</v>
      </c>
      <c r="P892">
        <v>4</v>
      </c>
      <c r="Q892">
        <v>21</v>
      </c>
      <c r="R892">
        <v>170</v>
      </c>
      <c r="S892">
        <v>5</v>
      </c>
      <c r="T892" s="1">
        <v>40307</v>
      </c>
      <c r="U892" t="str">
        <f>IF(Main_Data[[#This Row],[Average_Cost_for_two]]&lt;=200000,"0-200k",IF(Main_Data[[#This Row],[Average_Cost_for_two]]&lt;=400000,"200k-400k",IF(Main_Data[[#This Row],[Average_Cost_for_two]]&lt;=600000,"400k-600k",IF(Main_Data[[#This Row],[Average_Cost_for_two]]&lt;=800000,"600k-800k"))))</f>
        <v>0-200k</v>
      </c>
    </row>
    <row r="893" spans="1:21" x14ac:dyDescent="0.35">
      <c r="A893">
        <v>18322518</v>
      </c>
      <c r="B893" t="s">
        <v>2368</v>
      </c>
      <c r="C893">
        <v>1</v>
      </c>
      <c r="D893" t="s">
        <v>21</v>
      </c>
      <c r="E893" t="s">
        <v>2369</v>
      </c>
      <c r="F893" t="s">
        <v>2370</v>
      </c>
      <c r="G893" t="s">
        <v>2371</v>
      </c>
      <c r="H893">
        <v>77.268944529999999</v>
      </c>
      <c r="I893">
        <v>28.561611469999999</v>
      </c>
      <c r="J893" t="s">
        <v>475</v>
      </c>
      <c r="K893" t="s">
        <v>26</v>
      </c>
      <c r="L893" t="s">
        <v>34</v>
      </c>
      <c r="M893" t="s">
        <v>27</v>
      </c>
      <c r="N893" t="s">
        <v>27</v>
      </c>
      <c r="O893" t="s">
        <v>27</v>
      </c>
      <c r="P893">
        <v>2</v>
      </c>
      <c r="Q893">
        <v>21</v>
      </c>
      <c r="R893">
        <v>900</v>
      </c>
      <c r="S893">
        <v>3</v>
      </c>
      <c r="T893" s="1">
        <v>41386</v>
      </c>
      <c r="U893" t="str">
        <f>IF(Main_Data[[#This Row],[Average_Cost_for_two]]&lt;=200000,"0-200k",IF(Main_Data[[#This Row],[Average_Cost_for_two]]&lt;=400000,"200k-400k",IF(Main_Data[[#This Row],[Average_Cost_for_two]]&lt;=600000,"400k-600k",IF(Main_Data[[#This Row],[Average_Cost_for_two]]&lt;=800000,"600k-800k"))))</f>
        <v>0-200k</v>
      </c>
    </row>
    <row r="894" spans="1:21" x14ac:dyDescent="0.35">
      <c r="A894">
        <v>7300612</v>
      </c>
      <c r="B894" t="s">
        <v>2372</v>
      </c>
      <c r="C894">
        <v>30</v>
      </c>
      <c r="D894" t="s">
        <v>2113</v>
      </c>
      <c r="E894" t="s">
        <v>2373</v>
      </c>
      <c r="F894" t="s">
        <v>2374</v>
      </c>
      <c r="G894" t="s">
        <v>2375</v>
      </c>
      <c r="H894">
        <v>-43.176000000000002</v>
      </c>
      <c r="I894">
        <v>-22.965166669999999</v>
      </c>
      <c r="J894" t="s">
        <v>2163</v>
      </c>
      <c r="K894" t="s">
        <v>2106</v>
      </c>
      <c r="L894" t="s">
        <v>27</v>
      </c>
      <c r="M894" t="s">
        <v>27</v>
      </c>
      <c r="N894" t="s">
        <v>27</v>
      </c>
      <c r="O894" t="s">
        <v>27</v>
      </c>
      <c r="P894">
        <v>4</v>
      </c>
      <c r="Q894">
        <v>11</v>
      </c>
      <c r="R894">
        <v>170</v>
      </c>
      <c r="S894">
        <v>4</v>
      </c>
      <c r="T894" s="1">
        <v>42096</v>
      </c>
      <c r="U894" t="str">
        <f>IF(Main_Data[[#This Row],[Average_Cost_for_two]]&lt;=200000,"0-200k",IF(Main_Data[[#This Row],[Average_Cost_for_two]]&lt;=400000,"200k-400k",IF(Main_Data[[#This Row],[Average_Cost_for_two]]&lt;=600000,"400k-600k",IF(Main_Data[[#This Row],[Average_Cost_for_two]]&lt;=800000,"600k-800k"))))</f>
        <v>0-200k</v>
      </c>
    </row>
    <row r="895" spans="1:21" x14ac:dyDescent="0.35">
      <c r="A895">
        <v>5915807</v>
      </c>
      <c r="B895" t="s">
        <v>2376</v>
      </c>
      <c r="C895">
        <v>208</v>
      </c>
      <c r="D895" t="s">
        <v>2217</v>
      </c>
      <c r="E895" t="s">
        <v>2377</v>
      </c>
      <c r="F895" t="s">
        <v>2219</v>
      </c>
      <c r="G895" t="s">
        <v>2220</v>
      </c>
      <c r="H895">
        <v>29.03464001</v>
      </c>
      <c r="I895">
        <v>41.055817150000003</v>
      </c>
      <c r="J895" t="s">
        <v>2378</v>
      </c>
      <c r="K895" t="s">
        <v>2222</v>
      </c>
      <c r="L895" t="s">
        <v>27</v>
      </c>
      <c r="M895" t="s">
        <v>27</v>
      </c>
      <c r="N895" t="s">
        <v>27</v>
      </c>
      <c r="O895" t="s">
        <v>27</v>
      </c>
      <c r="P895">
        <v>4</v>
      </c>
      <c r="Q895">
        <v>661</v>
      </c>
      <c r="R895">
        <v>170</v>
      </c>
      <c r="S895">
        <v>4</v>
      </c>
      <c r="T895" s="1">
        <v>41969</v>
      </c>
      <c r="U895" t="str">
        <f>IF(Main_Data[[#This Row],[Average_Cost_for_two]]&lt;=200000,"0-200k",IF(Main_Data[[#This Row],[Average_Cost_for_two]]&lt;=400000,"200k-400k",IF(Main_Data[[#This Row],[Average_Cost_for_two]]&lt;=600000,"400k-600k",IF(Main_Data[[#This Row],[Average_Cost_for_two]]&lt;=800000,"600k-800k"))))</f>
        <v>0-200k</v>
      </c>
    </row>
    <row r="896" spans="1:21" x14ac:dyDescent="0.35">
      <c r="A896">
        <v>18277098</v>
      </c>
      <c r="B896" t="s">
        <v>2379</v>
      </c>
      <c r="C896">
        <v>214</v>
      </c>
      <c r="D896" t="s">
        <v>2380</v>
      </c>
      <c r="E896" t="s">
        <v>2381</v>
      </c>
      <c r="F896" t="s">
        <v>2382</v>
      </c>
      <c r="G896" t="s">
        <v>2383</v>
      </c>
      <c r="H896">
        <v>54.37500816</v>
      </c>
      <c r="I896">
        <v>24.470835820000001</v>
      </c>
      <c r="J896" t="s">
        <v>2124</v>
      </c>
      <c r="K896" t="s">
        <v>2086</v>
      </c>
      <c r="L896" t="s">
        <v>27</v>
      </c>
      <c r="M896" t="s">
        <v>27</v>
      </c>
      <c r="N896" t="s">
        <v>27</v>
      </c>
      <c r="O896" t="s">
        <v>27</v>
      </c>
      <c r="P896">
        <v>4</v>
      </c>
      <c r="Q896">
        <v>81</v>
      </c>
      <c r="R896">
        <v>180</v>
      </c>
      <c r="S896">
        <v>5</v>
      </c>
      <c r="T896" s="1">
        <v>41167</v>
      </c>
      <c r="U896" t="str">
        <f>IF(Main_Data[[#This Row],[Average_Cost_for_two]]&lt;=200000,"0-200k",IF(Main_Data[[#This Row],[Average_Cost_for_two]]&lt;=400000,"200k-400k",IF(Main_Data[[#This Row],[Average_Cost_for_two]]&lt;=600000,"400k-600k",IF(Main_Data[[#This Row],[Average_Cost_for_two]]&lt;=800000,"600k-800k"))))</f>
        <v>0-200k</v>
      </c>
    </row>
    <row r="897" spans="1:21" x14ac:dyDescent="0.35">
      <c r="A897">
        <v>18241524</v>
      </c>
      <c r="B897" t="s">
        <v>2384</v>
      </c>
      <c r="C897">
        <v>1</v>
      </c>
      <c r="D897" t="s">
        <v>21</v>
      </c>
      <c r="E897" t="s">
        <v>2385</v>
      </c>
      <c r="F897" t="s">
        <v>2068</v>
      </c>
      <c r="G897" t="s">
        <v>2069</v>
      </c>
      <c r="H897">
        <v>77.203995500000005</v>
      </c>
      <c r="I897">
        <v>28.694717499999999</v>
      </c>
      <c r="J897" t="s">
        <v>2386</v>
      </c>
      <c r="K897" t="s">
        <v>26</v>
      </c>
      <c r="L897" t="s">
        <v>27</v>
      </c>
      <c r="M897" t="s">
        <v>27</v>
      </c>
      <c r="N897" t="s">
        <v>27</v>
      </c>
      <c r="O897" t="s">
        <v>27</v>
      </c>
      <c r="P897">
        <v>2</v>
      </c>
      <c r="Q897">
        <v>506</v>
      </c>
      <c r="R897">
        <v>900</v>
      </c>
      <c r="S897">
        <v>4</v>
      </c>
      <c r="T897" s="1">
        <v>40657</v>
      </c>
      <c r="U897" t="str">
        <f>IF(Main_Data[[#This Row],[Average_Cost_for_two]]&lt;=200000,"0-200k",IF(Main_Data[[#This Row],[Average_Cost_for_two]]&lt;=400000,"200k-400k",IF(Main_Data[[#This Row],[Average_Cost_for_two]]&lt;=600000,"400k-600k",IF(Main_Data[[#This Row],[Average_Cost_for_two]]&lt;=800000,"600k-800k"))))</f>
        <v>0-200k</v>
      </c>
    </row>
    <row r="898" spans="1:21" x14ac:dyDescent="0.35">
      <c r="A898">
        <v>18249122</v>
      </c>
      <c r="B898" t="s">
        <v>549</v>
      </c>
      <c r="C898">
        <v>1</v>
      </c>
      <c r="D898" t="s">
        <v>21</v>
      </c>
      <c r="E898" t="s">
        <v>2387</v>
      </c>
      <c r="F898" t="s">
        <v>972</v>
      </c>
      <c r="G898" t="s">
        <v>973</v>
      </c>
      <c r="H898">
        <v>77.232181999999995</v>
      </c>
      <c r="I898">
        <v>28.629199199999999</v>
      </c>
      <c r="J898" t="s">
        <v>551</v>
      </c>
      <c r="K898" t="s">
        <v>26</v>
      </c>
      <c r="L898" t="s">
        <v>27</v>
      </c>
      <c r="M898" t="s">
        <v>34</v>
      </c>
      <c r="N898" t="s">
        <v>27</v>
      </c>
      <c r="O898" t="s">
        <v>27</v>
      </c>
      <c r="P898">
        <v>2</v>
      </c>
      <c r="Q898">
        <v>55</v>
      </c>
      <c r="R898">
        <v>750</v>
      </c>
      <c r="S898">
        <v>2</v>
      </c>
      <c r="T898" s="1">
        <v>43165</v>
      </c>
      <c r="U898" t="str">
        <f>IF(Main_Data[[#This Row],[Average_Cost_for_two]]&lt;=200000,"0-200k",IF(Main_Data[[#This Row],[Average_Cost_for_two]]&lt;=400000,"200k-400k",IF(Main_Data[[#This Row],[Average_Cost_for_two]]&lt;=600000,"400k-600k",IF(Main_Data[[#This Row],[Average_Cost_for_two]]&lt;=800000,"600k-800k"))))</f>
        <v>0-200k</v>
      </c>
    </row>
    <row r="899" spans="1:21" x14ac:dyDescent="0.35">
      <c r="A899">
        <v>60</v>
      </c>
      <c r="B899" t="s">
        <v>1810</v>
      </c>
      <c r="C899">
        <v>1</v>
      </c>
      <c r="D899" t="s">
        <v>21</v>
      </c>
      <c r="E899" t="s">
        <v>2388</v>
      </c>
      <c r="F899" t="s">
        <v>69</v>
      </c>
      <c r="G899" t="s">
        <v>70</v>
      </c>
      <c r="H899">
        <v>77.230591099999998</v>
      </c>
      <c r="I899">
        <v>28.574036199999998</v>
      </c>
      <c r="J899" t="s">
        <v>475</v>
      </c>
      <c r="K899" t="s">
        <v>26</v>
      </c>
      <c r="L899" t="s">
        <v>34</v>
      </c>
      <c r="M899" t="s">
        <v>27</v>
      </c>
      <c r="N899" t="s">
        <v>27</v>
      </c>
      <c r="O899" t="s">
        <v>27</v>
      </c>
      <c r="P899">
        <v>2</v>
      </c>
      <c r="Q899">
        <v>600</v>
      </c>
      <c r="R899">
        <v>900</v>
      </c>
      <c r="S899">
        <v>3</v>
      </c>
      <c r="T899" s="1">
        <v>40979</v>
      </c>
      <c r="U899" t="str">
        <f>IF(Main_Data[[#This Row],[Average_Cost_for_two]]&lt;=200000,"0-200k",IF(Main_Data[[#This Row],[Average_Cost_for_two]]&lt;=400000,"200k-400k",IF(Main_Data[[#This Row],[Average_Cost_for_two]]&lt;=600000,"400k-600k",IF(Main_Data[[#This Row],[Average_Cost_for_two]]&lt;=800000,"600k-800k"))))</f>
        <v>0-200k</v>
      </c>
    </row>
    <row r="900" spans="1:21" x14ac:dyDescent="0.35">
      <c r="A900">
        <v>7001670</v>
      </c>
      <c r="B900" t="s">
        <v>2389</v>
      </c>
      <c r="C900">
        <v>148</v>
      </c>
      <c r="D900" t="s">
        <v>1936</v>
      </c>
      <c r="E900" t="s">
        <v>2390</v>
      </c>
      <c r="F900" t="s">
        <v>2391</v>
      </c>
      <c r="G900" t="s">
        <v>2392</v>
      </c>
      <c r="H900">
        <v>174.76407800000001</v>
      </c>
      <c r="I900">
        <v>-36.857474000000003</v>
      </c>
      <c r="J900" t="s">
        <v>2134</v>
      </c>
      <c r="K900" t="s">
        <v>1941</v>
      </c>
      <c r="L900" t="s">
        <v>27</v>
      </c>
      <c r="M900" t="s">
        <v>27</v>
      </c>
      <c r="N900" t="s">
        <v>27</v>
      </c>
      <c r="O900" t="s">
        <v>27</v>
      </c>
      <c r="P900">
        <v>4</v>
      </c>
      <c r="Q900">
        <v>412</v>
      </c>
      <c r="R900">
        <v>190</v>
      </c>
      <c r="S900">
        <v>5</v>
      </c>
      <c r="T900" s="1">
        <v>42256</v>
      </c>
      <c r="U900" t="str">
        <f>IF(Main_Data[[#This Row],[Average_Cost_for_two]]&lt;=200000,"0-200k",IF(Main_Data[[#This Row],[Average_Cost_for_two]]&lt;=400000,"200k-400k",IF(Main_Data[[#This Row],[Average_Cost_for_two]]&lt;=600000,"400k-600k",IF(Main_Data[[#This Row],[Average_Cost_for_two]]&lt;=800000,"600k-800k"))))</f>
        <v>0-200k</v>
      </c>
    </row>
    <row r="901" spans="1:21" x14ac:dyDescent="0.35">
      <c r="A901">
        <v>18212135</v>
      </c>
      <c r="B901" t="s">
        <v>2393</v>
      </c>
      <c r="C901">
        <v>214</v>
      </c>
      <c r="D901" t="s">
        <v>2380</v>
      </c>
      <c r="E901" t="s">
        <v>2394</v>
      </c>
      <c r="F901" t="s">
        <v>2395</v>
      </c>
      <c r="G901" t="s">
        <v>2396</v>
      </c>
      <c r="H901">
        <v>54.382797289999999</v>
      </c>
      <c r="I901">
        <v>24.495503070000002</v>
      </c>
      <c r="J901" t="s">
        <v>1102</v>
      </c>
      <c r="K901" t="s">
        <v>2086</v>
      </c>
      <c r="L901" t="s">
        <v>27</v>
      </c>
      <c r="M901" t="s">
        <v>27</v>
      </c>
      <c r="N901" t="s">
        <v>27</v>
      </c>
      <c r="O901" t="s">
        <v>27</v>
      </c>
      <c r="P901">
        <v>4</v>
      </c>
      <c r="Q901">
        <v>207</v>
      </c>
      <c r="R901">
        <v>190</v>
      </c>
      <c r="S901">
        <v>5</v>
      </c>
      <c r="T901" s="1">
        <v>43023</v>
      </c>
      <c r="U901" t="str">
        <f>IF(Main_Data[[#This Row],[Average_Cost_for_two]]&lt;=200000,"0-200k",IF(Main_Data[[#This Row],[Average_Cost_for_two]]&lt;=400000,"200k-400k",IF(Main_Data[[#This Row],[Average_Cost_for_two]]&lt;=600000,"400k-600k",IF(Main_Data[[#This Row],[Average_Cost_for_two]]&lt;=800000,"600k-800k"))))</f>
        <v>0-200k</v>
      </c>
    </row>
    <row r="902" spans="1:21" x14ac:dyDescent="0.35">
      <c r="A902">
        <v>5702574</v>
      </c>
      <c r="B902" t="s">
        <v>2397</v>
      </c>
      <c r="C902">
        <v>214</v>
      </c>
      <c r="D902" t="s">
        <v>2380</v>
      </c>
      <c r="E902" t="s">
        <v>2398</v>
      </c>
      <c r="F902" t="s">
        <v>2399</v>
      </c>
      <c r="G902" t="s">
        <v>2400</v>
      </c>
      <c r="H902">
        <v>54.606853610000002</v>
      </c>
      <c r="I902">
        <v>24.49053138</v>
      </c>
      <c r="J902" t="s">
        <v>2401</v>
      </c>
      <c r="K902" t="s">
        <v>2086</v>
      </c>
      <c r="L902" t="s">
        <v>27</v>
      </c>
      <c r="M902" t="s">
        <v>27</v>
      </c>
      <c r="N902" t="s">
        <v>27</v>
      </c>
      <c r="O902" t="s">
        <v>27</v>
      </c>
      <c r="P902">
        <v>4</v>
      </c>
      <c r="Q902">
        <v>586</v>
      </c>
      <c r="R902">
        <v>200</v>
      </c>
      <c r="S902">
        <v>5</v>
      </c>
      <c r="T902" s="1">
        <v>41091</v>
      </c>
      <c r="U902" t="str">
        <f>IF(Main_Data[[#This Row],[Average_Cost_for_two]]&lt;=200000,"0-200k",IF(Main_Data[[#This Row],[Average_Cost_for_two]]&lt;=400000,"200k-400k",IF(Main_Data[[#This Row],[Average_Cost_for_two]]&lt;=600000,"400k-600k",IF(Main_Data[[#This Row],[Average_Cost_for_two]]&lt;=800000,"600k-800k"))))</f>
        <v>0-200k</v>
      </c>
    </row>
    <row r="903" spans="1:21" x14ac:dyDescent="0.35">
      <c r="A903">
        <v>6201972</v>
      </c>
      <c r="B903" t="s">
        <v>2402</v>
      </c>
      <c r="C903">
        <v>166</v>
      </c>
      <c r="D903" t="s">
        <v>2301</v>
      </c>
      <c r="E903" t="s">
        <v>2403</v>
      </c>
      <c r="F903" t="s">
        <v>2404</v>
      </c>
      <c r="G903" t="s">
        <v>2405</v>
      </c>
      <c r="H903">
        <v>51.526653000000003</v>
      </c>
      <c r="I903">
        <v>25.323260600000001</v>
      </c>
      <c r="J903" t="s">
        <v>2406</v>
      </c>
      <c r="K903" t="s">
        <v>2306</v>
      </c>
      <c r="L903" t="s">
        <v>27</v>
      </c>
      <c r="M903" t="s">
        <v>27</v>
      </c>
      <c r="N903" t="s">
        <v>27</v>
      </c>
      <c r="O903" t="s">
        <v>27</v>
      </c>
      <c r="P903">
        <v>4</v>
      </c>
      <c r="Q903">
        <v>197</v>
      </c>
      <c r="R903">
        <v>200</v>
      </c>
      <c r="S903">
        <v>4</v>
      </c>
      <c r="T903" s="1">
        <v>41479</v>
      </c>
      <c r="U903" t="str">
        <f>IF(Main_Data[[#This Row],[Average_Cost_for_two]]&lt;=200000,"0-200k",IF(Main_Data[[#This Row],[Average_Cost_for_two]]&lt;=400000,"200k-400k",IF(Main_Data[[#This Row],[Average_Cost_for_two]]&lt;=600000,"400k-600k",IF(Main_Data[[#This Row],[Average_Cost_for_two]]&lt;=800000,"600k-800k"))))</f>
        <v>0-200k</v>
      </c>
    </row>
    <row r="904" spans="1:21" x14ac:dyDescent="0.35">
      <c r="A904">
        <v>309820</v>
      </c>
      <c r="B904" t="s">
        <v>2071</v>
      </c>
      <c r="C904">
        <v>1</v>
      </c>
      <c r="D904" t="s">
        <v>21</v>
      </c>
      <c r="E904" t="s">
        <v>2407</v>
      </c>
      <c r="F904" t="s">
        <v>1971</v>
      </c>
      <c r="G904" t="s">
        <v>1970</v>
      </c>
      <c r="H904">
        <v>77.233465199999998</v>
      </c>
      <c r="I904">
        <v>28.549928099999999</v>
      </c>
      <c r="J904" t="s">
        <v>2073</v>
      </c>
      <c r="K904" t="s">
        <v>26</v>
      </c>
      <c r="L904" t="s">
        <v>27</v>
      </c>
      <c r="M904" t="s">
        <v>34</v>
      </c>
      <c r="N904" t="s">
        <v>27</v>
      </c>
      <c r="O904" t="s">
        <v>27</v>
      </c>
      <c r="P904">
        <v>2</v>
      </c>
      <c r="Q904">
        <v>323</v>
      </c>
      <c r="R904">
        <v>900</v>
      </c>
      <c r="S904">
        <v>4</v>
      </c>
      <c r="T904" s="1">
        <v>42820</v>
      </c>
      <c r="U904" t="str">
        <f>IF(Main_Data[[#This Row],[Average_Cost_for_two]]&lt;=200000,"0-200k",IF(Main_Data[[#This Row],[Average_Cost_for_two]]&lt;=400000,"200k-400k",IF(Main_Data[[#This Row],[Average_Cost_for_two]]&lt;=600000,"400k-600k",IF(Main_Data[[#This Row],[Average_Cost_for_two]]&lt;=800000,"600k-800k"))))</f>
        <v>0-200k</v>
      </c>
    </row>
    <row r="905" spans="1:21" x14ac:dyDescent="0.35">
      <c r="A905">
        <v>6601218</v>
      </c>
      <c r="B905" t="s">
        <v>2408</v>
      </c>
      <c r="C905">
        <v>30</v>
      </c>
      <c r="D905" t="s">
        <v>2136</v>
      </c>
      <c r="E905" t="s">
        <v>2409</v>
      </c>
      <c r="F905" t="s">
        <v>2329</v>
      </c>
      <c r="G905" t="s">
        <v>2330</v>
      </c>
      <c r="H905">
        <v>-47.910166670000002</v>
      </c>
      <c r="I905">
        <v>-15.82733333</v>
      </c>
      <c r="J905" t="s">
        <v>509</v>
      </c>
      <c r="K905" t="s">
        <v>2106</v>
      </c>
      <c r="L905" t="s">
        <v>27</v>
      </c>
      <c r="M905" t="s">
        <v>27</v>
      </c>
      <c r="N905" t="s">
        <v>27</v>
      </c>
      <c r="O905" t="s">
        <v>27</v>
      </c>
      <c r="P905">
        <v>4</v>
      </c>
      <c r="Q905">
        <v>5</v>
      </c>
      <c r="R905">
        <v>200</v>
      </c>
      <c r="S905">
        <v>4</v>
      </c>
      <c r="T905" s="1">
        <v>41698</v>
      </c>
      <c r="U905" t="str">
        <f>IF(Main_Data[[#This Row],[Average_Cost_for_two]]&lt;=200000,"0-200k",IF(Main_Data[[#This Row],[Average_Cost_for_two]]&lt;=400000,"200k-400k",IF(Main_Data[[#This Row],[Average_Cost_for_two]]&lt;=600000,"400k-600k",IF(Main_Data[[#This Row],[Average_Cost_for_two]]&lt;=800000,"600k-800k"))))</f>
        <v>0-200k</v>
      </c>
    </row>
    <row r="906" spans="1:21" x14ac:dyDescent="0.35">
      <c r="A906">
        <v>6700402</v>
      </c>
      <c r="B906" t="s">
        <v>2410</v>
      </c>
      <c r="C906">
        <v>30</v>
      </c>
      <c r="D906" t="s">
        <v>2101</v>
      </c>
      <c r="E906" t="s">
        <v>2411</v>
      </c>
      <c r="F906" t="s">
        <v>2225</v>
      </c>
      <c r="G906" t="s">
        <v>2226</v>
      </c>
      <c r="H906">
        <v>-46.666041</v>
      </c>
      <c r="I906">
        <v>-23.561568000000001</v>
      </c>
      <c r="J906" t="s">
        <v>2348</v>
      </c>
      <c r="K906" t="s">
        <v>2106</v>
      </c>
      <c r="L906" t="s">
        <v>27</v>
      </c>
      <c r="M906" t="s">
        <v>27</v>
      </c>
      <c r="N906" t="s">
        <v>27</v>
      </c>
      <c r="O906" t="s">
        <v>27</v>
      </c>
      <c r="P906">
        <v>4</v>
      </c>
      <c r="Q906">
        <v>73</v>
      </c>
      <c r="R906">
        <v>200</v>
      </c>
      <c r="S906">
        <v>3</v>
      </c>
      <c r="T906" s="1">
        <v>40870</v>
      </c>
      <c r="U906" t="str">
        <f>IF(Main_Data[[#This Row],[Average_Cost_for_two]]&lt;=200000,"0-200k",IF(Main_Data[[#This Row],[Average_Cost_for_two]]&lt;=400000,"200k-400k",IF(Main_Data[[#This Row],[Average_Cost_for_two]]&lt;=600000,"400k-600k",IF(Main_Data[[#This Row],[Average_Cost_for_two]]&lt;=800000,"600k-800k"))))</f>
        <v>0-200k</v>
      </c>
    </row>
    <row r="907" spans="1:21" x14ac:dyDescent="0.35">
      <c r="A907">
        <v>7100119</v>
      </c>
      <c r="B907" t="s">
        <v>2412</v>
      </c>
      <c r="C907">
        <v>148</v>
      </c>
      <c r="D907" t="s">
        <v>1943</v>
      </c>
      <c r="E907" t="s">
        <v>2413</v>
      </c>
      <c r="F907" t="s">
        <v>1945</v>
      </c>
      <c r="G907" t="s">
        <v>1946</v>
      </c>
      <c r="H907">
        <v>174.78242700000001</v>
      </c>
      <c r="I907">
        <v>-41.291773999999997</v>
      </c>
      <c r="J907" t="s">
        <v>2414</v>
      </c>
      <c r="K907" t="s">
        <v>1941</v>
      </c>
      <c r="L907" t="s">
        <v>27</v>
      </c>
      <c r="M907" t="s">
        <v>27</v>
      </c>
      <c r="N907" t="s">
        <v>27</v>
      </c>
      <c r="O907" t="s">
        <v>27</v>
      </c>
      <c r="P907">
        <v>4</v>
      </c>
      <c r="Q907">
        <v>125</v>
      </c>
      <c r="R907">
        <v>200</v>
      </c>
      <c r="S907">
        <v>4</v>
      </c>
      <c r="T907" s="1">
        <v>42665</v>
      </c>
      <c r="U907" t="str">
        <f>IF(Main_Data[[#This Row],[Average_Cost_for_two]]&lt;=200000,"0-200k",IF(Main_Data[[#This Row],[Average_Cost_for_two]]&lt;=400000,"200k-400k",IF(Main_Data[[#This Row],[Average_Cost_for_two]]&lt;=600000,"400k-600k",IF(Main_Data[[#This Row],[Average_Cost_for_two]]&lt;=800000,"600k-800k"))))</f>
        <v>0-200k</v>
      </c>
    </row>
    <row r="908" spans="1:21" x14ac:dyDescent="0.35">
      <c r="A908">
        <v>18484464</v>
      </c>
      <c r="B908" t="s">
        <v>2415</v>
      </c>
      <c r="C908">
        <v>184</v>
      </c>
      <c r="D908" t="s">
        <v>1776</v>
      </c>
      <c r="E908" t="s">
        <v>2416</v>
      </c>
      <c r="F908" t="s">
        <v>2417</v>
      </c>
      <c r="G908" t="s">
        <v>2418</v>
      </c>
      <c r="H908">
        <v>103.859955</v>
      </c>
      <c r="I908">
        <v>1.2905804999999999</v>
      </c>
      <c r="J908" t="s">
        <v>2419</v>
      </c>
      <c r="K908" t="s">
        <v>516</v>
      </c>
      <c r="L908" t="s">
        <v>27</v>
      </c>
      <c r="M908" t="s">
        <v>27</v>
      </c>
      <c r="N908" t="s">
        <v>27</v>
      </c>
      <c r="O908" t="s">
        <v>27</v>
      </c>
      <c r="P908">
        <v>4</v>
      </c>
      <c r="Q908">
        <v>30</v>
      </c>
      <c r="R908">
        <v>220</v>
      </c>
      <c r="S908">
        <v>4</v>
      </c>
      <c r="T908" s="1">
        <v>42396</v>
      </c>
      <c r="U908" t="str">
        <f>IF(Main_Data[[#This Row],[Average_Cost_for_two]]&lt;=200000,"0-200k",IF(Main_Data[[#This Row],[Average_Cost_for_two]]&lt;=400000,"200k-400k",IF(Main_Data[[#This Row],[Average_Cost_for_two]]&lt;=600000,"400k-600k",IF(Main_Data[[#This Row],[Average_Cost_for_two]]&lt;=800000,"600k-800k"))))</f>
        <v>0-200k</v>
      </c>
    </row>
    <row r="909" spans="1:21" x14ac:dyDescent="0.35">
      <c r="A909">
        <v>18369763</v>
      </c>
      <c r="B909" t="s">
        <v>2092</v>
      </c>
      <c r="C909">
        <v>1</v>
      </c>
      <c r="D909" t="s">
        <v>21</v>
      </c>
      <c r="E909" t="s">
        <v>2420</v>
      </c>
      <c r="F909" t="s">
        <v>77</v>
      </c>
      <c r="G909" t="s">
        <v>78</v>
      </c>
      <c r="H909">
        <v>77.248822200000006</v>
      </c>
      <c r="I909">
        <v>28.5853611</v>
      </c>
      <c r="J909" t="s">
        <v>609</v>
      </c>
      <c r="K909" t="s">
        <v>26</v>
      </c>
      <c r="L909" t="s">
        <v>27</v>
      </c>
      <c r="M909" t="s">
        <v>34</v>
      </c>
      <c r="N909" t="s">
        <v>27</v>
      </c>
      <c r="O909" t="s">
        <v>27</v>
      </c>
      <c r="P909">
        <v>2</v>
      </c>
      <c r="Q909">
        <v>55</v>
      </c>
      <c r="R909">
        <v>900</v>
      </c>
      <c r="S909">
        <v>4</v>
      </c>
      <c r="T909" s="1">
        <v>41711</v>
      </c>
      <c r="U909" t="str">
        <f>IF(Main_Data[[#This Row],[Average_Cost_for_two]]&lt;=200000,"0-200k",IF(Main_Data[[#This Row],[Average_Cost_for_two]]&lt;=400000,"200k-400k",IF(Main_Data[[#This Row],[Average_Cost_for_two]]&lt;=600000,"400k-600k",IF(Main_Data[[#This Row],[Average_Cost_for_two]]&lt;=800000,"600k-800k"))))</f>
        <v>0-200k</v>
      </c>
    </row>
    <row r="910" spans="1:21" x14ac:dyDescent="0.35">
      <c r="A910">
        <v>6200383</v>
      </c>
      <c r="B910" t="s">
        <v>2421</v>
      </c>
      <c r="C910">
        <v>166</v>
      </c>
      <c r="D910" t="s">
        <v>2301</v>
      </c>
      <c r="E910" t="s">
        <v>2422</v>
      </c>
      <c r="F910" t="s">
        <v>2423</v>
      </c>
      <c r="G910" t="s">
        <v>2424</v>
      </c>
      <c r="H910">
        <v>51.507617799999998</v>
      </c>
      <c r="I910">
        <v>25.277422399999999</v>
      </c>
      <c r="J910" t="s">
        <v>2425</v>
      </c>
      <c r="K910" t="s">
        <v>2306</v>
      </c>
      <c r="L910" t="s">
        <v>27</v>
      </c>
      <c r="M910" t="s">
        <v>27</v>
      </c>
      <c r="N910" t="s">
        <v>27</v>
      </c>
      <c r="O910" t="s">
        <v>27</v>
      </c>
      <c r="P910">
        <v>4</v>
      </c>
      <c r="Q910">
        <v>155</v>
      </c>
      <c r="R910">
        <v>220</v>
      </c>
      <c r="S910">
        <v>4</v>
      </c>
      <c r="T910" s="1">
        <v>42071</v>
      </c>
      <c r="U910" t="str">
        <f>IF(Main_Data[[#This Row],[Average_Cost_for_two]]&lt;=200000,"0-200k",IF(Main_Data[[#This Row],[Average_Cost_for_two]]&lt;=400000,"200k-400k",IF(Main_Data[[#This Row],[Average_Cost_for_two]]&lt;=600000,"400k-600k",IF(Main_Data[[#This Row],[Average_Cost_for_two]]&lt;=800000,"600k-800k"))))</f>
        <v>0-200k</v>
      </c>
    </row>
    <row r="911" spans="1:21" x14ac:dyDescent="0.35">
      <c r="A911">
        <v>6600427</v>
      </c>
      <c r="B911" t="s">
        <v>2426</v>
      </c>
      <c r="C911">
        <v>30</v>
      </c>
      <c r="D911" t="s">
        <v>2136</v>
      </c>
      <c r="E911" t="s">
        <v>2427</v>
      </c>
      <c r="F911" t="s">
        <v>2428</v>
      </c>
      <c r="G911" t="s">
        <v>2429</v>
      </c>
      <c r="H911">
        <v>-47.868499999999997</v>
      </c>
      <c r="I911">
        <v>-15.819000000000001</v>
      </c>
      <c r="J911" t="s">
        <v>1869</v>
      </c>
      <c r="K911" t="s">
        <v>2106</v>
      </c>
      <c r="L911" t="s">
        <v>27</v>
      </c>
      <c r="M911" t="s">
        <v>27</v>
      </c>
      <c r="N911" t="s">
        <v>27</v>
      </c>
      <c r="O911" t="s">
        <v>27</v>
      </c>
      <c r="P911">
        <v>4</v>
      </c>
      <c r="Q911">
        <v>30</v>
      </c>
      <c r="R911">
        <v>230</v>
      </c>
      <c r="S911">
        <v>5</v>
      </c>
      <c r="T911" s="1">
        <v>42862</v>
      </c>
      <c r="U911" t="str">
        <f>IF(Main_Data[[#This Row],[Average_Cost_for_two]]&lt;=200000,"0-200k",IF(Main_Data[[#This Row],[Average_Cost_for_two]]&lt;=400000,"200k-400k",IF(Main_Data[[#This Row],[Average_Cost_for_two]]&lt;=600000,"400k-600k",IF(Main_Data[[#This Row],[Average_Cost_for_two]]&lt;=800000,"600k-800k"))))</f>
        <v>0-200k</v>
      </c>
    </row>
    <row r="912" spans="1:21" x14ac:dyDescent="0.35">
      <c r="A912">
        <v>5701446</v>
      </c>
      <c r="B912" t="s">
        <v>2430</v>
      </c>
      <c r="C912">
        <v>214</v>
      </c>
      <c r="D912" t="s">
        <v>2380</v>
      </c>
      <c r="E912" t="s">
        <v>2431</v>
      </c>
      <c r="F912" t="s">
        <v>2382</v>
      </c>
      <c r="G912" t="s">
        <v>2383</v>
      </c>
      <c r="H912">
        <v>54.373322049999999</v>
      </c>
      <c r="I912">
        <v>24.469369830000002</v>
      </c>
      <c r="J912" t="s">
        <v>2177</v>
      </c>
      <c r="K912" t="s">
        <v>2086</v>
      </c>
      <c r="L912" t="s">
        <v>27</v>
      </c>
      <c r="M912" t="s">
        <v>27</v>
      </c>
      <c r="N912" t="s">
        <v>27</v>
      </c>
      <c r="O912" t="s">
        <v>27</v>
      </c>
      <c r="P912">
        <v>4</v>
      </c>
      <c r="Q912">
        <v>422</v>
      </c>
      <c r="R912">
        <v>230</v>
      </c>
      <c r="S912">
        <v>4</v>
      </c>
      <c r="T912" s="1">
        <v>41027</v>
      </c>
      <c r="U912" t="str">
        <f>IF(Main_Data[[#This Row],[Average_Cost_for_two]]&lt;=200000,"0-200k",IF(Main_Data[[#This Row],[Average_Cost_for_two]]&lt;=400000,"200k-400k",IF(Main_Data[[#This Row],[Average_Cost_for_two]]&lt;=600000,"400k-600k",IF(Main_Data[[#This Row],[Average_Cost_for_two]]&lt;=800000,"600k-800k"))))</f>
        <v>0-200k</v>
      </c>
    </row>
    <row r="913" spans="1:21" x14ac:dyDescent="0.35">
      <c r="A913">
        <v>6601589</v>
      </c>
      <c r="B913" t="s">
        <v>2426</v>
      </c>
      <c r="C913">
        <v>30</v>
      </c>
      <c r="D913" t="s">
        <v>2136</v>
      </c>
      <c r="E913" t="s">
        <v>2432</v>
      </c>
      <c r="F913" t="s">
        <v>2433</v>
      </c>
      <c r="G913" t="s">
        <v>2434</v>
      </c>
      <c r="H913">
        <v>-47.889000000000003</v>
      </c>
      <c r="I913">
        <v>-15.7865</v>
      </c>
      <c r="J913" t="s">
        <v>1869</v>
      </c>
      <c r="K913" t="s">
        <v>2106</v>
      </c>
      <c r="L913" t="s">
        <v>27</v>
      </c>
      <c r="M913" t="s">
        <v>27</v>
      </c>
      <c r="N913" t="s">
        <v>27</v>
      </c>
      <c r="O913" t="s">
        <v>27</v>
      </c>
      <c r="P913">
        <v>4</v>
      </c>
      <c r="Q913">
        <v>17</v>
      </c>
      <c r="R913">
        <v>230</v>
      </c>
      <c r="S913">
        <v>4</v>
      </c>
      <c r="T913" s="1">
        <v>42086</v>
      </c>
      <c r="U913" t="str">
        <f>IF(Main_Data[[#This Row],[Average_Cost_for_two]]&lt;=200000,"0-200k",IF(Main_Data[[#This Row],[Average_Cost_for_two]]&lt;=400000,"200k-400k",IF(Main_Data[[#This Row],[Average_Cost_for_two]]&lt;=600000,"400k-600k",IF(Main_Data[[#This Row],[Average_Cost_for_two]]&lt;=800000,"600k-800k"))))</f>
        <v>0-200k</v>
      </c>
    </row>
    <row r="914" spans="1:21" x14ac:dyDescent="0.35">
      <c r="A914">
        <v>6711666</v>
      </c>
      <c r="B914" t="s">
        <v>2435</v>
      </c>
      <c r="C914">
        <v>30</v>
      </c>
      <c r="D914" t="s">
        <v>2101</v>
      </c>
      <c r="E914" t="s">
        <v>2436</v>
      </c>
      <c r="F914" t="s">
        <v>2437</v>
      </c>
      <c r="G914" t="s">
        <v>2438</v>
      </c>
      <c r="H914">
        <v>-46.671333330000003</v>
      </c>
      <c r="I914">
        <v>-23.592333329999999</v>
      </c>
      <c r="J914" t="s">
        <v>2439</v>
      </c>
      <c r="K914" t="s">
        <v>2106</v>
      </c>
      <c r="L914" t="s">
        <v>27</v>
      </c>
      <c r="M914" t="s">
        <v>27</v>
      </c>
      <c r="N914" t="s">
        <v>27</v>
      </c>
      <c r="O914" t="s">
        <v>27</v>
      </c>
      <c r="P914">
        <v>4</v>
      </c>
      <c r="Q914">
        <v>12</v>
      </c>
      <c r="R914">
        <v>230</v>
      </c>
      <c r="S914">
        <v>4</v>
      </c>
      <c r="T914" s="1">
        <v>41694</v>
      </c>
      <c r="U914" t="str">
        <f>IF(Main_Data[[#This Row],[Average_Cost_for_two]]&lt;=200000,"0-200k",IF(Main_Data[[#This Row],[Average_Cost_for_two]]&lt;=400000,"200k-400k",IF(Main_Data[[#This Row],[Average_Cost_for_two]]&lt;=600000,"400k-600k",IF(Main_Data[[#This Row],[Average_Cost_for_two]]&lt;=800000,"600k-800k"))))</f>
        <v>0-200k</v>
      </c>
    </row>
    <row r="915" spans="1:21" x14ac:dyDescent="0.35">
      <c r="A915">
        <v>6113680</v>
      </c>
      <c r="B915" t="s">
        <v>2440</v>
      </c>
      <c r="C915">
        <v>215</v>
      </c>
      <c r="D915" t="s">
        <v>1990</v>
      </c>
      <c r="E915" t="s">
        <v>2441</v>
      </c>
      <c r="F915" t="s">
        <v>2442</v>
      </c>
      <c r="G915" t="s">
        <v>2442</v>
      </c>
      <c r="H915">
        <v>-0.16209200000000001</v>
      </c>
      <c r="I915">
        <v>51.485509</v>
      </c>
      <c r="J915" t="s">
        <v>2348</v>
      </c>
      <c r="K915" t="s">
        <v>1765</v>
      </c>
      <c r="L915" t="s">
        <v>27</v>
      </c>
      <c r="M915" t="s">
        <v>27</v>
      </c>
      <c r="N915" t="s">
        <v>27</v>
      </c>
      <c r="O915" t="s">
        <v>27</v>
      </c>
      <c r="P915">
        <v>4</v>
      </c>
      <c r="Q915">
        <v>320</v>
      </c>
      <c r="R915">
        <v>230</v>
      </c>
      <c r="S915">
        <v>5</v>
      </c>
      <c r="T915" s="1">
        <v>40867</v>
      </c>
      <c r="U915" t="str">
        <f>IF(Main_Data[[#This Row],[Average_Cost_for_two]]&lt;=200000,"0-200k",IF(Main_Data[[#This Row],[Average_Cost_for_two]]&lt;=400000,"200k-400k",IF(Main_Data[[#This Row],[Average_Cost_for_two]]&lt;=600000,"400k-600k",IF(Main_Data[[#This Row],[Average_Cost_for_two]]&lt;=800000,"600k-800k"))))</f>
        <v>0-200k</v>
      </c>
    </row>
    <row r="916" spans="1:21" x14ac:dyDescent="0.35">
      <c r="A916">
        <v>6601158</v>
      </c>
      <c r="B916" t="s">
        <v>2443</v>
      </c>
      <c r="C916">
        <v>30</v>
      </c>
      <c r="D916" t="s">
        <v>2136</v>
      </c>
      <c r="E916" t="s">
        <v>2444</v>
      </c>
      <c r="F916" t="s">
        <v>2445</v>
      </c>
      <c r="G916" t="s">
        <v>2446</v>
      </c>
      <c r="H916">
        <v>-47.872833329999999</v>
      </c>
      <c r="I916">
        <v>-15.82566667</v>
      </c>
      <c r="J916" t="s">
        <v>1882</v>
      </c>
      <c r="K916" t="s">
        <v>2106</v>
      </c>
      <c r="L916" t="s">
        <v>27</v>
      </c>
      <c r="M916" t="s">
        <v>27</v>
      </c>
      <c r="N916" t="s">
        <v>27</v>
      </c>
      <c r="O916" t="s">
        <v>27</v>
      </c>
      <c r="P916">
        <v>4</v>
      </c>
      <c r="Q916">
        <v>6</v>
      </c>
      <c r="R916">
        <v>240</v>
      </c>
      <c r="S916">
        <v>3</v>
      </c>
      <c r="T916" s="1">
        <v>40836</v>
      </c>
      <c r="U916" t="str">
        <f>IF(Main_Data[[#This Row],[Average_Cost_for_two]]&lt;=200000,"0-200k",IF(Main_Data[[#This Row],[Average_Cost_for_two]]&lt;=400000,"200k-400k",IF(Main_Data[[#This Row],[Average_Cost_for_two]]&lt;=600000,"400k-600k",IF(Main_Data[[#This Row],[Average_Cost_for_two]]&lt;=800000,"600k-800k"))))</f>
        <v>0-200k</v>
      </c>
    </row>
    <row r="917" spans="1:21" x14ac:dyDescent="0.35">
      <c r="A917">
        <v>3494</v>
      </c>
      <c r="B917" t="s">
        <v>2447</v>
      </c>
      <c r="C917">
        <v>1</v>
      </c>
      <c r="D917" t="s">
        <v>21</v>
      </c>
      <c r="E917" t="s">
        <v>2448</v>
      </c>
      <c r="F917" t="s">
        <v>2449</v>
      </c>
      <c r="G917" t="s">
        <v>2450</v>
      </c>
      <c r="H917">
        <v>77.220531399999999</v>
      </c>
      <c r="I917">
        <v>28.583743699999999</v>
      </c>
      <c r="J917" t="s">
        <v>737</v>
      </c>
      <c r="K917" t="s">
        <v>26</v>
      </c>
      <c r="L917" t="s">
        <v>34</v>
      </c>
      <c r="M917" t="s">
        <v>27</v>
      </c>
      <c r="N917" t="s">
        <v>27</v>
      </c>
      <c r="O917" t="s">
        <v>27</v>
      </c>
      <c r="P917">
        <v>2</v>
      </c>
      <c r="Q917">
        <v>55</v>
      </c>
      <c r="R917">
        <v>850</v>
      </c>
      <c r="S917">
        <v>2</v>
      </c>
      <c r="T917" s="1">
        <v>40611</v>
      </c>
      <c r="U917" t="str">
        <f>IF(Main_Data[[#This Row],[Average_Cost_for_two]]&lt;=200000,"0-200k",IF(Main_Data[[#This Row],[Average_Cost_for_two]]&lt;=400000,"200k-400k",IF(Main_Data[[#This Row],[Average_Cost_for_two]]&lt;=600000,"400k-600k",IF(Main_Data[[#This Row],[Average_Cost_for_two]]&lt;=800000,"600k-800k"))))</f>
        <v>0-200k</v>
      </c>
    </row>
    <row r="918" spans="1:21" x14ac:dyDescent="0.35">
      <c r="A918">
        <v>310848</v>
      </c>
      <c r="B918" t="s">
        <v>1790</v>
      </c>
      <c r="C918">
        <v>1</v>
      </c>
      <c r="D918" t="s">
        <v>21</v>
      </c>
      <c r="E918" t="s">
        <v>2451</v>
      </c>
      <c r="F918" t="s">
        <v>1741</v>
      </c>
      <c r="G918" t="s">
        <v>1740</v>
      </c>
      <c r="H918">
        <v>77.213550600000005</v>
      </c>
      <c r="I918">
        <v>28.538685099999999</v>
      </c>
      <c r="J918" t="s">
        <v>501</v>
      </c>
      <c r="K918" t="s">
        <v>26</v>
      </c>
      <c r="L918" t="s">
        <v>27</v>
      </c>
      <c r="M918" t="s">
        <v>34</v>
      </c>
      <c r="N918" t="s">
        <v>27</v>
      </c>
      <c r="O918" t="s">
        <v>27</v>
      </c>
      <c r="P918">
        <v>2</v>
      </c>
      <c r="Q918">
        <v>226</v>
      </c>
      <c r="R918">
        <v>900</v>
      </c>
      <c r="S918">
        <v>4</v>
      </c>
      <c r="T918" s="1">
        <v>41722</v>
      </c>
      <c r="U918" t="str">
        <f>IF(Main_Data[[#This Row],[Average_Cost_for_two]]&lt;=200000,"0-200k",IF(Main_Data[[#This Row],[Average_Cost_for_two]]&lt;=400000,"200k-400k",IF(Main_Data[[#This Row],[Average_Cost_for_two]]&lt;=600000,"400k-600k",IF(Main_Data[[#This Row],[Average_Cost_for_two]]&lt;=800000,"600k-800k"))))</f>
        <v>0-200k</v>
      </c>
    </row>
    <row r="919" spans="1:21" x14ac:dyDescent="0.35">
      <c r="A919">
        <v>572</v>
      </c>
      <c r="B919" t="s">
        <v>2452</v>
      </c>
      <c r="C919">
        <v>1</v>
      </c>
      <c r="D919" t="s">
        <v>21</v>
      </c>
      <c r="E919" t="s">
        <v>2453</v>
      </c>
      <c r="F919" t="s">
        <v>2454</v>
      </c>
      <c r="G919" t="s">
        <v>2455</v>
      </c>
      <c r="H919">
        <v>77.207000800000003</v>
      </c>
      <c r="I919">
        <v>28.522916800000001</v>
      </c>
      <c r="J919" t="s">
        <v>501</v>
      </c>
      <c r="K919" t="s">
        <v>26</v>
      </c>
      <c r="L919" t="s">
        <v>34</v>
      </c>
      <c r="M919" t="s">
        <v>27</v>
      </c>
      <c r="N919" t="s">
        <v>27</v>
      </c>
      <c r="O919" t="s">
        <v>27</v>
      </c>
      <c r="P919">
        <v>2</v>
      </c>
      <c r="Q919">
        <v>151</v>
      </c>
      <c r="R919">
        <v>850</v>
      </c>
      <c r="S919">
        <v>3</v>
      </c>
      <c r="T919" s="1">
        <v>40619</v>
      </c>
      <c r="U919" t="str">
        <f>IF(Main_Data[[#This Row],[Average_Cost_for_two]]&lt;=200000,"0-200k",IF(Main_Data[[#This Row],[Average_Cost_for_two]]&lt;=400000,"200k-400k",IF(Main_Data[[#This Row],[Average_Cost_for_two]]&lt;=600000,"400k-600k",IF(Main_Data[[#This Row],[Average_Cost_for_two]]&lt;=800000,"600k-800k"))))</f>
        <v>0-200k</v>
      </c>
    </row>
    <row r="920" spans="1:21" x14ac:dyDescent="0.35">
      <c r="A920">
        <v>3131</v>
      </c>
      <c r="B920" t="s">
        <v>2456</v>
      </c>
      <c r="C920">
        <v>1</v>
      </c>
      <c r="D920" t="s">
        <v>21</v>
      </c>
      <c r="E920" t="s">
        <v>2457</v>
      </c>
      <c r="F920" t="s">
        <v>1751</v>
      </c>
      <c r="G920" t="s">
        <v>1750</v>
      </c>
      <c r="H920">
        <v>77.181764200000003</v>
      </c>
      <c r="I920">
        <v>28.637329099999999</v>
      </c>
      <c r="J920" t="s">
        <v>737</v>
      </c>
      <c r="K920" t="s">
        <v>26</v>
      </c>
      <c r="L920" t="s">
        <v>34</v>
      </c>
      <c r="M920" t="s">
        <v>27</v>
      </c>
      <c r="N920" t="s">
        <v>27</v>
      </c>
      <c r="O920" t="s">
        <v>27</v>
      </c>
      <c r="P920">
        <v>2</v>
      </c>
      <c r="Q920">
        <v>169</v>
      </c>
      <c r="R920">
        <v>900</v>
      </c>
      <c r="S920">
        <v>3</v>
      </c>
      <c r="T920" s="1">
        <v>40245</v>
      </c>
      <c r="U920" t="str">
        <f>IF(Main_Data[[#This Row],[Average_Cost_for_two]]&lt;=200000,"0-200k",IF(Main_Data[[#This Row],[Average_Cost_for_two]]&lt;=400000,"200k-400k",IF(Main_Data[[#This Row],[Average_Cost_for_two]]&lt;=600000,"400k-600k",IF(Main_Data[[#This Row],[Average_Cost_for_two]]&lt;=800000,"600k-800k"))))</f>
        <v>0-200k</v>
      </c>
    </row>
    <row r="921" spans="1:21" x14ac:dyDescent="0.35">
      <c r="A921">
        <v>300258</v>
      </c>
      <c r="B921" t="s">
        <v>1792</v>
      </c>
      <c r="C921">
        <v>1</v>
      </c>
      <c r="D921" t="s">
        <v>21</v>
      </c>
      <c r="E921" t="s">
        <v>2458</v>
      </c>
      <c r="F921" t="s">
        <v>1915</v>
      </c>
      <c r="G921" t="s">
        <v>1916</v>
      </c>
      <c r="H921">
        <v>77.195909999999998</v>
      </c>
      <c r="I921">
        <v>28.559014000000001</v>
      </c>
      <c r="J921" t="s">
        <v>498</v>
      </c>
      <c r="K921" t="s">
        <v>26</v>
      </c>
      <c r="L921" t="s">
        <v>27</v>
      </c>
      <c r="M921" t="s">
        <v>27</v>
      </c>
      <c r="N921" t="s">
        <v>27</v>
      </c>
      <c r="O921" t="s">
        <v>27</v>
      </c>
      <c r="P921">
        <v>2</v>
      </c>
      <c r="Q921">
        <v>32</v>
      </c>
      <c r="R921">
        <v>750</v>
      </c>
      <c r="S921">
        <v>2</v>
      </c>
      <c r="T921" s="1">
        <v>42453</v>
      </c>
      <c r="U921" t="str">
        <f>IF(Main_Data[[#This Row],[Average_Cost_for_two]]&lt;=200000,"0-200k",IF(Main_Data[[#This Row],[Average_Cost_for_two]]&lt;=400000,"200k-400k",IF(Main_Data[[#This Row],[Average_Cost_for_two]]&lt;=600000,"400k-600k",IF(Main_Data[[#This Row],[Average_Cost_for_two]]&lt;=800000,"600k-800k"))))</f>
        <v>0-200k</v>
      </c>
    </row>
    <row r="922" spans="1:21" x14ac:dyDescent="0.35">
      <c r="A922">
        <v>5600556</v>
      </c>
      <c r="B922" t="s">
        <v>2459</v>
      </c>
      <c r="C922">
        <v>214</v>
      </c>
      <c r="D922" t="s">
        <v>2081</v>
      </c>
      <c r="E922" t="s">
        <v>2460</v>
      </c>
      <c r="F922" t="s">
        <v>2461</v>
      </c>
      <c r="G922" t="s">
        <v>2462</v>
      </c>
      <c r="H922">
        <v>55.387817660000003</v>
      </c>
      <c r="I922">
        <v>25.327744970000001</v>
      </c>
      <c r="J922" t="s">
        <v>2057</v>
      </c>
      <c r="K922" t="s">
        <v>2086</v>
      </c>
      <c r="L922" t="s">
        <v>27</v>
      </c>
      <c r="M922" t="s">
        <v>34</v>
      </c>
      <c r="N922" t="s">
        <v>27</v>
      </c>
      <c r="O922" t="s">
        <v>27</v>
      </c>
      <c r="P922">
        <v>4</v>
      </c>
      <c r="Q922">
        <v>357</v>
      </c>
      <c r="R922">
        <v>250</v>
      </c>
      <c r="S922">
        <v>4</v>
      </c>
      <c r="T922" s="1">
        <v>43002</v>
      </c>
      <c r="U922" t="str">
        <f>IF(Main_Data[[#This Row],[Average_Cost_for_two]]&lt;=200000,"0-200k",IF(Main_Data[[#This Row],[Average_Cost_for_two]]&lt;=400000,"200k-400k",IF(Main_Data[[#This Row],[Average_Cost_for_two]]&lt;=600000,"400k-600k",IF(Main_Data[[#This Row],[Average_Cost_for_two]]&lt;=800000,"600k-800k"))))</f>
        <v>0-200k</v>
      </c>
    </row>
    <row r="923" spans="1:21" x14ac:dyDescent="0.35">
      <c r="A923">
        <v>5601521</v>
      </c>
      <c r="B923" t="s">
        <v>2421</v>
      </c>
      <c r="C923">
        <v>214</v>
      </c>
      <c r="D923" t="s">
        <v>2081</v>
      </c>
      <c r="E923" t="s">
        <v>2463</v>
      </c>
      <c r="F923" t="s">
        <v>2464</v>
      </c>
      <c r="G923" t="s">
        <v>2465</v>
      </c>
      <c r="H923">
        <v>55.37353624</v>
      </c>
      <c r="I923">
        <v>25.297822870000001</v>
      </c>
      <c r="J923" t="s">
        <v>2466</v>
      </c>
      <c r="K923" t="s">
        <v>2086</v>
      </c>
      <c r="L923" t="s">
        <v>27</v>
      </c>
      <c r="M923" t="s">
        <v>34</v>
      </c>
      <c r="N923" t="s">
        <v>27</v>
      </c>
      <c r="O923" t="s">
        <v>27</v>
      </c>
      <c r="P923">
        <v>4</v>
      </c>
      <c r="Q923">
        <v>197</v>
      </c>
      <c r="R923">
        <v>250</v>
      </c>
      <c r="S923">
        <v>4</v>
      </c>
      <c r="T923" s="1">
        <v>40795</v>
      </c>
      <c r="U923" t="str">
        <f>IF(Main_Data[[#This Row],[Average_Cost_for_two]]&lt;=200000,"0-200k",IF(Main_Data[[#This Row],[Average_Cost_for_two]]&lt;=400000,"200k-400k",IF(Main_Data[[#This Row],[Average_Cost_for_two]]&lt;=600000,"400k-600k",IF(Main_Data[[#This Row],[Average_Cost_for_two]]&lt;=800000,"600k-800k"))))</f>
        <v>0-200k</v>
      </c>
    </row>
    <row r="924" spans="1:21" x14ac:dyDescent="0.35">
      <c r="A924">
        <v>305763</v>
      </c>
      <c r="B924" t="s">
        <v>2467</v>
      </c>
      <c r="C924">
        <v>1</v>
      </c>
      <c r="D924" t="s">
        <v>21</v>
      </c>
      <c r="E924" t="s">
        <v>773</v>
      </c>
      <c r="F924" t="s">
        <v>772</v>
      </c>
      <c r="G924" t="s">
        <v>773</v>
      </c>
      <c r="H924">
        <v>77.221204999999998</v>
      </c>
      <c r="I924">
        <v>28.572380500000001</v>
      </c>
      <c r="J924" t="s">
        <v>2468</v>
      </c>
      <c r="K924" t="s">
        <v>26</v>
      </c>
      <c r="L924" t="s">
        <v>27</v>
      </c>
      <c r="M924" t="s">
        <v>34</v>
      </c>
      <c r="N924" t="s">
        <v>27</v>
      </c>
      <c r="O924" t="s">
        <v>27</v>
      </c>
      <c r="P924">
        <v>2</v>
      </c>
      <c r="Q924">
        <v>174</v>
      </c>
      <c r="R924">
        <v>900</v>
      </c>
      <c r="S924">
        <v>4</v>
      </c>
      <c r="T924" s="1">
        <v>41709</v>
      </c>
      <c r="U924" t="str">
        <f>IF(Main_Data[[#This Row],[Average_Cost_for_two]]&lt;=200000,"0-200k",IF(Main_Data[[#This Row],[Average_Cost_for_two]]&lt;=400000,"200k-400k",IF(Main_Data[[#This Row],[Average_Cost_for_two]]&lt;=600000,"400k-600k",IF(Main_Data[[#This Row],[Average_Cost_for_two]]&lt;=800000,"600k-800k"))))</f>
        <v>0-200k</v>
      </c>
    </row>
    <row r="925" spans="1:21" x14ac:dyDescent="0.35">
      <c r="A925">
        <v>5701052</v>
      </c>
      <c r="B925" t="s">
        <v>2421</v>
      </c>
      <c r="C925">
        <v>214</v>
      </c>
      <c r="D925" t="s">
        <v>2380</v>
      </c>
      <c r="E925" t="s">
        <v>2469</v>
      </c>
      <c r="F925" t="s">
        <v>2470</v>
      </c>
      <c r="G925" t="s">
        <v>2471</v>
      </c>
      <c r="H925">
        <v>54.413141459999999</v>
      </c>
      <c r="I925">
        <v>24.43409939</v>
      </c>
      <c r="J925" t="s">
        <v>2472</v>
      </c>
      <c r="K925" t="s">
        <v>2086</v>
      </c>
      <c r="L925" t="s">
        <v>27</v>
      </c>
      <c r="M925" t="s">
        <v>34</v>
      </c>
      <c r="N925" t="s">
        <v>27</v>
      </c>
      <c r="O925" t="s">
        <v>27</v>
      </c>
      <c r="P925">
        <v>4</v>
      </c>
      <c r="Q925">
        <v>205</v>
      </c>
      <c r="R925">
        <v>250</v>
      </c>
      <c r="S925">
        <v>4</v>
      </c>
      <c r="T925" s="1">
        <v>41579</v>
      </c>
      <c r="U925" t="str">
        <f>IF(Main_Data[[#This Row],[Average_Cost_for_two]]&lt;=200000,"0-200k",IF(Main_Data[[#This Row],[Average_Cost_for_two]]&lt;=400000,"200k-400k",IF(Main_Data[[#This Row],[Average_Cost_for_two]]&lt;=600000,"400k-600k",IF(Main_Data[[#This Row],[Average_Cost_for_two]]&lt;=800000,"600k-800k"))))</f>
        <v>0-200k</v>
      </c>
    </row>
    <row r="926" spans="1:21" x14ac:dyDescent="0.35">
      <c r="A926">
        <v>18431179</v>
      </c>
      <c r="B926" t="s">
        <v>2473</v>
      </c>
      <c r="C926">
        <v>1</v>
      </c>
      <c r="D926" t="s">
        <v>21</v>
      </c>
      <c r="E926" t="s">
        <v>1830</v>
      </c>
      <c r="F926" t="s">
        <v>1831</v>
      </c>
      <c r="G926" t="s">
        <v>1830</v>
      </c>
      <c r="H926">
        <v>77.166526000000005</v>
      </c>
      <c r="I926">
        <v>28.519511000000001</v>
      </c>
      <c r="J926" t="s">
        <v>475</v>
      </c>
      <c r="K926" t="s">
        <v>26</v>
      </c>
      <c r="L926" t="s">
        <v>27</v>
      </c>
      <c r="M926" t="s">
        <v>34</v>
      </c>
      <c r="N926" t="s">
        <v>27</v>
      </c>
      <c r="O926" t="s">
        <v>27</v>
      </c>
      <c r="P926">
        <v>2</v>
      </c>
      <c r="Q926">
        <v>62</v>
      </c>
      <c r="R926">
        <v>900</v>
      </c>
      <c r="S926">
        <v>4</v>
      </c>
      <c r="T926" s="1">
        <v>43166</v>
      </c>
      <c r="U926" t="str">
        <f>IF(Main_Data[[#This Row],[Average_Cost_for_two]]&lt;=200000,"0-200k",IF(Main_Data[[#This Row],[Average_Cost_for_two]]&lt;=400000,"200k-400k",IF(Main_Data[[#This Row],[Average_Cost_for_two]]&lt;=600000,"400k-600k",IF(Main_Data[[#This Row],[Average_Cost_for_two]]&lt;=800000,"600k-800k"))))</f>
        <v>0-200k</v>
      </c>
    </row>
    <row r="927" spans="1:21" x14ac:dyDescent="0.35">
      <c r="A927">
        <v>18295472</v>
      </c>
      <c r="B927" t="s">
        <v>1989</v>
      </c>
      <c r="C927">
        <v>166</v>
      </c>
      <c r="D927" t="s">
        <v>2301</v>
      </c>
      <c r="E927" t="s">
        <v>2474</v>
      </c>
      <c r="F927" t="s">
        <v>2475</v>
      </c>
      <c r="G927" t="s">
        <v>2476</v>
      </c>
      <c r="H927">
        <v>51.533316499999998</v>
      </c>
      <c r="I927">
        <v>25.289411099999999</v>
      </c>
      <c r="J927" t="s">
        <v>2008</v>
      </c>
      <c r="K927" t="s">
        <v>2306</v>
      </c>
      <c r="L927" t="s">
        <v>34</v>
      </c>
      <c r="M927" t="s">
        <v>27</v>
      </c>
      <c r="N927" t="s">
        <v>27</v>
      </c>
      <c r="O927" t="s">
        <v>27</v>
      </c>
      <c r="P927">
        <v>4</v>
      </c>
      <c r="Q927">
        <v>114</v>
      </c>
      <c r="R927">
        <v>250</v>
      </c>
      <c r="S927">
        <v>5</v>
      </c>
      <c r="T927" s="1">
        <v>41219</v>
      </c>
      <c r="U927" t="str">
        <f>IF(Main_Data[[#This Row],[Average_Cost_for_two]]&lt;=200000,"0-200k",IF(Main_Data[[#This Row],[Average_Cost_for_two]]&lt;=400000,"200k-400k",IF(Main_Data[[#This Row],[Average_Cost_for_two]]&lt;=600000,"400k-600k",IF(Main_Data[[#This Row],[Average_Cost_for_two]]&lt;=800000,"600k-800k"))))</f>
        <v>0-200k</v>
      </c>
    </row>
    <row r="928" spans="1:21" x14ac:dyDescent="0.35">
      <c r="A928">
        <v>6202039</v>
      </c>
      <c r="B928" t="s">
        <v>2477</v>
      </c>
      <c r="C928">
        <v>166</v>
      </c>
      <c r="D928" t="s">
        <v>2301</v>
      </c>
      <c r="E928" t="s">
        <v>2478</v>
      </c>
      <c r="F928" t="s">
        <v>2479</v>
      </c>
      <c r="G928" t="s">
        <v>2480</v>
      </c>
      <c r="H928">
        <v>51.505052890000002</v>
      </c>
      <c r="I928">
        <v>25.285996260000001</v>
      </c>
      <c r="J928" t="s">
        <v>554</v>
      </c>
      <c r="K928" t="s">
        <v>2306</v>
      </c>
      <c r="L928" t="s">
        <v>27</v>
      </c>
      <c r="M928" t="s">
        <v>27</v>
      </c>
      <c r="N928" t="s">
        <v>27</v>
      </c>
      <c r="O928" t="s">
        <v>27</v>
      </c>
      <c r="P928">
        <v>4</v>
      </c>
      <c r="Q928">
        <v>182</v>
      </c>
      <c r="R928">
        <v>250</v>
      </c>
      <c r="S928">
        <v>5</v>
      </c>
      <c r="T928" s="1">
        <v>41895</v>
      </c>
      <c r="U928" t="str">
        <f>IF(Main_Data[[#This Row],[Average_Cost_for_two]]&lt;=200000,"0-200k",IF(Main_Data[[#This Row],[Average_Cost_for_two]]&lt;=400000,"200k-400k",IF(Main_Data[[#This Row],[Average_Cost_for_two]]&lt;=600000,"400k-600k",IF(Main_Data[[#This Row],[Average_Cost_for_two]]&lt;=800000,"600k-800k"))))</f>
        <v>0-200k</v>
      </c>
    </row>
    <row r="929" spans="1:21" x14ac:dyDescent="0.35">
      <c r="A929">
        <v>18425995</v>
      </c>
      <c r="B929" t="s">
        <v>2481</v>
      </c>
      <c r="C929">
        <v>166</v>
      </c>
      <c r="D929" t="s">
        <v>2301</v>
      </c>
      <c r="E929" t="s">
        <v>2482</v>
      </c>
      <c r="F929" t="s">
        <v>2483</v>
      </c>
      <c r="G929" t="s">
        <v>2484</v>
      </c>
      <c r="H929">
        <v>51.350047099999998</v>
      </c>
      <c r="I929">
        <v>25.327332599999998</v>
      </c>
      <c r="J929" t="s">
        <v>2485</v>
      </c>
      <c r="K929" t="s">
        <v>2306</v>
      </c>
      <c r="L929" t="s">
        <v>27</v>
      </c>
      <c r="M929" t="s">
        <v>27</v>
      </c>
      <c r="N929" t="s">
        <v>27</v>
      </c>
      <c r="O929" t="s">
        <v>27</v>
      </c>
      <c r="P929">
        <v>4</v>
      </c>
      <c r="Q929">
        <v>41</v>
      </c>
      <c r="R929">
        <v>250</v>
      </c>
      <c r="S929">
        <v>4</v>
      </c>
      <c r="T929" s="1">
        <v>40796</v>
      </c>
      <c r="U929" t="str">
        <f>IF(Main_Data[[#This Row],[Average_Cost_for_two]]&lt;=200000,"0-200k",IF(Main_Data[[#This Row],[Average_Cost_for_two]]&lt;=400000,"200k-400k",IF(Main_Data[[#This Row],[Average_Cost_for_two]]&lt;=600000,"400k-600k",IF(Main_Data[[#This Row],[Average_Cost_for_two]]&lt;=800000,"600k-800k"))))</f>
        <v>0-200k</v>
      </c>
    </row>
    <row r="930" spans="1:21" x14ac:dyDescent="0.35">
      <c r="A930">
        <v>18161577</v>
      </c>
      <c r="B930" t="s">
        <v>2486</v>
      </c>
      <c r="C930">
        <v>1</v>
      </c>
      <c r="D930" t="s">
        <v>21</v>
      </c>
      <c r="E930" t="s">
        <v>2487</v>
      </c>
      <c r="F930" t="s">
        <v>433</v>
      </c>
      <c r="G930" t="s">
        <v>434</v>
      </c>
      <c r="H930">
        <v>77.204141300000003</v>
      </c>
      <c r="I930">
        <v>28.694839000000002</v>
      </c>
      <c r="J930" t="s">
        <v>2488</v>
      </c>
      <c r="K930" t="s">
        <v>26</v>
      </c>
      <c r="L930" t="s">
        <v>34</v>
      </c>
      <c r="M930" t="s">
        <v>34</v>
      </c>
      <c r="N930" t="s">
        <v>27</v>
      </c>
      <c r="O930" t="s">
        <v>27</v>
      </c>
      <c r="P930">
        <v>2</v>
      </c>
      <c r="Q930">
        <v>1071</v>
      </c>
      <c r="R930">
        <v>900</v>
      </c>
      <c r="S930">
        <v>5</v>
      </c>
      <c r="T930" s="1">
        <v>40236</v>
      </c>
      <c r="U930" t="str">
        <f>IF(Main_Data[[#This Row],[Average_Cost_for_two]]&lt;=200000,"0-200k",IF(Main_Data[[#This Row],[Average_Cost_for_two]]&lt;=400000,"200k-400k",IF(Main_Data[[#This Row],[Average_Cost_for_two]]&lt;=600000,"400k-600k",IF(Main_Data[[#This Row],[Average_Cost_for_two]]&lt;=800000,"600k-800k"))))</f>
        <v>0-200k</v>
      </c>
    </row>
    <row r="931" spans="1:21" x14ac:dyDescent="0.35">
      <c r="A931">
        <v>7300004</v>
      </c>
      <c r="B931" t="s">
        <v>2489</v>
      </c>
      <c r="C931">
        <v>30</v>
      </c>
      <c r="D931" t="s">
        <v>2113</v>
      </c>
      <c r="E931" t="s">
        <v>2490</v>
      </c>
      <c r="F931" t="s">
        <v>2213</v>
      </c>
      <c r="G931" t="s">
        <v>2214</v>
      </c>
      <c r="H931">
        <v>-43.226999999999997</v>
      </c>
      <c r="I931">
        <v>-22.98416667</v>
      </c>
      <c r="J931" t="s">
        <v>509</v>
      </c>
      <c r="K931" t="s">
        <v>2106</v>
      </c>
      <c r="L931" t="s">
        <v>27</v>
      </c>
      <c r="M931" t="s">
        <v>27</v>
      </c>
      <c r="N931" t="s">
        <v>27</v>
      </c>
      <c r="O931" t="s">
        <v>27</v>
      </c>
      <c r="P931">
        <v>4</v>
      </c>
      <c r="Q931">
        <v>25</v>
      </c>
      <c r="R931">
        <v>250</v>
      </c>
      <c r="S931">
        <v>5</v>
      </c>
      <c r="T931" s="1">
        <v>41792</v>
      </c>
      <c r="U931" t="str">
        <f>IF(Main_Data[[#This Row],[Average_Cost_for_two]]&lt;=200000,"0-200k",IF(Main_Data[[#This Row],[Average_Cost_for_two]]&lt;=400000,"200k-400k",IF(Main_Data[[#This Row],[Average_Cost_for_two]]&lt;=600000,"400k-600k",IF(Main_Data[[#This Row],[Average_Cost_for_two]]&lt;=800000,"600k-800k"))))</f>
        <v>0-200k</v>
      </c>
    </row>
    <row r="932" spans="1:21" x14ac:dyDescent="0.35">
      <c r="A932">
        <v>7302140</v>
      </c>
      <c r="B932" t="s">
        <v>2491</v>
      </c>
      <c r="C932">
        <v>30</v>
      </c>
      <c r="D932" t="s">
        <v>2113</v>
      </c>
      <c r="E932" t="s">
        <v>2492</v>
      </c>
      <c r="F932" t="s">
        <v>2493</v>
      </c>
      <c r="G932" t="s">
        <v>2494</v>
      </c>
      <c r="H932">
        <v>-43.171263889999999</v>
      </c>
      <c r="I932">
        <v>-22.96337222</v>
      </c>
      <c r="J932" t="s">
        <v>2495</v>
      </c>
      <c r="K932" t="s">
        <v>2106</v>
      </c>
      <c r="L932" t="s">
        <v>27</v>
      </c>
      <c r="M932" t="s">
        <v>27</v>
      </c>
      <c r="N932" t="s">
        <v>27</v>
      </c>
      <c r="O932" t="s">
        <v>27</v>
      </c>
      <c r="P932">
        <v>4</v>
      </c>
      <c r="Q932">
        <v>8</v>
      </c>
      <c r="R932">
        <v>250</v>
      </c>
      <c r="S932">
        <v>4</v>
      </c>
      <c r="T932" s="1">
        <v>41805</v>
      </c>
      <c r="U932" t="str">
        <f>IF(Main_Data[[#This Row],[Average_Cost_for_two]]&lt;=200000,"0-200k",IF(Main_Data[[#This Row],[Average_Cost_for_two]]&lt;=400000,"200k-400k",IF(Main_Data[[#This Row],[Average_Cost_for_two]]&lt;=600000,"400k-600k",IF(Main_Data[[#This Row],[Average_Cost_for_two]]&lt;=800000,"600k-800k"))))</f>
        <v>0-200k</v>
      </c>
    </row>
    <row r="933" spans="1:21" x14ac:dyDescent="0.35">
      <c r="A933">
        <v>5701917</v>
      </c>
      <c r="B933" t="s">
        <v>2496</v>
      </c>
      <c r="C933">
        <v>214</v>
      </c>
      <c r="D933" t="s">
        <v>2380</v>
      </c>
      <c r="E933" t="s">
        <v>2497</v>
      </c>
      <c r="F933" t="s">
        <v>2498</v>
      </c>
      <c r="G933" t="s">
        <v>2499</v>
      </c>
      <c r="H933">
        <v>54.357828939999997</v>
      </c>
      <c r="I933">
        <v>24.48761082</v>
      </c>
      <c r="J933" t="s">
        <v>554</v>
      </c>
      <c r="K933" t="s">
        <v>2086</v>
      </c>
      <c r="L933" t="s">
        <v>27</v>
      </c>
      <c r="M933" t="s">
        <v>27</v>
      </c>
      <c r="N933" t="s">
        <v>27</v>
      </c>
      <c r="O933" t="s">
        <v>27</v>
      </c>
      <c r="P933">
        <v>4</v>
      </c>
      <c r="Q933">
        <v>435</v>
      </c>
      <c r="R933">
        <v>250</v>
      </c>
      <c r="S933">
        <v>4</v>
      </c>
      <c r="T933" s="1">
        <v>41081</v>
      </c>
      <c r="U933" t="str">
        <f>IF(Main_Data[[#This Row],[Average_Cost_for_two]]&lt;=200000,"0-200k",IF(Main_Data[[#This Row],[Average_Cost_for_two]]&lt;=400000,"200k-400k",IF(Main_Data[[#This Row],[Average_Cost_for_two]]&lt;=600000,"400k-600k",IF(Main_Data[[#This Row],[Average_Cost_for_two]]&lt;=800000,"600k-800k"))))</f>
        <v>0-200k</v>
      </c>
    </row>
    <row r="934" spans="1:21" x14ac:dyDescent="0.35">
      <c r="A934">
        <v>6706313</v>
      </c>
      <c r="B934" t="s">
        <v>2500</v>
      </c>
      <c r="C934">
        <v>30</v>
      </c>
      <c r="D934" t="s">
        <v>2101</v>
      </c>
      <c r="E934" t="s">
        <v>2501</v>
      </c>
      <c r="F934" t="s">
        <v>2502</v>
      </c>
      <c r="G934" t="s">
        <v>2503</v>
      </c>
      <c r="H934">
        <v>-46.645166670000002</v>
      </c>
      <c r="I934">
        <v>-23.550666669999998</v>
      </c>
      <c r="J934" t="s">
        <v>2177</v>
      </c>
      <c r="K934" t="s">
        <v>2106</v>
      </c>
      <c r="L934" t="s">
        <v>27</v>
      </c>
      <c r="M934" t="s">
        <v>27</v>
      </c>
      <c r="N934" t="s">
        <v>27</v>
      </c>
      <c r="O934" t="s">
        <v>27</v>
      </c>
      <c r="P934">
        <v>4</v>
      </c>
      <c r="Q934">
        <v>49</v>
      </c>
      <c r="R934">
        <v>250</v>
      </c>
      <c r="S934">
        <v>4</v>
      </c>
      <c r="T934" s="1">
        <v>41702</v>
      </c>
      <c r="U934" t="str">
        <f>IF(Main_Data[[#This Row],[Average_Cost_for_two]]&lt;=200000,"0-200k",IF(Main_Data[[#This Row],[Average_Cost_for_two]]&lt;=400000,"200k-400k",IF(Main_Data[[#This Row],[Average_Cost_for_two]]&lt;=600000,"400k-600k",IF(Main_Data[[#This Row],[Average_Cost_for_two]]&lt;=800000,"600k-800k"))))</f>
        <v>0-200k</v>
      </c>
    </row>
    <row r="935" spans="1:21" x14ac:dyDescent="0.35">
      <c r="A935">
        <v>6704326</v>
      </c>
      <c r="B935" t="s">
        <v>2504</v>
      </c>
      <c r="C935">
        <v>30</v>
      </c>
      <c r="D935" t="s">
        <v>2101</v>
      </c>
      <c r="E935" t="s">
        <v>2505</v>
      </c>
      <c r="F935" t="s">
        <v>2502</v>
      </c>
      <c r="G935" t="s">
        <v>2503</v>
      </c>
      <c r="H935">
        <v>-46.646333329999997</v>
      </c>
      <c r="I935">
        <v>-23.559000000000001</v>
      </c>
      <c r="J935" t="s">
        <v>2506</v>
      </c>
      <c r="K935" t="s">
        <v>2106</v>
      </c>
      <c r="L935" t="s">
        <v>27</v>
      </c>
      <c r="M935" t="s">
        <v>27</v>
      </c>
      <c r="N935" t="s">
        <v>27</v>
      </c>
      <c r="O935" t="s">
        <v>27</v>
      </c>
      <c r="P935">
        <v>4</v>
      </c>
      <c r="Q935">
        <v>17</v>
      </c>
      <c r="R935">
        <v>250</v>
      </c>
      <c r="S935">
        <v>4</v>
      </c>
      <c r="T935" s="1">
        <v>42041</v>
      </c>
      <c r="U935" t="str">
        <f>IF(Main_Data[[#This Row],[Average_Cost_for_two]]&lt;=200000,"0-200k",IF(Main_Data[[#This Row],[Average_Cost_for_two]]&lt;=400000,"200k-400k",IF(Main_Data[[#This Row],[Average_Cost_for_two]]&lt;=600000,"400k-600k",IF(Main_Data[[#This Row],[Average_Cost_for_two]]&lt;=800000,"600k-800k"))))</f>
        <v>0-200k</v>
      </c>
    </row>
    <row r="936" spans="1:21" x14ac:dyDescent="0.35">
      <c r="A936">
        <v>5704255</v>
      </c>
      <c r="B936" t="s">
        <v>2507</v>
      </c>
      <c r="C936">
        <v>214</v>
      </c>
      <c r="D936" t="s">
        <v>2380</v>
      </c>
      <c r="E936" t="s">
        <v>2508</v>
      </c>
      <c r="F936" t="s">
        <v>2395</v>
      </c>
      <c r="G936" t="s">
        <v>2396</v>
      </c>
      <c r="H936">
        <v>54.382946160000003</v>
      </c>
      <c r="I936">
        <v>24.495692529999999</v>
      </c>
      <c r="J936" t="s">
        <v>1102</v>
      </c>
      <c r="K936" t="s">
        <v>2086</v>
      </c>
      <c r="L936" t="s">
        <v>27</v>
      </c>
      <c r="M936" t="s">
        <v>34</v>
      </c>
      <c r="N936" t="s">
        <v>27</v>
      </c>
      <c r="O936" t="s">
        <v>27</v>
      </c>
      <c r="P936">
        <v>4</v>
      </c>
      <c r="Q936">
        <v>376</v>
      </c>
      <c r="R936">
        <v>260</v>
      </c>
      <c r="S936">
        <v>5</v>
      </c>
      <c r="T936" s="1">
        <v>41969</v>
      </c>
      <c r="U936" t="str">
        <f>IF(Main_Data[[#This Row],[Average_Cost_for_two]]&lt;=200000,"0-200k",IF(Main_Data[[#This Row],[Average_Cost_for_two]]&lt;=400000,"200k-400k",IF(Main_Data[[#This Row],[Average_Cost_for_two]]&lt;=600000,"400k-600k",IF(Main_Data[[#This Row],[Average_Cost_for_two]]&lt;=800000,"600k-800k"))))</f>
        <v>0-200k</v>
      </c>
    </row>
    <row r="937" spans="1:21" x14ac:dyDescent="0.35">
      <c r="A937">
        <v>18484349</v>
      </c>
      <c r="B937" t="s">
        <v>2509</v>
      </c>
      <c r="C937">
        <v>184</v>
      </c>
      <c r="D937" t="s">
        <v>1776</v>
      </c>
      <c r="E937" t="s">
        <v>2510</v>
      </c>
      <c r="F937" t="s">
        <v>2511</v>
      </c>
      <c r="G937" t="s">
        <v>2512</v>
      </c>
      <c r="H937">
        <v>103.8594222</v>
      </c>
      <c r="I937">
        <v>1.285476931</v>
      </c>
      <c r="J937" t="s">
        <v>2513</v>
      </c>
      <c r="K937" t="s">
        <v>516</v>
      </c>
      <c r="L937" t="s">
        <v>27</v>
      </c>
      <c r="M937" t="s">
        <v>27</v>
      </c>
      <c r="N937" t="s">
        <v>27</v>
      </c>
      <c r="O937" t="s">
        <v>27</v>
      </c>
      <c r="P937">
        <v>4</v>
      </c>
      <c r="Q937">
        <v>33</v>
      </c>
      <c r="R937">
        <v>270</v>
      </c>
      <c r="S937">
        <v>4</v>
      </c>
      <c r="T937" s="1">
        <v>40639</v>
      </c>
      <c r="U937" t="str">
        <f>IF(Main_Data[[#This Row],[Average_Cost_for_two]]&lt;=200000,"0-200k",IF(Main_Data[[#This Row],[Average_Cost_for_two]]&lt;=400000,"200k-400k",IF(Main_Data[[#This Row],[Average_Cost_for_two]]&lt;=600000,"400k-600k",IF(Main_Data[[#This Row],[Average_Cost_for_two]]&lt;=800000,"600k-800k"))))</f>
        <v>0-200k</v>
      </c>
    </row>
    <row r="938" spans="1:21" x14ac:dyDescent="0.35">
      <c r="A938">
        <v>18458339</v>
      </c>
      <c r="B938" t="s">
        <v>1731</v>
      </c>
      <c r="C938">
        <v>1</v>
      </c>
      <c r="D938" t="s">
        <v>21</v>
      </c>
      <c r="E938" t="s">
        <v>2514</v>
      </c>
      <c r="F938" t="s">
        <v>1741</v>
      </c>
      <c r="G938" t="s">
        <v>1740</v>
      </c>
      <c r="H938">
        <v>77.210558879999994</v>
      </c>
      <c r="I938">
        <v>28.533957300000001</v>
      </c>
      <c r="J938" t="s">
        <v>1733</v>
      </c>
      <c r="K938" t="s">
        <v>26</v>
      </c>
      <c r="L938" t="s">
        <v>27</v>
      </c>
      <c r="M938" t="s">
        <v>34</v>
      </c>
      <c r="N938" t="s">
        <v>27</v>
      </c>
      <c r="O938" t="s">
        <v>27</v>
      </c>
      <c r="P938">
        <v>2</v>
      </c>
      <c r="Q938">
        <v>41</v>
      </c>
      <c r="R938">
        <v>950</v>
      </c>
      <c r="S938">
        <v>4</v>
      </c>
      <c r="T938" s="1">
        <v>40590</v>
      </c>
      <c r="U938" t="str">
        <f>IF(Main_Data[[#This Row],[Average_Cost_for_two]]&lt;=200000,"0-200k",IF(Main_Data[[#This Row],[Average_Cost_for_two]]&lt;=400000,"200k-400k",IF(Main_Data[[#This Row],[Average_Cost_for_two]]&lt;=600000,"400k-600k",IF(Main_Data[[#This Row],[Average_Cost_for_two]]&lt;=800000,"600k-800k"))))</f>
        <v>0-200k</v>
      </c>
    </row>
    <row r="939" spans="1:21" x14ac:dyDescent="0.35">
      <c r="A939">
        <v>18483372</v>
      </c>
      <c r="B939" t="s">
        <v>2515</v>
      </c>
      <c r="C939">
        <v>184</v>
      </c>
      <c r="D939" t="s">
        <v>1776</v>
      </c>
      <c r="E939" t="s">
        <v>2516</v>
      </c>
      <c r="F939" t="s">
        <v>2517</v>
      </c>
      <c r="G939" t="s">
        <v>2518</v>
      </c>
      <c r="H939">
        <v>103.8600048</v>
      </c>
      <c r="I939">
        <v>1.2826607999999999</v>
      </c>
      <c r="J939" t="s">
        <v>2519</v>
      </c>
      <c r="K939" t="s">
        <v>516</v>
      </c>
      <c r="L939" t="s">
        <v>27</v>
      </c>
      <c r="M939" t="s">
        <v>27</v>
      </c>
      <c r="N939" t="s">
        <v>27</v>
      </c>
      <c r="O939" t="s">
        <v>27</v>
      </c>
      <c r="P939">
        <v>4</v>
      </c>
      <c r="Q939">
        <v>34</v>
      </c>
      <c r="R939">
        <v>300</v>
      </c>
      <c r="S939">
        <v>3</v>
      </c>
      <c r="T939" s="1">
        <v>43048</v>
      </c>
      <c r="U939" t="str">
        <f>IF(Main_Data[[#This Row],[Average_Cost_for_two]]&lt;=200000,"0-200k",IF(Main_Data[[#This Row],[Average_Cost_for_two]]&lt;=400000,"200k-400k",IF(Main_Data[[#This Row],[Average_Cost_for_two]]&lt;=600000,"400k-600k",IF(Main_Data[[#This Row],[Average_Cost_for_two]]&lt;=800000,"600k-800k"))))</f>
        <v>0-200k</v>
      </c>
    </row>
    <row r="940" spans="1:21" x14ac:dyDescent="0.35">
      <c r="A940">
        <v>18204494</v>
      </c>
      <c r="B940" t="s">
        <v>2520</v>
      </c>
      <c r="C940">
        <v>1</v>
      </c>
      <c r="D940" t="s">
        <v>21</v>
      </c>
      <c r="E940" t="s">
        <v>2521</v>
      </c>
      <c r="F940" t="s">
        <v>1895</v>
      </c>
      <c r="G940" t="s">
        <v>1896</v>
      </c>
      <c r="H940">
        <v>77.212264759999996</v>
      </c>
      <c r="I940">
        <v>28.645339830000001</v>
      </c>
      <c r="J940" t="s">
        <v>613</v>
      </c>
      <c r="K940" t="s">
        <v>26</v>
      </c>
      <c r="L940" t="s">
        <v>34</v>
      </c>
      <c r="M940" t="s">
        <v>27</v>
      </c>
      <c r="N940" t="s">
        <v>27</v>
      </c>
      <c r="O940" t="s">
        <v>27</v>
      </c>
      <c r="P940">
        <v>2</v>
      </c>
      <c r="Q940">
        <v>10</v>
      </c>
      <c r="R940">
        <v>900</v>
      </c>
      <c r="S940">
        <v>3</v>
      </c>
      <c r="T940" s="1">
        <v>40235</v>
      </c>
      <c r="U940" t="str">
        <f>IF(Main_Data[[#This Row],[Average_Cost_for_two]]&lt;=200000,"0-200k",IF(Main_Data[[#This Row],[Average_Cost_for_two]]&lt;=400000,"200k-400k",IF(Main_Data[[#This Row],[Average_Cost_for_two]]&lt;=600000,"400k-600k",IF(Main_Data[[#This Row],[Average_Cost_for_two]]&lt;=800000,"600k-800k"))))</f>
        <v>0-200k</v>
      </c>
    </row>
    <row r="941" spans="1:21" x14ac:dyDescent="0.35">
      <c r="A941">
        <v>311440</v>
      </c>
      <c r="B941" t="s">
        <v>549</v>
      </c>
      <c r="C941">
        <v>1</v>
      </c>
      <c r="D941" t="s">
        <v>21</v>
      </c>
      <c r="E941" t="s">
        <v>2522</v>
      </c>
      <c r="F941" t="s">
        <v>2523</v>
      </c>
      <c r="G941" t="s">
        <v>2524</v>
      </c>
      <c r="H941">
        <v>77.219618370000006</v>
      </c>
      <c r="I941">
        <v>28.528767179999999</v>
      </c>
      <c r="J941" t="s">
        <v>551</v>
      </c>
      <c r="K941" t="s">
        <v>26</v>
      </c>
      <c r="L941" t="s">
        <v>27</v>
      </c>
      <c r="M941" t="s">
        <v>34</v>
      </c>
      <c r="N941" t="s">
        <v>27</v>
      </c>
      <c r="O941" t="s">
        <v>27</v>
      </c>
      <c r="P941">
        <v>2</v>
      </c>
      <c r="Q941">
        <v>122</v>
      </c>
      <c r="R941">
        <v>900</v>
      </c>
      <c r="S941">
        <v>2</v>
      </c>
      <c r="T941" s="1">
        <v>40960</v>
      </c>
      <c r="U941" t="str">
        <f>IF(Main_Data[[#This Row],[Average_Cost_for_two]]&lt;=200000,"0-200k",IF(Main_Data[[#This Row],[Average_Cost_for_two]]&lt;=400000,"200k-400k",IF(Main_Data[[#This Row],[Average_Cost_for_two]]&lt;=600000,"400k-600k",IF(Main_Data[[#This Row],[Average_Cost_for_two]]&lt;=800000,"600k-800k"))))</f>
        <v>0-200k</v>
      </c>
    </row>
    <row r="942" spans="1:21" x14ac:dyDescent="0.35">
      <c r="A942">
        <v>18421026</v>
      </c>
      <c r="B942" t="s">
        <v>2525</v>
      </c>
      <c r="C942">
        <v>1</v>
      </c>
      <c r="D942" t="s">
        <v>21</v>
      </c>
      <c r="E942" t="s">
        <v>2526</v>
      </c>
      <c r="F942" t="s">
        <v>1919</v>
      </c>
      <c r="G942" t="s">
        <v>1918</v>
      </c>
      <c r="H942">
        <v>77.2154563</v>
      </c>
      <c r="I942">
        <v>28.549244699999999</v>
      </c>
      <c r="J942" t="s">
        <v>498</v>
      </c>
      <c r="K942" t="s">
        <v>26</v>
      </c>
      <c r="L942" t="s">
        <v>27</v>
      </c>
      <c r="M942" t="s">
        <v>34</v>
      </c>
      <c r="N942" t="s">
        <v>27</v>
      </c>
      <c r="O942" t="s">
        <v>27</v>
      </c>
      <c r="P942">
        <v>2</v>
      </c>
      <c r="Q942">
        <v>55</v>
      </c>
      <c r="R942">
        <v>900</v>
      </c>
      <c r="S942">
        <v>4</v>
      </c>
      <c r="T942" s="1">
        <v>42058</v>
      </c>
      <c r="U942" t="str">
        <f>IF(Main_Data[[#This Row],[Average_Cost_for_two]]&lt;=200000,"0-200k",IF(Main_Data[[#This Row],[Average_Cost_for_two]]&lt;=400000,"200k-400k",IF(Main_Data[[#This Row],[Average_Cost_for_two]]&lt;=600000,"400k-600k",IF(Main_Data[[#This Row],[Average_Cost_for_two]]&lt;=800000,"600k-800k"))))</f>
        <v>0-200k</v>
      </c>
    </row>
    <row r="943" spans="1:21" x14ac:dyDescent="0.35">
      <c r="A943">
        <v>18483051</v>
      </c>
      <c r="B943" t="s">
        <v>2527</v>
      </c>
      <c r="C943">
        <v>184</v>
      </c>
      <c r="D943" t="s">
        <v>1776</v>
      </c>
      <c r="E943" t="s">
        <v>2528</v>
      </c>
      <c r="F943" t="s">
        <v>2417</v>
      </c>
      <c r="G943" t="s">
        <v>2418</v>
      </c>
      <c r="H943">
        <v>103.8601766</v>
      </c>
      <c r="I943">
        <v>1.290800881</v>
      </c>
      <c r="J943" t="s">
        <v>2529</v>
      </c>
      <c r="K943" t="s">
        <v>516</v>
      </c>
      <c r="L943" t="s">
        <v>27</v>
      </c>
      <c r="M943" t="s">
        <v>27</v>
      </c>
      <c r="N943" t="s">
        <v>27</v>
      </c>
      <c r="O943" t="s">
        <v>27</v>
      </c>
      <c r="P943">
        <v>4</v>
      </c>
      <c r="Q943">
        <v>34</v>
      </c>
      <c r="R943">
        <v>300</v>
      </c>
      <c r="S943">
        <v>4</v>
      </c>
      <c r="T943" s="1">
        <v>41925</v>
      </c>
      <c r="U943" t="str">
        <f>IF(Main_Data[[#This Row],[Average_Cost_for_two]]&lt;=200000,"0-200k",IF(Main_Data[[#This Row],[Average_Cost_for_two]]&lt;=400000,"200k-400k",IF(Main_Data[[#This Row],[Average_Cost_for_two]]&lt;=600000,"400k-600k",IF(Main_Data[[#This Row],[Average_Cost_for_two]]&lt;=800000,"600k-800k"))))</f>
        <v>0-200k</v>
      </c>
    </row>
    <row r="944" spans="1:21" x14ac:dyDescent="0.35">
      <c r="A944">
        <v>6700475</v>
      </c>
      <c r="B944" t="s">
        <v>2530</v>
      </c>
      <c r="C944">
        <v>30</v>
      </c>
      <c r="D944" t="s">
        <v>2101</v>
      </c>
      <c r="E944" t="s">
        <v>2531</v>
      </c>
      <c r="F944" t="s">
        <v>2532</v>
      </c>
      <c r="G944" t="s">
        <v>2533</v>
      </c>
      <c r="H944">
        <v>-46.666851000000001</v>
      </c>
      <c r="I944">
        <v>-23.581688</v>
      </c>
      <c r="J944" t="s">
        <v>2534</v>
      </c>
      <c r="K944" t="s">
        <v>2106</v>
      </c>
      <c r="L944" t="s">
        <v>27</v>
      </c>
      <c r="M944" t="s">
        <v>27</v>
      </c>
      <c r="N944" t="s">
        <v>27</v>
      </c>
      <c r="O944" t="s">
        <v>27</v>
      </c>
      <c r="P944">
        <v>4</v>
      </c>
      <c r="Q944">
        <v>59</v>
      </c>
      <c r="R944">
        <v>300</v>
      </c>
      <c r="S944">
        <v>5</v>
      </c>
      <c r="T944" s="1">
        <v>41824</v>
      </c>
      <c r="U944" t="str">
        <f>IF(Main_Data[[#This Row],[Average_Cost_for_two]]&lt;=200000,"0-200k",IF(Main_Data[[#This Row],[Average_Cost_for_two]]&lt;=400000,"200k-400k",IF(Main_Data[[#This Row],[Average_Cost_for_two]]&lt;=600000,"400k-600k",IF(Main_Data[[#This Row],[Average_Cost_for_two]]&lt;=800000,"600k-800k"))))</f>
        <v>0-200k</v>
      </c>
    </row>
    <row r="945" spans="1:21" x14ac:dyDescent="0.35">
      <c r="A945">
        <v>6517396</v>
      </c>
      <c r="B945" t="s">
        <v>2535</v>
      </c>
      <c r="C945">
        <v>189</v>
      </c>
      <c r="D945" t="s">
        <v>2536</v>
      </c>
      <c r="E945" t="s">
        <v>2537</v>
      </c>
      <c r="F945" t="s">
        <v>2538</v>
      </c>
      <c r="G945" t="s">
        <v>2539</v>
      </c>
      <c r="H945">
        <v>28.011058999999999</v>
      </c>
      <c r="I945">
        <v>-26.14658</v>
      </c>
      <c r="J945" t="s">
        <v>2540</v>
      </c>
      <c r="K945" t="s">
        <v>2541</v>
      </c>
      <c r="L945" t="s">
        <v>27</v>
      </c>
      <c r="M945" t="s">
        <v>27</v>
      </c>
      <c r="N945" t="s">
        <v>27</v>
      </c>
      <c r="O945" t="s">
        <v>27</v>
      </c>
      <c r="P945">
        <v>4</v>
      </c>
      <c r="Q945">
        <v>180</v>
      </c>
      <c r="R945">
        <v>300</v>
      </c>
      <c r="S945">
        <v>4</v>
      </c>
      <c r="T945" s="1">
        <v>42929</v>
      </c>
      <c r="U945" t="str">
        <f>IF(Main_Data[[#This Row],[Average_Cost_for_two]]&lt;=200000,"0-200k",IF(Main_Data[[#This Row],[Average_Cost_for_two]]&lt;=400000,"200k-400k",IF(Main_Data[[#This Row],[Average_Cost_for_two]]&lt;=600000,"400k-600k",IF(Main_Data[[#This Row],[Average_Cost_for_two]]&lt;=800000,"600k-800k"))))</f>
        <v>0-200k</v>
      </c>
    </row>
    <row r="946" spans="1:21" x14ac:dyDescent="0.35">
      <c r="A946">
        <v>18107765</v>
      </c>
      <c r="B946" t="s">
        <v>2542</v>
      </c>
      <c r="C946">
        <v>166</v>
      </c>
      <c r="D946" t="s">
        <v>2301</v>
      </c>
      <c r="E946" t="s">
        <v>2543</v>
      </c>
      <c r="F946" t="s">
        <v>2544</v>
      </c>
      <c r="G946" t="s">
        <v>2545</v>
      </c>
      <c r="H946">
        <v>51.527455699999997</v>
      </c>
      <c r="I946">
        <v>25.2625016</v>
      </c>
      <c r="J946" t="s">
        <v>2008</v>
      </c>
      <c r="K946" t="s">
        <v>2306</v>
      </c>
      <c r="L946" t="s">
        <v>27</v>
      </c>
      <c r="M946" t="s">
        <v>27</v>
      </c>
      <c r="N946" t="s">
        <v>27</v>
      </c>
      <c r="O946" t="s">
        <v>27</v>
      </c>
      <c r="P946">
        <v>4</v>
      </c>
      <c r="Q946">
        <v>348</v>
      </c>
      <c r="R946">
        <v>300</v>
      </c>
      <c r="S946">
        <v>5</v>
      </c>
      <c r="T946" s="1">
        <v>40341</v>
      </c>
      <c r="U946" t="str">
        <f>IF(Main_Data[[#This Row],[Average_Cost_for_two]]&lt;=200000,"0-200k",IF(Main_Data[[#This Row],[Average_Cost_for_two]]&lt;=400000,"200k-400k",IF(Main_Data[[#This Row],[Average_Cost_for_two]]&lt;=600000,"400k-600k",IF(Main_Data[[#This Row],[Average_Cost_for_two]]&lt;=800000,"600k-800k"))))</f>
        <v>0-200k</v>
      </c>
    </row>
    <row r="947" spans="1:21" x14ac:dyDescent="0.35">
      <c r="A947">
        <v>18337845</v>
      </c>
      <c r="B947" t="s">
        <v>2546</v>
      </c>
      <c r="C947">
        <v>189</v>
      </c>
      <c r="D947" t="s">
        <v>2547</v>
      </c>
      <c r="E947" t="s">
        <v>2548</v>
      </c>
      <c r="F947" t="s">
        <v>2549</v>
      </c>
      <c r="G947" t="s">
        <v>2550</v>
      </c>
      <c r="H947">
        <v>18.46489381</v>
      </c>
      <c r="I947">
        <v>-33.979757020000001</v>
      </c>
      <c r="J947" t="s">
        <v>2551</v>
      </c>
      <c r="K947" t="s">
        <v>2541</v>
      </c>
      <c r="L947" t="s">
        <v>27</v>
      </c>
      <c r="M947" t="s">
        <v>27</v>
      </c>
      <c r="N947" t="s">
        <v>27</v>
      </c>
      <c r="O947" t="s">
        <v>27</v>
      </c>
      <c r="P947">
        <v>4</v>
      </c>
      <c r="Q947">
        <v>88</v>
      </c>
      <c r="R947">
        <v>300</v>
      </c>
      <c r="S947">
        <v>4</v>
      </c>
      <c r="T947" s="1">
        <v>42183</v>
      </c>
      <c r="U947" t="str">
        <f>IF(Main_Data[[#This Row],[Average_Cost_for_two]]&lt;=200000,"0-200k",IF(Main_Data[[#This Row],[Average_Cost_for_two]]&lt;=400000,"200k-400k",IF(Main_Data[[#This Row],[Average_Cost_for_two]]&lt;=600000,"400k-600k",IF(Main_Data[[#This Row],[Average_Cost_for_two]]&lt;=800000,"600k-800k"))))</f>
        <v>0-200k</v>
      </c>
    </row>
    <row r="948" spans="1:21" x14ac:dyDescent="0.35">
      <c r="A948">
        <v>18199742</v>
      </c>
      <c r="B948" t="s">
        <v>2552</v>
      </c>
      <c r="C948">
        <v>189</v>
      </c>
      <c r="D948" t="s">
        <v>2553</v>
      </c>
      <c r="E948" t="s">
        <v>2554</v>
      </c>
      <c r="F948" t="s">
        <v>2555</v>
      </c>
      <c r="G948" t="s">
        <v>2556</v>
      </c>
      <c r="H948">
        <v>28.287113999999999</v>
      </c>
      <c r="I948">
        <v>-25.80283</v>
      </c>
      <c r="J948" t="s">
        <v>2356</v>
      </c>
      <c r="K948" t="s">
        <v>2541</v>
      </c>
      <c r="L948" t="s">
        <v>27</v>
      </c>
      <c r="M948" t="s">
        <v>27</v>
      </c>
      <c r="N948" t="s">
        <v>27</v>
      </c>
      <c r="O948" t="s">
        <v>27</v>
      </c>
      <c r="P948">
        <v>4</v>
      </c>
      <c r="Q948">
        <v>116</v>
      </c>
      <c r="R948">
        <v>300</v>
      </c>
      <c r="S948">
        <v>4</v>
      </c>
      <c r="T948" s="1">
        <v>42858</v>
      </c>
      <c r="U948" t="str">
        <f>IF(Main_Data[[#This Row],[Average_Cost_for_two]]&lt;=200000,"0-200k",IF(Main_Data[[#This Row],[Average_Cost_for_two]]&lt;=400000,"200k-400k",IF(Main_Data[[#This Row],[Average_Cost_for_two]]&lt;=600000,"400k-600k",IF(Main_Data[[#This Row],[Average_Cost_for_two]]&lt;=800000,"600k-800k"))))</f>
        <v>0-200k</v>
      </c>
    </row>
    <row r="949" spans="1:21" x14ac:dyDescent="0.35">
      <c r="A949">
        <v>201531</v>
      </c>
      <c r="B949" t="s">
        <v>2557</v>
      </c>
      <c r="C949">
        <v>214</v>
      </c>
      <c r="D949" t="s">
        <v>2558</v>
      </c>
      <c r="E949" t="s">
        <v>2559</v>
      </c>
      <c r="F949" t="s">
        <v>2560</v>
      </c>
      <c r="G949" t="s">
        <v>2561</v>
      </c>
      <c r="H949">
        <v>55.351477750000001</v>
      </c>
      <c r="I949">
        <v>25.22399154</v>
      </c>
      <c r="J949" t="s">
        <v>2562</v>
      </c>
      <c r="K949" t="s">
        <v>2086</v>
      </c>
      <c r="L949" t="s">
        <v>27</v>
      </c>
      <c r="M949" t="s">
        <v>27</v>
      </c>
      <c r="N949" t="s">
        <v>27</v>
      </c>
      <c r="O949" t="s">
        <v>27</v>
      </c>
      <c r="P949">
        <v>4</v>
      </c>
      <c r="Q949">
        <v>1388</v>
      </c>
      <c r="R949">
        <v>300</v>
      </c>
      <c r="S949">
        <v>4</v>
      </c>
      <c r="T949" s="1">
        <v>40566</v>
      </c>
      <c r="U949" t="str">
        <f>IF(Main_Data[[#This Row],[Average_Cost_for_two]]&lt;=200000,"0-200k",IF(Main_Data[[#This Row],[Average_Cost_for_two]]&lt;=400000,"200k-400k",IF(Main_Data[[#This Row],[Average_Cost_for_two]]&lt;=600000,"400k-600k",IF(Main_Data[[#This Row],[Average_Cost_for_two]]&lt;=800000,"600k-800k"))))</f>
        <v>0-200k</v>
      </c>
    </row>
    <row r="950" spans="1:21" x14ac:dyDescent="0.35">
      <c r="A950">
        <v>7302898</v>
      </c>
      <c r="B950" t="s">
        <v>2563</v>
      </c>
      <c r="C950">
        <v>30</v>
      </c>
      <c r="D950" t="s">
        <v>2113</v>
      </c>
      <c r="E950" t="s">
        <v>2564</v>
      </c>
      <c r="F950" t="s">
        <v>2565</v>
      </c>
      <c r="G950" t="s">
        <v>2566</v>
      </c>
      <c r="H950">
        <v>-43.187369439999998</v>
      </c>
      <c r="I950">
        <v>-22.924813889999999</v>
      </c>
      <c r="J950" t="s">
        <v>2105</v>
      </c>
      <c r="K950" t="s">
        <v>2106</v>
      </c>
      <c r="L950" t="s">
        <v>27</v>
      </c>
      <c r="M950" t="s">
        <v>27</v>
      </c>
      <c r="N950" t="s">
        <v>27</v>
      </c>
      <c r="O950" t="s">
        <v>27</v>
      </c>
      <c r="P950">
        <v>4</v>
      </c>
      <c r="Q950">
        <v>44</v>
      </c>
      <c r="R950">
        <v>300</v>
      </c>
      <c r="S950">
        <v>5</v>
      </c>
      <c r="T950" s="1">
        <v>41599</v>
      </c>
      <c r="U950" t="str">
        <f>IF(Main_Data[[#This Row],[Average_Cost_for_two]]&lt;=200000,"0-200k",IF(Main_Data[[#This Row],[Average_Cost_for_two]]&lt;=400000,"200k-400k",IF(Main_Data[[#This Row],[Average_Cost_for_two]]&lt;=600000,"400k-600k",IF(Main_Data[[#This Row],[Average_Cost_for_two]]&lt;=800000,"600k-800k"))))</f>
        <v>0-200k</v>
      </c>
    </row>
    <row r="951" spans="1:21" x14ac:dyDescent="0.35">
      <c r="A951">
        <v>6702159</v>
      </c>
      <c r="B951" t="s">
        <v>2567</v>
      </c>
      <c r="C951">
        <v>30</v>
      </c>
      <c r="D951" t="s">
        <v>2101</v>
      </c>
      <c r="E951" t="s">
        <v>2568</v>
      </c>
      <c r="F951" t="s">
        <v>2225</v>
      </c>
      <c r="G951" t="s">
        <v>2226</v>
      </c>
      <c r="H951">
        <v>-46.669833330000003</v>
      </c>
      <c r="I951">
        <v>-23.5655</v>
      </c>
      <c r="J951" t="s">
        <v>2569</v>
      </c>
      <c r="K951" t="s">
        <v>2106</v>
      </c>
      <c r="L951" t="s">
        <v>27</v>
      </c>
      <c r="M951" t="s">
        <v>27</v>
      </c>
      <c r="N951" t="s">
        <v>27</v>
      </c>
      <c r="O951" t="s">
        <v>27</v>
      </c>
      <c r="P951">
        <v>4</v>
      </c>
      <c r="Q951">
        <v>39</v>
      </c>
      <c r="R951">
        <v>300</v>
      </c>
      <c r="S951">
        <v>4</v>
      </c>
      <c r="T951" s="1">
        <v>40860</v>
      </c>
      <c r="U951" t="str">
        <f>IF(Main_Data[[#This Row],[Average_Cost_for_two]]&lt;=200000,"0-200k",IF(Main_Data[[#This Row],[Average_Cost_for_two]]&lt;=400000,"200k-400k",IF(Main_Data[[#This Row],[Average_Cost_for_two]]&lt;=600000,"400k-600k",IF(Main_Data[[#This Row],[Average_Cost_for_two]]&lt;=800000,"600k-800k"))))</f>
        <v>0-200k</v>
      </c>
    </row>
    <row r="952" spans="1:21" x14ac:dyDescent="0.35">
      <c r="A952">
        <v>6517404</v>
      </c>
      <c r="B952" t="s">
        <v>2570</v>
      </c>
      <c r="C952">
        <v>189</v>
      </c>
      <c r="D952" t="s">
        <v>2571</v>
      </c>
      <c r="E952" t="s">
        <v>2572</v>
      </c>
      <c r="F952" t="s">
        <v>2573</v>
      </c>
      <c r="G952" t="s">
        <v>2574</v>
      </c>
      <c r="H952">
        <v>28.014748999999998</v>
      </c>
      <c r="I952">
        <v>-26.021362</v>
      </c>
      <c r="J952" t="s">
        <v>1766</v>
      </c>
      <c r="K952" t="s">
        <v>2541</v>
      </c>
      <c r="L952" t="s">
        <v>27</v>
      </c>
      <c r="M952" t="s">
        <v>27</v>
      </c>
      <c r="N952" t="s">
        <v>27</v>
      </c>
      <c r="O952" t="s">
        <v>27</v>
      </c>
      <c r="P952">
        <v>4</v>
      </c>
      <c r="Q952">
        <v>90</v>
      </c>
      <c r="R952">
        <v>300</v>
      </c>
      <c r="S952">
        <v>4</v>
      </c>
      <c r="T952" s="1">
        <v>41602</v>
      </c>
      <c r="U952" t="str">
        <f>IF(Main_Data[[#This Row],[Average_Cost_for_two]]&lt;=200000,"0-200k",IF(Main_Data[[#This Row],[Average_Cost_for_two]]&lt;=400000,"200k-400k",IF(Main_Data[[#This Row],[Average_Cost_for_two]]&lt;=600000,"400k-600k",IF(Main_Data[[#This Row],[Average_Cost_for_two]]&lt;=800000,"600k-800k"))))</f>
        <v>0-200k</v>
      </c>
    </row>
    <row r="953" spans="1:21" x14ac:dyDescent="0.35">
      <c r="A953">
        <v>310169</v>
      </c>
      <c r="B953" t="s">
        <v>2575</v>
      </c>
      <c r="C953">
        <v>1</v>
      </c>
      <c r="D953" t="s">
        <v>21</v>
      </c>
      <c r="E953" t="s">
        <v>2576</v>
      </c>
      <c r="F953" t="s">
        <v>1835</v>
      </c>
      <c r="G953" t="s">
        <v>1836</v>
      </c>
      <c r="H953">
        <v>77.156655599999993</v>
      </c>
      <c r="I953">
        <v>28.524986500000001</v>
      </c>
      <c r="J953" t="s">
        <v>475</v>
      </c>
      <c r="K953" t="s">
        <v>26</v>
      </c>
      <c r="L953" t="s">
        <v>34</v>
      </c>
      <c r="M953" t="s">
        <v>34</v>
      </c>
      <c r="N953" t="s">
        <v>27</v>
      </c>
      <c r="O953" t="s">
        <v>27</v>
      </c>
      <c r="P953">
        <v>2</v>
      </c>
      <c r="Q953">
        <v>364</v>
      </c>
      <c r="R953">
        <v>850</v>
      </c>
      <c r="S953">
        <v>4</v>
      </c>
      <c r="T953" s="1">
        <v>40582</v>
      </c>
      <c r="U953" t="str">
        <f>IF(Main_Data[[#This Row],[Average_Cost_for_two]]&lt;=200000,"0-200k",IF(Main_Data[[#This Row],[Average_Cost_for_two]]&lt;=400000,"200k-400k",IF(Main_Data[[#This Row],[Average_Cost_for_two]]&lt;=600000,"400k-600k",IF(Main_Data[[#This Row],[Average_Cost_for_two]]&lt;=800000,"600k-800k"))))</f>
        <v>0-200k</v>
      </c>
    </row>
    <row r="954" spans="1:21" x14ac:dyDescent="0.35">
      <c r="A954">
        <v>18238595</v>
      </c>
      <c r="B954" t="s">
        <v>2577</v>
      </c>
      <c r="C954">
        <v>189</v>
      </c>
      <c r="D954" t="s">
        <v>2553</v>
      </c>
      <c r="E954" t="s">
        <v>2578</v>
      </c>
      <c r="F954" t="s">
        <v>2579</v>
      </c>
      <c r="G954" t="s">
        <v>2580</v>
      </c>
      <c r="H954">
        <v>28.280436999999999</v>
      </c>
      <c r="I954">
        <v>-25.765656</v>
      </c>
      <c r="J954" t="s">
        <v>2581</v>
      </c>
      <c r="K954" t="s">
        <v>2541</v>
      </c>
      <c r="L954" t="s">
        <v>27</v>
      </c>
      <c r="M954" t="s">
        <v>27</v>
      </c>
      <c r="N954" t="s">
        <v>27</v>
      </c>
      <c r="O954" t="s">
        <v>27</v>
      </c>
      <c r="P954">
        <v>4</v>
      </c>
      <c r="Q954">
        <v>57</v>
      </c>
      <c r="R954">
        <v>300</v>
      </c>
      <c r="S954">
        <v>4</v>
      </c>
      <c r="T954" s="1">
        <v>42667</v>
      </c>
      <c r="U954" t="str">
        <f>IF(Main_Data[[#This Row],[Average_Cost_for_two]]&lt;=200000,"0-200k",IF(Main_Data[[#This Row],[Average_Cost_for_two]]&lt;=400000,"200k-400k",IF(Main_Data[[#This Row],[Average_Cost_for_two]]&lt;=600000,"400k-600k",IF(Main_Data[[#This Row],[Average_Cost_for_two]]&lt;=800000,"600k-800k"))))</f>
        <v>0-200k</v>
      </c>
    </row>
    <row r="955" spans="1:21" x14ac:dyDescent="0.35">
      <c r="A955">
        <v>2893</v>
      </c>
      <c r="B955" t="s">
        <v>2582</v>
      </c>
      <c r="C955">
        <v>1</v>
      </c>
      <c r="D955" t="s">
        <v>21</v>
      </c>
      <c r="E955" t="s">
        <v>2583</v>
      </c>
      <c r="F955" t="s">
        <v>2584</v>
      </c>
      <c r="G955" t="s">
        <v>2585</v>
      </c>
      <c r="H955">
        <v>77.155498829999999</v>
      </c>
      <c r="I955">
        <v>28.542737519999999</v>
      </c>
      <c r="J955" t="s">
        <v>521</v>
      </c>
      <c r="K955" t="s">
        <v>26</v>
      </c>
      <c r="L955" t="s">
        <v>27</v>
      </c>
      <c r="M955" t="s">
        <v>34</v>
      </c>
      <c r="N955" t="s">
        <v>27</v>
      </c>
      <c r="O955" t="s">
        <v>27</v>
      </c>
      <c r="P955">
        <v>2</v>
      </c>
      <c r="Q955">
        <v>161</v>
      </c>
      <c r="R955">
        <v>750</v>
      </c>
      <c r="S955">
        <v>4</v>
      </c>
      <c r="T955" s="1">
        <v>40570</v>
      </c>
      <c r="U955" t="str">
        <f>IF(Main_Data[[#This Row],[Average_Cost_for_two]]&lt;=200000,"0-200k",IF(Main_Data[[#This Row],[Average_Cost_for_two]]&lt;=400000,"200k-400k",IF(Main_Data[[#This Row],[Average_Cost_for_two]]&lt;=600000,"400k-600k",IF(Main_Data[[#This Row],[Average_Cost_for_two]]&lt;=800000,"600k-800k"))))</f>
        <v>0-200k</v>
      </c>
    </row>
    <row r="956" spans="1:21" x14ac:dyDescent="0.35">
      <c r="A956">
        <v>18483085</v>
      </c>
      <c r="B956" t="s">
        <v>2586</v>
      </c>
      <c r="C956">
        <v>184</v>
      </c>
      <c r="D956" t="s">
        <v>1776</v>
      </c>
      <c r="E956" t="s">
        <v>2587</v>
      </c>
      <c r="F956" t="s">
        <v>2588</v>
      </c>
      <c r="G956" t="s">
        <v>2589</v>
      </c>
      <c r="H956">
        <v>103.84302219999999</v>
      </c>
      <c r="I956">
        <v>1.2794436300000001</v>
      </c>
      <c r="J956" t="s">
        <v>2348</v>
      </c>
      <c r="K956" t="s">
        <v>516</v>
      </c>
      <c r="L956" t="s">
        <v>27</v>
      </c>
      <c r="M956" t="s">
        <v>27</v>
      </c>
      <c r="N956" t="s">
        <v>27</v>
      </c>
      <c r="O956" t="s">
        <v>27</v>
      </c>
      <c r="P956">
        <v>4</v>
      </c>
      <c r="Q956">
        <v>33</v>
      </c>
      <c r="R956">
        <v>315</v>
      </c>
      <c r="S956">
        <v>4</v>
      </c>
      <c r="T956" s="1">
        <v>40927</v>
      </c>
      <c r="U956" t="str">
        <f>IF(Main_Data[[#This Row],[Average_Cost_for_two]]&lt;=200000,"0-200k",IF(Main_Data[[#This Row],[Average_Cost_for_two]]&lt;=400000,"200k-400k",IF(Main_Data[[#This Row],[Average_Cost_for_two]]&lt;=600000,"400k-600k",IF(Main_Data[[#This Row],[Average_Cost_for_two]]&lt;=800000,"600k-800k"))))</f>
        <v>0-200k</v>
      </c>
    </row>
    <row r="957" spans="1:21" x14ac:dyDescent="0.35">
      <c r="A957">
        <v>18318846</v>
      </c>
      <c r="B957" t="s">
        <v>2590</v>
      </c>
      <c r="C957">
        <v>189</v>
      </c>
      <c r="D957" t="s">
        <v>2553</v>
      </c>
      <c r="E957" t="s">
        <v>2591</v>
      </c>
      <c r="F957" t="s">
        <v>2592</v>
      </c>
      <c r="G957" t="s">
        <v>2593</v>
      </c>
      <c r="H957">
        <v>28.298356999999999</v>
      </c>
      <c r="I957">
        <v>-25.765751999999999</v>
      </c>
      <c r="J957" t="s">
        <v>2594</v>
      </c>
      <c r="K957" t="s">
        <v>2541</v>
      </c>
      <c r="L957" t="s">
        <v>27</v>
      </c>
      <c r="M957" t="s">
        <v>27</v>
      </c>
      <c r="N957" t="s">
        <v>27</v>
      </c>
      <c r="O957" t="s">
        <v>27</v>
      </c>
      <c r="P957">
        <v>4</v>
      </c>
      <c r="Q957">
        <v>43</v>
      </c>
      <c r="R957">
        <v>320</v>
      </c>
      <c r="S957">
        <v>4</v>
      </c>
      <c r="T957" s="1">
        <v>40800</v>
      </c>
      <c r="U957" t="str">
        <f>IF(Main_Data[[#This Row],[Average_Cost_for_two]]&lt;=200000,"0-200k",IF(Main_Data[[#This Row],[Average_Cost_for_two]]&lt;=400000,"200k-400k",IF(Main_Data[[#This Row],[Average_Cost_for_two]]&lt;=600000,"400k-600k",IF(Main_Data[[#This Row],[Average_Cost_for_two]]&lt;=800000,"600k-800k"))))</f>
        <v>0-200k</v>
      </c>
    </row>
    <row r="958" spans="1:21" x14ac:dyDescent="0.35">
      <c r="A958">
        <v>3173</v>
      </c>
      <c r="B958" t="s">
        <v>601</v>
      </c>
      <c r="C958">
        <v>1</v>
      </c>
      <c r="D958" t="s">
        <v>21</v>
      </c>
      <c r="E958" t="s">
        <v>2595</v>
      </c>
      <c r="F958" t="s">
        <v>2596</v>
      </c>
      <c r="G958" t="s">
        <v>2597</v>
      </c>
      <c r="H958">
        <v>77.304735899999997</v>
      </c>
      <c r="I958">
        <v>28.649656</v>
      </c>
      <c r="J958" t="s">
        <v>475</v>
      </c>
      <c r="K958" t="s">
        <v>26</v>
      </c>
      <c r="L958" t="s">
        <v>34</v>
      </c>
      <c r="M958" t="s">
        <v>34</v>
      </c>
      <c r="N958" t="s">
        <v>27</v>
      </c>
      <c r="O958" t="s">
        <v>27</v>
      </c>
      <c r="P958">
        <v>2</v>
      </c>
      <c r="Q958">
        <v>192</v>
      </c>
      <c r="R958">
        <v>850</v>
      </c>
      <c r="S958">
        <v>3</v>
      </c>
      <c r="T958" s="1">
        <v>42394</v>
      </c>
      <c r="U958" t="str">
        <f>IF(Main_Data[[#This Row],[Average_Cost_for_two]]&lt;=200000,"0-200k",IF(Main_Data[[#This Row],[Average_Cost_for_two]]&lt;=400000,"200k-400k",IF(Main_Data[[#This Row],[Average_Cost_for_two]]&lt;=600000,"400k-600k",IF(Main_Data[[#This Row],[Average_Cost_for_two]]&lt;=800000,"600k-800k"))))</f>
        <v>0-200k</v>
      </c>
    </row>
    <row r="959" spans="1:21" x14ac:dyDescent="0.35">
      <c r="A959">
        <v>303704</v>
      </c>
      <c r="B959" t="s">
        <v>2598</v>
      </c>
      <c r="C959">
        <v>1</v>
      </c>
      <c r="D959" t="s">
        <v>21</v>
      </c>
      <c r="E959" t="s">
        <v>2599</v>
      </c>
      <c r="F959" t="s">
        <v>251</v>
      </c>
      <c r="G959" t="s">
        <v>252</v>
      </c>
      <c r="H959">
        <v>77.183988580000005</v>
      </c>
      <c r="I959">
        <v>28.648379290000001</v>
      </c>
      <c r="J959" t="s">
        <v>2600</v>
      </c>
      <c r="K959" t="s">
        <v>26</v>
      </c>
      <c r="L959" t="s">
        <v>34</v>
      </c>
      <c r="M959" t="s">
        <v>34</v>
      </c>
      <c r="N959" t="s">
        <v>27</v>
      </c>
      <c r="O959" t="s">
        <v>27</v>
      </c>
      <c r="P959">
        <v>2</v>
      </c>
      <c r="Q959">
        <v>134</v>
      </c>
      <c r="R959">
        <v>750</v>
      </c>
      <c r="S959">
        <v>3</v>
      </c>
      <c r="T959" s="1">
        <v>42378</v>
      </c>
      <c r="U959" t="str">
        <f>IF(Main_Data[[#This Row],[Average_Cost_for_two]]&lt;=200000,"0-200k",IF(Main_Data[[#This Row],[Average_Cost_for_two]]&lt;=400000,"200k-400k",IF(Main_Data[[#This Row],[Average_Cost_for_two]]&lt;=600000,"400k-600k",IF(Main_Data[[#This Row],[Average_Cost_for_two]]&lt;=800000,"600k-800k"))))</f>
        <v>0-200k</v>
      </c>
    </row>
    <row r="960" spans="1:21" x14ac:dyDescent="0.35">
      <c r="A960">
        <v>1931</v>
      </c>
      <c r="B960" t="s">
        <v>2601</v>
      </c>
      <c r="C960">
        <v>1</v>
      </c>
      <c r="D960" t="s">
        <v>21</v>
      </c>
      <c r="E960" t="s">
        <v>2602</v>
      </c>
      <c r="F960" t="s">
        <v>251</v>
      </c>
      <c r="G960" t="s">
        <v>252</v>
      </c>
      <c r="H960">
        <v>77.188507770000001</v>
      </c>
      <c r="I960">
        <v>28.647724329999999</v>
      </c>
      <c r="J960" t="s">
        <v>501</v>
      </c>
      <c r="K960" t="s">
        <v>26</v>
      </c>
      <c r="L960" t="s">
        <v>34</v>
      </c>
      <c r="M960" t="s">
        <v>27</v>
      </c>
      <c r="N960" t="s">
        <v>27</v>
      </c>
      <c r="O960" t="s">
        <v>27</v>
      </c>
      <c r="P960">
        <v>2</v>
      </c>
      <c r="Q960">
        <v>84</v>
      </c>
      <c r="R960">
        <v>900</v>
      </c>
      <c r="S960">
        <v>3</v>
      </c>
      <c r="T960" s="1">
        <v>41651</v>
      </c>
      <c r="U960" t="str">
        <f>IF(Main_Data[[#This Row],[Average_Cost_for_two]]&lt;=200000,"0-200k",IF(Main_Data[[#This Row],[Average_Cost_for_two]]&lt;=400000,"200k-400k",IF(Main_Data[[#This Row],[Average_Cost_for_two]]&lt;=600000,"400k-600k",IF(Main_Data[[#This Row],[Average_Cost_for_two]]&lt;=800000,"600k-800k"))))</f>
        <v>0-200k</v>
      </c>
    </row>
    <row r="961" spans="1:21" x14ac:dyDescent="0.35">
      <c r="A961">
        <v>6401789</v>
      </c>
      <c r="B961" t="s">
        <v>2603</v>
      </c>
      <c r="C961">
        <v>189</v>
      </c>
      <c r="D961" t="s">
        <v>2547</v>
      </c>
      <c r="E961" t="s">
        <v>2604</v>
      </c>
      <c r="F961" t="s">
        <v>2605</v>
      </c>
      <c r="G961" t="s">
        <v>2606</v>
      </c>
      <c r="H961">
        <v>18.421341000000002</v>
      </c>
      <c r="I961">
        <v>-33.902335999999998</v>
      </c>
      <c r="J961" t="s">
        <v>2607</v>
      </c>
      <c r="K961" t="s">
        <v>2541</v>
      </c>
      <c r="L961" t="s">
        <v>27</v>
      </c>
      <c r="M961" t="s">
        <v>27</v>
      </c>
      <c r="N961" t="s">
        <v>27</v>
      </c>
      <c r="O961" t="s">
        <v>27</v>
      </c>
      <c r="P961">
        <v>4</v>
      </c>
      <c r="Q961">
        <v>374</v>
      </c>
      <c r="R961">
        <v>320</v>
      </c>
      <c r="S961">
        <v>4</v>
      </c>
      <c r="T961" s="1">
        <v>41831</v>
      </c>
      <c r="U961" t="str">
        <f>IF(Main_Data[[#This Row],[Average_Cost_for_two]]&lt;=200000,"0-200k",IF(Main_Data[[#This Row],[Average_Cost_for_two]]&lt;=400000,"200k-400k",IF(Main_Data[[#This Row],[Average_Cost_for_two]]&lt;=600000,"400k-600k",IF(Main_Data[[#This Row],[Average_Cost_for_two]]&lt;=800000,"600k-800k"))))</f>
        <v>0-200k</v>
      </c>
    </row>
    <row r="962" spans="1:21" x14ac:dyDescent="0.35">
      <c r="A962">
        <v>310666</v>
      </c>
      <c r="B962" t="s">
        <v>2608</v>
      </c>
      <c r="C962">
        <v>1</v>
      </c>
      <c r="D962" t="s">
        <v>21</v>
      </c>
      <c r="E962" t="s">
        <v>2609</v>
      </c>
      <c r="F962" t="s">
        <v>96</v>
      </c>
      <c r="G962" t="s">
        <v>97</v>
      </c>
      <c r="H962">
        <v>77.138417500000003</v>
      </c>
      <c r="I962">
        <v>28.630949300000001</v>
      </c>
      <c r="J962" t="s">
        <v>578</v>
      </c>
      <c r="K962" t="s">
        <v>26</v>
      </c>
      <c r="L962" t="s">
        <v>27</v>
      </c>
      <c r="M962" t="s">
        <v>27</v>
      </c>
      <c r="N962" t="s">
        <v>27</v>
      </c>
      <c r="O962" t="s">
        <v>27</v>
      </c>
      <c r="P962">
        <v>2</v>
      </c>
      <c r="Q962">
        <v>8</v>
      </c>
      <c r="R962">
        <v>750</v>
      </c>
      <c r="S962">
        <v>3</v>
      </c>
      <c r="T962" s="1">
        <v>40565</v>
      </c>
      <c r="U962" t="str">
        <f>IF(Main_Data[[#This Row],[Average_Cost_for_two]]&lt;=200000,"0-200k",IF(Main_Data[[#This Row],[Average_Cost_for_two]]&lt;=400000,"200k-400k",IF(Main_Data[[#This Row],[Average_Cost_for_two]]&lt;=600000,"400k-600k",IF(Main_Data[[#This Row],[Average_Cost_for_two]]&lt;=800000,"600k-800k"))))</f>
        <v>0-200k</v>
      </c>
    </row>
    <row r="963" spans="1:21" x14ac:dyDescent="0.35">
      <c r="A963">
        <v>75031</v>
      </c>
      <c r="B963" t="s">
        <v>2610</v>
      </c>
      <c r="C963">
        <v>189</v>
      </c>
      <c r="D963" t="s">
        <v>2553</v>
      </c>
      <c r="E963" t="s">
        <v>2611</v>
      </c>
      <c r="F963" t="s">
        <v>2612</v>
      </c>
      <c r="G963" t="s">
        <v>2613</v>
      </c>
      <c r="H963">
        <v>28.235482000000001</v>
      </c>
      <c r="I963">
        <v>-25.771335000000001</v>
      </c>
      <c r="J963" t="s">
        <v>2008</v>
      </c>
      <c r="K963" t="s">
        <v>2541</v>
      </c>
      <c r="L963" t="s">
        <v>27</v>
      </c>
      <c r="M963" t="s">
        <v>27</v>
      </c>
      <c r="N963" t="s">
        <v>27</v>
      </c>
      <c r="O963" t="s">
        <v>27</v>
      </c>
      <c r="P963">
        <v>4</v>
      </c>
      <c r="Q963">
        <v>147</v>
      </c>
      <c r="R963">
        <v>320</v>
      </c>
      <c r="S963">
        <v>4</v>
      </c>
      <c r="T963" s="1">
        <v>41721</v>
      </c>
      <c r="U963" t="str">
        <f>IF(Main_Data[[#This Row],[Average_Cost_for_two]]&lt;=200000,"0-200k",IF(Main_Data[[#This Row],[Average_Cost_for_two]]&lt;=400000,"200k-400k",IF(Main_Data[[#This Row],[Average_Cost_for_two]]&lt;=600000,"400k-600k",IF(Main_Data[[#This Row],[Average_Cost_for_two]]&lt;=800000,"600k-800k"))))</f>
        <v>0-200k</v>
      </c>
    </row>
    <row r="964" spans="1:21" x14ac:dyDescent="0.35">
      <c r="A964">
        <v>5703500</v>
      </c>
      <c r="B964" t="s">
        <v>2614</v>
      </c>
      <c r="C964">
        <v>214</v>
      </c>
      <c r="D964" t="s">
        <v>2380</v>
      </c>
      <c r="E964" t="s">
        <v>2615</v>
      </c>
      <c r="F964" t="s">
        <v>2616</v>
      </c>
      <c r="G964" t="s">
        <v>2617</v>
      </c>
      <c r="H964">
        <v>54.487213699999998</v>
      </c>
      <c r="I964">
        <v>24.410614800000001</v>
      </c>
      <c r="J964" t="s">
        <v>2618</v>
      </c>
      <c r="K964" t="s">
        <v>2086</v>
      </c>
      <c r="L964" t="s">
        <v>34</v>
      </c>
      <c r="M964" t="s">
        <v>27</v>
      </c>
      <c r="N964" t="s">
        <v>27</v>
      </c>
      <c r="O964" t="s">
        <v>27</v>
      </c>
      <c r="P964">
        <v>4</v>
      </c>
      <c r="Q964">
        <v>216</v>
      </c>
      <c r="R964">
        <v>330</v>
      </c>
      <c r="S964">
        <v>5</v>
      </c>
      <c r="T964" s="1">
        <v>42228</v>
      </c>
      <c r="U964" t="str">
        <f>IF(Main_Data[[#This Row],[Average_Cost_for_two]]&lt;=200000,"0-200k",IF(Main_Data[[#This Row],[Average_Cost_for_two]]&lt;=400000,"200k-400k",IF(Main_Data[[#This Row],[Average_Cost_for_two]]&lt;=600000,"400k-600k",IF(Main_Data[[#This Row],[Average_Cost_for_two]]&lt;=800000,"600k-800k"))))</f>
        <v>0-200k</v>
      </c>
    </row>
    <row r="965" spans="1:21" x14ac:dyDescent="0.35">
      <c r="A965">
        <v>6516432</v>
      </c>
      <c r="B965" t="s">
        <v>2619</v>
      </c>
      <c r="C965">
        <v>189</v>
      </c>
      <c r="D965" t="s">
        <v>2571</v>
      </c>
      <c r="E965" t="s">
        <v>2572</v>
      </c>
      <c r="F965" t="s">
        <v>2573</v>
      </c>
      <c r="G965" t="s">
        <v>2574</v>
      </c>
      <c r="H965">
        <v>28.014375000000001</v>
      </c>
      <c r="I965">
        <v>-26.021111000000001</v>
      </c>
      <c r="J965" t="s">
        <v>2356</v>
      </c>
      <c r="K965" t="s">
        <v>2541</v>
      </c>
      <c r="L965" t="s">
        <v>27</v>
      </c>
      <c r="M965" t="s">
        <v>27</v>
      </c>
      <c r="N965" t="s">
        <v>27</v>
      </c>
      <c r="O965" t="s">
        <v>27</v>
      </c>
      <c r="P965">
        <v>4</v>
      </c>
      <c r="Q965">
        <v>488</v>
      </c>
      <c r="R965">
        <v>330</v>
      </c>
      <c r="S965">
        <v>4</v>
      </c>
      <c r="T965" s="1">
        <v>42062</v>
      </c>
      <c r="U965" t="str">
        <f>IF(Main_Data[[#This Row],[Average_Cost_for_two]]&lt;=200000,"0-200k",IF(Main_Data[[#This Row],[Average_Cost_for_two]]&lt;=400000,"200k-400k",IF(Main_Data[[#This Row],[Average_Cost_for_two]]&lt;=600000,"400k-600k",IF(Main_Data[[#This Row],[Average_Cost_for_two]]&lt;=800000,"600k-800k"))))</f>
        <v>0-200k</v>
      </c>
    </row>
    <row r="966" spans="1:21" x14ac:dyDescent="0.35">
      <c r="A966">
        <v>5700052</v>
      </c>
      <c r="B966" t="s">
        <v>2620</v>
      </c>
      <c r="C966">
        <v>214</v>
      </c>
      <c r="D966" t="s">
        <v>2380</v>
      </c>
      <c r="E966" t="s">
        <v>2621</v>
      </c>
      <c r="F966" t="s">
        <v>2622</v>
      </c>
      <c r="G966" t="s">
        <v>2623</v>
      </c>
      <c r="H966">
        <v>54.365693999999998</v>
      </c>
      <c r="I966">
        <v>24.491235</v>
      </c>
      <c r="J966" t="s">
        <v>2624</v>
      </c>
      <c r="K966" t="s">
        <v>2086</v>
      </c>
      <c r="L966" t="s">
        <v>34</v>
      </c>
      <c r="M966" t="s">
        <v>34</v>
      </c>
      <c r="N966" t="s">
        <v>27</v>
      </c>
      <c r="O966" t="s">
        <v>27</v>
      </c>
      <c r="P966">
        <v>4</v>
      </c>
      <c r="Q966">
        <v>246</v>
      </c>
      <c r="R966">
        <v>350</v>
      </c>
      <c r="S966">
        <v>4</v>
      </c>
      <c r="T966" s="1">
        <v>41021</v>
      </c>
      <c r="U966" t="str">
        <f>IF(Main_Data[[#This Row],[Average_Cost_for_two]]&lt;=200000,"0-200k",IF(Main_Data[[#This Row],[Average_Cost_for_two]]&lt;=400000,"200k-400k",IF(Main_Data[[#This Row],[Average_Cost_for_two]]&lt;=600000,"400k-600k",IF(Main_Data[[#This Row],[Average_Cost_for_two]]&lt;=800000,"600k-800k"))))</f>
        <v>0-200k</v>
      </c>
    </row>
    <row r="967" spans="1:21" x14ac:dyDescent="0.35">
      <c r="A967">
        <v>6502688</v>
      </c>
      <c r="B967" t="s">
        <v>2625</v>
      </c>
      <c r="C967">
        <v>189</v>
      </c>
      <c r="D967" t="s">
        <v>2536</v>
      </c>
      <c r="E967" t="s">
        <v>2626</v>
      </c>
      <c r="F967" t="s">
        <v>2627</v>
      </c>
      <c r="G967" t="s">
        <v>2628</v>
      </c>
      <c r="H967">
        <v>28.017548000000001</v>
      </c>
      <c r="I967">
        <v>-26.138396</v>
      </c>
      <c r="J967" t="s">
        <v>2629</v>
      </c>
      <c r="K967" t="s">
        <v>2541</v>
      </c>
      <c r="L967" t="s">
        <v>27</v>
      </c>
      <c r="M967" t="s">
        <v>27</v>
      </c>
      <c r="N967" t="s">
        <v>27</v>
      </c>
      <c r="O967" t="s">
        <v>27</v>
      </c>
      <c r="P967">
        <v>4</v>
      </c>
      <c r="Q967">
        <v>1207</v>
      </c>
      <c r="R967">
        <v>350</v>
      </c>
      <c r="S967">
        <v>4</v>
      </c>
      <c r="T967" s="1">
        <v>41478</v>
      </c>
      <c r="U967" t="str">
        <f>IF(Main_Data[[#This Row],[Average_Cost_for_two]]&lt;=200000,"0-200k",IF(Main_Data[[#This Row],[Average_Cost_for_two]]&lt;=400000,"200k-400k",IF(Main_Data[[#This Row],[Average_Cost_for_two]]&lt;=600000,"400k-600k",IF(Main_Data[[#This Row],[Average_Cost_for_two]]&lt;=800000,"600k-800k"))))</f>
        <v>0-200k</v>
      </c>
    </row>
    <row r="968" spans="1:21" x14ac:dyDescent="0.35">
      <c r="A968">
        <v>6502341</v>
      </c>
      <c r="B968" t="s">
        <v>2630</v>
      </c>
      <c r="C968">
        <v>189</v>
      </c>
      <c r="D968" t="s">
        <v>2536</v>
      </c>
      <c r="E968" t="s">
        <v>2631</v>
      </c>
      <c r="F968" t="s">
        <v>2627</v>
      </c>
      <c r="G968" t="s">
        <v>2628</v>
      </c>
      <c r="H968">
        <v>28.017146</v>
      </c>
      <c r="I968">
        <v>-26.140464000000001</v>
      </c>
      <c r="J968" t="s">
        <v>2562</v>
      </c>
      <c r="K968" t="s">
        <v>2541</v>
      </c>
      <c r="L968" t="s">
        <v>27</v>
      </c>
      <c r="M968" t="s">
        <v>27</v>
      </c>
      <c r="N968" t="s">
        <v>27</v>
      </c>
      <c r="O968" t="s">
        <v>27</v>
      </c>
      <c r="P968">
        <v>4</v>
      </c>
      <c r="Q968">
        <v>1024</v>
      </c>
      <c r="R968">
        <v>350</v>
      </c>
      <c r="S968">
        <v>4</v>
      </c>
      <c r="T968" s="1">
        <v>42932</v>
      </c>
      <c r="U968" t="str">
        <f>IF(Main_Data[[#This Row],[Average_Cost_for_two]]&lt;=200000,"0-200k",IF(Main_Data[[#This Row],[Average_Cost_for_two]]&lt;=400000,"200k-400k",IF(Main_Data[[#This Row],[Average_Cost_for_two]]&lt;=600000,"400k-600k",IF(Main_Data[[#This Row],[Average_Cost_for_two]]&lt;=800000,"600k-800k"))))</f>
        <v>0-200k</v>
      </c>
    </row>
    <row r="969" spans="1:21" x14ac:dyDescent="0.35">
      <c r="A969">
        <v>6600116</v>
      </c>
      <c r="B969" t="s">
        <v>2632</v>
      </c>
      <c r="C969">
        <v>30</v>
      </c>
      <c r="D969" t="s">
        <v>2136</v>
      </c>
      <c r="E969" t="s">
        <v>2633</v>
      </c>
      <c r="F969" t="s">
        <v>2634</v>
      </c>
      <c r="G969" t="s">
        <v>2635</v>
      </c>
      <c r="H969">
        <v>-47.885812000000001</v>
      </c>
      <c r="I969">
        <v>-15.720117999999999</v>
      </c>
      <c r="J969" t="s">
        <v>589</v>
      </c>
      <c r="K969" t="s">
        <v>2106</v>
      </c>
      <c r="L969" t="s">
        <v>27</v>
      </c>
      <c r="M969" t="s">
        <v>27</v>
      </c>
      <c r="N969" t="s">
        <v>27</v>
      </c>
      <c r="O969" t="s">
        <v>27</v>
      </c>
      <c r="P969">
        <v>4</v>
      </c>
      <c r="Q969">
        <v>8</v>
      </c>
      <c r="R969">
        <v>350</v>
      </c>
      <c r="S969">
        <v>3</v>
      </c>
      <c r="T969" s="1">
        <v>42175</v>
      </c>
      <c r="U969" t="str">
        <f>IF(Main_Data[[#This Row],[Average_Cost_for_two]]&lt;=200000,"0-200k",IF(Main_Data[[#This Row],[Average_Cost_for_two]]&lt;=400000,"200k-400k",IF(Main_Data[[#This Row],[Average_Cost_for_two]]&lt;=600000,"400k-600k",IF(Main_Data[[#This Row],[Average_Cost_for_two]]&lt;=800000,"600k-800k"))))</f>
        <v>0-200k</v>
      </c>
    </row>
    <row r="970" spans="1:21" x14ac:dyDescent="0.35">
      <c r="A970">
        <v>6515130</v>
      </c>
      <c r="B970" t="s">
        <v>2636</v>
      </c>
      <c r="C970">
        <v>189</v>
      </c>
      <c r="D970" t="s">
        <v>2536</v>
      </c>
      <c r="E970" t="s">
        <v>2637</v>
      </c>
      <c r="F970" t="s">
        <v>2627</v>
      </c>
      <c r="G970" t="s">
        <v>2628</v>
      </c>
      <c r="H970">
        <v>28.018021999999998</v>
      </c>
      <c r="I970">
        <v>-26.137391000000001</v>
      </c>
      <c r="J970" t="s">
        <v>2638</v>
      </c>
      <c r="K970" t="s">
        <v>2541</v>
      </c>
      <c r="L970" t="s">
        <v>27</v>
      </c>
      <c r="M970" t="s">
        <v>27</v>
      </c>
      <c r="N970" t="s">
        <v>27</v>
      </c>
      <c r="O970" t="s">
        <v>27</v>
      </c>
      <c r="P970">
        <v>4</v>
      </c>
      <c r="Q970">
        <v>861</v>
      </c>
      <c r="R970">
        <v>350</v>
      </c>
      <c r="S970">
        <v>4</v>
      </c>
      <c r="T970" s="1">
        <v>42470</v>
      </c>
      <c r="U970" t="str">
        <f>IF(Main_Data[[#This Row],[Average_Cost_for_two]]&lt;=200000,"0-200k",IF(Main_Data[[#This Row],[Average_Cost_for_two]]&lt;=400000,"200k-400k",IF(Main_Data[[#This Row],[Average_Cost_for_two]]&lt;=600000,"400k-600k",IF(Main_Data[[#This Row],[Average_Cost_for_two]]&lt;=800000,"600k-800k"))))</f>
        <v>0-200k</v>
      </c>
    </row>
    <row r="971" spans="1:21" x14ac:dyDescent="0.35">
      <c r="A971">
        <v>3383</v>
      </c>
      <c r="B971" t="s">
        <v>2639</v>
      </c>
      <c r="C971">
        <v>1</v>
      </c>
      <c r="D971" t="s">
        <v>21</v>
      </c>
      <c r="E971" t="s">
        <v>2640</v>
      </c>
      <c r="F971" t="s">
        <v>2641</v>
      </c>
      <c r="G971" t="s">
        <v>2642</v>
      </c>
      <c r="H971">
        <v>77.2182605</v>
      </c>
      <c r="I971">
        <v>28.560757200000001</v>
      </c>
      <c r="J971" t="s">
        <v>2643</v>
      </c>
      <c r="K971" t="s">
        <v>26</v>
      </c>
      <c r="L971" t="s">
        <v>27</v>
      </c>
      <c r="M971" t="s">
        <v>27</v>
      </c>
      <c r="N971" t="s">
        <v>27</v>
      </c>
      <c r="O971" t="s">
        <v>27</v>
      </c>
      <c r="P971">
        <v>2</v>
      </c>
      <c r="Q971">
        <v>104</v>
      </c>
      <c r="R971">
        <v>750</v>
      </c>
      <c r="S971">
        <v>3</v>
      </c>
      <c r="T971" s="1">
        <v>41654</v>
      </c>
      <c r="U971" t="str">
        <f>IF(Main_Data[[#This Row],[Average_Cost_for_two]]&lt;=200000,"0-200k",IF(Main_Data[[#This Row],[Average_Cost_for_two]]&lt;=400000,"200k-400k",IF(Main_Data[[#This Row],[Average_Cost_for_two]]&lt;=600000,"400k-600k",IF(Main_Data[[#This Row],[Average_Cost_for_two]]&lt;=800000,"600k-800k"))))</f>
        <v>0-200k</v>
      </c>
    </row>
    <row r="972" spans="1:21" x14ac:dyDescent="0.35">
      <c r="A972">
        <v>306841</v>
      </c>
      <c r="B972" t="s">
        <v>2644</v>
      </c>
      <c r="C972">
        <v>1</v>
      </c>
      <c r="D972" t="s">
        <v>21</v>
      </c>
      <c r="E972" t="s">
        <v>2645</v>
      </c>
      <c r="F972" t="s">
        <v>2646</v>
      </c>
      <c r="G972" t="s">
        <v>2647</v>
      </c>
      <c r="H972">
        <v>77.178049200000004</v>
      </c>
      <c r="I972">
        <v>28.692485099999999</v>
      </c>
      <c r="J972" t="s">
        <v>573</v>
      </c>
      <c r="K972" t="s">
        <v>26</v>
      </c>
      <c r="L972" t="s">
        <v>27</v>
      </c>
      <c r="M972" t="s">
        <v>27</v>
      </c>
      <c r="N972" t="s">
        <v>27</v>
      </c>
      <c r="O972" t="s">
        <v>27</v>
      </c>
      <c r="P972">
        <v>2</v>
      </c>
      <c r="Q972">
        <v>34</v>
      </c>
      <c r="R972">
        <v>750</v>
      </c>
      <c r="S972">
        <v>4</v>
      </c>
      <c r="T972" s="1">
        <v>41614</v>
      </c>
      <c r="U972" t="str">
        <f>IF(Main_Data[[#This Row],[Average_Cost_for_two]]&lt;=200000,"0-200k",IF(Main_Data[[#This Row],[Average_Cost_for_two]]&lt;=400000,"200k-400k",IF(Main_Data[[#This Row],[Average_Cost_for_two]]&lt;=600000,"400k-600k",IF(Main_Data[[#This Row],[Average_Cost_for_two]]&lt;=800000,"600k-800k"))))</f>
        <v>0-200k</v>
      </c>
    </row>
    <row r="973" spans="1:21" x14ac:dyDescent="0.35">
      <c r="A973">
        <v>6401054</v>
      </c>
      <c r="B973" t="s">
        <v>2648</v>
      </c>
      <c r="C973">
        <v>189</v>
      </c>
      <c r="D973" t="s">
        <v>2547</v>
      </c>
      <c r="E973" t="s">
        <v>2649</v>
      </c>
      <c r="F973" t="s">
        <v>2650</v>
      </c>
      <c r="G973" t="s">
        <v>2651</v>
      </c>
      <c r="H973">
        <v>18.412500000000001</v>
      </c>
      <c r="I973">
        <v>-33.9285</v>
      </c>
      <c r="J973" t="s">
        <v>2652</v>
      </c>
      <c r="K973" t="s">
        <v>2541</v>
      </c>
      <c r="L973" t="s">
        <v>27</v>
      </c>
      <c r="M973" t="s">
        <v>27</v>
      </c>
      <c r="N973" t="s">
        <v>27</v>
      </c>
      <c r="O973" t="s">
        <v>27</v>
      </c>
      <c r="P973">
        <v>4</v>
      </c>
      <c r="Q973">
        <v>356</v>
      </c>
      <c r="R973">
        <v>350</v>
      </c>
      <c r="S973">
        <v>4</v>
      </c>
      <c r="T973" s="1">
        <v>41248</v>
      </c>
      <c r="U973" t="str">
        <f>IF(Main_Data[[#This Row],[Average_Cost_for_two]]&lt;=200000,"0-200k",IF(Main_Data[[#This Row],[Average_Cost_for_two]]&lt;=400000,"200k-400k",IF(Main_Data[[#This Row],[Average_Cost_for_two]]&lt;=600000,"400k-600k",IF(Main_Data[[#This Row],[Average_Cost_for_two]]&lt;=800000,"600k-800k"))))</f>
        <v>0-200k</v>
      </c>
    </row>
    <row r="974" spans="1:21" x14ac:dyDescent="0.35">
      <c r="A974">
        <v>18199767</v>
      </c>
      <c r="B974" t="s">
        <v>2653</v>
      </c>
      <c r="C974">
        <v>189</v>
      </c>
      <c r="D974" t="s">
        <v>2553</v>
      </c>
      <c r="E974" t="s">
        <v>2654</v>
      </c>
      <c r="F974" t="s">
        <v>2612</v>
      </c>
      <c r="G974" t="s">
        <v>2613</v>
      </c>
      <c r="H974">
        <v>28.230606000000002</v>
      </c>
      <c r="I974">
        <v>-25.772303999999998</v>
      </c>
      <c r="J974" t="s">
        <v>2655</v>
      </c>
      <c r="K974" t="s">
        <v>2541</v>
      </c>
      <c r="L974" t="s">
        <v>27</v>
      </c>
      <c r="M974" t="s">
        <v>27</v>
      </c>
      <c r="N974" t="s">
        <v>27</v>
      </c>
      <c r="O974" t="s">
        <v>27</v>
      </c>
      <c r="P974">
        <v>4</v>
      </c>
      <c r="Q974">
        <v>84</v>
      </c>
      <c r="R974">
        <v>360</v>
      </c>
      <c r="S974">
        <v>4</v>
      </c>
      <c r="T974" s="1">
        <v>41523</v>
      </c>
      <c r="U974" t="str">
        <f>IF(Main_Data[[#This Row],[Average_Cost_for_two]]&lt;=200000,"0-200k",IF(Main_Data[[#This Row],[Average_Cost_for_two]]&lt;=400000,"200k-400k",IF(Main_Data[[#This Row],[Average_Cost_for_two]]&lt;=600000,"400k-600k",IF(Main_Data[[#This Row],[Average_Cost_for_two]]&lt;=800000,"600k-800k"))))</f>
        <v>0-200k</v>
      </c>
    </row>
    <row r="975" spans="1:21" x14ac:dyDescent="0.35">
      <c r="A975">
        <v>309072</v>
      </c>
      <c r="B975" t="s">
        <v>2656</v>
      </c>
      <c r="C975">
        <v>1</v>
      </c>
      <c r="D975" t="s">
        <v>21</v>
      </c>
      <c r="E975" t="s">
        <v>2657</v>
      </c>
      <c r="F975" t="s">
        <v>1980</v>
      </c>
      <c r="G975" t="s">
        <v>1981</v>
      </c>
      <c r="H975">
        <v>77.239122199999997</v>
      </c>
      <c r="I975">
        <v>28.5375972</v>
      </c>
      <c r="J975" t="s">
        <v>1802</v>
      </c>
      <c r="K975" t="s">
        <v>26</v>
      </c>
      <c r="L975" t="s">
        <v>34</v>
      </c>
      <c r="M975" t="s">
        <v>34</v>
      </c>
      <c r="N975" t="s">
        <v>27</v>
      </c>
      <c r="O975" t="s">
        <v>27</v>
      </c>
      <c r="P975">
        <v>2</v>
      </c>
      <c r="Q975">
        <v>77</v>
      </c>
      <c r="R975">
        <v>950</v>
      </c>
      <c r="S975">
        <v>3</v>
      </c>
      <c r="T975" s="1">
        <v>43459</v>
      </c>
      <c r="U975" t="str">
        <f>IF(Main_Data[[#This Row],[Average_Cost_for_two]]&lt;=200000,"0-200k",IF(Main_Data[[#This Row],[Average_Cost_for_two]]&lt;=400000,"200k-400k",IF(Main_Data[[#This Row],[Average_Cost_for_two]]&lt;=600000,"400k-600k",IF(Main_Data[[#This Row],[Average_Cost_for_two]]&lt;=800000,"600k-800k"))))</f>
        <v>0-200k</v>
      </c>
    </row>
    <row r="976" spans="1:21" x14ac:dyDescent="0.35">
      <c r="A976">
        <v>6502857</v>
      </c>
      <c r="B976" t="s">
        <v>2658</v>
      </c>
      <c r="C976">
        <v>189</v>
      </c>
      <c r="D976" t="s">
        <v>2571</v>
      </c>
      <c r="E976" t="s">
        <v>2659</v>
      </c>
      <c r="F976" t="s">
        <v>2660</v>
      </c>
      <c r="G976" t="s">
        <v>2661</v>
      </c>
      <c r="H976">
        <v>28.089877999999999</v>
      </c>
      <c r="I976">
        <v>-26.021719999999998</v>
      </c>
      <c r="J976" t="s">
        <v>2177</v>
      </c>
      <c r="K976" t="s">
        <v>2541</v>
      </c>
      <c r="L976" t="s">
        <v>27</v>
      </c>
      <c r="M976" t="s">
        <v>27</v>
      </c>
      <c r="N976" t="s">
        <v>27</v>
      </c>
      <c r="O976" t="s">
        <v>27</v>
      </c>
      <c r="P976">
        <v>4</v>
      </c>
      <c r="Q976">
        <v>390</v>
      </c>
      <c r="R976">
        <v>360</v>
      </c>
      <c r="S976">
        <v>4</v>
      </c>
      <c r="T976" s="1">
        <v>41776</v>
      </c>
      <c r="U976" t="str">
        <f>IF(Main_Data[[#This Row],[Average_Cost_for_two]]&lt;=200000,"0-200k",IF(Main_Data[[#This Row],[Average_Cost_for_two]]&lt;=400000,"200k-400k",IF(Main_Data[[#This Row],[Average_Cost_for_two]]&lt;=600000,"400k-600k",IF(Main_Data[[#This Row],[Average_Cost_for_two]]&lt;=800000,"600k-800k"))))</f>
        <v>0-200k</v>
      </c>
    </row>
    <row r="977" spans="1:21" x14ac:dyDescent="0.35">
      <c r="A977">
        <v>6401732</v>
      </c>
      <c r="B977" t="s">
        <v>2662</v>
      </c>
      <c r="C977">
        <v>189</v>
      </c>
      <c r="D977" t="s">
        <v>2547</v>
      </c>
      <c r="E977" t="s">
        <v>2663</v>
      </c>
      <c r="F977" t="s">
        <v>2664</v>
      </c>
      <c r="G977" t="s">
        <v>2665</v>
      </c>
      <c r="H977">
        <v>18.41789313</v>
      </c>
      <c r="I977">
        <v>-33.921543329999999</v>
      </c>
      <c r="J977" t="s">
        <v>2666</v>
      </c>
      <c r="K977" t="s">
        <v>2541</v>
      </c>
      <c r="L977" t="s">
        <v>27</v>
      </c>
      <c r="M977" t="s">
        <v>27</v>
      </c>
      <c r="N977" t="s">
        <v>27</v>
      </c>
      <c r="O977" t="s">
        <v>27</v>
      </c>
      <c r="P977">
        <v>4</v>
      </c>
      <c r="Q977">
        <v>255</v>
      </c>
      <c r="R977">
        <v>360</v>
      </c>
      <c r="S977">
        <v>4</v>
      </c>
      <c r="T977" s="1">
        <v>43451</v>
      </c>
      <c r="U977" t="str">
        <f>IF(Main_Data[[#This Row],[Average_Cost_for_two]]&lt;=200000,"0-200k",IF(Main_Data[[#This Row],[Average_Cost_for_two]]&lt;=400000,"200k-400k",IF(Main_Data[[#This Row],[Average_Cost_for_two]]&lt;=600000,"400k-600k",IF(Main_Data[[#This Row],[Average_Cost_for_two]]&lt;=800000,"600k-800k"))))</f>
        <v>0-200k</v>
      </c>
    </row>
    <row r="978" spans="1:21" x14ac:dyDescent="0.35">
      <c r="A978">
        <v>306107</v>
      </c>
      <c r="B978" t="s">
        <v>2667</v>
      </c>
      <c r="C978">
        <v>1</v>
      </c>
      <c r="D978" t="s">
        <v>21</v>
      </c>
      <c r="E978" t="s">
        <v>2668</v>
      </c>
      <c r="F978" t="s">
        <v>117</v>
      </c>
      <c r="G978" t="s">
        <v>118</v>
      </c>
      <c r="H978">
        <v>77.296412700000005</v>
      </c>
      <c r="I978">
        <v>28.592181400000001</v>
      </c>
      <c r="J978" t="s">
        <v>737</v>
      </c>
      <c r="K978" t="s">
        <v>26</v>
      </c>
      <c r="L978" t="s">
        <v>34</v>
      </c>
      <c r="M978" t="s">
        <v>34</v>
      </c>
      <c r="N978" t="s">
        <v>27</v>
      </c>
      <c r="O978" t="s">
        <v>27</v>
      </c>
      <c r="P978">
        <v>2</v>
      </c>
      <c r="Q978">
        <v>77</v>
      </c>
      <c r="R978">
        <v>900</v>
      </c>
      <c r="S978">
        <v>3</v>
      </c>
      <c r="T978" s="1">
        <v>43457</v>
      </c>
      <c r="U978" t="str">
        <f>IF(Main_Data[[#This Row],[Average_Cost_for_two]]&lt;=200000,"0-200k",IF(Main_Data[[#This Row],[Average_Cost_for_two]]&lt;=400000,"200k-400k",IF(Main_Data[[#This Row],[Average_Cost_for_two]]&lt;=600000,"400k-600k",IF(Main_Data[[#This Row],[Average_Cost_for_two]]&lt;=800000,"600k-800k"))))</f>
        <v>0-200k</v>
      </c>
    </row>
    <row r="979" spans="1:21" x14ac:dyDescent="0.35">
      <c r="A979">
        <v>18241861</v>
      </c>
      <c r="B979" t="s">
        <v>2669</v>
      </c>
      <c r="C979">
        <v>1</v>
      </c>
      <c r="D979" t="s">
        <v>21</v>
      </c>
      <c r="E979" t="s">
        <v>2670</v>
      </c>
      <c r="F979" t="s">
        <v>125</v>
      </c>
      <c r="G979" t="s">
        <v>126</v>
      </c>
      <c r="H979">
        <v>77.143372400000004</v>
      </c>
      <c r="I979">
        <v>28.658820599999999</v>
      </c>
      <c r="J979" t="s">
        <v>557</v>
      </c>
      <c r="K979" t="s">
        <v>26</v>
      </c>
      <c r="L979" t="s">
        <v>34</v>
      </c>
      <c r="M979" t="s">
        <v>27</v>
      </c>
      <c r="N979" t="s">
        <v>27</v>
      </c>
      <c r="O979" t="s">
        <v>27</v>
      </c>
      <c r="P979">
        <v>2</v>
      </c>
      <c r="Q979">
        <v>8</v>
      </c>
      <c r="R979">
        <v>900</v>
      </c>
      <c r="S979">
        <v>3</v>
      </c>
      <c r="T979" s="1">
        <v>43077</v>
      </c>
      <c r="U979" t="str">
        <f>IF(Main_Data[[#This Row],[Average_Cost_for_two]]&lt;=200000,"0-200k",IF(Main_Data[[#This Row],[Average_Cost_for_two]]&lt;=400000,"200k-400k",IF(Main_Data[[#This Row],[Average_Cost_for_two]]&lt;=600000,"400k-600k",IF(Main_Data[[#This Row],[Average_Cost_for_two]]&lt;=800000,"600k-800k"))))</f>
        <v>0-200k</v>
      </c>
    </row>
    <row r="980" spans="1:21" x14ac:dyDescent="0.35">
      <c r="A980">
        <v>18228903</v>
      </c>
      <c r="B980" t="s">
        <v>2671</v>
      </c>
      <c r="C980">
        <v>1</v>
      </c>
      <c r="D980" t="s">
        <v>21</v>
      </c>
      <c r="E980" t="s">
        <v>2672</v>
      </c>
      <c r="F980" t="s">
        <v>53</v>
      </c>
      <c r="G980" t="s">
        <v>54</v>
      </c>
      <c r="H980">
        <v>0</v>
      </c>
      <c r="I980">
        <v>0</v>
      </c>
      <c r="J980" t="s">
        <v>2673</v>
      </c>
      <c r="K980" t="s">
        <v>26</v>
      </c>
      <c r="L980" t="s">
        <v>34</v>
      </c>
      <c r="M980" t="s">
        <v>27</v>
      </c>
      <c r="N980" t="s">
        <v>27</v>
      </c>
      <c r="O980" t="s">
        <v>27</v>
      </c>
      <c r="P980">
        <v>2</v>
      </c>
      <c r="Q980">
        <v>4</v>
      </c>
      <c r="R980">
        <v>750</v>
      </c>
      <c r="S980">
        <v>3</v>
      </c>
      <c r="T980" s="1">
        <v>41622</v>
      </c>
      <c r="U980" t="str">
        <f>IF(Main_Data[[#This Row],[Average_Cost_for_two]]&lt;=200000,"0-200k",IF(Main_Data[[#This Row],[Average_Cost_for_two]]&lt;=400000,"200k-400k",IF(Main_Data[[#This Row],[Average_Cost_for_two]]&lt;=600000,"400k-600k",IF(Main_Data[[#This Row],[Average_Cost_for_two]]&lt;=800000,"600k-800k"))))</f>
        <v>0-200k</v>
      </c>
    </row>
    <row r="981" spans="1:21" x14ac:dyDescent="0.35">
      <c r="A981">
        <v>75728</v>
      </c>
      <c r="B981" t="s">
        <v>2674</v>
      </c>
      <c r="C981">
        <v>189</v>
      </c>
      <c r="D981" t="s">
        <v>2553</v>
      </c>
      <c r="E981" t="s">
        <v>2675</v>
      </c>
      <c r="F981" t="s">
        <v>2676</v>
      </c>
      <c r="G981" t="s">
        <v>2677</v>
      </c>
      <c r="H981">
        <v>28.331762999999999</v>
      </c>
      <c r="I981">
        <v>-25.798166999999999</v>
      </c>
      <c r="J981" t="s">
        <v>2678</v>
      </c>
      <c r="K981" t="s">
        <v>2541</v>
      </c>
      <c r="L981" t="s">
        <v>27</v>
      </c>
      <c r="M981" t="s">
        <v>27</v>
      </c>
      <c r="N981" t="s">
        <v>27</v>
      </c>
      <c r="O981" t="s">
        <v>27</v>
      </c>
      <c r="P981">
        <v>4</v>
      </c>
      <c r="Q981">
        <v>150</v>
      </c>
      <c r="R981">
        <v>390</v>
      </c>
      <c r="S981">
        <v>4</v>
      </c>
      <c r="T981" s="1">
        <v>41063</v>
      </c>
      <c r="U981" t="str">
        <f>IF(Main_Data[[#This Row],[Average_Cost_for_two]]&lt;=200000,"0-200k",IF(Main_Data[[#This Row],[Average_Cost_for_two]]&lt;=400000,"200k-400k",IF(Main_Data[[#This Row],[Average_Cost_for_two]]&lt;=600000,"400k-600k",IF(Main_Data[[#This Row],[Average_Cost_for_two]]&lt;=800000,"600k-800k"))))</f>
        <v>0-200k</v>
      </c>
    </row>
    <row r="982" spans="1:21" x14ac:dyDescent="0.35">
      <c r="A982">
        <v>18376948</v>
      </c>
      <c r="B982" t="s">
        <v>2679</v>
      </c>
      <c r="C982">
        <v>189</v>
      </c>
      <c r="D982" t="s">
        <v>2553</v>
      </c>
      <c r="E982" t="s">
        <v>2680</v>
      </c>
      <c r="F982" t="s">
        <v>2681</v>
      </c>
      <c r="G982" t="s">
        <v>2682</v>
      </c>
      <c r="H982">
        <v>28.283895999999999</v>
      </c>
      <c r="I982">
        <v>-25.786066999999999</v>
      </c>
      <c r="J982" t="s">
        <v>2683</v>
      </c>
      <c r="K982" t="s">
        <v>2541</v>
      </c>
      <c r="L982" t="s">
        <v>27</v>
      </c>
      <c r="M982" t="s">
        <v>27</v>
      </c>
      <c r="N982" t="s">
        <v>27</v>
      </c>
      <c r="O982" t="s">
        <v>27</v>
      </c>
      <c r="P982">
        <v>4</v>
      </c>
      <c r="Q982">
        <v>153</v>
      </c>
      <c r="R982">
        <v>400</v>
      </c>
      <c r="S982">
        <v>4</v>
      </c>
      <c r="T982" s="1">
        <v>43357</v>
      </c>
      <c r="U982" t="str">
        <f>IF(Main_Data[[#This Row],[Average_Cost_for_two]]&lt;=200000,"0-200k",IF(Main_Data[[#This Row],[Average_Cost_for_two]]&lt;=400000,"200k-400k",IF(Main_Data[[#This Row],[Average_Cost_for_two]]&lt;=600000,"400k-600k",IF(Main_Data[[#This Row],[Average_Cost_for_two]]&lt;=800000,"600k-800k"))))</f>
        <v>0-200k</v>
      </c>
    </row>
    <row r="983" spans="1:21" x14ac:dyDescent="0.35">
      <c r="A983">
        <v>1054</v>
      </c>
      <c r="B983" t="s">
        <v>2684</v>
      </c>
      <c r="C983">
        <v>1</v>
      </c>
      <c r="D983" t="s">
        <v>21</v>
      </c>
      <c r="E983" t="s">
        <v>2685</v>
      </c>
      <c r="F983" t="s">
        <v>1743</v>
      </c>
      <c r="G983" t="s">
        <v>1744</v>
      </c>
      <c r="H983">
        <v>77.127890179999994</v>
      </c>
      <c r="I983">
        <v>28.666421750000001</v>
      </c>
      <c r="J983" t="s">
        <v>475</v>
      </c>
      <c r="K983" t="s">
        <v>26</v>
      </c>
      <c r="L983" t="s">
        <v>27</v>
      </c>
      <c r="M983" t="s">
        <v>34</v>
      </c>
      <c r="N983" t="s">
        <v>27</v>
      </c>
      <c r="O983" t="s">
        <v>27</v>
      </c>
      <c r="P983">
        <v>2</v>
      </c>
      <c r="Q983">
        <v>198</v>
      </c>
      <c r="R983">
        <v>850</v>
      </c>
      <c r="S983">
        <v>4</v>
      </c>
      <c r="T983" s="1">
        <v>41265</v>
      </c>
      <c r="U983" t="str">
        <f>IF(Main_Data[[#This Row],[Average_Cost_for_two]]&lt;=200000,"0-200k",IF(Main_Data[[#This Row],[Average_Cost_for_two]]&lt;=400000,"200k-400k",IF(Main_Data[[#This Row],[Average_Cost_for_two]]&lt;=600000,"400k-600k",IF(Main_Data[[#This Row],[Average_Cost_for_two]]&lt;=800000,"600k-800k"))))</f>
        <v>0-200k</v>
      </c>
    </row>
    <row r="984" spans="1:21" x14ac:dyDescent="0.35">
      <c r="A984">
        <v>18232108</v>
      </c>
      <c r="B984" t="s">
        <v>2071</v>
      </c>
      <c r="C984">
        <v>1</v>
      </c>
      <c r="D984" t="s">
        <v>21</v>
      </c>
      <c r="E984" t="s">
        <v>2686</v>
      </c>
      <c r="F984" t="s">
        <v>1743</v>
      </c>
      <c r="G984" t="s">
        <v>1744</v>
      </c>
      <c r="H984">
        <v>77.120023930000002</v>
      </c>
      <c r="I984">
        <v>28.66714249</v>
      </c>
      <c r="J984" t="s">
        <v>2073</v>
      </c>
      <c r="K984" t="s">
        <v>26</v>
      </c>
      <c r="L984" t="s">
        <v>27</v>
      </c>
      <c r="M984" t="s">
        <v>34</v>
      </c>
      <c r="N984" t="s">
        <v>27</v>
      </c>
      <c r="O984" t="s">
        <v>27</v>
      </c>
      <c r="P984">
        <v>2</v>
      </c>
      <c r="Q984">
        <v>75</v>
      </c>
      <c r="R984">
        <v>900</v>
      </c>
      <c r="S984">
        <v>4</v>
      </c>
      <c r="T984" s="1">
        <v>43462</v>
      </c>
      <c r="U984" t="str">
        <f>IF(Main_Data[[#This Row],[Average_Cost_for_two]]&lt;=200000,"0-200k",IF(Main_Data[[#This Row],[Average_Cost_for_two]]&lt;=400000,"200k-400k",IF(Main_Data[[#This Row],[Average_Cost_for_two]]&lt;=600000,"400k-600k",IF(Main_Data[[#This Row],[Average_Cost_for_two]]&lt;=800000,"600k-800k"))))</f>
        <v>0-200k</v>
      </c>
    </row>
    <row r="985" spans="1:21" x14ac:dyDescent="0.35">
      <c r="A985">
        <v>6515339</v>
      </c>
      <c r="B985" t="s">
        <v>2687</v>
      </c>
      <c r="C985">
        <v>189</v>
      </c>
      <c r="D985" t="s">
        <v>2571</v>
      </c>
      <c r="E985" t="s">
        <v>2688</v>
      </c>
      <c r="F985" t="s">
        <v>2689</v>
      </c>
      <c r="G985" t="s">
        <v>2690</v>
      </c>
      <c r="H985">
        <v>28.027725</v>
      </c>
      <c r="I985">
        <v>-26.074876</v>
      </c>
      <c r="J985" t="s">
        <v>2691</v>
      </c>
      <c r="K985" t="s">
        <v>2541</v>
      </c>
      <c r="L985" t="s">
        <v>27</v>
      </c>
      <c r="M985" t="s">
        <v>27</v>
      </c>
      <c r="N985" t="s">
        <v>27</v>
      </c>
      <c r="O985" t="s">
        <v>27</v>
      </c>
      <c r="P985">
        <v>4</v>
      </c>
      <c r="Q985">
        <v>499</v>
      </c>
      <c r="R985">
        <v>400</v>
      </c>
      <c r="S985">
        <v>4</v>
      </c>
      <c r="T985" s="1">
        <v>43355</v>
      </c>
      <c r="U985" t="str">
        <f>IF(Main_Data[[#This Row],[Average_Cost_for_two]]&lt;=200000,"0-200k",IF(Main_Data[[#This Row],[Average_Cost_for_two]]&lt;=400000,"200k-400k",IF(Main_Data[[#This Row],[Average_Cost_for_two]]&lt;=600000,"400k-600k",IF(Main_Data[[#This Row],[Average_Cost_for_two]]&lt;=800000,"600k-800k"))))</f>
        <v>0-200k</v>
      </c>
    </row>
    <row r="986" spans="1:21" x14ac:dyDescent="0.35">
      <c r="A986">
        <v>300300</v>
      </c>
      <c r="B986" t="s">
        <v>2692</v>
      </c>
      <c r="C986">
        <v>1</v>
      </c>
      <c r="D986" t="s">
        <v>21</v>
      </c>
      <c r="E986" t="s">
        <v>2693</v>
      </c>
      <c r="F986" t="s">
        <v>1751</v>
      </c>
      <c r="G986" t="s">
        <v>1750</v>
      </c>
      <c r="H986">
        <v>77.181997699999997</v>
      </c>
      <c r="I986">
        <v>28.637497799999998</v>
      </c>
      <c r="J986" t="s">
        <v>554</v>
      </c>
      <c r="K986" t="s">
        <v>26</v>
      </c>
      <c r="L986" t="s">
        <v>27</v>
      </c>
      <c r="M986" t="s">
        <v>27</v>
      </c>
      <c r="N986" t="s">
        <v>27</v>
      </c>
      <c r="O986" t="s">
        <v>27</v>
      </c>
      <c r="P986">
        <v>2</v>
      </c>
      <c r="Q986">
        <v>58</v>
      </c>
      <c r="R986">
        <v>750</v>
      </c>
      <c r="S986">
        <v>3</v>
      </c>
      <c r="T986" s="1">
        <v>41623</v>
      </c>
      <c r="U986" t="str">
        <f>IF(Main_Data[[#This Row],[Average_Cost_for_two]]&lt;=200000,"0-200k",IF(Main_Data[[#This Row],[Average_Cost_for_two]]&lt;=400000,"200k-400k",IF(Main_Data[[#This Row],[Average_Cost_for_two]]&lt;=600000,"400k-600k",IF(Main_Data[[#This Row],[Average_Cost_for_two]]&lt;=800000,"600k-800k"))))</f>
        <v>0-200k</v>
      </c>
    </row>
    <row r="987" spans="1:21" x14ac:dyDescent="0.35">
      <c r="A987">
        <v>313296</v>
      </c>
      <c r="B987" t="s">
        <v>2694</v>
      </c>
      <c r="C987">
        <v>1</v>
      </c>
      <c r="D987" t="s">
        <v>21</v>
      </c>
      <c r="E987" t="s">
        <v>2695</v>
      </c>
      <c r="F987" t="s">
        <v>2696</v>
      </c>
      <c r="G987" t="s">
        <v>2697</v>
      </c>
      <c r="H987">
        <v>77.169186400000001</v>
      </c>
      <c r="I987">
        <v>28.588832700000001</v>
      </c>
      <c r="J987" t="s">
        <v>2698</v>
      </c>
      <c r="K987" t="s">
        <v>26</v>
      </c>
      <c r="L987" t="s">
        <v>34</v>
      </c>
      <c r="M987" t="s">
        <v>34</v>
      </c>
      <c r="N987" t="s">
        <v>27</v>
      </c>
      <c r="O987" t="s">
        <v>27</v>
      </c>
      <c r="P987">
        <v>2</v>
      </c>
      <c r="Q987">
        <v>117</v>
      </c>
      <c r="R987">
        <v>750</v>
      </c>
      <c r="S987">
        <v>4</v>
      </c>
      <c r="T987" s="1">
        <v>41635</v>
      </c>
      <c r="U987" t="str">
        <f>IF(Main_Data[[#This Row],[Average_Cost_for_two]]&lt;=200000,"0-200k",IF(Main_Data[[#This Row],[Average_Cost_for_two]]&lt;=400000,"200k-400k",IF(Main_Data[[#This Row],[Average_Cost_for_two]]&lt;=600000,"400k-600k",IF(Main_Data[[#This Row],[Average_Cost_for_two]]&lt;=800000,"600k-800k"))))</f>
        <v>0-200k</v>
      </c>
    </row>
    <row r="988" spans="1:21" x14ac:dyDescent="0.35">
      <c r="A988">
        <v>6201360</v>
      </c>
      <c r="B988" t="s">
        <v>2699</v>
      </c>
      <c r="C988">
        <v>166</v>
      </c>
      <c r="D988" t="s">
        <v>2301</v>
      </c>
      <c r="E988" t="s">
        <v>2700</v>
      </c>
      <c r="F988" t="s">
        <v>2359</v>
      </c>
      <c r="G988" t="s">
        <v>2360</v>
      </c>
      <c r="H988">
        <v>51.544575909999999</v>
      </c>
      <c r="I988">
        <v>25.273019739999999</v>
      </c>
      <c r="J988" t="s">
        <v>589</v>
      </c>
      <c r="K988" t="s">
        <v>2306</v>
      </c>
      <c r="L988" t="s">
        <v>27</v>
      </c>
      <c r="M988" t="s">
        <v>27</v>
      </c>
      <c r="N988" t="s">
        <v>27</v>
      </c>
      <c r="O988" t="s">
        <v>27</v>
      </c>
      <c r="P988">
        <v>4</v>
      </c>
      <c r="Q988">
        <v>145</v>
      </c>
      <c r="R988">
        <v>400</v>
      </c>
      <c r="S988">
        <v>4</v>
      </c>
      <c r="T988" s="1">
        <v>42222</v>
      </c>
      <c r="U988" t="str">
        <f>IF(Main_Data[[#This Row],[Average_Cost_for_two]]&lt;=200000,"0-200k",IF(Main_Data[[#This Row],[Average_Cost_for_two]]&lt;=400000,"200k-400k",IF(Main_Data[[#This Row],[Average_Cost_for_two]]&lt;=600000,"400k-600k",IF(Main_Data[[#This Row],[Average_Cost_for_two]]&lt;=800000,"600k-800k"))))</f>
        <v>0-200k</v>
      </c>
    </row>
    <row r="989" spans="1:21" x14ac:dyDescent="0.35">
      <c r="A989">
        <v>6517568</v>
      </c>
      <c r="B989" t="s">
        <v>2701</v>
      </c>
      <c r="C989">
        <v>189</v>
      </c>
      <c r="D989" t="s">
        <v>2571</v>
      </c>
      <c r="E989" t="s">
        <v>2702</v>
      </c>
      <c r="F989" t="s">
        <v>2703</v>
      </c>
      <c r="G989" t="s">
        <v>2704</v>
      </c>
      <c r="H989">
        <v>28.068062000000001</v>
      </c>
      <c r="I989">
        <v>-26.13233</v>
      </c>
      <c r="J989" t="s">
        <v>589</v>
      </c>
      <c r="K989" t="s">
        <v>2541</v>
      </c>
      <c r="L989" t="s">
        <v>27</v>
      </c>
      <c r="M989" t="s">
        <v>27</v>
      </c>
      <c r="N989" t="s">
        <v>27</v>
      </c>
      <c r="O989" t="s">
        <v>27</v>
      </c>
      <c r="P989">
        <v>4</v>
      </c>
      <c r="Q989">
        <v>251</v>
      </c>
      <c r="R989">
        <v>400</v>
      </c>
      <c r="S989">
        <v>4</v>
      </c>
      <c r="T989" s="1">
        <v>40767</v>
      </c>
      <c r="U989" t="str">
        <f>IF(Main_Data[[#This Row],[Average_Cost_for_two]]&lt;=200000,"0-200k",IF(Main_Data[[#This Row],[Average_Cost_for_two]]&lt;=400000,"200k-400k",IF(Main_Data[[#This Row],[Average_Cost_for_two]]&lt;=600000,"400k-600k",IF(Main_Data[[#This Row],[Average_Cost_for_two]]&lt;=800000,"600k-800k"))))</f>
        <v>0-200k</v>
      </c>
    </row>
    <row r="990" spans="1:21" x14ac:dyDescent="0.35">
      <c r="A990">
        <v>6516831</v>
      </c>
      <c r="B990" t="s">
        <v>2705</v>
      </c>
      <c r="C990">
        <v>189</v>
      </c>
      <c r="D990" t="s">
        <v>2571</v>
      </c>
      <c r="E990" t="s">
        <v>2706</v>
      </c>
      <c r="F990" t="s">
        <v>2707</v>
      </c>
      <c r="G990" t="s">
        <v>2708</v>
      </c>
      <c r="H990">
        <v>28.05466667</v>
      </c>
      <c r="I990">
        <v>-26.107500000000002</v>
      </c>
      <c r="J990" t="s">
        <v>2709</v>
      </c>
      <c r="K990" t="s">
        <v>2541</v>
      </c>
      <c r="L990" t="s">
        <v>27</v>
      </c>
      <c r="M990" t="s">
        <v>27</v>
      </c>
      <c r="N990" t="s">
        <v>27</v>
      </c>
      <c r="O990" t="s">
        <v>27</v>
      </c>
      <c r="P990">
        <v>4</v>
      </c>
      <c r="Q990">
        <v>430</v>
      </c>
      <c r="R990">
        <v>400</v>
      </c>
      <c r="S990">
        <v>4</v>
      </c>
      <c r="T990" s="1">
        <v>40732</v>
      </c>
      <c r="U990" t="str">
        <f>IF(Main_Data[[#This Row],[Average_Cost_for_two]]&lt;=200000,"0-200k",IF(Main_Data[[#This Row],[Average_Cost_for_two]]&lt;=400000,"200k-400k",IF(Main_Data[[#This Row],[Average_Cost_for_two]]&lt;=600000,"400k-600k",IF(Main_Data[[#This Row],[Average_Cost_for_two]]&lt;=800000,"600k-800k"))))</f>
        <v>0-200k</v>
      </c>
    </row>
    <row r="991" spans="1:21" x14ac:dyDescent="0.35">
      <c r="A991">
        <v>75764</v>
      </c>
      <c r="B991" t="s">
        <v>2710</v>
      </c>
      <c r="C991">
        <v>189</v>
      </c>
      <c r="D991" t="s">
        <v>2553</v>
      </c>
      <c r="E991" t="s">
        <v>2711</v>
      </c>
      <c r="F991" t="s">
        <v>2712</v>
      </c>
      <c r="G991" t="s">
        <v>2713</v>
      </c>
      <c r="H991">
        <v>28.256921999999999</v>
      </c>
      <c r="I991">
        <v>-25.777898</v>
      </c>
      <c r="J991" t="s">
        <v>2714</v>
      </c>
      <c r="K991" t="s">
        <v>2541</v>
      </c>
      <c r="L991" t="s">
        <v>27</v>
      </c>
      <c r="M991" t="s">
        <v>27</v>
      </c>
      <c r="N991" t="s">
        <v>27</v>
      </c>
      <c r="O991" t="s">
        <v>27</v>
      </c>
      <c r="P991">
        <v>4</v>
      </c>
      <c r="Q991">
        <v>232</v>
      </c>
      <c r="R991">
        <v>400</v>
      </c>
      <c r="S991">
        <v>4</v>
      </c>
      <c r="T991" s="1">
        <v>41376</v>
      </c>
      <c r="U991" t="str">
        <f>IF(Main_Data[[#This Row],[Average_Cost_for_two]]&lt;=200000,"0-200k",IF(Main_Data[[#This Row],[Average_Cost_for_two]]&lt;=400000,"200k-400k",IF(Main_Data[[#This Row],[Average_Cost_for_two]]&lt;=600000,"400k-600k",IF(Main_Data[[#This Row],[Average_Cost_for_two]]&lt;=800000,"600k-800k"))))</f>
        <v>0-200k</v>
      </c>
    </row>
    <row r="992" spans="1:21" x14ac:dyDescent="0.35">
      <c r="A992">
        <v>6000019</v>
      </c>
      <c r="B992" t="s">
        <v>2715</v>
      </c>
      <c r="C992">
        <v>208</v>
      </c>
      <c r="D992" t="s">
        <v>2320</v>
      </c>
      <c r="E992" t="s">
        <v>2716</v>
      </c>
      <c r="F992" t="s">
        <v>2322</v>
      </c>
      <c r="G992" t="s">
        <v>2323</v>
      </c>
      <c r="H992">
        <v>32.864833330000003</v>
      </c>
      <c r="I992">
        <v>39.899666670000002</v>
      </c>
      <c r="J992" t="s">
        <v>1766</v>
      </c>
      <c r="K992" t="s">
        <v>2222</v>
      </c>
      <c r="L992" t="s">
        <v>27</v>
      </c>
      <c r="M992" t="s">
        <v>27</v>
      </c>
      <c r="N992" t="s">
        <v>27</v>
      </c>
      <c r="O992" t="s">
        <v>27</v>
      </c>
      <c r="P992">
        <v>4</v>
      </c>
      <c r="Q992">
        <v>97</v>
      </c>
      <c r="R992">
        <v>400</v>
      </c>
      <c r="S992">
        <v>4</v>
      </c>
      <c r="T992" s="1">
        <v>40277</v>
      </c>
      <c r="U992" t="str">
        <f>IF(Main_Data[[#This Row],[Average_Cost_for_two]]&lt;=200000,"0-200k",IF(Main_Data[[#This Row],[Average_Cost_for_two]]&lt;=400000,"200k-400k",IF(Main_Data[[#This Row],[Average_Cost_for_two]]&lt;=600000,"400k-600k",IF(Main_Data[[#This Row],[Average_Cost_for_two]]&lt;=800000,"600k-800k"))))</f>
        <v>0-200k</v>
      </c>
    </row>
    <row r="993" spans="1:21" x14ac:dyDescent="0.35">
      <c r="A993">
        <v>307195</v>
      </c>
      <c r="B993" t="s">
        <v>2717</v>
      </c>
      <c r="C993">
        <v>1</v>
      </c>
      <c r="D993" t="s">
        <v>21</v>
      </c>
      <c r="E993" t="s">
        <v>2718</v>
      </c>
      <c r="F993" t="s">
        <v>2173</v>
      </c>
      <c r="G993" t="s">
        <v>2174</v>
      </c>
      <c r="H993">
        <v>77.074749100000005</v>
      </c>
      <c r="I993">
        <v>28.639014899999999</v>
      </c>
      <c r="J993" t="s">
        <v>680</v>
      </c>
      <c r="K993" t="s">
        <v>26</v>
      </c>
      <c r="L993" t="s">
        <v>34</v>
      </c>
      <c r="M993" t="s">
        <v>27</v>
      </c>
      <c r="N993" t="s">
        <v>27</v>
      </c>
      <c r="O993" t="s">
        <v>27</v>
      </c>
      <c r="P993">
        <v>2</v>
      </c>
      <c r="Q993">
        <v>16</v>
      </c>
      <c r="R993">
        <v>850</v>
      </c>
      <c r="S993">
        <v>3</v>
      </c>
      <c r="T993" s="1">
        <v>41613</v>
      </c>
      <c r="U993" t="str">
        <f>IF(Main_Data[[#This Row],[Average_Cost_for_two]]&lt;=200000,"0-200k",IF(Main_Data[[#This Row],[Average_Cost_for_two]]&lt;=400000,"200k-400k",IF(Main_Data[[#This Row],[Average_Cost_for_two]]&lt;=600000,"400k-600k",IF(Main_Data[[#This Row],[Average_Cost_for_two]]&lt;=800000,"600k-800k"))))</f>
        <v>0-200k</v>
      </c>
    </row>
    <row r="994" spans="1:21" x14ac:dyDescent="0.35">
      <c r="A994">
        <v>307383</v>
      </c>
      <c r="B994" t="s">
        <v>1891</v>
      </c>
      <c r="C994">
        <v>1</v>
      </c>
      <c r="D994" t="s">
        <v>21</v>
      </c>
      <c r="E994" t="s">
        <v>2719</v>
      </c>
      <c r="F994" t="s">
        <v>496</v>
      </c>
      <c r="G994" t="s">
        <v>497</v>
      </c>
      <c r="H994">
        <v>77.120642000000004</v>
      </c>
      <c r="I994">
        <v>28.551690000000001</v>
      </c>
      <c r="J994" t="s">
        <v>534</v>
      </c>
      <c r="K994" t="s">
        <v>26</v>
      </c>
      <c r="L994" t="s">
        <v>34</v>
      </c>
      <c r="M994" t="s">
        <v>27</v>
      </c>
      <c r="N994" t="s">
        <v>27</v>
      </c>
      <c r="O994" t="s">
        <v>27</v>
      </c>
      <c r="P994">
        <v>2</v>
      </c>
      <c r="Q994">
        <v>26</v>
      </c>
      <c r="R994">
        <v>900</v>
      </c>
      <c r="S994">
        <v>3</v>
      </c>
      <c r="T994" s="1">
        <v>40505</v>
      </c>
      <c r="U994" t="str">
        <f>IF(Main_Data[[#This Row],[Average_Cost_for_two]]&lt;=200000,"0-200k",IF(Main_Data[[#This Row],[Average_Cost_for_two]]&lt;=400000,"200k-400k",IF(Main_Data[[#This Row],[Average_Cost_for_two]]&lt;=600000,"400k-600k",IF(Main_Data[[#This Row],[Average_Cost_for_two]]&lt;=800000,"600k-800k"))))</f>
        <v>0-200k</v>
      </c>
    </row>
    <row r="995" spans="1:21" x14ac:dyDescent="0.35">
      <c r="A995">
        <v>6705858</v>
      </c>
      <c r="B995" t="s">
        <v>2720</v>
      </c>
      <c r="C995">
        <v>30</v>
      </c>
      <c r="D995" t="s">
        <v>2101</v>
      </c>
      <c r="E995" t="s">
        <v>2721</v>
      </c>
      <c r="F995" t="s">
        <v>2279</v>
      </c>
      <c r="G995" t="s">
        <v>2280</v>
      </c>
      <c r="H995">
        <v>-46.643425000000001</v>
      </c>
      <c r="I995">
        <v>-23.545162999999999</v>
      </c>
      <c r="J995" t="s">
        <v>589</v>
      </c>
      <c r="K995" t="s">
        <v>2106</v>
      </c>
      <c r="L995" t="s">
        <v>27</v>
      </c>
      <c r="M995" t="s">
        <v>27</v>
      </c>
      <c r="N995" t="s">
        <v>27</v>
      </c>
      <c r="O995" t="s">
        <v>27</v>
      </c>
      <c r="P995">
        <v>4</v>
      </c>
      <c r="Q995">
        <v>37</v>
      </c>
      <c r="R995">
        <v>400</v>
      </c>
      <c r="S995">
        <v>4</v>
      </c>
      <c r="T995" s="1">
        <v>43445</v>
      </c>
      <c r="U995" t="str">
        <f>IF(Main_Data[[#This Row],[Average_Cost_for_two]]&lt;=200000,"0-200k",IF(Main_Data[[#This Row],[Average_Cost_for_two]]&lt;=400000,"200k-400k",IF(Main_Data[[#This Row],[Average_Cost_for_two]]&lt;=600000,"400k-600k",IF(Main_Data[[#This Row],[Average_Cost_for_two]]&lt;=800000,"600k-800k"))))</f>
        <v>0-200k</v>
      </c>
    </row>
    <row r="996" spans="1:21" x14ac:dyDescent="0.35">
      <c r="A996">
        <v>75026</v>
      </c>
      <c r="B996" t="s">
        <v>2722</v>
      </c>
      <c r="C996">
        <v>189</v>
      </c>
      <c r="D996" t="s">
        <v>2553</v>
      </c>
      <c r="E996" t="s">
        <v>2723</v>
      </c>
      <c r="F996" t="s">
        <v>2724</v>
      </c>
      <c r="G996" t="s">
        <v>2725</v>
      </c>
      <c r="H996">
        <v>28.275005</v>
      </c>
      <c r="I996">
        <v>-25.782734999999999</v>
      </c>
      <c r="J996" t="s">
        <v>2726</v>
      </c>
      <c r="K996" t="s">
        <v>2541</v>
      </c>
      <c r="L996" t="s">
        <v>27</v>
      </c>
      <c r="M996" t="s">
        <v>27</v>
      </c>
      <c r="N996" t="s">
        <v>27</v>
      </c>
      <c r="O996" t="s">
        <v>27</v>
      </c>
      <c r="P996">
        <v>4</v>
      </c>
      <c r="Q996">
        <v>235</v>
      </c>
      <c r="R996">
        <v>410</v>
      </c>
      <c r="S996">
        <v>4</v>
      </c>
      <c r="T996" s="1">
        <v>41113</v>
      </c>
      <c r="U996" t="str">
        <f>IF(Main_Data[[#This Row],[Average_Cost_for_two]]&lt;=200000,"0-200k",IF(Main_Data[[#This Row],[Average_Cost_for_two]]&lt;=400000,"200k-400k",IF(Main_Data[[#This Row],[Average_Cost_for_two]]&lt;=600000,"400k-600k",IF(Main_Data[[#This Row],[Average_Cost_for_two]]&lt;=800000,"600k-800k"))))</f>
        <v>0-200k</v>
      </c>
    </row>
    <row r="997" spans="1:21" x14ac:dyDescent="0.35">
      <c r="A997">
        <v>18483222</v>
      </c>
      <c r="B997" t="s">
        <v>2727</v>
      </c>
      <c r="C997">
        <v>184</v>
      </c>
      <c r="D997" t="s">
        <v>1776</v>
      </c>
      <c r="E997" t="s">
        <v>2728</v>
      </c>
      <c r="F997" t="s">
        <v>2729</v>
      </c>
      <c r="G997" t="s">
        <v>2730</v>
      </c>
      <c r="H997">
        <v>103.8536048</v>
      </c>
      <c r="I997">
        <v>1.2932206980000001</v>
      </c>
      <c r="J997" t="s">
        <v>2348</v>
      </c>
      <c r="K997" t="s">
        <v>516</v>
      </c>
      <c r="L997" t="s">
        <v>27</v>
      </c>
      <c r="M997" t="s">
        <v>27</v>
      </c>
      <c r="N997" t="s">
        <v>27</v>
      </c>
      <c r="O997" t="s">
        <v>27</v>
      </c>
      <c r="P997">
        <v>4</v>
      </c>
      <c r="Q997">
        <v>35</v>
      </c>
      <c r="R997">
        <v>430</v>
      </c>
      <c r="S997">
        <v>4</v>
      </c>
      <c r="T997" s="1">
        <v>40203</v>
      </c>
      <c r="U997" t="str">
        <f>IF(Main_Data[[#This Row],[Average_Cost_for_two]]&lt;=200000,"0-200k",IF(Main_Data[[#This Row],[Average_Cost_for_two]]&lt;=400000,"200k-400k",IF(Main_Data[[#This Row],[Average_Cost_for_two]]&lt;=600000,"400k-600k",IF(Main_Data[[#This Row],[Average_Cost_for_two]]&lt;=800000,"600k-800k"))))</f>
        <v>0-200k</v>
      </c>
    </row>
    <row r="998" spans="1:21" x14ac:dyDescent="0.35">
      <c r="A998">
        <v>18261203</v>
      </c>
      <c r="B998" t="s">
        <v>2731</v>
      </c>
      <c r="C998">
        <v>166</v>
      </c>
      <c r="D998" t="s">
        <v>2301</v>
      </c>
      <c r="E998" t="s">
        <v>2732</v>
      </c>
      <c r="F998" t="s">
        <v>2733</v>
      </c>
      <c r="G998" t="s">
        <v>2734</v>
      </c>
      <c r="H998">
        <v>51.512909000000001</v>
      </c>
      <c r="I998">
        <v>25.27618</v>
      </c>
      <c r="J998" t="s">
        <v>1764</v>
      </c>
      <c r="K998" t="s">
        <v>2306</v>
      </c>
      <c r="L998" t="s">
        <v>27</v>
      </c>
      <c r="M998" t="s">
        <v>27</v>
      </c>
      <c r="N998" t="s">
        <v>27</v>
      </c>
      <c r="O998" t="s">
        <v>27</v>
      </c>
      <c r="P998">
        <v>4</v>
      </c>
      <c r="Q998">
        <v>73</v>
      </c>
      <c r="R998">
        <v>445</v>
      </c>
      <c r="S998">
        <v>4</v>
      </c>
      <c r="T998" s="1">
        <v>41373</v>
      </c>
      <c r="U998" t="str">
        <f>IF(Main_Data[[#This Row],[Average_Cost_for_two]]&lt;=200000,"0-200k",IF(Main_Data[[#This Row],[Average_Cost_for_two]]&lt;=400000,"200k-400k",IF(Main_Data[[#This Row],[Average_Cost_for_two]]&lt;=600000,"400k-600k",IF(Main_Data[[#This Row],[Average_Cost_for_two]]&lt;=800000,"600k-800k"))))</f>
        <v>0-200k</v>
      </c>
    </row>
    <row r="999" spans="1:21" x14ac:dyDescent="0.35">
      <c r="A999">
        <v>7681</v>
      </c>
      <c r="B999" t="s">
        <v>2735</v>
      </c>
      <c r="C999">
        <v>1</v>
      </c>
      <c r="D999" t="s">
        <v>21</v>
      </c>
      <c r="E999" t="s">
        <v>2736</v>
      </c>
      <c r="F999" t="s">
        <v>433</v>
      </c>
      <c r="G999" t="s">
        <v>434</v>
      </c>
      <c r="H999">
        <v>77.208808899999994</v>
      </c>
      <c r="I999">
        <v>28.701287199999999</v>
      </c>
      <c r="J999" t="s">
        <v>2737</v>
      </c>
      <c r="K999" t="s">
        <v>26</v>
      </c>
      <c r="L999" t="s">
        <v>34</v>
      </c>
      <c r="M999" t="s">
        <v>27</v>
      </c>
      <c r="N999" t="s">
        <v>27</v>
      </c>
      <c r="O999" t="s">
        <v>27</v>
      </c>
      <c r="P999">
        <v>2</v>
      </c>
      <c r="Q999">
        <v>82</v>
      </c>
      <c r="R999">
        <v>900</v>
      </c>
      <c r="S999">
        <v>3</v>
      </c>
      <c r="T999" s="1">
        <v>40497</v>
      </c>
      <c r="U999" t="str">
        <f>IF(Main_Data[[#This Row],[Average_Cost_for_two]]&lt;=200000,"0-200k",IF(Main_Data[[#This Row],[Average_Cost_for_two]]&lt;=400000,"200k-400k",IF(Main_Data[[#This Row],[Average_Cost_for_two]]&lt;=600000,"400k-600k",IF(Main_Data[[#This Row],[Average_Cost_for_two]]&lt;=800000,"600k-800k"))))</f>
        <v>0-200k</v>
      </c>
    </row>
    <row r="1000" spans="1:21" x14ac:dyDescent="0.35">
      <c r="A1000">
        <v>312345</v>
      </c>
      <c r="B1000" t="s">
        <v>2738</v>
      </c>
      <c r="C1000">
        <v>1</v>
      </c>
      <c r="D1000" t="s">
        <v>21</v>
      </c>
      <c r="E1000" t="s">
        <v>2739</v>
      </c>
      <c r="F1000" t="s">
        <v>433</v>
      </c>
      <c r="G1000" t="s">
        <v>434</v>
      </c>
      <c r="H1000">
        <v>77.204317200000006</v>
      </c>
      <c r="I1000">
        <v>28.6949468</v>
      </c>
      <c r="J1000" t="s">
        <v>2740</v>
      </c>
      <c r="K1000" t="s">
        <v>26</v>
      </c>
      <c r="L1000" t="s">
        <v>27</v>
      </c>
      <c r="M1000" t="s">
        <v>34</v>
      </c>
      <c r="N1000" t="s">
        <v>27</v>
      </c>
      <c r="O1000" t="s">
        <v>27</v>
      </c>
      <c r="P1000">
        <v>2</v>
      </c>
      <c r="Q1000">
        <v>1537</v>
      </c>
      <c r="R1000">
        <v>850</v>
      </c>
      <c r="S1000">
        <v>4</v>
      </c>
      <c r="T1000" s="1">
        <v>40849</v>
      </c>
      <c r="U1000" t="str">
        <f>IF(Main_Data[[#This Row],[Average_Cost_for_two]]&lt;=200000,"0-200k",IF(Main_Data[[#This Row],[Average_Cost_for_two]]&lt;=400000,"200k-400k",IF(Main_Data[[#This Row],[Average_Cost_for_two]]&lt;=600000,"400k-600k",IF(Main_Data[[#This Row],[Average_Cost_for_two]]&lt;=800000,"600k-800k"))))</f>
        <v>0-200k</v>
      </c>
    </row>
    <row r="1001" spans="1:21" x14ac:dyDescent="0.35">
      <c r="A1001">
        <v>6402163</v>
      </c>
      <c r="B1001" t="s">
        <v>2741</v>
      </c>
      <c r="C1001">
        <v>189</v>
      </c>
      <c r="D1001" t="s">
        <v>2547</v>
      </c>
      <c r="E1001" t="s">
        <v>2742</v>
      </c>
      <c r="F1001" t="s">
        <v>2605</v>
      </c>
      <c r="G1001" t="s">
        <v>2606</v>
      </c>
      <c r="H1001">
        <v>18.415163</v>
      </c>
      <c r="I1001">
        <v>-33.901746000000003</v>
      </c>
      <c r="J1001" t="s">
        <v>2743</v>
      </c>
      <c r="K1001" t="s">
        <v>2541</v>
      </c>
      <c r="L1001" t="s">
        <v>27</v>
      </c>
      <c r="M1001" t="s">
        <v>27</v>
      </c>
      <c r="N1001" t="s">
        <v>27</v>
      </c>
      <c r="O1001" t="s">
        <v>27</v>
      </c>
      <c r="P1001">
        <v>4</v>
      </c>
      <c r="Q1001">
        <v>280</v>
      </c>
      <c r="R1001">
        <v>450</v>
      </c>
      <c r="S1001">
        <v>4</v>
      </c>
      <c r="T1001" s="1">
        <v>42261</v>
      </c>
      <c r="U1001" t="str">
        <f>IF(Main_Data[[#This Row],[Average_Cost_for_two]]&lt;=200000,"0-200k",IF(Main_Data[[#This Row],[Average_Cost_for_two]]&lt;=400000,"200k-400k",IF(Main_Data[[#This Row],[Average_Cost_for_two]]&lt;=600000,"400k-600k",IF(Main_Data[[#This Row],[Average_Cost_for_two]]&lt;=800000,"600k-800k"))))</f>
        <v>0-200k</v>
      </c>
    </row>
    <row r="1002" spans="1:21" x14ac:dyDescent="0.35">
      <c r="A1002">
        <v>18241514</v>
      </c>
      <c r="B1002" t="s">
        <v>2744</v>
      </c>
      <c r="C1002">
        <v>1</v>
      </c>
      <c r="D1002" t="s">
        <v>21</v>
      </c>
      <c r="E1002" t="s">
        <v>2745</v>
      </c>
      <c r="F1002" t="s">
        <v>2746</v>
      </c>
      <c r="G1002" t="s">
        <v>2747</v>
      </c>
      <c r="H1002">
        <v>77.287556699999996</v>
      </c>
      <c r="I1002">
        <v>28.537363200000001</v>
      </c>
      <c r="J1002" t="s">
        <v>475</v>
      </c>
      <c r="K1002" t="s">
        <v>26</v>
      </c>
      <c r="L1002" t="s">
        <v>34</v>
      </c>
      <c r="M1002" t="s">
        <v>34</v>
      </c>
      <c r="N1002" t="s">
        <v>27</v>
      </c>
      <c r="O1002" t="s">
        <v>27</v>
      </c>
      <c r="P1002">
        <v>2</v>
      </c>
      <c r="Q1002">
        <v>26</v>
      </c>
      <c r="R1002">
        <v>950</v>
      </c>
      <c r="S1002">
        <v>3</v>
      </c>
      <c r="T1002" s="1">
        <v>41218</v>
      </c>
      <c r="U1002" t="str">
        <f>IF(Main_Data[[#This Row],[Average_Cost_for_two]]&lt;=200000,"0-200k",IF(Main_Data[[#This Row],[Average_Cost_for_two]]&lt;=400000,"200k-400k",IF(Main_Data[[#This Row],[Average_Cost_for_two]]&lt;=600000,"400k-600k",IF(Main_Data[[#This Row],[Average_Cost_for_two]]&lt;=800000,"600k-800k"))))</f>
        <v>0-200k</v>
      </c>
    </row>
    <row r="1003" spans="1:21" x14ac:dyDescent="0.35">
      <c r="A1003">
        <v>18349796</v>
      </c>
      <c r="B1003" t="s">
        <v>2748</v>
      </c>
      <c r="C1003">
        <v>1</v>
      </c>
      <c r="D1003" t="s">
        <v>21</v>
      </c>
      <c r="E1003" t="s">
        <v>2749</v>
      </c>
      <c r="F1003" t="s">
        <v>251</v>
      </c>
      <c r="G1003" t="s">
        <v>252</v>
      </c>
      <c r="H1003">
        <v>77.189205810000004</v>
      </c>
      <c r="I1003">
        <v>28.649024829999998</v>
      </c>
      <c r="J1003" t="s">
        <v>2750</v>
      </c>
      <c r="K1003" t="s">
        <v>26</v>
      </c>
      <c r="L1003" t="s">
        <v>34</v>
      </c>
      <c r="M1003" t="s">
        <v>34</v>
      </c>
      <c r="N1003" t="s">
        <v>27</v>
      </c>
      <c r="O1003" t="s">
        <v>27</v>
      </c>
      <c r="P1003">
        <v>2</v>
      </c>
      <c r="Q1003">
        <v>43</v>
      </c>
      <c r="R1003">
        <v>900</v>
      </c>
      <c r="S1003">
        <v>4</v>
      </c>
      <c r="T1003" s="1">
        <v>42315</v>
      </c>
      <c r="U1003" t="str">
        <f>IF(Main_Data[[#This Row],[Average_Cost_for_two]]&lt;=200000,"0-200k",IF(Main_Data[[#This Row],[Average_Cost_for_two]]&lt;=400000,"200k-400k",IF(Main_Data[[#This Row],[Average_Cost_for_two]]&lt;=600000,"400k-600k",IF(Main_Data[[#This Row],[Average_Cost_for_two]]&lt;=800000,"600k-800k"))))</f>
        <v>0-200k</v>
      </c>
    </row>
    <row r="1004" spans="1:21" x14ac:dyDescent="0.35">
      <c r="A1004">
        <v>75576</v>
      </c>
      <c r="B1004" t="s">
        <v>2751</v>
      </c>
      <c r="C1004">
        <v>189</v>
      </c>
      <c r="D1004" t="s">
        <v>2553</v>
      </c>
      <c r="E1004" t="s">
        <v>2752</v>
      </c>
      <c r="F1004" t="s">
        <v>2712</v>
      </c>
      <c r="G1004" t="s">
        <v>2713</v>
      </c>
      <c r="H1004">
        <v>28.257131000000001</v>
      </c>
      <c r="I1004">
        <v>-25.778386999999999</v>
      </c>
      <c r="J1004" t="s">
        <v>2753</v>
      </c>
      <c r="K1004" t="s">
        <v>2541</v>
      </c>
      <c r="L1004" t="s">
        <v>27</v>
      </c>
      <c r="M1004" t="s">
        <v>27</v>
      </c>
      <c r="N1004" t="s">
        <v>27</v>
      </c>
      <c r="O1004" t="s">
        <v>27</v>
      </c>
      <c r="P1004">
        <v>4</v>
      </c>
      <c r="Q1004">
        <v>287</v>
      </c>
      <c r="R1004">
        <v>450</v>
      </c>
      <c r="S1004">
        <v>4</v>
      </c>
      <c r="T1004" s="1">
        <v>43345</v>
      </c>
      <c r="U1004" t="str">
        <f>IF(Main_Data[[#This Row],[Average_Cost_for_two]]&lt;=200000,"0-200k",IF(Main_Data[[#This Row],[Average_Cost_for_two]]&lt;=400000,"200k-400k",IF(Main_Data[[#This Row],[Average_Cost_for_two]]&lt;=600000,"400k-600k",IF(Main_Data[[#This Row],[Average_Cost_for_two]]&lt;=800000,"600k-800k"))))</f>
        <v>0-200k</v>
      </c>
    </row>
    <row r="1005" spans="1:21" x14ac:dyDescent="0.35">
      <c r="A1005">
        <v>75027</v>
      </c>
      <c r="B1005" t="s">
        <v>2754</v>
      </c>
      <c r="C1005">
        <v>189</v>
      </c>
      <c r="D1005" t="s">
        <v>2553</v>
      </c>
      <c r="E1005" t="s">
        <v>2755</v>
      </c>
      <c r="F1005" t="s">
        <v>2612</v>
      </c>
      <c r="G1005" t="s">
        <v>2613</v>
      </c>
      <c r="H1005">
        <v>28.23604667</v>
      </c>
      <c r="I1005">
        <v>-25.77074833</v>
      </c>
      <c r="J1005" t="s">
        <v>2756</v>
      </c>
      <c r="K1005" t="s">
        <v>2541</v>
      </c>
      <c r="L1005" t="s">
        <v>27</v>
      </c>
      <c r="M1005" t="s">
        <v>27</v>
      </c>
      <c r="N1005" t="s">
        <v>27</v>
      </c>
      <c r="O1005" t="s">
        <v>27</v>
      </c>
      <c r="P1005">
        <v>4</v>
      </c>
      <c r="Q1005">
        <v>373</v>
      </c>
      <c r="R1005">
        <v>450</v>
      </c>
      <c r="S1005">
        <v>5</v>
      </c>
      <c r="T1005" s="1">
        <v>42218</v>
      </c>
      <c r="U1005" t="str">
        <f>IF(Main_Data[[#This Row],[Average_Cost_for_two]]&lt;=200000,"0-200k",IF(Main_Data[[#This Row],[Average_Cost_for_two]]&lt;=400000,"200k-400k",IF(Main_Data[[#This Row],[Average_Cost_for_two]]&lt;=600000,"400k-600k",IF(Main_Data[[#This Row],[Average_Cost_for_two]]&lt;=800000,"600k-800k"))))</f>
        <v>0-200k</v>
      </c>
    </row>
    <row r="1006" spans="1:21" x14ac:dyDescent="0.35">
      <c r="A1006">
        <v>18433897</v>
      </c>
      <c r="B1006" t="s">
        <v>2757</v>
      </c>
      <c r="C1006">
        <v>1</v>
      </c>
      <c r="D1006" t="s">
        <v>21</v>
      </c>
      <c r="E1006" t="s">
        <v>487</v>
      </c>
      <c r="F1006" t="s">
        <v>488</v>
      </c>
      <c r="G1006" t="s">
        <v>489</v>
      </c>
      <c r="H1006">
        <v>77.162221900000006</v>
      </c>
      <c r="I1006">
        <v>28.592153499999998</v>
      </c>
      <c r="J1006" t="s">
        <v>1802</v>
      </c>
      <c r="K1006" t="s">
        <v>26</v>
      </c>
      <c r="L1006" t="s">
        <v>27</v>
      </c>
      <c r="M1006" t="s">
        <v>27</v>
      </c>
      <c r="N1006" t="s">
        <v>27</v>
      </c>
      <c r="O1006" t="s">
        <v>27</v>
      </c>
      <c r="P1006">
        <v>2</v>
      </c>
      <c r="Q1006">
        <v>2</v>
      </c>
      <c r="R1006">
        <v>900</v>
      </c>
      <c r="S1006">
        <v>1</v>
      </c>
      <c r="T1006" s="1">
        <v>41956</v>
      </c>
      <c r="U1006" t="str">
        <f>IF(Main_Data[[#This Row],[Average_Cost_for_two]]&lt;=200000,"0-200k",IF(Main_Data[[#This Row],[Average_Cost_for_two]]&lt;=400000,"200k-400k",IF(Main_Data[[#This Row],[Average_Cost_for_two]]&lt;=600000,"400k-600k",IF(Main_Data[[#This Row],[Average_Cost_for_two]]&lt;=800000,"600k-800k"))))</f>
        <v>0-200k</v>
      </c>
    </row>
    <row r="1007" spans="1:21" x14ac:dyDescent="0.35">
      <c r="A1007">
        <v>6515135</v>
      </c>
      <c r="B1007" t="s">
        <v>2758</v>
      </c>
      <c r="C1007">
        <v>189</v>
      </c>
      <c r="D1007" t="s">
        <v>2571</v>
      </c>
      <c r="E1007" t="s">
        <v>2759</v>
      </c>
      <c r="F1007" t="s">
        <v>2760</v>
      </c>
      <c r="G1007" t="s">
        <v>2761</v>
      </c>
      <c r="H1007">
        <v>28.050844999999999</v>
      </c>
      <c r="I1007">
        <v>-26.129002</v>
      </c>
      <c r="J1007" t="s">
        <v>2652</v>
      </c>
      <c r="K1007" t="s">
        <v>2541</v>
      </c>
      <c r="L1007" t="s">
        <v>27</v>
      </c>
      <c r="M1007" t="s">
        <v>27</v>
      </c>
      <c r="N1007" t="s">
        <v>27</v>
      </c>
      <c r="O1007" t="s">
        <v>27</v>
      </c>
      <c r="P1007">
        <v>4</v>
      </c>
      <c r="Q1007">
        <v>743</v>
      </c>
      <c r="R1007">
        <v>450</v>
      </c>
      <c r="S1007">
        <v>4</v>
      </c>
      <c r="T1007" s="1">
        <v>41126</v>
      </c>
      <c r="U1007" t="str">
        <f>IF(Main_Data[[#This Row],[Average_Cost_for_two]]&lt;=200000,"0-200k",IF(Main_Data[[#This Row],[Average_Cost_for_two]]&lt;=400000,"200k-400k",IF(Main_Data[[#This Row],[Average_Cost_for_two]]&lt;=600000,"400k-600k",IF(Main_Data[[#This Row],[Average_Cost_for_two]]&lt;=800000,"600k-800k"))))</f>
        <v>0-200k</v>
      </c>
    </row>
    <row r="1008" spans="1:21" x14ac:dyDescent="0.35">
      <c r="A1008">
        <v>18204217</v>
      </c>
      <c r="B1008" t="s">
        <v>2762</v>
      </c>
      <c r="C1008">
        <v>189</v>
      </c>
      <c r="D1008" t="s">
        <v>2571</v>
      </c>
      <c r="E1008" t="s">
        <v>2763</v>
      </c>
      <c r="F1008" t="s">
        <v>2764</v>
      </c>
      <c r="G1008" t="s">
        <v>2765</v>
      </c>
      <c r="H1008">
        <v>28.023028780000001</v>
      </c>
      <c r="I1008">
        <v>-26.051982290000002</v>
      </c>
      <c r="J1008" t="s">
        <v>2766</v>
      </c>
      <c r="K1008" t="s">
        <v>2541</v>
      </c>
      <c r="L1008" t="s">
        <v>27</v>
      </c>
      <c r="M1008" t="s">
        <v>27</v>
      </c>
      <c r="N1008" t="s">
        <v>27</v>
      </c>
      <c r="O1008" t="s">
        <v>27</v>
      </c>
      <c r="P1008">
        <v>4</v>
      </c>
      <c r="Q1008">
        <v>542</v>
      </c>
      <c r="R1008">
        <v>450</v>
      </c>
      <c r="S1008">
        <v>5</v>
      </c>
      <c r="T1008" s="1">
        <v>42478</v>
      </c>
      <c r="U1008" t="str">
        <f>IF(Main_Data[[#This Row],[Average_Cost_for_two]]&lt;=200000,"0-200k",IF(Main_Data[[#This Row],[Average_Cost_for_two]]&lt;=400000,"200k-400k",IF(Main_Data[[#This Row],[Average_Cost_for_two]]&lt;=600000,"400k-600k",IF(Main_Data[[#This Row],[Average_Cost_for_two]]&lt;=800000,"600k-800k"))))</f>
        <v>0-200k</v>
      </c>
    </row>
    <row r="1009" spans="1:21" x14ac:dyDescent="0.35">
      <c r="A1009">
        <v>18496057</v>
      </c>
      <c r="B1009" t="s">
        <v>2767</v>
      </c>
      <c r="C1009">
        <v>184</v>
      </c>
      <c r="D1009" t="s">
        <v>1776</v>
      </c>
      <c r="E1009" t="s">
        <v>2768</v>
      </c>
      <c r="F1009" t="s">
        <v>2769</v>
      </c>
      <c r="G1009" t="s">
        <v>2770</v>
      </c>
      <c r="H1009">
        <v>103.84036020000001</v>
      </c>
      <c r="I1009">
        <v>1.279419756</v>
      </c>
      <c r="J1009" t="s">
        <v>2771</v>
      </c>
      <c r="K1009" t="s">
        <v>516</v>
      </c>
      <c r="L1009" t="s">
        <v>27</v>
      </c>
      <c r="M1009" t="s">
        <v>27</v>
      </c>
      <c r="N1009" t="s">
        <v>27</v>
      </c>
      <c r="O1009" t="s">
        <v>27</v>
      </c>
      <c r="P1009">
        <v>4</v>
      </c>
      <c r="Q1009">
        <v>33</v>
      </c>
      <c r="R1009">
        <v>500</v>
      </c>
      <c r="S1009">
        <v>4</v>
      </c>
      <c r="T1009" s="1">
        <v>42161</v>
      </c>
      <c r="U1009" t="str">
        <f>IF(Main_Data[[#This Row],[Average_Cost_for_two]]&lt;=200000,"0-200k",IF(Main_Data[[#This Row],[Average_Cost_for_two]]&lt;=400000,"200k-400k",IF(Main_Data[[#This Row],[Average_Cost_for_two]]&lt;=600000,"400k-600k",IF(Main_Data[[#This Row],[Average_Cost_for_two]]&lt;=800000,"600k-800k"))))</f>
        <v>0-200k</v>
      </c>
    </row>
    <row r="1010" spans="1:21" x14ac:dyDescent="0.35">
      <c r="A1010">
        <v>18253896</v>
      </c>
      <c r="B1010" t="s">
        <v>2772</v>
      </c>
      <c r="C1010">
        <v>214</v>
      </c>
      <c r="D1010" t="s">
        <v>2380</v>
      </c>
      <c r="E1010" t="s">
        <v>2773</v>
      </c>
      <c r="F1010" t="s">
        <v>2498</v>
      </c>
      <c r="G1010" t="s">
        <v>2499</v>
      </c>
      <c r="H1010">
        <v>54.358147000000002</v>
      </c>
      <c r="I1010">
        <v>24.488161000000002</v>
      </c>
      <c r="J1010" t="s">
        <v>2008</v>
      </c>
      <c r="K1010" t="s">
        <v>2086</v>
      </c>
      <c r="L1010" t="s">
        <v>34</v>
      </c>
      <c r="M1010" t="s">
        <v>27</v>
      </c>
      <c r="N1010" t="s">
        <v>27</v>
      </c>
      <c r="O1010" t="s">
        <v>27</v>
      </c>
      <c r="P1010">
        <v>4</v>
      </c>
      <c r="Q1010">
        <v>201</v>
      </c>
      <c r="R1010">
        <v>500</v>
      </c>
      <c r="S1010">
        <v>5</v>
      </c>
      <c r="T1010" s="1">
        <v>41902</v>
      </c>
      <c r="U1010" t="str">
        <f>IF(Main_Data[[#This Row],[Average_Cost_for_two]]&lt;=200000,"0-200k",IF(Main_Data[[#This Row],[Average_Cost_for_two]]&lt;=400000,"200k-400k",IF(Main_Data[[#This Row],[Average_Cost_for_two]]&lt;=600000,"400k-600k",IF(Main_Data[[#This Row],[Average_Cost_for_two]]&lt;=800000,"600k-800k"))))</f>
        <v>0-200k</v>
      </c>
    </row>
    <row r="1011" spans="1:21" x14ac:dyDescent="0.35">
      <c r="A1011">
        <v>18254160</v>
      </c>
      <c r="B1011" t="s">
        <v>2774</v>
      </c>
      <c r="C1011">
        <v>214</v>
      </c>
      <c r="D1011" t="s">
        <v>2558</v>
      </c>
      <c r="E1011" t="s">
        <v>2775</v>
      </c>
      <c r="F1011" t="s">
        <v>2776</v>
      </c>
      <c r="G1011" t="s">
        <v>2777</v>
      </c>
      <c r="H1011">
        <v>55.281965999999997</v>
      </c>
      <c r="I1011">
        <v>25.211182999999998</v>
      </c>
      <c r="J1011" t="s">
        <v>2008</v>
      </c>
      <c r="K1011" t="s">
        <v>2086</v>
      </c>
      <c r="L1011" t="s">
        <v>34</v>
      </c>
      <c r="M1011" t="s">
        <v>27</v>
      </c>
      <c r="N1011" t="s">
        <v>27</v>
      </c>
      <c r="O1011" t="s">
        <v>27</v>
      </c>
      <c r="P1011">
        <v>4</v>
      </c>
      <c r="Q1011">
        <v>322</v>
      </c>
      <c r="R1011">
        <v>500</v>
      </c>
      <c r="S1011">
        <v>5</v>
      </c>
      <c r="T1011" s="1">
        <v>40581</v>
      </c>
      <c r="U1011" t="str">
        <f>IF(Main_Data[[#This Row],[Average_Cost_for_two]]&lt;=200000,"0-200k",IF(Main_Data[[#This Row],[Average_Cost_for_two]]&lt;=400000,"200k-400k",IF(Main_Data[[#This Row],[Average_Cost_for_two]]&lt;=600000,"400k-600k",IF(Main_Data[[#This Row],[Average_Cost_for_two]]&lt;=800000,"600k-800k"))))</f>
        <v>0-200k</v>
      </c>
    </row>
    <row r="1012" spans="1:21" x14ac:dyDescent="0.35">
      <c r="A1012">
        <v>208850</v>
      </c>
      <c r="B1012" t="s">
        <v>2778</v>
      </c>
      <c r="C1012">
        <v>214</v>
      </c>
      <c r="D1012" t="s">
        <v>2558</v>
      </c>
      <c r="E1012" t="s">
        <v>2779</v>
      </c>
      <c r="F1012" t="s">
        <v>2780</v>
      </c>
      <c r="G1012" t="s">
        <v>2781</v>
      </c>
      <c r="H1012">
        <v>55.282567780000001</v>
      </c>
      <c r="I1012">
        <v>25.22347744</v>
      </c>
      <c r="J1012" t="s">
        <v>2008</v>
      </c>
      <c r="K1012" t="s">
        <v>2086</v>
      </c>
      <c r="L1012" t="s">
        <v>34</v>
      </c>
      <c r="M1012" t="s">
        <v>27</v>
      </c>
      <c r="N1012" t="s">
        <v>27</v>
      </c>
      <c r="O1012" t="s">
        <v>27</v>
      </c>
      <c r="P1012">
        <v>4</v>
      </c>
      <c r="Q1012">
        <v>1352</v>
      </c>
      <c r="R1012">
        <v>500</v>
      </c>
      <c r="S1012">
        <v>5</v>
      </c>
      <c r="T1012" s="1">
        <v>43032</v>
      </c>
      <c r="U1012" t="str">
        <f>IF(Main_Data[[#This Row],[Average_Cost_for_two]]&lt;=200000,"0-200k",IF(Main_Data[[#This Row],[Average_Cost_for_two]]&lt;=400000,"200k-400k",IF(Main_Data[[#This Row],[Average_Cost_for_two]]&lt;=600000,"400k-600k",IF(Main_Data[[#This Row],[Average_Cost_for_two]]&lt;=800000,"600k-800k"))))</f>
        <v>0-200k</v>
      </c>
    </row>
    <row r="1013" spans="1:21" x14ac:dyDescent="0.35">
      <c r="A1013">
        <v>307571</v>
      </c>
      <c r="B1013" t="s">
        <v>2782</v>
      </c>
      <c r="C1013">
        <v>1</v>
      </c>
      <c r="D1013" t="s">
        <v>21</v>
      </c>
      <c r="E1013" t="s">
        <v>2783</v>
      </c>
      <c r="F1013" t="s">
        <v>2696</v>
      </c>
      <c r="G1013" t="s">
        <v>2697</v>
      </c>
      <c r="H1013">
        <v>77.168871899999999</v>
      </c>
      <c r="I1013">
        <v>28.588668200000001</v>
      </c>
      <c r="J1013" t="s">
        <v>2784</v>
      </c>
      <c r="K1013" t="s">
        <v>26</v>
      </c>
      <c r="L1013" t="s">
        <v>34</v>
      </c>
      <c r="M1013" t="s">
        <v>34</v>
      </c>
      <c r="N1013" t="s">
        <v>27</v>
      </c>
      <c r="O1013" t="s">
        <v>27</v>
      </c>
      <c r="P1013">
        <v>2</v>
      </c>
      <c r="Q1013">
        <v>1479</v>
      </c>
      <c r="R1013">
        <v>850</v>
      </c>
      <c r="S1013">
        <v>4</v>
      </c>
      <c r="T1013" s="1">
        <v>42696</v>
      </c>
      <c r="U1013" t="str">
        <f>IF(Main_Data[[#This Row],[Average_Cost_for_two]]&lt;=200000,"0-200k",IF(Main_Data[[#This Row],[Average_Cost_for_two]]&lt;=400000,"200k-400k",IF(Main_Data[[#This Row],[Average_Cost_for_two]]&lt;=600000,"400k-600k",IF(Main_Data[[#This Row],[Average_Cost_for_two]]&lt;=800000,"600k-800k"))))</f>
        <v>0-200k</v>
      </c>
    </row>
    <row r="1014" spans="1:21" x14ac:dyDescent="0.35">
      <c r="A1014">
        <v>6201431</v>
      </c>
      <c r="B1014" t="s">
        <v>2785</v>
      </c>
      <c r="C1014">
        <v>166</v>
      </c>
      <c r="D1014" t="s">
        <v>2301</v>
      </c>
      <c r="E1014" t="s">
        <v>2786</v>
      </c>
      <c r="F1014" t="s">
        <v>2787</v>
      </c>
      <c r="G1014" t="s">
        <v>2788</v>
      </c>
      <c r="H1014">
        <v>51.530045999999999</v>
      </c>
      <c r="I1014">
        <v>25.348621999999999</v>
      </c>
      <c r="J1014" t="s">
        <v>1869</v>
      </c>
      <c r="K1014" t="s">
        <v>2306</v>
      </c>
      <c r="L1014" t="s">
        <v>27</v>
      </c>
      <c r="M1014" t="s">
        <v>27</v>
      </c>
      <c r="N1014" t="s">
        <v>27</v>
      </c>
      <c r="O1014" t="s">
        <v>27</v>
      </c>
      <c r="P1014">
        <v>4</v>
      </c>
      <c r="Q1014">
        <v>58</v>
      </c>
      <c r="R1014">
        <v>500</v>
      </c>
      <c r="S1014">
        <v>4</v>
      </c>
      <c r="T1014" s="1">
        <v>40318</v>
      </c>
      <c r="U1014" t="str">
        <f>IF(Main_Data[[#This Row],[Average_Cost_for_two]]&lt;=200000,"0-200k",IF(Main_Data[[#This Row],[Average_Cost_for_two]]&lt;=400000,"200k-400k",IF(Main_Data[[#This Row],[Average_Cost_for_two]]&lt;=600000,"400k-600k",IF(Main_Data[[#This Row],[Average_Cost_for_two]]&lt;=800000,"600k-800k"))))</f>
        <v>0-200k</v>
      </c>
    </row>
    <row r="1015" spans="1:21" x14ac:dyDescent="0.35">
      <c r="A1015">
        <v>6400191</v>
      </c>
      <c r="B1015" t="s">
        <v>2789</v>
      </c>
      <c r="C1015">
        <v>189</v>
      </c>
      <c r="D1015" t="s">
        <v>2547</v>
      </c>
      <c r="E1015" t="s">
        <v>2790</v>
      </c>
      <c r="F1015" t="s">
        <v>2791</v>
      </c>
      <c r="G1015" t="s">
        <v>2792</v>
      </c>
      <c r="H1015">
        <v>18.418015</v>
      </c>
      <c r="I1015">
        <v>-33.912585</v>
      </c>
      <c r="J1015" t="s">
        <v>2793</v>
      </c>
      <c r="K1015" t="s">
        <v>2541</v>
      </c>
      <c r="L1015" t="s">
        <v>27</v>
      </c>
      <c r="M1015" t="s">
        <v>27</v>
      </c>
      <c r="N1015" t="s">
        <v>27</v>
      </c>
      <c r="O1015" t="s">
        <v>27</v>
      </c>
      <c r="P1015">
        <v>4</v>
      </c>
      <c r="Q1015">
        <v>619</v>
      </c>
      <c r="R1015">
        <v>500</v>
      </c>
      <c r="S1015">
        <v>4</v>
      </c>
      <c r="T1015" s="1">
        <v>42773</v>
      </c>
      <c r="U1015" t="str">
        <f>IF(Main_Data[[#This Row],[Average_Cost_for_two]]&lt;=200000,"0-200k",IF(Main_Data[[#This Row],[Average_Cost_for_two]]&lt;=400000,"200k-400k",IF(Main_Data[[#This Row],[Average_Cost_for_two]]&lt;=600000,"400k-600k",IF(Main_Data[[#This Row],[Average_Cost_for_two]]&lt;=800000,"600k-800k"))))</f>
        <v>0-200k</v>
      </c>
    </row>
    <row r="1016" spans="1:21" x14ac:dyDescent="0.35">
      <c r="A1016">
        <v>18445944</v>
      </c>
      <c r="B1016" t="s">
        <v>2794</v>
      </c>
      <c r="C1016">
        <v>189</v>
      </c>
      <c r="D1016" t="s">
        <v>2553</v>
      </c>
      <c r="E1016" t="s">
        <v>2795</v>
      </c>
      <c r="F1016" t="s">
        <v>2676</v>
      </c>
      <c r="G1016" t="s">
        <v>2677</v>
      </c>
      <c r="H1016">
        <v>28.332470879999999</v>
      </c>
      <c r="I1016">
        <v>-25.798502939999999</v>
      </c>
      <c r="J1016" t="s">
        <v>2796</v>
      </c>
      <c r="K1016" t="s">
        <v>2541</v>
      </c>
      <c r="L1016" t="s">
        <v>27</v>
      </c>
      <c r="M1016" t="s">
        <v>27</v>
      </c>
      <c r="N1016" t="s">
        <v>27</v>
      </c>
      <c r="O1016" t="s">
        <v>27</v>
      </c>
      <c r="P1016">
        <v>4</v>
      </c>
      <c r="Q1016">
        <v>20</v>
      </c>
      <c r="R1016">
        <v>500</v>
      </c>
      <c r="S1016">
        <v>4</v>
      </c>
      <c r="T1016" s="1">
        <v>40513</v>
      </c>
      <c r="U1016" t="str">
        <f>IF(Main_Data[[#This Row],[Average_Cost_for_two]]&lt;=200000,"0-200k",IF(Main_Data[[#This Row],[Average_Cost_for_two]]&lt;=400000,"200k-400k",IF(Main_Data[[#This Row],[Average_Cost_for_two]]&lt;=600000,"400k-600k",IF(Main_Data[[#This Row],[Average_Cost_for_two]]&lt;=800000,"600k-800k"))))</f>
        <v>0-200k</v>
      </c>
    </row>
    <row r="1017" spans="1:21" x14ac:dyDescent="0.35">
      <c r="A1017">
        <v>6516766</v>
      </c>
      <c r="B1017" t="s">
        <v>2797</v>
      </c>
      <c r="C1017">
        <v>189</v>
      </c>
      <c r="D1017" t="s">
        <v>2536</v>
      </c>
      <c r="E1017" t="s">
        <v>2798</v>
      </c>
      <c r="F1017" t="s">
        <v>2799</v>
      </c>
      <c r="G1017" t="s">
        <v>2800</v>
      </c>
      <c r="H1017">
        <v>28.025193000000002</v>
      </c>
      <c r="I1017">
        <v>-26.1440716</v>
      </c>
      <c r="J1017" t="s">
        <v>1102</v>
      </c>
      <c r="K1017" t="s">
        <v>2541</v>
      </c>
      <c r="L1017" t="s">
        <v>34</v>
      </c>
      <c r="M1017" t="s">
        <v>27</v>
      </c>
      <c r="N1017" t="s">
        <v>27</v>
      </c>
      <c r="O1017" t="s">
        <v>27</v>
      </c>
      <c r="P1017">
        <v>4</v>
      </c>
      <c r="Q1017">
        <v>212</v>
      </c>
      <c r="R1017">
        <v>515</v>
      </c>
      <c r="S1017">
        <v>4</v>
      </c>
      <c r="T1017" s="1">
        <v>42636</v>
      </c>
      <c r="U1017" t="str">
        <f>IF(Main_Data[[#This Row],[Average_Cost_for_two]]&lt;=200000,"0-200k",IF(Main_Data[[#This Row],[Average_Cost_for_two]]&lt;=400000,"200k-400k",IF(Main_Data[[#This Row],[Average_Cost_for_two]]&lt;=600000,"400k-600k",IF(Main_Data[[#This Row],[Average_Cost_for_two]]&lt;=800000,"600k-800k"))))</f>
        <v>0-200k</v>
      </c>
    </row>
    <row r="1018" spans="1:21" x14ac:dyDescent="0.35">
      <c r="A1018">
        <v>6400621</v>
      </c>
      <c r="B1018" t="s">
        <v>2801</v>
      </c>
      <c r="C1018">
        <v>189</v>
      </c>
      <c r="D1018" t="s">
        <v>2547</v>
      </c>
      <c r="E1018" t="s">
        <v>2802</v>
      </c>
      <c r="F1018" t="s">
        <v>2803</v>
      </c>
      <c r="G1018" t="s">
        <v>2804</v>
      </c>
      <c r="H1018">
        <v>18.416435</v>
      </c>
      <c r="I1018">
        <v>-33.908602999999999</v>
      </c>
      <c r="J1018" t="s">
        <v>2805</v>
      </c>
      <c r="K1018" t="s">
        <v>2541</v>
      </c>
      <c r="L1018" t="s">
        <v>34</v>
      </c>
      <c r="M1018" t="s">
        <v>27</v>
      </c>
      <c r="N1018" t="s">
        <v>27</v>
      </c>
      <c r="O1018" t="s">
        <v>27</v>
      </c>
      <c r="P1018">
        <v>4</v>
      </c>
      <c r="Q1018">
        <v>110</v>
      </c>
      <c r="R1018">
        <v>535</v>
      </c>
      <c r="S1018">
        <v>4</v>
      </c>
      <c r="T1018" s="1">
        <v>42274</v>
      </c>
      <c r="U1018" t="str">
        <f>IF(Main_Data[[#This Row],[Average_Cost_for_two]]&lt;=200000,"0-200k",IF(Main_Data[[#This Row],[Average_Cost_for_two]]&lt;=400000,"200k-400k",IF(Main_Data[[#This Row],[Average_Cost_for_two]]&lt;=600000,"400k-600k",IF(Main_Data[[#This Row],[Average_Cost_for_two]]&lt;=800000,"600k-800k"))))</f>
        <v>0-200k</v>
      </c>
    </row>
    <row r="1019" spans="1:21" x14ac:dyDescent="0.35">
      <c r="A1019">
        <v>6501141</v>
      </c>
      <c r="B1019" t="s">
        <v>2806</v>
      </c>
      <c r="C1019">
        <v>189</v>
      </c>
      <c r="D1019" t="s">
        <v>2571</v>
      </c>
      <c r="E1019" t="s">
        <v>2807</v>
      </c>
      <c r="F1019" t="s">
        <v>2808</v>
      </c>
      <c r="G1019" t="s">
        <v>2809</v>
      </c>
      <c r="H1019">
        <v>28.021000000000001</v>
      </c>
      <c r="I1019">
        <v>-26.05233333</v>
      </c>
      <c r="J1019" t="s">
        <v>2810</v>
      </c>
      <c r="K1019" t="s">
        <v>2541</v>
      </c>
      <c r="L1019" t="s">
        <v>27</v>
      </c>
      <c r="M1019" t="s">
        <v>27</v>
      </c>
      <c r="N1019" t="s">
        <v>27</v>
      </c>
      <c r="O1019" t="s">
        <v>27</v>
      </c>
      <c r="P1019">
        <v>4</v>
      </c>
      <c r="Q1019">
        <v>892</v>
      </c>
      <c r="R1019">
        <v>545</v>
      </c>
      <c r="S1019">
        <v>5</v>
      </c>
      <c r="T1019" s="1">
        <v>42497</v>
      </c>
      <c r="U1019" t="str">
        <f>IF(Main_Data[[#This Row],[Average_Cost_for_two]]&lt;=200000,"0-200k",IF(Main_Data[[#This Row],[Average_Cost_for_two]]&lt;=400000,"200k-400k",IF(Main_Data[[#This Row],[Average_Cost_for_two]]&lt;=600000,"400k-600k",IF(Main_Data[[#This Row],[Average_Cost_for_two]]&lt;=800000,"600k-800k"))))</f>
        <v>0-200k</v>
      </c>
    </row>
    <row r="1020" spans="1:21" x14ac:dyDescent="0.35">
      <c r="A1020">
        <v>6201130</v>
      </c>
      <c r="B1020" t="s">
        <v>2811</v>
      </c>
      <c r="C1020">
        <v>166</v>
      </c>
      <c r="D1020" t="s">
        <v>2301</v>
      </c>
      <c r="E1020" t="s">
        <v>2812</v>
      </c>
      <c r="F1020" t="s">
        <v>2813</v>
      </c>
      <c r="G1020" t="s">
        <v>2814</v>
      </c>
      <c r="H1020">
        <v>51.530127</v>
      </c>
      <c r="I1020">
        <v>25.350325000000002</v>
      </c>
      <c r="J1020" t="s">
        <v>1869</v>
      </c>
      <c r="K1020" t="s">
        <v>2306</v>
      </c>
      <c r="L1020" t="s">
        <v>27</v>
      </c>
      <c r="M1020" t="s">
        <v>27</v>
      </c>
      <c r="N1020" t="s">
        <v>27</v>
      </c>
      <c r="O1020" t="s">
        <v>27</v>
      </c>
      <c r="P1020">
        <v>4</v>
      </c>
      <c r="Q1020">
        <v>67</v>
      </c>
      <c r="R1020">
        <v>550</v>
      </c>
      <c r="S1020">
        <v>4</v>
      </c>
      <c r="T1020" s="1">
        <v>42648</v>
      </c>
      <c r="U1020" t="str">
        <f>IF(Main_Data[[#This Row],[Average_Cost_for_two]]&lt;=200000,"0-200k",IF(Main_Data[[#This Row],[Average_Cost_for_two]]&lt;=400000,"200k-400k",IF(Main_Data[[#This Row],[Average_Cost_for_two]]&lt;=600000,"400k-600k",IF(Main_Data[[#This Row],[Average_Cost_for_two]]&lt;=800000,"600k-800k"))))</f>
        <v>0-200k</v>
      </c>
    </row>
    <row r="1021" spans="1:21" x14ac:dyDescent="0.35">
      <c r="A1021">
        <v>6400217</v>
      </c>
      <c r="B1021" t="s">
        <v>2815</v>
      </c>
      <c r="C1021">
        <v>189</v>
      </c>
      <c r="D1021" t="s">
        <v>2547</v>
      </c>
      <c r="E1021" t="s">
        <v>2604</v>
      </c>
      <c r="F1021" t="s">
        <v>2816</v>
      </c>
      <c r="G1021" t="s">
        <v>2817</v>
      </c>
      <c r="H1021">
        <v>18.420999999999999</v>
      </c>
      <c r="I1021">
        <v>-33.904166670000002</v>
      </c>
      <c r="J1021" t="s">
        <v>2818</v>
      </c>
      <c r="K1021" t="s">
        <v>2541</v>
      </c>
      <c r="L1021" t="s">
        <v>27</v>
      </c>
      <c r="M1021" t="s">
        <v>27</v>
      </c>
      <c r="N1021" t="s">
        <v>27</v>
      </c>
      <c r="O1021" t="s">
        <v>27</v>
      </c>
      <c r="P1021">
        <v>4</v>
      </c>
      <c r="Q1021">
        <v>466</v>
      </c>
      <c r="R1021">
        <v>570</v>
      </c>
      <c r="S1021">
        <v>4</v>
      </c>
      <c r="T1021" s="1">
        <v>41460</v>
      </c>
      <c r="U1021" t="str">
        <f>IF(Main_Data[[#This Row],[Average_Cost_for_two]]&lt;=200000,"0-200k",IF(Main_Data[[#This Row],[Average_Cost_for_two]]&lt;=400000,"200k-400k",IF(Main_Data[[#This Row],[Average_Cost_for_two]]&lt;=600000,"400k-600k",IF(Main_Data[[#This Row],[Average_Cost_for_two]]&lt;=800000,"600k-800k"))))</f>
        <v>0-200k</v>
      </c>
    </row>
    <row r="1022" spans="1:21" x14ac:dyDescent="0.35">
      <c r="A1022">
        <v>847</v>
      </c>
      <c r="B1022" t="s">
        <v>2819</v>
      </c>
      <c r="C1022">
        <v>1</v>
      </c>
      <c r="D1022" t="s">
        <v>21</v>
      </c>
      <c r="E1022" t="s">
        <v>2820</v>
      </c>
      <c r="F1022" t="s">
        <v>1022</v>
      </c>
      <c r="G1022" t="s">
        <v>1023</v>
      </c>
      <c r="H1022">
        <v>77.191694699999999</v>
      </c>
      <c r="I1022">
        <v>28.584308499999999</v>
      </c>
      <c r="J1022" t="s">
        <v>578</v>
      </c>
      <c r="K1022" t="s">
        <v>26</v>
      </c>
      <c r="L1022" t="s">
        <v>27</v>
      </c>
      <c r="M1022" t="s">
        <v>27</v>
      </c>
      <c r="N1022" t="s">
        <v>27</v>
      </c>
      <c r="O1022" t="s">
        <v>27</v>
      </c>
      <c r="P1022">
        <v>2</v>
      </c>
      <c r="Q1022">
        <v>60</v>
      </c>
      <c r="R1022">
        <v>900</v>
      </c>
      <c r="S1022">
        <v>3</v>
      </c>
      <c r="T1022" s="1">
        <v>40463</v>
      </c>
      <c r="U1022" t="str">
        <f>IF(Main_Data[[#This Row],[Average_Cost_for_two]]&lt;=200000,"0-200k",IF(Main_Data[[#This Row],[Average_Cost_for_two]]&lt;=400000,"200k-400k",IF(Main_Data[[#This Row],[Average_Cost_for_two]]&lt;=600000,"400k-600k",IF(Main_Data[[#This Row],[Average_Cost_for_two]]&lt;=800000,"600k-800k"))))</f>
        <v>0-200k</v>
      </c>
    </row>
    <row r="1023" spans="1:21" x14ac:dyDescent="0.35">
      <c r="A1023">
        <v>75380</v>
      </c>
      <c r="B1023" t="s">
        <v>2821</v>
      </c>
      <c r="C1023">
        <v>189</v>
      </c>
      <c r="D1023" t="s">
        <v>2553</v>
      </c>
      <c r="E1023" t="s">
        <v>2822</v>
      </c>
      <c r="F1023" t="s">
        <v>2823</v>
      </c>
      <c r="G1023" t="s">
        <v>2824</v>
      </c>
      <c r="H1023">
        <v>28.270627000000001</v>
      </c>
      <c r="I1023">
        <v>-25.780358</v>
      </c>
      <c r="J1023" t="s">
        <v>2205</v>
      </c>
      <c r="K1023" t="s">
        <v>2541</v>
      </c>
      <c r="L1023" t="s">
        <v>27</v>
      </c>
      <c r="M1023" t="s">
        <v>27</v>
      </c>
      <c r="N1023" t="s">
        <v>27</v>
      </c>
      <c r="O1023" t="s">
        <v>27</v>
      </c>
      <c r="P1023">
        <v>4</v>
      </c>
      <c r="Q1023">
        <v>84</v>
      </c>
      <c r="R1023">
        <v>600</v>
      </c>
      <c r="S1023">
        <v>4</v>
      </c>
      <c r="T1023" s="1">
        <v>40492</v>
      </c>
      <c r="U1023" t="str">
        <f>IF(Main_Data[[#This Row],[Average_Cost_for_two]]&lt;=200000,"0-200k",IF(Main_Data[[#This Row],[Average_Cost_for_two]]&lt;=400000,"200k-400k",IF(Main_Data[[#This Row],[Average_Cost_for_two]]&lt;=600000,"400k-600k",IF(Main_Data[[#This Row],[Average_Cost_for_two]]&lt;=800000,"600k-800k"))))</f>
        <v>0-200k</v>
      </c>
    </row>
    <row r="1024" spans="1:21" x14ac:dyDescent="0.35">
      <c r="A1024">
        <v>18339373</v>
      </c>
      <c r="B1024" t="s">
        <v>2825</v>
      </c>
      <c r="C1024">
        <v>189</v>
      </c>
      <c r="D1024" t="s">
        <v>2826</v>
      </c>
      <c r="E1024" t="s">
        <v>2827</v>
      </c>
      <c r="F1024" t="s">
        <v>2828</v>
      </c>
      <c r="G1024" t="s">
        <v>2829</v>
      </c>
      <c r="H1024">
        <v>28.031863000000001</v>
      </c>
      <c r="I1024">
        <v>-26.207090999999998</v>
      </c>
      <c r="J1024" t="s">
        <v>2830</v>
      </c>
      <c r="K1024" t="s">
        <v>2541</v>
      </c>
      <c r="L1024" t="s">
        <v>27</v>
      </c>
      <c r="M1024" t="s">
        <v>27</v>
      </c>
      <c r="N1024" t="s">
        <v>27</v>
      </c>
      <c r="O1024" t="s">
        <v>27</v>
      </c>
      <c r="P1024">
        <v>4</v>
      </c>
      <c r="Q1024">
        <v>194</v>
      </c>
      <c r="R1024">
        <v>700</v>
      </c>
      <c r="S1024">
        <v>5</v>
      </c>
      <c r="T1024" s="1">
        <v>43088</v>
      </c>
      <c r="U1024" t="str">
        <f>IF(Main_Data[[#This Row],[Average_Cost_for_two]]&lt;=200000,"0-200k",IF(Main_Data[[#This Row],[Average_Cost_for_two]]&lt;=400000,"200k-400k",IF(Main_Data[[#This Row],[Average_Cost_for_two]]&lt;=600000,"400k-600k",IF(Main_Data[[#This Row],[Average_Cost_for_two]]&lt;=800000,"600k-800k"))))</f>
        <v>0-200k</v>
      </c>
    </row>
    <row r="1025" spans="1:21" x14ac:dyDescent="0.35">
      <c r="A1025">
        <v>311962</v>
      </c>
      <c r="B1025" t="s">
        <v>2831</v>
      </c>
      <c r="C1025">
        <v>1</v>
      </c>
      <c r="D1025" t="s">
        <v>21</v>
      </c>
      <c r="E1025" t="s">
        <v>2832</v>
      </c>
      <c r="F1025" t="s">
        <v>433</v>
      </c>
      <c r="G1025" t="s">
        <v>434</v>
      </c>
      <c r="H1025">
        <v>77.204541800000001</v>
      </c>
      <c r="I1025">
        <v>28.697072899999998</v>
      </c>
      <c r="J1025" t="s">
        <v>884</v>
      </c>
      <c r="K1025" t="s">
        <v>26</v>
      </c>
      <c r="L1025" t="s">
        <v>34</v>
      </c>
      <c r="M1025" t="s">
        <v>27</v>
      </c>
      <c r="N1025" t="s">
        <v>27</v>
      </c>
      <c r="O1025" t="s">
        <v>27</v>
      </c>
      <c r="P1025">
        <v>2</v>
      </c>
      <c r="Q1025">
        <v>113</v>
      </c>
      <c r="R1025">
        <v>850</v>
      </c>
      <c r="S1025">
        <v>3</v>
      </c>
      <c r="T1025" s="1">
        <v>41931</v>
      </c>
      <c r="U1025" t="str">
        <f>IF(Main_Data[[#This Row],[Average_Cost_for_two]]&lt;=200000,"0-200k",IF(Main_Data[[#This Row],[Average_Cost_for_two]]&lt;=400000,"200k-400k",IF(Main_Data[[#This Row],[Average_Cost_for_two]]&lt;=600000,"400k-600k",IF(Main_Data[[#This Row],[Average_Cost_for_two]]&lt;=800000,"600k-800k"))))</f>
        <v>0-200k</v>
      </c>
    </row>
    <row r="1026" spans="1:21" x14ac:dyDescent="0.35">
      <c r="A1026">
        <v>18370704</v>
      </c>
      <c r="B1026" t="s">
        <v>2833</v>
      </c>
      <c r="C1026">
        <v>189</v>
      </c>
      <c r="D1026" t="s">
        <v>2536</v>
      </c>
      <c r="E1026" t="s">
        <v>2834</v>
      </c>
      <c r="F1026" t="s">
        <v>2835</v>
      </c>
      <c r="G1026" t="s">
        <v>2836</v>
      </c>
      <c r="H1026">
        <v>28.036199440000001</v>
      </c>
      <c r="I1026">
        <v>-26.143388139999999</v>
      </c>
      <c r="J1026" t="s">
        <v>2837</v>
      </c>
      <c r="K1026" t="s">
        <v>2541</v>
      </c>
      <c r="L1026" t="s">
        <v>27</v>
      </c>
      <c r="M1026" t="s">
        <v>27</v>
      </c>
      <c r="N1026" t="s">
        <v>27</v>
      </c>
      <c r="O1026" t="s">
        <v>27</v>
      </c>
      <c r="P1026">
        <v>4</v>
      </c>
      <c r="Q1026">
        <v>222</v>
      </c>
      <c r="R1026">
        <v>955</v>
      </c>
      <c r="S1026">
        <v>4</v>
      </c>
      <c r="T1026" s="1">
        <v>41417</v>
      </c>
      <c r="U1026" t="str">
        <f>IF(Main_Data[[#This Row],[Average_Cost_for_two]]&lt;=200000,"0-200k",IF(Main_Data[[#This Row],[Average_Cost_for_two]]&lt;=400000,"200k-400k",IF(Main_Data[[#This Row],[Average_Cost_for_two]]&lt;=600000,"400k-600k",IF(Main_Data[[#This Row],[Average_Cost_for_two]]&lt;=800000,"600k-800k"))))</f>
        <v>0-200k</v>
      </c>
    </row>
    <row r="1027" spans="1:21" x14ac:dyDescent="0.35">
      <c r="A1027">
        <v>651</v>
      </c>
      <c r="B1027" t="s">
        <v>1792</v>
      </c>
      <c r="C1027">
        <v>1</v>
      </c>
      <c r="D1027" t="s">
        <v>21</v>
      </c>
      <c r="E1027" t="s">
        <v>2838</v>
      </c>
      <c r="F1027" t="s">
        <v>1971</v>
      </c>
      <c r="G1027" t="s">
        <v>1970</v>
      </c>
      <c r="H1027">
        <v>77.236518799999999</v>
      </c>
      <c r="I1027">
        <v>28.549770299999999</v>
      </c>
      <c r="J1027" t="s">
        <v>498</v>
      </c>
      <c r="K1027" t="s">
        <v>26</v>
      </c>
      <c r="L1027" t="s">
        <v>27</v>
      </c>
      <c r="M1027" t="s">
        <v>27</v>
      </c>
      <c r="N1027" t="s">
        <v>27</v>
      </c>
      <c r="O1027" t="s">
        <v>27</v>
      </c>
      <c r="P1027">
        <v>2</v>
      </c>
      <c r="Q1027">
        <v>70</v>
      </c>
      <c r="R1027">
        <v>750</v>
      </c>
      <c r="S1027">
        <v>3</v>
      </c>
      <c r="T1027" s="1">
        <v>40818</v>
      </c>
      <c r="U1027" t="str">
        <f>IF(Main_Data[[#This Row],[Average_Cost_for_two]]&lt;=200000,"0-200k",IF(Main_Data[[#This Row],[Average_Cost_for_two]]&lt;=400000,"200k-400k",IF(Main_Data[[#This Row],[Average_Cost_for_two]]&lt;=600000,"400k-600k",IF(Main_Data[[#This Row],[Average_Cost_for_two]]&lt;=800000,"600k-800k"))))</f>
        <v>0-200k</v>
      </c>
    </row>
    <row r="1028" spans="1:21" x14ac:dyDescent="0.35">
      <c r="A1028">
        <v>18418209</v>
      </c>
      <c r="B1028" t="s">
        <v>2839</v>
      </c>
      <c r="C1028">
        <v>1</v>
      </c>
      <c r="D1028" t="s">
        <v>21</v>
      </c>
      <c r="E1028" t="s">
        <v>2840</v>
      </c>
      <c r="F1028" t="s">
        <v>1971</v>
      </c>
      <c r="G1028" t="s">
        <v>1970</v>
      </c>
      <c r="H1028">
        <v>77.244433000000001</v>
      </c>
      <c r="I1028">
        <v>28.547270000000001</v>
      </c>
      <c r="J1028" t="s">
        <v>1447</v>
      </c>
      <c r="K1028" t="s">
        <v>26</v>
      </c>
      <c r="L1028" t="s">
        <v>27</v>
      </c>
      <c r="M1028" t="s">
        <v>34</v>
      </c>
      <c r="N1028" t="s">
        <v>27</v>
      </c>
      <c r="O1028" t="s">
        <v>27</v>
      </c>
      <c r="P1028">
        <v>2</v>
      </c>
      <c r="Q1028">
        <v>62</v>
      </c>
      <c r="R1028">
        <v>750</v>
      </c>
      <c r="S1028">
        <v>4</v>
      </c>
      <c r="T1028" s="1">
        <v>42671</v>
      </c>
      <c r="U1028" t="str">
        <f>IF(Main_Data[[#This Row],[Average_Cost_for_two]]&lt;=200000,"0-200k",IF(Main_Data[[#This Row],[Average_Cost_for_two]]&lt;=400000,"200k-400k",IF(Main_Data[[#This Row],[Average_Cost_for_two]]&lt;=600000,"400k-600k",IF(Main_Data[[#This Row],[Average_Cost_for_two]]&lt;=800000,"600k-800k"))))</f>
        <v>0-200k</v>
      </c>
    </row>
    <row r="1029" spans="1:21" x14ac:dyDescent="0.35">
      <c r="A1029">
        <v>3500018</v>
      </c>
      <c r="B1029" t="s">
        <v>2841</v>
      </c>
      <c r="C1029">
        <v>1</v>
      </c>
      <c r="D1029" t="s">
        <v>2842</v>
      </c>
      <c r="E1029" t="s">
        <v>2843</v>
      </c>
      <c r="F1029" t="s">
        <v>2844</v>
      </c>
      <c r="G1029" t="s">
        <v>2845</v>
      </c>
      <c r="H1029">
        <v>78.060220999999999</v>
      </c>
      <c r="I1029">
        <v>30.340722</v>
      </c>
      <c r="J1029" t="s">
        <v>613</v>
      </c>
      <c r="K1029" t="s">
        <v>26</v>
      </c>
      <c r="L1029" t="s">
        <v>27</v>
      </c>
      <c r="M1029" t="s">
        <v>27</v>
      </c>
      <c r="N1029" t="s">
        <v>27</v>
      </c>
      <c r="O1029" t="s">
        <v>27</v>
      </c>
      <c r="P1029">
        <v>4</v>
      </c>
      <c r="Q1029">
        <v>173</v>
      </c>
      <c r="R1029">
        <v>1000</v>
      </c>
      <c r="S1029">
        <v>4</v>
      </c>
      <c r="T1029" s="1">
        <v>41141</v>
      </c>
      <c r="U1029" t="str">
        <f>IF(Main_Data[[#This Row],[Average_Cost_for_two]]&lt;=200000,"0-200k",IF(Main_Data[[#This Row],[Average_Cost_for_two]]&lt;=400000,"200k-400k",IF(Main_Data[[#This Row],[Average_Cost_for_two]]&lt;=600000,"400k-600k",IF(Main_Data[[#This Row],[Average_Cost_for_two]]&lt;=800000,"600k-800k"))))</f>
        <v>0-200k</v>
      </c>
    </row>
    <row r="1030" spans="1:21" x14ac:dyDescent="0.35">
      <c r="A1030">
        <v>16512336</v>
      </c>
      <c r="B1030" t="s">
        <v>2846</v>
      </c>
      <c r="C1030">
        <v>1</v>
      </c>
      <c r="D1030" t="s">
        <v>2847</v>
      </c>
      <c r="E1030" t="s">
        <v>2848</v>
      </c>
      <c r="F1030" t="s">
        <v>2849</v>
      </c>
      <c r="G1030" t="s">
        <v>2850</v>
      </c>
      <c r="H1030">
        <v>73.763633330000005</v>
      </c>
      <c r="I1030">
        <v>15.556561110000001</v>
      </c>
      <c r="J1030" t="s">
        <v>2851</v>
      </c>
      <c r="K1030" t="s">
        <v>26</v>
      </c>
      <c r="L1030" t="s">
        <v>27</v>
      </c>
      <c r="M1030" t="s">
        <v>27</v>
      </c>
      <c r="N1030" t="s">
        <v>27</v>
      </c>
      <c r="O1030" t="s">
        <v>27</v>
      </c>
      <c r="P1030">
        <v>4</v>
      </c>
      <c r="Q1030">
        <v>856</v>
      </c>
      <c r="R1030">
        <v>1000</v>
      </c>
      <c r="S1030">
        <v>4</v>
      </c>
      <c r="T1030" s="1">
        <v>43336</v>
      </c>
      <c r="U1030" t="str">
        <f>IF(Main_Data[[#This Row],[Average_Cost_for_two]]&lt;=200000,"0-200k",IF(Main_Data[[#This Row],[Average_Cost_for_two]]&lt;=400000,"200k-400k",IF(Main_Data[[#This Row],[Average_Cost_for_two]]&lt;=600000,"400k-600k",IF(Main_Data[[#This Row],[Average_Cost_for_two]]&lt;=800000,"600k-800k"))))</f>
        <v>0-200k</v>
      </c>
    </row>
    <row r="1031" spans="1:21" x14ac:dyDescent="0.35">
      <c r="A1031">
        <v>1600280</v>
      </c>
      <c r="B1031" t="s">
        <v>2852</v>
      </c>
      <c r="C1031">
        <v>1</v>
      </c>
      <c r="D1031" t="s">
        <v>2853</v>
      </c>
      <c r="E1031" t="s">
        <v>2854</v>
      </c>
      <c r="F1031" t="s">
        <v>2855</v>
      </c>
      <c r="G1031" t="s">
        <v>2856</v>
      </c>
      <c r="H1031">
        <v>73.742106219999997</v>
      </c>
      <c r="I1031">
        <v>20.01361026</v>
      </c>
      <c r="J1031" t="s">
        <v>2857</v>
      </c>
      <c r="K1031" t="s">
        <v>26</v>
      </c>
      <c r="L1031" t="s">
        <v>27</v>
      </c>
      <c r="M1031" t="s">
        <v>27</v>
      </c>
      <c r="N1031" t="s">
        <v>27</v>
      </c>
      <c r="O1031" t="s">
        <v>27</v>
      </c>
      <c r="P1031">
        <v>4</v>
      </c>
      <c r="Q1031">
        <v>91</v>
      </c>
      <c r="R1031">
        <v>1000</v>
      </c>
      <c r="S1031">
        <v>4</v>
      </c>
      <c r="T1031" s="1">
        <v>40690</v>
      </c>
      <c r="U1031" t="str">
        <f>IF(Main_Data[[#This Row],[Average_Cost_for_two]]&lt;=200000,"0-200k",IF(Main_Data[[#This Row],[Average_Cost_for_two]]&lt;=400000,"200k-400k",IF(Main_Data[[#This Row],[Average_Cost_for_two]]&lt;=600000,"400k-600k",IF(Main_Data[[#This Row],[Average_Cost_for_two]]&lt;=800000,"600k-800k"))))</f>
        <v>0-200k</v>
      </c>
    </row>
    <row r="1032" spans="1:21" x14ac:dyDescent="0.35">
      <c r="A1032">
        <v>2400195</v>
      </c>
      <c r="B1032" t="s">
        <v>2858</v>
      </c>
      <c r="C1032">
        <v>1</v>
      </c>
      <c r="D1032" t="s">
        <v>2859</v>
      </c>
      <c r="E1032" t="s">
        <v>2860</v>
      </c>
      <c r="F1032" t="s">
        <v>143</v>
      </c>
      <c r="G1032" t="s">
        <v>2861</v>
      </c>
      <c r="H1032">
        <v>81.836166669999997</v>
      </c>
      <c r="I1032">
        <v>25.44987222</v>
      </c>
      <c r="J1032" t="s">
        <v>2862</v>
      </c>
      <c r="K1032" t="s">
        <v>26</v>
      </c>
      <c r="L1032" t="s">
        <v>27</v>
      </c>
      <c r="M1032" t="s">
        <v>27</v>
      </c>
      <c r="N1032" t="s">
        <v>27</v>
      </c>
      <c r="O1032" t="s">
        <v>27</v>
      </c>
      <c r="P1032">
        <v>4</v>
      </c>
      <c r="Q1032">
        <v>59</v>
      </c>
      <c r="R1032">
        <v>1000</v>
      </c>
      <c r="S1032">
        <v>4</v>
      </c>
      <c r="T1032" s="1">
        <v>42119</v>
      </c>
      <c r="U1032" t="str">
        <f>IF(Main_Data[[#This Row],[Average_Cost_for_two]]&lt;=200000,"0-200k",IF(Main_Data[[#This Row],[Average_Cost_for_two]]&lt;=400000,"200k-400k",IF(Main_Data[[#This Row],[Average_Cost_for_two]]&lt;=600000,"400k-600k",IF(Main_Data[[#This Row],[Average_Cost_for_two]]&lt;=800000,"600k-800k"))))</f>
        <v>0-200k</v>
      </c>
    </row>
    <row r="1033" spans="1:21" x14ac:dyDescent="0.35">
      <c r="A1033">
        <v>3700009</v>
      </c>
      <c r="B1033" t="s">
        <v>2863</v>
      </c>
      <c r="C1033">
        <v>1</v>
      </c>
      <c r="D1033" t="s">
        <v>2864</v>
      </c>
      <c r="E1033" t="s">
        <v>2865</v>
      </c>
      <c r="F1033" t="s">
        <v>2866</v>
      </c>
      <c r="G1033" t="s">
        <v>2867</v>
      </c>
      <c r="H1033">
        <v>79.828950000000006</v>
      </c>
      <c r="I1033">
        <v>11.99078611</v>
      </c>
      <c r="J1033" t="s">
        <v>2351</v>
      </c>
      <c r="K1033" t="s">
        <v>26</v>
      </c>
      <c r="L1033" t="s">
        <v>27</v>
      </c>
      <c r="M1033" t="s">
        <v>27</v>
      </c>
      <c r="N1033" t="s">
        <v>27</v>
      </c>
      <c r="O1033" t="s">
        <v>27</v>
      </c>
      <c r="P1033">
        <v>4</v>
      </c>
      <c r="Q1033">
        <v>513</v>
      </c>
      <c r="R1033">
        <v>1000</v>
      </c>
      <c r="S1033">
        <v>4</v>
      </c>
      <c r="T1033" s="1">
        <v>41725</v>
      </c>
      <c r="U1033" t="str">
        <f>IF(Main_Data[[#This Row],[Average_Cost_for_two]]&lt;=200000,"0-200k",IF(Main_Data[[#This Row],[Average_Cost_for_two]]&lt;=400000,"200k-400k",IF(Main_Data[[#This Row],[Average_Cost_for_two]]&lt;=600000,"400k-600k",IF(Main_Data[[#This Row],[Average_Cost_for_two]]&lt;=800000,"600k-800k"))))</f>
        <v>0-200k</v>
      </c>
    </row>
    <row r="1034" spans="1:21" x14ac:dyDescent="0.35">
      <c r="A1034">
        <v>1600298</v>
      </c>
      <c r="B1034" t="s">
        <v>2868</v>
      </c>
      <c r="C1034">
        <v>1</v>
      </c>
      <c r="D1034" t="s">
        <v>2853</v>
      </c>
      <c r="E1034" t="s">
        <v>2869</v>
      </c>
      <c r="F1034" t="s">
        <v>2870</v>
      </c>
      <c r="G1034" t="s">
        <v>2871</v>
      </c>
      <c r="H1034">
        <v>0</v>
      </c>
      <c r="I1034">
        <v>0</v>
      </c>
      <c r="J1034" t="s">
        <v>25</v>
      </c>
      <c r="K1034" t="s">
        <v>26</v>
      </c>
      <c r="L1034" t="s">
        <v>27</v>
      </c>
      <c r="M1034" t="s">
        <v>27</v>
      </c>
      <c r="N1034" t="s">
        <v>27</v>
      </c>
      <c r="O1034" t="s">
        <v>27</v>
      </c>
      <c r="P1034">
        <v>4</v>
      </c>
      <c r="Q1034">
        <v>33</v>
      </c>
      <c r="R1034">
        <v>1000</v>
      </c>
      <c r="S1034">
        <v>3</v>
      </c>
      <c r="T1034" s="1">
        <v>41791</v>
      </c>
      <c r="U1034" t="str">
        <f>IF(Main_Data[[#This Row],[Average_Cost_for_two]]&lt;=200000,"0-200k",IF(Main_Data[[#This Row],[Average_Cost_for_two]]&lt;=400000,"200k-400k",IF(Main_Data[[#This Row],[Average_Cost_for_two]]&lt;=600000,"400k-600k",IF(Main_Data[[#This Row],[Average_Cost_for_two]]&lt;=800000,"600k-800k"))))</f>
        <v>0-200k</v>
      </c>
    </row>
    <row r="1035" spans="1:21" x14ac:dyDescent="0.35">
      <c r="A1035">
        <v>3900055</v>
      </c>
      <c r="B1035" t="s">
        <v>2872</v>
      </c>
      <c r="C1035">
        <v>1</v>
      </c>
      <c r="D1035" t="s">
        <v>2873</v>
      </c>
      <c r="E1035" t="s">
        <v>2874</v>
      </c>
      <c r="F1035" t="s">
        <v>2875</v>
      </c>
      <c r="G1035" t="s">
        <v>2876</v>
      </c>
      <c r="H1035">
        <v>0</v>
      </c>
      <c r="I1035">
        <v>0</v>
      </c>
      <c r="J1035" t="s">
        <v>2877</v>
      </c>
      <c r="K1035" t="s">
        <v>26</v>
      </c>
      <c r="L1035" t="s">
        <v>27</v>
      </c>
      <c r="M1035" t="s">
        <v>27</v>
      </c>
      <c r="N1035" t="s">
        <v>27</v>
      </c>
      <c r="O1035" t="s">
        <v>27</v>
      </c>
      <c r="P1035">
        <v>4</v>
      </c>
      <c r="Q1035">
        <v>83</v>
      </c>
      <c r="R1035">
        <v>1000</v>
      </c>
      <c r="S1035">
        <v>4</v>
      </c>
      <c r="T1035" s="1">
        <v>40190</v>
      </c>
      <c r="U1035" t="str">
        <f>IF(Main_Data[[#This Row],[Average_Cost_for_two]]&lt;=200000,"0-200k",IF(Main_Data[[#This Row],[Average_Cost_for_two]]&lt;=400000,"200k-400k",IF(Main_Data[[#This Row],[Average_Cost_for_two]]&lt;=600000,"400k-600k",IF(Main_Data[[#This Row],[Average_Cost_for_two]]&lt;=800000,"600k-800k"))))</f>
        <v>0-200k</v>
      </c>
    </row>
    <row r="1036" spans="1:21" x14ac:dyDescent="0.35">
      <c r="A1036">
        <v>4311</v>
      </c>
      <c r="B1036" t="s">
        <v>2878</v>
      </c>
      <c r="C1036">
        <v>1</v>
      </c>
      <c r="D1036" t="s">
        <v>21</v>
      </c>
      <c r="E1036" t="s">
        <v>2879</v>
      </c>
      <c r="F1036" t="s">
        <v>37</v>
      </c>
      <c r="G1036" t="s">
        <v>38</v>
      </c>
      <c r="H1036">
        <v>77.122943500000005</v>
      </c>
      <c r="I1036">
        <v>28.545553300000002</v>
      </c>
      <c r="J1036" t="s">
        <v>2880</v>
      </c>
      <c r="K1036" t="s">
        <v>26</v>
      </c>
      <c r="L1036" t="s">
        <v>34</v>
      </c>
      <c r="M1036" t="s">
        <v>27</v>
      </c>
      <c r="N1036" t="s">
        <v>27</v>
      </c>
      <c r="O1036" t="s">
        <v>27</v>
      </c>
      <c r="P1036">
        <v>2</v>
      </c>
      <c r="Q1036">
        <v>10</v>
      </c>
      <c r="R1036">
        <v>900</v>
      </c>
      <c r="S1036">
        <v>3</v>
      </c>
      <c r="T1036" s="1">
        <v>40463</v>
      </c>
      <c r="U1036" t="str">
        <f>IF(Main_Data[[#This Row],[Average_Cost_for_two]]&lt;=200000,"0-200k",IF(Main_Data[[#This Row],[Average_Cost_for_two]]&lt;=400000,"200k-400k",IF(Main_Data[[#This Row],[Average_Cost_for_two]]&lt;=600000,"400k-600k",IF(Main_Data[[#This Row],[Average_Cost_for_two]]&lt;=800000,"600k-800k"))))</f>
        <v>0-200k</v>
      </c>
    </row>
    <row r="1037" spans="1:21" x14ac:dyDescent="0.35">
      <c r="A1037">
        <v>312715</v>
      </c>
      <c r="B1037" t="s">
        <v>2881</v>
      </c>
      <c r="C1037">
        <v>1</v>
      </c>
      <c r="D1037" t="s">
        <v>21</v>
      </c>
      <c r="E1037" t="s">
        <v>2882</v>
      </c>
      <c r="F1037" t="s">
        <v>117</v>
      </c>
      <c r="G1037" t="s">
        <v>118</v>
      </c>
      <c r="H1037">
        <v>77.301098179999997</v>
      </c>
      <c r="I1037">
        <v>28.589186250000001</v>
      </c>
      <c r="J1037" t="s">
        <v>475</v>
      </c>
      <c r="K1037" t="s">
        <v>26</v>
      </c>
      <c r="L1037" t="s">
        <v>34</v>
      </c>
      <c r="M1037" t="s">
        <v>27</v>
      </c>
      <c r="N1037" t="s">
        <v>27</v>
      </c>
      <c r="O1037" t="s">
        <v>27</v>
      </c>
      <c r="P1037">
        <v>2</v>
      </c>
      <c r="Q1037">
        <v>29</v>
      </c>
      <c r="R1037">
        <v>750</v>
      </c>
      <c r="S1037">
        <v>3</v>
      </c>
      <c r="T1037" s="1">
        <v>41198</v>
      </c>
      <c r="U1037" t="str">
        <f>IF(Main_Data[[#This Row],[Average_Cost_for_two]]&lt;=200000,"0-200k",IF(Main_Data[[#This Row],[Average_Cost_for_two]]&lt;=400000,"200k-400k",IF(Main_Data[[#This Row],[Average_Cost_for_two]]&lt;=600000,"400k-600k",IF(Main_Data[[#This Row],[Average_Cost_for_two]]&lt;=800000,"600k-800k"))))</f>
        <v>0-200k</v>
      </c>
    </row>
    <row r="1038" spans="1:21" x14ac:dyDescent="0.35">
      <c r="A1038">
        <v>308051</v>
      </c>
      <c r="B1038" t="s">
        <v>2883</v>
      </c>
      <c r="C1038">
        <v>1</v>
      </c>
      <c r="D1038" t="s">
        <v>21</v>
      </c>
      <c r="E1038" t="s">
        <v>2884</v>
      </c>
      <c r="F1038" t="s">
        <v>1751</v>
      </c>
      <c r="G1038" t="s">
        <v>1750</v>
      </c>
      <c r="H1038">
        <v>77.184328300000004</v>
      </c>
      <c r="I1038">
        <v>28.6360505</v>
      </c>
      <c r="J1038" t="s">
        <v>475</v>
      </c>
      <c r="K1038" t="s">
        <v>26</v>
      </c>
      <c r="L1038" t="s">
        <v>27</v>
      </c>
      <c r="M1038" t="s">
        <v>34</v>
      </c>
      <c r="N1038" t="s">
        <v>27</v>
      </c>
      <c r="O1038" t="s">
        <v>27</v>
      </c>
      <c r="P1038">
        <v>2</v>
      </c>
      <c r="Q1038">
        <v>58</v>
      </c>
      <c r="R1038">
        <v>850</v>
      </c>
      <c r="S1038">
        <v>3</v>
      </c>
      <c r="T1038" s="1">
        <v>42662</v>
      </c>
      <c r="U1038" t="str">
        <f>IF(Main_Data[[#This Row],[Average_Cost_for_two]]&lt;=200000,"0-200k",IF(Main_Data[[#This Row],[Average_Cost_for_two]]&lt;=400000,"200k-400k",IF(Main_Data[[#This Row],[Average_Cost_for_two]]&lt;=600000,"400k-600k",IF(Main_Data[[#This Row],[Average_Cost_for_two]]&lt;=800000,"600k-800k"))))</f>
        <v>0-200k</v>
      </c>
    </row>
    <row r="1039" spans="1:21" x14ac:dyDescent="0.35">
      <c r="A1039">
        <v>130275</v>
      </c>
      <c r="B1039" t="s">
        <v>2885</v>
      </c>
      <c r="C1039">
        <v>1</v>
      </c>
      <c r="D1039" t="s">
        <v>2847</v>
      </c>
      <c r="E1039" t="s">
        <v>2886</v>
      </c>
      <c r="F1039" t="s">
        <v>2887</v>
      </c>
      <c r="G1039" t="s">
        <v>2888</v>
      </c>
      <c r="H1039">
        <v>73.743605560000006</v>
      </c>
      <c r="I1039">
        <v>15.585658329999999</v>
      </c>
      <c r="J1039" t="s">
        <v>521</v>
      </c>
      <c r="K1039" t="s">
        <v>26</v>
      </c>
      <c r="L1039" t="s">
        <v>27</v>
      </c>
      <c r="M1039" t="s">
        <v>27</v>
      </c>
      <c r="N1039" t="s">
        <v>27</v>
      </c>
      <c r="O1039" t="s">
        <v>27</v>
      </c>
      <c r="P1039">
        <v>4</v>
      </c>
      <c r="Q1039">
        <v>415</v>
      </c>
      <c r="R1039">
        <v>1100</v>
      </c>
      <c r="S1039">
        <v>5</v>
      </c>
      <c r="T1039" s="1">
        <v>42559</v>
      </c>
      <c r="U1039" t="str">
        <f>IF(Main_Data[[#This Row],[Average_Cost_for_two]]&lt;=200000,"0-200k",IF(Main_Data[[#This Row],[Average_Cost_for_two]]&lt;=400000,"200k-400k",IF(Main_Data[[#This Row],[Average_Cost_for_two]]&lt;=600000,"400k-600k",IF(Main_Data[[#This Row],[Average_Cost_for_two]]&lt;=800000,"600k-800k"))))</f>
        <v>0-200k</v>
      </c>
    </row>
    <row r="1040" spans="1:21" x14ac:dyDescent="0.35">
      <c r="A1040">
        <v>1275</v>
      </c>
      <c r="B1040" t="s">
        <v>2889</v>
      </c>
      <c r="C1040">
        <v>1</v>
      </c>
      <c r="D1040" t="s">
        <v>21</v>
      </c>
      <c r="E1040" t="s">
        <v>2890</v>
      </c>
      <c r="F1040" t="s">
        <v>2891</v>
      </c>
      <c r="G1040" t="s">
        <v>2892</v>
      </c>
      <c r="H1040">
        <v>77.296560700000001</v>
      </c>
      <c r="I1040">
        <v>28.592418599999998</v>
      </c>
      <c r="J1040" t="s">
        <v>501</v>
      </c>
      <c r="K1040" t="s">
        <v>26</v>
      </c>
      <c r="L1040" t="s">
        <v>34</v>
      </c>
      <c r="M1040" t="s">
        <v>34</v>
      </c>
      <c r="N1040" t="s">
        <v>27</v>
      </c>
      <c r="O1040" t="s">
        <v>27</v>
      </c>
      <c r="P1040">
        <v>2</v>
      </c>
      <c r="Q1040">
        <v>117</v>
      </c>
      <c r="R1040">
        <v>850</v>
      </c>
      <c r="S1040">
        <v>2</v>
      </c>
      <c r="T1040" s="1">
        <v>41561</v>
      </c>
      <c r="U1040" t="str">
        <f>IF(Main_Data[[#This Row],[Average_Cost_for_two]]&lt;=200000,"0-200k",IF(Main_Data[[#This Row],[Average_Cost_for_two]]&lt;=400000,"200k-400k",IF(Main_Data[[#This Row],[Average_Cost_for_two]]&lt;=600000,"400k-600k",IF(Main_Data[[#This Row],[Average_Cost_for_two]]&lt;=800000,"600k-800k"))))</f>
        <v>0-200k</v>
      </c>
    </row>
    <row r="1041" spans="1:21" x14ac:dyDescent="0.35">
      <c r="A1041">
        <v>130535</v>
      </c>
      <c r="B1041" t="s">
        <v>2893</v>
      </c>
      <c r="C1041">
        <v>1</v>
      </c>
      <c r="D1041" t="s">
        <v>2847</v>
      </c>
      <c r="E1041" t="s">
        <v>2894</v>
      </c>
      <c r="F1041" t="s">
        <v>2895</v>
      </c>
      <c r="G1041" t="s">
        <v>2896</v>
      </c>
      <c r="H1041">
        <v>73.950888890000002</v>
      </c>
      <c r="I1041">
        <v>15.15794444</v>
      </c>
      <c r="J1041" t="s">
        <v>2897</v>
      </c>
      <c r="K1041" t="s">
        <v>26</v>
      </c>
      <c r="L1041" t="s">
        <v>27</v>
      </c>
      <c r="M1041" t="s">
        <v>27</v>
      </c>
      <c r="N1041" t="s">
        <v>27</v>
      </c>
      <c r="O1041" t="s">
        <v>27</v>
      </c>
      <c r="P1041">
        <v>4</v>
      </c>
      <c r="Q1041">
        <v>555</v>
      </c>
      <c r="R1041">
        <v>1100</v>
      </c>
      <c r="S1041">
        <v>5</v>
      </c>
      <c r="T1041" s="1">
        <v>40379</v>
      </c>
      <c r="U1041" t="str">
        <f>IF(Main_Data[[#This Row],[Average_Cost_for_two]]&lt;=200000,"0-200k",IF(Main_Data[[#This Row],[Average_Cost_for_two]]&lt;=400000,"200k-400k",IF(Main_Data[[#This Row],[Average_Cost_for_two]]&lt;=600000,"400k-600k",IF(Main_Data[[#This Row],[Average_Cost_for_two]]&lt;=800000,"600k-800k"))))</f>
        <v>0-200k</v>
      </c>
    </row>
    <row r="1042" spans="1:21" x14ac:dyDescent="0.35">
      <c r="A1042">
        <v>18337788</v>
      </c>
      <c r="B1042" t="s">
        <v>2898</v>
      </c>
      <c r="C1042">
        <v>1</v>
      </c>
      <c r="D1042" t="s">
        <v>21</v>
      </c>
      <c r="E1042" t="s">
        <v>1830</v>
      </c>
      <c r="F1042" t="s">
        <v>1831</v>
      </c>
      <c r="G1042" t="s">
        <v>1830</v>
      </c>
      <c r="H1042">
        <v>77.165414999999996</v>
      </c>
      <c r="I1042">
        <v>28.514648999999999</v>
      </c>
      <c r="J1042" t="s">
        <v>2899</v>
      </c>
      <c r="K1042" t="s">
        <v>26</v>
      </c>
      <c r="L1042" t="s">
        <v>27</v>
      </c>
      <c r="M1042" t="s">
        <v>34</v>
      </c>
      <c r="N1042" t="s">
        <v>27</v>
      </c>
      <c r="O1042" t="s">
        <v>27</v>
      </c>
      <c r="P1042">
        <v>2</v>
      </c>
      <c r="Q1042">
        <v>191</v>
      </c>
      <c r="R1042">
        <v>950</v>
      </c>
      <c r="S1042">
        <v>4</v>
      </c>
      <c r="T1042" s="1">
        <v>42303</v>
      </c>
      <c r="U1042" t="str">
        <f>IF(Main_Data[[#This Row],[Average_Cost_for_two]]&lt;=200000,"0-200k",IF(Main_Data[[#This Row],[Average_Cost_for_two]]&lt;=400000,"200k-400k",IF(Main_Data[[#This Row],[Average_Cost_for_two]]&lt;=600000,"400k-600k",IF(Main_Data[[#This Row],[Average_Cost_for_two]]&lt;=800000,"600k-800k"))))</f>
        <v>0-200k</v>
      </c>
    </row>
    <row r="1043" spans="1:21" x14ac:dyDescent="0.35">
      <c r="A1043">
        <v>6286</v>
      </c>
      <c r="B1043" t="s">
        <v>2900</v>
      </c>
      <c r="C1043">
        <v>1</v>
      </c>
      <c r="D1043" t="s">
        <v>21</v>
      </c>
      <c r="E1043" t="s">
        <v>2901</v>
      </c>
      <c r="F1043" t="s">
        <v>972</v>
      </c>
      <c r="G1043" t="s">
        <v>973</v>
      </c>
      <c r="H1043">
        <v>77.231967900000001</v>
      </c>
      <c r="I1043">
        <v>28.6295216</v>
      </c>
      <c r="J1043" t="s">
        <v>925</v>
      </c>
      <c r="K1043" t="s">
        <v>26</v>
      </c>
      <c r="L1043" t="s">
        <v>27</v>
      </c>
      <c r="M1043" t="s">
        <v>27</v>
      </c>
      <c r="N1043" t="s">
        <v>27</v>
      </c>
      <c r="O1043" t="s">
        <v>27</v>
      </c>
      <c r="P1043">
        <v>2</v>
      </c>
      <c r="Q1043">
        <v>70</v>
      </c>
      <c r="R1043">
        <v>550</v>
      </c>
      <c r="S1043">
        <v>3</v>
      </c>
      <c r="T1043" s="1">
        <v>43344</v>
      </c>
      <c r="U1043" t="str">
        <f>IF(Main_Data[[#This Row],[Average_Cost_for_two]]&lt;=200000,"0-200k",IF(Main_Data[[#This Row],[Average_Cost_for_two]]&lt;=400000,"200k-400k",IF(Main_Data[[#This Row],[Average_Cost_for_two]]&lt;=600000,"400k-600k",IF(Main_Data[[#This Row],[Average_Cost_for_two]]&lt;=800000,"600k-800k"))))</f>
        <v>0-200k</v>
      </c>
    </row>
    <row r="1044" spans="1:21" x14ac:dyDescent="0.35">
      <c r="A1044">
        <v>1030</v>
      </c>
      <c r="B1044" t="s">
        <v>2902</v>
      </c>
      <c r="C1044">
        <v>1</v>
      </c>
      <c r="D1044" t="s">
        <v>21</v>
      </c>
      <c r="E1044" t="s">
        <v>2903</v>
      </c>
      <c r="F1044" t="s">
        <v>1741</v>
      </c>
      <c r="G1044" t="s">
        <v>1740</v>
      </c>
      <c r="H1044">
        <v>77.212114099999994</v>
      </c>
      <c r="I1044">
        <v>28.536674000000001</v>
      </c>
      <c r="J1044" t="s">
        <v>2904</v>
      </c>
      <c r="K1044" t="s">
        <v>26</v>
      </c>
      <c r="L1044" t="s">
        <v>27</v>
      </c>
      <c r="M1044" t="s">
        <v>34</v>
      </c>
      <c r="N1044" t="s">
        <v>27</v>
      </c>
      <c r="O1044" t="s">
        <v>27</v>
      </c>
      <c r="P1044">
        <v>2</v>
      </c>
      <c r="Q1044">
        <v>137</v>
      </c>
      <c r="R1044">
        <v>550</v>
      </c>
      <c r="S1044">
        <v>2</v>
      </c>
      <c r="T1044" s="1">
        <v>40423</v>
      </c>
      <c r="U1044" t="str">
        <f>IF(Main_Data[[#This Row],[Average_Cost_for_two]]&lt;=200000,"0-200k",IF(Main_Data[[#This Row],[Average_Cost_for_two]]&lt;=400000,"200k-400k",IF(Main_Data[[#This Row],[Average_Cost_for_two]]&lt;=600000,"400k-600k",IF(Main_Data[[#This Row],[Average_Cost_for_two]]&lt;=800000,"600k-800k"))))</f>
        <v>0-200k</v>
      </c>
    </row>
    <row r="1045" spans="1:21" x14ac:dyDescent="0.35">
      <c r="A1045">
        <v>307026</v>
      </c>
      <c r="B1045" t="s">
        <v>2905</v>
      </c>
      <c r="C1045">
        <v>1</v>
      </c>
      <c r="D1045" t="s">
        <v>21</v>
      </c>
      <c r="E1045" t="s">
        <v>2906</v>
      </c>
      <c r="F1045" t="s">
        <v>759</v>
      </c>
      <c r="G1045" t="s">
        <v>760</v>
      </c>
      <c r="H1045">
        <v>77.136921599999994</v>
      </c>
      <c r="I1045">
        <v>28.712837700000001</v>
      </c>
      <c r="J1045" t="s">
        <v>578</v>
      </c>
      <c r="K1045" t="s">
        <v>26</v>
      </c>
      <c r="L1045" t="s">
        <v>27</v>
      </c>
      <c r="M1045" t="s">
        <v>27</v>
      </c>
      <c r="N1045" t="s">
        <v>27</v>
      </c>
      <c r="O1045" t="s">
        <v>27</v>
      </c>
      <c r="P1045">
        <v>2</v>
      </c>
      <c r="Q1045">
        <v>19</v>
      </c>
      <c r="R1045">
        <v>550</v>
      </c>
      <c r="S1045">
        <v>3</v>
      </c>
      <c r="T1045" s="1">
        <v>40447</v>
      </c>
      <c r="U1045" t="str">
        <f>IF(Main_Data[[#This Row],[Average_Cost_for_two]]&lt;=200000,"0-200k",IF(Main_Data[[#This Row],[Average_Cost_for_two]]&lt;=400000,"200k-400k",IF(Main_Data[[#This Row],[Average_Cost_for_two]]&lt;=600000,"400k-600k",IF(Main_Data[[#This Row],[Average_Cost_for_two]]&lt;=800000,"600k-800k"))))</f>
        <v>0-200k</v>
      </c>
    </row>
    <row r="1046" spans="1:21" x14ac:dyDescent="0.35">
      <c r="A1046">
        <v>495</v>
      </c>
      <c r="B1046" t="s">
        <v>2907</v>
      </c>
      <c r="C1046">
        <v>1</v>
      </c>
      <c r="D1046" t="s">
        <v>21</v>
      </c>
      <c r="E1046" t="s">
        <v>2908</v>
      </c>
      <c r="F1046" t="s">
        <v>1743</v>
      </c>
      <c r="G1046" t="s">
        <v>1744</v>
      </c>
      <c r="H1046">
        <v>77.121560500000001</v>
      </c>
      <c r="I1046">
        <v>28.666603850000001</v>
      </c>
      <c r="J1046" t="s">
        <v>2909</v>
      </c>
      <c r="K1046" t="s">
        <v>26</v>
      </c>
      <c r="L1046" t="s">
        <v>27</v>
      </c>
      <c r="M1046" t="s">
        <v>34</v>
      </c>
      <c r="N1046" t="s">
        <v>27</v>
      </c>
      <c r="O1046" t="s">
        <v>27</v>
      </c>
      <c r="P1046">
        <v>2</v>
      </c>
      <c r="Q1046">
        <v>129</v>
      </c>
      <c r="R1046">
        <v>550</v>
      </c>
      <c r="S1046">
        <v>3</v>
      </c>
      <c r="T1046" s="1">
        <v>42984</v>
      </c>
      <c r="U1046" t="str">
        <f>IF(Main_Data[[#This Row],[Average_Cost_for_two]]&lt;=200000,"0-200k",IF(Main_Data[[#This Row],[Average_Cost_for_two]]&lt;=400000,"200k-400k",IF(Main_Data[[#This Row],[Average_Cost_for_two]]&lt;=600000,"400k-600k",IF(Main_Data[[#This Row],[Average_Cost_for_two]]&lt;=800000,"600k-800k"))))</f>
        <v>0-200k</v>
      </c>
    </row>
    <row r="1047" spans="1:21" x14ac:dyDescent="0.35">
      <c r="A1047">
        <v>5366</v>
      </c>
      <c r="B1047" t="s">
        <v>2910</v>
      </c>
      <c r="C1047">
        <v>1</v>
      </c>
      <c r="D1047" t="s">
        <v>21</v>
      </c>
      <c r="E1047" t="s">
        <v>2911</v>
      </c>
      <c r="F1047" t="s">
        <v>2912</v>
      </c>
      <c r="G1047" t="s">
        <v>2913</v>
      </c>
      <c r="H1047">
        <v>77.152246199999993</v>
      </c>
      <c r="I1047">
        <v>28.691343700000001</v>
      </c>
      <c r="J1047" t="s">
        <v>475</v>
      </c>
      <c r="K1047" t="s">
        <v>26</v>
      </c>
      <c r="L1047" t="s">
        <v>27</v>
      </c>
      <c r="M1047" t="s">
        <v>27</v>
      </c>
      <c r="N1047" t="s">
        <v>27</v>
      </c>
      <c r="O1047" t="s">
        <v>27</v>
      </c>
      <c r="P1047">
        <v>2</v>
      </c>
      <c r="Q1047">
        <v>45</v>
      </c>
      <c r="R1047">
        <v>550</v>
      </c>
      <c r="S1047">
        <v>3</v>
      </c>
      <c r="T1047" s="1">
        <v>41496</v>
      </c>
      <c r="U1047" t="str">
        <f>IF(Main_Data[[#This Row],[Average_Cost_for_two]]&lt;=200000,"0-200k",IF(Main_Data[[#This Row],[Average_Cost_for_two]]&lt;=400000,"200k-400k",IF(Main_Data[[#This Row],[Average_Cost_for_two]]&lt;=600000,"400k-600k",IF(Main_Data[[#This Row],[Average_Cost_for_two]]&lt;=800000,"600k-800k"))))</f>
        <v>0-200k</v>
      </c>
    </row>
    <row r="1048" spans="1:21" x14ac:dyDescent="0.35">
      <c r="A1048">
        <v>310896</v>
      </c>
      <c r="B1048" t="s">
        <v>2914</v>
      </c>
      <c r="C1048">
        <v>1</v>
      </c>
      <c r="D1048" t="s">
        <v>21</v>
      </c>
      <c r="E1048" t="s">
        <v>2915</v>
      </c>
      <c r="F1048" t="s">
        <v>227</v>
      </c>
      <c r="G1048" t="s">
        <v>228</v>
      </c>
      <c r="H1048">
        <v>77.295927899999995</v>
      </c>
      <c r="I1048">
        <v>28.642510900000001</v>
      </c>
      <c r="J1048" t="s">
        <v>578</v>
      </c>
      <c r="K1048" t="s">
        <v>26</v>
      </c>
      <c r="L1048" t="s">
        <v>27</v>
      </c>
      <c r="M1048" t="s">
        <v>34</v>
      </c>
      <c r="N1048" t="s">
        <v>27</v>
      </c>
      <c r="O1048" t="s">
        <v>27</v>
      </c>
      <c r="P1048">
        <v>2</v>
      </c>
      <c r="Q1048">
        <v>62</v>
      </c>
      <c r="R1048">
        <v>550</v>
      </c>
      <c r="S1048">
        <v>2</v>
      </c>
      <c r="T1048" s="1">
        <v>42953</v>
      </c>
      <c r="U1048" t="str">
        <f>IF(Main_Data[[#This Row],[Average_Cost_for_two]]&lt;=200000,"0-200k",IF(Main_Data[[#This Row],[Average_Cost_for_two]]&lt;=400000,"200k-400k",IF(Main_Data[[#This Row],[Average_Cost_for_two]]&lt;=600000,"400k-600k",IF(Main_Data[[#This Row],[Average_Cost_for_two]]&lt;=800000,"600k-800k"))))</f>
        <v>0-200k</v>
      </c>
    </row>
    <row r="1049" spans="1:21" x14ac:dyDescent="0.35">
      <c r="A1049">
        <v>4053</v>
      </c>
      <c r="B1049" t="s">
        <v>2907</v>
      </c>
      <c r="C1049">
        <v>1</v>
      </c>
      <c r="D1049" t="s">
        <v>21</v>
      </c>
      <c r="E1049" t="s">
        <v>2916</v>
      </c>
      <c r="F1049" t="s">
        <v>325</v>
      </c>
      <c r="G1049" t="s">
        <v>326</v>
      </c>
      <c r="H1049">
        <v>77.224417599999995</v>
      </c>
      <c r="I1049">
        <v>28.656671100000001</v>
      </c>
      <c r="J1049" t="s">
        <v>2917</v>
      </c>
      <c r="K1049" t="s">
        <v>26</v>
      </c>
      <c r="L1049" t="s">
        <v>27</v>
      </c>
      <c r="M1049" t="s">
        <v>27</v>
      </c>
      <c r="N1049" t="s">
        <v>27</v>
      </c>
      <c r="O1049" t="s">
        <v>27</v>
      </c>
      <c r="P1049">
        <v>2</v>
      </c>
      <c r="Q1049">
        <v>42</v>
      </c>
      <c r="R1049">
        <v>550</v>
      </c>
      <c r="S1049">
        <v>3</v>
      </c>
      <c r="T1049" s="1">
        <v>41827</v>
      </c>
      <c r="U1049" t="str">
        <f>IF(Main_Data[[#This Row],[Average_Cost_for_two]]&lt;=200000,"0-200k",IF(Main_Data[[#This Row],[Average_Cost_for_two]]&lt;=400000,"200k-400k",IF(Main_Data[[#This Row],[Average_Cost_for_two]]&lt;=600000,"400k-600k",IF(Main_Data[[#This Row],[Average_Cost_for_two]]&lt;=800000,"600k-800k"))))</f>
        <v>0-200k</v>
      </c>
    </row>
    <row r="1050" spans="1:21" x14ac:dyDescent="0.35">
      <c r="A1050">
        <v>3401</v>
      </c>
      <c r="B1050" t="s">
        <v>2918</v>
      </c>
      <c r="C1050">
        <v>1</v>
      </c>
      <c r="D1050" t="s">
        <v>21</v>
      </c>
      <c r="E1050" t="s">
        <v>2919</v>
      </c>
      <c r="F1050" t="s">
        <v>433</v>
      </c>
      <c r="G1050" t="s">
        <v>434</v>
      </c>
      <c r="H1050">
        <v>77.204210000000003</v>
      </c>
      <c r="I1050">
        <v>28.695921800000001</v>
      </c>
      <c r="J1050" t="s">
        <v>2920</v>
      </c>
      <c r="K1050" t="s">
        <v>26</v>
      </c>
      <c r="L1050" t="s">
        <v>27</v>
      </c>
      <c r="M1050" t="s">
        <v>34</v>
      </c>
      <c r="N1050" t="s">
        <v>27</v>
      </c>
      <c r="O1050" t="s">
        <v>27</v>
      </c>
      <c r="P1050">
        <v>2</v>
      </c>
      <c r="Q1050">
        <v>484</v>
      </c>
      <c r="R1050">
        <v>550</v>
      </c>
      <c r="S1050">
        <v>4</v>
      </c>
      <c r="T1050" s="1">
        <v>42935</v>
      </c>
      <c r="U1050" t="str">
        <f>IF(Main_Data[[#This Row],[Average_Cost_for_two]]&lt;=200000,"0-200k",IF(Main_Data[[#This Row],[Average_Cost_for_two]]&lt;=400000,"200k-400k",IF(Main_Data[[#This Row],[Average_Cost_for_two]]&lt;=600000,"400k-600k",IF(Main_Data[[#This Row],[Average_Cost_for_two]]&lt;=800000,"600k-800k"))))</f>
        <v>0-200k</v>
      </c>
    </row>
    <row r="1051" spans="1:21" x14ac:dyDescent="0.35">
      <c r="A1051">
        <v>5996</v>
      </c>
      <c r="B1051" t="s">
        <v>2921</v>
      </c>
      <c r="C1051">
        <v>1</v>
      </c>
      <c r="D1051" t="s">
        <v>21</v>
      </c>
      <c r="E1051" t="s">
        <v>2922</v>
      </c>
      <c r="F1051" t="s">
        <v>23</v>
      </c>
      <c r="G1051" t="s">
        <v>24</v>
      </c>
      <c r="H1051">
        <v>77.270808400000007</v>
      </c>
      <c r="I1051">
        <v>28.652966200000002</v>
      </c>
      <c r="J1051" t="s">
        <v>2923</v>
      </c>
      <c r="K1051" t="s">
        <v>26</v>
      </c>
      <c r="L1051" t="s">
        <v>27</v>
      </c>
      <c r="M1051" t="s">
        <v>27</v>
      </c>
      <c r="N1051" t="s">
        <v>27</v>
      </c>
      <c r="O1051" t="s">
        <v>27</v>
      </c>
      <c r="P1051">
        <v>2</v>
      </c>
      <c r="Q1051">
        <v>8</v>
      </c>
      <c r="R1051">
        <v>550</v>
      </c>
      <c r="S1051">
        <v>3</v>
      </c>
      <c r="T1051" s="1">
        <v>41113</v>
      </c>
      <c r="U1051" t="str">
        <f>IF(Main_Data[[#This Row],[Average_Cost_for_two]]&lt;=200000,"0-200k",IF(Main_Data[[#This Row],[Average_Cost_for_two]]&lt;=400000,"200k-400k",IF(Main_Data[[#This Row],[Average_Cost_for_two]]&lt;=600000,"400k-600k",IF(Main_Data[[#This Row],[Average_Cost_for_two]]&lt;=800000,"600k-800k"))))</f>
        <v>0-200k</v>
      </c>
    </row>
    <row r="1052" spans="1:21" x14ac:dyDescent="0.35">
      <c r="A1052">
        <v>3363</v>
      </c>
      <c r="B1052" t="s">
        <v>2924</v>
      </c>
      <c r="C1052">
        <v>1</v>
      </c>
      <c r="D1052" t="s">
        <v>21</v>
      </c>
      <c r="E1052" t="s">
        <v>2925</v>
      </c>
      <c r="F1052" t="s">
        <v>298</v>
      </c>
      <c r="G1052" t="s">
        <v>299</v>
      </c>
      <c r="H1052">
        <v>77.205350300000006</v>
      </c>
      <c r="I1052">
        <v>28.698762299999999</v>
      </c>
      <c r="J1052" t="s">
        <v>501</v>
      </c>
      <c r="K1052" t="s">
        <v>26</v>
      </c>
      <c r="L1052" t="s">
        <v>27</v>
      </c>
      <c r="M1052" t="s">
        <v>27</v>
      </c>
      <c r="N1052" t="s">
        <v>27</v>
      </c>
      <c r="O1052" t="s">
        <v>27</v>
      </c>
      <c r="P1052">
        <v>2</v>
      </c>
      <c r="Q1052">
        <v>90</v>
      </c>
      <c r="R1052">
        <v>550</v>
      </c>
      <c r="S1052">
        <v>4</v>
      </c>
      <c r="T1052" s="1">
        <v>41476</v>
      </c>
      <c r="U1052" t="str">
        <f>IF(Main_Data[[#This Row],[Average_Cost_for_two]]&lt;=200000,"0-200k",IF(Main_Data[[#This Row],[Average_Cost_for_two]]&lt;=400000,"200k-400k",IF(Main_Data[[#This Row],[Average_Cost_for_two]]&lt;=600000,"400k-600k",IF(Main_Data[[#This Row],[Average_Cost_for_two]]&lt;=800000,"600k-800k"))))</f>
        <v>0-200k</v>
      </c>
    </row>
    <row r="1053" spans="1:21" x14ac:dyDescent="0.35">
      <c r="A1053">
        <v>301823</v>
      </c>
      <c r="B1053" t="s">
        <v>2926</v>
      </c>
      <c r="C1053">
        <v>1</v>
      </c>
      <c r="D1053" t="s">
        <v>21</v>
      </c>
      <c r="E1053" t="s">
        <v>2927</v>
      </c>
      <c r="F1053" t="s">
        <v>2928</v>
      </c>
      <c r="G1053" t="s">
        <v>2929</v>
      </c>
      <c r="H1053">
        <v>77.111209299999999</v>
      </c>
      <c r="I1053">
        <v>28.624962199999999</v>
      </c>
      <c r="J1053" t="s">
        <v>475</v>
      </c>
      <c r="K1053" t="s">
        <v>26</v>
      </c>
      <c r="L1053" t="s">
        <v>27</v>
      </c>
      <c r="M1053" t="s">
        <v>27</v>
      </c>
      <c r="N1053" t="s">
        <v>27</v>
      </c>
      <c r="O1053" t="s">
        <v>27</v>
      </c>
      <c r="P1053">
        <v>2</v>
      </c>
      <c r="Q1053">
        <v>14</v>
      </c>
      <c r="R1053">
        <v>550</v>
      </c>
      <c r="S1053">
        <v>3</v>
      </c>
      <c r="T1053" s="1">
        <v>42567</v>
      </c>
      <c r="U1053" t="str">
        <f>IF(Main_Data[[#This Row],[Average_Cost_for_two]]&lt;=200000,"0-200k",IF(Main_Data[[#This Row],[Average_Cost_for_two]]&lt;=400000,"200k-400k",IF(Main_Data[[#This Row],[Average_Cost_for_two]]&lt;=600000,"400k-600k",IF(Main_Data[[#This Row],[Average_Cost_for_two]]&lt;=800000,"600k-800k"))))</f>
        <v>0-200k</v>
      </c>
    </row>
    <row r="1054" spans="1:21" x14ac:dyDescent="0.35">
      <c r="A1054">
        <v>310253</v>
      </c>
      <c r="B1054" t="s">
        <v>2930</v>
      </c>
      <c r="C1054">
        <v>1</v>
      </c>
      <c r="D1054" t="s">
        <v>21</v>
      </c>
      <c r="E1054" t="s">
        <v>2931</v>
      </c>
      <c r="F1054" t="s">
        <v>1736</v>
      </c>
      <c r="G1054" t="s">
        <v>1737</v>
      </c>
      <c r="H1054">
        <v>77.150114099999996</v>
      </c>
      <c r="I1054">
        <v>28.656397200000001</v>
      </c>
      <c r="J1054" t="s">
        <v>613</v>
      </c>
      <c r="K1054" t="s">
        <v>26</v>
      </c>
      <c r="L1054" t="s">
        <v>27</v>
      </c>
      <c r="M1054" t="s">
        <v>34</v>
      </c>
      <c r="N1054" t="s">
        <v>27</v>
      </c>
      <c r="O1054" t="s">
        <v>27</v>
      </c>
      <c r="P1054">
        <v>2</v>
      </c>
      <c r="Q1054">
        <v>41</v>
      </c>
      <c r="R1054">
        <v>550</v>
      </c>
      <c r="S1054">
        <v>3</v>
      </c>
      <c r="T1054" s="1">
        <v>41097</v>
      </c>
      <c r="U1054" t="str">
        <f>IF(Main_Data[[#This Row],[Average_Cost_for_two]]&lt;=200000,"0-200k",IF(Main_Data[[#This Row],[Average_Cost_for_two]]&lt;=400000,"200k-400k",IF(Main_Data[[#This Row],[Average_Cost_for_two]]&lt;=600000,"400k-600k",IF(Main_Data[[#This Row],[Average_Cost_for_two]]&lt;=800000,"600k-800k"))))</f>
        <v>0-200k</v>
      </c>
    </row>
    <row r="1055" spans="1:21" x14ac:dyDescent="0.35">
      <c r="A1055">
        <v>18025111</v>
      </c>
      <c r="B1055" t="s">
        <v>2932</v>
      </c>
      <c r="C1055">
        <v>1</v>
      </c>
      <c r="D1055" t="s">
        <v>21</v>
      </c>
      <c r="E1055" t="s">
        <v>2933</v>
      </c>
      <c r="F1055" t="s">
        <v>37</v>
      </c>
      <c r="G1055" t="s">
        <v>38</v>
      </c>
      <c r="H1055">
        <v>77.124022199999999</v>
      </c>
      <c r="I1055">
        <v>28.543326700000001</v>
      </c>
      <c r="J1055" t="s">
        <v>2934</v>
      </c>
      <c r="K1055" t="s">
        <v>26</v>
      </c>
      <c r="L1055" t="s">
        <v>27</v>
      </c>
      <c r="M1055" t="s">
        <v>27</v>
      </c>
      <c r="N1055" t="s">
        <v>27</v>
      </c>
      <c r="O1055" t="s">
        <v>27</v>
      </c>
      <c r="P1055">
        <v>2</v>
      </c>
      <c r="Q1055">
        <v>5</v>
      </c>
      <c r="R1055">
        <v>550</v>
      </c>
      <c r="S1055">
        <v>3</v>
      </c>
      <c r="T1055" s="1">
        <v>42930</v>
      </c>
      <c r="U1055" t="str">
        <f>IF(Main_Data[[#This Row],[Average_Cost_for_two]]&lt;=200000,"0-200k",IF(Main_Data[[#This Row],[Average_Cost_for_two]]&lt;=400000,"200k-400k",IF(Main_Data[[#This Row],[Average_Cost_for_two]]&lt;=600000,"400k-600k",IF(Main_Data[[#This Row],[Average_Cost_for_two]]&lt;=800000,"600k-800k"))))</f>
        <v>0-200k</v>
      </c>
    </row>
    <row r="1056" spans="1:21" x14ac:dyDescent="0.35">
      <c r="A1056">
        <v>311379</v>
      </c>
      <c r="B1056" t="s">
        <v>2935</v>
      </c>
      <c r="C1056">
        <v>1</v>
      </c>
      <c r="D1056" t="s">
        <v>21</v>
      </c>
      <c r="E1056" t="s">
        <v>2936</v>
      </c>
      <c r="F1056" t="s">
        <v>2937</v>
      </c>
      <c r="G1056" t="s">
        <v>2938</v>
      </c>
      <c r="H1056">
        <v>77.100579699999997</v>
      </c>
      <c r="I1056">
        <v>28.662676600000001</v>
      </c>
      <c r="J1056" t="s">
        <v>475</v>
      </c>
      <c r="K1056" t="s">
        <v>26</v>
      </c>
      <c r="L1056" t="s">
        <v>27</v>
      </c>
      <c r="M1056" t="s">
        <v>34</v>
      </c>
      <c r="N1056" t="s">
        <v>27</v>
      </c>
      <c r="O1056" t="s">
        <v>27</v>
      </c>
      <c r="P1056">
        <v>2</v>
      </c>
      <c r="Q1056">
        <v>105</v>
      </c>
      <c r="R1056">
        <v>550</v>
      </c>
      <c r="S1056">
        <v>4</v>
      </c>
      <c r="T1056" s="1">
        <v>41830</v>
      </c>
      <c r="U1056" t="str">
        <f>IF(Main_Data[[#This Row],[Average_Cost_for_two]]&lt;=200000,"0-200k",IF(Main_Data[[#This Row],[Average_Cost_for_two]]&lt;=400000,"200k-400k",IF(Main_Data[[#This Row],[Average_Cost_for_two]]&lt;=600000,"400k-600k",IF(Main_Data[[#This Row],[Average_Cost_for_two]]&lt;=800000,"600k-800k"))))</f>
        <v>0-200k</v>
      </c>
    </row>
    <row r="1057" spans="1:21" x14ac:dyDescent="0.35">
      <c r="A1057">
        <v>9622</v>
      </c>
      <c r="B1057" t="s">
        <v>2939</v>
      </c>
      <c r="C1057">
        <v>1</v>
      </c>
      <c r="D1057" t="s">
        <v>21</v>
      </c>
      <c r="E1057" t="s">
        <v>2940</v>
      </c>
      <c r="F1057" t="s">
        <v>1622</v>
      </c>
      <c r="G1057" t="s">
        <v>1623</v>
      </c>
      <c r="H1057">
        <v>77.249257450000002</v>
      </c>
      <c r="I1057">
        <v>28.54313277</v>
      </c>
      <c r="J1057" t="s">
        <v>475</v>
      </c>
      <c r="K1057" t="s">
        <v>26</v>
      </c>
      <c r="L1057" t="s">
        <v>27</v>
      </c>
      <c r="M1057" t="s">
        <v>34</v>
      </c>
      <c r="N1057" t="s">
        <v>27</v>
      </c>
      <c r="O1057" t="s">
        <v>27</v>
      </c>
      <c r="P1057">
        <v>2</v>
      </c>
      <c r="Q1057">
        <v>52</v>
      </c>
      <c r="R1057">
        <v>550</v>
      </c>
      <c r="S1057">
        <v>3</v>
      </c>
      <c r="T1057" s="1">
        <v>43255</v>
      </c>
      <c r="U1057" t="str">
        <f>IF(Main_Data[[#This Row],[Average_Cost_for_two]]&lt;=200000,"0-200k",IF(Main_Data[[#This Row],[Average_Cost_for_two]]&lt;=400000,"200k-400k",IF(Main_Data[[#This Row],[Average_Cost_for_two]]&lt;=600000,"400k-600k",IF(Main_Data[[#This Row],[Average_Cost_for_two]]&lt;=800000,"600k-800k"))))</f>
        <v>0-200k</v>
      </c>
    </row>
    <row r="1058" spans="1:21" x14ac:dyDescent="0.35">
      <c r="A1058">
        <v>8991</v>
      </c>
      <c r="B1058" t="s">
        <v>2941</v>
      </c>
      <c r="C1058">
        <v>1</v>
      </c>
      <c r="D1058" t="s">
        <v>21</v>
      </c>
      <c r="E1058" t="s">
        <v>2942</v>
      </c>
      <c r="F1058" t="s">
        <v>652</v>
      </c>
      <c r="G1058" t="s">
        <v>653</v>
      </c>
      <c r="H1058">
        <v>77.199953300000004</v>
      </c>
      <c r="I1058">
        <v>28.6799319</v>
      </c>
      <c r="J1058" t="s">
        <v>2943</v>
      </c>
      <c r="K1058" t="s">
        <v>26</v>
      </c>
      <c r="L1058" t="s">
        <v>27</v>
      </c>
      <c r="M1058" t="s">
        <v>34</v>
      </c>
      <c r="N1058" t="s">
        <v>27</v>
      </c>
      <c r="O1058" t="s">
        <v>27</v>
      </c>
      <c r="P1058">
        <v>2</v>
      </c>
      <c r="Q1058">
        <v>145</v>
      </c>
      <c r="R1058">
        <v>550</v>
      </c>
      <c r="S1058">
        <v>3</v>
      </c>
      <c r="T1058" s="1">
        <v>42899</v>
      </c>
      <c r="U1058" t="str">
        <f>IF(Main_Data[[#This Row],[Average_Cost_for_two]]&lt;=200000,"0-200k",IF(Main_Data[[#This Row],[Average_Cost_for_two]]&lt;=400000,"200k-400k",IF(Main_Data[[#This Row],[Average_Cost_for_two]]&lt;=600000,"400k-600k",IF(Main_Data[[#This Row],[Average_Cost_for_two]]&lt;=800000,"600k-800k"))))</f>
        <v>0-200k</v>
      </c>
    </row>
    <row r="1059" spans="1:21" x14ac:dyDescent="0.35">
      <c r="A1059">
        <v>492</v>
      </c>
      <c r="B1059" t="s">
        <v>2907</v>
      </c>
      <c r="C1059">
        <v>1</v>
      </c>
      <c r="D1059" t="s">
        <v>21</v>
      </c>
      <c r="E1059" t="s">
        <v>2944</v>
      </c>
      <c r="F1059" t="s">
        <v>2912</v>
      </c>
      <c r="G1059" t="s">
        <v>2913</v>
      </c>
      <c r="H1059">
        <v>77.152022000000002</v>
      </c>
      <c r="I1059">
        <v>28.6912959</v>
      </c>
      <c r="J1059" t="s">
        <v>2945</v>
      </c>
      <c r="K1059" t="s">
        <v>26</v>
      </c>
      <c r="L1059" t="s">
        <v>27</v>
      </c>
      <c r="M1059" t="s">
        <v>34</v>
      </c>
      <c r="N1059" t="s">
        <v>27</v>
      </c>
      <c r="O1059" t="s">
        <v>27</v>
      </c>
      <c r="P1059">
        <v>2</v>
      </c>
      <c r="Q1059">
        <v>89</v>
      </c>
      <c r="R1059">
        <v>550</v>
      </c>
      <c r="S1059">
        <v>3</v>
      </c>
      <c r="T1059" s="1">
        <v>42546</v>
      </c>
      <c r="U1059" t="str">
        <f>IF(Main_Data[[#This Row],[Average_Cost_for_two]]&lt;=200000,"0-200k",IF(Main_Data[[#This Row],[Average_Cost_for_two]]&lt;=400000,"200k-400k",IF(Main_Data[[#This Row],[Average_Cost_for_two]]&lt;=600000,"400k-600k",IF(Main_Data[[#This Row],[Average_Cost_for_two]]&lt;=800000,"600k-800k"))))</f>
        <v>0-200k</v>
      </c>
    </row>
    <row r="1060" spans="1:21" x14ac:dyDescent="0.35">
      <c r="A1060">
        <v>307114</v>
      </c>
      <c r="B1060" t="s">
        <v>2946</v>
      </c>
      <c r="C1060">
        <v>1</v>
      </c>
      <c r="D1060" t="s">
        <v>21</v>
      </c>
      <c r="E1060" t="s">
        <v>2947</v>
      </c>
      <c r="F1060" t="s">
        <v>1895</v>
      </c>
      <c r="G1060" t="s">
        <v>1896</v>
      </c>
      <c r="H1060">
        <v>77.213341670000005</v>
      </c>
      <c r="I1060">
        <v>28.641069439999999</v>
      </c>
      <c r="J1060" t="s">
        <v>2948</v>
      </c>
      <c r="K1060" t="s">
        <v>26</v>
      </c>
      <c r="L1060" t="s">
        <v>27</v>
      </c>
      <c r="M1060" t="s">
        <v>27</v>
      </c>
      <c r="N1060" t="s">
        <v>27</v>
      </c>
      <c r="O1060" t="s">
        <v>27</v>
      </c>
      <c r="P1060">
        <v>2</v>
      </c>
      <c r="Q1060">
        <v>18</v>
      </c>
      <c r="R1060">
        <v>550</v>
      </c>
      <c r="S1060">
        <v>3</v>
      </c>
      <c r="T1060" s="1">
        <v>42524</v>
      </c>
      <c r="U1060" t="str">
        <f>IF(Main_Data[[#This Row],[Average_Cost_for_two]]&lt;=200000,"0-200k",IF(Main_Data[[#This Row],[Average_Cost_for_two]]&lt;=400000,"200k-400k",IF(Main_Data[[#This Row],[Average_Cost_for_two]]&lt;=600000,"400k-600k",IF(Main_Data[[#This Row],[Average_Cost_for_two]]&lt;=800000,"600k-800k"))))</f>
        <v>0-200k</v>
      </c>
    </row>
    <row r="1061" spans="1:21" x14ac:dyDescent="0.35">
      <c r="A1061">
        <v>3504</v>
      </c>
      <c r="B1061" t="s">
        <v>2949</v>
      </c>
      <c r="C1061">
        <v>1</v>
      </c>
      <c r="D1061" t="s">
        <v>21</v>
      </c>
      <c r="E1061" t="s">
        <v>2950</v>
      </c>
      <c r="F1061" t="s">
        <v>241</v>
      </c>
      <c r="G1061" t="s">
        <v>242</v>
      </c>
      <c r="H1061">
        <v>77.253248580000005</v>
      </c>
      <c r="I1061">
        <v>28.536380250000001</v>
      </c>
      <c r="J1061" t="s">
        <v>475</v>
      </c>
      <c r="K1061" t="s">
        <v>26</v>
      </c>
      <c r="L1061" t="s">
        <v>27</v>
      </c>
      <c r="M1061" t="s">
        <v>27</v>
      </c>
      <c r="N1061" t="s">
        <v>27</v>
      </c>
      <c r="O1061" t="s">
        <v>27</v>
      </c>
      <c r="P1061">
        <v>2</v>
      </c>
      <c r="Q1061">
        <v>70</v>
      </c>
      <c r="R1061">
        <v>550</v>
      </c>
      <c r="S1061">
        <v>3</v>
      </c>
      <c r="T1061" s="1">
        <v>42883</v>
      </c>
      <c r="U1061" t="str">
        <f>IF(Main_Data[[#This Row],[Average_Cost_for_two]]&lt;=200000,"0-200k",IF(Main_Data[[#This Row],[Average_Cost_for_two]]&lt;=400000,"200k-400k",IF(Main_Data[[#This Row],[Average_Cost_for_two]]&lt;=600000,"400k-600k",IF(Main_Data[[#This Row],[Average_Cost_for_two]]&lt;=800000,"600k-800k"))))</f>
        <v>0-200k</v>
      </c>
    </row>
    <row r="1062" spans="1:21" x14ac:dyDescent="0.35">
      <c r="A1062">
        <v>305303</v>
      </c>
      <c r="B1062" t="s">
        <v>2907</v>
      </c>
      <c r="C1062">
        <v>1</v>
      </c>
      <c r="D1062" t="s">
        <v>21</v>
      </c>
      <c r="E1062" t="s">
        <v>2951</v>
      </c>
      <c r="F1062" t="s">
        <v>1980</v>
      </c>
      <c r="G1062" t="s">
        <v>1981</v>
      </c>
      <c r="H1062">
        <v>77.238936699999996</v>
      </c>
      <c r="I1062">
        <v>28.537319100000001</v>
      </c>
      <c r="J1062" t="s">
        <v>2945</v>
      </c>
      <c r="K1062" t="s">
        <v>26</v>
      </c>
      <c r="L1062" t="s">
        <v>27</v>
      </c>
      <c r="M1062" t="s">
        <v>34</v>
      </c>
      <c r="N1062" t="s">
        <v>27</v>
      </c>
      <c r="O1062" t="s">
        <v>27</v>
      </c>
      <c r="P1062">
        <v>2</v>
      </c>
      <c r="Q1062">
        <v>272</v>
      </c>
      <c r="R1062">
        <v>550</v>
      </c>
      <c r="S1062">
        <v>4</v>
      </c>
      <c r="T1062" s="1">
        <v>42149</v>
      </c>
      <c r="U1062" t="str">
        <f>IF(Main_Data[[#This Row],[Average_Cost_for_two]]&lt;=200000,"0-200k",IF(Main_Data[[#This Row],[Average_Cost_for_two]]&lt;=400000,"200k-400k",IF(Main_Data[[#This Row],[Average_Cost_for_two]]&lt;=600000,"400k-600k",IF(Main_Data[[#This Row],[Average_Cost_for_two]]&lt;=800000,"600k-800k"))))</f>
        <v>0-200k</v>
      </c>
    </row>
    <row r="1063" spans="1:21" x14ac:dyDescent="0.35">
      <c r="A1063">
        <v>2649</v>
      </c>
      <c r="B1063" t="s">
        <v>2952</v>
      </c>
      <c r="C1063">
        <v>1</v>
      </c>
      <c r="D1063" t="s">
        <v>21</v>
      </c>
      <c r="E1063" t="s">
        <v>2953</v>
      </c>
      <c r="F1063" t="s">
        <v>1980</v>
      </c>
      <c r="G1063" t="s">
        <v>1981</v>
      </c>
      <c r="H1063">
        <v>77.240035300000002</v>
      </c>
      <c r="I1063">
        <v>28.538810099999999</v>
      </c>
      <c r="J1063" t="s">
        <v>560</v>
      </c>
      <c r="K1063" t="s">
        <v>26</v>
      </c>
      <c r="L1063" t="s">
        <v>27</v>
      </c>
      <c r="M1063" t="s">
        <v>34</v>
      </c>
      <c r="N1063" t="s">
        <v>27</v>
      </c>
      <c r="O1063" t="s">
        <v>27</v>
      </c>
      <c r="P1063">
        <v>2</v>
      </c>
      <c r="Q1063">
        <v>1125</v>
      </c>
      <c r="R1063">
        <v>550</v>
      </c>
      <c r="S1063">
        <v>4</v>
      </c>
      <c r="T1063" s="1">
        <v>42868</v>
      </c>
      <c r="U1063" t="str">
        <f>IF(Main_Data[[#This Row],[Average_Cost_for_two]]&lt;=200000,"0-200k",IF(Main_Data[[#This Row],[Average_Cost_for_two]]&lt;=400000,"200k-400k",IF(Main_Data[[#This Row],[Average_Cost_for_two]]&lt;=600000,"400k-600k",IF(Main_Data[[#This Row],[Average_Cost_for_two]]&lt;=800000,"600k-800k"))))</f>
        <v>0-200k</v>
      </c>
    </row>
    <row r="1064" spans="1:21" x14ac:dyDescent="0.35">
      <c r="A1064">
        <v>18294251</v>
      </c>
      <c r="B1064" t="s">
        <v>2954</v>
      </c>
      <c r="C1064">
        <v>1</v>
      </c>
      <c r="D1064" t="s">
        <v>21</v>
      </c>
      <c r="E1064" t="s">
        <v>2955</v>
      </c>
      <c r="F1064" t="s">
        <v>1743</v>
      </c>
      <c r="G1064" t="s">
        <v>1744</v>
      </c>
      <c r="H1064">
        <v>77.133776620000006</v>
      </c>
      <c r="I1064">
        <v>28.670646099999999</v>
      </c>
      <c r="J1064" t="s">
        <v>857</v>
      </c>
      <c r="K1064" t="s">
        <v>26</v>
      </c>
      <c r="L1064" t="s">
        <v>27</v>
      </c>
      <c r="M1064" t="s">
        <v>34</v>
      </c>
      <c r="N1064" t="s">
        <v>27</v>
      </c>
      <c r="O1064" t="s">
        <v>27</v>
      </c>
      <c r="P1064">
        <v>2</v>
      </c>
      <c r="Q1064">
        <v>68</v>
      </c>
      <c r="R1064">
        <v>550</v>
      </c>
      <c r="S1064">
        <v>4</v>
      </c>
      <c r="T1064" s="1">
        <v>41034</v>
      </c>
      <c r="U1064" t="str">
        <f>IF(Main_Data[[#This Row],[Average_Cost_for_two]]&lt;=200000,"0-200k",IF(Main_Data[[#This Row],[Average_Cost_for_two]]&lt;=400000,"200k-400k",IF(Main_Data[[#This Row],[Average_Cost_for_two]]&lt;=600000,"400k-600k",IF(Main_Data[[#This Row],[Average_Cost_for_two]]&lt;=800000,"600k-800k"))))</f>
        <v>0-200k</v>
      </c>
    </row>
    <row r="1065" spans="1:21" x14ac:dyDescent="0.35">
      <c r="A1065">
        <v>18336204</v>
      </c>
      <c r="B1065" t="s">
        <v>2956</v>
      </c>
      <c r="C1065">
        <v>1</v>
      </c>
      <c r="D1065" t="s">
        <v>21</v>
      </c>
      <c r="E1065" t="s">
        <v>2957</v>
      </c>
      <c r="F1065" t="s">
        <v>2696</v>
      </c>
      <c r="G1065" t="s">
        <v>2697</v>
      </c>
      <c r="H1065">
        <v>77.167739600000004</v>
      </c>
      <c r="I1065">
        <v>28.588052300000001</v>
      </c>
      <c r="J1065" t="s">
        <v>2958</v>
      </c>
      <c r="K1065" t="s">
        <v>26</v>
      </c>
      <c r="L1065" t="s">
        <v>27</v>
      </c>
      <c r="M1065" t="s">
        <v>27</v>
      </c>
      <c r="N1065" t="s">
        <v>27</v>
      </c>
      <c r="O1065" t="s">
        <v>27</v>
      </c>
      <c r="P1065">
        <v>2</v>
      </c>
      <c r="Q1065">
        <v>83</v>
      </c>
      <c r="R1065">
        <v>550</v>
      </c>
      <c r="S1065">
        <v>4</v>
      </c>
      <c r="T1065" s="1">
        <v>41408</v>
      </c>
      <c r="U1065" t="str">
        <f>IF(Main_Data[[#This Row],[Average_Cost_for_two]]&lt;=200000,"0-200k",IF(Main_Data[[#This Row],[Average_Cost_for_two]]&lt;=400000,"200k-400k",IF(Main_Data[[#This Row],[Average_Cost_for_two]]&lt;=600000,"400k-600k",IF(Main_Data[[#This Row],[Average_Cost_for_two]]&lt;=800000,"600k-800k"))))</f>
        <v>0-200k</v>
      </c>
    </row>
    <row r="1066" spans="1:21" x14ac:dyDescent="0.35">
      <c r="A1066">
        <v>18082089</v>
      </c>
      <c r="B1066" t="s">
        <v>2959</v>
      </c>
      <c r="C1066">
        <v>1</v>
      </c>
      <c r="D1066" t="s">
        <v>21</v>
      </c>
      <c r="E1066" t="s">
        <v>2960</v>
      </c>
      <c r="F1066" t="s">
        <v>325</v>
      </c>
      <c r="G1066" t="s">
        <v>326</v>
      </c>
      <c r="H1066">
        <v>77.223360700000001</v>
      </c>
      <c r="I1066">
        <v>28.6566379</v>
      </c>
      <c r="J1066" t="s">
        <v>2961</v>
      </c>
      <c r="K1066" t="s">
        <v>26</v>
      </c>
      <c r="L1066" t="s">
        <v>27</v>
      </c>
      <c r="M1066" t="s">
        <v>27</v>
      </c>
      <c r="N1066" t="s">
        <v>27</v>
      </c>
      <c r="O1066" t="s">
        <v>27</v>
      </c>
      <c r="P1066">
        <v>2</v>
      </c>
      <c r="Q1066">
        <v>10</v>
      </c>
      <c r="R1066">
        <v>550</v>
      </c>
      <c r="S1066">
        <v>3</v>
      </c>
      <c r="T1066" s="1">
        <v>41737</v>
      </c>
      <c r="U1066" t="str">
        <f>IF(Main_Data[[#This Row],[Average_Cost_for_two]]&lt;=200000,"0-200k",IF(Main_Data[[#This Row],[Average_Cost_for_two]]&lt;=400000,"200k-400k",IF(Main_Data[[#This Row],[Average_Cost_for_two]]&lt;=600000,"400k-600k",IF(Main_Data[[#This Row],[Average_Cost_for_two]]&lt;=800000,"600k-800k"))))</f>
        <v>0-200k</v>
      </c>
    </row>
    <row r="1067" spans="1:21" x14ac:dyDescent="0.35">
      <c r="A1067">
        <v>18201995</v>
      </c>
      <c r="B1067" t="s">
        <v>2962</v>
      </c>
      <c r="C1067">
        <v>1</v>
      </c>
      <c r="D1067" t="s">
        <v>21</v>
      </c>
      <c r="E1067" t="s">
        <v>2963</v>
      </c>
      <c r="F1067" t="s">
        <v>1736</v>
      </c>
      <c r="G1067" t="s">
        <v>1737</v>
      </c>
      <c r="H1067">
        <v>77.130673999999999</v>
      </c>
      <c r="I1067">
        <v>28.648973900000001</v>
      </c>
      <c r="J1067" t="s">
        <v>2964</v>
      </c>
      <c r="K1067" t="s">
        <v>26</v>
      </c>
      <c r="L1067" t="s">
        <v>27</v>
      </c>
      <c r="M1067" t="s">
        <v>27</v>
      </c>
      <c r="N1067" t="s">
        <v>27</v>
      </c>
      <c r="O1067" t="s">
        <v>27</v>
      </c>
      <c r="P1067">
        <v>2</v>
      </c>
      <c r="Q1067">
        <v>20</v>
      </c>
      <c r="R1067">
        <v>550</v>
      </c>
      <c r="S1067">
        <v>3</v>
      </c>
      <c r="T1067" s="1">
        <v>42828</v>
      </c>
      <c r="U1067" t="str">
        <f>IF(Main_Data[[#This Row],[Average_Cost_for_two]]&lt;=200000,"0-200k",IF(Main_Data[[#This Row],[Average_Cost_for_two]]&lt;=400000,"200k-400k",IF(Main_Data[[#This Row],[Average_Cost_for_two]]&lt;=600000,"400k-600k",IF(Main_Data[[#This Row],[Average_Cost_for_two]]&lt;=800000,"600k-800k"))))</f>
        <v>0-200k</v>
      </c>
    </row>
    <row r="1068" spans="1:21" x14ac:dyDescent="0.35">
      <c r="A1068">
        <v>301530</v>
      </c>
      <c r="B1068" t="s">
        <v>1587</v>
      </c>
      <c r="C1068">
        <v>1</v>
      </c>
      <c r="D1068" t="s">
        <v>21</v>
      </c>
      <c r="E1068" t="s">
        <v>2965</v>
      </c>
      <c r="F1068" t="s">
        <v>484</v>
      </c>
      <c r="G1068" t="s">
        <v>485</v>
      </c>
      <c r="H1068">
        <v>77.161360200000004</v>
      </c>
      <c r="I1068">
        <v>28.689126999999999</v>
      </c>
      <c r="J1068" t="s">
        <v>729</v>
      </c>
      <c r="K1068" t="s">
        <v>26</v>
      </c>
      <c r="L1068" t="s">
        <v>27</v>
      </c>
      <c r="M1068" t="s">
        <v>27</v>
      </c>
      <c r="N1068" t="s">
        <v>27</v>
      </c>
      <c r="O1068" t="s">
        <v>27</v>
      </c>
      <c r="P1068">
        <v>2</v>
      </c>
      <c r="Q1068">
        <v>20</v>
      </c>
      <c r="R1068">
        <v>550</v>
      </c>
      <c r="S1068">
        <v>3</v>
      </c>
      <c r="T1068" s="1">
        <v>40286</v>
      </c>
      <c r="U1068" t="str">
        <f>IF(Main_Data[[#This Row],[Average_Cost_for_two]]&lt;=200000,"0-200k",IF(Main_Data[[#This Row],[Average_Cost_for_two]]&lt;=400000,"200k-400k",IF(Main_Data[[#This Row],[Average_Cost_for_two]]&lt;=600000,"400k-600k",IF(Main_Data[[#This Row],[Average_Cost_for_two]]&lt;=800000,"600k-800k"))))</f>
        <v>0-200k</v>
      </c>
    </row>
    <row r="1069" spans="1:21" x14ac:dyDescent="0.35">
      <c r="A1069">
        <v>18273548</v>
      </c>
      <c r="B1069" t="s">
        <v>2966</v>
      </c>
      <c r="C1069">
        <v>1</v>
      </c>
      <c r="D1069" t="s">
        <v>21</v>
      </c>
      <c r="E1069" t="s">
        <v>2967</v>
      </c>
      <c r="F1069" t="s">
        <v>117</v>
      </c>
      <c r="G1069" t="s">
        <v>118</v>
      </c>
      <c r="H1069">
        <v>77.294967200000002</v>
      </c>
      <c r="I1069">
        <v>28.597776</v>
      </c>
      <c r="J1069" t="s">
        <v>2968</v>
      </c>
      <c r="K1069" t="s">
        <v>26</v>
      </c>
      <c r="L1069" t="s">
        <v>27</v>
      </c>
      <c r="M1069" t="s">
        <v>27</v>
      </c>
      <c r="N1069" t="s">
        <v>27</v>
      </c>
      <c r="O1069" t="s">
        <v>27</v>
      </c>
      <c r="P1069">
        <v>2</v>
      </c>
      <c r="Q1069">
        <v>57</v>
      </c>
      <c r="R1069">
        <v>550</v>
      </c>
      <c r="S1069">
        <v>4</v>
      </c>
      <c r="T1069" s="1">
        <v>40649</v>
      </c>
      <c r="U1069" t="str">
        <f>IF(Main_Data[[#This Row],[Average_Cost_for_two]]&lt;=200000,"0-200k",IF(Main_Data[[#This Row],[Average_Cost_for_two]]&lt;=400000,"200k-400k",IF(Main_Data[[#This Row],[Average_Cost_for_two]]&lt;=600000,"400k-600k",IF(Main_Data[[#This Row],[Average_Cost_for_two]]&lt;=800000,"600k-800k"))))</f>
        <v>0-200k</v>
      </c>
    </row>
    <row r="1070" spans="1:21" x14ac:dyDescent="0.35">
      <c r="A1070">
        <v>18383522</v>
      </c>
      <c r="B1070" t="s">
        <v>2969</v>
      </c>
      <c r="C1070">
        <v>1</v>
      </c>
      <c r="D1070" t="s">
        <v>21</v>
      </c>
      <c r="E1070" t="s">
        <v>2970</v>
      </c>
      <c r="F1070" t="s">
        <v>268</v>
      </c>
      <c r="G1070" t="s">
        <v>269</v>
      </c>
      <c r="H1070">
        <v>77.168279100000007</v>
      </c>
      <c r="I1070">
        <v>28.5532273</v>
      </c>
      <c r="J1070" t="s">
        <v>560</v>
      </c>
      <c r="K1070" t="s">
        <v>26</v>
      </c>
      <c r="L1070" t="s">
        <v>27</v>
      </c>
      <c r="M1070" t="s">
        <v>34</v>
      </c>
      <c r="N1070" t="s">
        <v>27</v>
      </c>
      <c r="O1070" t="s">
        <v>27</v>
      </c>
      <c r="P1070">
        <v>2</v>
      </c>
      <c r="Q1070">
        <v>21</v>
      </c>
      <c r="R1070">
        <v>550</v>
      </c>
      <c r="S1070">
        <v>4</v>
      </c>
      <c r="T1070" s="1">
        <v>40284</v>
      </c>
      <c r="U1070" t="str">
        <f>IF(Main_Data[[#This Row],[Average_Cost_for_two]]&lt;=200000,"0-200k",IF(Main_Data[[#This Row],[Average_Cost_for_two]]&lt;=400000,"200k-400k",IF(Main_Data[[#This Row],[Average_Cost_for_two]]&lt;=600000,"400k-600k",IF(Main_Data[[#This Row],[Average_Cost_for_two]]&lt;=800000,"600k-800k"))))</f>
        <v>0-200k</v>
      </c>
    </row>
    <row r="1071" spans="1:21" x14ac:dyDescent="0.35">
      <c r="A1071">
        <v>3894</v>
      </c>
      <c r="B1071" t="s">
        <v>2971</v>
      </c>
      <c r="C1071">
        <v>1</v>
      </c>
      <c r="D1071" t="s">
        <v>21</v>
      </c>
      <c r="E1071" t="s">
        <v>2972</v>
      </c>
      <c r="F1071" t="s">
        <v>2973</v>
      </c>
      <c r="G1071" t="s">
        <v>2972</v>
      </c>
      <c r="H1071">
        <v>77.151886700000006</v>
      </c>
      <c r="I1071">
        <v>28.691935999999998</v>
      </c>
      <c r="J1071" t="s">
        <v>2974</v>
      </c>
      <c r="K1071" t="s">
        <v>26</v>
      </c>
      <c r="L1071" t="s">
        <v>27</v>
      </c>
      <c r="M1071" t="s">
        <v>27</v>
      </c>
      <c r="N1071" t="s">
        <v>27</v>
      </c>
      <c r="O1071" t="s">
        <v>27</v>
      </c>
      <c r="P1071">
        <v>2</v>
      </c>
      <c r="Q1071">
        <v>262</v>
      </c>
      <c r="R1071">
        <v>550</v>
      </c>
      <c r="S1071">
        <v>4</v>
      </c>
      <c r="T1071" s="1">
        <v>41708</v>
      </c>
      <c r="U1071" t="str">
        <f>IF(Main_Data[[#This Row],[Average_Cost_for_two]]&lt;=200000,"0-200k",IF(Main_Data[[#This Row],[Average_Cost_for_two]]&lt;=400000,"200k-400k",IF(Main_Data[[#This Row],[Average_Cost_for_two]]&lt;=600000,"400k-600k",IF(Main_Data[[#This Row],[Average_Cost_for_two]]&lt;=800000,"600k-800k"))))</f>
        <v>0-200k</v>
      </c>
    </row>
    <row r="1072" spans="1:21" x14ac:dyDescent="0.35">
      <c r="A1072">
        <v>312400</v>
      </c>
      <c r="B1072" t="s">
        <v>2907</v>
      </c>
      <c r="C1072">
        <v>1</v>
      </c>
      <c r="D1072" t="s">
        <v>21</v>
      </c>
      <c r="E1072" t="s">
        <v>2975</v>
      </c>
      <c r="F1072" t="s">
        <v>153</v>
      </c>
      <c r="G1072" t="s">
        <v>154</v>
      </c>
      <c r="H1072">
        <v>77.188999300000006</v>
      </c>
      <c r="I1072">
        <v>28.694779199999999</v>
      </c>
      <c r="J1072" t="s">
        <v>2976</v>
      </c>
      <c r="K1072" t="s">
        <v>26</v>
      </c>
      <c r="L1072" t="s">
        <v>27</v>
      </c>
      <c r="M1072" t="s">
        <v>27</v>
      </c>
      <c r="N1072" t="s">
        <v>27</v>
      </c>
      <c r="O1072" t="s">
        <v>27</v>
      </c>
      <c r="P1072">
        <v>2</v>
      </c>
      <c r="Q1072">
        <v>63</v>
      </c>
      <c r="R1072">
        <v>550</v>
      </c>
      <c r="S1072">
        <v>3</v>
      </c>
      <c r="T1072" s="1">
        <v>40607</v>
      </c>
      <c r="U1072" t="str">
        <f>IF(Main_Data[[#This Row],[Average_Cost_for_two]]&lt;=200000,"0-200k",IF(Main_Data[[#This Row],[Average_Cost_for_two]]&lt;=400000,"200k-400k",IF(Main_Data[[#This Row],[Average_Cost_for_two]]&lt;=600000,"400k-600k",IF(Main_Data[[#This Row],[Average_Cost_for_two]]&lt;=800000,"600k-800k"))))</f>
        <v>0-200k</v>
      </c>
    </row>
    <row r="1073" spans="1:21" x14ac:dyDescent="0.35">
      <c r="A1073">
        <v>18414495</v>
      </c>
      <c r="B1073" t="s">
        <v>2977</v>
      </c>
      <c r="C1073">
        <v>1</v>
      </c>
      <c r="D1073" t="s">
        <v>21</v>
      </c>
      <c r="E1073" t="s">
        <v>2978</v>
      </c>
      <c r="F1073" t="s">
        <v>1622</v>
      </c>
      <c r="G1073" t="s">
        <v>1623</v>
      </c>
      <c r="H1073">
        <v>77.255332600000003</v>
      </c>
      <c r="I1073">
        <v>28.541561900000001</v>
      </c>
      <c r="J1073" t="s">
        <v>501</v>
      </c>
      <c r="K1073" t="s">
        <v>26</v>
      </c>
      <c r="L1073" t="s">
        <v>27</v>
      </c>
      <c r="M1073" t="s">
        <v>34</v>
      </c>
      <c r="N1073" t="s">
        <v>27</v>
      </c>
      <c r="O1073" t="s">
        <v>27</v>
      </c>
      <c r="P1073">
        <v>2</v>
      </c>
      <c r="Q1073">
        <v>20</v>
      </c>
      <c r="R1073">
        <v>550</v>
      </c>
      <c r="S1073">
        <v>3</v>
      </c>
      <c r="T1073" s="1">
        <v>40263</v>
      </c>
      <c r="U1073" t="str">
        <f>IF(Main_Data[[#This Row],[Average_Cost_for_two]]&lt;=200000,"0-200k",IF(Main_Data[[#This Row],[Average_Cost_for_two]]&lt;=400000,"200k-400k",IF(Main_Data[[#This Row],[Average_Cost_for_two]]&lt;=600000,"400k-600k",IF(Main_Data[[#This Row],[Average_Cost_for_two]]&lt;=800000,"600k-800k"))))</f>
        <v>0-200k</v>
      </c>
    </row>
    <row r="1074" spans="1:21" x14ac:dyDescent="0.35">
      <c r="A1074">
        <v>9001</v>
      </c>
      <c r="B1074" t="s">
        <v>2910</v>
      </c>
      <c r="C1074">
        <v>1</v>
      </c>
      <c r="D1074" t="s">
        <v>21</v>
      </c>
      <c r="E1074" t="s">
        <v>2979</v>
      </c>
      <c r="F1074" t="s">
        <v>652</v>
      </c>
      <c r="G1074" t="s">
        <v>653</v>
      </c>
      <c r="H1074">
        <v>77.207839000000007</v>
      </c>
      <c r="I1074">
        <v>28.677096800000001</v>
      </c>
      <c r="J1074" t="s">
        <v>475</v>
      </c>
      <c r="K1074" t="s">
        <v>26</v>
      </c>
      <c r="L1074" t="s">
        <v>27</v>
      </c>
      <c r="M1074" t="s">
        <v>27</v>
      </c>
      <c r="N1074" t="s">
        <v>27</v>
      </c>
      <c r="O1074" t="s">
        <v>27</v>
      </c>
      <c r="P1074">
        <v>2</v>
      </c>
      <c r="Q1074">
        <v>69</v>
      </c>
      <c r="R1074">
        <v>550</v>
      </c>
      <c r="S1074">
        <v>3</v>
      </c>
      <c r="T1074" s="1">
        <v>40973</v>
      </c>
      <c r="U1074" t="str">
        <f>IF(Main_Data[[#This Row],[Average_Cost_for_two]]&lt;=200000,"0-200k",IF(Main_Data[[#This Row],[Average_Cost_for_two]]&lt;=400000,"200k-400k",IF(Main_Data[[#This Row],[Average_Cost_for_two]]&lt;=600000,"400k-600k",IF(Main_Data[[#This Row],[Average_Cost_for_two]]&lt;=800000,"600k-800k"))))</f>
        <v>0-200k</v>
      </c>
    </row>
    <row r="1075" spans="1:21" x14ac:dyDescent="0.35">
      <c r="A1075">
        <v>17953929</v>
      </c>
      <c r="B1075" t="s">
        <v>2980</v>
      </c>
      <c r="C1075">
        <v>1</v>
      </c>
      <c r="D1075" t="s">
        <v>21</v>
      </c>
      <c r="E1075" t="s">
        <v>2981</v>
      </c>
      <c r="F1075" t="s">
        <v>102</v>
      </c>
      <c r="G1075" t="s">
        <v>103</v>
      </c>
      <c r="H1075">
        <v>77.251246800000004</v>
      </c>
      <c r="I1075">
        <v>28.547315099999999</v>
      </c>
      <c r="J1075" t="s">
        <v>729</v>
      </c>
      <c r="K1075" t="s">
        <v>26</v>
      </c>
      <c r="L1075" t="s">
        <v>27</v>
      </c>
      <c r="M1075" t="s">
        <v>27</v>
      </c>
      <c r="N1075" t="s">
        <v>27</v>
      </c>
      <c r="O1075" t="s">
        <v>27</v>
      </c>
      <c r="P1075">
        <v>2</v>
      </c>
      <c r="Q1075">
        <v>1</v>
      </c>
      <c r="R1075">
        <v>550</v>
      </c>
      <c r="S1075">
        <v>1</v>
      </c>
      <c r="T1075" s="1">
        <v>40977</v>
      </c>
      <c r="U1075" t="str">
        <f>IF(Main_Data[[#This Row],[Average_Cost_for_two]]&lt;=200000,"0-200k",IF(Main_Data[[#This Row],[Average_Cost_for_two]]&lt;=400000,"200k-400k",IF(Main_Data[[#This Row],[Average_Cost_for_two]]&lt;=600000,"400k-600k",IF(Main_Data[[#This Row],[Average_Cost_for_two]]&lt;=800000,"600k-800k"))))</f>
        <v>0-200k</v>
      </c>
    </row>
    <row r="1076" spans="1:21" x14ac:dyDescent="0.35">
      <c r="A1076">
        <v>497</v>
      </c>
      <c r="B1076" t="s">
        <v>2907</v>
      </c>
      <c r="C1076">
        <v>1</v>
      </c>
      <c r="D1076" t="s">
        <v>21</v>
      </c>
      <c r="E1076" t="s">
        <v>2982</v>
      </c>
      <c r="F1076" t="s">
        <v>1905</v>
      </c>
      <c r="G1076" t="s">
        <v>1906</v>
      </c>
      <c r="H1076">
        <v>77.122739800000005</v>
      </c>
      <c r="I1076">
        <v>28.6485357</v>
      </c>
      <c r="J1076" t="s">
        <v>2945</v>
      </c>
      <c r="K1076" t="s">
        <v>26</v>
      </c>
      <c r="L1076" t="s">
        <v>27</v>
      </c>
      <c r="M1076" t="s">
        <v>27</v>
      </c>
      <c r="N1076" t="s">
        <v>27</v>
      </c>
      <c r="O1076" t="s">
        <v>27</v>
      </c>
      <c r="P1076">
        <v>2</v>
      </c>
      <c r="Q1076">
        <v>334</v>
      </c>
      <c r="R1076">
        <v>550</v>
      </c>
      <c r="S1076">
        <v>4</v>
      </c>
      <c r="T1076" s="1">
        <v>41704</v>
      </c>
      <c r="U1076" t="str">
        <f>IF(Main_Data[[#This Row],[Average_Cost_for_two]]&lt;=200000,"0-200k",IF(Main_Data[[#This Row],[Average_Cost_for_two]]&lt;=400000,"200k-400k",IF(Main_Data[[#This Row],[Average_Cost_for_two]]&lt;=600000,"400k-600k",IF(Main_Data[[#This Row],[Average_Cost_for_two]]&lt;=800000,"600k-800k"))))</f>
        <v>0-200k</v>
      </c>
    </row>
    <row r="1077" spans="1:21" x14ac:dyDescent="0.35">
      <c r="A1077">
        <v>311674</v>
      </c>
      <c r="B1077" t="s">
        <v>2983</v>
      </c>
      <c r="C1077">
        <v>1</v>
      </c>
      <c r="D1077" t="s">
        <v>21</v>
      </c>
      <c r="E1077" t="s">
        <v>2984</v>
      </c>
      <c r="F1077" t="s">
        <v>433</v>
      </c>
      <c r="G1077" t="s">
        <v>434</v>
      </c>
      <c r="H1077">
        <v>77.207685999999995</v>
      </c>
      <c r="I1077">
        <v>28.695940700000001</v>
      </c>
      <c r="J1077" t="s">
        <v>2985</v>
      </c>
      <c r="K1077" t="s">
        <v>26</v>
      </c>
      <c r="L1077" t="s">
        <v>27</v>
      </c>
      <c r="M1077" t="s">
        <v>34</v>
      </c>
      <c r="N1077" t="s">
        <v>27</v>
      </c>
      <c r="O1077" t="s">
        <v>27</v>
      </c>
      <c r="P1077">
        <v>2</v>
      </c>
      <c r="Q1077">
        <v>541</v>
      </c>
      <c r="R1077">
        <v>550</v>
      </c>
      <c r="S1077">
        <v>4</v>
      </c>
      <c r="T1077" s="1">
        <v>42402</v>
      </c>
      <c r="U1077" t="str">
        <f>IF(Main_Data[[#This Row],[Average_Cost_for_two]]&lt;=200000,"0-200k",IF(Main_Data[[#This Row],[Average_Cost_for_two]]&lt;=400000,"200k-400k",IF(Main_Data[[#This Row],[Average_Cost_for_two]]&lt;=600000,"400k-600k",IF(Main_Data[[#This Row],[Average_Cost_for_two]]&lt;=800000,"600k-800k"))))</f>
        <v>0-200k</v>
      </c>
    </row>
    <row r="1078" spans="1:21" x14ac:dyDescent="0.35">
      <c r="A1078">
        <v>18271497</v>
      </c>
      <c r="B1078" t="s">
        <v>2969</v>
      </c>
      <c r="C1078">
        <v>1</v>
      </c>
      <c r="D1078" t="s">
        <v>21</v>
      </c>
      <c r="E1078" t="s">
        <v>2986</v>
      </c>
      <c r="F1078" t="s">
        <v>1971</v>
      </c>
      <c r="G1078" t="s">
        <v>1970</v>
      </c>
      <c r="H1078">
        <v>77.240960999999999</v>
      </c>
      <c r="I1078">
        <v>28.5482151</v>
      </c>
      <c r="J1078" t="s">
        <v>560</v>
      </c>
      <c r="K1078" t="s">
        <v>26</v>
      </c>
      <c r="L1078" t="s">
        <v>27</v>
      </c>
      <c r="M1078" t="s">
        <v>34</v>
      </c>
      <c r="N1078" t="s">
        <v>27</v>
      </c>
      <c r="O1078" t="s">
        <v>27</v>
      </c>
      <c r="P1078">
        <v>2</v>
      </c>
      <c r="Q1078">
        <v>160</v>
      </c>
      <c r="R1078">
        <v>550</v>
      </c>
      <c r="S1078">
        <v>4</v>
      </c>
      <c r="T1078" s="1">
        <v>43157</v>
      </c>
      <c r="U1078" t="str">
        <f>IF(Main_Data[[#This Row],[Average_Cost_for_two]]&lt;=200000,"0-200k",IF(Main_Data[[#This Row],[Average_Cost_for_two]]&lt;=400000,"200k-400k",IF(Main_Data[[#This Row],[Average_Cost_for_two]]&lt;=600000,"400k-600k",IF(Main_Data[[#This Row],[Average_Cost_for_two]]&lt;=800000,"600k-800k"))))</f>
        <v>0-200k</v>
      </c>
    </row>
    <row r="1079" spans="1:21" x14ac:dyDescent="0.35">
      <c r="A1079">
        <v>302488</v>
      </c>
      <c r="B1079" t="s">
        <v>2987</v>
      </c>
      <c r="C1079">
        <v>1</v>
      </c>
      <c r="D1079" t="s">
        <v>21</v>
      </c>
      <c r="E1079" t="s">
        <v>2988</v>
      </c>
      <c r="F1079" t="s">
        <v>2596</v>
      </c>
      <c r="G1079" t="s">
        <v>2597</v>
      </c>
      <c r="H1079">
        <v>77.305037799999994</v>
      </c>
      <c r="I1079">
        <v>28.651549500000002</v>
      </c>
      <c r="J1079" t="s">
        <v>501</v>
      </c>
      <c r="K1079" t="s">
        <v>26</v>
      </c>
      <c r="L1079" t="s">
        <v>27</v>
      </c>
      <c r="M1079" t="s">
        <v>27</v>
      </c>
      <c r="N1079" t="s">
        <v>27</v>
      </c>
      <c r="O1079" t="s">
        <v>27</v>
      </c>
      <c r="P1079">
        <v>2</v>
      </c>
      <c r="Q1079">
        <v>87</v>
      </c>
      <c r="R1079">
        <v>550</v>
      </c>
      <c r="S1079">
        <v>3</v>
      </c>
      <c r="T1079" s="1">
        <v>40962</v>
      </c>
      <c r="U1079" t="str">
        <f>IF(Main_Data[[#This Row],[Average_Cost_for_two]]&lt;=200000,"0-200k",IF(Main_Data[[#This Row],[Average_Cost_for_two]]&lt;=400000,"200k-400k",IF(Main_Data[[#This Row],[Average_Cost_for_two]]&lt;=600000,"400k-600k",IF(Main_Data[[#This Row],[Average_Cost_for_two]]&lt;=800000,"600k-800k"))))</f>
        <v>0-200k</v>
      </c>
    </row>
    <row r="1080" spans="1:21" x14ac:dyDescent="0.35">
      <c r="A1080">
        <v>18261149</v>
      </c>
      <c r="B1080" t="s">
        <v>2989</v>
      </c>
      <c r="C1080">
        <v>1</v>
      </c>
      <c r="D1080" t="s">
        <v>21</v>
      </c>
      <c r="E1080" t="s">
        <v>2990</v>
      </c>
      <c r="F1080" t="s">
        <v>1751</v>
      </c>
      <c r="G1080" t="s">
        <v>1750</v>
      </c>
      <c r="H1080">
        <v>77.184583099999998</v>
      </c>
      <c r="I1080">
        <v>28.640753199999999</v>
      </c>
      <c r="J1080" t="s">
        <v>2991</v>
      </c>
      <c r="K1080" t="s">
        <v>26</v>
      </c>
      <c r="L1080" t="s">
        <v>27</v>
      </c>
      <c r="M1080" t="s">
        <v>34</v>
      </c>
      <c r="N1080" t="s">
        <v>27</v>
      </c>
      <c r="O1080" t="s">
        <v>27</v>
      </c>
      <c r="P1080">
        <v>2</v>
      </c>
      <c r="Q1080">
        <v>126</v>
      </c>
      <c r="R1080">
        <v>550</v>
      </c>
      <c r="S1080">
        <v>4</v>
      </c>
      <c r="T1080" s="1">
        <v>41324</v>
      </c>
      <c r="U1080" t="str">
        <f>IF(Main_Data[[#This Row],[Average_Cost_for_two]]&lt;=200000,"0-200k",IF(Main_Data[[#This Row],[Average_Cost_for_two]]&lt;=400000,"200k-400k",IF(Main_Data[[#This Row],[Average_Cost_for_two]]&lt;=600000,"400k-600k",IF(Main_Data[[#This Row],[Average_Cost_for_two]]&lt;=800000,"600k-800k"))))</f>
        <v>0-200k</v>
      </c>
    </row>
    <row r="1081" spans="1:21" x14ac:dyDescent="0.35">
      <c r="A1081">
        <v>18216936</v>
      </c>
      <c r="B1081" t="s">
        <v>2992</v>
      </c>
      <c r="C1081">
        <v>1</v>
      </c>
      <c r="D1081" t="s">
        <v>21</v>
      </c>
      <c r="E1081" t="s">
        <v>2993</v>
      </c>
      <c r="F1081" t="s">
        <v>2354</v>
      </c>
      <c r="G1081" t="s">
        <v>2355</v>
      </c>
      <c r="H1081">
        <v>77.1969505</v>
      </c>
      <c r="I1081">
        <v>28.546763500000001</v>
      </c>
      <c r="J1081" t="s">
        <v>737</v>
      </c>
      <c r="K1081" t="s">
        <v>26</v>
      </c>
      <c r="L1081" t="s">
        <v>27</v>
      </c>
      <c r="M1081" t="s">
        <v>34</v>
      </c>
      <c r="N1081" t="s">
        <v>27</v>
      </c>
      <c r="O1081" t="s">
        <v>27</v>
      </c>
      <c r="P1081">
        <v>2</v>
      </c>
      <c r="Q1081">
        <v>40</v>
      </c>
      <c r="R1081">
        <v>550</v>
      </c>
      <c r="S1081">
        <v>2</v>
      </c>
      <c r="T1081" s="1">
        <v>41307</v>
      </c>
      <c r="U1081" t="str">
        <f>IF(Main_Data[[#This Row],[Average_Cost_for_two]]&lt;=200000,"0-200k",IF(Main_Data[[#This Row],[Average_Cost_for_two]]&lt;=400000,"200k-400k",IF(Main_Data[[#This Row],[Average_Cost_for_two]]&lt;=600000,"400k-600k",IF(Main_Data[[#This Row],[Average_Cost_for_two]]&lt;=800000,"600k-800k"))))</f>
        <v>0-200k</v>
      </c>
    </row>
    <row r="1082" spans="1:21" x14ac:dyDescent="0.35">
      <c r="A1082">
        <v>302433</v>
      </c>
      <c r="B1082" t="s">
        <v>2994</v>
      </c>
      <c r="C1082">
        <v>1</v>
      </c>
      <c r="D1082" t="s">
        <v>21</v>
      </c>
      <c r="E1082" t="s">
        <v>2995</v>
      </c>
      <c r="F1082" t="s">
        <v>895</v>
      </c>
      <c r="G1082" t="s">
        <v>896</v>
      </c>
      <c r="H1082">
        <v>77.276474699999994</v>
      </c>
      <c r="I1082">
        <v>28.686874</v>
      </c>
      <c r="J1082" t="s">
        <v>475</v>
      </c>
      <c r="K1082" t="s">
        <v>26</v>
      </c>
      <c r="L1082" t="s">
        <v>27</v>
      </c>
      <c r="M1082" t="s">
        <v>27</v>
      </c>
      <c r="N1082" t="s">
        <v>27</v>
      </c>
      <c r="O1082" t="s">
        <v>27</v>
      </c>
      <c r="P1082">
        <v>2</v>
      </c>
      <c r="Q1082">
        <v>14</v>
      </c>
      <c r="R1082">
        <v>550</v>
      </c>
      <c r="S1082">
        <v>3</v>
      </c>
      <c r="T1082" s="1">
        <v>42779</v>
      </c>
      <c r="U1082" t="str">
        <f>IF(Main_Data[[#This Row],[Average_Cost_for_two]]&lt;=200000,"0-200k",IF(Main_Data[[#This Row],[Average_Cost_for_two]]&lt;=400000,"200k-400k",IF(Main_Data[[#This Row],[Average_Cost_for_two]]&lt;=600000,"400k-600k",IF(Main_Data[[#This Row],[Average_Cost_for_two]]&lt;=800000,"600k-800k"))))</f>
        <v>0-200k</v>
      </c>
    </row>
    <row r="1083" spans="1:21" x14ac:dyDescent="0.35">
      <c r="A1083">
        <v>18208886</v>
      </c>
      <c r="B1083" t="s">
        <v>2996</v>
      </c>
      <c r="C1083">
        <v>1</v>
      </c>
      <c r="D1083" t="s">
        <v>21</v>
      </c>
      <c r="E1083" t="s">
        <v>2997</v>
      </c>
      <c r="F1083" t="s">
        <v>1980</v>
      </c>
      <c r="G1083" t="s">
        <v>1981</v>
      </c>
      <c r="H1083">
        <v>77.242277799999997</v>
      </c>
      <c r="I1083">
        <v>28.533560999999999</v>
      </c>
      <c r="J1083" t="s">
        <v>875</v>
      </c>
      <c r="K1083" t="s">
        <v>26</v>
      </c>
      <c r="L1083" t="s">
        <v>27</v>
      </c>
      <c r="M1083" t="s">
        <v>27</v>
      </c>
      <c r="N1083" t="s">
        <v>27</v>
      </c>
      <c r="O1083" t="s">
        <v>27</v>
      </c>
      <c r="P1083">
        <v>2</v>
      </c>
      <c r="Q1083">
        <v>400</v>
      </c>
      <c r="R1083">
        <v>550</v>
      </c>
      <c r="S1083">
        <v>4</v>
      </c>
      <c r="T1083" s="1">
        <v>40924</v>
      </c>
      <c r="U1083" t="str">
        <f>IF(Main_Data[[#This Row],[Average_Cost_for_two]]&lt;=200000,"0-200k",IF(Main_Data[[#This Row],[Average_Cost_for_two]]&lt;=400000,"200k-400k",IF(Main_Data[[#This Row],[Average_Cost_for_two]]&lt;=600000,"400k-600k",IF(Main_Data[[#This Row],[Average_Cost_for_two]]&lt;=800000,"600k-800k"))))</f>
        <v>0-200k</v>
      </c>
    </row>
    <row r="1084" spans="1:21" x14ac:dyDescent="0.35">
      <c r="A1084">
        <v>18285180</v>
      </c>
      <c r="B1084" t="s">
        <v>2998</v>
      </c>
      <c r="C1084">
        <v>1</v>
      </c>
      <c r="D1084" t="s">
        <v>21</v>
      </c>
      <c r="E1084" t="s">
        <v>2999</v>
      </c>
      <c r="F1084" t="s">
        <v>2746</v>
      </c>
      <c r="G1084" t="s">
        <v>2747</v>
      </c>
      <c r="H1084">
        <v>77.290084300000004</v>
      </c>
      <c r="I1084">
        <v>28.539857300000001</v>
      </c>
      <c r="J1084" t="s">
        <v>554</v>
      </c>
      <c r="K1084" t="s">
        <v>26</v>
      </c>
      <c r="L1084" t="s">
        <v>27</v>
      </c>
      <c r="M1084" t="s">
        <v>34</v>
      </c>
      <c r="N1084" t="s">
        <v>27</v>
      </c>
      <c r="O1084" t="s">
        <v>27</v>
      </c>
      <c r="P1084">
        <v>2</v>
      </c>
      <c r="Q1084">
        <v>80</v>
      </c>
      <c r="R1084">
        <v>550</v>
      </c>
      <c r="S1084">
        <v>4</v>
      </c>
      <c r="T1084" s="1">
        <v>43124</v>
      </c>
      <c r="U1084" t="str">
        <f>IF(Main_Data[[#This Row],[Average_Cost_for_two]]&lt;=200000,"0-200k",IF(Main_Data[[#This Row],[Average_Cost_for_two]]&lt;=400000,"200k-400k",IF(Main_Data[[#This Row],[Average_Cost_for_two]]&lt;=600000,"400k-600k",IF(Main_Data[[#This Row],[Average_Cost_for_two]]&lt;=800000,"600k-800k"))))</f>
        <v>0-200k</v>
      </c>
    </row>
    <row r="1085" spans="1:21" x14ac:dyDescent="0.35">
      <c r="A1085">
        <v>300020</v>
      </c>
      <c r="B1085" t="s">
        <v>3000</v>
      </c>
      <c r="C1085">
        <v>1</v>
      </c>
      <c r="D1085" t="s">
        <v>21</v>
      </c>
      <c r="E1085" t="s">
        <v>3001</v>
      </c>
      <c r="F1085" t="s">
        <v>53</v>
      </c>
      <c r="G1085" t="s">
        <v>54</v>
      </c>
      <c r="H1085">
        <v>77.266891970000003</v>
      </c>
      <c r="I1085">
        <v>28.570838999999999</v>
      </c>
      <c r="J1085" t="s">
        <v>475</v>
      </c>
      <c r="K1085" t="s">
        <v>26</v>
      </c>
      <c r="L1085" t="s">
        <v>27</v>
      </c>
      <c r="M1085" t="s">
        <v>27</v>
      </c>
      <c r="N1085" t="s">
        <v>27</v>
      </c>
      <c r="O1085" t="s">
        <v>27</v>
      </c>
      <c r="P1085">
        <v>2</v>
      </c>
      <c r="Q1085">
        <v>6</v>
      </c>
      <c r="R1085">
        <v>550</v>
      </c>
      <c r="S1085">
        <v>3</v>
      </c>
      <c r="T1085" s="1">
        <v>41646</v>
      </c>
      <c r="U1085" t="str">
        <f>IF(Main_Data[[#This Row],[Average_Cost_for_two]]&lt;=200000,"0-200k",IF(Main_Data[[#This Row],[Average_Cost_for_two]]&lt;=400000,"200k-400k",IF(Main_Data[[#This Row],[Average_Cost_for_two]]&lt;=600000,"400k-600k",IF(Main_Data[[#This Row],[Average_Cost_for_two]]&lt;=800000,"600k-800k"))))</f>
        <v>0-200k</v>
      </c>
    </row>
    <row r="1086" spans="1:21" x14ac:dyDescent="0.35">
      <c r="A1086">
        <v>6359</v>
      </c>
      <c r="B1086" t="s">
        <v>3002</v>
      </c>
      <c r="C1086">
        <v>1</v>
      </c>
      <c r="D1086" t="s">
        <v>21</v>
      </c>
      <c r="E1086" t="s">
        <v>3003</v>
      </c>
      <c r="F1086" t="s">
        <v>1895</v>
      </c>
      <c r="G1086" t="s">
        <v>1896</v>
      </c>
      <c r="H1086">
        <v>77.215981670000005</v>
      </c>
      <c r="I1086">
        <v>28.64583167</v>
      </c>
      <c r="J1086" t="s">
        <v>613</v>
      </c>
      <c r="K1086" t="s">
        <v>26</v>
      </c>
      <c r="L1086" t="s">
        <v>27</v>
      </c>
      <c r="M1086" t="s">
        <v>27</v>
      </c>
      <c r="N1086" t="s">
        <v>27</v>
      </c>
      <c r="O1086" t="s">
        <v>27</v>
      </c>
      <c r="P1086">
        <v>2</v>
      </c>
      <c r="Q1086">
        <v>7</v>
      </c>
      <c r="R1086">
        <v>550</v>
      </c>
      <c r="S1086">
        <v>3</v>
      </c>
      <c r="T1086" s="1">
        <v>43108</v>
      </c>
      <c r="U1086" t="str">
        <f>IF(Main_Data[[#This Row],[Average_Cost_for_two]]&lt;=200000,"0-200k",IF(Main_Data[[#This Row],[Average_Cost_for_two]]&lt;=400000,"200k-400k",IF(Main_Data[[#This Row],[Average_Cost_for_two]]&lt;=600000,"400k-600k",IF(Main_Data[[#This Row],[Average_Cost_for_two]]&lt;=800000,"600k-800k"))))</f>
        <v>0-200k</v>
      </c>
    </row>
    <row r="1087" spans="1:21" x14ac:dyDescent="0.35">
      <c r="A1087">
        <v>18281954</v>
      </c>
      <c r="B1087" t="s">
        <v>3004</v>
      </c>
      <c r="C1087">
        <v>1</v>
      </c>
      <c r="D1087" t="s">
        <v>21</v>
      </c>
      <c r="E1087" t="s">
        <v>3005</v>
      </c>
      <c r="F1087" t="s">
        <v>1905</v>
      </c>
      <c r="G1087" t="s">
        <v>1906</v>
      </c>
      <c r="H1087">
        <v>77.122529099999994</v>
      </c>
      <c r="I1087">
        <v>28.6468913</v>
      </c>
      <c r="J1087" t="s">
        <v>3006</v>
      </c>
      <c r="K1087" t="s">
        <v>26</v>
      </c>
      <c r="L1087" t="s">
        <v>27</v>
      </c>
      <c r="M1087" t="s">
        <v>34</v>
      </c>
      <c r="N1087" t="s">
        <v>27</v>
      </c>
      <c r="O1087" t="s">
        <v>27</v>
      </c>
      <c r="P1087">
        <v>2</v>
      </c>
      <c r="Q1087">
        <v>81</v>
      </c>
      <c r="R1087">
        <v>550</v>
      </c>
      <c r="S1087">
        <v>4</v>
      </c>
      <c r="T1087" s="1">
        <v>40919</v>
      </c>
      <c r="U1087" t="str">
        <f>IF(Main_Data[[#This Row],[Average_Cost_for_two]]&lt;=200000,"0-200k",IF(Main_Data[[#This Row],[Average_Cost_for_two]]&lt;=400000,"200k-400k",IF(Main_Data[[#This Row],[Average_Cost_for_two]]&lt;=600000,"400k-600k",IF(Main_Data[[#This Row],[Average_Cost_for_two]]&lt;=800000,"600k-800k"))))</f>
        <v>0-200k</v>
      </c>
    </row>
    <row r="1088" spans="1:21" x14ac:dyDescent="0.35">
      <c r="A1088">
        <v>303595</v>
      </c>
      <c r="B1088" t="s">
        <v>3007</v>
      </c>
      <c r="C1088">
        <v>1</v>
      </c>
      <c r="D1088" t="s">
        <v>21</v>
      </c>
      <c r="E1088" t="s">
        <v>3008</v>
      </c>
      <c r="F1088" t="s">
        <v>3009</v>
      </c>
      <c r="G1088" t="s">
        <v>3010</v>
      </c>
      <c r="H1088">
        <v>77.132022699999993</v>
      </c>
      <c r="I1088">
        <v>28.734165900000001</v>
      </c>
      <c r="J1088" t="s">
        <v>475</v>
      </c>
      <c r="K1088" t="s">
        <v>26</v>
      </c>
      <c r="L1088" t="s">
        <v>27</v>
      </c>
      <c r="M1088" t="s">
        <v>34</v>
      </c>
      <c r="N1088" t="s">
        <v>27</v>
      </c>
      <c r="O1088" t="s">
        <v>27</v>
      </c>
      <c r="P1088">
        <v>2</v>
      </c>
      <c r="Q1088">
        <v>128</v>
      </c>
      <c r="R1088">
        <v>550</v>
      </c>
      <c r="S1088">
        <v>3</v>
      </c>
      <c r="T1088" s="1">
        <v>40559</v>
      </c>
      <c r="U1088" t="str">
        <f>IF(Main_Data[[#This Row],[Average_Cost_for_two]]&lt;=200000,"0-200k",IF(Main_Data[[#This Row],[Average_Cost_for_two]]&lt;=400000,"200k-400k",IF(Main_Data[[#This Row],[Average_Cost_for_two]]&lt;=600000,"400k-600k",IF(Main_Data[[#This Row],[Average_Cost_for_two]]&lt;=800000,"600k-800k"))))</f>
        <v>0-200k</v>
      </c>
    </row>
    <row r="1089" spans="1:21" x14ac:dyDescent="0.35">
      <c r="A1089">
        <v>18247014</v>
      </c>
      <c r="B1089" t="s">
        <v>3011</v>
      </c>
      <c r="C1089">
        <v>1</v>
      </c>
      <c r="D1089" t="s">
        <v>21</v>
      </c>
      <c r="E1089" t="s">
        <v>3012</v>
      </c>
      <c r="F1089" t="s">
        <v>2173</v>
      </c>
      <c r="G1089" t="s">
        <v>2174</v>
      </c>
      <c r="H1089">
        <v>77.075153599999993</v>
      </c>
      <c r="I1089">
        <v>28.639219799999999</v>
      </c>
      <c r="J1089" t="s">
        <v>718</v>
      </c>
      <c r="K1089" t="s">
        <v>26</v>
      </c>
      <c r="L1089" t="s">
        <v>27</v>
      </c>
      <c r="M1089" t="s">
        <v>27</v>
      </c>
      <c r="N1089" t="s">
        <v>27</v>
      </c>
      <c r="O1089" t="s">
        <v>27</v>
      </c>
      <c r="P1089">
        <v>2</v>
      </c>
      <c r="Q1089">
        <v>23</v>
      </c>
      <c r="R1089">
        <v>550</v>
      </c>
      <c r="S1089">
        <v>3</v>
      </c>
      <c r="T1089" s="1">
        <v>41300</v>
      </c>
      <c r="U1089" t="str">
        <f>IF(Main_Data[[#This Row],[Average_Cost_for_two]]&lt;=200000,"0-200k",IF(Main_Data[[#This Row],[Average_Cost_for_two]]&lt;=400000,"200k-400k",IF(Main_Data[[#This Row],[Average_Cost_for_two]]&lt;=600000,"400k-600k",IF(Main_Data[[#This Row],[Average_Cost_for_two]]&lt;=800000,"600k-800k"))))</f>
        <v>0-200k</v>
      </c>
    </row>
    <row r="1090" spans="1:21" x14ac:dyDescent="0.35">
      <c r="A1090">
        <v>491</v>
      </c>
      <c r="B1090" t="s">
        <v>2907</v>
      </c>
      <c r="C1090">
        <v>1</v>
      </c>
      <c r="D1090" t="s">
        <v>21</v>
      </c>
      <c r="E1090" t="s">
        <v>3013</v>
      </c>
      <c r="F1090" t="s">
        <v>3014</v>
      </c>
      <c r="G1090" t="s">
        <v>3015</v>
      </c>
      <c r="H1090">
        <v>77.239033399999997</v>
      </c>
      <c r="I1090">
        <v>28.571074899999999</v>
      </c>
      <c r="J1090" t="s">
        <v>2945</v>
      </c>
      <c r="K1090" t="s">
        <v>26</v>
      </c>
      <c r="L1090" t="s">
        <v>27</v>
      </c>
      <c r="M1090" t="s">
        <v>34</v>
      </c>
      <c r="N1090" t="s">
        <v>27</v>
      </c>
      <c r="O1090" t="s">
        <v>27</v>
      </c>
      <c r="P1090">
        <v>2</v>
      </c>
      <c r="Q1090">
        <v>269</v>
      </c>
      <c r="R1090">
        <v>550</v>
      </c>
      <c r="S1090">
        <v>4</v>
      </c>
      <c r="T1090" s="1">
        <v>41615</v>
      </c>
      <c r="U1090" t="str">
        <f>IF(Main_Data[[#This Row],[Average_Cost_for_two]]&lt;=200000,"0-200k",IF(Main_Data[[#This Row],[Average_Cost_for_two]]&lt;=400000,"200k-400k",IF(Main_Data[[#This Row],[Average_Cost_for_two]]&lt;=600000,"400k-600k",IF(Main_Data[[#This Row],[Average_Cost_for_two]]&lt;=800000,"600k-800k"))))</f>
        <v>0-200k</v>
      </c>
    </row>
    <row r="1091" spans="1:21" x14ac:dyDescent="0.35">
      <c r="A1091">
        <v>18277019</v>
      </c>
      <c r="B1091" t="s">
        <v>3016</v>
      </c>
      <c r="C1091">
        <v>1</v>
      </c>
      <c r="D1091" t="s">
        <v>21</v>
      </c>
      <c r="E1091" t="s">
        <v>3017</v>
      </c>
      <c r="F1091" t="s">
        <v>53</v>
      </c>
      <c r="G1091" t="s">
        <v>54</v>
      </c>
      <c r="H1091">
        <v>77.291132770000004</v>
      </c>
      <c r="I1091">
        <v>28.56298018</v>
      </c>
      <c r="J1091" t="s">
        <v>557</v>
      </c>
      <c r="K1091" t="s">
        <v>26</v>
      </c>
      <c r="L1091" t="s">
        <v>27</v>
      </c>
      <c r="M1091" t="s">
        <v>27</v>
      </c>
      <c r="N1091" t="s">
        <v>27</v>
      </c>
      <c r="O1091" t="s">
        <v>27</v>
      </c>
      <c r="P1091">
        <v>2</v>
      </c>
      <c r="Q1091">
        <v>10</v>
      </c>
      <c r="R1091">
        <v>550</v>
      </c>
      <c r="S1091">
        <v>3</v>
      </c>
      <c r="T1091" s="1">
        <v>41989</v>
      </c>
      <c r="U1091" t="str">
        <f>IF(Main_Data[[#This Row],[Average_Cost_for_two]]&lt;=200000,"0-200k",IF(Main_Data[[#This Row],[Average_Cost_for_two]]&lt;=400000,"200k-400k",IF(Main_Data[[#This Row],[Average_Cost_for_two]]&lt;=600000,"400k-600k",IF(Main_Data[[#This Row],[Average_Cost_for_two]]&lt;=800000,"600k-800k"))))</f>
        <v>0-200k</v>
      </c>
    </row>
    <row r="1092" spans="1:21" x14ac:dyDescent="0.35">
      <c r="A1092">
        <v>1775</v>
      </c>
      <c r="B1092" t="s">
        <v>3018</v>
      </c>
      <c r="C1092">
        <v>1</v>
      </c>
      <c r="D1092" t="s">
        <v>21</v>
      </c>
      <c r="E1092" t="s">
        <v>3019</v>
      </c>
      <c r="F1092" t="s">
        <v>1915</v>
      </c>
      <c r="G1092" t="s">
        <v>1916</v>
      </c>
      <c r="H1092">
        <v>77.199106599999993</v>
      </c>
      <c r="I1092">
        <v>28.565433599999999</v>
      </c>
      <c r="J1092" t="s">
        <v>3020</v>
      </c>
      <c r="K1092" t="s">
        <v>26</v>
      </c>
      <c r="L1092" t="s">
        <v>27</v>
      </c>
      <c r="M1092" t="s">
        <v>34</v>
      </c>
      <c r="N1092" t="s">
        <v>27</v>
      </c>
      <c r="O1092" t="s">
        <v>27</v>
      </c>
      <c r="P1092">
        <v>2</v>
      </c>
      <c r="Q1092">
        <v>90</v>
      </c>
      <c r="R1092">
        <v>550</v>
      </c>
      <c r="S1092">
        <v>3</v>
      </c>
      <c r="T1092" s="1">
        <v>40890</v>
      </c>
      <c r="U1092" t="str">
        <f>IF(Main_Data[[#This Row],[Average_Cost_for_two]]&lt;=200000,"0-200k",IF(Main_Data[[#This Row],[Average_Cost_for_two]]&lt;=400000,"200k-400k",IF(Main_Data[[#This Row],[Average_Cost_for_two]]&lt;=600000,"400k-600k",IF(Main_Data[[#This Row],[Average_Cost_for_two]]&lt;=800000,"600k-800k"))))</f>
        <v>0-200k</v>
      </c>
    </row>
    <row r="1093" spans="1:21" x14ac:dyDescent="0.35">
      <c r="A1093">
        <v>309874</v>
      </c>
      <c r="B1093" t="s">
        <v>3021</v>
      </c>
      <c r="C1093">
        <v>1</v>
      </c>
      <c r="D1093" t="s">
        <v>21</v>
      </c>
      <c r="E1093" t="s">
        <v>3022</v>
      </c>
      <c r="F1093" t="s">
        <v>765</v>
      </c>
      <c r="G1093" t="s">
        <v>766</v>
      </c>
      <c r="H1093">
        <v>77.212342879999994</v>
      </c>
      <c r="I1093">
        <v>28.519140910000001</v>
      </c>
      <c r="J1093" t="s">
        <v>609</v>
      </c>
      <c r="K1093" t="s">
        <v>26</v>
      </c>
      <c r="L1093" t="s">
        <v>27</v>
      </c>
      <c r="M1093" t="s">
        <v>27</v>
      </c>
      <c r="N1093" t="s">
        <v>27</v>
      </c>
      <c r="O1093" t="s">
        <v>27</v>
      </c>
      <c r="P1093">
        <v>2</v>
      </c>
      <c r="Q1093">
        <v>15</v>
      </c>
      <c r="R1093">
        <v>550</v>
      </c>
      <c r="S1093">
        <v>3</v>
      </c>
      <c r="T1093" s="1">
        <v>41978</v>
      </c>
      <c r="U1093" t="str">
        <f>IF(Main_Data[[#This Row],[Average_Cost_for_two]]&lt;=200000,"0-200k",IF(Main_Data[[#This Row],[Average_Cost_for_two]]&lt;=400000,"200k-400k",IF(Main_Data[[#This Row],[Average_Cost_for_two]]&lt;=600000,"400k-600k",IF(Main_Data[[#This Row],[Average_Cost_for_two]]&lt;=800000,"600k-800k"))))</f>
        <v>0-200k</v>
      </c>
    </row>
    <row r="1094" spans="1:21" x14ac:dyDescent="0.35">
      <c r="A1094">
        <v>18446491</v>
      </c>
      <c r="B1094" t="s">
        <v>2907</v>
      </c>
      <c r="C1094">
        <v>1</v>
      </c>
      <c r="D1094" t="s">
        <v>21</v>
      </c>
      <c r="E1094" t="s">
        <v>1477</v>
      </c>
      <c r="F1094" t="s">
        <v>629</v>
      </c>
      <c r="G1094" t="s">
        <v>630</v>
      </c>
      <c r="H1094">
        <v>77.121423710000002</v>
      </c>
      <c r="I1094">
        <v>28.549895459999998</v>
      </c>
      <c r="J1094" t="s">
        <v>2945</v>
      </c>
      <c r="K1094" t="s">
        <v>26</v>
      </c>
      <c r="L1094" t="s">
        <v>27</v>
      </c>
      <c r="M1094" t="s">
        <v>27</v>
      </c>
      <c r="N1094" t="s">
        <v>27</v>
      </c>
      <c r="O1094" t="s">
        <v>27</v>
      </c>
      <c r="P1094">
        <v>2</v>
      </c>
      <c r="Q1094">
        <v>3</v>
      </c>
      <c r="R1094">
        <v>550</v>
      </c>
      <c r="S1094">
        <v>1</v>
      </c>
      <c r="T1094" s="1">
        <v>41614</v>
      </c>
      <c r="U1094" t="str">
        <f>IF(Main_Data[[#This Row],[Average_Cost_for_two]]&lt;=200000,"0-200k",IF(Main_Data[[#This Row],[Average_Cost_for_two]]&lt;=400000,"200k-400k",IF(Main_Data[[#This Row],[Average_Cost_for_two]]&lt;=600000,"400k-600k",IF(Main_Data[[#This Row],[Average_Cost_for_two]]&lt;=800000,"600k-800k"))))</f>
        <v>0-200k</v>
      </c>
    </row>
    <row r="1095" spans="1:21" x14ac:dyDescent="0.35">
      <c r="A1095">
        <v>305646</v>
      </c>
      <c r="B1095" t="s">
        <v>2952</v>
      </c>
      <c r="C1095">
        <v>1</v>
      </c>
      <c r="D1095" t="s">
        <v>21</v>
      </c>
      <c r="E1095" t="s">
        <v>3023</v>
      </c>
      <c r="F1095" t="s">
        <v>69</v>
      </c>
      <c r="G1095" t="s">
        <v>70</v>
      </c>
      <c r="H1095">
        <v>77.230142000000001</v>
      </c>
      <c r="I1095">
        <v>28.5739038</v>
      </c>
      <c r="J1095" t="s">
        <v>560</v>
      </c>
      <c r="K1095" t="s">
        <v>26</v>
      </c>
      <c r="L1095" t="s">
        <v>27</v>
      </c>
      <c r="M1095" t="s">
        <v>34</v>
      </c>
      <c r="N1095" t="s">
        <v>27</v>
      </c>
      <c r="O1095" t="s">
        <v>27</v>
      </c>
      <c r="P1095">
        <v>2</v>
      </c>
      <c r="Q1095">
        <v>372</v>
      </c>
      <c r="R1095">
        <v>550</v>
      </c>
      <c r="S1095">
        <v>4</v>
      </c>
      <c r="T1095" s="1">
        <v>42314</v>
      </c>
      <c r="U1095" t="str">
        <f>IF(Main_Data[[#This Row],[Average_Cost_for_two]]&lt;=200000,"0-200k",IF(Main_Data[[#This Row],[Average_Cost_for_two]]&lt;=400000,"200k-400k",IF(Main_Data[[#This Row],[Average_Cost_for_two]]&lt;=600000,"400k-600k",IF(Main_Data[[#This Row],[Average_Cost_for_two]]&lt;=800000,"600k-800k"))))</f>
        <v>0-200k</v>
      </c>
    </row>
    <row r="1096" spans="1:21" x14ac:dyDescent="0.35">
      <c r="A1096">
        <v>3700</v>
      </c>
      <c r="B1096" t="s">
        <v>3024</v>
      </c>
      <c r="C1096">
        <v>1</v>
      </c>
      <c r="D1096" t="s">
        <v>21</v>
      </c>
      <c r="E1096" t="s">
        <v>3025</v>
      </c>
      <c r="F1096" t="s">
        <v>247</v>
      </c>
      <c r="G1096" t="s">
        <v>248</v>
      </c>
      <c r="H1096">
        <v>77.303105299999999</v>
      </c>
      <c r="I1096">
        <v>28.635191200000001</v>
      </c>
      <c r="J1096" t="s">
        <v>2923</v>
      </c>
      <c r="K1096" t="s">
        <v>26</v>
      </c>
      <c r="L1096" t="s">
        <v>27</v>
      </c>
      <c r="M1096" t="s">
        <v>34</v>
      </c>
      <c r="N1096" t="s">
        <v>27</v>
      </c>
      <c r="O1096" t="s">
        <v>27</v>
      </c>
      <c r="P1096">
        <v>2</v>
      </c>
      <c r="Q1096">
        <v>103</v>
      </c>
      <c r="R1096">
        <v>550</v>
      </c>
      <c r="S1096">
        <v>3</v>
      </c>
      <c r="T1096" s="1">
        <v>42316</v>
      </c>
      <c r="U1096" t="str">
        <f>IF(Main_Data[[#This Row],[Average_Cost_for_two]]&lt;=200000,"0-200k",IF(Main_Data[[#This Row],[Average_Cost_for_two]]&lt;=400000,"200k-400k",IF(Main_Data[[#This Row],[Average_Cost_for_two]]&lt;=600000,"400k-600k",IF(Main_Data[[#This Row],[Average_Cost_for_two]]&lt;=800000,"600k-800k"))))</f>
        <v>0-200k</v>
      </c>
    </row>
    <row r="1097" spans="1:21" x14ac:dyDescent="0.35">
      <c r="A1097">
        <v>7906</v>
      </c>
      <c r="B1097" t="s">
        <v>3026</v>
      </c>
      <c r="C1097">
        <v>1</v>
      </c>
      <c r="D1097" t="s">
        <v>21</v>
      </c>
      <c r="E1097" t="s">
        <v>3027</v>
      </c>
      <c r="F1097" t="s">
        <v>3014</v>
      </c>
      <c r="G1097" t="s">
        <v>3015</v>
      </c>
      <c r="H1097">
        <v>77.239841699999999</v>
      </c>
      <c r="I1097">
        <v>28.570345100000001</v>
      </c>
      <c r="J1097" t="s">
        <v>925</v>
      </c>
      <c r="K1097" t="s">
        <v>26</v>
      </c>
      <c r="L1097" t="s">
        <v>27</v>
      </c>
      <c r="M1097" t="s">
        <v>27</v>
      </c>
      <c r="N1097" t="s">
        <v>27</v>
      </c>
      <c r="O1097" t="s">
        <v>27</v>
      </c>
      <c r="P1097">
        <v>2</v>
      </c>
      <c r="Q1097">
        <v>63</v>
      </c>
      <c r="R1097">
        <v>550</v>
      </c>
      <c r="S1097">
        <v>4</v>
      </c>
      <c r="T1097" s="1">
        <v>43056</v>
      </c>
      <c r="U1097" t="str">
        <f>IF(Main_Data[[#This Row],[Average_Cost_for_two]]&lt;=200000,"0-200k",IF(Main_Data[[#This Row],[Average_Cost_for_two]]&lt;=400000,"200k-400k",IF(Main_Data[[#This Row],[Average_Cost_for_two]]&lt;=600000,"400k-600k",IF(Main_Data[[#This Row],[Average_Cost_for_two]]&lt;=800000,"600k-800k"))))</f>
        <v>0-200k</v>
      </c>
    </row>
    <row r="1098" spans="1:21" x14ac:dyDescent="0.35">
      <c r="A1098">
        <v>311593</v>
      </c>
      <c r="B1098" t="s">
        <v>3028</v>
      </c>
      <c r="C1098">
        <v>1</v>
      </c>
      <c r="D1098" t="s">
        <v>21</v>
      </c>
      <c r="E1098" t="s">
        <v>3029</v>
      </c>
      <c r="F1098" t="s">
        <v>3014</v>
      </c>
      <c r="G1098" t="s">
        <v>3015</v>
      </c>
      <c r="H1098">
        <v>77.239213100000001</v>
      </c>
      <c r="I1098">
        <v>28.5711817</v>
      </c>
      <c r="J1098" t="s">
        <v>498</v>
      </c>
      <c r="K1098" t="s">
        <v>26</v>
      </c>
      <c r="L1098" t="s">
        <v>27</v>
      </c>
      <c r="M1098" t="s">
        <v>27</v>
      </c>
      <c r="N1098" t="s">
        <v>27</v>
      </c>
      <c r="O1098" t="s">
        <v>27</v>
      </c>
      <c r="P1098">
        <v>2</v>
      </c>
      <c r="Q1098">
        <v>54</v>
      </c>
      <c r="R1098">
        <v>550</v>
      </c>
      <c r="S1098">
        <v>4</v>
      </c>
      <c r="T1098" s="1">
        <v>42692</v>
      </c>
      <c r="U1098" t="str">
        <f>IF(Main_Data[[#This Row],[Average_Cost_for_two]]&lt;=200000,"0-200k",IF(Main_Data[[#This Row],[Average_Cost_for_two]]&lt;=400000,"200k-400k",IF(Main_Data[[#This Row],[Average_Cost_for_two]]&lt;=600000,"400k-600k",IF(Main_Data[[#This Row],[Average_Cost_for_two]]&lt;=800000,"600k-800k"))))</f>
        <v>0-200k</v>
      </c>
    </row>
    <row r="1099" spans="1:21" x14ac:dyDescent="0.35">
      <c r="A1099">
        <v>4056</v>
      </c>
      <c r="B1099" t="s">
        <v>2907</v>
      </c>
      <c r="C1099">
        <v>1</v>
      </c>
      <c r="D1099" t="s">
        <v>21</v>
      </c>
      <c r="E1099" t="s">
        <v>3030</v>
      </c>
      <c r="F1099" t="s">
        <v>3009</v>
      </c>
      <c r="G1099" t="s">
        <v>3010</v>
      </c>
      <c r="H1099">
        <v>77.1159313</v>
      </c>
      <c r="I1099">
        <v>28.697879</v>
      </c>
      <c r="J1099" t="s">
        <v>3031</v>
      </c>
      <c r="K1099" t="s">
        <v>26</v>
      </c>
      <c r="L1099" t="s">
        <v>27</v>
      </c>
      <c r="M1099" t="s">
        <v>34</v>
      </c>
      <c r="N1099" t="s">
        <v>27</v>
      </c>
      <c r="O1099" t="s">
        <v>27</v>
      </c>
      <c r="P1099">
        <v>2</v>
      </c>
      <c r="Q1099">
        <v>110</v>
      </c>
      <c r="R1099">
        <v>550</v>
      </c>
      <c r="S1099">
        <v>3</v>
      </c>
      <c r="T1099" s="1">
        <v>42329</v>
      </c>
      <c r="U1099" t="str">
        <f>IF(Main_Data[[#This Row],[Average_Cost_for_two]]&lt;=200000,"0-200k",IF(Main_Data[[#This Row],[Average_Cost_for_two]]&lt;=400000,"200k-400k",IF(Main_Data[[#This Row],[Average_Cost_for_two]]&lt;=600000,"400k-600k",IF(Main_Data[[#This Row],[Average_Cost_for_two]]&lt;=800000,"600k-800k"))))</f>
        <v>0-200k</v>
      </c>
    </row>
    <row r="1100" spans="1:21" x14ac:dyDescent="0.35">
      <c r="A1100">
        <v>18258757</v>
      </c>
      <c r="B1100" t="s">
        <v>3032</v>
      </c>
      <c r="C1100">
        <v>1</v>
      </c>
      <c r="D1100" t="s">
        <v>21</v>
      </c>
      <c r="E1100" t="s">
        <v>3033</v>
      </c>
      <c r="F1100" t="s">
        <v>496</v>
      </c>
      <c r="G1100" t="s">
        <v>497</v>
      </c>
      <c r="H1100">
        <v>77.087896999999998</v>
      </c>
      <c r="I1100">
        <v>28.554462999999998</v>
      </c>
      <c r="J1100" t="s">
        <v>3034</v>
      </c>
      <c r="K1100" t="s">
        <v>26</v>
      </c>
      <c r="L1100" t="s">
        <v>27</v>
      </c>
      <c r="M1100" t="s">
        <v>27</v>
      </c>
      <c r="N1100" t="s">
        <v>27</v>
      </c>
      <c r="O1100" t="s">
        <v>27</v>
      </c>
      <c r="P1100">
        <v>2</v>
      </c>
      <c r="Q1100">
        <v>33</v>
      </c>
      <c r="R1100">
        <v>550</v>
      </c>
      <c r="S1100">
        <v>3</v>
      </c>
      <c r="T1100" s="1">
        <v>43395</v>
      </c>
      <c r="U1100" t="str">
        <f>IF(Main_Data[[#This Row],[Average_Cost_for_two]]&lt;=200000,"0-200k",IF(Main_Data[[#This Row],[Average_Cost_for_two]]&lt;=400000,"200k-400k",IF(Main_Data[[#This Row],[Average_Cost_for_two]]&lt;=600000,"400k-600k",IF(Main_Data[[#This Row],[Average_Cost_for_two]]&lt;=800000,"600k-800k"))))</f>
        <v>0-200k</v>
      </c>
    </row>
    <row r="1101" spans="1:21" x14ac:dyDescent="0.35">
      <c r="A1101">
        <v>18216896</v>
      </c>
      <c r="B1101" t="s">
        <v>3035</v>
      </c>
      <c r="C1101">
        <v>1</v>
      </c>
      <c r="D1101" t="s">
        <v>21</v>
      </c>
      <c r="E1101" t="s">
        <v>3036</v>
      </c>
      <c r="F1101" t="s">
        <v>3037</v>
      </c>
      <c r="G1101" t="s">
        <v>3038</v>
      </c>
      <c r="H1101">
        <v>77.178217200000006</v>
      </c>
      <c r="I1101">
        <v>28.693567000000002</v>
      </c>
      <c r="J1101" t="s">
        <v>557</v>
      </c>
      <c r="K1101" t="s">
        <v>26</v>
      </c>
      <c r="L1101" t="s">
        <v>27</v>
      </c>
      <c r="M1101" t="s">
        <v>34</v>
      </c>
      <c r="N1101" t="s">
        <v>27</v>
      </c>
      <c r="O1101" t="s">
        <v>27</v>
      </c>
      <c r="P1101">
        <v>2</v>
      </c>
      <c r="Q1101">
        <v>41</v>
      </c>
      <c r="R1101">
        <v>550</v>
      </c>
      <c r="S1101">
        <v>2</v>
      </c>
      <c r="T1101" s="1">
        <v>41189</v>
      </c>
      <c r="U1101" t="str">
        <f>IF(Main_Data[[#This Row],[Average_Cost_for_two]]&lt;=200000,"0-200k",IF(Main_Data[[#This Row],[Average_Cost_for_two]]&lt;=400000,"200k-400k",IF(Main_Data[[#This Row],[Average_Cost_for_two]]&lt;=600000,"400k-600k",IF(Main_Data[[#This Row],[Average_Cost_for_two]]&lt;=800000,"600k-800k"))))</f>
        <v>0-200k</v>
      </c>
    </row>
    <row r="1102" spans="1:21" x14ac:dyDescent="0.35">
      <c r="A1102">
        <v>306957</v>
      </c>
      <c r="B1102" t="s">
        <v>3039</v>
      </c>
      <c r="C1102">
        <v>1</v>
      </c>
      <c r="D1102" t="s">
        <v>21</v>
      </c>
      <c r="E1102" t="s">
        <v>3040</v>
      </c>
      <c r="F1102" t="s">
        <v>1622</v>
      </c>
      <c r="G1102" t="s">
        <v>1623</v>
      </c>
      <c r="H1102">
        <v>77.263941209999999</v>
      </c>
      <c r="I1102">
        <v>28.53706949</v>
      </c>
      <c r="J1102" t="s">
        <v>578</v>
      </c>
      <c r="K1102" t="s">
        <v>26</v>
      </c>
      <c r="L1102" t="s">
        <v>27</v>
      </c>
      <c r="M1102" t="s">
        <v>34</v>
      </c>
      <c r="N1102" t="s">
        <v>27</v>
      </c>
      <c r="O1102" t="s">
        <v>27</v>
      </c>
      <c r="P1102">
        <v>2</v>
      </c>
      <c r="Q1102">
        <v>58</v>
      </c>
      <c r="R1102">
        <v>550</v>
      </c>
      <c r="S1102">
        <v>3</v>
      </c>
      <c r="T1102" s="1">
        <v>41191</v>
      </c>
      <c r="U1102" t="str">
        <f>IF(Main_Data[[#This Row],[Average_Cost_for_two]]&lt;=200000,"0-200k",IF(Main_Data[[#This Row],[Average_Cost_for_two]]&lt;=400000,"200k-400k",IF(Main_Data[[#This Row],[Average_Cost_for_two]]&lt;=600000,"400k-600k",IF(Main_Data[[#This Row],[Average_Cost_for_two]]&lt;=800000,"600k-800k"))))</f>
        <v>0-200k</v>
      </c>
    </row>
    <row r="1103" spans="1:21" x14ac:dyDescent="0.35">
      <c r="A1103">
        <v>303635</v>
      </c>
      <c r="B1103" t="s">
        <v>3041</v>
      </c>
      <c r="C1103">
        <v>1</v>
      </c>
      <c r="D1103" t="s">
        <v>21</v>
      </c>
      <c r="E1103" t="s">
        <v>3042</v>
      </c>
      <c r="F1103" t="s">
        <v>1736</v>
      </c>
      <c r="G1103" t="s">
        <v>1737</v>
      </c>
      <c r="H1103">
        <v>77.140671800000007</v>
      </c>
      <c r="I1103">
        <v>28.656041500000001</v>
      </c>
      <c r="J1103" t="s">
        <v>680</v>
      </c>
      <c r="K1103" t="s">
        <v>26</v>
      </c>
      <c r="L1103" t="s">
        <v>27</v>
      </c>
      <c r="M1103" t="s">
        <v>27</v>
      </c>
      <c r="N1103" t="s">
        <v>27</v>
      </c>
      <c r="O1103" t="s">
        <v>27</v>
      </c>
      <c r="P1103">
        <v>2</v>
      </c>
      <c r="Q1103">
        <v>49</v>
      </c>
      <c r="R1103">
        <v>550</v>
      </c>
      <c r="S1103">
        <v>3</v>
      </c>
      <c r="T1103" s="1">
        <v>43036</v>
      </c>
      <c r="U1103" t="str">
        <f>IF(Main_Data[[#This Row],[Average_Cost_for_two]]&lt;=200000,"0-200k",IF(Main_Data[[#This Row],[Average_Cost_for_two]]&lt;=400000,"200k-400k",IF(Main_Data[[#This Row],[Average_Cost_for_two]]&lt;=600000,"400k-600k",IF(Main_Data[[#This Row],[Average_Cost_for_two]]&lt;=800000,"600k-800k"))))</f>
        <v>0-200k</v>
      </c>
    </row>
    <row r="1104" spans="1:21" x14ac:dyDescent="0.35">
      <c r="A1104">
        <v>9906</v>
      </c>
      <c r="B1104" t="s">
        <v>3043</v>
      </c>
      <c r="C1104">
        <v>1</v>
      </c>
      <c r="D1104" t="s">
        <v>21</v>
      </c>
      <c r="E1104" t="s">
        <v>3044</v>
      </c>
      <c r="F1104" t="s">
        <v>32</v>
      </c>
      <c r="G1104" t="s">
        <v>33</v>
      </c>
      <c r="H1104">
        <v>77.241893110000007</v>
      </c>
      <c r="I1104">
        <v>28.57523591</v>
      </c>
      <c r="J1104" t="s">
        <v>578</v>
      </c>
      <c r="K1104" t="s">
        <v>26</v>
      </c>
      <c r="L1104" t="s">
        <v>27</v>
      </c>
      <c r="M1104" t="s">
        <v>27</v>
      </c>
      <c r="N1104" t="s">
        <v>27</v>
      </c>
      <c r="O1104" t="s">
        <v>27</v>
      </c>
      <c r="P1104">
        <v>2</v>
      </c>
      <c r="Q1104">
        <v>40</v>
      </c>
      <c r="R1104">
        <v>550</v>
      </c>
      <c r="S1104">
        <v>3</v>
      </c>
      <c r="T1104" s="1">
        <v>40830</v>
      </c>
      <c r="U1104" t="str">
        <f>IF(Main_Data[[#This Row],[Average_Cost_for_two]]&lt;=200000,"0-200k",IF(Main_Data[[#This Row],[Average_Cost_for_two]]&lt;=400000,"200k-400k",IF(Main_Data[[#This Row],[Average_Cost_for_two]]&lt;=600000,"400k-600k",IF(Main_Data[[#This Row],[Average_Cost_for_two]]&lt;=800000,"600k-800k"))))</f>
        <v>0-200k</v>
      </c>
    </row>
    <row r="1105" spans="1:21" x14ac:dyDescent="0.35">
      <c r="A1105">
        <v>302577</v>
      </c>
      <c r="B1105" t="s">
        <v>3045</v>
      </c>
      <c r="C1105">
        <v>1</v>
      </c>
      <c r="D1105" t="s">
        <v>21</v>
      </c>
      <c r="E1105" t="s">
        <v>3046</v>
      </c>
      <c r="F1105" t="s">
        <v>3014</v>
      </c>
      <c r="G1105" t="s">
        <v>3015</v>
      </c>
      <c r="H1105">
        <v>77.244511700000004</v>
      </c>
      <c r="I1105">
        <v>28.5702514</v>
      </c>
      <c r="J1105" t="s">
        <v>1414</v>
      </c>
      <c r="K1105" t="s">
        <v>26</v>
      </c>
      <c r="L1105" t="s">
        <v>27</v>
      </c>
      <c r="M1105" t="s">
        <v>34</v>
      </c>
      <c r="N1105" t="s">
        <v>27</v>
      </c>
      <c r="O1105" t="s">
        <v>27</v>
      </c>
      <c r="P1105">
        <v>2</v>
      </c>
      <c r="Q1105">
        <v>39</v>
      </c>
      <c r="R1105">
        <v>550</v>
      </c>
      <c r="S1105">
        <v>3</v>
      </c>
      <c r="T1105" s="1">
        <v>41558</v>
      </c>
      <c r="U1105" t="str">
        <f>IF(Main_Data[[#This Row],[Average_Cost_for_two]]&lt;=200000,"0-200k",IF(Main_Data[[#This Row],[Average_Cost_for_two]]&lt;=400000,"200k-400k",IF(Main_Data[[#This Row],[Average_Cost_for_two]]&lt;=600000,"400k-600k",IF(Main_Data[[#This Row],[Average_Cost_for_two]]&lt;=800000,"600k-800k"))))</f>
        <v>0-200k</v>
      </c>
    </row>
    <row r="1106" spans="1:21" x14ac:dyDescent="0.35">
      <c r="A1106">
        <v>310312</v>
      </c>
      <c r="B1106" t="s">
        <v>2954</v>
      </c>
      <c r="C1106">
        <v>1</v>
      </c>
      <c r="D1106" t="s">
        <v>21</v>
      </c>
      <c r="E1106" t="s">
        <v>3047</v>
      </c>
      <c r="F1106" t="s">
        <v>1741</v>
      </c>
      <c r="G1106" t="s">
        <v>1740</v>
      </c>
      <c r="H1106">
        <v>77.207931500000001</v>
      </c>
      <c r="I1106">
        <v>28.533006700000001</v>
      </c>
      <c r="J1106" t="s">
        <v>857</v>
      </c>
      <c r="K1106" t="s">
        <v>26</v>
      </c>
      <c r="L1106" t="s">
        <v>27</v>
      </c>
      <c r="M1106" t="s">
        <v>34</v>
      </c>
      <c r="N1106" t="s">
        <v>27</v>
      </c>
      <c r="O1106" t="s">
        <v>27</v>
      </c>
      <c r="P1106">
        <v>2</v>
      </c>
      <c r="Q1106">
        <v>250</v>
      </c>
      <c r="R1106">
        <v>550</v>
      </c>
      <c r="S1106">
        <v>3</v>
      </c>
      <c r="T1106" s="1">
        <v>40830</v>
      </c>
      <c r="U1106" t="str">
        <f>IF(Main_Data[[#This Row],[Average_Cost_for_two]]&lt;=200000,"0-200k",IF(Main_Data[[#This Row],[Average_Cost_for_two]]&lt;=400000,"200k-400k",IF(Main_Data[[#This Row],[Average_Cost_for_two]]&lt;=600000,"400k-600k",IF(Main_Data[[#This Row],[Average_Cost_for_two]]&lt;=800000,"600k-800k"))))</f>
        <v>0-200k</v>
      </c>
    </row>
    <row r="1107" spans="1:21" x14ac:dyDescent="0.35">
      <c r="A1107">
        <v>18022625</v>
      </c>
      <c r="B1107" t="s">
        <v>3048</v>
      </c>
      <c r="C1107">
        <v>1</v>
      </c>
      <c r="D1107" t="s">
        <v>21</v>
      </c>
      <c r="E1107" t="s">
        <v>3049</v>
      </c>
      <c r="F1107" t="s">
        <v>117</v>
      </c>
      <c r="G1107" t="s">
        <v>118</v>
      </c>
      <c r="H1107">
        <v>77.295744299999996</v>
      </c>
      <c r="I1107">
        <v>28.6076829</v>
      </c>
      <c r="J1107" t="s">
        <v>1265</v>
      </c>
      <c r="K1107" t="s">
        <v>26</v>
      </c>
      <c r="L1107" t="s">
        <v>27</v>
      </c>
      <c r="M1107" t="s">
        <v>34</v>
      </c>
      <c r="N1107" t="s">
        <v>27</v>
      </c>
      <c r="O1107" t="s">
        <v>27</v>
      </c>
      <c r="P1107">
        <v>2</v>
      </c>
      <c r="Q1107">
        <v>33</v>
      </c>
      <c r="R1107">
        <v>550</v>
      </c>
      <c r="S1107">
        <v>3</v>
      </c>
      <c r="T1107" s="1">
        <v>43023</v>
      </c>
      <c r="U1107" t="str">
        <f>IF(Main_Data[[#This Row],[Average_Cost_for_two]]&lt;=200000,"0-200k",IF(Main_Data[[#This Row],[Average_Cost_for_two]]&lt;=400000,"200k-400k",IF(Main_Data[[#This Row],[Average_Cost_for_two]]&lt;=600000,"400k-600k",IF(Main_Data[[#This Row],[Average_Cost_for_two]]&lt;=800000,"600k-800k"))))</f>
        <v>0-200k</v>
      </c>
    </row>
    <row r="1108" spans="1:21" x14ac:dyDescent="0.35">
      <c r="A1108">
        <v>308880</v>
      </c>
      <c r="B1108" t="s">
        <v>3050</v>
      </c>
      <c r="C1108">
        <v>1</v>
      </c>
      <c r="D1108" t="s">
        <v>21</v>
      </c>
      <c r="E1108" t="s">
        <v>3051</v>
      </c>
      <c r="F1108" t="s">
        <v>125</v>
      </c>
      <c r="G1108" t="s">
        <v>126</v>
      </c>
      <c r="H1108">
        <v>77.141404800000004</v>
      </c>
      <c r="I1108">
        <v>28.6617937</v>
      </c>
      <c r="J1108" t="s">
        <v>3052</v>
      </c>
      <c r="K1108" t="s">
        <v>26</v>
      </c>
      <c r="L1108" t="s">
        <v>27</v>
      </c>
      <c r="M1108" t="s">
        <v>27</v>
      </c>
      <c r="N1108" t="s">
        <v>27</v>
      </c>
      <c r="O1108" t="s">
        <v>27</v>
      </c>
      <c r="P1108">
        <v>2</v>
      </c>
      <c r="Q1108">
        <v>8</v>
      </c>
      <c r="R1108">
        <v>550</v>
      </c>
      <c r="S1108">
        <v>3</v>
      </c>
      <c r="T1108" s="1">
        <v>41188</v>
      </c>
      <c r="U1108" t="str">
        <f>IF(Main_Data[[#This Row],[Average_Cost_for_two]]&lt;=200000,"0-200k",IF(Main_Data[[#This Row],[Average_Cost_for_two]]&lt;=400000,"200k-400k",IF(Main_Data[[#This Row],[Average_Cost_for_two]]&lt;=600000,"400k-600k",IF(Main_Data[[#This Row],[Average_Cost_for_two]]&lt;=800000,"600k-800k"))))</f>
        <v>0-200k</v>
      </c>
    </row>
    <row r="1109" spans="1:21" x14ac:dyDescent="0.35">
      <c r="A1109">
        <v>3637</v>
      </c>
      <c r="B1109" t="s">
        <v>3053</v>
      </c>
      <c r="C1109">
        <v>1</v>
      </c>
      <c r="D1109" t="s">
        <v>21</v>
      </c>
      <c r="E1109" t="s">
        <v>3054</v>
      </c>
      <c r="F1109" t="s">
        <v>2336</v>
      </c>
      <c r="G1109" t="s">
        <v>2337</v>
      </c>
      <c r="H1109">
        <v>77.230150300000005</v>
      </c>
      <c r="I1109">
        <v>28.543918000000001</v>
      </c>
      <c r="J1109" t="s">
        <v>475</v>
      </c>
      <c r="K1109" t="s">
        <v>26</v>
      </c>
      <c r="L1109" t="s">
        <v>27</v>
      </c>
      <c r="M1109" t="s">
        <v>34</v>
      </c>
      <c r="N1109" t="s">
        <v>27</v>
      </c>
      <c r="O1109" t="s">
        <v>27</v>
      </c>
      <c r="P1109">
        <v>2</v>
      </c>
      <c r="Q1109">
        <v>66</v>
      </c>
      <c r="R1109">
        <v>550</v>
      </c>
      <c r="S1109">
        <v>3</v>
      </c>
      <c r="T1109" s="1">
        <v>42656</v>
      </c>
      <c r="U1109" t="str">
        <f>IF(Main_Data[[#This Row],[Average_Cost_for_two]]&lt;=200000,"0-200k",IF(Main_Data[[#This Row],[Average_Cost_for_two]]&lt;=400000,"200k-400k",IF(Main_Data[[#This Row],[Average_Cost_for_two]]&lt;=600000,"400k-600k",IF(Main_Data[[#This Row],[Average_Cost_for_two]]&lt;=800000,"600k-800k"))))</f>
        <v>0-200k</v>
      </c>
    </row>
    <row r="1110" spans="1:21" x14ac:dyDescent="0.35">
      <c r="A1110">
        <v>18279470</v>
      </c>
      <c r="B1110" t="s">
        <v>3035</v>
      </c>
      <c r="C1110">
        <v>1</v>
      </c>
      <c r="D1110" t="s">
        <v>21</v>
      </c>
      <c r="E1110" t="s">
        <v>3055</v>
      </c>
      <c r="F1110" t="s">
        <v>2937</v>
      </c>
      <c r="G1110" t="s">
        <v>2938</v>
      </c>
      <c r="H1110">
        <v>77.100608500000007</v>
      </c>
      <c r="I1110">
        <v>28.662205199999999</v>
      </c>
      <c r="J1110" t="s">
        <v>557</v>
      </c>
      <c r="K1110" t="s">
        <v>26</v>
      </c>
      <c r="L1110" t="s">
        <v>27</v>
      </c>
      <c r="M1110" t="s">
        <v>27</v>
      </c>
      <c r="N1110" t="s">
        <v>27</v>
      </c>
      <c r="O1110" t="s">
        <v>27</v>
      </c>
      <c r="P1110">
        <v>2</v>
      </c>
      <c r="Q1110">
        <v>32</v>
      </c>
      <c r="R1110">
        <v>550</v>
      </c>
      <c r="S1110">
        <v>3</v>
      </c>
      <c r="T1110" s="1">
        <v>41203</v>
      </c>
      <c r="U1110" t="str">
        <f>IF(Main_Data[[#This Row],[Average_Cost_for_two]]&lt;=200000,"0-200k",IF(Main_Data[[#This Row],[Average_Cost_for_two]]&lt;=400000,"200k-400k",IF(Main_Data[[#This Row],[Average_Cost_for_two]]&lt;=600000,"400k-600k",IF(Main_Data[[#This Row],[Average_Cost_for_two]]&lt;=800000,"600k-800k"))))</f>
        <v>0-200k</v>
      </c>
    </row>
    <row r="1111" spans="1:21" x14ac:dyDescent="0.35">
      <c r="A1111">
        <v>310807</v>
      </c>
      <c r="B1111" t="s">
        <v>3056</v>
      </c>
      <c r="C1111">
        <v>1</v>
      </c>
      <c r="D1111" t="s">
        <v>21</v>
      </c>
      <c r="E1111" t="s">
        <v>3057</v>
      </c>
      <c r="F1111" t="s">
        <v>895</v>
      </c>
      <c r="G1111" t="s">
        <v>896</v>
      </c>
      <c r="H1111">
        <v>77.277016500000002</v>
      </c>
      <c r="I1111">
        <v>28.6982532</v>
      </c>
      <c r="J1111" t="s">
        <v>3058</v>
      </c>
      <c r="K1111" t="s">
        <v>26</v>
      </c>
      <c r="L1111" t="s">
        <v>27</v>
      </c>
      <c r="M1111" t="s">
        <v>27</v>
      </c>
      <c r="N1111" t="s">
        <v>27</v>
      </c>
      <c r="O1111" t="s">
        <v>27</v>
      </c>
      <c r="P1111">
        <v>2</v>
      </c>
      <c r="Q1111">
        <v>10</v>
      </c>
      <c r="R1111">
        <v>550</v>
      </c>
      <c r="S1111">
        <v>3</v>
      </c>
      <c r="T1111" s="1">
        <v>41927</v>
      </c>
      <c r="U1111" t="str">
        <f>IF(Main_Data[[#This Row],[Average_Cost_for_two]]&lt;=200000,"0-200k",IF(Main_Data[[#This Row],[Average_Cost_for_two]]&lt;=400000,"200k-400k",IF(Main_Data[[#This Row],[Average_Cost_for_two]]&lt;=600000,"400k-600k",IF(Main_Data[[#This Row],[Average_Cost_for_two]]&lt;=800000,"600k-800k"))))</f>
        <v>0-200k</v>
      </c>
    </row>
    <row r="1112" spans="1:21" x14ac:dyDescent="0.35">
      <c r="A1112">
        <v>18381663</v>
      </c>
      <c r="B1112" t="s">
        <v>3059</v>
      </c>
      <c r="C1112">
        <v>1</v>
      </c>
      <c r="D1112" t="s">
        <v>21</v>
      </c>
      <c r="E1112" t="s">
        <v>3060</v>
      </c>
      <c r="F1112" t="s">
        <v>3061</v>
      </c>
      <c r="G1112" t="s">
        <v>3062</v>
      </c>
      <c r="H1112">
        <v>77.2514264</v>
      </c>
      <c r="I1112">
        <v>28.551456000000002</v>
      </c>
      <c r="J1112" t="s">
        <v>475</v>
      </c>
      <c r="K1112" t="s">
        <v>26</v>
      </c>
      <c r="L1112" t="s">
        <v>27</v>
      </c>
      <c r="M1112" t="s">
        <v>34</v>
      </c>
      <c r="N1112" t="s">
        <v>27</v>
      </c>
      <c r="O1112" t="s">
        <v>27</v>
      </c>
      <c r="P1112">
        <v>2</v>
      </c>
      <c r="Q1112">
        <v>23</v>
      </c>
      <c r="R1112">
        <v>650</v>
      </c>
      <c r="S1112">
        <v>4</v>
      </c>
      <c r="T1112" s="1">
        <v>42253</v>
      </c>
      <c r="U1112" t="str">
        <f>IF(Main_Data[[#This Row],[Average_Cost_for_two]]&lt;=200000,"0-200k",IF(Main_Data[[#This Row],[Average_Cost_for_two]]&lt;=400000,"200k-400k",IF(Main_Data[[#This Row],[Average_Cost_for_two]]&lt;=600000,"400k-600k",IF(Main_Data[[#This Row],[Average_Cost_for_two]]&lt;=800000,"600k-800k"))))</f>
        <v>0-200k</v>
      </c>
    </row>
    <row r="1113" spans="1:21" x14ac:dyDescent="0.35">
      <c r="A1113">
        <v>310982</v>
      </c>
      <c r="B1113" t="s">
        <v>3063</v>
      </c>
      <c r="C1113">
        <v>1</v>
      </c>
      <c r="D1113" t="s">
        <v>21</v>
      </c>
      <c r="E1113" t="s">
        <v>3064</v>
      </c>
      <c r="F1113" t="s">
        <v>153</v>
      </c>
      <c r="G1113" t="s">
        <v>154</v>
      </c>
      <c r="H1113">
        <v>77.189807900000005</v>
      </c>
      <c r="I1113">
        <v>28.7014836</v>
      </c>
      <c r="J1113" t="s">
        <v>475</v>
      </c>
      <c r="K1113" t="s">
        <v>26</v>
      </c>
      <c r="L1113" t="s">
        <v>27</v>
      </c>
      <c r="M1113" t="s">
        <v>34</v>
      </c>
      <c r="N1113" t="s">
        <v>27</v>
      </c>
      <c r="O1113" t="s">
        <v>27</v>
      </c>
      <c r="P1113">
        <v>2</v>
      </c>
      <c r="Q1113">
        <v>42</v>
      </c>
      <c r="R1113">
        <v>650</v>
      </c>
      <c r="S1113">
        <v>3</v>
      </c>
      <c r="T1113" s="1">
        <v>40447</v>
      </c>
      <c r="U1113" t="str">
        <f>IF(Main_Data[[#This Row],[Average_Cost_for_two]]&lt;=200000,"0-200k",IF(Main_Data[[#This Row],[Average_Cost_for_two]]&lt;=400000,"200k-400k",IF(Main_Data[[#This Row],[Average_Cost_for_two]]&lt;=600000,"400k-600k",IF(Main_Data[[#This Row],[Average_Cost_for_two]]&lt;=800000,"600k-800k"))))</f>
        <v>0-200k</v>
      </c>
    </row>
    <row r="1114" spans="1:21" x14ac:dyDescent="0.35">
      <c r="A1114">
        <v>6256</v>
      </c>
      <c r="B1114" t="s">
        <v>3065</v>
      </c>
      <c r="C1114">
        <v>1</v>
      </c>
      <c r="D1114" t="s">
        <v>21</v>
      </c>
      <c r="E1114" t="s">
        <v>3066</v>
      </c>
      <c r="F1114" t="s">
        <v>247</v>
      </c>
      <c r="G1114" t="s">
        <v>248</v>
      </c>
      <c r="H1114">
        <v>77.302834300000001</v>
      </c>
      <c r="I1114">
        <v>28.6335406</v>
      </c>
      <c r="J1114" t="s">
        <v>501</v>
      </c>
      <c r="K1114" t="s">
        <v>26</v>
      </c>
      <c r="L1114" t="s">
        <v>27</v>
      </c>
      <c r="M1114" t="s">
        <v>27</v>
      </c>
      <c r="N1114" t="s">
        <v>27</v>
      </c>
      <c r="O1114" t="s">
        <v>27</v>
      </c>
      <c r="P1114">
        <v>2</v>
      </c>
      <c r="Q1114">
        <v>49</v>
      </c>
      <c r="R1114">
        <v>650</v>
      </c>
      <c r="S1114">
        <v>3</v>
      </c>
      <c r="T1114" s="1">
        <v>43352</v>
      </c>
      <c r="U1114" t="str">
        <f>IF(Main_Data[[#This Row],[Average_Cost_for_two]]&lt;=200000,"0-200k",IF(Main_Data[[#This Row],[Average_Cost_for_two]]&lt;=400000,"200k-400k",IF(Main_Data[[#This Row],[Average_Cost_for_two]]&lt;=600000,"400k-600k",IF(Main_Data[[#This Row],[Average_Cost_for_two]]&lt;=800000,"600k-800k"))))</f>
        <v>0-200k</v>
      </c>
    </row>
    <row r="1115" spans="1:21" x14ac:dyDescent="0.35">
      <c r="A1115">
        <v>309807</v>
      </c>
      <c r="B1115" t="s">
        <v>3067</v>
      </c>
      <c r="C1115">
        <v>1</v>
      </c>
      <c r="D1115" t="s">
        <v>21</v>
      </c>
      <c r="E1115" t="s">
        <v>3068</v>
      </c>
      <c r="F1115" t="s">
        <v>843</v>
      </c>
      <c r="G1115" t="s">
        <v>844</v>
      </c>
      <c r="H1115">
        <v>77.219706889999998</v>
      </c>
      <c r="I1115">
        <v>28.625905270000001</v>
      </c>
      <c r="J1115" t="s">
        <v>3069</v>
      </c>
      <c r="K1115" t="s">
        <v>26</v>
      </c>
      <c r="L1115" t="s">
        <v>27</v>
      </c>
      <c r="M1115" t="s">
        <v>34</v>
      </c>
      <c r="N1115" t="s">
        <v>27</v>
      </c>
      <c r="O1115" t="s">
        <v>27</v>
      </c>
      <c r="P1115">
        <v>2</v>
      </c>
      <c r="Q1115">
        <v>223</v>
      </c>
      <c r="R1115">
        <v>650</v>
      </c>
      <c r="S1115">
        <v>4</v>
      </c>
      <c r="T1115" s="1">
        <v>42638</v>
      </c>
      <c r="U1115" t="str">
        <f>IF(Main_Data[[#This Row],[Average_Cost_for_two]]&lt;=200000,"0-200k",IF(Main_Data[[#This Row],[Average_Cost_for_two]]&lt;=400000,"200k-400k",IF(Main_Data[[#This Row],[Average_Cost_for_two]]&lt;=600000,"400k-600k",IF(Main_Data[[#This Row],[Average_Cost_for_two]]&lt;=800000,"600k-800k"))))</f>
        <v>0-200k</v>
      </c>
    </row>
    <row r="1116" spans="1:21" x14ac:dyDescent="0.35">
      <c r="A1116">
        <v>9596</v>
      </c>
      <c r="B1116" t="s">
        <v>3070</v>
      </c>
      <c r="C1116">
        <v>1</v>
      </c>
      <c r="D1116" t="s">
        <v>21</v>
      </c>
      <c r="E1116" t="s">
        <v>3071</v>
      </c>
      <c r="F1116" t="s">
        <v>3014</v>
      </c>
      <c r="G1116" t="s">
        <v>3015</v>
      </c>
      <c r="H1116">
        <v>77.246667000000002</v>
      </c>
      <c r="I1116">
        <v>28.565974400000002</v>
      </c>
      <c r="J1116" t="s">
        <v>475</v>
      </c>
      <c r="K1116" t="s">
        <v>26</v>
      </c>
      <c r="L1116" t="s">
        <v>27</v>
      </c>
      <c r="M1116" t="s">
        <v>34</v>
      </c>
      <c r="N1116" t="s">
        <v>27</v>
      </c>
      <c r="O1116" t="s">
        <v>27</v>
      </c>
      <c r="P1116">
        <v>2</v>
      </c>
      <c r="Q1116">
        <v>59</v>
      </c>
      <c r="R1116">
        <v>650</v>
      </c>
      <c r="S1116">
        <v>3</v>
      </c>
      <c r="T1116" s="1">
        <v>42252</v>
      </c>
      <c r="U1116" t="str">
        <f>IF(Main_Data[[#This Row],[Average_Cost_for_two]]&lt;=200000,"0-200k",IF(Main_Data[[#This Row],[Average_Cost_for_two]]&lt;=400000,"200k-400k",IF(Main_Data[[#This Row],[Average_Cost_for_two]]&lt;=600000,"400k-600k",IF(Main_Data[[#This Row],[Average_Cost_for_two]]&lt;=800000,"600k-800k"))))</f>
        <v>0-200k</v>
      </c>
    </row>
    <row r="1117" spans="1:21" x14ac:dyDescent="0.35">
      <c r="A1117">
        <v>3744</v>
      </c>
      <c r="B1117" t="s">
        <v>3072</v>
      </c>
      <c r="C1117">
        <v>1</v>
      </c>
      <c r="D1117" t="s">
        <v>21</v>
      </c>
      <c r="E1117" t="s">
        <v>3073</v>
      </c>
      <c r="F1117" t="s">
        <v>3074</v>
      </c>
      <c r="G1117" t="s">
        <v>3075</v>
      </c>
      <c r="H1117">
        <v>77.297236299999994</v>
      </c>
      <c r="I1117">
        <v>28.541319699999999</v>
      </c>
      <c r="J1117" t="s">
        <v>501</v>
      </c>
      <c r="K1117" t="s">
        <v>26</v>
      </c>
      <c r="L1117" t="s">
        <v>27</v>
      </c>
      <c r="M1117" t="s">
        <v>34</v>
      </c>
      <c r="N1117" t="s">
        <v>27</v>
      </c>
      <c r="O1117" t="s">
        <v>27</v>
      </c>
      <c r="P1117">
        <v>2</v>
      </c>
      <c r="Q1117">
        <v>67</v>
      </c>
      <c r="R1117">
        <v>650</v>
      </c>
      <c r="S1117">
        <v>3</v>
      </c>
      <c r="T1117" s="1">
        <v>43365</v>
      </c>
      <c r="U1117" t="str">
        <f>IF(Main_Data[[#This Row],[Average_Cost_for_two]]&lt;=200000,"0-200k",IF(Main_Data[[#This Row],[Average_Cost_for_two]]&lt;=400000,"200k-400k",IF(Main_Data[[#This Row],[Average_Cost_for_two]]&lt;=600000,"400k-600k",IF(Main_Data[[#This Row],[Average_Cost_for_two]]&lt;=800000,"600k-800k"))))</f>
        <v>0-200k</v>
      </c>
    </row>
    <row r="1118" spans="1:21" x14ac:dyDescent="0.35">
      <c r="A1118">
        <v>300957</v>
      </c>
      <c r="B1118" t="s">
        <v>3076</v>
      </c>
      <c r="C1118">
        <v>1</v>
      </c>
      <c r="D1118" t="s">
        <v>21</v>
      </c>
      <c r="E1118" t="s">
        <v>3077</v>
      </c>
      <c r="F1118" t="s">
        <v>117</v>
      </c>
      <c r="G1118" t="s">
        <v>118</v>
      </c>
      <c r="H1118">
        <v>77.293258100000003</v>
      </c>
      <c r="I1118">
        <v>28.603087299999999</v>
      </c>
      <c r="J1118" t="s">
        <v>501</v>
      </c>
      <c r="K1118" t="s">
        <v>26</v>
      </c>
      <c r="L1118" t="s">
        <v>27</v>
      </c>
      <c r="M1118" t="s">
        <v>27</v>
      </c>
      <c r="N1118" t="s">
        <v>27</v>
      </c>
      <c r="O1118" t="s">
        <v>27</v>
      </c>
      <c r="P1118">
        <v>2</v>
      </c>
      <c r="Q1118">
        <v>86</v>
      </c>
      <c r="R1118">
        <v>650</v>
      </c>
      <c r="S1118">
        <v>3</v>
      </c>
      <c r="T1118" s="1">
        <v>42274</v>
      </c>
      <c r="U1118" t="str">
        <f>IF(Main_Data[[#This Row],[Average_Cost_for_two]]&lt;=200000,"0-200k",IF(Main_Data[[#This Row],[Average_Cost_for_two]]&lt;=400000,"200k-400k",IF(Main_Data[[#This Row],[Average_Cost_for_two]]&lt;=600000,"400k-600k",IF(Main_Data[[#This Row],[Average_Cost_for_two]]&lt;=800000,"600k-800k"))))</f>
        <v>0-200k</v>
      </c>
    </row>
    <row r="1119" spans="1:21" x14ac:dyDescent="0.35">
      <c r="A1119">
        <v>300959</v>
      </c>
      <c r="B1119" t="s">
        <v>3078</v>
      </c>
      <c r="C1119">
        <v>1</v>
      </c>
      <c r="D1119" t="s">
        <v>21</v>
      </c>
      <c r="E1119" t="s">
        <v>3079</v>
      </c>
      <c r="F1119" t="s">
        <v>117</v>
      </c>
      <c r="G1119" t="s">
        <v>118</v>
      </c>
      <c r="H1119">
        <v>77.29358397</v>
      </c>
      <c r="I1119">
        <v>28.603188020000001</v>
      </c>
      <c r="J1119" t="s">
        <v>1837</v>
      </c>
      <c r="K1119" t="s">
        <v>26</v>
      </c>
      <c r="L1119" t="s">
        <v>27</v>
      </c>
      <c r="M1119" t="s">
        <v>34</v>
      </c>
      <c r="N1119" t="s">
        <v>27</v>
      </c>
      <c r="O1119" t="s">
        <v>27</v>
      </c>
      <c r="P1119">
        <v>2</v>
      </c>
      <c r="Q1119">
        <v>60</v>
      </c>
      <c r="R1119">
        <v>650</v>
      </c>
      <c r="S1119">
        <v>3</v>
      </c>
      <c r="T1119" s="1">
        <v>42987</v>
      </c>
      <c r="U1119" t="str">
        <f>IF(Main_Data[[#This Row],[Average_Cost_for_two]]&lt;=200000,"0-200k",IF(Main_Data[[#This Row],[Average_Cost_for_two]]&lt;=400000,"200k-400k",IF(Main_Data[[#This Row],[Average_Cost_for_two]]&lt;=600000,"400k-600k",IF(Main_Data[[#This Row],[Average_Cost_for_two]]&lt;=800000,"600k-800k"))))</f>
        <v>0-200k</v>
      </c>
    </row>
    <row r="1120" spans="1:21" x14ac:dyDescent="0.35">
      <c r="A1120">
        <v>18337924</v>
      </c>
      <c r="B1120" t="s">
        <v>3080</v>
      </c>
      <c r="C1120">
        <v>1</v>
      </c>
      <c r="D1120" t="s">
        <v>21</v>
      </c>
      <c r="E1120" t="s">
        <v>3081</v>
      </c>
      <c r="F1120" t="s">
        <v>1919</v>
      </c>
      <c r="G1120" t="s">
        <v>1918</v>
      </c>
      <c r="H1120">
        <v>77.2137046</v>
      </c>
      <c r="I1120">
        <v>28.549033000000001</v>
      </c>
      <c r="J1120" t="s">
        <v>3082</v>
      </c>
      <c r="K1120" t="s">
        <v>26</v>
      </c>
      <c r="L1120" t="s">
        <v>27</v>
      </c>
      <c r="M1120" t="s">
        <v>34</v>
      </c>
      <c r="N1120" t="s">
        <v>27</v>
      </c>
      <c r="O1120" t="s">
        <v>27</v>
      </c>
      <c r="P1120">
        <v>2</v>
      </c>
      <c r="Q1120">
        <v>18</v>
      </c>
      <c r="R1120">
        <v>650</v>
      </c>
      <c r="S1120">
        <v>3</v>
      </c>
      <c r="T1120" s="1">
        <v>40808</v>
      </c>
      <c r="U1120" t="str">
        <f>IF(Main_Data[[#This Row],[Average_Cost_for_two]]&lt;=200000,"0-200k",IF(Main_Data[[#This Row],[Average_Cost_for_two]]&lt;=400000,"200k-400k",IF(Main_Data[[#This Row],[Average_Cost_for_two]]&lt;=600000,"400k-600k",IF(Main_Data[[#This Row],[Average_Cost_for_two]]&lt;=800000,"600k-800k"))))</f>
        <v>0-200k</v>
      </c>
    </row>
    <row r="1121" spans="1:21" x14ac:dyDescent="0.35">
      <c r="A1121">
        <v>7873</v>
      </c>
      <c r="B1121" t="s">
        <v>3083</v>
      </c>
      <c r="C1121">
        <v>1</v>
      </c>
      <c r="D1121" t="s">
        <v>21</v>
      </c>
      <c r="E1121" t="s">
        <v>3084</v>
      </c>
      <c r="F1121" t="s">
        <v>332</v>
      </c>
      <c r="G1121" t="s">
        <v>333</v>
      </c>
      <c r="H1121">
        <v>77.256832680000002</v>
      </c>
      <c r="I1121">
        <v>28.559425269999998</v>
      </c>
      <c r="J1121" t="s">
        <v>475</v>
      </c>
      <c r="K1121" t="s">
        <v>26</v>
      </c>
      <c r="L1121" t="s">
        <v>27</v>
      </c>
      <c r="M1121" t="s">
        <v>34</v>
      </c>
      <c r="N1121" t="s">
        <v>27</v>
      </c>
      <c r="O1121" t="s">
        <v>27</v>
      </c>
      <c r="P1121">
        <v>2</v>
      </c>
      <c r="Q1121">
        <v>61</v>
      </c>
      <c r="R1121">
        <v>650</v>
      </c>
      <c r="S1121">
        <v>3</v>
      </c>
      <c r="T1121" s="1">
        <v>41512</v>
      </c>
      <c r="U1121" t="str">
        <f>IF(Main_Data[[#This Row],[Average_Cost_for_two]]&lt;=200000,"0-200k",IF(Main_Data[[#This Row],[Average_Cost_for_two]]&lt;=400000,"200k-400k",IF(Main_Data[[#This Row],[Average_Cost_for_two]]&lt;=600000,"400k-600k",IF(Main_Data[[#This Row],[Average_Cost_for_two]]&lt;=800000,"600k-800k"))))</f>
        <v>0-200k</v>
      </c>
    </row>
    <row r="1122" spans="1:21" x14ac:dyDescent="0.35">
      <c r="A1122">
        <v>511</v>
      </c>
      <c r="B1122" t="s">
        <v>3085</v>
      </c>
      <c r="C1122">
        <v>1</v>
      </c>
      <c r="D1122" t="s">
        <v>21</v>
      </c>
      <c r="E1122" t="s">
        <v>3086</v>
      </c>
      <c r="F1122" t="s">
        <v>902</v>
      </c>
      <c r="G1122" t="s">
        <v>903</v>
      </c>
      <c r="H1122">
        <v>77.173108299999996</v>
      </c>
      <c r="I1122">
        <v>28.645558900000001</v>
      </c>
      <c r="J1122" t="s">
        <v>498</v>
      </c>
      <c r="K1122" t="s">
        <v>26</v>
      </c>
      <c r="L1122" t="s">
        <v>27</v>
      </c>
      <c r="M1122" t="s">
        <v>27</v>
      </c>
      <c r="N1122" t="s">
        <v>27</v>
      </c>
      <c r="O1122" t="s">
        <v>27</v>
      </c>
      <c r="P1122">
        <v>2</v>
      </c>
      <c r="Q1122">
        <v>44</v>
      </c>
      <c r="R1122">
        <v>650</v>
      </c>
      <c r="S1122">
        <v>3</v>
      </c>
      <c r="T1122" s="1">
        <v>41506</v>
      </c>
      <c r="U1122" t="str">
        <f>IF(Main_Data[[#This Row],[Average_Cost_for_two]]&lt;=200000,"0-200k",IF(Main_Data[[#This Row],[Average_Cost_for_two]]&lt;=400000,"200k-400k",IF(Main_Data[[#This Row],[Average_Cost_for_two]]&lt;=600000,"400k-600k",IF(Main_Data[[#This Row],[Average_Cost_for_two]]&lt;=800000,"600k-800k"))))</f>
        <v>0-200k</v>
      </c>
    </row>
    <row r="1123" spans="1:21" x14ac:dyDescent="0.35">
      <c r="A1123">
        <v>309815</v>
      </c>
      <c r="B1123" t="s">
        <v>3087</v>
      </c>
      <c r="C1123">
        <v>1</v>
      </c>
      <c r="D1123" t="s">
        <v>21</v>
      </c>
      <c r="E1123" t="s">
        <v>3088</v>
      </c>
      <c r="F1123" t="s">
        <v>1980</v>
      </c>
      <c r="G1123" t="s">
        <v>1981</v>
      </c>
      <c r="H1123">
        <v>77.240288820000004</v>
      </c>
      <c r="I1123">
        <v>28.54047022</v>
      </c>
      <c r="J1123" t="s">
        <v>3089</v>
      </c>
      <c r="K1123" t="s">
        <v>26</v>
      </c>
      <c r="L1123" t="s">
        <v>27</v>
      </c>
      <c r="M1123" t="s">
        <v>34</v>
      </c>
      <c r="N1123" t="s">
        <v>27</v>
      </c>
      <c r="O1123" t="s">
        <v>27</v>
      </c>
      <c r="P1123">
        <v>2</v>
      </c>
      <c r="Q1123">
        <v>312</v>
      </c>
      <c r="R1123">
        <v>650</v>
      </c>
      <c r="S1123">
        <v>4</v>
      </c>
      <c r="T1123" s="1">
        <v>42223</v>
      </c>
      <c r="U1123" t="str">
        <f>IF(Main_Data[[#This Row],[Average_Cost_for_two]]&lt;=200000,"0-200k",IF(Main_Data[[#This Row],[Average_Cost_for_two]]&lt;=400000,"200k-400k",IF(Main_Data[[#This Row],[Average_Cost_for_two]]&lt;=600000,"400k-600k",IF(Main_Data[[#This Row],[Average_Cost_for_two]]&lt;=800000,"600k-800k"))))</f>
        <v>0-200k</v>
      </c>
    </row>
    <row r="1124" spans="1:21" x14ac:dyDescent="0.35">
      <c r="A1124">
        <v>306168</v>
      </c>
      <c r="B1124" t="s">
        <v>3090</v>
      </c>
      <c r="C1124">
        <v>1</v>
      </c>
      <c r="D1124" t="s">
        <v>21</v>
      </c>
      <c r="E1124" t="s">
        <v>3091</v>
      </c>
      <c r="F1124" t="s">
        <v>1736</v>
      </c>
      <c r="G1124" t="s">
        <v>1737</v>
      </c>
      <c r="H1124">
        <v>77.142851899999997</v>
      </c>
      <c r="I1124">
        <v>28.655266300000001</v>
      </c>
      <c r="J1124" t="s">
        <v>501</v>
      </c>
      <c r="K1124" t="s">
        <v>26</v>
      </c>
      <c r="L1124" t="s">
        <v>27</v>
      </c>
      <c r="M1124" t="s">
        <v>27</v>
      </c>
      <c r="N1124" t="s">
        <v>27</v>
      </c>
      <c r="O1124" t="s">
        <v>27</v>
      </c>
      <c r="P1124">
        <v>2</v>
      </c>
      <c r="Q1124">
        <v>98</v>
      </c>
      <c r="R1124">
        <v>650</v>
      </c>
      <c r="S1124">
        <v>4</v>
      </c>
      <c r="T1124" s="1">
        <v>41147</v>
      </c>
      <c r="U1124" t="str">
        <f>IF(Main_Data[[#This Row],[Average_Cost_for_two]]&lt;=200000,"0-200k",IF(Main_Data[[#This Row],[Average_Cost_for_two]]&lt;=400000,"200k-400k",IF(Main_Data[[#This Row],[Average_Cost_for_two]]&lt;=600000,"400k-600k",IF(Main_Data[[#This Row],[Average_Cost_for_two]]&lt;=800000,"600k-800k"))))</f>
        <v>0-200k</v>
      </c>
    </row>
    <row r="1125" spans="1:21" x14ac:dyDescent="0.35">
      <c r="A1125">
        <v>18334458</v>
      </c>
      <c r="B1125" t="s">
        <v>3059</v>
      </c>
      <c r="C1125">
        <v>1</v>
      </c>
      <c r="D1125" t="s">
        <v>21</v>
      </c>
      <c r="E1125" t="s">
        <v>3092</v>
      </c>
      <c r="F1125" t="s">
        <v>3014</v>
      </c>
      <c r="G1125" t="s">
        <v>3015</v>
      </c>
      <c r="H1125">
        <v>77.241099000000006</v>
      </c>
      <c r="I1125">
        <v>28.5701061</v>
      </c>
      <c r="J1125" t="s">
        <v>573</v>
      </c>
      <c r="K1125" t="s">
        <v>26</v>
      </c>
      <c r="L1125" t="s">
        <v>27</v>
      </c>
      <c r="M1125" t="s">
        <v>34</v>
      </c>
      <c r="N1125" t="s">
        <v>27</v>
      </c>
      <c r="O1125" t="s">
        <v>27</v>
      </c>
      <c r="P1125">
        <v>2</v>
      </c>
      <c r="Q1125">
        <v>31</v>
      </c>
      <c r="R1125">
        <v>650</v>
      </c>
      <c r="S1125">
        <v>3</v>
      </c>
      <c r="T1125" s="1">
        <v>42219</v>
      </c>
      <c r="U1125" t="str">
        <f>IF(Main_Data[[#This Row],[Average_Cost_for_two]]&lt;=200000,"0-200k",IF(Main_Data[[#This Row],[Average_Cost_for_two]]&lt;=400000,"200k-400k",IF(Main_Data[[#This Row],[Average_Cost_for_two]]&lt;=600000,"400k-600k",IF(Main_Data[[#This Row],[Average_Cost_for_two]]&lt;=800000,"600k-800k"))))</f>
        <v>0-200k</v>
      </c>
    </row>
    <row r="1126" spans="1:21" x14ac:dyDescent="0.35">
      <c r="A1126">
        <v>1992</v>
      </c>
      <c r="B1126" t="s">
        <v>3093</v>
      </c>
      <c r="C1126">
        <v>1</v>
      </c>
      <c r="D1126" t="s">
        <v>21</v>
      </c>
      <c r="E1126" t="s">
        <v>3094</v>
      </c>
      <c r="F1126" t="s">
        <v>1743</v>
      </c>
      <c r="G1126" t="s">
        <v>1744</v>
      </c>
      <c r="H1126">
        <v>77.121849510000004</v>
      </c>
      <c r="I1126">
        <v>28.666578250000001</v>
      </c>
      <c r="J1126" t="s">
        <v>501</v>
      </c>
      <c r="K1126" t="s">
        <v>26</v>
      </c>
      <c r="L1126" t="s">
        <v>27</v>
      </c>
      <c r="M1126" t="s">
        <v>34</v>
      </c>
      <c r="N1126" t="s">
        <v>27</v>
      </c>
      <c r="O1126" t="s">
        <v>27</v>
      </c>
      <c r="P1126">
        <v>2</v>
      </c>
      <c r="Q1126">
        <v>150</v>
      </c>
      <c r="R1126">
        <v>650</v>
      </c>
      <c r="S1126">
        <v>4</v>
      </c>
      <c r="T1126" s="1">
        <v>40761</v>
      </c>
      <c r="U1126" t="str">
        <f>IF(Main_Data[[#This Row],[Average_Cost_for_two]]&lt;=200000,"0-200k",IF(Main_Data[[#This Row],[Average_Cost_for_two]]&lt;=400000,"200k-400k",IF(Main_Data[[#This Row],[Average_Cost_for_two]]&lt;=600000,"400k-600k",IF(Main_Data[[#This Row],[Average_Cost_for_two]]&lt;=800000,"600k-800k"))))</f>
        <v>0-200k</v>
      </c>
    </row>
    <row r="1127" spans="1:21" x14ac:dyDescent="0.35">
      <c r="A1127">
        <v>7364</v>
      </c>
      <c r="B1127" t="s">
        <v>3059</v>
      </c>
      <c r="C1127">
        <v>1</v>
      </c>
      <c r="D1127" t="s">
        <v>21</v>
      </c>
      <c r="E1127" t="s">
        <v>3095</v>
      </c>
      <c r="F1127" t="s">
        <v>2523</v>
      </c>
      <c r="G1127" t="s">
        <v>2524</v>
      </c>
      <c r="H1127">
        <v>77.219363700000002</v>
      </c>
      <c r="I1127">
        <v>28.5281463</v>
      </c>
      <c r="J1127" t="s">
        <v>531</v>
      </c>
      <c r="K1127" t="s">
        <v>26</v>
      </c>
      <c r="L1127" t="s">
        <v>27</v>
      </c>
      <c r="M1127" t="s">
        <v>34</v>
      </c>
      <c r="N1127" t="s">
        <v>27</v>
      </c>
      <c r="O1127" t="s">
        <v>27</v>
      </c>
      <c r="P1127">
        <v>2</v>
      </c>
      <c r="Q1127">
        <v>504</v>
      </c>
      <c r="R1127">
        <v>650</v>
      </c>
      <c r="S1127">
        <v>3</v>
      </c>
      <c r="T1127" s="1">
        <v>41877</v>
      </c>
      <c r="U1127" t="str">
        <f>IF(Main_Data[[#This Row],[Average_Cost_for_two]]&lt;=200000,"0-200k",IF(Main_Data[[#This Row],[Average_Cost_for_two]]&lt;=400000,"200k-400k",IF(Main_Data[[#This Row],[Average_Cost_for_two]]&lt;=600000,"400k-600k",IF(Main_Data[[#This Row],[Average_Cost_for_two]]&lt;=800000,"600k-800k"))))</f>
        <v>0-200k</v>
      </c>
    </row>
    <row r="1128" spans="1:21" x14ac:dyDescent="0.35">
      <c r="A1128">
        <v>308697</v>
      </c>
      <c r="B1128" t="s">
        <v>3096</v>
      </c>
      <c r="C1128">
        <v>1</v>
      </c>
      <c r="D1128" t="s">
        <v>21</v>
      </c>
      <c r="E1128" t="s">
        <v>3097</v>
      </c>
      <c r="F1128" t="s">
        <v>1835</v>
      </c>
      <c r="G1128" t="s">
        <v>1836</v>
      </c>
      <c r="H1128">
        <v>77.156462599999998</v>
      </c>
      <c r="I1128">
        <v>28.5248609</v>
      </c>
      <c r="J1128" t="s">
        <v>3098</v>
      </c>
      <c r="K1128" t="s">
        <v>26</v>
      </c>
      <c r="L1128" t="s">
        <v>27</v>
      </c>
      <c r="M1128" t="s">
        <v>34</v>
      </c>
      <c r="N1128" t="s">
        <v>27</v>
      </c>
      <c r="O1128" t="s">
        <v>27</v>
      </c>
      <c r="P1128">
        <v>2</v>
      </c>
      <c r="Q1128">
        <v>199</v>
      </c>
      <c r="R1128">
        <v>650</v>
      </c>
      <c r="S1128">
        <v>3</v>
      </c>
      <c r="T1128" s="1">
        <v>41141</v>
      </c>
      <c r="U1128" t="str">
        <f>IF(Main_Data[[#This Row],[Average_Cost_for_two]]&lt;=200000,"0-200k",IF(Main_Data[[#This Row],[Average_Cost_for_two]]&lt;=400000,"200k-400k",IF(Main_Data[[#This Row],[Average_Cost_for_two]]&lt;=600000,"400k-600k",IF(Main_Data[[#This Row],[Average_Cost_for_two]]&lt;=800000,"600k-800k"))))</f>
        <v>0-200k</v>
      </c>
    </row>
    <row r="1129" spans="1:21" x14ac:dyDescent="0.35">
      <c r="A1129">
        <v>311390</v>
      </c>
      <c r="B1129" t="s">
        <v>3099</v>
      </c>
      <c r="C1129">
        <v>1</v>
      </c>
      <c r="D1129" t="s">
        <v>21</v>
      </c>
      <c r="E1129" t="s">
        <v>3100</v>
      </c>
      <c r="F1129" t="s">
        <v>2173</v>
      </c>
      <c r="G1129" t="s">
        <v>2174</v>
      </c>
      <c r="H1129">
        <v>77.067784219999993</v>
      </c>
      <c r="I1129">
        <v>28.627865549999999</v>
      </c>
      <c r="J1129" t="s">
        <v>609</v>
      </c>
      <c r="K1129" t="s">
        <v>26</v>
      </c>
      <c r="L1129" t="s">
        <v>27</v>
      </c>
      <c r="M1129" t="s">
        <v>27</v>
      </c>
      <c r="N1129" t="s">
        <v>27</v>
      </c>
      <c r="O1129" t="s">
        <v>27</v>
      </c>
      <c r="P1129">
        <v>2</v>
      </c>
      <c r="Q1129">
        <v>24</v>
      </c>
      <c r="R1129">
        <v>650</v>
      </c>
      <c r="S1129">
        <v>3</v>
      </c>
      <c r="T1129" s="1">
        <v>41510</v>
      </c>
      <c r="U1129" t="str">
        <f>IF(Main_Data[[#This Row],[Average_Cost_for_two]]&lt;=200000,"0-200k",IF(Main_Data[[#This Row],[Average_Cost_for_two]]&lt;=400000,"200k-400k",IF(Main_Data[[#This Row],[Average_Cost_for_two]]&lt;=600000,"400k-600k",IF(Main_Data[[#This Row],[Average_Cost_for_two]]&lt;=800000,"600k-800k"))))</f>
        <v>0-200k</v>
      </c>
    </row>
    <row r="1130" spans="1:21" x14ac:dyDescent="0.35">
      <c r="A1130">
        <v>308664</v>
      </c>
      <c r="B1130" t="s">
        <v>3101</v>
      </c>
      <c r="C1130">
        <v>1</v>
      </c>
      <c r="D1130" t="s">
        <v>21</v>
      </c>
      <c r="E1130" t="s">
        <v>3102</v>
      </c>
      <c r="F1130" t="s">
        <v>1622</v>
      </c>
      <c r="G1130" t="s">
        <v>1623</v>
      </c>
      <c r="H1130">
        <v>77.260126</v>
      </c>
      <c r="I1130">
        <v>28.537134000000002</v>
      </c>
      <c r="J1130" t="s">
        <v>568</v>
      </c>
      <c r="K1130" t="s">
        <v>26</v>
      </c>
      <c r="L1130" t="s">
        <v>27</v>
      </c>
      <c r="M1130" t="s">
        <v>27</v>
      </c>
      <c r="N1130" t="s">
        <v>27</v>
      </c>
      <c r="O1130" t="s">
        <v>27</v>
      </c>
      <c r="P1130">
        <v>2</v>
      </c>
      <c r="Q1130">
        <v>26</v>
      </c>
      <c r="R1130">
        <v>650</v>
      </c>
      <c r="S1130">
        <v>3</v>
      </c>
      <c r="T1130" s="1">
        <v>42938</v>
      </c>
      <c r="U1130" t="str">
        <f>IF(Main_Data[[#This Row],[Average_Cost_for_two]]&lt;=200000,"0-200k",IF(Main_Data[[#This Row],[Average_Cost_for_two]]&lt;=400000,"200k-400k",IF(Main_Data[[#This Row],[Average_Cost_for_two]]&lt;=600000,"400k-600k",IF(Main_Data[[#This Row],[Average_Cost_for_two]]&lt;=800000,"600k-800k"))))</f>
        <v>0-200k</v>
      </c>
    </row>
    <row r="1131" spans="1:21" x14ac:dyDescent="0.35">
      <c r="A1131">
        <v>309816</v>
      </c>
      <c r="B1131" t="s">
        <v>3087</v>
      </c>
      <c r="C1131">
        <v>1</v>
      </c>
      <c r="D1131" t="s">
        <v>21</v>
      </c>
      <c r="E1131" t="s">
        <v>3103</v>
      </c>
      <c r="F1131" t="s">
        <v>32</v>
      </c>
      <c r="G1131" t="s">
        <v>33</v>
      </c>
      <c r="H1131">
        <v>77.239995449999995</v>
      </c>
      <c r="I1131">
        <v>28.574435340000001</v>
      </c>
      <c r="J1131" t="s">
        <v>3089</v>
      </c>
      <c r="K1131" t="s">
        <v>26</v>
      </c>
      <c r="L1131" t="s">
        <v>27</v>
      </c>
      <c r="M1131" t="s">
        <v>34</v>
      </c>
      <c r="N1131" t="s">
        <v>27</v>
      </c>
      <c r="O1131" t="s">
        <v>27</v>
      </c>
      <c r="P1131">
        <v>2</v>
      </c>
      <c r="Q1131">
        <v>270</v>
      </c>
      <c r="R1131">
        <v>650</v>
      </c>
      <c r="S1131">
        <v>4</v>
      </c>
      <c r="T1131" s="1">
        <v>42206</v>
      </c>
      <c r="U1131" t="str">
        <f>IF(Main_Data[[#This Row],[Average_Cost_for_two]]&lt;=200000,"0-200k",IF(Main_Data[[#This Row],[Average_Cost_for_two]]&lt;=400000,"200k-400k",IF(Main_Data[[#This Row],[Average_Cost_for_two]]&lt;=600000,"400k-600k",IF(Main_Data[[#This Row],[Average_Cost_for_two]]&lt;=800000,"600k-800k"))))</f>
        <v>0-200k</v>
      </c>
    </row>
    <row r="1132" spans="1:21" x14ac:dyDescent="0.35">
      <c r="A1132">
        <v>18208912</v>
      </c>
      <c r="B1132" t="s">
        <v>3104</v>
      </c>
      <c r="C1132">
        <v>1</v>
      </c>
      <c r="D1132" t="s">
        <v>21</v>
      </c>
      <c r="E1132" t="s">
        <v>3105</v>
      </c>
      <c r="F1132" t="s">
        <v>1741</v>
      </c>
      <c r="G1132" t="s">
        <v>1740</v>
      </c>
      <c r="H1132">
        <v>77.212420100000003</v>
      </c>
      <c r="I1132">
        <v>28.535751300000001</v>
      </c>
      <c r="J1132" t="s">
        <v>554</v>
      </c>
      <c r="K1132" t="s">
        <v>26</v>
      </c>
      <c r="L1132" t="s">
        <v>27</v>
      </c>
      <c r="M1132" t="s">
        <v>34</v>
      </c>
      <c r="N1132" t="s">
        <v>27</v>
      </c>
      <c r="O1132" t="s">
        <v>27</v>
      </c>
      <c r="P1132">
        <v>2</v>
      </c>
      <c r="Q1132">
        <v>306</v>
      </c>
      <c r="R1132">
        <v>650</v>
      </c>
      <c r="S1132">
        <v>4</v>
      </c>
      <c r="T1132" s="1">
        <v>41837</v>
      </c>
      <c r="U1132" t="str">
        <f>IF(Main_Data[[#This Row],[Average_Cost_for_two]]&lt;=200000,"0-200k",IF(Main_Data[[#This Row],[Average_Cost_for_two]]&lt;=400000,"200k-400k",IF(Main_Data[[#This Row],[Average_Cost_for_two]]&lt;=600000,"400k-600k",IF(Main_Data[[#This Row],[Average_Cost_for_two]]&lt;=800000,"600k-800k"))))</f>
        <v>0-200k</v>
      </c>
    </row>
    <row r="1133" spans="1:21" x14ac:dyDescent="0.35">
      <c r="A1133">
        <v>306291</v>
      </c>
      <c r="B1133" t="s">
        <v>2368</v>
      </c>
      <c r="C1133">
        <v>1</v>
      </c>
      <c r="D1133" t="s">
        <v>21</v>
      </c>
      <c r="E1133" t="s">
        <v>3106</v>
      </c>
      <c r="F1133" t="s">
        <v>61</v>
      </c>
      <c r="G1133" t="s">
        <v>62</v>
      </c>
      <c r="H1133">
        <v>77.180733099999998</v>
      </c>
      <c r="I1133">
        <v>28.565068400000001</v>
      </c>
      <c r="J1133" t="s">
        <v>475</v>
      </c>
      <c r="K1133" t="s">
        <v>26</v>
      </c>
      <c r="L1133" t="s">
        <v>27</v>
      </c>
      <c r="M1133" t="s">
        <v>34</v>
      </c>
      <c r="N1133" t="s">
        <v>27</v>
      </c>
      <c r="O1133" t="s">
        <v>27</v>
      </c>
      <c r="P1133">
        <v>2</v>
      </c>
      <c r="Q1133">
        <v>163</v>
      </c>
      <c r="R1133">
        <v>650</v>
      </c>
      <c r="S1133">
        <v>3</v>
      </c>
      <c r="T1133" s="1">
        <v>42572</v>
      </c>
      <c r="U1133" t="str">
        <f>IF(Main_Data[[#This Row],[Average_Cost_for_two]]&lt;=200000,"0-200k",IF(Main_Data[[#This Row],[Average_Cost_for_two]]&lt;=400000,"200k-400k",IF(Main_Data[[#This Row],[Average_Cost_for_two]]&lt;=600000,"400k-600k",IF(Main_Data[[#This Row],[Average_Cost_for_two]]&lt;=800000,"600k-800k"))))</f>
        <v>0-200k</v>
      </c>
    </row>
    <row r="1134" spans="1:21" x14ac:dyDescent="0.35">
      <c r="A1134">
        <v>306028</v>
      </c>
      <c r="B1134" t="s">
        <v>3107</v>
      </c>
      <c r="C1134">
        <v>1</v>
      </c>
      <c r="D1134" t="s">
        <v>21</v>
      </c>
      <c r="E1134" t="s">
        <v>3108</v>
      </c>
      <c r="F1134" t="s">
        <v>241</v>
      </c>
      <c r="G1134" t="s">
        <v>242</v>
      </c>
      <c r="H1134">
        <v>77.2487359</v>
      </c>
      <c r="I1134">
        <v>28.540398199999998</v>
      </c>
      <c r="J1134" t="s">
        <v>3109</v>
      </c>
      <c r="K1134" t="s">
        <v>26</v>
      </c>
      <c r="L1134" t="s">
        <v>27</v>
      </c>
      <c r="M1134" t="s">
        <v>34</v>
      </c>
      <c r="N1134" t="s">
        <v>27</v>
      </c>
      <c r="O1134" t="s">
        <v>27</v>
      </c>
      <c r="P1134">
        <v>2</v>
      </c>
      <c r="Q1134">
        <v>443</v>
      </c>
      <c r="R1134">
        <v>650</v>
      </c>
      <c r="S1134">
        <v>4</v>
      </c>
      <c r="T1134" s="1">
        <v>42181</v>
      </c>
      <c r="U1134" t="str">
        <f>IF(Main_Data[[#This Row],[Average_Cost_for_two]]&lt;=200000,"0-200k",IF(Main_Data[[#This Row],[Average_Cost_for_two]]&lt;=400000,"200k-400k",IF(Main_Data[[#This Row],[Average_Cost_for_two]]&lt;=600000,"400k-600k",IF(Main_Data[[#This Row],[Average_Cost_for_two]]&lt;=800000,"600k-800k"))))</f>
        <v>0-200k</v>
      </c>
    </row>
    <row r="1135" spans="1:21" x14ac:dyDescent="0.35">
      <c r="A1135">
        <v>6475</v>
      </c>
      <c r="B1135" t="s">
        <v>2987</v>
      </c>
      <c r="C1135">
        <v>1</v>
      </c>
      <c r="D1135" t="s">
        <v>21</v>
      </c>
      <c r="E1135" t="s">
        <v>3110</v>
      </c>
      <c r="F1135" t="s">
        <v>1741</v>
      </c>
      <c r="G1135" t="s">
        <v>1740</v>
      </c>
      <c r="H1135">
        <v>77.212335300000007</v>
      </c>
      <c r="I1135">
        <v>28.536637299999999</v>
      </c>
      <c r="J1135" t="s">
        <v>501</v>
      </c>
      <c r="K1135" t="s">
        <v>26</v>
      </c>
      <c r="L1135" t="s">
        <v>27</v>
      </c>
      <c r="M1135" t="s">
        <v>27</v>
      </c>
      <c r="N1135" t="s">
        <v>27</v>
      </c>
      <c r="O1135" t="s">
        <v>27</v>
      </c>
      <c r="P1135">
        <v>2</v>
      </c>
      <c r="Q1135">
        <v>427</v>
      </c>
      <c r="R1135">
        <v>650</v>
      </c>
      <c r="S1135">
        <v>4</v>
      </c>
      <c r="T1135" s="1">
        <v>42897</v>
      </c>
      <c r="U1135" t="str">
        <f>IF(Main_Data[[#This Row],[Average_Cost_for_two]]&lt;=200000,"0-200k",IF(Main_Data[[#This Row],[Average_Cost_for_two]]&lt;=400000,"200k-400k",IF(Main_Data[[#This Row],[Average_Cost_for_two]]&lt;=600000,"400k-600k",IF(Main_Data[[#This Row],[Average_Cost_for_two]]&lt;=800000,"600k-800k"))))</f>
        <v>0-200k</v>
      </c>
    </row>
    <row r="1136" spans="1:21" x14ac:dyDescent="0.35">
      <c r="A1136">
        <v>1675</v>
      </c>
      <c r="B1136" t="s">
        <v>3111</v>
      </c>
      <c r="C1136">
        <v>1</v>
      </c>
      <c r="D1136" t="s">
        <v>21</v>
      </c>
      <c r="E1136" t="s">
        <v>3112</v>
      </c>
      <c r="F1136" t="s">
        <v>1924</v>
      </c>
      <c r="G1136" t="s">
        <v>1925</v>
      </c>
      <c r="H1136">
        <v>77.219000789999996</v>
      </c>
      <c r="I1136">
        <v>28.567766389999999</v>
      </c>
      <c r="J1136" t="s">
        <v>475</v>
      </c>
      <c r="K1136" t="s">
        <v>26</v>
      </c>
      <c r="L1136" t="s">
        <v>27</v>
      </c>
      <c r="M1136" t="s">
        <v>27</v>
      </c>
      <c r="N1136" t="s">
        <v>27</v>
      </c>
      <c r="O1136" t="s">
        <v>27</v>
      </c>
      <c r="P1136">
        <v>2</v>
      </c>
      <c r="Q1136">
        <v>215</v>
      </c>
      <c r="R1136">
        <v>650</v>
      </c>
      <c r="S1136">
        <v>4</v>
      </c>
      <c r="T1136" s="1">
        <v>43270</v>
      </c>
      <c r="U1136" t="str">
        <f>IF(Main_Data[[#This Row],[Average_Cost_for_two]]&lt;=200000,"0-200k",IF(Main_Data[[#This Row],[Average_Cost_for_two]]&lt;=400000,"200k-400k",IF(Main_Data[[#This Row],[Average_Cost_for_two]]&lt;=600000,"400k-600k",IF(Main_Data[[#This Row],[Average_Cost_for_two]]&lt;=800000,"600k-800k"))))</f>
        <v>0-200k</v>
      </c>
    </row>
    <row r="1137" spans="1:21" x14ac:dyDescent="0.35">
      <c r="A1137">
        <v>302682</v>
      </c>
      <c r="B1137" t="s">
        <v>3085</v>
      </c>
      <c r="C1137">
        <v>1</v>
      </c>
      <c r="D1137" t="s">
        <v>21</v>
      </c>
      <c r="E1137" t="s">
        <v>3113</v>
      </c>
      <c r="F1137" t="s">
        <v>3114</v>
      </c>
      <c r="G1137" t="s">
        <v>3115</v>
      </c>
      <c r="H1137">
        <v>77.268164999999996</v>
      </c>
      <c r="I1137">
        <v>28.570350999999999</v>
      </c>
      <c r="J1137" t="s">
        <v>498</v>
      </c>
      <c r="K1137" t="s">
        <v>26</v>
      </c>
      <c r="L1137" t="s">
        <v>27</v>
      </c>
      <c r="M1137" t="s">
        <v>27</v>
      </c>
      <c r="N1137" t="s">
        <v>27</v>
      </c>
      <c r="O1137" t="s">
        <v>27</v>
      </c>
      <c r="P1137">
        <v>2</v>
      </c>
      <c r="Q1137">
        <v>15</v>
      </c>
      <c r="R1137">
        <v>650</v>
      </c>
      <c r="S1137">
        <v>3</v>
      </c>
      <c r="T1137" s="1">
        <v>42504</v>
      </c>
      <c r="U1137" t="str">
        <f>IF(Main_Data[[#This Row],[Average_Cost_for_two]]&lt;=200000,"0-200k",IF(Main_Data[[#This Row],[Average_Cost_for_two]]&lt;=400000,"200k-400k",IF(Main_Data[[#This Row],[Average_Cost_for_two]]&lt;=600000,"400k-600k",IF(Main_Data[[#This Row],[Average_Cost_for_two]]&lt;=800000,"600k-800k"))))</f>
        <v>0-200k</v>
      </c>
    </row>
    <row r="1138" spans="1:21" x14ac:dyDescent="0.35">
      <c r="A1138">
        <v>844</v>
      </c>
      <c r="B1138" t="s">
        <v>3059</v>
      </c>
      <c r="C1138">
        <v>1</v>
      </c>
      <c r="D1138" t="s">
        <v>21</v>
      </c>
      <c r="E1138" t="s">
        <v>3116</v>
      </c>
      <c r="F1138" t="s">
        <v>3117</v>
      </c>
      <c r="G1138" t="s">
        <v>3118</v>
      </c>
      <c r="H1138">
        <v>77.227312800000007</v>
      </c>
      <c r="I1138">
        <v>28.600745499999999</v>
      </c>
      <c r="J1138" t="s">
        <v>573</v>
      </c>
      <c r="K1138" t="s">
        <v>26</v>
      </c>
      <c r="L1138" t="s">
        <v>27</v>
      </c>
      <c r="M1138" t="s">
        <v>27</v>
      </c>
      <c r="N1138" t="s">
        <v>27</v>
      </c>
      <c r="O1138" t="s">
        <v>27</v>
      </c>
      <c r="P1138">
        <v>2</v>
      </c>
      <c r="Q1138">
        <v>2860</v>
      </c>
      <c r="R1138">
        <v>650</v>
      </c>
      <c r="S1138">
        <v>4</v>
      </c>
      <c r="T1138" s="1">
        <v>41776</v>
      </c>
      <c r="U1138" t="str">
        <f>IF(Main_Data[[#This Row],[Average_Cost_for_two]]&lt;=200000,"0-200k",IF(Main_Data[[#This Row],[Average_Cost_for_two]]&lt;=400000,"200k-400k",IF(Main_Data[[#This Row],[Average_Cost_for_two]]&lt;=600000,"400k-600k",IF(Main_Data[[#This Row],[Average_Cost_for_two]]&lt;=800000,"600k-800k"))))</f>
        <v>0-200k</v>
      </c>
    </row>
    <row r="1139" spans="1:21" x14ac:dyDescent="0.35">
      <c r="A1139">
        <v>535</v>
      </c>
      <c r="B1139" t="s">
        <v>3085</v>
      </c>
      <c r="C1139">
        <v>1</v>
      </c>
      <c r="D1139" t="s">
        <v>21</v>
      </c>
      <c r="E1139" t="s">
        <v>3119</v>
      </c>
      <c r="F1139" t="s">
        <v>716</v>
      </c>
      <c r="G1139" t="s">
        <v>717</v>
      </c>
      <c r="H1139">
        <v>77.164079880000003</v>
      </c>
      <c r="I1139">
        <v>28.557052909999999</v>
      </c>
      <c r="J1139" t="s">
        <v>498</v>
      </c>
      <c r="K1139" t="s">
        <v>26</v>
      </c>
      <c r="L1139" t="s">
        <v>27</v>
      </c>
      <c r="M1139" t="s">
        <v>34</v>
      </c>
      <c r="N1139" t="s">
        <v>27</v>
      </c>
      <c r="O1139" t="s">
        <v>27</v>
      </c>
      <c r="P1139">
        <v>2</v>
      </c>
      <c r="Q1139">
        <v>47</v>
      </c>
      <c r="R1139">
        <v>650</v>
      </c>
      <c r="S1139">
        <v>3</v>
      </c>
      <c r="T1139" s="1">
        <v>40683</v>
      </c>
      <c r="U1139" t="str">
        <f>IF(Main_Data[[#This Row],[Average_Cost_for_two]]&lt;=200000,"0-200k",IF(Main_Data[[#This Row],[Average_Cost_for_two]]&lt;=400000,"200k-400k",IF(Main_Data[[#This Row],[Average_Cost_for_two]]&lt;=600000,"400k-600k",IF(Main_Data[[#This Row],[Average_Cost_for_two]]&lt;=800000,"600k-800k"))))</f>
        <v>0-200k</v>
      </c>
    </row>
    <row r="1140" spans="1:21" x14ac:dyDescent="0.35">
      <c r="A1140">
        <v>6092</v>
      </c>
      <c r="B1140" t="s">
        <v>3120</v>
      </c>
      <c r="C1140">
        <v>1</v>
      </c>
      <c r="D1140" t="s">
        <v>21</v>
      </c>
      <c r="E1140" t="s">
        <v>3121</v>
      </c>
      <c r="F1140" t="s">
        <v>470</v>
      </c>
      <c r="G1140" t="s">
        <v>471</v>
      </c>
      <c r="H1140">
        <v>77.3066776</v>
      </c>
      <c r="I1140">
        <v>28.6595993</v>
      </c>
      <c r="J1140" t="s">
        <v>3122</v>
      </c>
      <c r="K1140" t="s">
        <v>26</v>
      </c>
      <c r="L1140" t="s">
        <v>27</v>
      </c>
      <c r="M1140" t="s">
        <v>34</v>
      </c>
      <c r="N1140" t="s">
        <v>27</v>
      </c>
      <c r="O1140" t="s">
        <v>27</v>
      </c>
      <c r="P1140">
        <v>2</v>
      </c>
      <c r="Q1140">
        <v>220</v>
      </c>
      <c r="R1140">
        <v>650</v>
      </c>
      <c r="S1140">
        <v>4</v>
      </c>
      <c r="T1140" s="1">
        <v>42463</v>
      </c>
      <c r="U1140" t="str">
        <f>IF(Main_Data[[#This Row],[Average_Cost_for_two]]&lt;=200000,"0-200k",IF(Main_Data[[#This Row],[Average_Cost_for_two]]&lt;=400000,"200k-400k",IF(Main_Data[[#This Row],[Average_Cost_for_two]]&lt;=600000,"400k-600k",IF(Main_Data[[#This Row],[Average_Cost_for_two]]&lt;=800000,"600k-800k"))))</f>
        <v>0-200k</v>
      </c>
    </row>
    <row r="1141" spans="1:21" x14ac:dyDescent="0.35">
      <c r="A1141">
        <v>18383512</v>
      </c>
      <c r="B1141" t="s">
        <v>3123</v>
      </c>
      <c r="C1141">
        <v>1</v>
      </c>
      <c r="D1141" t="s">
        <v>21</v>
      </c>
      <c r="E1141" t="s">
        <v>3124</v>
      </c>
      <c r="F1141" t="s">
        <v>1980</v>
      </c>
      <c r="G1141" t="s">
        <v>1981</v>
      </c>
      <c r="H1141">
        <v>77.243148599999998</v>
      </c>
      <c r="I1141">
        <v>28.534239599999999</v>
      </c>
      <c r="J1141" t="s">
        <v>853</v>
      </c>
      <c r="K1141" t="s">
        <v>26</v>
      </c>
      <c r="L1141" t="s">
        <v>27</v>
      </c>
      <c r="M1141" t="s">
        <v>34</v>
      </c>
      <c r="N1141" t="s">
        <v>27</v>
      </c>
      <c r="O1141" t="s">
        <v>27</v>
      </c>
      <c r="P1141">
        <v>2</v>
      </c>
      <c r="Q1141">
        <v>27</v>
      </c>
      <c r="R1141">
        <v>650</v>
      </c>
      <c r="S1141">
        <v>4</v>
      </c>
      <c r="T1141" s="1">
        <v>41025</v>
      </c>
      <c r="U1141" t="str">
        <f>IF(Main_Data[[#This Row],[Average_Cost_for_two]]&lt;=200000,"0-200k",IF(Main_Data[[#This Row],[Average_Cost_for_two]]&lt;=400000,"200k-400k",IF(Main_Data[[#This Row],[Average_Cost_for_two]]&lt;=600000,"400k-600k",IF(Main_Data[[#This Row],[Average_Cost_for_two]]&lt;=800000,"600k-800k"))))</f>
        <v>0-200k</v>
      </c>
    </row>
    <row r="1142" spans="1:21" x14ac:dyDescent="0.35">
      <c r="A1142">
        <v>9644</v>
      </c>
      <c r="B1142" t="s">
        <v>3125</v>
      </c>
      <c r="C1142">
        <v>1</v>
      </c>
      <c r="D1142" t="s">
        <v>21</v>
      </c>
      <c r="E1142" t="s">
        <v>3126</v>
      </c>
      <c r="F1142" t="s">
        <v>652</v>
      </c>
      <c r="G1142" t="s">
        <v>653</v>
      </c>
      <c r="H1142">
        <v>77.201217799999995</v>
      </c>
      <c r="I1142">
        <v>28.6834998</v>
      </c>
      <c r="J1142" t="s">
        <v>3127</v>
      </c>
      <c r="K1142" t="s">
        <v>26</v>
      </c>
      <c r="L1142" t="s">
        <v>27</v>
      </c>
      <c r="M1142" t="s">
        <v>34</v>
      </c>
      <c r="N1142" t="s">
        <v>27</v>
      </c>
      <c r="O1142" t="s">
        <v>27</v>
      </c>
      <c r="P1142">
        <v>2</v>
      </c>
      <c r="Q1142">
        <v>393</v>
      </c>
      <c r="R1142">
        <v>650</v>
      </c>
      <c r="S1142">
        <v>4</v>
      </c>
      <c r="T1142" s="1">
        <v>41374</v>
      </c>
      <c r="U1142" t="str">
        <f>IF(Main_Data[[#This Row],[Average_Cost_for_two]]&lt;=200000,"0-200k",IF(Main_Data[[#This Row],[Average_Cost_for_two]]&lt;=400000,"200k-400k",IF(Main_Data[[#This Row],[Average_Cost_for_two]]&lt;=600000,"400k-600k",IF(Main_Data[[#This Row],[Average_Cost_for_two]]&lt;=800000,"600k-800k"))))</f>
        <v>0-200k</v>
      </c>
    </row>
    <row r="1143" spans="1:21" x14ac:dyDescent="0.35">
      <c r="A1143">
        <v>300661</v>
      </c>
      <c r="B1143" t="s">
        <v>3063</v>
      </c>
      <c r="C1143">
        <v>1</v>
      </c>
      <c r="D1143" t="s">
        <v>21</v>
      </c>
      <c r="E1143" t="s">
        <v>3128</v>
      </c>
      <c r="F1143" t="s">
        <v>251</v>
      </c>
      <c r="G1143" t="s">
        <v>252</v>
      </c>
      <c r="H1143">
        <v>77.200373859999999</v>
      </c>
      <c r="I1143">
        <v>28.65492631</v>
      </c>
      <c r="J1143" t="s">
        <v>475</v>
      </c>
      <c r="K1143" t="s">
        <v>26</v>
      </c>
      <c r="L1143" t="s">
        <v>27</v>
      </c>
      <c r="M1143" t="s">
        <v>34</v>
      </c>
      <c r="N1143" t="s">
        <v>27</v>
      </c>
      <c r="O1143" t="s">
        <v>27</v>
      </c>
      <c r="P1143">
        <v>2</v>
      </c>
      <c r="Q1143">
        <v>456</v>
      </c>
      <c r="R1143">
        <v>650</v>
      </c>
      <c r="S1143">
        <v>4</v>
      </c>
      <c r="T1143" s="1">
        <v>41375</v>
      </c>
      <c r="U1143" t="str">
        <f>IF(Main_Data[[#This Row],[Average_Cost_for_two]]&lt;=200000,"0-200k",IF(Main_Data[[#This Row],[Average_Cost_for_two]]&lt;=400000,"200k-400k",IF(Main_Data[[#This Row],[Average_Cost_for_two]]&lt;=600000,"400k-600k",IF(Main_Data[[#This Row],[Average_Cost_for_two]]&lt;=800000,"600k-800k"))))</f>
        <v>0-200k</v>
      </c>
    </row>
    <row r="1144" spans="1:21" x14ac:dyDescent="0.35">
      <c r="A1144">
        <v>2997</v>
      </c>
      <c r="B1144" t="s">
        <v>3129</v>
      </c>
      <c r="C1144">
        <v>1</v>
      </c>
      <c r="D1144" t="s">
        <v>21</v>
      </c>
      <c r="E1144" t="s">
        <v>3130</v>
      </c>
      <c r="F1144" t="s">
        <v>3074</v>
      </c>
      <c r="G1144" t="s">
        <v>3075</v>
      </c>
      <c r="H1144">
        <v>77.296874000000003</v>
      </c>
      <c r="I1144">
        <v>28.541138499999999</v>
      </c>
      <c r="J1144" t="s">
        <v>1802</v>
      </c>
      <c r="K1144" t="s">
        <v>26</v>
      </c>
      <c r="L1144" t="s">
        <v>27</v>
      </c>
      <c r="M1144" t="s">
        <v>27</v>
      </c>
      <c r="N1144" t="s">
        <v>27</v>
      </c>
      <c r="O1144" t="s">
        <v>27</v>
      </c>
      <c r="P1144">
        <v>2</v>
      </c>
      <c r="Q1144">
        <v>81</v>
      </c>
      <c r="R1144">
        <v>650</v>
      </c>
      <c r="S1144">
        <v>3</v>
      </c>
      <c r="T1144" s="1">
        <v>40287</v>
      </c>
      <c r="U1144" t="str">
        <f>IF(Main_Data[[#This Row],[Average_Cost_for_two]]&lt;=200000,"0-200k",IF(Main_Data[[#This Row],[Average_Cost_for_two]]&lt;=400000,"200k-400k",IF(Main_Data[[#This Row],[Average_Cost_for_two]]&lt;=600000,"400k-600k",IF(Main_Data[[#This Row],[Average_Cost_for_two]]&lt;=800000,"600k-800k"))))</f>
        <v>0-200k</v>
      </c>
    </row>
    <row r="1145" spans="1:21" x14ac:dyDescent="0.35">
      <c r="A1145">
        <v>528</v>
      </c>
      <c r="B1145" t="s">
        <v>3085</v>
      </c>
      <c r="C1145">
        <v>1</v>
      </c>
      <c r="D1145" t="s">
        <v>21</v>
      </c>
      <c r="E1145" t="s">
        <v>3131</v>
      </c>
      <c r="F1145" t="s">
        <v>2354</v>
      </c>
      <c r="G1145" t="s">
        <v>2355</v>
      </c>
      <c r="H1145">
        <v>77.196621800000003</v>
      </c>
      <c r="I1145">
        <v>28.546507800000001</v>
      </c>
      <c r="J1145" t="s">
        <v>498</v>
      </c>
      <c r="K1145" t="s">
        <v>26</v>
      </c>
      <c r="L1145" t="s">
        <v>27</v>
      </c>
      <c r="M1145" t="s">
        <v>34</v>
      </c>
      <c r="N1145" t="s">
        <v>27</v>
      </c>
      <c r="O1145" t="s">
        <v>27</v>
      </c>
      <c r="P1145">
        <v>2</v>
      </c>
      <c r="Q1145">
        <v>104</v>
      </c>
      <c r="R1145">
        <v>650</v>
      </c>
      <c r="S1145">
        <v>4</v>
      </c>
      <c r="T1145" s="1">
        <v>40645</v>
      </c>
      <c r="U1145" t="str">
        <f>IF(Main_Data[[#This Row],[Average_Cost_for_two]]&lt;=200000,"0-200k",IF(Main_Data[[#This Row],[Average_Cost_for_two]]&lt;=400000,"200k-400k",IF(Main_Data[[#This Row],[Average_Cost_for_two]]&lt;=600000,"400k-600k",IF(Main_Data[[#This Row],[Average_Cost_for_two]]&lt;=800000,"600k-800k"))))</f>
        <v>0-200k</v>
      </c>
    </row>
    <row r="1146" spans="1:21" x14ac:dyDescent="0.35">
      <c r="A1146">
        <v>18273623</v>
      </c>
      <c r="B1146" t="s">
        <v>3132</v>
      </c>
      <c r="C1146">
        <v>1</v>
      </c>
      <c r="D1146" t="s">
        <v>21</v>
      </c>
      <c r="E1146" t="s">
        <v>3133</v>
      </c>
      <c r="F1146" t="s">
        <v>3074</v>
      </c>
      <c r="G1146" t="s">
        <v>3075</v>
      </c>
      <c r="H1146">
        <v>77.297044200000002</v>
      </c>
      <c r="I1146">
        <v>28.541365899999999</v>
      </c>
      <c r="J1146" t="s">
        <v>501</v>
      </c>
      <c r="K1146" t="s">
        <v>26</v>
      </c>
      <c r="L1146" t="s">
        <v>27</v>
      </c>
      <c r="M1146" t="s">
        <v>27</v>
      </c>
      <c r="N1146" t="s">
        <v>27</v>
      </c>
      <c r="O1146" t="s">
        <v>27</v>
      </c>
      <c r="P1146">
        <v>2</v>
      </c>
      <c r="Q1146">
        <v>15</v>
      </c>
      <c r="R1146">
        <v>650</v>
      </c>
      <c r="S1146">
        <v>3</v>
      </c>
      <c r="T1146" s="1">
        <v>40980</v>
      </c>
      <c r="U1146" t="str">
        <f>IF(Main_Data[[#This Row],[Average_Cost_for_two]]&lt;=200000,"0-200k",IF(Main_Data[[#This Row],[Average_Cost_for_two]]&lt;=400000,"200k-400k",IF(Main_Data[[#This Row],[Average_Cost_for_two]]&lt;=600000,"400k-600k",IF(Main_Data[[#This Row],[Average_Cost_for_two]]&lt;=800000,"600k-800k"))))</f>
        <v>0-200k</v>
      </c>
    </row>
    <row r="1147" spans="1:21" x14ac:dyDescent="0.35">
      <c r="A1147">
        <v>18432219</v>
      </c>
      <c r="B1147" t="s">
        <v>3134</v>
      </c>
      <c r="C1147">
        <v>1</v>
      </c>
      <c r="D1147" t="s">
        <v>21</v>
      </c>
      <c r="E1147" t="s">
        <v>3135</v>
      </c>
      <c r="F1147" t="s">
        <v>1741</v>
      </c>
      <c r="G1147" t="s">
        <v>1740</v>
      </c>
      <c r="H1147">
        <v>77.206066300000003</v>
      </c>
      <c r="I1147">
        <v>28.5331227</v>
      </c>
      <c r="J1147" t="s">
        <v>475</v>
      </c>
      <c r="K1147" t="s">
        <v>26</v>
      </c>
      <c r="L1147" t="s">
        <v>27</v>
      </c>
      <c r="M1147" t="s">
        <v>34</v>
      </c>
      <c r="N1147" t="s">
        <v>27</v>
      </c>
      <c r="O1147" t="s">
        <v>27</v>
      </c>
      <c r="P1147">
        <v>2</v>
      </c>
      <c r="Q1147">
        <v>75</v>
      </c>
      <c r="R1147">
        <v>650</v>
      </c>
      <c r="S1147">
        <v>4</v>
      </c>
      <c r="T1147" s="1">
        <v>41724</v>
      </c>
      <c r="U1147" t="str">
        <f>IF(Main_Data[[#This Row],[Average_Cost_for_two]]&lt;=200000,"0-200k",IF(Main_Data[[#This Row],[Average_Cost_for_two]]&lt;=400000,"200k-400k",IF(Main_Data[[#This Row],[Average_Cost_for_two]]&lt;=600000,"400k-600k",IF(Main_Data[[#This Row],[Average_Cost_for_two]]&lt;=800000,"600k-800k"))))</f>
        <v>0-200k</v>
      </c>
    </row>
    <row r="1148" spans="1:21" x14ac:dyDescent="0.35">
      <c r="A1148">
        <v>7720</v>
      </c>
      <c r="B1148" t="s">
        <v>3136</v>
      </c>
      <c r="C1148">
        <v>1</v>
      </c>
      <c r="D1148" t="s">
        <v>21</v>
      </c>
      <c r="E1148" t="s">
        <v>3137</v>
      </c>
      <c r="F1148" t="s">
        <v>53</v>
      </c>
      <c r="G1148" t="s">
        <v>54</v>
      </c>
      <c r="H1148">
        <v>77.268010790000005</v>
      </c>
      <c r="I1148">
        <v>28.569369699999999</v>
      </c>
      <c r="J1148" t="s">
        <v>501</v>
      </c>
      <c r="K1148" t="s">
        <v>26</v>
      </c>
      <c r="L1148" t="s">
        <v>27</v>
      </c>
      <c r="M1148" t="s">
        <v>34</v>
      </c>
      <c r="N1148" t="s">
        <v>27</v>
      </c>
      <c r="O1148" t="s">
        <v>27</v>
      </c>
      <c r="P1148">
        <v>2</v>
      </c>
      <c r="Q1148">
        <v>62</v>
      </c>
      <c r="R1148">
        <v>650</v>
      </c>
      <c r="S1148">
        <v>3</v>
      </c>
      <c r="T1148" s="1">
        <v>43175</v>
      </c>
      <c r="U1148" t="str">
        <f>IF(Main_Data[[#This Row],[Average_Cost_for_two]]&lt;=200000,"0-200k",IF(Main_Data[[#This Row],[Average_Cost_for_two]]&lt;=400000,"200k-400k",IF(Main_Data[[#This Row],[Average_Cost_for_two]]&lt;=600000,"400k-600k",IF(Main_Data[[#This Row],[Average_Cost_for_two]]&lt;=800000,"600k-800k"))))</f>
        <v>0-200k</v>
      </c>
    </row>
    <row r="1149" spans="1:21" x14ac:dyDescent="0.35">
      <c r="A1149">
        <v>3967</v>
      </c>
      <c r="B1149" t="s">
        <v>3138</v>
      </c>
      <c r="C1149">
        <v>1</v>
      </c>
      <c r="D1149" t="s">
        <v>21</v>
      </c>
      <c r="E1149" t="s">
        <v>3139</v>
      </c>
      <c r="F1149" t="s">
        <v>112</v>
      </c>
      <c r="G1149" t="s">
        <v>113</v>
      </c>
      <c r="H1149">
        <v>77.139033900000001</v>
      </c>
      <c r="I1149">
        <v>28.6987597</v>
      </c>
      <c r="J1149" t="s">
        <v>475</v>
      </c>
      <c r="K1149" t="s">
        <v>26</v>
      </c>
      <c r="L1149" t="s">
        <v>27</v>
      </c>
      <c r="M1149" t="s">
        <v>34</v>
      </c>
      <c r="N1149" t="s">
        <v>27</v>
      </c>
      <c r="O1149" t="s">
        <v>27</v>
      </c>
      <c r="P1149">
        <v>2</v>
      </c>
      <c r="Q1149">
        <v>113</v>
      </c>
      <c r="R1149">
        <v>650</v>
      </c>
      <c r="S1149">
        <v>3</v>
      </c>
      <c r="T1149" s="1">
        <v>41359</v>
      </c>
      <c r="U1149" t="str">
        <f>IF(Main_Data[[#This Row],[Average_Cost_for_two]]&lt;=200000,"0-200k",IF(Main_Data[[#This Row],[Average_Cost_for_two]]&lt;=400000,"200k-400k",IF(Main_Data[[#This Row],[Average_Cost_for_two]]&lt;=600000,"400k-600k",IF(Main_Data[[#This Row],[Average_Cost_for_two]]&lt;=800000,"600k-800k"))))</f>
        <v>0-200k</v>
      </c>
    </row>
    <row r="1150" spans="1:21" x14ac:dyDescent="0.35">
      <c r="A1150">
        <v>18089255</v>
      </c>
      <c r="B1150" t="s">
        <v>3140</v>
      </c>
      <c r="C1150">
        <v>1</v>
      </c>
      <c r="D1150" t="s">
        <v>21</v>
      </c>
      <c r="E1150" t="s">
        <v>3141</v>
      </c>
      <c r="F1150" t="s">
        <v>1831</v>
      </c>
      <c r="G1150" t="s">
        <v>1830</v>
      </c>
      <c r="H1150">
        <v>77.1584474</v>
      </c>
      <c r="I1150">
        <v>28.5183003</v>
      </c>
      <c r="J1150" t="s">
        <v>3142</v>
      </c>
      <c r="K1150" t="s">
        <v>26</v>
      </c>
      <c r="L1150" t="s">
        <v>27</v>
      </c>
      <c r="M1150" t="s">
        <v>34</v>
      </c>
      <c r="N1150" t="s">
        <v>27</v>
      </c>
      <c r="O1150" t="s">
        <v>27</v>
      </c>
      <c r="P1150">
        <v>2</v>
      </c>
      <c r="Q1150">
        <v>122</v>
      </c>
      <c r="R1150">
        <v>650</v>
      </c>
      <c r="S1150">
        <v>4</v>
      </c>
      <c r="T1150" s="1">
        <v>42435</v>
      </c>
      <c r="U1150" t="str">
        <f>IF(Main_Data[[#This Row],[Average_Cost_for_two]]&lt;=200000,"0-200k",IF(Main_Data[[#This Row],[Average_Cost_for_two]]&lt;=400000,"200k-400k",IF(Main_Data[[#This Row],[Average_Cost_for_two]]&lt;=600000,"400k-600k",IF(Main_Data[[#This Row],[Average_Cost_for_two]]&lt;=800000,"600k-800k"))))</f>
        <v>0-200k</v>
      </c>
    </row>
    <row r="1151" spans="1:21" x14ac:dyDescent="0.35">
      <c r="A1151">
        <v>18144479</v>
      </c>
      <c r="B1151" t="s">
        <v>3087</v>
      </c>
      <c r="C1151">
        <v>1</v>
      </c>
      <c r="D1151" t="s">
        <v>21</v>
      </c>
      <c r="E1151" t="s">
        <v>3143</v>
      </c>
      <c r="F1151" t="s">
        <v>1831</v>
      </c>
      <c r="G1151" t="s">
        <v>1830</v>
      </c>
      <c r="H1151">
        <v>77.152060500000005</v>
      </c>
      <c r="I1151">
        <v>28.533287900000001</v>
      </c>
      <c r="J1151" t="s">
        <v>554</v>
      </c>
      <c r="K1151" t="s">
        <v>26</v>
      </c>
      <c r="L1151" t="s">
        <v>27</v>
      </c>
      <c r="M1151" t="s">
        <v>34</v>
      </c>
      <c r="N1151" t="s">
        <v>27</v>
      </c>
      <c r="O1151" t="s">
        <v>27</v>
      </c>
      <c r="P1151">
        <v>2</v>
      </c>
      <c r="Q1151">
        <v>173</v>
      </c>
      <c r="R1151">
        <v>650</v>
      </c>
      <c r="S1151">
        <v>4</v>
      </c>
      <c r="T1151" s="1">
        <v>42449</v>
      </c>
      <c r="U1151" t="str">
        <f>IF(Main_Data[[#This Row],[Average_Cost_for_two]]&lt;=200000,"0-200k",IF(Main_Data[[#This Row],[Average_Cost_for_two]]&lt;=400000,"200k-400k",IF(Main_Data[[#This Row],[Average_Cost_for_two]]&lt;=600000,"400k-600k",IF(Main_Data[[#This Row],[Average_Cost_for_two]]&lt;=800000,"600k-800k"))))</f>
        <v>0-200k</v>
      </c>
    </row>
    <row r="1152" spans="1:21" x14ac:dyDescent="0.35">
      <c r="A1152">
        <v>18279452</v>
      </c>
      <c r="B1152" t="s">
        <v>3140</v>
      </c>
      <c r="C1152">
        <v>1</v>
      </c>
      <c r="D1152" t="s">
        <v>21</v>
      </c>
      <c r="E1152" t="s">
        <v>3144</v>
      </c>
      <c r="F1152" t="s">
        <v>1980</v>
      </c>
      <c r="G1152" t="s">
        <v>1981</v>
      </c>
      <c r="H1152">
        <v>77.239870300000007</v>
      </c>
      <c r="I1152">
        <v>28.541313299999999</v>
      </c>
      <c r="J1152" t="s">
        <v>3142</v>
      </c>
      <c r="K1152" t="s">
        <v>26</v>
      </c>
      <c r="L1152" t="s">
        <v>27</v>
      </c>
      <c r="M1152" t="s">
        <v>34</v>
      </c>
      <c r="N1152" t="s">
        <v>27</v>
      </c>
      <c r="O1152" t="s">
        <v>27</v>
      </c>
      <c r="P1152">
        <v>2</v>
      </c>
      <c r="Q1152">
        <v>120</v>
      </c>
      <c r="R1152">
        <v>650</v>
      </c>
      <c r="S1152">
        <v>4</v>
      </c>
      <c r="T1152" s="1">
        <v>42767</v>
      </c>
      <c r="U1152" t="str">
        <f>IF(Main_Data[[#This Row],[Average_Cost_for_two]]&lt;=200000,"0-200k",IF(Main_Data[[#This Row],[Average_Cost_for_two]]&lt;=400000,"200k-400k",IF(Main_Data[[#This Row],[Average_Cost_for_two]]&lt;=600000,"400k-600k",IF(Main_Data[[#This Row],[Average_Cost_for_two]]&lt;=800000,"600k-800k"))))</f>
        <v>0-200k</v>
      </c>
    </row>
    <row r="1153" spans="1:21" x14ac:dyDescent="0.35">
      <c r="A1153">
        <v>18222571</v>
      </c>
      <c r="B1153" t="s">
        <v>3145</v>
      </c>
      <c r="C1153">
        <v>1</v>
      </c>
      <c r="D1153" t="s">
        <v>21</v>
      </c>
      <c r="E1153" t="s">
        <v>3146</v>
      </c>
      <c r="F1153" t="s">
        <v>652</v>
      </c>
      <c r="G1153" t="s">
        <v>653</v>
      </c>
      <c r="H1153">
        <v>77.207371499999994</v>
      </c>
      <c r="I1153">
        <v>28.6808616</v>
      </c>
      <c r="J1153" t="s">
        <v>613</v>
      </c>
      <c r="K1153" t="s">
        <v>26</v>
      </c>
      <c r="L1153" t="s">
        <v>27</v>
      </c>
      <c r="M1153" t="s">
        <v>34</v>
      </c>
      <c r="N1153" t="s">
        <v>27</v>
      </c>
      <c r="O1153" t="s">
        <v>27</v>
      </c>
      <c r="P1153">
        <v>2</v>
      </c>
      <c r="Q1153">
        <v>41</v>
      </c>
      <c r="R1153">
        <v>650</v>
      </c>
      <c r="S1153">
        <v>3</v>
      </c>
      <c r="T1153" s="1">
        <v>40955</v>
      </c>
      <c r="U1153" t="str">
        <f>IF(Main_Data[[#This Row],[Average_Cost_for_two]]&lt;=200000,"0-200k",IF(Main_Data[[#This Row],[Average_Cost_for_two]]&lt;=400000,"200k-400k",IF(Main_Data[[#This Row],[Average_Cost_for_two]]&lt;=600000,"400k-600k",IF(Main_Data[[#This Row],[Average_Cost_for_two]]&lt;=800000,"600k-800k"))))</f>
        <v>0-200k</v>
      </c>
    </row>
    <row r="1154" spans="1:21" x14ac:dyDescent="0.35">
      <c r="A1154">
        <v>303574</v>
      </c>
      <c r="B1154" t="s">
        <v>3147</v>
      </c>
      <c r="C1154">
        <v>1</v>
      </c>
      <c r="D1154" t="s">
        <v>21</v>
      </c>
      <c r="E1154" t="s">
        <v>3148</v>
      </c>
      <c r="F1154" t="s">
        <v>3117</v>
      </c>
      <c r="G1154" t="s">
        <v>3118</v>
      </c>
      <c r="H1154">
        <v>77.225291900000002</v>
      </c>
      <c r="I1154">
        <v>28.6004185</v>
      </c>
      <c r="J1154" t="s">
        <v>3149</v>
      </c>
      <c r="K1154" t="s">
        <v>26</v>
      </c>
      <c r="L1154" t="s">
        <v>27</v>
      </c>
      <c r="M1154" t="s">
        <v>34</v>
      </c>
      <c r="N1154" t="s">
        <v>27</v>
      </c>
      <c r="O1154" t="s">
        <v>27</v>
      </c>
      <c r="P1154">
        <v>2</v>
      </c>
      <c r="Q1154">
        <v>120</v>
      </c>
      <c r="R1154">
        <v>650</v>
      </c>
      <c r="S1154">
        <v>2</v>
      </c>
      <c r="T1154" s="1">
        <v>43148</v>
      </c>
      <c r="U1154" t="str">
        <f>IF(Main_Data[[#This Row],[Average_Cost_for_two]]&lt;=200000,"0-200k",IF(Main_Data[[#This Row],[Average_Cost_for_two]]&lt;=400000,"200k-400k",IF(Main_Data[[#This Row],[Average_Cost_for_two]]&lt;=600000,"400k-600k",IF(Main_Data[[#This Row],[Average_Cost_for_two]]&lt;=800000,"600k-800k"))))</f>
        <v>0-200k</v>
      </c>
    </row>
    <row r="1155" spans="1:21" x14ac:dyDescent="0.35">
      <c r="A1155">
        <v>18222586</v>
      </c>
      <c r="B1155" t="s">
        <v>3150</v>
      </c>
      <c r="C1155">
        <v>1</v>
      </c>
      <c r="D1155" t="s">
        <v>21</v>
      </c>
      <c r="E1155" t="s">
        <v>3151</v>
      </c>
      <c r="F1155" t="s">
        <v>2696</v>
      </c>
      <c r="G1155" t="s">
        <v>2697</v>
      </c>
      <c r="H1155">
        <v>77.167793500000002</v>
      </c>
      <c r="I1155">
        <v>28.588116899999999</v>
      </c>
      <c r="J1155" t="s">
        <v>3152</v>
      </c>
      <c r="K1155" t="s">
        <v>26</v>
      </c>
      <c r="L1155" t="s">
        <v>27</v>
      </c>
      <c r="M1155" t="s">
        <v>34</v>
      </c>
      <c r="N1155" t="s">
        <v>27</v>
      </c>
      <c r="O1155" t="s">
        <v>27</v>
      </c>
      <c r="P1155">
        <v>2</v>
      </c>
      <c r="Q1155">
        <v>355</v>
      </c>
      <c r="R1155">
        <v>650</v>
      </c>
      <c r="S1155">
        <v>4</v>
      </c>
      <c r="T1155" s="1">
        <v>42411</v>
      </c>
      <c r="U1155" t="str">
        <f>IF(Main_Data[[#This Row],[Average_Cost_for_two]]&lt;=200000,"0-200k",IF(Main_Data[[#This Row],[Average_Cost_for_two]]&lt;=400000,"200k-400k",IF(Main_Data[[#This Row],[Average_Cost_for_two]]&lt;=600000,"400k-600k",IF(Main_Data[[#This Row],[Average_Cost_for_two]]&lt;=800000,"600k-800k"))))</f>
        <v>0-200k</v>
      </c>
    </row>
    <row r="1156" spans="1:21" x14ac:dyDescent="0.35">
      <c r="A1156">
        <v>18361241</v>
      </c>
      <c r="B1156" t="s">
        <v>3153</v>
      </c>
      <c r="C1156">
        <v>1</v>
      </c>
      <c r="D1156" t="s">
        <v>21</v>
      </c>
      <c r="E1156" t="s">
        <v>3154</v>
      </c>
      <c r="F1156" t="s">
        <v>470</v>
      </c>
      <c r="G1156" t="s">
        <v>471</v>
      </c>
      <c r="H1156">
        <v>77.316989899999996</v>
      </c>
      <c r="I1156">
        <v>28.6604475</v>
      </c>
      <c r="J1156" t="s">
        <v>573</v>
      </c>
      <c r="K1156" t="s">
        <v>26</v>
      </c>
      <c r="L1156" t="s">
        <v>27</v>
      </c>
      <c r="M1156" t="s">
        <v>27</v>
      </c>
      <c r="N1156" t="s">
        <v>27</v>
      </c>
      <c r="O1156" t="s">
        <v>27</v>
      </c>
      <c r="P1156">
        <v>2</v>
      </c>
      <c r="Q1156">
        <v>5</v>
      </c>
      <c r="R1156">
        <v>650</v>
      </c>
      <c r="S1156">
        <v>3</v>
      </c>
      <c r="T1156" s="1">
        <v>42386</v>
      </c>
      <c r="U1156" t="str">
        <f>IF(Main_Data[[#This Row],[Average_Cost_for_two]]&lt;=200000,"0-200k",IF(Main_Data[[#This Row],[Average_Cost_for_two]]&lt;=400000,"200k-400k",IF(Main_Data[[#This Row],[Average_Cost_for_two]]&lt;=600000,"400k-600k",IF(Main_Data[[#This Row],[Average_Cost_for_two]]&lt;=800000,"600k-800k"))))</f>
        <v>0-200k</v>
      </c>
    </row>
    <row r="1157" spans="1:21" x14ac:dyDescent="0.35">
      <c r="A1157">
        <v>306310</v>
      </c>
      <c r="B1157" t="s">
        <v>3155</v>
      </c>
      <c r="C1157">
        <v>1</v>
      </c>
      <c r="D1157" t="s">
        <v>21</v>
      </c>
      <c r="E1157" t="s">
        <v>3156</v>
      </c>
      <c r="F1157" t="s">
        <v>161</v>
      </c>
      <c r="G1157" t="s">
        <v>162</v>
      </c>
      <c r="H1157">
        <v>77.288267500000003</v>
      </c>
      <c r="I1157">
        <v>28.659862789999998</v>
      </c>
      <c r="J1157" t="s">
        <v>737</v>
      </c>
      <c r="K1157" t="s">
        <v>26</v>
      </c>
      <c r="L1157" t="s">
        <v>27</v>
      </c>
      <c r="M1157" t="s">
        <v>34</v>
      </c>
      <c r="N1157" t="s">
        <v>27</v>
      </c>
      <c r="O1157" t="s">
        <v>27</v>
      </c>
      <c r="P1157">
        <v>2</v>
      </c>
      <c r="Q1157">
        <v>52</v>
      </c>
      <c r="R1157">
        <v>650</v>
      </c>
      <c r="S1157">
        <v>3</v>
      </c>
      <c r="T1157" s="1">
        <v>42008</v>
      </c>
      <c r="U1157" t="str">
        <f>IF(Main_Data[[#This Row],[Average_Cost_for_two]]&lt;=200000,"0-200k",IF(Main_Data[[#This Row],[Average_Cost_for_two]]&lt;=400000,"200k-400k",IF(Main_Data[[#This Row],[Average_Cost_for_two]]&lt;=600000,"400k-600k",IF(Main_Data[[#This Row],[Average_Cost_for_two]]&lt;=800000,"600k-800k"))))</f>
        <v>0-200k</v>
      </c>
    </row>
    <row r="1158" spans="1:21" x14ac:dyDescent="0.35">
      <c r="A1158">
        <v>18175252</v>
      </c>
      <c r="B1158" t="s">
        <v>3157</v>
      </c>
      <c r="C1158">
        <v>1</v>
      </c>
      <c r="D1158" t="s">
        <v>21</v>
      </c>
      <c r="E1158" t="s">
        <v>3158</v>
      </c>
      <c r="F1158" t="s">
        <v>1741</v>
      </c>
      <c r="G1158" t="s">
        <v>1740</v>
      </c>
      <c r="H1158">
        <v>77.218812999999997</v>
      </c>
      <c r="I1158">
        <v>28.534251999999999</v>
      </c>
      <c r="J1158" t="s">
        <v>1802</v>
      </c>
      <c r="K1158" t="s">
        <v>26</v>
      </c>
      <c r="L1158" t="s">
        <v>27</v>
      </c>
      <c r="M1158" t="s">
        <v>34</v>
      </c>
      <c r="N1158" t="s">
        <v>27</v>
      </c>
      <c r="O1158" t="s">
        <v>27</v>
      </c>
      <c r="P1158">
        <v>2</v>
      </c>
      <c r="Q1158">
        <v>35</v>
      </c>
      <c r="R1158">
        <v>650</v>
      </c>
      <c r="S1158">
        <v>3</v>
      </c>
      <c r="T1158" s="1">
        <v>42374</v>
      </c>
      <c r="U1158" t="str">
        <f>IF(Main_Data[[#This Row],[Average_Cost_for_two]]&lt;=200000,"0-200k",IF(Main_Data[[#This Row],[Average_Cost_for_two]]&lt;=400000,"200k-400k",IF(Main_Data[[#This Row],[Average_Cost_for_two]]&lt;=600000,"400k-600k",IF(Main_Data[[#This Row],[Average_Cost_for_two]]&lt;=800000,"600k-800k"))))</f>
        <v>0-200k</v>
      </c>
    </row>
    <row r="1159" spans="1:21" x14ac:dyDescent="0.35">
      <c r="A1159">
        <v>305251</v>
      </c>
      <c r="B1159" t="s">
        <v>3085</v>
      </c>
      <c r="C1159">
        <v>1</v>
      </c>
      <c r="D1159" t="s">
        <v>21</v>
      </c>
      <c r="E1159" t="s">
        <v>3159</v>
      </c>
      <c r="F1159" t="s">
        <v>3160</v>
      </c>
      <c r="G1159" t="s">
        <v>3159</v>
      </c>
      <c r="H1159">
        <v>77.146724399999997</v>
      </c>
      <c r="I1159">
        <v>28.657132000000001</v>
      </c>
      <c r="J1159" t="s">
        <v>498</v>
      </c>
      <c r="K1159" t="s">
        <v>26</v>
      </c>
      <c r="L1159" t="s">
        <v>27</v>
      </c>
      <c r="M1159" t="s">
        <v>27</v>
      </c>
      <c r="N1159" t="s">
        <v>27</v>
      </c>
      <c r="O1159" t="s">
        <v>27</v>
      </c>
      <c r="P1159">
        <v>2</v>
      </c>
      <c r="Q1159">
        <v>18</v>
      </c>
      <c r="R1159">
        <v>650</v>
      </c>
      <c r="S1159">
        <v>3</v>
      </c>
      <c r="T1159" s="1">
        <v>42393</v>
      </c>
      <c r="U1159" t="str">
        <f>IF(Main_Data[[#This Row],[Average_Cost_for_two]]&lt;=200000,"0-200k",IF(Main_Data[[#This Row],[Average_Cost_for_two]]&lt;=400000,"200k-400k",IF(Main_Data[[#This Row],[Average_Cost_for_two]]&lt;=600000,"400k-600k",IF(Main_Data[[#This Row],[Average_Cost_for_two]]&lt;=800000,"600k-800k"))))</f>
        <v>0-200k</v>
      </c>
    </row>
    <row r="1160" spans="1:21" x14ac:dyDescent="0.35">
      <c r="A1160">
        <v>312142</v>
      </c>
      <c r="B1160" t="s">
        <v>3161</v>
      </c>
      <c r="C1160">
        <v>1</v>
      </c>
      <c r="D1160" t="s">
        <v>21</v>
      </c>
      <c r="E1160" t="s">
        <v>3162</v>
      </c>
      <c r="F1160" t="s">
        <v>2696</v>
      </c>
      <c r="G1160" t="s">
        <v>2697</v>
      </c>
      <c r="H1160">
        <v>77.170669099999998</v>
      </c>
      <c r="I1160">
        <v>28.587137599999998</v>
      </c>
      <c r="J1160" t="s">
        <v>3163</v>
      </c>
      <c r="K1160" t="s">
        <v>26</v>
      </c>
      <c r="L1160" t="s">
        <v>27</v>
      </c>
      <c r="M1160" t="s">
        <v>34</v>
      </c>
      <c r="N1160" t="s">
        <v>27</v>
      </c>
      <c r="O1160" t="s">
        <v>27</v>
      </c>
      <c r="P1160">
        <v>2</v>
      </c>
      <c r="Q1160">
        <v>295</v>
      </c>
      <c r="R1160">
        <v>650</v>
      </c>
      <c r="S1160">
        <v>4</v>
      </c>
      <c r="T1160" s="1">
        <v>41643</v>
      </c>
      <c r="U1160" t="str">
        <f>IF(Main_Data[[#This Row],[Average_Cost_for_two]]&lt;=200000,"0-200k",IF(Main_Data[[#This Row],[Average_Cost_for_two]]&lt;=400000,"200k-400k",IF(Main_Data[[#This Row],[Average_Cost_for_two]]&lt;=600000,"400k-600k",IF(Main_Data[[#This Row],[Average_Cost_for_two]]&lt;=800000,"600k-800k"))))</f>
        <v>0-200k</v>
      </c>
    </row>
    <row r="1161" spans="1:21" x14ac:dyDescent="0.35">
      <c r="A1161">
        <v>18292485</v>
      </c>
      <c r="B1161" t="s">
        <v>3164</v>
      </c>
      <c r="C1161">
        <v>1</v>
      </c>
      <c r="D1161" t="s">
        <v>21</v>
      </c>
      <c r="E1161" t="s">
        <v>3165</v>
      </c>
      <c r="F1161" t="s">
        <v>1831</v>
      </c>
      <c r="G1161" t="s">
        <v>1830</v>
      </c>
      <c r="H1161">
        <v>77.135743099999999</v>
      </c>
      <c r="I1161">
        <v>28.5254999</v>
      </c>
      <c r="J1161" t="s">
        <v>3166</v>
      </c>
      <c r="K1161" t="s">
        <v>26</v>
      </c>
      <c r="L1161" t="s">
        <v>27</v>
      </c>
      <c r="M1161" t="s">
        <v>34</v>
      </c>
      <c r="N1161" t="s">
        <v>27</v>
      </c>
      <c r="O1161" t="s">
        <v>27</v>
      </c>
      <c r="P1161">
        <v>2</v>
      </c>
      <c r="Q1161">
        <v>141</v>
      </c>
      <c r="R1161">
        <v>650</v>
      </c>
      <c r="S1161">
        <v>4</v>
      </c>
      <c r="T1161" s="1">
        <v>42011</v>
      </c>
      <c r="U1161" t="str">
        <f>IF(Main_Data[[#This Row],[Average_Cost_for_two]]&lt;=200000,"0-200k",IF(Main_Data[[#This Row],[Average_Cost_for_two]]&lt;=400000,"200k-400k",IF(Main_Data[[#This Row],[Average_Cost_for_two]]&lt;=600000,"400k-600k",IF(Main_Data[[#This Row],[Average_Cost_for_two]]&lt;=800000,"600k-800k"))))</f>
        <v>0-200k</v>
      </c>
    </row>
    <row r="1162" spans="1:21" x14ac:dyDescent="0.35">
      <c r="A1162">
        <v>845</v>
      </c>
      <c r="B1162" t="s">
        <v>3167</v>
      </c>
      <c r="C1162">
        <v>1</v>
      </c>
      <c r="D1162" t="s">
        <v>21</v>
      </c>
      <c r="E1162" t="s">
        <v>3168</v>
      </c>
      <c r="F1162" t="s">
        <v>1022</v>
      </c>
      <c r="G1162" t="s">
        <v>1023</v>
      </c>
      <c r="H1162">
        <v>77.191784499999997</v>
      </c>
      <c r="I1162">
        <v>28.584137900000002</v>
      </c>
      <c r="J1162" t="s">
        <v>578</v>
      </c>
      <c r="K1162" t="s">
        <v>26</v>
      </c>
      <c r="L1162" t="s">
        <v>27</v>
      </c>
      <c r="M1162" t="s">
        <v>27</v>
      </c>
      <c r="N1162" t="s">
        <v>27</v>
      </c>
      <c r="O1162" t="s">
        <v>27</v>
      </c>
      <c r="P1162">
        <v>2</v>
      </c>
      <c r="Q1162">
        <v>2</v>
      </c>
      <c r="R1162">
        <v>650</v>
      </c>
      <c r="S1162">
        <v>1</v>
      </c>
      <c r="T1162" s="1">
        <v>41618</v>
      </c>
      <c r="U1162" t="str">
        <f>IF(Main_Data[[#This Row],[Average_Cost_for_two]]&lt;=200000,"0-200k",IF(Main_Data[[#This Row],[Average_Cost_for_two]]&lt;=400000,"200k-400k",IF(Main_Data[[#This Row],[Average_Cost_for_two]]&lt;=600000,"400k-600k",IF(Main_Data[[#This Row],[Average_Cost_for_two]]&lt;=800000,"600k-800k"))))</f>
        <v>0-200k</v>
      </c>
    </row>
    <row r="1163" spans="1:21" x14ac:dyDescent="0.35">
      <c r="A1163">
        <v>18277002</v>
      </c>
      <c r="B1163" t="s">
        <v>3169</v>
      </c>
      <c r="C1163">
        <v>1</v>
      </c>
      <c r="D1163" t="s">
        <v>21</v>
      </c>
      <c r="E1163" t="s">
        <v>3170</v>
      </c>
      <c r="F1163" t="s">
        <v>1980</v>
      </c>
      <c r="G1163" t="s">
        <v>1981</v>
      </c>
      <c r="H1163">
        <v>77.239008100000007</v>
      </c>
      <c r="I1163">
        <v>28.5376881</v>
      </c>
      <c r="J1163" t="s">
        <v>501</v>
      </c>
      <c r="K1163" t="s">
        <v>26</v>
      </c>
      <c r="L1163" t="s">
        <v>27</v>
      </c>
      <c r="M1163" t="s">
        <v>34</v>
      </c>
      <c r="N1163" t="s">
        <v>27</v>
      </c>
      <c r="O1163" t="s">
        <v>27</v>
      </c>
      <c r="P1163">
        <v>2</v>
      </c>
      <c r="Q1163">
        <v>25</v>
      </c>
      <c r="R1163">
        <v>650</v>
      </c>
      <c r="S1163">
        <v>3</v>
      </c>
      <c r="T1163" s="1">
        <v>40525</v>
      </c>
      <c r="U1163" t="str">
        <f>IF(Main_Data[[#This Row],[Average_Cost_for_two]]&lt;=200000,"0-200k",IF(Main_Data[[#This Row],[Average_Cost_for_two]]&lt;=400000,"200k-400k",IF(Main_Data[[#This Row],[Average_Cost_for_two]]&lt;=600000,"400k-600k",IF(Main_Data[[#This Row],[Average_Cost_for_two]]&lt;=800000,"600k-800k"))))</f>
        <v>0-200k</v>
      </c>
    </row>
    <row r="1164" spans="1:21" x14ac:dyDescent="0.35">
      <c r="A1164">
        <v>533</v>
      </c>
      <c r="B1164" t="s">
        <v>3085</v>
      </c>
      <c r="C1164">
        <v>1</v>
      </c>
      <c r="D1164" t="s">
        <v>21</v>
      </c>
      <c r="E1164" t="s">
        <v>3171</v>
      </c>
      <c r="F1164" t="s">
        <v>1730</v>
      </c>
      <c r="G1164" t="s">
        <v>1729</v>
      </c>
      <c r="H1164">
        <v>77.081247000000005</v>
      </c>
      <c r="I1164">
        <v>28.6308738</v>
      </c>
      <c r="J1164" t="s">
        <v>498</v>
      </c>
      <c r="K1164" t="s">
        <v>26</v>
      </c>
      <c r="L1164" t="s">
        <v>27</v>
      </c>
      <c r="M1164" t="s">
        <v>34</v>
      </c>
      <c r="N1164" t="s">
        <v>27</v>
      </c>
      <c r="O1164" t="s">
        <v>27</v>
      </c>
      <c r="P1164">
        <v>2</v>
      </c>
      <c r="Q1164">
        <v>74</v>
      </c>
      <c r="R1164">
        <v>650</v>
      </c>
      <c r="S1164">
        <v>3</v>
      </c>
      <c r="T1164" s="1">
        <v>40525</v>
      </c>
      <c r="U1164" t="str">
        <f>IF(Main_Data[[#This Row],[Average_Cost_for_two]]&lt;=200000,"0-200k",IF(Main_Data[[#This Row],[Average_Cost_for_two]]&lt;=400000,"200k-400k",IF(Main_Data[[#This Row],[Average_Cost_for_two]]&lt;=600000,"400k-600k",IF(Main_Data[[#This Row],[Average_Cost_for_two]]&lt;=800000,"600k-800k"))))</f>
        <v>0-200k</v>
      </c>
    </row>
    <row r="1165" spans="1:21" x14ac:dyDescent="0.35">
      <c r="A1165">
        <v>5135</v>
      </c>
      <c r="B1165" t="s">
        <v>3172</v>
      </c>
      <c r="C1165">
        <v>1</v>
      </c>
      <c r="D1165" t="s">
        <v>21</v>
      </c>
      <c r="E1165" t="s">
        <v>3173</v>
      </c>
      <c r="F1165" t="s">
        <v>1741</v>
      </c>
      <c r="G1165" t="s">
        <v>1740</v>
      </c>
      <c r="H1165">
        <v>77.212755200000004</v>
      </c>
      <c r="I1165">
        <v>28.540327300000001</v>
      </c>
      <c r="J1165" t="s">
        <v>737</v>
      </c>
      <c r="K1165" t="s">
        <v>26</v>
      </c>
      <c r="L1165" t="s">
        <v>27</v>
      </c>
      <c r="M1165" t="s">
        <v>34</v>
      </c>
      <c r="N1165" t="s">
        <v>27</v>
      </c>
      <c r="O1165" t="s">
        <v>27</v>
      </c>
      <c r="P1165">
        <v>2</v>
      </c>
      <c r="Q1165">
        <v>68</v>
      </c>
      <c r="R1165">
        <v>650</v>
      </c>
      <c r="S1165">
        <v>3</v>
      </c>
      <c r="T1165" s="1">
        <v>42732</v>
      </c>
      <c r="U1165" t="str">
        <f>IF(Main_Data[[#This Row],[Average_Cost_for_two]]&lt;=200000,"0-200k",IF(Main_Data[[#This Row],[Average_Cost_for_two]]&lt;=400000,"200k-400k",IF(Main_Data[[#This Row],[Average_Cost_for_two]]&lt;=600000,"400k-600k",IF(Main_Data[[#This Row],[Average_Cost_for_two]]&lt;=800000,"600k-800k"))))</f>
        <v>0-200k</v>
      </c>
    </row>
    <row r="1166" spans="1:21" x14ac:dyDescent="0.35">
      <c r="A1166">
        <v>506</v>
      </c>
      <c r="B1166" t="s">
        <v>3085</v>
      </c>
      <c r="C1166">
        <v>1</v>
      </c>
      <c r="D1166" t="s">
        <v>21</v>
      </c>
      <c r="E1166" t="s">
        <v>3174</v>
      </c>
      <c r="F1166" t="s">
        <v>2523</v>
      </c>
      <c r="G1166" t="s">
        <v>2524</v>
      </c>
      <c r="H1166">
        <v>77.219232469999994</v>
      </c>
      <c r="I1166">
        <v>28.528436670000001</v>
      </c>
      <c r="J1166" t="s">
        <v>498</v>
      </c>
      <c r="K1166" t="s">
        <v>26</v>
      </c>
      <c r="L1166" t="s">
        <v>27</v>
      </c>
      <c r="M1166" t="s">
        <v>27</v>
      </c>
      <c r="N1166" t="s">
        <v>27</v>
      </c>
      <c r="O1166" t="s">
        <v>27</v>
      </c>
      <c r="P1166">
        <v>2</v>
      </c>
      <c r="Q1166">
        <v>99</v>
      </c>
      <c r="R1166">
        <v>650</v>
      </c>
      <c r="S1166">
        <v>4</v>
      </c>
      <c r="T1166" s="1">
        <v>43439</v>
      </c>
      <c r="U1166" t="str">
        <f>IF(Main_Data[[#This Row],[Average_Cost_for_two]]&lt;=200000,"0-200k",IF(Main_Data[[#This Row],[Average_Cost_for_two]]&lt;=400000,"200k-400k",IF(Main_Data[[#This Row],[Average_Cost_for_two]]&lt;=600000,"400k-600k",IF(Main_Data[[#This Row],[Average_Cost_for_two]]&lt;=800000,"600k-800k"))))</f>
        <v>0-200k</v>
      </c>
    </row>
    <row r="1167" spans="1:21" x14ac:dyDescent="0.35">
      <c r="A1167">
        <v>525</v>
      </c>
      <c r="B1167" t="s">
        <v>3085</v>
      </c>
      <c r="C1167">
        <v>1</v>
      </c>
      <c r="D1167" t="s">
        <v>21</v>
      </c>
      <c r="E1167" t="s">
        <v>3175</v>
      </c>
      <c r="F1167" t="s">
        <v>69</v>
      </c>
      <c r="G1167" t="s">
        <v>70</v>
      </c>
      <c r="H1167">
        <v>77.230142000000001</v>
      </c>
      <c r="I1167">
        <v>28.573545299999999</v>
      </c>
      <c r="J1167" t="s">
        <v>498</v>
      </c>
      <c r="K1167" t="s">
        <v>26</v>
      </c>
      <c r="L1167" t="s">
        <v>27</v>
      </c>
      <c r="M1167" t="s">
        <v>34</v>
      </c>
      <c r="N1167" t="s">
        <v>27</v>
      </c>
      <c r="O1167" t="s">
        <v>27</v>
      </c>
      <c r="P1167">
        <v>2</v>
      </c>
      <c r="Q1167">
        <v>73</v>
      </c>
      <c r="R1167">
        <v>650</v>
      </c>
      <c r="S1167">
        <v>3</v>
      </c>
      <c r="T1167" s="1">
        <v>43067</v>
      </c>
      <c r="U1167" t="str">
        <f>IF(Main_Data[[#This Row],[Average_Cost_for_two]]&lt;=200000,"0-200k",IF(Main_Data[[#This Row],[Average_Cost_for_two]]&lt;=400000,"200k-400k",IF(Main_Data[[#This Row],[Average_Cost_for_two]]&lt;=600000,"400k-600k",IF(Main_Data[[#This Row],[Average_Cost_for_two]]&lt;=800000,"600k-800k"))))</f>
        <v>0-200k</v>
      </c>
    </row>
    <row r="1168" spans="1:21" x14ac:dyDescent="0.35">
      <c r="A1168">
        <v>18254553</v>
      </c>
      <c r="B1168" t="s">
        <v>2352</v>
      </c>
      <c r="C1168">
        <v>1</v>
      </c>
      <c r="D1168" t="s">
        <v>21</v>
      </c>
      <c r="E1168" t="s">
        <v>3176</v>
      </c>
      <c r="F1168" t="s">
        <v>1980</v>
      </c>
      <c r="G1168" t="s">
        <v>1981</v>
      </c>
      <c r="H1168">
        <v>77.243730499999998</v>
      </c>
      <c r="I1168">
        <v>28.534566699999999</v>
      </c>
      <c r="J1168" t="s">
        <v>2356</v>
      </c>
      <c r="K1168" t="s">
        <v>26</v>
      </c>
      <c r="L1168" t="s">
        <v>27</v>
      </c>
      <c r="M1168" t="s">
        <v>34</v>
      </c>
      <c r="N1168" t="s">
        <v>27</v>
      </c>
      <c r="O1168" t="s">
        <v>27</v>
      </c>
      <c r="P1168">
        <v>2</v>
      </c>
      <c r="Q1168">
        <v>173</v>
      </c>
      <c r="R1168">
        <v>650</v>
      </c>
      <c r="S1168">
        <v>4</v>
      </c>
      <c r="T1168" s="1">
        <v>41957</v>
      </c>
      <c r="U1168" t="str">
        <f>IF(Main_Data[[#This Row],[Average_Cost_for_two]]&lt;=200000,"0-200k",IF(Main_Data[[#This Row],[Average_Cost_for_two]]&lt;=400000,"200k-400k",IF(Main_Data[[#This Row],[Average_Cost_for_two]]&lt;=600000,"400k-600k",IF(Main_Data[[#This Row],[Average_Cost_for_two]]&lt;=800000,"600k-800k"))))</f>
        <v>0-200k</v>
      </c>
    </row>
    <row r="1169" spans="1:21" x14ac:dyDescent="0.35">
      <c r="A1169">
        <v>307296</v>
      </c>
      <c r="B1169" t="s">
        <v>3123</v>
      </c>
      <c r="C1169">
        <v>1</v>
      </c>
      <c r="D1169" t="s">
        <v>21</v>
      </c>
      <c r="E1169" t="s">
        <v>3177</v>
      </c>
      <c r="F1169" t="s">
        <v>2523</v>
      </c>
      <c r="G1169" t="s">
        <v>2524</v>
      </c>
      <c r="H1169">
        <v>77.219389710000002</v>
      </c>
      <c r="I1169">
        <v>28.528694120000001</v>
      </c>
      <c r="J1169" t="s">
        <v>853</v>
      </c>
      <c r="K1169" t="s">
        <v>26</v>
      </c>
      <c r="L1169" t="s">
        <v>27</v>
      </c>
      <c r="M1169" t="s">
        <v>34</v>
      </c>
      <c r="N1169" t="s">
        <v>27</v>
      </c>
      <c r="O1169" t="s">
        <v>27</v>
      </c>
      <c r="P1169">
        <v>2</v>
      </c>
      <c r="Q1169">
        <v>135</v>
      </c>
      <c r="R1169">
        <v>650</v>
      </c>
      <c r="S1169">
        <v>4</v>
      </c>
      <c r="T1169" s="1">
        <v>43041</v>
      </c>
      <c r="U1169" t="str">
        <f>IF(Main_Data[[#This Row],[Average_Cost_for_two]]&lt;=200000,"0-200k",IF(Main_Data[[#This Row],[Average_Cost_for_two]]&lt;=400000,"200k-400k",IF(Main_Data[[#This Row],[Average_Cost_for_two]]&lt;=600000,"400k-600k",IF(Main_Data[[#This Row],[Average_Cost_for_two]]&lt;=800000,"600k-800k"))))</f>
        <v>0-200k</v>
      </c>
    </row>
    <row r="1170" spans="1:21" x14ac:dyDescent="0.35">
      <c r="A1170">
        <v>18409199</v>
      </c>
      <c r="B1170" t="s">
        <v>3059</v>
      </c>
      <c r="C1170">
        <v>1</v>
      </c>
      <c r="D1170" t="s">
        <v>21</v>
      </c>
      <c r="E1170" t="s">
        <v>3178</v>
      </c>
      <c r="F1170" t="s">
        <v>629</v>
      </c>
      <c r="G1170" t="s">
        <v>630</v>
      </c>
      <c r="H1170">
        <v>77.121795289999994</v>
      </c>
      <c r="I1170">
        <v>28.550347200000001</v>
      </c>
      <c r="J1170" t="s">
        <v>573</v>
      </c>
      <c r="K1170" t="s">
        <v>26</v>
      </c>
      <c r="L1170" t="s">
        <v>27</v>
      </c>
      <c r="M1170" t="s">
        <v>27</v>
      </c>
      <c r="N1170" t="s">
        <v>27</v>
      </c>
      <c r="O1170" t="s">
        <v>27</v>
      </c>
      <c r="P1170">
        <v>2</v>
      </c>
      <c r="Q1170">
        <v>2</v>
      </c>
      <c r="R1170">
        <v>650</v>
      </c>
      <c r="S1170">
        <v>1</v>
      </c>
      <c r="T1170" s="1">
        <v>41582</v>
      </c>
      <c r="U1170" t="str">
        <f>IF(Main_Data[[#This Row],[Average_Cost_for_two]]&lt;=200000,"0-200k",IF(Main_Data[[#This Row],[Average_Cost_for_two]]&lt;=400000,"200k-400k",IF(Main_Data[[#This Row],[Average_Cost_for_two]]&lt;=600000,"400k-600k",IF(Main_Data[[#This Row],[Average_Cost_for_two]]&lt;=800000,"600k-800k"))))</f>
        <v>0-200k</v>
      </c>
    </row>
    <row r="1171" spans="1:21" x14ac:dyDescent="0.35">
      <c r="A1171">
        <v>18304836</v>
      </c>
      <c r="B1171" t="s">
        <v>3179</v>
      </c>
      <c r="C1171">
        <v>1</v>
      </c>
      <c r="D1171" t="s">
        <v>21</v>
      </c>
      <c r="E1171" t="s">
        <v>3180</v>
      </c>
      <c r="F1171" t="s">
        <v>292</v>
      </c>
      <c r="G1171" t="s">
        <v>293</v>
      </c>
      <c r="H1171">
        <v>77.25</v>
      </c>
      <c r="I1171">
        <v>28.53</v>
      </c>
      <c r="J1171" t="s">
        <v>1600</v>
      </c>
      <c r="K1171" t="s">
        <v>26</v>
      </c>
      <c r="L1171" t="s">
        <v>27</v>
      </c>
      <c r="M1171" t="s">
        <v>34</v>
      </c>
      <c r="N1171" t="s">
        <v>27</v>
      </c>
      <c r="O1171" t="s">
        <v>27</v>
      </c>
      <c r="P1171">
        <v>2</v>
      </c>
      <c r="Q1171">
        <v>82</v>
      </c>
      <c r="R1171">
        <v>650</v>
      </c>
      <c r="S1171">
        <v>4</v>
      </c>
      <c r="T1171" s="1">
        <v>43018</v>
      </c>
      <c r="U1171" t="str">
        <f>IF(Main_Data[[#This Row],[Average_Cost_for_two]]&lt;=200000,"0-200k",IF(Main_Data[[#This Row],[Average_Cost_for_two]]&lt;=400000,"200k-400k",IF(Main_Data[[#This Row],[Average_Cost_for_two]]&lt;=600000,"400k-600k",IF(Main_Data[[#This Row],[Average_Cost_for_two]]&lt;=800000,"600k-800k"))))</f>
        <v>0-200k</v>
      </c>
    </row>
    <row r="1172" spans="1:21" x14ac:dyDescent="0.35">
      <c r="A1172">
        <v>305817</v>
      </c>
      <c r="B1172" t="s">
        <v>3181</v>
      </c>
      <c r="C1172">
        <v>1</v>
      </c>
      <c r="D1172" t="s">
        <v>21</v>
      </c>
      <c r="E1172" t="s">
        <v>3182</v>
      </c>
      <c r="F1172" t="s">
        <v>1980</v>
      </c>
      <c r="G1172" t="s">
        <v>1981</v>
      </c>
      <c r="H1172">
        <v>77.243239200000005</v>
      </c>
      <c r="I1172">
        <v>28.5345941</v>
      </c>
      <c r="J1172" t="s">
        <v>475</v>
      </c>
      <c r="K1172" t="s">
        <v>26</v>
      </c>
      <c r="L1172" t="s">
        <v>27</v>
      </c>
      <c r="M1172" t="s">
        <v>34</v>
      </c>
      <c r="N1172" t="s">
        <v>27</v>
      </c>
      <c r="O1172" t="s">
        <v>27</v>
      </c>
      <c r="P1172">
        <v>2</v>
      </c>
      <c r="Q1172">
        <v>99</v>
      </c>
      <c r="R1172">
        <v>650</v>
      </c>
      <c r="S1172">
        <v>3</v>
      </c>
      <c r="T1172" s="1">
        <v>40453</v>
      </c>
      <c r="U1172" t="str">
        <f>IF(Main_Data[[#This Row],[Average_Cost_for_two]]&lt;=200000,"0-200k",IF(Main_Data[[#This Row],[Average_Cost_for_two]]&lt;=400000,"200k-400k",IF(Main_Data[[#This Row],[Average_Cost_for_two]]&lt;=600000,"400k-600k",IF(Main_Data[[#This Row],[Average_Cost_for_two]]&lt;=800000,"600k-800k"))))</f>
        <v>0-200k</v>
      </c>
    </row>
    <row r="1173" spans="1:21" x14ac:dyDescent="0.35">
      <c r="A1173">
        <v>8995</v>
      </c>
      <c r="B1173" t="s">
        <v>3183</v>
      </c>
      <c r="C1173">
        <v>1</v>
      </c>
      <c r="D1173" t="s">
        <v>21</v>
      </c>
      <c r="E1173" t="s">
        <v>3184</v>
      </c>
      <c r="F1173" t="s">
        <v>652</v>
      </c>
      <c r="G1173" t="s">
        <v>653</v>
      </c>
      <c r="H1173">
        <v>77.198288700000006</v>
      </c>
      <c r="I1173">
        <v>28.681938200000001</v>
      </c>
      <c r="J1173" t="s">
        <v>965</v>
      </c>
      <c r="K1173" t="s">
        <v>26</v>
      </c>
      <c r="L1173" t="s">
        <v>27</v>
      </c>
      <c r="M1173" t="s">
        <v>27</v>
      </c>
      <c r="N1173" t="s">
        <v>27</v>
      </c>
      <c r="O1173" t="s">
        <v>27</v>
      </c>
      <c r="P1173">
        <v>2</v>
      </c>
      <c r="Q1173">
        <v>69</v>
      </c>
      <c r="R1173">
        <v>650</v>
      </c>
      <c r="S1173">
        <v>3</v>
      </c>
      <c r="T1173" s="1">
        <v>42279</v>
      </c>
      <c r="U1173" t="str">
        <f>IF(Main_Data[[#This Row],[Average_Cost_for_two]]&lt;=200000,"0-200k",IF(Main_Data[[#This Row],[Average_Cost_for_two]]&lt;=400000,"200k-400k",IF(Main_Data[[#This Row],[Average_Cost_for_two]]&lt;=600000,"400k-600k",IF(Main_Data[[#This Row],[Average_Cost_for_two]]&lt;=800000,"600k-800k"))))</f>
        <v>0-200k</v>
      </c>
    </row>
    <row r="1174" spans="1:21" x14ac:dyDescent="0.35">
      <c r="A1174">
        <v>18277018</v>
      </c>
      <c r="B1174" t="s">
        <v>3185</v>
      </c>
      <c r="C1174">
        <v>1</v>
      </c>
      <c r="D1174" t="s">
        <v>21</v>
      </c>
      <c r="E1174" t="s">
        <v>3186</v>
      </c>
      <c r="F1174" t="s">
        <v>251</v>
      </c>
      <c r="G1174" t="s">
        <v>252</v>
      </c>
      <c r="H1174">
        <v>77.189268799999994</v>
      </c>
      <c r="I1174">
        <v>28.6467961</v>
      </c>
      <c r="J1174" t="s">
        <v>557</v>
      </c>
      <c r="K1174" t="s">
        <v>26</v>
      </c>
      <c r="L1174" t="s">
        <v>27</v>
      </c>
      <c r="M1174" t="s">
        <v>34</v>
      </c>
      <c r="N1174" t="s">
        <v>27</v>
      </c>
      <c r="O1174" t="s">
        <v>27</v>
      </c>
      <c r="P1174">
        <v>2</v>
      </c>
      <c r="Q1174">
        <v>93</v>
      </c>
      <c r="R1174">
        <v>650</v>
      </c>
      <c r="S1174">
        <v>3</v>
      </c>
      <c r="T1174" s="1">
        <v>43376</v>
      </c>
      <c r="U1174" t="str">
        <f>IF(Main_Data[[#This Row],[Average_Cost_for_two]]&lt;=200000,"0-200k",IF(Main_Data[[#This Row],[Average_Cost_for_two]]&lt;=400000,"200k-400k",IF(Main_Data[[#This Row],[Average_Cost_for_two]]&lt;=600000,"400k-600k",IF(Main_Data[[#This Row],[Average_Cost_for_two]]&lt;=800000,"600k-800k"))))</f>
        <v>0-200k</v>
      </c>
    </row>
    <row r="1175" spans="1:21" x14ac:dyDescent="0.35">
      <c r="A1175">
        <v>312169</v>
      </c>
      <c r="B1175" t="s">
        <v>3099</v>
      </c>
      <c r="C1175">
        <v>1</v>
      </c>
      <c r="D1175" t="s">
        <v>21</v>
      </c>
      <c r="E1175" t="s">
        <v>3187</v>
      </c>
      <c r="F1175" t="s">
        <v>57</v>
      </c>
      <c r="G1175" t="s">
        <v>58</v>
      </c>
      <c r="H1175">
        <v>77.081514400000003</v>
      </c>
      <c r="I1175">
        <v>28.597415099999999</v>
      </c>
      <c r="J1175" t="s">
        <v>609</v>
      </c>
      <c r="K1175" t="s">
        <v>26</v>
      </c>
      <c r="L1175" t="s">
        <v>27</v>
      </c>
      <c r="M1175" t="s">
        <v>27</v>
      </c>
      <c r="N1175" t="s">
        <v>27</v>
      </c>
      <c r="O1175" t="s">
        <v>27</v>
      </c>
      <c r="P1175">
        <v>2</v>
      </c>
      <c r="Q1175">
        <v>8</v>
      </c>
      <c r="R1175">
        <v>650</v>
      </c>
      <c r="S1175">
        <v>3</v>
      </c>
      <c r="T1175" s="1">
        <v>41918</v>
      </c>
      <c r="U1175" t="str">
        <f>IF(Main_Data[[#This Row],[Average_Cost_for_two]]&lt;=200000,"0-200k",IF(Main_Data[[#This Row],[Average_Cost_for_two]]&lt;=400000,"200k-400k",IF(Main_Data[[#This Row],[Average_Cost_for_two]]&lt;=600000,"400k-600k",IF(Main_Data[[#This Row],[Average_Cost_for_two]]&lt;=800000,"600k-800k"))))</f>
        <v>0-200k</v>
      </c>
    </row>
    <row r="1176" spans="1:21" x14ac:dyDescent="0.35">
      <c r="A1176">
        <v>18433864</v>
      </c>
      <c r="B1176" t="s">
        <v>3059</v>
      </c>
      <c r="C1176">
        <v>1</v>
      </c>
      <c r="D1176" t="s">
        <v>21</v>
      </c>
      <c r="E1176" t="s">
        <v>487</v>
      </c>
      <c r="F1176" t="s">
        <v>488</v>
      </c>
      <c r="G1176" t="s">
        <v>489</v>
      </c>
      <c r="H1176">
        <v>77.162221900000006</v>
      </c>
      <c r="I1176">
        <v>28.592153499999998</v>
      </c>
      <c r="J1176" t="s">
        <v>573</v>
      </c>
      <c r="K1176" t="s">
        <v>26</v>
      </c>
      <c r="L1176" t="s">
        <v>27</v>
      </c>
      <c r="M1176" t="s">
        <v>27</v>
      </c>
      <c r="N1176" t="s">
        <v>27</v>
      </c>
      <c r="O1176" t="s">
        <v>27</v>
      </c>
      <c r="P1176">
        <v>2</v>
      </c>
      <c r="Q1176">
        <v>1</v>
      </c>
      <c r="R1176">
        <v>650</v>
      </c>
      <c r="S1176">
        <v>1</v>
      </c>
      <c r="T1176" s="1">
        <v>42652</v>
      </c>
      <c r="U1176" t="str">
        <f>IF(Main_Data[[#This Row],[Average_Cost_for_two]]&lt;=200000,"0-200k",IF(Main_Data[[#This Row],[Average_Cost_for_two]]&lt;=400000,"200k-400k",IF(Main_Data[[#This Row],[Average_Cost_for_two]]&lt;=600000,"400k-600k",IF(Main_Data[[#This Row],[Average_Cost_for_two]]&lt;=800000,"600k-800k"))))</f>
        <v>0-200k</v>
      </c>
    </row>
    <row r="1177" spans="1:21" x14ac:dyDescent="0.35">
      <c r="A1177">
        <v>18325509</v>
      </c>
      <c r="B1177" t="s">
        <v>3188</v>
      </c>
      <c r="C1177">
        <v>1</v>
      </c>
      <c r="D1177" t="s">
        <v>21</v>
      </c>
      <c r="E1177" t="s">
        <v>3189</v>
      </c>
      <c r="F1177" t="s">
        <v>61</v>
      </c>
      <c r="G1177" t="s">
        <v>62</v>
      </c>
      <c r="H1177">
        <v>77.167479</v>
      </c>
      <c r="I1177">
        <v>28.5652799</v>
      </c>
      <c r="J1177" t="s">
        <v>554</v>
      </c>
      <c r="K1177" t="s">
        <v>26</v>
      </c>
      <c r="L1177" t="s">
        <v>27</v>
      </c>
      <c r="M1177" t="s">
        <v>27</v>
      </c>
      <c r="N1177" t="s">
        <v>27</v>
      </c>
      <c r="O1177" t="s">
        <v>27</v>
      </c>
      <c r="P1177">
        <v>2</v>
      </c>
      <c r="Q1177">
        <v>1</v>
      </c>
      <c r="R1177">
        <v>650</v>
      </c>
      <c r="S1177">
        <v>1</v>
      </c>
      <c r="T1177" s="1">
        <v>43393</v>
      </c>
      <c r="U1177" t="str">
        <f>IF(Main_Data[[#This Row],[Average_Cost_for_two]]&lt;=200000,"0-200k",IF(Main_Data[[#This Row],[Average_Cost_for_two]]&lt;=400000,"200k-400k",IF(Main_Data[[#This Row],[Average_Cost_for_two]]&lt;=600000,"400k-600k",IF(Main_Data[[#This Row],[Average_Cost_for_two]]&lt;=800000,"600k-800k"))))</f>
        <v>0-200k</v>
      </c>
    </row>
    <row r="1178" spans="1:21" x14ac:dyDescent="0.35">
      <c r="A1178">
        <v>6308</v>
      </c>
      <c r="B1178" t="s">
        <v>3190</v>
      </c>
      <c r="C1178">
        <v>1</v>
      </c>
      <c r="D1178" t="s">
        <v>21</v>
      </c>
      <c r="E1178" t="s">
        <v>3191</v>
      </c>
      <c r="F1178" t="s">
        <v>3009</v>
      </c>
      <c r="G1178" t="s">
        <v>3010</v>
      </c>
      <c r="H1178">
        <v>77.104454709999999</v>
      </c>
      <c r="I1178">
        <v>28.69976033</v>
      </c>
      <c r="J1178" t="s">
        <v>475</v>
      </c>
      <c r="K1178" t="s">
        <v>26</v>
      </c>
      <c r="L1178" t="s">
        <v>27</v>
      </c>
      <c r="M1178" t="s">
        <v>34</v>
      </c>
      <c r="N1178" t="s">
        <v>27</v>
      </c>
      <c r="O1178" t="s">
        <v>27</v>
      </c>
      <c r="P1178">
        <v>2</v>
      </c>
      <c r="Q1178">
        <v>78</v>
      </c>
      <c r="R1178">
        <v>650</v>
      </c>
      <c r="S1178">
        <v>3</v>
      </c>
      <c r="T1178" s="1">
        <v>41208</v>
      </c>
      <c r="U1178" t="str">
        <f>IF(Main_Data[[#This Row],[Average_Cost_for_two]]&lt;=200000,"0-200k",IF(Main_Data[[#This Row],[Average_Cost_for_two]]&lt;=400000,"200k-400k",IF(Main_Data[[#This Row],[Average_Cost_for_two]]&lt;=600000,"400k-600k",IF(Main_Data[[#This Row],[Average_Cost_for_two]]&lt;=800000,"600k-800k"))))</f>
        <v>0-200k</v>
      </c>
    </row>
    <row r="1179" spans="1:21" x14ac:dyDescent="0.35">
      <c r="A1179">
        <v>304307</v>
      </c>
      <c r="B1179" t="s">
        <v>2782</v>
      </c>
      <c r="C1179">
        <v>1</v>
      </c>
      <c r="D1179" t="s">
        <v>21</v>
      </c>
      <c r="E1179" t="s">
        <v>3192</v>
      </c>
      <c r="F1179" t="s">
        <v>433</v>
      </c>
      <c r="G1179" t="s">
        <v>434</v>
      </c>
      <c r="H1179">
        <v>77.204798600000004</v>
      </c>
      <c r="I1179">
        <v>28.6943941</v>
      </c>
      <c r="J1179" t="s">
        <v>2784</v>
      </c>
      <c r="K1179" t="s">
        <v>26</v>
      </c>
      <c r="L1179" t="s">
        <v>34</v>
      </c>
      <c r="M1179" t="s">
        <v>34</v>
      </c>
      <c r="N1179" t="s">
        <v>27</v>
      </c>
      <c r="O1179" t="s">
        <v>27</v>
      </c>
      <c r="P1179">
        <v>2</v>
      </c>
      <c r="Q1179">
        <v>1970</v>
      </c>
      <c r="R1179">
        <v>650</v>
      </c>
      <c r="S1179">
        <v>4</v>
      </c>
      <c r="T1179" s="1">
        <v>42843</v>
      </c>
      <c r="U1179" t="str">
        <f>IF(Main_Data[[#This Row],[Average_Cost_for_two]]&lt;=200000,"0-200k",IF(Main_Data[[#This Row],[Average_Cost_for_two]]&lt;=400000,"200k-400k",IF(Main_Data[[#This Row],[Average_Cost_for_two]]&lt;=600000,"400k-600k",IF(Main_Data[[#This Row],[Average_Cost_for_two]]&lt;=800000,"600k-800k"))))</f>
        <v>0-200k</v>
      </c>
    </row>
    <row r="1180" spans="1:21" x14ac:dyDescent="0.35">
      <c r="A1180">
        <v>311103</v>
      </c>
      <c r="B1180" t="s">
        <v>3193</v>
      </c>
      <c r="C1180">
        <v>1</v>
      </c>
      <c r="D1180" t="s">
        <v>21</v>
      </c>
      <c r="E1180" t="s">
        <v>3194</v>
      </c>
      <c r="F1180" t="s">
        <v>2523</v>
      </c>
      <c r="G1180" t="s">
        <v>2524</v>
      </c>
      <c r="H1180">
        <v>77.21932769</v>
      </c>
      <c r="I1180">
        <v>28.52869471</v>
      </c>
      <c r="J1180" t="s">
        <v>3195</v>
      </c>
      <c r="K1180" t="s">
        <v>26</v>
      </c>
      <c r="L1180" t="s">
        <v>34</v>
      </c>
      <c r="M1180" t="s">
        <v>34</v>
      </c>
      <c r="N1180" t="s">
        <v>27</v>
      </c>
      <c r="O1180" t="s">
        <v>27</v>
      </c>
      <c r="P1180">
        <v>2</v>
      </c>
      <c r="Q1180">
        <v>179</v>
      </c>
      <c r="R1180">
        <v>650</v>
      </c>
      <c r="S1180">
        <v>4</v>
      </c>
      <c r="T1180" s="1">
        <v>41567</v>
      </c>
      <c r="U1180" t="str">
        <f>IF(Main_Data[[#This Row],[Average_Cost_for_two]]&lt;=200000,"0-200k",IF(Main_Data[[#This Row],[Average_Cost_for_two]]&lt;=400000,"200k-400k",IF(Main_Data[[#This Row],[Average_Cost_for_two]]&lt;=600000,"400k-600k",IF(Main_Data[[#This Row],[Average_Cost_for_two]]&lt;=800000,"600k-800k"))))</f>
        <v>0-200k</v>
      </c>
    </row>
    <row r="1181" spans="1:21" x14ac:dyDescent="0.35">
      <c r="A1181">
        <v>4885</v>
      </c>
      <c r="B1181" t="s">
        <v>3196</v>
      </c>
      <c r="C1181">
        <v>1</v>
      </c>
      <c r="D1181" t="s">
        <v>21</v>
      </c>
      <c r="E1181" t="s">
        <v>3197</v>
      </c>
      <c r="F1181" t="s">
        <v>902</v>
      </c>
      <c r="G1181" t="s">
        <v>903</v>
      </c>
      <c r="H1181">
        <v>77.170144699999994</v>
      </c>
      <c r="I1181">
        <v>28.644845700000001</v>
      </c>
      <c r="J1181" t="s">
        <v>3198</v>
      </c>
      <c r="K1181" t="s">
        <v>26</v>
      </c>
      <c r="L1181" t="s">
        <v>34</v>
      </c>
      <c r="M1181" t="s">
        <v>34</v>
      </c>
      <c r="N1181" t="s">
        <v>27</v>
      </c>
      <c r="O1181" t="s">
        <v>27</v>
      </c>
      <c r="P1181">
        <v>3</v>
      </c>
      <c r="Q1181">
        <v>241</v>
      </c>
      <c r="R1181">
        <v>1100</v>
      </c>
      <c r="S1181">
        <v>4</v>
      </c>
      <c r="T1181" s="1">
        <v>43351</v>
      </c>
      <c r="U1181" t="str">
        <f>IF(Main_Data[[#This Row],[Average_Cost_for_two]]&lt;=200000,"0-200k",IF(Main_Data[[#This Row],[Average_Cost_for_two]]&lt;=400000,"200k-400k",IF(Main_Data[[#This Row],[Average_Cost_for_two]]&lt;=600000,"400k-600k",IF(Main_Data[[#This Row],[Average_Cost_for_two]]&lt;=800000,"600k-800k"))))</f>
        <v>0-200k</v>
      </c>
    </row>
    <row r="1182" spans="1:21" x14ac:dyDescent="0.35">
      <c r="A1182">
        <v>6200</v>
      </c>
      <c r="B1182" t="s">
        <v>3199</v>
      </c>
      <c r="C1182">
        <v>1</v>
      </c>
      <c r="D1182" t="s">
        <v>21</v>
      </c>
      <c r="E1182" t="s">
        <v>3200</v>
      </c>
      <c r="F1182" t="s">
        <v>3201</v>
      </c>
      <c r="G1182" t="s">
        <v>3202</v>
      </c>
      <c r="H1182">
        <v>77.201408900000004</v>
      </c>
      <c r="I1182">
        <v>28.5439726</v>
      </c>
      <c r="J1182" t="s">
        <v>3203</v>
      </c>
      <c r="K1182" t="s">
        <v>26</v>
      </c>
      <c r="L1182" t="s">
        <v>27</v>
      </c>
      <c r="M1182" t="s">
        <v>27</v>
      </c>
      <c r="N1182" t="s">
        <v>27</v>
      </c>
      <c r="O1182" t="s">
        <v>27</v>
      </c>
      <c r="P1182">
        <v>3</v>
      </c>
      <c r="Q1182">
        <v>218</v>
      </c>
      <c r="R1182">
        <v>1500</v>
      </c>
      <c r="S1182">
        <v>3</v>
      </c>
      <c r="T1182" s="1">
        <v>40430</v>
      </c>
      <c r="U1182" t="str">
        <f>IF(Main_Data[[#This Row],[Average_Cost_for_two]]&lt;=200000,"0-200k",IF(Main_Data[[#This Row],[Average_Cost_for_two]]&lt;=400000,"200k-400k",IF(Main_Data[[#This Row],[Average_Cost_for_two]]&lt;=600000,"400k-600k",IF(Main_Data[[#This Row],[Average_Cost_for_two]]&lt;=800000,"600k-800k"))))</f>
        <v>0-200k</v>
      </c>
    </row>
    <row r="1183" spans="1:21" x14ac:dyDescent="0.35">
      <c r="A1183">
        <v>18363391</v>
      </c>
      <c r="B1183" t="s">
        <v>3204</v>
      </c>
      <c r="C1183">
        <v>1</v>
      </c>
      <c r="D1183" t="s">
        <v>21</v>
      </c>
      <c r="E1183" t="s">
        <v>3205</v>
      </c>
      <c r="F1183" t="s">
        <v>1971</v>
      </c>
      <c r="G1183" t="s">
        <v>1970</v>
      </c>
      <c r="H1183">
        <v>77.232926300000003</v>
      </c>
      <c r="I1183">
        <v>28.556868999999999</v>
      </c>
      <c r="J1183" t="s">
        <v>3206</v>
      </c>
      <c r="K1183" t="s">
        <v>26</v>
      </c>
      <c r="L1183" t="s">
        <v>34</v>
      </c>
      <c r="M1183" t="s">
        <v>34</v>
      </c>
      <c r="N1183" t="s">
        <v>27</v>
      </c>
      <c r="O1183" t="s">
        <v>27</v>
      </c>
      <c r="P1183">
        <v>3</v>
      </c>
      <c r="Q1183">
        <v>107</v>
      </c>
      <c r="R1183">
        <v>1800</v>
      </c>
      <c r="S1183">
        <v>4</v>
      </c>
      <c r="T1183" s="1">
        <v>41180</v>
      </c>
      <c r="U1183" t="str">
        <f>IF(Main_Data[[#This Row],[Average_Cost_for_two]]&lt;=200000,"0-200k",IF(Main_Data[[#This Row],[Average_Cost_for_two]]&lt;=400000,"200k-400k",IF(Main_Data[[#This Row],[Average_Cost_for_two]]&lt;=600000,"400k-600k",IF(Main_Data[[#This Row],[Average_Cost_for_two]]&lt;=800000,"600k-800k"))))</f>
        <v>0-200k</v>
      </c>
    </row>
    <row r="1184" spans="1:21" x14ac:dyDescent="0.35">
      <c r="A1184">
        <v>312787</v>
      </c>
      <c r="B1184" t="s">
        <v>3207</v>
      </c>
      <c r="C1184">
        <v>1</v>
      </c>
      <c r="D1184" t="s">
        <v>21</v>
      </c>
      <c r="E1184" t="s">
        <v>3208</v>
      </c>
      <c r="F1184" t="s">
        <v>1980</v>
      </c>
      <c r="G1184" t="s">
        <v>1981</v>
      </c>
      <c r="H1184">
        <v>77.241504000000006</v>
      </c>
      <c r="I1184">
        <v>28.5331306</v>
      </c>
      <c r="J1184" t="s">
        <v>3209</v>
      </c>
      <c r="K1184" t="s">
        <v>26</v>
      </c>
      <c r="L1184" t="s">
        <v>34</v>
      </c>
      <c r="M1184" t="s">
        <v>27</v>
      </c>
      <c r="N1184" t="s">
        <v>27</v>
      </c>
      <c r="O1184" t="s">
        <v>27</v>
      </c>
      <c r="P1184">
        <v>3</v>
      </c>
      <c r="Q1184">
        <v>140</v>
      </c>
      <c r="R1184">
        <v>1350</v>
      </c>
      <c r="S1184">
        <v>4</v>
      </c>
      <c r="T1184" s="1">
        <v>41177</v>
      </c>
      <c r="U1184" t="str">
        <f>IF(Main_Data[[#This Row],[Average_Cost_for_two]]&lt;=200000,"0-200k",IF(Main_Data[[#This Row],[Average_Cost_for_two]]&lt;=400000,"200k-400k",IF(Main_Data[[#This Row],[Average_Cost_for_two]]&lt;=600000,"400k-600k",IF(Main_Data[[#This Row],[Average_Cost_for_two]]&lt;=800000,"600k-800k"))))</f>
        <v>0-200k</v>
      </c>
    </row>
    <row r="1185" spans="1:21" x14ac:dyDescent="0.35">
      <c r="A1185">
        <v>310342</v>
      </c>
      <c r="B1185" t="s">
        <v>3210</v>
      </c>
      <c r="C1185">
        <v>1</v>
      </c>
      <c r="D1185" t="s">
        <v>21</v>
      </c>
      <c r="E1185" t="s">
        <v>3211</v>
      </c>
      <c r="F1185" t="s">
        <v>1980</v>
      </c>
      <c r="G1185" t="s">
        <v>1981</v>
      </c>
      <c r="H1185">
        <v>77.238678399999998</v>
      </c>
      <c r="I1185">
        <v>28.537078600000001</v>
      </c>
      <c r="J1185" t="s">
        <v>534</v>
      </c>
      <c r="K1185" t="s">
        <v>26</v>
      </c>
      <c r="L1185" t="s">
        <v>34</v>
      </c>
      <c r="M1185" t="s">
        <v>34</v>
      </c>
      <c r="N1185" t="s">
        <v>27</v>
      </c>
      <c r="O1185" t="s">
        <v>27</v>
      </c>
      <c r="P1185">
        <v>3</v>
      </c>
      <c r="Q1185">
        <v>302</v>
      </c>
      <c r="R1185">
        <v>1550</v>
      </c>
      <c r="S1185">
        <v>4</v>
      </c>
      <c r="T1185" s="1">
        <v>42632</v>
      </c>
      <c r="U1185" t="str">
        <f>IF(Main_Data[[#This Row],[Average_Cost_for_two]]&lt;=200000,"0-200k",IF(Main_Data[[#This Row],[Average_Cost_for_two]]&lt;=400000,"200k-400k",IF(Main_Data[[#This Row],[Average_Cost_for_two]]&lt;=600000,"400k-600k",IF(Main_Data[[#This Row],[Average_Cost_for_two]]&lt;=800000,"600k-800k"))))</f>
        <v>0-200k</v>
      </c>
    </row>
    <row r="1186" spans="1:21" x14ac:dyDescent="0.35">
      <c r="A1186">
        <v>18222566</v>
      </c>
      <c r="B1186" t="s">
        <v>3212</v>
      </c>
      <c r="C1186">
        <v>1</v>
      </c>
      <c r="D1186" t="s">
        <v>21</v>
      </c>
      <c r="E1186" t="s">
        <v>3213</v>
      </c>
      <c r="F1186" t="s">
        <v>732</v>
      </c>
      <c r="G1186" t="s">
        <v>733</v>
      </c>
      <c r="H1186">
        <v>77.205799499999998</v>
      </c>
      <c r="I1186">
        <v>28.555719499999999</v>
      </c>
      <c r="J1186" t="s">
        <v>3214</v>
      </c>
      <c r="K1186" t="s">
        <v>26</v>
      </c>
      <c r="L1186" t="s">
        <v>34</v>
      </c>
      <c r="M1186" t="s">
        <v>27</v>
      </c>
      <c r="N1186" t="s">
        <v>27</v>
      </c>
      <c r="O1186" t="s">
        <v>27</v>
      </c>
      <c r="P1186">
        <v>3</v>
      </c>
      <c r="Q1186">
        <v>267</v>
      </c>
      <c r="R1186">
        <v>1700</v>
      </c>
      <c r="S1186">
        <v>3</v>
      </c>
      <c r="T1186" s="1">
        <v>42257</v>
      </c>
      <c r="U1186" t="str">
        <f>IF(Main_Data[[#This Row],[Average_Cost_for_two]]&lt;=200000,"0-200k",IF(Main_Data[[#This Row],[Average_Cost_for_two]]&lt;=400000,"200k-400k",IF(Main_Data[[#This Row],[Average_Cost_for_two]]&lt;=600000,"400k-600k",IF(Main_Data[[#This Row],[Average_Cost_for_two]]&lt;=800000,"600k-800k"))))</f>
        <v>0-200k</v>
      </c>
    </row>
    <row r="1187" spans="1:21" x14ac:dyDescent="0.35">
      <c r="A1187">
        <v>301001</v>
      </c>
      <c r="B1187" t="s">
        <v>3215</v>
      </c>
      <c r="C1187">
        <v>1</v>
      </c>
      <c r="D1187" t="s">
        <v>21</v>
      </c>
      <c r="E1187" t="s">
        <v>3216</v>
      </c>
      <c r="F1187" t="s">
        <v>1723</v>
      </c>
      <c r="G1187" t="s">
        <v>1724</v>
      </c>
      <c r="H1187">
        <v>77.194477800000001</v>
      </c>
      <c r="I1187">
        <v>28.554283900000001</v>
      </c>
      <c r="J1187" t="s">
        <v>3217</v>
      </c>
      <c r="K1187" t="s">
        <v>26</v>
      </c>
      <c r="L1187" t="s">
        <v>34</v>
      </c>
      <c r="M1187" t="s">
        <v>27</v>
      </c>
      <c r="N1187" t="s">
        <v>27</v>
      </c>
      <c r="O1187" t="s">
        <v>27</v>
      </c>
      <c r="P1187">
        <v>3</v>
      </c>
      <c r="Q1187">
        <v>704</v>
      </c>
      <c r="R1187">
        <v>1600</v>
      </c>
      <c r="S1187">
        <v>3</v>
      </c>
      <c r="T1187" s="1">
        <v>41899</v>
      </c>
      <c r="U1187" t="str">
        <f>IF(Main_Data[[#This Row],[Average_Cost_for_two]]&lt;=200000,"0-200k",IF(Main_Data[[#This Row],[Average_Cost_for_two]]&lt;=400000,"200k-400k",IF(Main_Data[[#This Row],[Average_Cost_for_two]]&lt;=600000,"400k-600k",IF(Main_Data[[#This Row],[Average_Cost_for_two]]&lt;=800000,"600k-800k"))))</f>
        <v>0-200k</v>
      </c>
    </row>
    <row r="1188" spans="1:21" x14ac:dyDescent="0.35">
      <c r="A1188">
        <v>18376494</v>
      </c>
      <c r="B1188" t="s">
        <v>3218</v>
      </c>
      <c r="C1188">
        <v>1</v>
      </c>
      <c r="D1188" t="s">
        <v>21</v>
      </c>
      <c r="E1188" t="s">
        <v>3219</v>
      </c>
      <c r="F1188" t="s">
        <v>3220</v>
      </c>
      <c r="G1188" t="s">
        <v>3219</v>
      </c>
      <c r="H1188">
        <v>77.173589500000006</v>
      </c>
      <c r="I1188">
        <v>28.5974082</v>
      </c>
      <c r="J1188" t="s">
        <v>3221</v>
      </c>
      <c r="K1188" t="s">
        <v>26</v>
      </c>
      <c r="L1188" t="s">
        <v>27</v>
      </c>
      <c r="M1188" t="s">
        <v>27</v>
      </c>
      <c r="N1188" t="s">
        <v>27</v>
      </c>
      <c r="O1188" t="s">
        <v>27</v>
      </c>
      <c r="P1188">
        <v>3</v>
      </c>
      <c r="Q1188">
        <v>20</v>
      </c>
      <c r="R1188">
        <v>1200</v>
      </c>
      <c r="S1188">
        <v>4</v>
      </c>
      <c r="T1188" s="1">
        <v>41892</v>
      </c>
      <c r="U1188" t="str">
        <f>IF(Main_Data[[#This Row],[Average_Cost_for_two]]&lt;=200000,"0-200k",IF(Main_Data[[#This Row],[Average_Cost_for_two]]&lt;=400000,"200k-400k",IF(Main_Data[[#This Row],[Average_Cost_for_two]]&lt;=600000,"400k-600k",IF(Main_Data[[#This Row],[Average_Cost_for_two]]&lt;=800000,"600k-800k"))))</f>
        <v>0-200k</v>
      </c>
    </row>
    <row r="1189" spans="1:21" x14ac:dyDescent="0.35">
      <c r="A1189">
        <v>17977777</v>
      </c>
      <c r="B1189" t="s">
        <v>3222</v>
      </c>
      <c r="C1189">
        <v>1</v>
      </c>
      <c r="D1189" t="s">
        <v>21</v>
      </c>
      <c r="E1189" t="s">
        <v>3223</v>
      </c>
      <c r="F1189" t="s">
        <v>2928</v>
      </c>
      <c r="G1189" t="s">
        <v>2929</v>
      </c>
      <c r="H1189">
        <v>77.101422900000003</v>
      </c>
      <c r="I1189">
        <v>28.625534399999999</v>
      </c>
      <c r="J1189" t="s">
        <v>613</v>
      </c>
      <c r="K1189" t="s">
        <v>26</v>
      </c>
      <c r="L1189" t="s">
        <v>27</v>
      </c>
      <c r="M1189" t="s">
        <v>27</v>
      </c>
      <c r="N1189" t="s">
        <v>27</v>
      </c>
      <c r="O1189" t="s">
        <v>27</v>
      </c>
      <c r="P1189">
        <v>3</v>
      </c>
      <c r="Q1189">
        <v>621</v>
      </c>
      <c r="R1189">
        <v>1200</v>
      </c>
      <c r="S1189">
        <v>4</v>
      </c>
      <c r="T1189" s="1">
        <v>43345</v>
      </c>
      <c r="U1189" t="str">
        <f>IF(Main_Data[[#This Row],[Average_Cost_for_two]]&lt;=200000,"0-200k",IF(Main_Data[[#This Row],[Average_Cost_for_two]]&lt;=400000,"200k-400k",IF(Main_Data[[#This Row],[Average_Cost_for_two]]&lt;=600000,"400k-600k",IF(Main_Data[[#This Row],[Average_Cost_for_two]]&lt;=800000,"600k-800k"))))</f>
        <v>0-200k</v>
      </c>
    </row>
    <row r="1190" spans="1:21" x14ac:dyDescent="0.35">
      <c r="A1190">
        <v>4016</v>
      </c>
      <c r="B1190" t="s">
        <v>3224</v>
      </c>
      <c r="C1190">
        <v>1</v>
      </c>
      <c r="D1190" t="s">
        <v>21</v>
      </c>
      <c r="E1190" t="s">
        <v>3225</v>
      </c>
      <c r="F1190" t="s">
        <v>1730</v>
      </c>
      <c r="G1190" t="s">
        <v>1729</v>
      </c>
      <c r="H1190">
        <v>77.091031099999995</v>
      </c>
      <c r="I1190">
        <v>28.628418499999999</v>
      </c>
      <c r="J1190" t="s">
        <v>3226</v>
      </c>
      <c r="K1190" t="s">
        <v>26</v>
      </c>
      <c r="L1190" t="s">
        <v>34</v>
      </c>
      <c r="M1190" t="s">
        <v>34</v>
      </c>
      <c r="N1190" t="s">
        <v>27</v>
      </c>
      <c r="O1190" t="s">
        <v>27</v>
      </c>
      <c r="P1190">
        <v>3</v>
      </c>
      <c r="Q1190">
        <v>85</v>
      </c>
      <c r="R1190">
        <v>1400</v>
      </c>
      <c r="S1190">
        <v>3</v>
      </c>
      <c r="T1190" s="1">
        <v>43345</v>
      </c>
      <c r="U1190" t="str">
        <f>IF(Main_Data[[#This Row],[Average_Cost_for_two]]&lt;=200000,"0-200k",IF(Main_Data[[#This Row],[Average_Cost_for_two]]&lt;=400000,"200k-400k",IF(Main_Data[[#This Row],[Average_Cost_for_two]]&lt;=600000,"400k-600k",IF(Main_Data[[#This Row],[Average_Cost_for_two]]&lt;=800000,"600k-800k"))))</f>
        <v>0-200k</v>
      </c>
    </row>
    <row r="1191" spans="1:21" x14ac:dyDescent="0.35">
      <c r="A1191">
        <v>3782</v>
      </c>
      <c r="B1191" t="s">
        <v>3227</v>
      </c>
      <c r="C1191">
        <v>1</v>
      </c>
      <c r="D1191" t="s">
        <v>21</v>
      </c>
      <c r="E1191" t="s">
        <v>3228</v>
      </c>
      <c r="F1191" t="s">
        <v>843</v>
      </c>
      <c r="G1191" t="s">
        <v>844</v>
      </c>
      <c r="H1191">
        <v>77.219722899999994</v>
      </c>
      <c r="I1191">
        <v>28.628293200000002</v>
      </c>
      <c r="J1191" t="s">
        <v>3229</v>
      </c>
      <c r="K1191" t="s">
        <v>26</v>
      </c>
      <c r="L1191" t="s">
        <v>34</v>
      </c>
      <c r="M1191" t="s">
        <v>34</v>
      </c>
      <c r="N1191" t="s">
        <v>27</v>
      </c>
      <c r="O1191" t="s">
        <v>27</v>
      </c>
      <c r="P1191">
        <v>3</v>
      </c>
      <c r="Q1191">
        <v>1347</v>
      </c>
      <c r="R1191">
        <v>1900</v>
      </c>
      <c r="S1191">
        <v>4</v>
      </c>
      <c r="T1191" s="1">
        <v>41526</v>
      </c>
      <c r="U1191" t="str">
        <f>IF(Main_Data[[#This Row],[Average_Cost_for_two]]&lt;=200000,"0-200k",IF(Main_Data[[#This Row],[Average_Cost_for_two]]&lt;=400000,"200k-400k",IF(Main_Data[[#This Row],[Average_Cost_for_two]]&lt;=600000,"400k-600k",IF(Main_Data[[#This Row],[Average_Cost_for_two]]&lt;=800000,"600k-800k"))))</f>
        <v>0-200k</v>
      </c>
    </row>
    <row r="1192" spans="1:21" x14ac:dyDescent="0.35">
      <c r="A1192">
        <v>307818</v>
      </c>
      <c r="B1192" t="s">
        <v>3230</v>
      </c>
      <c r="C1192">
        <v>1</v>
      </c>
      <c r="D1192" t="s">
        <v>21</v>
      </c>
      <c r="E1192" t="s">
        <v>3231</v>
      </c>
      <c r="F1192" t="s">
        <v>2596</v>
      </c>
      <c r="G1192" t="s">
        <v>2597</v>
      </c>
      <c r="H1192">
        <v>77.307079299999998</v>
      </c>
      <c r="I1192">
        <v>28.652069399999998</v>
      </c>
      <c r="J1192" t="s">
        <v>3232</v>
      </c>
      <c r="K1192" t="s">
        <v>26</v>
      </c>
      <c r="L1192" t="s">
        <v>27</v>
      </c>
      <c r="M1192" t="s">
        <v>34</v>
      </c>
      <c r="N1192" t="s">
        <v>27</v>
      </c>
      <c r="O1192" t="s">
        <v>27</v>
      </c>
      <c r="P1192">
        <v>3</v>
      </c>
      <c r="Q1192">
        <v>177</v>
      </c>
      <c r="R1192">
        <v>1300</v>
      </c>
      <c r="S1192">
        <v>3</v>
      </c>
      <c r="T1192" s="1">
        <v>40803</v>
      </c>
      <c r="U1192" t="str">
        <f>IF(Main_Data[[#This Row],[Average_Cost_for_two]]&lt;=200000,"0-200k",IF(Main_Data[[#This Row],[Average_Cost_for_two]]&lt;=400000,"200k-400k",IF(Main_Data[[#This Row],[Average_Cost_for_two]]&lt;=600000,"400k-600k",IF(Main_Data[[#This Row],[Average_Cost_for_two]]&lt;=800000,"600k-800k"))))</f>
        <v>0-200k</v>
      </c>
    </row>
    <row r="1193" spans="1:21" x14ac:dyDescent="0.35">
      <c r="A1193">
        <v>310332</v>
      </c>
      <c r="B1193" t="s">
        <v>3233</v>
      </c>
      <c r="C1193">
        <v>1</v>
      </c>
      <c r="D1193" t="s">
        <v>21</v>
      </c>
      <c r="E1193" t="s">
        <v>3234</v>
      </c>
      <c r="F1193" t="s">
        <v>2596</v>
      </c>
      <c r="G1193" t="s">
        <v>2597</v>
      </c>
      <c r="H1193">
        <v>77.303195000000002</v>
      </c>
      <c r="I1193">
        <v>28.648647400000002</v>
      </c>
      <c r="J1193" t="s">
        <v>3235</v>
      </c>
      <c r="K1193" t="s">
        <v>26</v>
      </c>
      <c r="L1193" t="s">
        <v>34</v>
      </c>
      <c r="M1193" t="s">
        <v>27</v>
      </c>
      <c r="N1193" t="s">
        <v>27</v>
      </c>
      <c r="O1193" t="s">
        <v>27</v>
      </c>
      <c r="P1193">
        <v>3</v>
      </c>
      <c r="Q1193">
        <v>286</v>
      </c>
      <c r="R1193">
        <v>1500</v>
      </c>
      <c r="S1193">
        <v>3</v>
      </c>
      <c r="T1193" s="1">
        <v>43006</v>
      </c>
      <c r="U1193" t="str">
        <f>IF(Main_Data[[#This Row],[Average_Cost_for_two]]&lt;=200000,"0-200k",IF(Main_Data[[#This Row],[Average_Cost_for_two]]&lt;=400000,"200k-400k",IF(Main_Data[[#This Row],[Average_Cost_for_two]]&lt;=600000,"400k-600k",IF(Main_Data[[#This Row],[Average_Cost_for_two]]&lt;=800000,"600k-800k"))))</f>
        <v>0-200k</v>
      </c>
    </row>
    <row r="1194" spans="1:21" x14ac:dyDescent="0.35">
      <c r="A1194">
        <v>8244</v>
      </c>
      <c r="B1194" t="s">
        <v>3236</v>
      </c>
      <c r="C1194">
        <v>1</v>
      </c>
      <c r="D1194" t="s">
        <v>21</v>
      </c>
      <c r="E1194" t="s">
        <v>3237</v>
      </c>
      <c r="F1194" t="s">
        <v>3117</v>
      </c>
      <c r="G1194" t="s">
        <v>3118</v>
      </c>
      <c r="H1194">
        <v>77.227537299999995</v>
      </c>
      <c r="I1194">
        <v>28.600542900000001</v>
      </c>
      <c r="J1194" t="s">
        <v>3238</v>
      </c>
      <c r="K1194" t="s">
        <v>26</v>
      </c>
      <c r="L1194" t="s">
        <v>27</v>
      </c>
      <c r="M1194" t="s">
        <v>27</v>
      </c>
      <c r="N1194" t="s">
        <v>27</v>
      </c>
      <c r="O1194" t="s">
        <v>27</v>
      </c>
      <c r="P1194">
        <v>3</v>
      </c>
      <c r="Q1194">
        <v>1569</v>
      </c>
      <c r="R1194">
        <v>1500</v>
      </c>
      <c r="S1194">
        <v>5</v>
      </c>
      <c r="T1194" s="1">
        <v>42256</v>
      </c>
      <c r="U1194" t="str">
        <f>IF(Main_Data[[#This Row],[Average_Cost_for_two]]&lt;=200000,"0-200k",IF(Main_Data[[#This Row],[Average_Cost_for_two]]&lt;=400000,"200k-400k",IF(Main_Data[[#This Row],[Average_Cost_for_two]]&lt;=600000,"400k-600k",IF(Main_Data[[#This Row],[Average_Cost_for_two]]&lt;=800000,"600k-800k"))))</f>
        <v>0-200k</v>
      </c>
    </row>
    <row r="1195" spans="1:21" x14ac:dyDescent="0.35">
      <c r="A1195">
        <v>2632</v>
      </c>
      <c r="B1195" t="s">
        <v>3239</v>
      </c>
      <c r="C1195">
        <v>1</v>
      </c>
      <c r="D1195" t="s">
        <v>21</v>
      </c>
      <c r="E1195" t="s">
        <v>3240</v>
      </c>
      <c r="F1195" t="s">
        <v>3117</v>
      </c>
      <c r="G1195" t="s">
        <v>3118</v>
      </c>
      <c r="H1195">
        <v>77.227537299999995</v>
      </c>
      <c r="I1195">
        <v>28.600542900000001</v>
      </c>
      <c r="J1195" t="s">
        <v>3241</v>
      </c>
      <c r="K1195" t="s">
        <v>26</v>
      </c>
      <c r="L1195" t="s">
        <v>34</v>
      </c>
      <c r="M1195" t="s">
        <v>34</v>
      </c>
      <c r="N1195" t="s">
        <v>27</v>
      </c>
      <c r="O1195" t="s">
        <v>27</v>
      </c>
      <c r="P1195">
        <v>3</v>
      </c>
      <c r="Q1195">
        <v>1330</v>
      </c>
      <c r="R1195">
        <v>1600</v>
      </c>
      <c r="S1195">
        <v>4</v>
      </c>
      <c r="T1195" s="1">
        <v>41527</v>
      </c>
      <c r="U1195" t="str">
        <f>IF(Main_Data[[#This Row],[Average_Cost_for_two]]&lt;=200000,"0-200k",IF(Main_Data[[#This Row],[Average_Cost_for_two]]&lt;=400000,"200k-400k",IF(Main_Data[[#This Row],[Average_Cost_for_two]]&lt;=600000,"400k-600k",IF(Main_Data[[#This Row],[Average_Cost_for_two]]&lt;=800000,"600k-800k"))))</f>
        <v>0-200k</v>
      </c>
    </row>
    <row r="1196" spans="1:21" x14ac:dyDescent="0.35">
      <c r="A1196">
        <v>302456</v>
      </c>
      <c r="B1196" t="s">
        <v>3242</v>
      </c>
      <c r="C1196">
        <v>1</v>
      </c>
      <c r="D1196" t="s">
        <v>21</v>
      </c>
      <c r="E1196" t="s">
        <v>3243</v>
      </c>
      <c r="F1196" t="s">
        <v>1736</v>
      </c>
      <c r="G1196" t="s">
        <v>1737</v>
      </c>
      <c r="H1196">
        <v>77.142390199999994</v>
      </c>
      <c r="I1196">
        <v>28.652900200000001</v>
      </c>
      <c r="J1196" t="s">
        <v>613</v>
      </c>
      <c r="K1196" t="s">
        <v>26</v>
      </c>
      <c r="L1196" t="s">
        <v>34</v>
      </c>
      <c r="M1196" t="s">
        <v>27</v>
      </c>
      <c r="N1196" t="s">
        <v>27</v>
      </c>
      <c r="O1196" t="s">
        <v>27</v>
      </c>
      <c r="P1196">
        <v>3</v>
      </c>
      <c r="Q1196">
        <v>15</v>
      </c>
      <c r="R1196">
        <v>1200</v>
      </c>
      <c r="S1196">
        <v>3</v>
      </c>
      <c r="T1196" s="1">
        <v>42981</v>
      </c>
      <c r="U1196" t="str">
        <f>IF(Main_Data[[#This Row],[Average_Cost_for_two]]&lt;=200000,"0-200k",IF(Main_Data[[#This Row],[Average_Cost_for_two]]&lt;=400000,"200k-400k",IF(Main_Data[[#This Row],[Average_Cost_for_two]]&lt;=600000,"400k-600k",IF(Main_Data[[#This Row],[Average_Cost_for_two]]&lt;=800000,"600k-800k"))))</f>
        <v>0-200k</v>
      </c>
    </row>
    <row r="1197" spans="1:21" x14ac:dyDescent="0.35">
      <c r="A1197">
        <v>311766</v>
      </c>
      <c r="B1197" t="s">
        <v>3244</v>
      </c>
      <c r="C1197">
        <v>1</v>
      </c>
      <c r="D1197" t="s">
        <v>21</v>
      </c>
      <c r="E1197" t="s">
        <v>3245</v>
      </c>
      <c r="F1197" t="s">
        <v>2449</v>
      </c>
      <c r="G1197" t="s">
        <v>2450</v>
      </c>
      <c r="H1197">
        <v>77.223613189999995</v>
      </c>
      <c r="I1197">
        <v>28.584556460000002</v>
      </c>
      <c r="J1197" t="s">
        <v>2124</v>
      </c>
      <c r="K1197" t="s">
        <v>26</v>
      </c>
      <c r="L1197" t="s">
        <v>34</v>
      </c>
      <c r="M1197" t="s">
        <v>27</v>
      </c>
      <c r="N1197" t="s">
        <v>27</v>
      </c>
      <c r="O1197" t="s">
        <v>27</v>
      </c>
      <c r="P1197">
        <v>3</v>
      </c>
      <c r="Q1197">
        <v>7</v>
      </c>
      <c r="R1197">
        <v>1500</v>
      </c>
      <c r="S1197">
        <v>3</v>
      </c>
      <c r="T1197" s="1">
        <v>41539</v>
      </c>
      <c r="U1197" t="str">
        <f>IF(Main_Data[[#This Row],[Average_Cost_for_two]]&lt;=200000,"0-200k",IF(Main_Data[[#This Row],[Average_Cost_for_two]]&lt;=400000,"200k-400k",IF(Main_Data[[#This Row],[Average_Cost_for_two]]&lt;=600000,"400k-600k",IF(Main_Data[[#This Row],[Average_Cost_for_two]]&lt;=800000,"600k-800k"))))</f>
        <v>0-200k</v>
      </c>
    </row>
    <row r="1198" spans="1:21" x14ac:dyDescent="0.35">
      <c r="A1198">
        <v>452</v>
      </c>
      <c r="B1198" t="s">
        <v>3246</v>
      </c>
      <c r="C1198">
        <v>1</v>
      </c>
      <c r="D1198" t="s">
        <v>21</v>
      </c>
      <c r="E1198" t="s">
        <v>3247</v>
      </c>
      <c r="F1198" t="s">
        <v>1741</v>
      </c>
      <c r="G1198" t="s">
        <v>1740</v>
      </c>
      <c r="H1198">
        <v>77.2116173</v>
      </c>
      <c r="I1198">
        <v>28.536405800000001</v>
      </c>
      <c r="J1198" t="s">
        <v>3248</v>
      </c>
      <c r="K1198" t="s">
        <v>26</v>
      </c>
      <c r="L1198" t="s">
        <v>34</v>
      </c>
      <c r="M1198" t="s">
        <v>27</v>
      </c>
      <c r="N1198" t="s">
        <v>27</v>
      </c>
      <c r="O1198" t="s">
        <v>27</v>
      </c>
      <c r="P1198">
        <v>3</v>
      </c>
      <c r="Q1198">
        <v>168</v>
      </c>
      <c r="R1198">
        <v>1500</v>
      </c>
      <c r="S1198">
        <v>4</v>
      </c>
      <c r="T1198" s="1">
        <v>42635</v>
      </c>
      <c r="U1198" t="str">
        <f>IF(Main_Data[[#This Row],[Average_Cost_for_two]]&lt;=200000,"0-200k",IF(Main_Data[[#This Row],[Average_Cost_for_two]]&lt;=400000,"200k-400k",IF(Main_Data[[#This Row],[Average_Cost_for_two]]&lt;=600000,"400k-600k",IF(Main_Data[[#This Row],[Average_Cost_for_two]]&lt;=800000,"600k-800k"))))</f>
        <v>0-200k</v>
      </c>
    </row>
    <row r="1199" spans="1:21" x14ac:dyDescent="0.35">
      <c r="A1199">
        <v>309542</v>
      </c>
      <c r="B1199" t="s">
        <v>3249</v>
      </c>
      <c r="C1199">
        <v>1</v>
      </c>
      <c r="D1199" t="s">
        <v>21</v>
      </c>
      <c r="E1199" t="s">
        <v>3250</v>
      </c>
      <c r="F1199" t="s">
        <v>2912</v>
      </c>
      <c r="G1199" t="s">
        <v>2913</v>
      </c>
      <c r="H1199">
        <v>77.150134100000002</v>
      </c>
      <c r="I1199">
        <v>28.6937824</v>
      </c>
      <c r="J1199" t="s">
        <v>3251</v>
      </c>
      <c r="K1199" t="s">
        <v>26</v>
      </c>
      <c r="L1199" t="s">
        <v>34</v>
      </c>
      <c r="M1199" t="s">
        <v>34</v>
      </c>
      <c r="N1199" t="s">
        <v>27</v>
      </c>
      <c r="O1199" t="s">
        <v>27</v>
      </c>
      <c r="P1199">
        <v>3</v>
      </c>
      <c r="Q1199">
        <v>391</v>
      </c>
      <c r="R1199">
        <v>1400</v>
      </c>
      <c r="S1199">
        <v>3</v>
      </c>
      <c r="T1199" s="1">
        <v>40802</v>
      </c>
      <c r="U1199" t="str">
        <f>IF(Main_Data[[#This Row],[Average_Cost_for_two]]&lt;=200000,"0-200k",IF(Main_Data[[#This Row],[Average_Cost_for_two]]&lt;=400000,"200k-400k",IF(Main_Data[[#This Row],[Average_Cost_for_two]]&lt;=600000,"400k-600k",IF(Main_Data[[#This Row],[Average_Cost_for_two]]&lt;=800000,"600k-800k"))))</f>
        <v>0-200k</v>
      </c>
    </row>
    <row r="1200" spans="1:21" x14ac:dyDescent="0.35">
      <c r="A1200">
        <v>309383</v>
      </c>
      <c r="B1200" t="s">
        <v>3252</v>
      </c>
      <c r="C1200">
        <v>1</v>
      </c>
      <c r="D1200" t="s">
        <v>21</v>
      </c>
      <c r="E1200" t="s">
        <v>3253</v>
      </c>
      <c r="F1200" t="s">
        <v>1743</v>
      </c>
      <c r="G1200" t="s">
        <v>1744</v>
      </c>
      <c r="H1200">
        <v>77.125560680000007</v>
      </c>
      <c r="I1200">
        <v>28.66622877</v>
      </c>
      <c r="J1200" t="s">
        <v>2862</v>
      </c>
      <c r="K1200" t="s">
        <v>26</v>
      </c>
      <c r="L1200" t="s">
        <v>34</v>
      </c>
      <c r="M1200" t="s">
        <v>27</v>
      </c>
      <c r="N1200" t="s">
        <v>27</v>
      </c>
      <c r="O1200" t="s">
        <v>27</v>
      </c>
      <c r="P1200">
        <v>3</v>
      </c>
      <c r="Q1200">
        <v>140</v>
      </c>
      <c r="R1200">
        <v>1300</v>
      </c>
      <c r="S1200">
        <v>3</v>
      </c>
      <c r="T1200" s="1">
        <v>43006</v>
      </c>
      <c r="U1200" t="str">
        <f>IF(Main_Data[[#This Row],[Average_Cost_for_two]]&lt;=200000,"0-200k",IF(Main_Data[[#This Row],[Average_Cost_for_two]]&lt;=400000,"200k-400k",IF(Main_Data[[#This Row],[Average_Cost_for_two]]&lt;=600000,"400k-600k",IF(Main_Data[[#This Row],[Average_Cost_for_two]]&lt;=800000,"600k-800k"))))</f>
        <v>0-200k</v>
      </c>
    </row>
    <row r="1201" spans="1:21" x14ac:dyDescent="0.35">
      <c r="A1201">
        <v>302381</v>
      </c>
      <c r="B1201" t="s">
        <v>601</v>
      </c>
      <c r="C1201">
        <v>1</v>
      </c>
      <c r="D1201" t="s">
        <v>21</v>
      </c>
      <c r="E1201" t="s">
        <v>3254</v>
      </c>
      <c r="F1201" t="s">
        <v>2454</v>
      </c>
      <c r="G1201" t="s">
        <v>2455</v>
      </c>
      <c r="H1201">
        <v>77.207012199999994</v>
      </c>
      <c r="I1201">
        <v>28.523339199999999</v>
      </c>
      <c r="J1201" t="s">
        <v>475</v>
      </c>
      <c r="K1201" t="s">
        <v>26</v>
      </c>
      <c r="L1201" t="s">
        <v>34</v>
      </c>
      <c r="M1201" t="s">
        <v>27</v>
      </c>
      <c r="N1201" t="s">
        <v>27</v>
      </c>
      <c r="O1201" t="s">
        <v>27</v>
      </c>
      <c r="P1201">
        <v>3</v>
      </c>
      <c r="Q1201">
        <v>249</v>
      </c>
      <c r="R1201">
        <v>1300</v>
      </c>
      <c r="S1201">
        <v>3</v>
      </c>
      <c r="T1201" s="1">
        <v>40437</v>
      </c>
      <c r="U1201" t="str">
        <f>IF(Main_Data[[#This Row],[Average_Cost_for_two]]&lt;=200000,"0-200k",IF(Main_Data[[#This Row],[Average_Cost_for_two]]&lt;=400000,"200k-400k",IF(Main_Data[[#This Row],[Average_Cost_for_two]]&lt;=600000,"400k-600k",IF(Main_Data[[#This Row],[Average_Cost_for_two]]&lt;=800000,"600k-800k"))))</f>
        <v>0-200k</v>
      </c>
    </row>
    <row r="1202" spans="1:21" x14ac:dyDescent="0.35">
      <c r="A1202">
        <v>18037817</v>
      </c>
      <c r="B1202" t="s">
        <v>3255</v>
      </c>
      <c r="C1202">
        <v>1</v>
      </c>
      <c r="D1202" t="s">
        <v>21</v>
      </c>
      <c r="E1202" t="s">
        <v>3256</v>
      </c>
      <c r="F1202" t="s">
        <v>1905</v>
      </c>
      <c r="G1202" t="s">
        <v>1906</v>
      </c>
      <c r="H1202">
        <v>77.117701499999995</v>
      </c>
      <c r="I1202">
        <v>28.647132500000001</v>
      </c>
      <c r="J1202" t="s">
        <v>3257</v>
      </c>
      <c r="K1202" t="s">
        <v>26</v>
      </c>
      <c r="L1202" t="s">
        <v>34</v>
      </c>
      <c r="M1202" t="s">
        <v>27</v>
      </c>
      <c r="N1202" t="s">
        <v>27</v>
      </c>
      <c r="O1202" t="s">
        <v>27</v>
      </c>
      <c r="P1202">
        <v>3</v>
      </c>
      <c r="Q1202">
        <v>778</v>
      </c>
      <c r="R1202">
        <v>1500</v>
      </c>
      <c r="S1202">
        <v>4</v>
      </c>
      <c r="T1202" s="1">
        <v>42258</v>
      </c>
      <c r="U1202" t="str">
        <f>IF(Main_Data[[#This Row],[Average_Cost_for_two]]&lt;=200000,"0-200k",IF(Main_Data[[#This Row],[Average_Cost_for_two]]&lt;=400000,"200k-400k",IF(Main_Data[[#This Row],[Average_Cost_for_two]]&lt;=600000,"400k-600k",IF(Main_Data[[#This Row],[Average_Cost_for_two]]&lt;=800000,"600k-800k"))))</f>
        <v>0-200k</v>
      </c>
    </row>
    <row r="1203" spans="1:21" x14ac:dyDescent="0.35">
      <c r="A1203">
        <v>18254514</v>
      </c>
      <c r="B1203" t="s">
        <v>3258</v>
      </c>
      <c r="C1203">
        <v>1</v>
      </c>
      <c r="D1203" t="s">
        <v>21</v>
      </c>
      <c r="E1203" t="s">
        <v>3259</v>
      </c>
      <c r="F1203" t="s">
        <v>1905</v>
      </c>
      <c r="G1203" t="s">
        <v>1906</v>
      </c>
      <c r="H1203">
        <v>77.1204429</v>
      </c>
      <c r="I1203">
        <v>28.648061299999998</v>
      </c>
      <c r="J1203" t="s">
        <v>3260</v>
      </c>
      <c r="K1203" t="s">
        <v>26</v>
      </c>
      <c r="L1203" t="s">
        <v>27</v>
      </c>
      <c r="M1203" t="s">
        <v>27</v>
      </c>
      <c r="N1203" t="s">
        <v>27</v>
      </c>
      <c r="O1203" t="s">
        <v>27</v>
      </c>
      <c r="P1203">
        <v>3</v>
      </c>
      <c r="Q1203">
        <v>289</v>
      </c>
      <c r="R1203">
        <v>1300</v>
      </c>
      <c r="S1203">
        <v>4</v>
      </c>
      <c r="T1203" s="1">
        <v>41893</v>
      </c>
      <c r="U1203" t="str">
        <f>IF(Main_Data[[#This Row],[Average_Cost_for_two]]&lt;=200000,"0-200k",IF(Main_Data[[#This Row],[Average_Cost_for_two]]&lt;=400000,"200k-400k",IF(Main_Data[[#This Row],[Average_Cost_for_two]]&lt;=600000,"400k-600k",IF(Main_Data[[#This Row],[Average_Cost_for_two]]&lt;=800000,"600k-800k"))))</f>
        <v>0-200k</v>
      </c>
    </row>
    <row r="1204" spans="1:21" x14ac:dyDescent="0.35">
      <c r="A1204">
        <v>3921</v>
      </c>
      <c r="B1204" t="s">
        <v>3261</v>
      </c>
      <c r="C1204">
        <v>1</v>
      </c>
      <c r="D1204" t="s">
        <v>21</v>
      </c>
      <c r="E1204" t="s">
        <v>3262</v>
      </c>
      <c r="F1204" t="s">
        <v>2523</v>
      </c>
      <c r="G1204" t="s">
        <v>2524</v>
      </c>
      <c r="H1204">
        <v>77.219603289999995</v>
      </c>
      <c r="I1204">
        <v>28.528493520000001</v>
      </c>
      <c r="J1204" t="s">
        <v>554</v>
      </c>
      <c r="K1204" t="s">
        <v>26</v>
      </c>
      <c r="L1204" t="s">
        <v>34</v>
      </c>
      <c r="M1204" t="s">
        <v>34</v>
      </c>
      <c r="N1204" t="s">
        <v>27</v>
      </c>
      <c r="O1204" t="s">
        <v>27</v>
      </c>
      <c r="P1204">
        <v>3</v>
      </c>
      <c r="Q1204">
        <v>385</v>
      </c>
      <c r="R1204">
        <v>1800</v>
      </c>
      <c r="S1204">
        <v>4</v>
      </c>
      <c r="T1204" s="1">
        <v>40788</v>
      </c>
      <c r="U1204" t="str">
        <f>IF(Main_Data[[#This Row],[Average_Cost_for_two]]&lt;=200000,"0-200k",IF(Main_Data[[#This Row],[Average_Cost_for_two]]&lt;=400000,"200k-400k",IF(Main_Data[[#This Row],[Average_Cost_for_two]]&lt;=600000,"400k-600k",IF(Main_Data[[#This Row],[Average_Cost_for_two]]&lt;=800000,"600k-800k"))))</f>
        <v>0-200k</v>
      </c>
    </row>
    <row r="1205" spans="1:21" x14ac:dyDescent="0.35">
      <c r="A1205">
        <v>131</v>
      </c>
      <c r="B1205" t="s">
        <v>3263</v>
      </c>
      <c r="C1205">
        <v>1</v>
      </c>
      <c r="D1205" t="s">
        <v>21</v>
      </c>
      <c r="E1205" t="s">
        <v>3264</v>
      </c>
      <c r="F1205" t="s">
        <v>3265</v>
      </c>
      <c r="G1205" t="s">
        <v>3266</v>
      </c>
      <c r="H1205">
        <v>77.213390200000006</v>
      </c>
      <c r="I1205">
        <v>28.552543799999999</v>
      </c>
      <c r="J1205" t="s">
        <v>1802</v>
      </c>
      <c r="K1205" t="s">
        <v>26</v>
      </c>
      <c r="L1205" t="s">
        <v>34</v>
      </c>
      <c r="M1205" t="s">
        <v>34</v>
      </c>
      <c r="N1205" t="s">
        <v>27</v>
      </c>
      <c r="O1205" t="s">
        <v>27</v>
      </c>
      <c r="P1205">
        <v>3</v>
      </c>
      <c r="Q1205">
        <v>350</v>
      </c>
      <c r="R1205">
        <v>1700</v>
      </c>
      <c r="S1205">
        <v>4</v>
      </c>
      <c r="T1205" s="1">
        <v>43368</v>
      </c>
      <c r="U1205" t="str">
        <f>IF(Main_Data[[#This Row],[Average_Cost_for_two]]&lt;=200000,"0-200k",IF(Main_Data[[#This Row],[Average_Cost_for_two]]&lt;=400000,"200k-400k",IF(Main_Data[[#This Row],[Average_Cost_for_two]]&lt;=600000,"400k-600k",IF(Main_Data[[#This Row],[Average_Cost_for_two]]&lt;=800000,"600k-800k"))))</f>
        <v>0-200k</v>
      </c>
    </row>
    <row r="1206" spans="1:21" x14ac:dyDescent="0.35">
      <c r="A1206">
        <v>1547</v>
      </c>
      <c r="B1206" t="s">
        <v>3267</v>
      </c>
      <c r="C1206">
        <v>1</v>
      </c>
      <c r="D1206" t="s">
        <v>21</v>
      </c>
      <c r="E1206" t="s">
        <v>3268</v>
      </c>
      <c r="F1206" t="s">
        <v>2168</v>
      </c>
      <c r="G1206" t="s">
        <v>2169</v>
      </c>
      <c r="H1206">
        <v>77.286114900000001</v>
      </c>
      <c r="I1206">
        <v>28.6370319</v>
      </c>
      <c r="J1206" t="s">
        <v>737</v>
      </c>
      <c r="K1206" t="s">
        <v>26</v>
      </c>
      <c r="L1206" t="s">
        <v>34</v>
      </c>
      <c r="M1206" t="s">
        <v>27</v>
      </c>
      <c r="N1206" t="s">
        <v>27</v>
      </c>
      <c r="O1206" t="s">
        <v>27</v>
      </c>
      <c r="P1206">
        <v>3</v>
      </c>
      <c r="Q1206">
        <v>132</v>
      </c>
      <c r="R1206">
        <v>1200</v>
      </c>
      <c r="S1206">
        <v>3</v>
      </c>
      <c r="T1206" s="1">
        <v>41905</v>
      </c>
      <c r="U1206" t="str">
        <f>IF(Main_Data[[#This Row],[Average_Cost_for_two]]&lt;=200000,"0-200k",IF(Main_Data[[#This Row],[Average_Cost_for_two]]&lt;=400000,"200k-400k",IF(Main_Data[[#This Row],[Average_Cost_for_two]]&lt;=600000,"400k-600k",IF(Main_Data[[#This Row],[Average_Cost_for_two]]&lt;=800000,"600k-800k"))))</f>
        <v>0-200k</v>
      </c>
    </row>
    <row r="1207" spans="1:21" x14ac:dyDescent="0.35">
      <c r="A1207">
        <v>234</v>
      </c>
      <c r="B1207" t="s">
        <v>3269</v>
      </c>
      <c r="C1207">
        <v>1</v>
      </c>
      <c r="D1207" t="s">
        <v>21</v>
      </c>
      <c r="E1207" t="s">
        <v>3270</v>
      </c>
      <c r="F1207" t="s">
        <v>1831</v>
      </c>
      <c r="G1207" t="s">
        <v>1830</v>
      </c>
      <c r="H1207">
        <v>77.153801799999997</v>
      </c>
      <c r="I1207">
        <v>28.531431000000001</v>
      </c>
      <c r="J1207" t="s">
        <v>3271</v>
      </c>
      <c r="K1207" t="s">
        <v>26</v>
      </c>
      <c r="L1207" t="s">
        <v>27</v>
      </c>
      <c r="M1207" t="s">
        <v>34</v>
      </c>
      <c r="N1207" t="s">
        <v>27</v>
      </c>
      <c r="O1207" t="s">
        <v>27</v>
      </c>
      <c r="P1207">
        <v>3</v>
      </c>
      <c r="Q1207">
        <v>145</v>
      </c>
      <c r="R1207">
        <v>1100</v>
      </c>
      <c r="S1207">
        <v>3</v>
      </c>
      <c r="T1207" s="1">
        <v>43367</v>
      </c>
      <c r="U1207" t="str">
        <f>IF(Main_Data[[#This Row],[Average_Cost_for_two]]&lt;=200000,"0-200k",IF(Main_Data[[#This Row],[Average_Cost_for_two]]&lt;=400000,"200k-400k",IF(Main_Data[[#This Row],[Average_Cost_for_two]]&lt;=600000,"400k-600k",IF(Main_Data[[#This Row],[Average_Cost_for_two]]&lt;=800000,"600k-800k"))))</f>
        <v>0-200k</v>
      </c>
    </row>
    <row r="1208" spans="1:21" x14ac:dyDescent="0.35">
      <c r="A1208">
        <v>18414499</v>
      </c>
      <c r="B1208" t="s">
        <v>3272</v>
      </c>
      <c r="C1208">
        <v>1</v>
      </c>
      <c r="D1208" t="s">
        <v>21</v>
      </c>
      <c r="E1208" t="s">
        <v>3273</v>
      </c>
      <c r="F1208" t="s">
        <v>3274</v>
      </c>
      <c r="G1208" t="s">
        <v>3275</v>
      </c>
      <c r="H1208">
        <v>77.223999800000001</v>
      </c>
      <c r="I1208">
        <v>28.5625562</v>
      </c>
      <c r="J1208" t="s">
        <v>2205</v>
      </c>
      <c r="K1208" t="s">
        <v>26</v>
      </c>
      <c r="L1208" t="s">
        <v>34</v>
      </c>
      <c r="M1208" t="s">
        <v>27</v>
      </c>
      <c r="N1208" t="s">
        <v>27</v>
      </c>
      <c r="O1208" t="s">
        <v>27</v>
      </c>
      <c r="P1208">
        <v>3</v>
      </c>
      <c r="Q1208">
        <v>188</v>
      </c>
      <c r="R1208">
        <v>1500</v>
      </c>
      <c r="S1208">
        <v>4</v>
      </c>
      <c r="T1208" s="1">
        <v>42610</v>
      </c>
      <c r="U1208" t="str">
        <f>IF(Main_Data[[#This Row],[Average_Cost_for_two]]&lt;=200000,"0-200k",IF(Main_Data[[#This Row],[Average_Cost_for_two]]&lt;=400000,"200k-400k",IF(Main_Data[[#This Row],[Average_Cost_for_two]]&lt;=600000,"400k-600k",IF(Main_Data[[#This Row],[Average_Cost_for_two]]&lt;=800000,"600k-800k"))))</f>
        <v>0-200k</v>
      </c>
    </row>
    <row r="1209" spans="1:21" x14ac:dyDescent="0.35">
      <c r="A1209">
        <v>3269</v>
      </c>
      <c r="B1209" t="s">
        <v>3276</v>
      </c>
      <c r="C1209">
        <v>1</v>
      </c>
      <c r="D1209" t="s">
        <v>21</v>
      </c>
      <c r="E1209" t="s">
        <v>3277</v>
      </c>
      <c r="F1209" t="s">
        <v>3278</v>
      </c>
      <c r="G1209" t="s">
        <v>3279</v>
      </c>
      <c r="H1209">
        <v>77.164167719999995</v>
      </c>
      <c r="I1209">
        <v>28.557565610000001</v>
      </c>
      <c r="J1209" t="s">
        <v>622</v>
      </c>
      <c r="K1209" t="s">
        <v>26</v>
      </c>
      <c r="L1209" t="s">
        <v>34</v>
      </c>
      <c r="M1209" t="s">
        <v>27</v>
      </c>
      <c r="N1209" t="s">
        <v>27</v>
      </c>
      <c r="O1209" t="s">
        <v>27</v>
      </c>
      <c r="P1209">
        <v>3</v>
      </c>
      <c r="Q1209">
        <v>92</v>
      </c>
      <c r="R1209">
        <v>1800</v>
      </c>
      <c r="S1209">
        <v>2</v>
      </c>
      <c r="T1209" s="1">
        <v>40413</v>
      </c>
      <c r="U1209" t="str">
        <f>IF(Main_Data[[#This Row],[Average_Cost_for_two]]&lt;=200000,"0-200k",IF(Main_Data[[#This Row],[Average_Cost_for_two]]&lt;=400000,"200k-400k",IF(Main_Data[[#This Row],[Average_Cost_for_two]]&lt;=600000,"400k-600k",IF(Main_Data[[#This Row],[Average_Cost_for_two]]&lt;=800000,"600k-800k"))))</f>
        <v>0-200k</v>
      </c>
    </row>
    <row r="1210" spans="1:21" x14ac:dyDescent="0.35">
      <c r="A1210">
        <v>311030</v>
      </c>
      <c r="B1210" t="s">
        <v>3280</v>
      </c>
      <c r="C1210">
        <v>1</v>
      </c>
      <c r="D1210" t="s">
        <v>21</v>
      </c>
      <c r="E1210" t="s">
        <v>3281</v>
      </c>
      <c r="F1210" t="s">
        <v>143</v>
      </c>
      <c r="G1210" t="s">
        <v>144</v>
      </c>
      <c r="H1210">
        <v>77.225216099999997</v>
      </c>
      <c r="I1210">
        <v>28.676290300000002</v>
      </c>
      <c r="J1210" t="s">
        <v>3282</v>
      </c>
      <c r="K1210" t="s">
        <v>26</v>
      </c>
      <c r="L1210" t="s">
        <v>34</v>
      </c>
      <c r="M1210" t="s">
        <v>27</v>
      </c>
      <c r="N1210" t="s">
        <v>27</v>
      </c>
      <c r="O1210" t="s">
        <v>27</v>
      </c>
      <c r="P1210">
        <v>3</v>
      </c>
      <c r="Q1210">
        <v>282</v>
      </c>
      <c r="R1210">
        <v>1200</v>
      </c>
      <c r="S1210">
        <v>4</v>
      </c>
      <c r="T1210" s="1">
        <v>41861</v>
      </c>
      <c r="U1210" t="str">
        <f>IF(Main_Data[[#This Row],[Average_Cost_for_two]]&lt;=200000,"0-200k",IF(Main_Data[[#This Row],[Average_Cost_for_two]]&lt;=400000,"200k-400k",IF(Main_Data[[#This Row],[Average_Cost_for_two]]&lt;=600000,"400k-600k",IF(Main_Data[[#This Row],[Average_Cost_for_two]]&lt;=800000,"600k-800k"))))</f>
        <v>0-200k</v>
      </c>
    </row>
    <row r="1211" spans="1:21" x14ac:dyDescent="0.35">
      <c r="A1211">
        <v>570</v>
      </c>
      <c r="B1211" t="s">
        <v>3283</v>
      </c>
      <c r="C1211">
        <v>1</v>
      </c>
      <c r="D1211" t="s">
        <v>21</v>
      </c>
      <c r="E1211" t="s">
        <v>3284</v>
      </c>
      <c r="F1211" t="s">
        <v>69</v>
      </c>
      <c r="G1211" t="s">
        <v>70</v>
      </c>
      <c r="H1211">
        <v>77.230411500000002</v>
      </c>
      <c r="I1211">
        <v>28.573212399999999</v>
      </c>
      <c r="J1211" t="s">
        <v>3285</v>
      </c>
      <c r="K1211" t="s">
        <v>26</v>
      </c>
      <c r="L1211" t="s">
        <v>34</v>
      </c>
      <c r="M1211" t="s">
        <v>34</v>
      </c>
      <c r="N1211" t="s">
        <v>27</v>
      </c>
      <c r="O1211" t="s">
        <v>27</v>
      </c>
      <c r="P1211">
        <v>3</v>
      </c>
      <c r="Q1211">
        <v>601</v>
      </c>
      <c r="R1211">
        <v>1800</v>
      </c>
      <c r="S1211">
        <v>4</v>
      </c>
      <c r="T1211" s="1">
        <v>41507</v>
      </c>
      <c r="U1211" t="str">
        <f>IF(Main_Data[[#This Row],[Average_Cost_for_two]]&lt;=200000,"0-200k",IF(Main_Data[[#This Row],[Average_Cost_for_two]]&lt;=400000,"200k-400k",IF(Main_Data[[#This Row],[Average_Cost_for_two]]&lt;=600000,"400k-600k",IF(Main_Data[[#This Row],[Average_Cost_for_two]]&lt;=800000,"600k-800k"))))</f>
        <v>0-200k</v>
      </c>
    </row>
    <row r="1212" spans="1:21" x14ac:dyDescent="0.35">
      <c r="A1212">
        <v>310664</v>
      </c>
      <c r="B1212" t="s">
        <v>3286</v>
      </c>
      <c r="C1212">
        <v>1</v>
      </c>
      <c r="D1212" t="s">
        <v>21</v>
      </c>
      <c r="E1212" t="s">
        <v>3287</v>
      </c>
      <c r="F1212" t="s">
        <v>73</v>
      </c>
      <c r="G1212" t="s">
        <v>74</v>
      </c>
      <c r="H1212">
        <v>77.321676699999998</v>
      </c>
      <c r="I1212">
        <v>28.6758998</v>
      </c>
      <c r="J1212" t="s">
        <v>737</v>
      </c>
      <c r="K1212" t="s">
        <v>26</v>
      </c>
      <c r="L1212" t="s">
        <v>34</v>
      </c>
      <c r="M1212" t="s">
        <v>34</v>
      </c>
      <c r="N1212" t="s">
        <v>27</v>
      </c>
      <c r="O1212" t="s">
        <v>27</v>
      </c>
      <c r="P1212">
        <v>3</v>
      </c>
      <c r="Q1212">
        <v>56</v>
      </c>
      <c r="R1212">
        <v>1200</v>
      </c>
      <c r="S1212">
        <v>3</v>
      </c>
      <c r="T1212" s="1">
        <v>40417</v>
      </c>
      <c r="U1212" t="str">
        <f>IF(Main_Data[[#This Row],[Average_Cost_for_two]]&lt;=200000,"0-200k",IF(Main_Data[[#This Row],[Average_Cost_for_two]]&lt;=400000,"200k-400k",IF(Main_Data[[#This Row],[Average_Cost_for_two]]&lt;=600000,"400k-600k",IF(Main_Data[[#This Row],[Average_Cost_for_two]]&lt;=800000,"600k-800k"))))</f>
        <v>0-200k</v>
      </c>
    </row>
    <row r="1213" spans="1:21" x14ac:dyDescent="0.35">
      <c r="A1213">
        <v>7377</v>
      </c>
      <c r="B1213" t="s">
        <v>3288</v>
      </c>
      <c r="C1213">
        <v>1</v>
      </c>
      <c r="D1213" t="s">
        <v>21</v>
      </c>
      <c r="E1213" t="s">
        <v>3289</v>
      </c>
      <c r="F1213" t="s">
        <v>902</v>
      </c>
      <c r="G1213" t="s">
        <v>903</v>
      </c>
      <c r="H1213">
        <v>77.172844400000002</v>
      </c>
      <c r="I1213">
        <v>28.643926499999999</v>
      </c>
      <c r="J1213" t="s">
        <v>3290</v>
      </c>
      <c r="K1213" t="s">
        <v>26</v>
      </c>
      <c r="L1213" t="s">
        <v>34</v>
      </c>
      <c r="M1213" t="s">
        <v>27</v>
      </c>
      <c r="N1213" t="s">
        <v>27</v>
      </c>
      <c r="O1213" t="s">
        <v>27</v>
      </c>
      <c r="P1213">
        <v>3</v>
      </c>
      <c r="Q1213">
        <v>38</v>
      </c>
      <c r="R1213">
        <v>1100</v>
      </c>
      <c r="S1213">
        <v>3</v>
      </c>
      <c r="T1213" s="1">
        <v>41149</v>
      </c>
      <c r="U1213" t="str">
        <f>IF(Main_Data[[#This Row],[Average_Cost_for_two]]&lt;=200000,"0-200k",IF(Main_Data[[#This Row],[Average_Cost_for_two]]&lt;=400000,"200k-400k",IF(Main_Data[[#This Row],[Average_Cost_for_two]]&lt;=600000,"400k-600k",IF(Main_Data[[#This Row],[Average_Cost_for_two]]&lt;=800000,"600k-800k"))))</f>
        <v>0-200k</v>
      </c>
    </row>
    <row r="1214" spans="1:21" x14ac:dyDescent="0.35">
      <c r="A1214">
        <v>1913</v>
      </c>
      <c r="B1214" t="s">
        <v>3246</v>
      </c>
      <c r="C1214">
        <v>1</v>
      </c>
      <c r="D1214" t="s">
        <v>21</v>
      </c>
      <c r="E1214" t="s">
        <v>3291</v>
      </c>
      <c r="F1214" t="s">
        <v>1980</v>
      </c>
      <c r="G1214" t="s">
        <v>1981</v>
      </c>
      <c r="H1214">
        <v>77.243347999999997</v>
      </c>
      <c r="I1214">
        <v>28.534019700000002</v>
      </c>
      <c r="J1214" t="s">
        <v>3292</v>
      </c>
      <c r="K1214" t="s">
        <v>26</v>
      </c>
      <c r="L1214" t="s">
        <v>34</v>
      </c>
      <c r="M1214" t="s">
        <v>27</v>
      </c>
      <c r="N1214" t="s">
        <v>27</v>
      </c>
      <c r="O1214" t="s">
        <v>27</v>
      </c>
      <c r="P1214">
        <v>3</v>
      </c>
      <c r="Q1214">
        <v>198</v>
      </c>
      <c r="R1214">
        <v>1500</v>
      </c>
      <c r="S1214">
        <v>4</v>
      </c>
      <c r="T1214" s="1">
        <v>42243</v>
      </c>
      <c r="U1214" t="str">
        <f>IF(Main_Data[[#This Row],[Average_Cost_for_two]]&lt;=200000,"0-200k",IF(Main_Data[[#This Row],[Average_Cost_for_two]]&lt;=400000,"200k-400k",IF(Main_Data[[#This Row],[Average_Cost_for_two]]&lt;=600000,"400k-600k",IF(Main_Data[[#This Row],[Average_Cost_for_two]]&lt;=800000,"600k-800k"))))</f>
        <v>0-200k</v>
      </c>
    </row>
    <row r="1215" spans="1:21" x14ac:dyDescent="0.35">
      <c r="A1215">
        <v>18462572</v>
      </c>
      <c r="B1215" t="s">
        <v>3293</v>
      </c>
      <c r="C1215">
        <v>1</v>
      </c>
      <c r="D1215" t="s">
        <v>21</v>
      </c>
      <c r="E1215" t="s">
        <v>3294</v>
      </c>
      <c r="F1215" t="s">
        <v>3295</v>
      </c>
      <c r="G1215" t="s">
        <v>3296</v>
      </c>
      <c r="H1215">
        <v>0</v>
      </c>
      <c r="I1215">
        <v>0</v>
      </c>
      <c r="J1215" t="s">
        <v>3297</v>
      </c>
      <c r="K1215" t="s">
        <v>26</v>
      </c>
      <c r="L1215" t="s">
        <v>34</v>
      </c>
      <c r="M1215" t="s">
        <v>27</v>
      </c>
      <c r="N1215" t="s">
        <v>27</v>
      </c>
      <c r="O1215" t="s">
        <v>27</v>
      </c>
      <c r="P1215">
        <v>3</v>
      </c>
      <c r="Q1215">
        <v>7</v>
      </c>
      <c r="R1215">
        <v>1900</v>
      </c>
      <c r="S1215">
        <v>3</v>
      </c>
      <c r="T1215" s="1">
        <v>40770</v>
      </c>
      <c r="U1215" t="str">
        <f>IF(Main_Data[[#This Row],[Average_Cost_for_two]]&lt;=200000,"0-200k",IF(Main_Data[[#This Row],[Average_Cost_for_two]]&lt;=400000,"200k-400k",IF(Main_Data[[#This Row],[Average_Cost_for_two]]&lt;=600000,"400k-600k",IF(Main_Data[[#This Row],[Average_Cost_for_two]]&lt;=800000,"600k-800k"))))</f>
        <v>0-200k</v>
      </c>
    </row>
    <row r="1216" spans="1:21" x14ac:dyDescent="0.35">
      <c r="A1216">
        <v>308257</v>
      </c>
      <c r="B1216" t="s">
        <v>3298</v>
      </c>
      <c r="C1216">
        <v>1</v>
      </c>
      <c r="D1216" t="s">
        <v>21</v>
      </c>
      <c r="E1216" t="s">
        <v>3299</v>
      </c>
      <c r="F1216" t="s">
        <v>157</v>
      </c>
      <c r="G1216" t="s">
        <v>158</v>
      </c>
      <c r="H1216">
        <v>77.208162999999999</v>
      </c>
      <c r="I1216">
        <v>28.550931200000001</v>
      </c>
      <c r="J1216" t="s">
        <v>3300</v>
      </c>
      <c r="K1216" t="s">
        <v>26</v>
      </c>
      <c r="L1216" t="s">
        <v>34</v>
      </c>
      <c r="M1216" t="s">
        <v>34</v>
      </c>
      <c r="N1216" t="s">
        <v>27</v>
      </c>
      <c r="O1216" t="s">
        <v>27</v>
      </c>
      <c r="P1216">
        <v>3</v>
      </c>
      <c r="Q1216">
        <v>145</v>
      </c>
      <c r="R1216">
        <v>1300</v>
      </c>
      <c r="S1216">
        <v>4</v>
      </c>
      <c r="T1216" s="1">
        <v>42242</v>
      </c>
      <c r="U1216" t="str">
        <f>IF(Main_Data[[#This Row],[Average_Cost_for_two]]&lt;=200000,"0-200k",IF(Main_Data[[#This Row],[Average_Cost_for_two]]&lt;=400000,"200k-400k",IF(Main_Data[[#This Row],[Average_Cost_for_two]]&lt;=600000,"400k-600k",IF(Main_Data[[#This Row],[Average_Cost_for_two]]&lt;=800000,"600k-800k"))))</f>
        <v>0-200k</v>
      </c>
    </row>
    <row r="1217" spans="1:21" x14ac:dyDescent="0.35">
      <c r="A1217">
        <v>18306547</v>
      </c>
      <c r="B1217" t="s">
        <v>3301</v>
      </c>
      <c r="C1217">
        <v>1</v>
      </c>
      <c r="D1217" t="s">
        <v>21</v>
      </c>
      <c r="E1217" t="s">
        <v>3302</v>
      </c>
      <c r="F1217" t="s">
        <v>843</v>
      </c>
      <c r="G1217" t="s">
        <v>844</v>
      </c>
      <c r="H1217">
        <v>77.219633099999996</v>
      </c>
      <c r="I1217">
        <v>28.6271199</v>
      </c>
      <c r="J1217" t="s">
        <v>3303</v>
      </c>
      <c r="K1217" t="s">
        <v>26</v>
      </c>
      <c r="L1217" t="s">
        <v>34</v>
      </c>
      <c r="M1217" t="s">
        <v>27</v>
      </c>
      <c r="N1217" t="s">
        <v>27</v>
      </c>
      <c r="O1217" t="s">
        <v>27</v>
      </c>
      <c r="P1217">
        <v>3</v>
      </c>
      <c r="Q1217">
        <v>361</v>
      </c>
      <c r="R1217">
        <v>1550</v>
      </c>
      <c r="S1217">
        <v>4</v>
      </c>
      <c r="T1217" s="1">
        <v>42601</v>
      </c>
      <c r="U1217" t="str">
        <f>IF(Main_Data[[#This Row],[Average_Cost_for_two]]&lt;=200000,"0-200k",IF(Main_Data[[#This Row],[Average_Cost_for_two]]&lt;=400000,"200k-400k",IF(Main_Data[[#This Row],[Average_Cost_for_two]]&lt;=600000,"400k-600k",IF(Main_Data[[#This Row],[Average_Cost_for_two]]&lt;=800000,"600k-800k"))))</f>
        <v>0-200k</v>
      </c>
    </row>
    <row r="1218" spans="1:21" x14ac:dyDescent="0.35">
      <c r="A1218">
        <v>306505</v>
      </c>
      <c r="B1218" t="s">
        <v>3304</v>
      </c>
      <c r="C1218">
        <v>1</v>
      </c>
      <c r="D1218" t="s">
        <v>21</v>
      </c>
      <c r="E1218" t="s">
        <v>3305</v>
      </c>
      <c r="F1218" t="s">
        <v>1622</v>
      </c>
      <c r="G1218" t="s">
        <v>1623</v>
      </c>
      <c r="H1218">
        <v>77.257658129999996</v>
      </c>
      <c r="I1218">
        <v>28.53853483</v>
      </c>
      <c r="J1218" t="s">
        <v>560</v>
      </c>
      <c r="K1218" t="s">
        <v>26</v>
      </c>
      <c r="L1218" t="s">
        <v>27</v>
      </c>
      <c r="M1218" t="s">
        <v>27</v>
      </c>
      <c r="N1218" t="s">
        <v>27</v>
      </c>
      <c r="O1218" t="s">
        <v>27</v>
      </c>
      <c r="P1218">
        <v>3</v>
      </c>
      <c r="Q1218">
        <v>17</v>
      </c>
      <c r="R1218">
        <v>1750</v>
      </c>
      <c r="S1218">
        <v>3</v>
      </c>
      <c r="T1218" s="1">
        <v>40405</v>
      </c>
      <c r="U1218" t="str">
        <f>IF(Main_Data[[#This Row],[Average_Cost_for_two]]&lt;=200000,"0-200k",IF(Main_Data[[#This Row],[Average_Cost_for_two]]&lt;=400000,"200k-400k",IF(Main_Data[[#This Row],[Average_Cost_for_two]]&lt;=600000,"400k-600k",IF(Main_Data[[#This Row],[Average_Cost_for_two]]&lt;=800000,"600k-800k"))))</f>
        <v>0-200k</v>
      </c>
    </row>
    <row r="1219" spans="1:21" x14ac:dyDescent="0.35">
      <c r="A1219">
        <v>306488</v>
      </c>
      <c r="B1219" t="s">
        <v>3306</v>
      </c>
      <c r="C1219">
        <v>1</v>
      </c>
      <c r="D1219" t="s">
        <v>21</v>
      </c>
      <c r="E1219" t="s">
        <v>3307</v>
      </c>
      <c r="F1219" t="s">
        <v>1736</v>
      </c>
      <c r="G1219" t="s">
        <v>1737</v>
      </c>
      <c r="H1219">
        <v>77.137955300000002</v>
      </c>
      <c r="I1219">
        <v>28.655491399999999</v>
      </c>
      <c r="J1219" t="s">
        <v>3308</v>
      </c>
      <c r="K1219" t="s">
        <v>26</v>
      </c>
      <c r="L1219" t="s">
        <v>34</v>
      </c>
      <c r="M1219" t="s">
        <v>27</v>
      </c>
      <c r="N1219" t="s">
        <v>27</v>
      </c>
      <c r="O1219" t="s">
        <v>27</v>
      </c>
      <c r="P1219">
        <v>3</v>
      </c>
      <c r="Q1219">
        <v>63</v>
      </c>
      <c r="R1219">
        <v>1100</v>
      </c>
      <c r="S1219">
        <v>3</v>
      </c>
      <c r="T1219" s="1">
        <v>40767</v>
      </c>
      <c r="U1219" t="str">
        <f>IF(Main_Data[[#This Row],[Average_Cost_for_two]]&lt;=200000,"0-200k",IF(Main_Data[[#This Row],[Average_Cost_for_two]]&lt;=400000,"200k-400k",IF(Main_Data[[#This Row],[Average_Cost_for_two]]&lt;=600000,"400k-600k",IF(Main_Data[[#This Row],[Average_Cost_for_two]]&lt;=800000,"600k-800k"))))</f>
        <v>0-200k</v>
      </c>
    </row>
    <row r="1220" spans="1:21" x14ac:dyDescent="0.35">
      <c r="A1220">
        <v>308195</v>
      </c>
      <c r="B1220" t="s">
        <v>3309</v>
      </c>
      <c r="C1220">
        <v>1</v>
      </c>
      <c r="D1220" t="s">
        <v>21</v>
      </c>
      <c r="E1220" t="s">
        <v>3310</v>
      </c>
      <c r="F1220" t="s">
        <v>2449</v>
      </c>
      <c r="G1220" t="s">
        <v>2450</v>
      </c>
      <c r="H1220">
        <v>77.226908600000002</v>
      </c>
      <c r="I1220">
        <v>28.5836343</v>
      </c>
      <c r="J1220" t="s">
        <v>573</v>
      </c>
      <c r="K1220" t="s">
        <v>26</v>
      </c>
      <c r="L1220" t="s">
        <v>34</v>
      </c>
      <c r="M1220" t="s">
        <v>34</v>
      </c>
      <c r="N1220" t="s">
        <v>27</v>
      </c>
      <c r="O1220" t="s">
        <v>27</v>
      </c>
      <c r="P1220">
        <v>3</v>
      </c>
      <c r="Q1220">
        <v>148</v>
      </c>
      <c r="R1220">
        <v>1800</v>
      </c>
      <c r="S1220">
        <v>4</v>
      </c>
      <c r="T1220" s="1">
        <v>40757</v>
      </c>
      <c r="U1220" t="str">
        <f>IF(Main_Data[[#This Row],[Average_Cost_for_two]]&lt;=200000,"0-200k",IF(Main_Data[[#This Row],[Average_Cost_for_two]]&lt;=400000,"200k-400k",IF(Main_Data[[#This Row],[Average_Cost_for_two]]&lt;=600000,"400k-600k",IF(Main_Data[[#This Row],[Average_Cost_for_two]]&lt;=800000,"600k-800k"))))</f>
        <v>0-200k</v>
      </c>
    </row>
    <row r="1221" spans="1:21" x14ac:dyDescent="0.35">
      <c r="A1221">
        <v>18337908</v>
      </c>
      <c r="B1221" t="s">
        <v>3311</v>
      </c>
      <c r="C1221">
        <v>1</v>
      </c>
      <c r="D1221" t="s">
        <v>21</v>
      </c>
      <c r="E1221" t="s">
        <v>3312</v>
      </c>
      <c r="F1221" t="s">
        <v>175</v>
      </c>
      <c r="G1221" t="s">
        <v>176</v>
      </c>
      <c r="H1221">
        <v>77.1442598</v>
      </c>
      <c r="I1221">
        <v>28.499628099999999</v>
      </c>
      <c r="J1221" t="s">
        <v>3313</v>
      </c>
      <c r="K1221" t="s">
        <v>26</v>
      </c>
      <c r="L1221" t="s">
        <v>27</v>
      </c>
      <c r="M1221" t="s">
        <v>27</v>
      </c>
      <c r="N1221" t="s">
        <v>27</v>
      </c>
      <c r="O1221" t="s">
        <v>27</v>
      </c>
      <c r="P1221">
        <v>3</v>
      </c>
      <c r="Q1221">
        <v>1</v>
      </c>
      <c r="R1221">
        <v>1200</v>
      </c>
      <c r="S1221">
        <v>1</v>
      </c>
      <c r="T1221" s="1">
        <v>40406</v>
      </c>
      <c r="U1221" t="str">
        <f>IF(Main_Data[[#This Row],[Average_Cost_for_two]]&lt;=200000,"0-200k",IF(Main_Data[[#This Row],[Average_Cost_for_two]]&lt;=400000,"200k-400k",IF(Main_Data[[#This Row],[Average_Cost_for_two]]&lt;=600000,"400k-600k",IF(Main_Data[[#This Row],[Average_Cost_for_two]]&lt;=800000,"600k-800k"))))</f>
        <v>0-200k</v>
      </c>
    </row>
    <row r="1222" spans="1:21" x14ac:dyDescent="0.35">
      <c r="A1222">
        <v>799</v>
      </c>
      <c r="B1222" t="s">
        <v>3314</v>
      </c>
      <c r="C1222">
        <v>1</v>
      </c>
      <c r="D1222" t="s">
        <v>21</v>
      </c>
      <c r="E1222" t="s">
        <v>3315</v>
      </c>
      <c r="F1222" t="s">
        <v>3316</v>
      </c>
      <c r="G1222" t="s">
        <v>3317</v>
      </c>
      <c r="H1222">
        <v>77.229732999999996</v>
      </c>
      <c r="I1222">
        <v>28.608140200000001</v>
      </c>
      <c r="J1222" t="s">
        <v>475</v>
      </c>
      <c r="K1222" t="s">
        <v>26</v>
      </c>
      <c r="L1222" t="s">
        <v>27</v>
      </c>
      <c r="M1222" t="s">
        <v>34</v>
      </c>
      <c r="N1222" t="s">
        <v>27</v>
      </c>
      <c r="O1222" t="s">
        <v>27</v>
      </c>
      <c r="P1222">
        <v>3</v>
      </c>
      <c r="Q1222">
        <v>4373</v>
      </c>
      <c r="R1222">
        <v>1500</v>
      </c>
      <c r="S1222">
        <v>4</v>
      </c>
      <c r="T1222" s="1">
        <v>40391</v>
      </c>
      <c r="U1222" t="str">
        <f>IF(Main_Data[[#This Row],[Average_Cost_for_two]]&lt;=200000,"0-200k",IF(Main_Data[[#This Row],[Average_Cost_for_two]]&lt;=400000,"200k-400k",IF(Main_Data[[#This Row],[Average_Cost_for_two]]&lt;=600000,"400k-600k",IF(Main_Data[[#This Row],[Average_Cost_for_two]]&lt;=800000,"600k-800k"))))</f>
        <v>0-200k</v>
      </c>
    </row>
    <row r="1223" spans="1:21" x14ac:dyDescent="0.35">
      <c r="A1223">
        <v>18082238</v>
      </c>
      <c r="B1223" t="s">
        <v>3318</v>
      </c>
      <c r="C1223">
        <v>1</v>
      </c>
      <c r="D1223" t="s">
        <v>21</v>
      </c>
      <c r="E1223" t="s">
        <v>3319</v>
      </c>
      <c r="F1223" t="s">
        <v>1743</v>
      </c>
      <c r="G1223" t="s">
        <v>1744</v>
      </c>
      <c r="H1223">
        <v>77.124434489999999</v>
      </c>
      <c r="I1223">
        <v>28.666587960000001</v>
      </c>
      <c r="J1223" t="s">
        <v>3320</v>
      </c>
      <c r="K1223" t="s">
        <v>26</v>
      </c>
      <c r="L1223" t="s">
        <v>34</v>
      </c>
      <c r="M1223" t="s">
        <v>34</v>
      </c>
      <c r="N1223" t="s">
        <v>27</v>
      </c>
      <c r="O1223" t="s">
        <v>27</v>
      </c>
      <c r="P1223">
        <v>3</v>
      </c>
      <c r="Q1223">
        <v>148</v>
      </c>
      <c r="R1223">
        <v>1800</v>
      </c>
      <c r="S1223">
        <v>3</v>
      </c>
      <c r="T1223" s="1">
        <v>41506</v>
      </c>
      <c r="U1223" t="str">
        <f>IF(Main_Data[[#This Row],[Average_Cost_for_two]]&lt;=200000,"0-200k",IF(Main_Data[[#This Row],[Average_Cost_for_two]]&lt;=400000,"200k-400k",IF(Main_Data[[#This Row],[Average_Cost_for_two]]&lt;=600000,"400k-600k",IF(Main_Data[[#This Row],[Average_Cost_for_two]]&lt;=800000,"600k-800k"))))</f>
        <v>0-200k</v>
      </c>
    </row>
    <row r="1224" spans="1:21" x14ac:dyDescent="0.35">
      <c r="A1224">
        <v>18219522</v>
      </c>
      <c r="B1224" t="s">
        <v>3321</v>
      </c>
      <c r="C1224">
        <v>1</v>
      </c>
      <c r="D1224" t="s">
        <v>21</v>
      </c>
      <c r="E1224" t="s">
        <v>3322</v>
      </c>
      <c r="F1224" t="s">
        <v>2454</v>
      </c>
      <c r="G1224" t="s">
        <v>2455</v>
      </c>
      <c r="H1224">
        <v>77.207182649999993</v>
      </c>
      <c r="I1224">
        <v>28.523322870000001</v>
      </c>
      <c r="J1224" t="s">
        <v>3323</v>
      </c>
      <c r="K1224" t="s">
        <v>26</v>
      </c>
      <c r="L1224" t="s">
        <v>34</v>
      </c>
      <c r="M1224" t="s">
        <v>34</v>
      </c>
      <c r="N1224" t="s">
        <v>27</v>
      </c>
      <c r="O1224" t="s">
        <v>27</v>
      </c>
      <c r="P1224">
        <v>3</v>
      </c>
      <c r="Q1224">
        <v>317</v>
      </c>
      <c r="R1224">
        <v>1400</v>
      </c>
      <c r="S1224">
        <v>4</v>
      </c>
      <c r="T1224" s="1">
        <v>42240</v>
      </c>
      <c r="U1224" t="str">
        <f>IF(Main_Data[[#This Row],[Average_Cost_for_two]]&lt;=200000,"0-200k",IF(Main_Data[[#This Row],[Average_Cost_for_two]]&lt;=400000,"200k-400k",IF(Main_Data[[#This Row],[Average_Cost_for_two]]&lt;=600000,"400k-600k",IF(Main_Data[[#This Row],[Average_Cost_for_two]]&lt;=800000,"600k-800k"))))</f>
        <v>0-200k</v>
      </c>
    </row>
    <row r="1225" spans="1:21" x14ac:dyDescent="0.35">
      <c r="A1225">
        <v>305082</v>
      </c>
      <c r="B1225" t="s">
        <v>3324</v>
      </c>
      <c r="C1225">
        <v>1</v>
      </c>
      <c r="D1225" t="s">
        <v>21</v>
      </c>
      <c r="E1225" t="s">
        <v>3325</v>
      </c>
      <c r="F1225" t="s">
        <v>1905</v>
      </c>
      <c r="G1225" t="s">
        <v>1906</v>
      </c>
      <c r="H1225">
        <v>77.119243900000001</v>
      </c>
      <c r="I1225">
        <v>28.647539699999999</v>
      </c>
      <c r="J1225" t="s">
        <v>3326</v>
      </c>
      <c r="K1225" t="s">
        <v>26</v>
      </c>
      <c r="L1225" t="s">
        <v>27</v>
      </c>
      <c r="M1225" t="s">
        <v>27</v>
      </c>
      <c r="N1225" t="s">
        <v>27</v>
      </c>
      <c r="O1225" t="s">
        <v>27</v>
      </c>
      <c r="P1225">
        <v>3</v>
      </c>
      <c r="Q1225">
        <v>246</v>
      </c>
      <c r="R1225">
        <v>1300</v>
      </c>
      <c r="S1225">
        <v>3</v>
      </c>
      <c r="T1225" s="1">
        <v>40406</v>
      </c>
      <c r="U1225" t="str">
        <f>IF(Main_Data[[#This Row],[Average_Cost_for_two]]&lt;=200000,"0-200k",IF(Main_Data[[#This Row],[Average_Cost_for_two]]&lt;=400000,"200k-400k",IF(Main_Data[[#This Row],[Average_Cost_for_two]]&lt;=600000,"400k-600k",IF(Main_Data[[#This Row],[Average_Cost_for_two]]&lt;=800000,"600k-800k"))))</f>
        <v>0-200k</v>
      </c>
    </row>
    <row r="1226" spans="1:21" x14ac:dyDescent="0.35">
      <c r="A1226">
        <v>18381259</v>
      </c>
      <c r="B1226" t="s">
        <v>3327</v>
      </c>
      <c r="C1226">
        <v>1</v>
      </c>
      <c r="D1226" t="s">
        <v>21</v>
      </c>
      <c r="E1226" t="s">
        <v>3328</v>
      </c>
      <c r="F1226" t="s">
        <v>1905</v>
      </c>
      <c r="G1226" t="s">
        <v>1906</v>
      </c>
      <c r="H1226">
        <v>77.117921999999993</v>
      </c>
      <c r="I1226">
        <v>28.647321000000002</v>
      </c>
      <c r="J1226" t="s">
        <v>3329</v>
      </c>
      <c r="K1226" t="s">
        <v>26</v>
      </c>
      <c r="L1226" t="s">
        <v>34</v>
      </c>
      <c r="M1226" t="s">
        <v>34</v>
      </c>
      <c r="N1226" t="s">
        <v>27</v>
      </c>
      <c r="O1226" t="s">
        <v>27</v>
      </c>
      <c r="P1226">
        <v>3</v>
      </c>
      <c r="Q1226">
        <v>153</v>
      </c>
      <c r="R1226">
        <v>1200</v>
      </c>
      <c r="S1226">
        <v>4</v>
      </c>
      <c r="T1226" s="1">
        <v>41142</v>
      </c>
      <c r="U1226" t="str">
        <f>IF(Main_Data[[#This Row],[Average_Cost_for_two]]&lt;=200000,"0-200k",IF(Main_Data[[#This Row],[Average_Cost_for_two]]&lt;=400000,"200k-400k",IF(Main_Data[[#This Row],[Average_Cost_for_two]]&lt;=600000,"400k-600k",IF(Main_Data[[#This Row],[Average_Cost_for_two]]&lt;=800000,"600k-800k"))))</f>
        <v>0-200k</v>
      </c>
    </row>
    <row r="1227" spans="1:21" x14ac:dyDescent="0.35">
      <c r="A1227">
        <v>310916</v>
      </c>
      <c r="B1227" t="s">
        <v>3330</v>
      </c>
      <c r="C1227">
        <v>1</v>
      </c>
      <c r="D1227" t="s">
        <v>21</v>
      </c>
      <c r="E1227" t="s">
        <v>3331</v>
      </c>
      <c r="F1227" t="s">
        <v>2523</v>
      </c>
      <c r="G1227" t="s">
        <v>2524</v>
      </c>
      <c r="H1227">
        <v>77.219563390000005</v>
      </c>
      <c r="I1227">
        <v>28.52923878</v>
      </c>
      <c r="J1227" t="s">
        <v>2351</v>
      </c>
      <c r="K1227" t="s">
        <v>26</v>
      </c>
      <c r="L1227" t="s">
        <v>27</v>
      </c>
      <c r="M1227" t="s">
        <v>34</v>
      </c>
      <c r="N1227" t="s">
        <v>27</v>
      </c>
      <c r="O1227" t="s">
        <v>27</v>
      </c>
      <c r="P1227">
        <v>3</v>
      </c>
      <c r="Q1227">
        <v>298</v>
      </c>
      <c r="R1227">
        <v>1250</v>
      </c>
      <c r="S1227">
        <v>4</v>
      </c>
      <c r="T1227" s="1">
        <v>41503</v>
      </c>
      <c r="U1227" t="str">
        <f>IF(Main_Data[[#This Row],[Average_Cost_for_two]]&lt;=200000,"0-200k",IF(Main_Data[[#This Row],[Average_Cost_for_two]]&lt;=400000,"200k-400k",IF(Main_Data[[#This Row],[Average_Cost_for_two]]&lt;=600000,"400k-600k",IF(Main_Data[[#This Row],[Average_Cost_for_two]]&lt;=800000,"600k-800k"))))</f>
        <v>0-200k</v>
      </c>
    </row>
    <row r="1228" spans="1:21" x14ac:dyDescent="0.35">
      <c r="A1228">
        <v>93</v>
      </c>
      <c r="B1228" t="s">
        <v>3332</v>
      </c>
      <c r="C1228">
        <v>1</v>
      </c>
      <c r="D1228" t="s">
        <v>21</v>
      </c>
      <c r="E1228" t="s">
        <v>3333</v>
      </c>
      <c r="F1228" t="s">
        <v>1924</v>
      </c>
      <c r="G1228" t="s">
        <v>1925</v>
      </c>
      <c r="H1228">
        <v>77.219228900000005</v>
      </c>
      <c r="I1228">
        <v>28.568427700000001</v>
      </c>
      <c r="J1228" t="s">
        <v>578</v>
      </c>
      <c r="K1228" t="s">
        <v>26</v>
      </c>
      <c r="L1228" t="s">
        <v>34</v>
      </c>
      <c r="M1228" t="s">
        <v>27</v>
      </c>
      <c r="N1228" t="s">
        <v>27</v>
      </c>
      <c r="O1228" t="s">
        <v>27</v>
      </c>
      <c r="P1228">
        <v>3</v>
      </c>
      <c r="Q1228">
        <v>31</v>
      </c>
      <c r="R1228">
        <v>1200</v>
      </c>
      <c r="S1228">
        <v>3</v>
      </c>
      <c r="T1228" s="1">
        <v>41875</v>
      </c>
      <c r="U1228" t="str">
        <f>IF(Main_Data[[#This Row],[Average_Cost_for_two]]&lt;=200000,"0-200k",IF(Main_Data[[#This Row],[Average_Cost_for_two]]&lt;=400000,"200k-400k",IF(Main_Data[[#This Row],[Average_Cost_for_two]]&lt;=600000,"400k-600k",IF(Main_Data[[#This Row],[Average_Cost_for_two]]&lt;=800000,"600k-800k"))))</f>
        <v>0-200k</v>
      </c>
    </row>
    <row r="1229" spans="1:21" x14ac:dyDescent="0.35">
      <c r="A1229">
        <v>1115</v>
      </c>
      <c r="B1229" t="s">
        <v>3334</v>
      </c>
      <c r="C1229">
        <v>1</v>
      </c>
      <c r="D1229" t="s">
        <v>21</v>
      </c>
      <c r="E1229" t="s">
        <v>3335</v>
      </c>
      <c r="F1229" t="s">
        <v>3336</v>
      </c>
      <c r="G1229" t="s">
        <v>3337</v>
      </c>
      <c r="H1229">
        <v>77.123115510000005</v>
      </c>
      <c r="I1229">
        <v>28.652978019999999</v>
      </c>
      <c r="J1229" t="s">
        <v>3338</v>
      </c>
      <c r="K1229" t="s">
        <v>26</v>
      </c>
      <c r="L1229" t="s">
        <v>34</v>
      </c>
      <c r="M1229" t="s">
        <v>27</v>
      </c>
      <c r="N1229" t="s">
        <v>27</v>
      </c>
      <c r="O1229" t="s">
        <v>27</v>
      </c>
      <c r="P1229">
        <v>3</v>
      </c>
      <c r="Q1229">
        <v>178</v>
      </c>
      <c r="R1229">
        <v>1500</v>
      </c>
      <c r="S1229">
        <v>4</v>
      </c>
      <c r="T1229" s="1">
        <v>41131</v>
      </c>
      <c r="U1229" t="str">
        <f>IF(Main_Data[[#This Row],[Average_Cost_for_two]]&lt;=200000,"0-200k",IF(Main_Data[[#This Row],[Average_Cost_for_two]]&lt;=400000,"200k-400k",IF(Main_Data[[#This Row],[Average_Cost_for_two]]&lt;=600000,"400k-600k",IF(Main_Data[[#This Row],[Average_Cost_for_two]]&lt;=800000,"600k-800k"))))</f>
        <v>0-200k</v>
      </c>
    </row>
    <row r="1230" spans="1:21" x14ac:dyDescent="0.35">
      <c r="A1230">
        <v>3568</v>
      </c>
      <c r="B1230" t="s">
        <v>3339</v>
      </c>
      <c r="C1230">
        <v>1</v>
      </c>
      <c r="D1230" t="s">
        <v>21</v>
      </c>
      <c r="E1230" t="s">
        <v>3340</v>
      </c>
      <c r="F1230" t="s">
        <v>69</v>
      </c>
      <c r="G1230" t="s">
        <v>70</v>
      </c>
      <c r="H1230">
        <v>77.230411500000002</v>
      </c>
      <c r="I1230">
        <v>28.5731228</v>
      </c>
      <c r="J1230" t="s">
        <v>2205</v>
      </c>
      <c r="K1230" t="s">
        <v>26</v>
      </c>
      <c r="L1230" t="s">
        <v>27</v>
      </c>
      <c r="M1230" t="s">
        <v>27</v>
      </c>
      <c r="N1230" t="s">
        <v>27</v>
      </c>
      <c r="O1230" t="s">
        <v>27</v>
      </c>
      <c r="P1230">
        <v>3</v>
      </c>
      <c r="Q1230">
        <v>496</v>
      </c>
      <c r="R1230">
        <v>1600</v>
      </c>
      <c r="S1230">
        <v>3</v>
      </c>
      <c r="T1230" s="1">
        <v>40364</v>
      </c>
      <c r="U1230" t="str">
        <f>IF(Main_Data[[#This Row],[Average_Cost_for_two]]&lt;=200000,"0-200k",IF(Main_Data[[#This Row],[Average_Cost_for_two]]&lt;=400000,"200k-400k",IF(Main_Data[[#This Row],[Average_Cost_for_two]]&lt;=600000,"400k-600k",IF(Main_Data[[#This Row],[Average_Cost_for_two]]&lt;=800000,"600k-800k"))))</f>
        <v>0-200k</v>
      </c>
    </row>
    <row r="1231" spans="1:21" x14ac:dyDescent="0.35">
      <c r="A1231">
        <v>18336213</v>
      </c>
      <c r="B1231" t="s">
        <v>2339</v>
      </c>
      <c r="C1231">
        <v>1</v>
      </c>
      <c r="D1231" t="s">
        <v>21</v>
      </c>
      <c r="E1231" t="s">
        <v>3062</v>
      </c>
      <c r="F1231" t="s">
        <v>3061</v>
      </c>
      <c r="G1231" t="s">
        <v>3062</v>
      </c>
      <c r="H1231">
        <v>77.2511121</v>
      </c>
      <c r="I1231">
        <v>28.551470999999999</v>
      </c>
      <c r="J1231" t="s">
        <v>3341</v>
      </c>
      <c r="K1231" t="s">
        <v>26</v>
      </c>
      <c r="L1231" t="s">
        <v>27</v>
      </c>
      <c r="M1231" t="s">
        <v>34</v>
      </c>
      <c r="N1231" t="s">
        <v>27</v>
      </c>
      <c r="O1231" t="s">
        <v>27</v>
      </c>
      <c r="P1231">
        <v>3</v>
      </c>
      <c r="Q1231">
        <v>3</v>
      </c>
      <c r="R1231">
        <v>1200</v>
      </c>
      <c r="S1231">
        <v>1</v>
      </c>
      <c r="T1231" s="1">
        <v>41099</v>
      </c>
      <c r="U1231" t="str">
        <f>IF(Main_Data[[#This Row],[Average_Cost_for_two]]&lt;=200000,"0-200k",IF(Main_Data[[#This Row],[Average_Cost_for_two]]&lt;=400000,"200k-400k",IF(Main_Data[[#This Row],[Average_Cost_for_two]]&lt;=600000,"400k-600k",IF(Main_Data[[#This Row],[Average_Cost_for_two]]&lt;=800000,"600k-800k"))))</f>
        <v>0-200k</v>
      </c>
    </row>
    <row r="1232" spans="1:21" x14ac:dyDescent="0.35">
      <c r="A1232">
        <v>1218</v>
      </c>
      <c r="B1232" t="s">
        <v>3342</v>
      </c>
      <c r="C1232">
        <v>1</v>
      </c>
      <c r="D1232" t="s">
        <v>21</v>
      </c>
      <c r="E1232" t="s">
        <v>3343</v>
      </c>
      <c r="F1232" t="s">
        <v>1980</v>
      </c>
      <c r="G1232" t="s">
        <v>1981</v>
      </c>
      <c r="H1232">
        <v>77.243178099999994</v>
      </c>
      <c r="I1232">
        <v>28.532816700000001</v>
      </c>
      <c r="J1232" t="s">
        <v>554</v>
      </c>
      <c r="K1232" t="s">
        <v>26</v>
      </c>
      <c r="L1232" t="s">
        <v>34</v>
      </c>
      <c r="M1232" t="s">
        <v>27</v>
      </c>
      <c r="N1232" t="s">
        <v>27</v>
      </c>
      <c r="O1232" t="s">
        <v>27</v>
      </c>
      <c r="P1232">
        <v>3</v>
      </c>
      <c r="Q1232">
        <v>663</v>
      </c>
      <c r="R1232">
        <v>1800</v>
      </c>
      <c r="S1232">
        <v>4</v>
      </c>
      <c r="T1232" s="1">
        <v>40372</v>
      </c>
      <c r="U1232" t="str">
        <f>IF(Main_Data[[#This Row],[Average_Cost_for_two]]&lt;=200000,"0-200k",IF(Main_Data[[#This Row],[Average_Cost_for_two]]&lt;=400000,"200k-400k",IF(Main_Data[[#This Row],[Average_Cost_for_two]]&lt;=600000,"400k-600k",IF(Main_Data[[#This Row],[Average_Cost_for_two]]&lt;=800000,"600k-800k"))))</f>
        <v>0-200k</v>
      </c>
    </row>
    <row r="1233" spans="1:21" x14ac:dyDescent="0.35">
      <c r="A1233">
        <v>307490</v>
      </c>
      <c r="B1233" t="s">
        <v>3344</v>
      </c>
      <c r="C1233">
        <v>1</v>
      </c>
      <c r="D1233" t="s">
        <v>21</v>
      </c>
      <c r="E1233" t="s">
        <v>3345</v>
      </c>
      <c r="F1233" t="s">
        <v>157</v>
      </c>
      <c r="G1233" t="s">
        <v>158</v>
      </c>
      <c r="H1233">
        <v>77.203809000000007</v>
      </c>
      <c r="I1233">
        <v>28.552520399999999</v>
      </c>
      <c r="J1233" t="s">
        <v>3346</v>
      </c>
      <c r="K1233" t="s">
        <v>26</v>
      </c>
      <c r="L1233" t="s">
        <v>34</v>
      </c>
      <c r="M1233" t="s">
        <v>27</v>
      </c>
      <c r="N1233" t="s">
        <v>27</v>
      </c>
      <c r="O1233" t="s">
        <v>27</v>
      </c>
      <c r="P1233">
        <v>3</v>
      </c>
      <c r="Q1233">
        <v>1823</v>
      </c>
      <c r="R1233">
        <v>1850</v>
      </c>
      <c r="S1233">
        <v>4</v>
      </c>
      <c r="T1233" s="1">
        <v>40749</v>
      </c>
      <c r="U1233" t="str">
        <f>IF(Main_Data[[#This Row],[Average_Cost_for_two]]&lt;=200000,"0-200k",IF(Main_Data[[#This Row],[Average_Cost_for_two]]&lt;=400000,"200k-400k",IF(Main_Data[[#This Row],[Average_Cost_for_two]]&lt;=600000,"400k-600k",IF(Main_Data[[#This Row],[Average_Cost_for_two]]&lt;=800000,"600k-800k"))))</f>
        <v>0-200k</v>
      </c>
    </row>
    <row r="1234" spans="1:21" x14ac:dyDescent="0.35">
      <c r="A1234">
        <v>8369</v>
      </c>
      <c r="B1234" t="s">
        <v>3347</v>
      </c>
      <c r="C1234">
        <v>1</v>
      </c>
      <c r="D1234" t="s">
        <v>21</v>
      </c>
      <c r="E1234" t="s">
        <v>3348</v>
      </c>
      <c r="F1234" t="s">
        <v>1723</v>
      </c>
      <c r="G1234" t="s">
        <v>1724</v>
      </c>
      <c r="H1234">
        <v>77.194918000000001</v>
      </c>
      <c r="I1234">
        <v>28.553834699999999</v>
      </c>
      <c r="J1234" t="s">
        <v>2899</v>
      </c>
      <c r="K1234" t="s">
        <v>26</v>
      </c>
      <c r="L1234" t="s">
        <v>34</v>
      </c>
      <c r="M1234" t="s">
        <v>34</v>
      </c>
      <c r="N1234" t="s">
        <v>27</v>
      </c>
      <c r="O1234" t="s">
        <v>27</v>
      </c>
      <c r="P1234">
        <v>3</v>
      </c>
      <c r="Q1234">
        <v>763</v>
      </c>
      <c r="R1234">
        <v>1900</v>
      </c>
      <c r="S1234">
        <v>3</v>
      </c>
      <c r="T1234" s="1">
        <v>42188</v>
      </c>
      <c r="U1234" t="str">
        <f>IF(Main_Data[[#This Row],[Average_Cost_for_two]]&lt;=200000,"0-200k",IF(Main_Data[[#This Row],[Average_Cost_for_two]]&lt;=400000,"200k-400k",IF(Main_Data[[#This Row],[Average_Cost_for_two]]&lt;=600000,"400k-600k",IF(Main_Data[[#This Row],[Average_Cost_for_two]]&lt;=800000,"600k-800k"))))</f>
        <v>0-200k</v>
      </c>
    </row>
    <row r="1235" spans="1:21" x14ac:dyDescent="0.35">
      <c r="A1235">
        <v>307931</v>
      </c>
      <c r="B1235" t="s">
        <v>3349</v>
      </c>
      <c r="C1235">
        <v>1</v>
      </c>
      <c r="D1235" t="s">
        <v>21</v>
      </c>
      <c r="E1235" t="s">
        <v>3350</v>
      </c>
      <c r="F1235" t="s">
        <v>1723</v>
      </c>
      <c r="G1235" t="s">
        <v>1724</v>
      </c>
      <c r="H1235">
        <v>77.196028499999997</v>
      </c>
      <c r="I1235">
        <v>28.5545112</v>
      </c>
      <c r="J1235" t="s">
        <v>3351</v>
      </c>
      <c r="K1235" t="s">
        <v>26</v>
      </c>
      <c r="L1235" t="s">
        <v>34</v>
      </c>
      <c r="M1235" t="s">
        <v>34</v>
      </c>
      <c r="N1235" t="s">
        <v>27</v>
      </c>
      <c r="O1235" t="s">
        <v>27</v>
      </c>
      <c r="P1235">
        <v>3</v>
      </c>
      <c r="Q1235">
        <v>1033</v>
      </c>
      <c r="R1235">
        <v>1400</v>
      </c>
      <c r="S1235">
        <v>4</v>
      </c>
      <c r="T1235" s="1">
        <v>40373</v>
      </c>
      <c r="U1235" t="str">
        <f>IF(Main_Data[[#This Row],[Average_Cost_for_two]]&lt;=200000,"0-200k",IF(Main_Data[[#This Row],[Average_Cost_for_two]]&lt;=400000,"200k-400k",IF(Main_Data[[#This Row],[Average_Cost_for_two]]&lt;=600000,"400k-600k",IF(Main_Data[[#This Row],[Average_Cost_for_two]]&lt;=800000,"600k-800k"))))</f>
        <v>0-200k</v>
      </c>
    </row>
    <row r="1236" spans="1:21" x14ac:dyDescent="0.35">
      <c r="A1236">
        <v>301131</v>
      </c>
      <c r="B1236" t="s">
        <v>3352</v>
      </c>
      <c r="C1236">
        <v>1</v>
      </c>
      <c r="D1236" t="s">
        <v>21</v>
      </c>
      <c r="E1236" t="s">
        <v>3353</v>
      </c>
      <c r="F1236" t="s">
        <v>1723</v>
      </c>
      <c r="G1236" t="s">
        <v>1724</v>
      </c>
      <c r="H1236">
        <v>77.194057999999998</v>
      </c>
      <c r="I1236">
        <v>28.554085799999999</v>
      </c>
      <c r="J1236" t="s">
        <v>3354</v>
      </c>
      <c r="K1236" t="s">
        <v>26</v>
      </c>
      <c r="L1236" t="s">
        <v>34</v>
      </c>
      <c r="M1236" t="s">
        <v>34</v>
      </c>
      <c r="N1236" t="s">
        <v>27</v>
      </c>
      <c r="O1236" t="s">
        <v>27</v>
      </c>
      <c r="P1236">
        <v>3</v>
      </c>
      <c r="Q1236">
        <v>1845</v>
      </c>
      <c r="R1236">
        <v>1600</v>
      </c>
      <c r="S1236">
        <v>4</v>
      </c>
      <c r="T1236" s="1">
        <v>42213</v>
      </c>
      <c r="U1236" t="str">
        <f>IF(Main_Data[[#This Row],[Average_Cost_for_two]]&lt;=200000,"0-200k",IF(Main_Data[[#This Row],[Average_Cost_for_two]]&lt;=400000,"200k-400k",IF(Main_Data[[#This Row],[Average_Cost_for_two]]&lt;=600000,"400k-600k",IF(Main_Data[[#This Row],[Average_Cost_for_two]]&lt;=800000,"600k-800k"))))</f>
        <v>0-200k</v>
      </c>
    </row>
    <row r="1237" spans="1:21" x14ac:dyDescent="0.35">
      <c r="A1237">
        <v>312437</v>
      </c>
      <c r="B1237" t="s">
        <v>3355</v>
      </c>
      <c r="C1237">
        <v>1</v>
      </c>
      <c r="D1237" t="s">
        <v>21</v>
      </c>
      <c r="E1237" t="s">
        <v>3356</v>
      </c>
      <c r="F1237" t="s">
        <v>1723</v>
      </c>
      <c r="G1237" t="s">
        <v>1724</v>
      </c>
      <c r="H1237">
        <v>77.194932800000004</v>
      </c>
      <c r="I1237">
        <v>28.5542208</v>
      </c>
      <c r="J1237" t="s">
        <v>3357</v>
      </c>
      <c r="K1237" t="s">
        <v>26</v>
      </c>
      <c r="L1237" t="s">
        <v>34</v>
      </c>
      <c r="M1237" t="s">
        <v>27</v>
      </c>
      <c r="N1237" t="s">
        <v>27</v>
      </c>
      <c r="O1237" t="s">
        <v>27</v>
      </c>
      <c r="P1237">
        <v>3</v>
      </c>
      <c r="Q1237">
        <v>379</v>
      </c>
      <c r="R1237">
        <v>1200</v>
      </c>
      <c r="S1237">
        <v>4</v>
      </c>
      <c r="T1237" s="1">
        <v>40731</v>
      </c>
      <c r="U1237" t="str">
        <f>IF(Main_Data[[#This Row],[Average_Cost_for_two]]&lt;=200000,"0-200k",IF(Main_Data[[#This Row],[Average_Cost_for_two]]&lt;=400000,"200k-400k",IF(Main_Data[[#This Row],[Average_Cost_for_two]]&lt;=600000,"400k-600k",IF(Main_Data[[#This Row],[Average_Cost_for_two]]&lt;=800000,"600k-800k"))))</f>
        <v>0-200k</v>
      </c>
    </row>
    <row r="1238" spans="1:21" x14ac:dyDescent="0.35">
      <c r="A1238">
        <v>306106</v>
      </c>
      <c r="B1238" t="s">
        <v>3358</v>
      </c>
      <c r="C1238">
        <v>1</v>
      </c>
      <c r="D1238" t="s">
        <v>21</v>
      </c>
      <c r="E1238" t="s">
        <v>3359</v>
      </c>
      <c r="F1238" t="s">
        <v>251</v>
      </c>
      <c r="G1238" t="s">
        <v>252</v>
      </c>
      <c r="H1238">
        <v>77.187292200000002</v>
      </c>
      <c r="I1238">
        <v>28.645890300000001</v>
      </c>
      <c r="J1238" t="s">
        <v>3360</v>
      </c>
      <c r="K1238" t="s">
        <v>26</v>
      </c>
      <c r="L1238" t="s">
        <v>34</v>
      </c>
      <c r="M1238" t="s">
        <v>34</v>
      </c>
      <c r="N1238" t="s">
        <v>27</v>
      </c>
      <c r="O1238" t="s">
        <v>27</v>
      </c>
      <c r="P1238">
        <v>3</v>
      </c>
      <c r="Q1238">
        <v>142</v>
      </c>
      <c r="R1238">
        <v>1100</v>
      </c>
      <c r="S1238">
        <v>3</v>
      </c>
      <c r="T1238" s="1">
        <v>41100</v>
      </c>
      <c r="U1238" t="str">
        <f>IF(Main_Data[[#This Row],[Average_Cost_for_two]]&lt;=200000,"0-200k",IF(Main_Data[[#This Row],[Average_Cost_for_two]]&lt;=400000,"200k-400k",IF(Main_Data[[#This Row],[Average_Cost_for_two]]&lt;=600000,"400k-600k",IF(Main_Data[[#This Row],[Average_Cost_for_two]]&lt;=800000,"600k-800k"))))</f>
        <v>0-200k</v>
      </c>
    </row>
    <row r="1239" spans="1:21" x14ac:dyDescent="0.35">
      <c r="A1239">
        <v>18446504</v>
      </c>
      <c r="B1239" t="s">
        <v>3361</v>
      </c>
      <c r="C1239">
        <v>1</v>
      </c>
      <c r="D1239" t="s">
        <v>21</v>
      </c>
      <c r="E1239" t="s">
        <v>3362</v>
      </c>
      <c r="F1239" t="s">
        <v>251</v>
      </c>
      <c r="G1239" t="s">
        <v>252</v>
      </c>
      <c r="H1239">
        <v>77.188032340000007</v>
      </c>
      <c r="I1239">
        <v>28.64370267</v>
      </c>
      <c r="J1239" t="s">
        <v>3363</v>
      </c>
      <c r="K1239" t="s">
        <v>26</v>
      </c>
      <c r="L1239" t="s">
        <v>34</v>
      </c>
      <c r="M1239" t="s">
        <v>27</v>
      </c>
      <c r="N1239" t="s">
        <v>27</v>
      </c>
      <c r="O1239" t="s">
        <v>27</v>
      </c>
      <c r="P1239">
        <v>3</v>
      </c>
      <c r="Q1239">
        <v>142</v>
      </c>
      <c r="R1239">
        <v>1050</v>
      </c>
      <c r="S1239">
        <v>4</v>
      </c>
      <c r="T1239" s="1">
        <v>40383</v>
      </c>
      <c r="U1239" t="str">
        <f>IF(Main_Data[[#This Row],[Average_Cost_for_two]]&lt;=200000,"0-200k",IF(Main_Data[[#This Row],[Average_Cost_for_two]]&lt;=400000,"200k-400k",IF(Main_Data[[#This Row],[Average_Cost_for_two]]&lt;=600000,"400k-600k",IF(Main_Data[[#This Row],[Average_Cost_for_two]]&lt;=800000,"600k-800k"))))</f>
        <v>0-200k</v>
      </c>
    </row>
    <row r="1240" spans="1:21" x14ac:dyDescent="0.35">
      <c r="A1240">
        <v>18273615</v>
      </c>
      <c r="B1240" t="s">
        <v>3364</v>
      </c>
      <c r="C1240">
        <v>1</v>
      </c>
      <c r="D1240" t="s">
        <v>21</v>
      </c>
      <c r="E1240" t="s">
        <v>3365</v>
      </c>
      <c r="F1240" t="s">
        <v>3117</v>
      </c>
      <c r="G1240" t="s">
        <v>3118</v>
      </c>
      <c r="H1240">
        <v>77.227088300000005</v>
      </c>
      <c r="I1240">
        <v>28.600141600000001</v>
      </c>
      <c r="J1240" t="s">
        <v>3366</v>
      </c>
      <c r="K1240" t="s">
        <v>26</v>
      </c>
      <c r="L1240" t="s">
        <v>34</v>
      </c>
      <c r="M1240" t="s">
        <v>27</v>
      </c>
      <c r="N1240" t="s">
        <v>27</v>
      </c>
      <c r="O1240" t="s">
        <v>27</v>
      </c>
      <c r="P1240">
        <v>3</v>
      </c>
      <c r="Q1240">
        <v>436</v>
      </c>
      <c r="R1240">
        <v>1800</v>
      </c>
      <c r="S1240">
        <v>4</v>
      </c>
      <c r="T1240" s="1">
        <v>41468</v>
      </c>
      <c r="U1240" t="str">
        <f>IF(Main_Data[[#This Row],[Average_Cost_for_two]]&lt;=200000,"0-200k",IF(Main_Data[[#This Row],[Average_Cost_for_two]]&lt;=400000,"200k-400k",IF(Main_Data[[#This Row],[Average_Cost_for_two]]&lt;=600000,"400k-600k",IF(Main_Data[[#This Row],[Average_Cost_for_two]]&lt;=800000,"600k-800k"))))</f>
        <v>0-200k</v>
      </c>
    </row>
    <row r="1241" spans="1:21" x14ac:dyDescent="0.35">
      <c r="A1241">
        <v>306245</v>
      </c>
      <c r="B1241" t="s">
        <v>3367</v>
      </c>
      <c r="C1241">
        <v>1</v>
      </c>
      <c r="D1241" t="s">
        <v>21</v>
      </c>
      <c r="E1241" t="s">
        <v>3368</v>
      </c>
      <c r="F1241" t="s">
        <v>1736</v>
      </c>
      <c r="G1241" t="s">
        <v>1737</v>
      </c>
      <c r="H1241">
        <v>77.137553699999998</v>
      </c>
      <c r="I1241">
        <v>28.6546314</v>
      </c>
      <c r="J1241" t="s">
        <v>3369</v>
      </c>
      <c r="K1241" t="s">
        <v>26</v>
      </c>
      <c r="L1241" t="s">
        <v>34</v>
      </c>
      <c r="M1241" t="s">
        <v>34</v>
      </c>
      <c r="N1241" t="s">
        <v>27</v>
      </c>
      <c r="O1241" t="s">
        <v>27</v>
      </c>
      <c r="P1241">
        <v>3</v>
      </c>
      <c r="Q1241">
        <v>133</v>
      </c>
      <c r="R1241">
        <v>1200</v>
      </c>
      <c r="S1241">
        <v>4</v>
      </c>
      <c r="T1241" s="1">
        <v>40734</v>
      </c>
      <c r="U1241" t="str">
        <f>IF(Main_Data[[#This Row],[Average_Cost_for_two]]&lt;=200000,"0-200k",IF(Main_Data[[#This Row],[Average_Cost_for_two]]&lt;=400000,"200k-400k",IF(Main_Data[[#This Row],[Average_Cost_for_two]]&lt;=600000,"400k-600k",IF(Main_Data[[#This Row],[Average_Cost_for_two]]&lt;=800000,"600k-800k"))))</f>
        <v>0-200k</v>
      </c>
    </row>
    <row r="1242" spans="1:21" x14ac:dyDescent="0.35">
      <c r="A1242">
        <v>18378056</v>
      </c>
      <c r="B1242" t="s">
        <v>3370</v>
      </c>
      <c r="C1242">
        <v>1</v>
      </c>
      <c r="D1242" t="s">
        <v>21</v>
      </c>
      <c r="E1242" t="s">
        <v>3371</v>
      </c>
      <c r="F1242" t="s">
        <v>1736</v>
      </c>
      <c r="G1242" t="s">
        <v>1737</v>
      </c>
      <c r="H1242">
        <v>77.151982399999994</v>
      </c>
      <c r="I1242">
        <v>28.657538299999999</v>
      </c>
      <c r="J1242" t="s">
        <v>3360</v>
      </c>
      <c r="K1242" t="s">
        <v>26</v>
      </c>
      <c r="L1242" t="s">
        <v>34</v>
      </c>
      <c r="M1242" t="s">
        <v>27</v>
      </c>
      <c r="N1242" t="s">
        <v>27</v>
      </c>
      <c r="O1242" t="s">
        <v>27</v>
      </c>
      <c r="P1242">
        <v>3</v>
      </c>
      <c r="Q1242">
        <v>21</v>
      </c>
      <c r="R1242">
        <v>1200</v>
      </c>
      <c r="S1242">
        <v>4</v>
      </c>
      <c r="T1242" s="1">
        <v>41837</v>
      </c>
      <c r="U1242" t="str">
        <f>IF(Main_Data[[#This Row],[Average_Cost_for_two]]&lt;=200000,"0-200k",IF(Main_Data[[#This Row],[Average_Cost_for_two]]&lt;=400000,"200k-400k",IF(Main_Data[[#This Row],[Average_Cost_for_two]]&lt;=600000,"400k-600k",IF(Main_Data[[#This Row],[Average_Cost_for_two]]&lt;=800000,"600k-800k"))))</f>
        <v>0-200k</v>
      </c>
    </row>
    <row r="1243" spans="1:21" x14ac:dyDescent="0.35">
      <c r="A1243">
        <v>302188</v>
      </c>
      <c r="B1243" t="s">
        <v>3372</v>
      </c>
      <c r="C1243">
        <v>1</v>
      </c>
      <c r="D1243" t="s">
        <v>21</v>
      </c>
      <c r="E1243" t="s">
        <v>3373</v>
      </c>
      <c r="F1243" t="s">
        <v>1895</v>
      </c>
      <c r="G1243" t="s">
        <v>1896</v>
      </c>
      <c r="H1243">
        <v>77.216154970000005</v>
      </c>
      <c r="I1243">
        <v>28.64154113</v>
      </c>
      <c r="J1243" t="s">
        <v>3374</v>
      </c>
      <c r="K1243" t="s">
        <v>26</v>
      </c>
      <c r="L1243" t="s">
        <v>34</v>
      </c>
      <c r="M1243" t="s">
        <v>27</v>
      </c>
      <c r="N1243" t="s">
        <v>27</v>
      </c>
      <c r="O1243" t="s">
        <v>27</v>
      </c>
      <c r="P1243">
        <v>3</v>
      </c>
      <c r="Q1243">
        <v>18</v>
      </c>
      <c r="R1243">
        <v>1400</v>
      </c>
      <c r="S1243">
        <v>3</v>
      </c>
      <c r="T1243" s="1">
        <v>43307</v>
      </c>
      <c r="U1243" t="str">
        <f>IF(Main_Data[[#This Row],[Average_Cost_for_two]]&lt;=200000,"0-200k",IF(Main_Data[[#This Row],[Average_Cost_for_two]]&lt;=400000,"200k-400k",IF(Main_Data[[#This Row],[Average_Cost_for_two]]&lt;=600000,"400k-600k",IF(Main_Data[[#This Row],[Average_Cost_for_two]]&lt;=800000,"600k-800k"))))</f>
        <v>0-200k</v>
      </c>
    </row>
    <row r="1244" spans="1:21" x14ac:dyDescent="0.35">
      <c r="A1244">
        <v>800</v>
      </c>
      <c r="B1244" t="s">
        <v>3375</v>
      </c>
      <c r="C1244">
        <v>1</v>
      </c>
      <c r="D1244" t="s">
        <v>21</v>
      </c>
      <c r="E1244" t="s">
        <v>3376</v>
      </c>
      <c r="F1244" t="s">
        <v>3316</v>
      </c>
      <c r="G1244" t="s">
        <v>3317</v>
      </c>
      <c r="H1244">
        <v>77.229816900000003</v>
      </c>
      <c r="I1244">
        <v>28.6080413</v>
      </c>
      <c r="J1244" t="s">
        <v>501</v>
      </c>
      <c r="K1244" t="s">
        <v>26</v>
      </c>
      <c r="L1244" t="s">
        <v>34</v>
      </c>
      <c r="M1244" t="s">
        <v>34</v>
      </c>
      <c r="N1244" t="s">
        <v>27</v>
      </c>
      <c r="O1244" t="s">
        <v>27</v>
      </c>
      <c r="P1244">
        <v>3</v>
      </c>
      <c r="Q1244">
        <v>447</v>
      </c>
      <c r="R1244">
        <v>1500</v>
      </c>
      <c r="S1244">
        <v>4</v>
      </c>
      <c r="T1244" s="1">
        <v>40725</v>
      </c>
      <c r="U1244" t="str">
        <f>IF(Main_Data[[#This Row],[Average_Cost_for_two]]&lt;=200000,"0-200k",IF(Main_Data[[#This Row],[Average_Cost_for_two]]&lt;=400000,"200k-400k",IF(Main_Data[[#This Row],[Average_Cost_for_two]]&lt;=600000,"400k-600k",IF(Main_Data[[#This Row],[Average_Cost_for_two]]&lt;=800000,"600k-800k"))))</f>
        <v>0-200k</v>
      </c>
    </row>
    <row r="1245" spans="1:21" x14ac:dyDescent="0.35">
      <c r="A1245">
        <v>305525</v>
      </c>
      <c r="B1245" t="s">
        <v>3377</v>
      </c>
      <c r="C1245">
        <v>1</v>
      </c>
      <c r="D1245" t="s">
        <v>21</v>
      </c>
      <c r="E1245" t="s">
        <v>3378</v>
      </c>
      <c r="F1245" t="s">
        <v>3379</v>
      </c>
      <c r="G1245" t="s">
        <v>3380</v>
      </c>
      <c r="H1245">
        <v>77.241909100000001</v>
      </c>
      <c r="I1245">
        <v>28.613167600000001</v>
      </c>
      <c r="J1245" t="s">
        <v>3381</v>
      </c>
      <c r="K1245" t="s">
        <v>26</v>
      </c>
      <c r="L1245" t="s">
        <v>27</v>
      </c>
      <c r="M1245" t="s">
        <v>27</v>
      </c>
      <c r="N1245" t="s">
        <v>27</v>
      </c>
      <c r="O1245" t="s">
        <v>27</v>
      </c>
      <c r="P1245">
        <v>3</v>
      </c>
      <c r="Q1245">
        <v>2213</v>
      </c>
      <c r="R1245">
        <v>1200</v>
      </c>
      <c r="S1245">
        <v>4</v>
      </c>
      <c r="T1245" s="1">
        <v>42574</v>
      </c>
      <c r="U1245" t="str">
        <f>IF(Main_Data[[#This Row],[Average_Cost_for_two]]&lt;=200000,"0-200k",IF(Main_Data[[#This Row],[Average_Cost_for_two]]&lt;=400000,"200k-400k",IF(Main_Data[[#This Row],[Average_Cost_for_two]]&lt;=600000,"400k-600k",IF(Main_Data[[#This Row],[Average_Cost_for_two]]&lt;=800000,"600k-800k"))))</f>
        <v>0-200k</v>
      </c>
    </row>
    <row r="1246" spans="1:21" x14ac:dyDescent="0.35">
      <c r="A1246">
        <v>309188</v>
      </c>
      <c r="B1246" t="s">
        <v>3382</v>
      </c>
      <c r="C1246">
        <v>1</v>
      </c>
      <c r="D1246" t="s">
        <v>21</v>
      </c>
      <c r="E1246" t="s">
        <v>3383</v>
      </c>
      <c r="F1246" t="s">
        <v>1743</v>
      </c>
      <c r="G1246" t="s">
        <v>1744</v>
      </c>
      <c r="H1246">
        <v>77.119768780000001</v>
      </c>
      <c r="I1246">
        <v>28.666848309999999</v>
      </c>
      <c r="J1246" t="s">
        <v>1802</v>
      </c>
      <c r="K1246" t="s">
        <v>26</v>
      </c>
      <c r="L1246" t="s">
        <v>34</v>
      </c>
      <c r="M1246" t="s">
        <v>34</v>
      </c>
      <c r="N1246" t="s">
        <v>27</v>
      </c>
      <c r="O1246" t="s">
        <v>27</v>
      </c>
      <c r="P1246">
        <v>3</v>
      </c>
      <c r="Q1246">
        <v>84</v>
      </c>
      <c r="R1246">
        <v>1200</v>
      </c>
      <c r="S1246">
        <v>3</v>
      </c>
      <c r="T1246" s="1">
        <v>42570</v>
      </c>
      <c r="U1246" t="str">
        <f>IF(Main_Data[[#This Row],[Average_Cost_for_two]]&lt;=200000,"0-200k",IF(Main_Data[[#This Row],[Average_Cost_for_two]]&lt;=400000,"200k-400k",IF(Main_Data[[#This Row],[Average_Cost_for_two]]&lt;=600000,"400k-600k",IF(Main_Data[[#This Row],[Average_Cost_for_two]]&lt;=800000,"600k-800k"))))</f>
        <v>0-200k</v>
      </c>
    </row>
    <row r="1247" spans="1:21" x14ac:dyDescent="0.35">
      <c r="A1247">
        <v>312482</v>
      </c>
      <c r="B1247" t="s">
        <v>3384</v>
      </c>
      <c r="C1247">
        <v>1</v>
      </c>
      <c r="D1247" t="s">
        <v>21</v>
      </c>
      <c r="E1247" t="s">
        <v>3385</v>
      </c>
      <c r="F1247" t="s">
        <v>1905</v>
      </c>
      <c r="G1247" t="s">
        <v>1906</v>
      </c>
      <c r="H1247">
        <v>77.119089500000001</v>
      </c>
      <c r="I1247">
        <v>28.64799</v>
      </c>
      <c r="J1247" t="s">
        <v>3374</v>
      </c>
      <c r="K1247" t="s">
        <v>26</v>
      </c>
      <c r="L1247" t="s">
        <v>34</v>
      </c>
      <c r="M1247" t="s">
        <v>34</v>
      </c>
      <c r="N1247" t="s">
        <v>27</v>
      </c>
      <c r="O1247" t="s">
        <v>27</v>
      </c>
      <c r="P1247">
        <v>3</v>
      </c>
      <c r="Q1247">
        <v>316</v>
      </c>
      <c r="R1247">
        <v>1650</v>
      </c>
      <c r="S1247">
        <v>4</v>
      </c>
      <c r="T1247" s="1">
        <v>42937</v>
      </c>
      <c r="U1247" t="str">
        <f>IF(Main_Data[[#This Row],[Average_Cost_for_two]]&lt;=200000,"0-200k",IF(Main_Data[[#This Row],[Average_Cost_for_two]]&lt;=400000,"200k-400k",IF(Main_Data[[#This Row],[Average_Cost_for_two]]&lt;=600000,"400k-600k",IF(Main_Data[[#This Row],[Average_Cost_for_two]]&lt;=800000,"600k-800k"))))</f>
        <v>0-200k</v>
      </c>
    </row>
    <row r="1248" spans="1:21" x14ac:dyDescent="0.35">
      <c r="A1248">
        <v>309845</v>
      </c>
      <c r="B1248" t="s">
        <v>3386</v>
      </c>
      <c r="C1248">
        <v>1</v>
      </c>
      <c r="D1248" t="s">
        <v>21</v>
      </c>
      <c r="E1248" t="s">
        <v>3387</v>
      </c>
      <c r="F1248" t="s">
        <v>1905</v>
      </c>
      <c r="G1248" t="s">
        <v>1906</v>
      </c>
      <c r="H1248">
        <v>77.119257300000001</v>
      </c>
      <c r="I1248">
        <v>28.647213799999999</v>
      </c>
      <c r="J1248" t="s">
        <v>3217</v>
      </c>
      <c r="K1248" t="s">
        <v>26</v>
      </c>
      <c r="L1248" t="s">
        <v>34</v>
      </c>
      <c r="M1248" t="s">
        <v>27</v>
      </c>
      <c r="N1248" t="s">
        <v>27</v>
      </c>
      <c r="O1248" t="s">
        <v>27</v>
      </c>
      <c r="P1248">
        <v>3</v>
      </c>
      <c r="Q1248">
        <v>313</v>
      </c>
      <c r="R1248">
        <v>1700</v>
      </c>
      <c r="S1248">
        <v>4</v>
      </c>
      <c r="T1248" s="1">
        <v>40752</v>
      </c>
      <c r="U1248" t="str">
        <f>IF(Main_Data[[#This Row],[Average_Cost_for_two]]&lt;=200000,"0-200k",IF(Main_Data[[#This Row],[Average_Cost_for_two]]&lt;=400000,"200k-400k",IF(Main_Data[[#This Row],[Average_Cost_for_two]]&lt;=600000,"400k-600k",IF(Main_Data[[#This Row],[Average_Cost_for_two]]&lt;=800000,"600k-800k"))))</f>
        <v>0-200k</v>
      </c>
    </row>
    <row r="1249" spans="1:21" x14ac:dyDescent="0.35">
      <c r="A1249">
        <v>18273540</v>
      </c>
      <c r="B1249" t="s">
        <v>3388</v>
      </c>
      <c r="C1249">
        <v>1</v>
      </c>
      <c r="D1249" t="s">
        <v>21</v>
      </c>
      <c r="E1249" t="s">
        <v>3389</v>
      </c>
      <c r="F1249" t="s">
        <v>1905</v>
      </c>
      <c r="G1249" t="s">
        <v>1906</v>
      </c>
      <c r="H1249">
        <v>77.118344500000006</v>
      </c>
      <c r="I1249">
        <v>28.647538000000001</v>
      </c>
      <c r="J1249" t="s">
        <v>3390</v>
      </c>
      <c r="K1249" t="s">
        <v>26</v>
      </c>
      <c r="L1249" t="s">
        <v>34</v>
      </c>
      <c r="M1249" t="s">
        <v>34</v>
      </c>
      <c r="N1249" t="s">
        <v>27</v>
      </c>
      <c r="O1249" t="s">
        <v>27</v>
      </c>
      <c r="P1249">
        <v>3</v>
      </c>
      <c r="Q1249">
        <v>196</v>
      </c>
      <c r="R1249">
        <v>1250</v>
      </c>
      <c r="S1249">
        <v>4</v>
      </c>
      <c r="T1249" s="1">
        <v>42920</v>
      </c>
      <c r="U1249" t="str">
        <f>IF(Main_Data[[#This Row],[Average_Cost_for_two]]&lt;=200000,"0-200k",IF(Main_Data[[#This Row],[Average_Cost_for_two]]&lt;=400000,"200k-400k",IF(Main_Data[[#This Row],[Average_Cost_for_two]]&lt;=600000,"400k-600k",IF(Main_Data[[#This Row],[Average_Cost_for_two]]&lt;=800000,"600k-800k"))))</f>
        <v>0-200k</v>
      </c>
    </row>
    <row r="1250" spans="1:21" x14ac:dyDescent="0.35">
      <c r="A1250">
        <v>18241862</v>
      </c>
      <c r="B1250" t="s">
        <v>3391</v>
      </c>
      <c r="C1250">
        <v>1</v>
      </c>
      <c r="D1250" t="s">
        <v>21</v>
      </c>
      <c r="E1250" t="s">
        <v>3392</v>
      </c>
      <c r="F1250" t="s">
        <v>1905</v>
      </c>
      <c r="G1250" t="s">
        <v>1906</v>
      </c>
      <c r="H1250">
        <v>77.119534700000003</v>
      </c>
      <c r="I1250">
        <v>28.647326100000001</v>
      </c>
      <c r="J1250" t="s">
        <v>3393</v>
      </c>
      <c r="K1250" t="s">
        <v>26</v>
      </c>
      <c r="L1250" t="s">
        <v>34</v>
      </c>
      <c r="M1250" t="s">
        <v>27</v>
      </c>
      <c r="N1250" t="s">
        <v>27</v>
      </c>
      <c r="O1250" t="s">
        <v>27</v>
      </c>
      <c r="P1250">
        <v>3</v>
      </c>
      <c r="Q1250">
        <v>305</v>
      </c>
      <c r="R1250">
        <v>1400</v>
      </c>
      <c r="S1250">
        <v>4</v>
      </c>
      <c r="T1250" s="1">
        <v>41828</v>
      </c>
      <c r="U1250" t="str">
        <f>IF(Main_Data[[#This Row],[Average_Cost_for_two]]&lt;=200000,"0-200k",IF(Main_Data[[#This Row],[Average_Cost_for_two]]&lt;=400000,"200k-400k",IF(Main_Data[[#This Row],[Average_Cost_for_two]]&lt;=600000,"400k-600k",IF(Main_Data[[#This Row],[Average_Cost_for_two]]&lt;=800000,"600k-800k"))))</f>
        <v>0-200k</v>
      </c>
    </row>
    <row r="1251" spans="1:21" x14ac:dyDescent="0.35">
      <c r="A1251">
        <v>310395</v>
      </c>
      <c r="B1251" t="s">
        <v>3394</v>
      </c>
      <c r="C1251">
        <v>1</v>
      </c>
      <c r="D1251" t="s">
        <v>21</v>
      </c>
      <c r="E1251" t="s">
        <v>3395</v>
      </c>
      <c r="F1251" t="s">
        <v>1905</v>
      </c>
      <c r="G1251" t="s">
        <v>1906</v>
      </c>
      <c r="H1251">
        <v>77.119971300000003</v>
      </c>
      <c r="I1251">
        <v>28.647611699999999</v>
      </c>
      <c r="J1251" t="s">
        <v>3396</v>
      </c>
      <c r="K1251" t="s">
        <v>26</v>
      </c>
      <c r="L1251" t="s">
        <v>34</v>
      </c>
      <c r="M1251" t="s">
        <v>34</v>
      </c>
      <c r="N1251" t="s">
        <v>27</v>
      </c>
      <c r="O1251" t="s">
        <v>27</v>
      </c>
      <c r="P1251">
        <v>3</v>
      </c>
      <c r="Q1251">
        <v>742</v>
      </c>
      <c r="R1251">
        <v>1600</v>
      </c>
      <c r="S1251">
        <v>4</v>
      </c>
      <c r="T1251" s="1">
        <v>41826</v>
      </c>
      <c r="U1251" t="str">
        <f>IF(Main_Data[[#This Row],[Average_Cost_for_two]]&lt;=200000,"0-200k",IF(Main_Data[[#This Row],[Average_Cost_for_two]]&lt;=400000,"200k-400k",IF(Main_Data[[#This Row],[Average_Cost_for_two]]&lt;=600000,"400k-600k",IF(Main_Data[[#This Row],[Average_Cost_for_two]]&lt;=800000,"600k-800k"))))</f>
        <v>0-200k</v>
      </c>
    </row>
    <row r="1252" spans="1:21" x14ac:dyDescent="0.35">
      <c r="A1252">
        <v>18255154</v>
      </c>
      <c r="B1252" t="s">
        <v>3397</v>
      </c>
      <c r="C1252">
        <v>1</v>
      </c>
      <c r="D1252" t="s">
        <v>21</v>
      </c>
      <c r="E1252" t="s">
        <v>3398</v>
      </c>
      <c r="F1252" t="s">
        <v>765</v>
      </c>
      <c r="G1252" t="s">
        <v>766</v>
      </c>
      <c r="H1252">
        <v>77.219717950000003</v>
      </c>
      <c r="I1252">
        <v>28.528231359999999</v>
      </c>
      <c r="J1252" t="s">
        <v>3393</v>
      </c>
      <c r="K1252" t="s">
        <v>26</v>
      </c>
      <c r="L1252" t="s">
        <v>34</v>
      </c>
      <c r="M1252" t="s">
        <v>27</v>
      </c>
      <c r="N1252" t="s">
        <v>27</v>
      </c>
      <c r="O1252" t="s">
        <v>27</v>
      </c>
      <c r="P1252">
        <v>3</v>
      </c>
      <c r="Q1252">
        <v>220</v>
      </c>
      <c r="R1252">
        <v>1500</v>
      </c>
      <c r="S1252">
        <v>4</v>
      </c>
      <c r="T1252" s="1">
        <v>41097</v>
      </c>
      <c r="U1252" t="str">
        <f>IF(Main_Data[[#This Row],[Average_Cost_for_two]]&lt;=200000,"0-200k",IF(Main_Data[[#This Row],[Average_Cost_for_two]]&lt;=400000,"200k-400k",IF(Main_Data[[#This Row],[Average_Cost_for_two]]&lt;=600000,"400k-600k",IF(Main_Data[[#This Row],[Average_Cost_for_two]]&lt;=800000,"600k-800k"))))</f>
        <v>0-200k</v>
      </c>
    </row>
    <row r="1253" spans="1:21" x14ac:dyDescent="0.35">
      <c r="A1253">
        <v>18245284</v>
      </c>
      <c r="B1253" t="s">
        <v>3399</v>
      </c>
      <c r="C1253">
        <v>1</v>
      </c>
      <c r="D1253" t="s">
        <v>21</v>
      </c>
      <c r="E1253" t="s">
        <v>3400</v>
      </c>
      <c r="F1253" t="s">
        <v>3401</v>
      </c>
      <c r="G1253" t="s">
        <v>3402</v>
      </c>
      <c r="H1253">
        <v>77.219474539999993</v>
      </c>
      <c r="I1253">
        <v>28.527481389999998</v>
      </c>
      <c r="J1253" t="s">
        <v>3403</v>
      </c>
      <c r="K1253" t="s">
        <v>26</v>
      </c>
      <c r="L1253" t="s">
        <v>34</v>
      </c>
      <c r="M1253" t="s">
        <v>27</v>
      </c>
      <c r="N1253" t="s">
        <v>27</v>
      </c>
      <c r="O1253" t="s">
        <v>27</v>
      </c>
      <c r="P1253">
        <v>3</v>
      </c>
      <c r="Q1253">
        <v>217</v>
      </c>
      <c r="R1253">
        <v>1200</v>
      </c>
      <c r="S1253">
        <v>4</v>
      </c>
      <c r="T1253" s="1">
        <v>40738</v>
      </c>
      <c r="U1253" t="str">
        <f>IF(Main_Data[[#This Row],[Average_Cost_for_two]]&lt;=200000,"0-200k",IF(Main_Data[[#This Row],[Average_Cost_for_two]]&lt;=400000,"200k-400k",IF(Main_Data[[#This Row],[Average_Cost_for_two]]&lt;=600000,"400k-600k",IF(Main_Data[[#This Row],[Average_Cost_for_two]]&lt;=800000,"600k-800k"))))</f>
        <v>0-200k</v>
      </c>
    </row>
    <row r="1254" spans="1:21" x14ac:dyDescent="0.35">
      <c r="A1254">
        <v>2778</v>
      </c>
      <c r="B1254" t="s">
        <v>3404</v>
      </c>
      <c r="C1254">
        <v>1</v>
      </c>
      <c r="D1254" t="s">
        <v>21</v>
      </c>
      <c r="E1254" t="s">
        <v>3405</v>
      </c>
      <c r="F1254" t="s">
        <v>1831</v>
      </c>
      <c r="G1254" t="s">
        <v>1830</v>
      </c>
      <c r="H1254">
        <v>77.148221599999999</v>
      </c>
      <c r="I1254">
        <v>28.536773199999999</v>
      </c>
      <c r="J1254" t="s">
        <v>3198</v>
      </c>
      <c r="K1254" t="s">
        <v>26</v>
      </c>
      <c r="L1254" t="s">
        <v>34</v>
      </c>
      <c r="M1254" t="s">
        <v>34</v>
      </c>
      <c r="N1254" t="s">
        <v>27</v>
      </c>
      <c r="O1254" t="s">
        <v>27</v>
      </c>
      <c r="P1254">
        <v>3</v>
      </c>
      <c r="Q1254">
        <v>361</v>
      </c>
      <c r="R1254">
        <v>1500</v>
      </c>
      <c r="S1254">
        <v>4</v>
      </c>
      <c r="T1254" s="1">
        <v>43302</v>
      </c>
      <c r="U1254" t="str">
        <f>IF(Main_Data[[#This Row],[Average_Cost_for_two]]&lt;=200000,"0-200k",IF(Main_Data[[#This Row],[Average_Cost_for_two]]&lt;=400000,"200k-400k",IF(Main_Data[[#This Row],[Average_Cost_for_two]]&lt;=600000,"400k-600k",IF(Main_Data[[#This Row],[Average_Cost_for_two]]&lt;=800000,"600k-800k"))))</f>
        <v>0-200k</v>
      </c>
    </row>
    <row r="1255" spans="1:21" x14ac:dyDescent="0.35">
      <c r="A1255">
        <v>18429396</v>
      </c>
      <c r="B1255" t="s">
        <v>3406</v>
      </c>
      <c r="C1255">
        <v>1</v>
      </c>
      <c r="D1255" t="s">
        <v>21</v>
      </c>
      <c r="E1255" t="s">
        <v>3407</v>
      </c>
      <c r="F1255" t="s">
        <v>3408</v>
      </c>
      <c r="G1255" t="s">
        <v>3409</v>
      </c>
      <c r="H1255">
        <v>77.121810850000003</v>
      </c>
      <c r="I1255">
        <v>28.554806670000001</v>
      </c>
      <c r="J1255" t="s">
        <v>3410</v>
      </c>
      <c r="K1255" t="s">
        <v>26</v>
      </c>
      <c r="L1255" t="s">
        <v>34</v>
      </c>
      <c r="M1255" t="s">
        <v>27</v>
      </c>
      <c r="N1255" t="s">
        <v>27</v>
      </c>
      <c r="O1255" t="s">
        <v>27</v>
      </c>
      <c r="P1255">
        <v>3</v>
      </c>
      <c r="Q1255">
        <v>4</v>
      </c>
      <c r="R1255">
        <v>1500</v>
      </c>
      <c r="S1255">
        <v>3</v>
      </c>
      <c r="T1255" s="1">
        <v>40357</v>
      </c>
      <c r="U1255" t="str">
        <f>IF(Main_Data[[#This Row],[Average_Cost_for_two]]&lt;=200000,"0-200k",IF(Main_Data[[#This Row],[Average_Cost_for_two]]&lt;=400000,"200k-400k",IF(Main_Data[[#This Row],[Average_Cost_for_two]]&lt;=600000,"400k-600k",IF(Main_Data[[#This Row],[Average_Cost_for_two]]&lt;=800000,"600k-800k"))))</f>
        <v>0-200k</v>
      </c>
    </row>
    <row r="1256" spans="1:21" x14ac:dyDescent="0.35">
      <c r="A1256">
        <v>309390</v>
      </c>
      <c r="B1256" t="s">
        <v>3411</v>
      </c>
      <c r="C1256">
        <v>1</v>
      </c>
      <c r="D1256" t="s">
        <v>21</v>
      </c>
      <c r="E1256" t="s">
        <v>3412</v>
      </c>
      <c r="F1256" t="s">
        <v>3037</v>
      </c>
      <c r="G1256" t="s">
        <v>3038</v>
      </c>
      <c r="H1256">
        <v>77.179316499999999</v>
      </c>
      <c r="I1256">
        <v>28.695053099999999</v>
      </c>
      <c r="J1256" t="s">
        <v>3413</v>
      </c>
      <c r="K1256" t="s">
        <v>26</v>
      </c>
      <c r="L1256" t="s">
        <v>34</v>
      </c>
      <c r="M1256" t="s">
        <v>34</v>
      </c>
      <c r="N1256" t="s">
        <v>27</v>
      </c>
      <c r="O1256" t="s">
        <v>27</v>
      </c>
      <c r="P1256">
        <v>3</v>
      </c>
      <c r="Q1256">
        <v>274</v>
      </c>
      <c r="R1256">
        <v>1200</v>
      </c>
      <c r="S1256">
        <v>4</v>
      </c>
      <c r="T1256" s="1">
        <v>43252</v>
      </c>
      <c r="U1256" t="str">
        <f>IF(Main_Data[[#This Row],[Average_Cost_for_two]]&lt;=200000,"0-200k",IF(Main_Data[[#This Row],[Average_Cost_for_two]]&lt;=400000,"200k-400k",IF(Main_Data[[#This Row],[Average_Cost_for_two]]&lt;=600000,"400k-600k",IF(Main_Data[[#This Row],[Average_Cost_for_two]]&lt;=800000,"600k-800k"))))</f>
        <v>0-200k</v>
      </c>
    </row>
    <row r="1257" spans="1:21" x14ac:dyDescent="0.35">
      <c r="A1257">
        <v>4150</v>
      </c>
      <c r="B1257" t="s">
        <v>3269</v>
      </c>
      <c r="C1257">
        <v>1</v>
      </c>
      <c r="D1257" t="s">
        <v>21</v>
      </c>
      <c r="E1257" t="s">
        <v>3414</v>
      </c>
      <c r="F1257" t="s">
        <v>3415</v>
      </c>
      <c r="G1257" t="s">
        <v>3416</v>
      </c>
      <c r="H1257">
        <v>77.18884371</v>
      </c>
      <c r="I1257">
        <v>28.567477820000001</v>
      </c>
      <c r="J1257" t="s">
        <v>3271</v>
      </c>
      <c r="K1257" t="s">
        <v>26</v>
      </c>
      <c r="L1257" t="s">
        <v>27</v>
      </c>
      <c r="M1257" t="s">
        <v>34</v>
      </c>
      <c r="N1257" t="s">
        <v>27</v>
      </c>
      <c r="O1257" t="s">
        <v>27</v>
      </c>
      <c r="P1257">
        <v>3</v>
      </c>
      <c r="Q1257">
        <v>98</v>
      </c>
      <c r="R1257">
        <v>1100</v>
      </c>
      <c r="S1257">
        <v>2</v>
      </c>
      <c r="T1257" s="1">
        <v>40721</v>
      </c>
      <c r="U1257" t="str">
        <f>IF(Main_Data[[#This Row],[Average_Cost_for_two]]&lt;=200000,"0-200k",IF(Main_Data[[#This Row],[Average_Cost_for_two]]&lt;=400000,"200k-400k",IF(Main_Data[[#This Row],[Average_Cost_for_two]]&lt;=600000,"400k-600k",IF(Main_Data[[#This Row],[Average_Cost_for_two]]&lt;=800000,"600k-800k"))))</f>
        <v>0-200k</v>
      </c>
    </row>
    <row r="1258" spans="1:21" x14ac:dyDescent="0.35">
      <c r="A1258">
        <v>5890</v>
      </c>
      <c r="B1258" t="s">
        <v>3417</v>
      </c>
      <c r="C1258">
        <v>1</v>
      </c>
      <c r="D1258" t="s">
        <v>21</v>
      </c>
      <c r="E1258" t="s">
        <v>3418</v>
      </c>
      <c r="F1258" t="s">
        <v>3419</v>
      </c>
      <c r="G1258" t="s">
        <v>3420</v>
      </c>
      <c r="H1258">
        <v>77.114223199999998</v>
      </c>
      <c r="I1258">
        <v>28.7168739</v>
      </c>
      <c r="J1258" t="s">
        <v>501</v>
      </c>
      <c r="K1258" t="s">
        <v>26</v>
      </c>
      <c r="L1258" t="s">
        <v>34</v>
      </c>
      <c r="M1258" t="s">
        <v>27</v>
      </c>
      <c r="N1258" t="s">
        <v>27</v>
      </c>
      <c r="O1258" t="s">
        <v>27</v>
      </c>
      <c r="P1258">
        <v>3</v>
      </c>
      <c r="Q1258">
        <v>134</v>
      </c>
      <c r="R1258">
        <v>1200</v>
      </c>
      <c r="S1258">
        <v>3</v>
      </c>
      <c r="T1258" s="1">
        <v>40697</v>
      </c>
      <c r="U1258" t="str">
        <f>IF(Main_Data[[#This Row],[Average_Cost_for_two]]&lt;=200000,"0-200k",IF(Main_Data[[#This Row],[Average_Cost_for_two]]&lt;=400000,"200k-400k",IF(Main_Data[[#This Row],[Average_Cost_for_two]]&lt;=600000,"400k-600k",IF(Main_Data[[#This Row],[Average_Cost_for_two]]&lt;=800000,"600k-800k"))))</f>
        <v>0-200k</v>
      </c>
    </row>
    <row r="1259" spans="1:21" x14ac:dyDescent="0.35">
      <c r="A1259">
        <v>451</v>
      </c>
      <c r="B1259" t="s">
        <v>3246</v>
      </c>
      <c r="C1259">
        <v>1</v>
      </c>
      <c r="D1259" t="s">
        <v>21</v>
      </c>
      <c r="E1259" t="s">
        <v>3421</v>
      </c>
      <c r="F1259" t="s">
        <v>69</v>
      </c>
      <c r="G1259" t="s">
        <v>70</v>
      </c>
      <c r="H1259">
        <v>77.230142000000001</v>
      </c>
      <c r="I1259">
        <v>28.573545299999999</v>
      </c>
      <c r="J1259" t="s">
        <v>3292</v>
      </c>
      <c r="K1259" t="s">
        <v>26</v>
      </c>
      <c r="L1259" t="s">
        <v>34</v>
      </c>
      <c r="M1259" t="s">
        <v>27</v>
      </c>
      <c r="N1259" t="s">
        <v>27</v>
      </c>
      <c r="O1259" t="s">
        <v>27</v>
      </c>
      <c r="P1259">
        <v>3</v>
      </c>
      <c r="Q1259">
        <v>749</v>
      </c>
      <c r="R1259">
        <v>1500</v>
      </c>
      <c r="S1259">
        <v>4</v>
      </c>
      <c r="T1259" s="1">
        <v>41434</v>
      </c>
      <c r="U1259" t="str">
        <f>IF(Main_Data[[#This Row],[Average_Cost_for_two]]&lt;=200000,"0-200k",IF(Main_Data[[#This Row],[Average_Cost_for_two]]&lt;=400000,"200k-400k",IF(Main_Data[[#This Row],[Average_Cost_for_two]]&lt;=600000,"400k-600k",IF(Main_Data[[#This Row],[Average_Cost_for_two]]&lt;=800000,"600k-800k"))))</f>
        <v>0-200k</v>
      </c>
    </row>
    <row r="1260" spans="1:21" x14ac:dyDescent="0.35">
      <c r="A1260">
        <v>4919</v>
      </c>
      <c r="B1260" t="s">
        <v>3422</v>
      </c>
      <c r="C1260">
        <v>1</v>
      </c>
      <c r="D1260" t="s">
        <v>21</v>
      </c>
      <c r="E1260" t="s">
        <v>3423</v>
      </c>
      <c r="F1260" t="s">
        <v>3424</v>
      </c>
      <c r="G1260" t="s">
        <v>3425</v>
      </c>
      <c r="H1260">
        <v>77.15665989</v>
      </c>
      <c r="I1260">
        <v>28.54283324</v>
      </c>
      <c r="J1260" t="s">
        <v>2309</v>
      </c>
      <c r="K1260" t="s">
        <v>26</v>
      </c>
      <c r="L1260" t="s">
        <v>27</v>
      </c>
      <c r="M1260" t="s">
        <v>27</v>
      </c>
      <c r="N1260" t="s">
        <v>27</v>
      </c>
      <c r="O1260" t="s">
        <v>27</v>
      </c>
      <c r="P1260">
        <v>3</v>
      </c>
      <c r="Q1260">
        <v>83</v>
      </c>
      <c r="R1260">
        <v>1600</v>
      </c>
      <c r="S1260">
        <v>4</v>
      </c>
      <c r="T1260" s="1">
        <v>41804</v>
      </c>
      <c r="U1260" t="str">
        <f>IF(Main_Data[[#This Row],[Average_Cost_for_two]]&lt;=200000,"0-200k",IF(Main_Data[[#This Row],[Average_Cost_for_two]]&lt;=400000,"200k-400k",IF(Main_Data[[#This Row],[Average_Cost_for_two]]&lt;=600000,"400k-600k",IF(Main_Data[[#This Row],[Average_Cost_for_two]]&lt;=800000,"600k-800k"))))</f>
        <v>0-200k</v>
      </c>
    </row>
    <row r="1261" spans="1:21" x14ac:dyDescent="0.35">
      <c r="A1261">
        <v>9720</v>
      </c>
      <c r="B1261" t="s">
        <v>3426</v>
      </c>
      <c r="C1261">
        <v>1</v>
      </c>
      <c r="D1261" t="s">
        <v>21</v>
      </c>
      <c r="E1261" t="s">
        <v>3427</v>
      </c>
      <c r="F1261" t="s">
        <v>2184</v>
      </c>
      <c r="G1261" t="s">
        <v>2185</v>
      </c>
      <c r="H1261">
        <v>77.219223080000006</v>
      </c>
      <c r="I1261">
        <v>28.532302789999999</v>
      </c>
      <c r="J1261" t="s">
        <v>3428</v>
      </c>
      <c r="K1261" t="s">
        <v>26</v>
      </c>
      <c r="L1261" t="s">
        <v>27</v>
      </c>
      <c r="M1261" t="s">
        <v>27</v>
      </c>
      <c r="N1261" t="s">
        <v>27</v>
      </c>
      <c r="O1261" t="s">
        <v>27</v>
      </c>
      <c r="P1261">
        <v>3</v>
      </c>
      <c r="Q1261">
        <v>295</v>
      </c>
      <c r="R1261">
        <v>1200</v>
      </c>
      <c r="S1261">
        <v>4</v>
      </c>
      <c r="T1261" s="1">
        <v>40340</v>
      </c>
      <c r="U1261" t="str">
        <f>IF(Main_Data[[#This Row],[Average_Cost_for_two]]&lt;=200000,"0-200k",IF(Main_Data[[#This Row],[Average_Cost_for_two]]&lt;=400000,"200k-400k",IF(Main_Data[[#This Row],[Average_Cost_for_two]]&lt;=600000,"400k-600k",IF(Main_Data[[#This Row],[Average_Cost_for_two]]&lt;=800000,"600k-800k"))))</f>
        <v>0-200k</v>
      </c>
    </row>
    <row r="1262" spans="1:21" x14ac:dyDescent="0.35">
      <c r="A1262">
        <v>18034050</v>
      </c>
      <c r="B1262" t="s">
        <v>3429</v>
      </c>
      <c r="C1262">
        <v>1</v>
      </c>
      <c r="D1262" t="s">
        <v>21</v>
      </c>
      <c r="E1262" t="s">
        <v>3430</v>
      </c>
      <c r="F1262" t="s">
        <v>1971</v>
      </c>
      <c r="G1262" t="s">
        <v>1970</v>
      </c>
      <c r="H1262">
        <v>77.236294200000003</v>
      </c>
      <c r="I1262">
        <v>28.549614399999999</v>
      </c>
      <c r="J1262" t="s">
        <v>3431</v>
      </c>
      <c r="K1262" t="s">
        <v>26</v>
      </c>
      <c r="L1262" t="s">
        <v>34</v>
      </c>
      <c r="M1262" t="s">
        <v>34</v>
      </c>
      <c r="N1262" t="s">
        <v>27</v>
      </c>
      <c r="O1262" t="s">
        <v>27</v>
      </c>
      <c r="P1262">
        <v>3</v>
      </c>
      <c r="Q1262">
        <v>227</v>
      </c>
      <c r="R1262">
        <v>1500</v>
      </c>
      <c r="S1262">
        <v>4</v>
      </c>
      <c r="T1262" s="1">
        <v>41080</v>
      </c>
      <c r="U1262" t="str">
        <f>IF(Main_Data[[#This Row],[Average_Cost_for_two]]&lt;=200000,"0-200k",IF(Main_Data[[#This Row],[Average_Cost_for_two]]&lt;=400000,"200k-400k",IF(Main_Data[[#This Row],[Average_Cost_for_two]]&lt;=600000,"400k-600k",IF(Main_Data[[#This Row],[Average_Cost_for_two]]&lt;=800000,"600k-800k"))))</f>
        <v>0-200k</v>
      </c>
    </row>
    <row r="1263" spans="1:21" x14ac:dyDescent="0.35">
      <c r="A1263">
        <v>18317517</v>
      </c>
      <c r="B1263" t="s">
        <v>3432</v>
      </c>
      <c r="C1263">
        <v>1</v>
      </c>
      <c r="D1263" t="s">
        <v>21</v>
      </c>
      <c r="E1263" t="s">
        <v>3433</v>
      </c>
      <c r="F1263" t="s">
        <v>1971</v>
      </c>
      <c r="G1263" t="s">
        <v>1970</v>
      </c>
      <c r="H1263">
        <v>77.234992000000005</v>
      </c>
      <c r="I1263">
        <v>28.550342199999999</v>
      </c>
      <c r="J1263" t="s">
        <v>3434</v>
      </c>
      <c r="K1263" t="s">
        <v>26</v>
      </c>
      <c r="L1263" t="s">
        <v>27</v>
      </c>
      <c r="M1263" t="s">
        <v>34</v>
      </c>
      <c r="N1263" t="s">
        <v>27</v>
      </c>
      <c r="O1263" t="s">
        <v>27</v>
      </c>
      <c r="P1263">
        <v>3</v>
      </c>
      <c r="Q1263">
        <v>105</v>
      </c>
      <c r="R1263">
        <v>1100</v>
      </c>
      <c r="S1263">
        <v>4</v>
      </c>
      <c r="T1263" s="1">
        <v>42901</v>
      </c>
      <c r="U1263" t="str">
        <f>IF(Main_Data[[#This Row],[Average_Cost_for_two]]&lt;=200000,"0-200k",IF(Main_Data[[#This Row],[Average_Cost_for_two]]&lt;=400000,"200k-400k",IF(Main_Data[[#This Row],[Average_Cost_for_two]]&lt;=600000,"400k-600k",IF(Main_Data[[#This Row],[Average_Cost_for_two]]&lt;=800000,"600k-800k"))))</f>
        <v>0-200k</v>
      </c>
    </row>
    <row r="1264" spans="1:21" x14ac:dyDescent="0.35">
      <c r="A1264">
        <v>18241531</v>
      </c>
      <c r="B1264" t="s">
        <v>3435</v>
      </c>
      <c r="C1264">
        <v>1</v>
      </c>
      <c r="D1264" t="s">
        <v>21</v>
      </c>
      <c r="E1264" t="s">
        <v>3436</v>
      </c>
      <c r="F1264" t="s">
        <v>1971</v>
      </c>
      <c r="G1264" t="s">
        <v>1970</v>
      </c>
      <c r="H1264">
        <v>77.235890100000006</v>
      </c>
      <c r="I1264">
        <v>28.549800099999999</v>
      </c>
      <c r="J1264" t="s">
        <v>3437</v>
      </c>
      <c r="K1264" t="s">
        <v>26</v>
      </c>
      <c r="L1264" t="s">
        <v>34</v>
      </c>
      <c r="M1264" t="s">
        <v>34</v>
      </c>
      <c r="N1264" t="s">
        <v>27</v>
      </c>
      <c r="O1264" t="s">
        <v>27</v>
      </c>
      <c r="P1264">
        <v>3</v>
      </c>
      <c r="Q1264">
        <v>244</v>
      </c>
      <c r="R1264">
        <v>1700</v>
      </c>
      <c r="S1264">
        <v>4</v>
      </c>
      <c r="T1264" s="1">
        <v>41449</v>
      </c>
      <c r="U1264" t="str">
        <f>IF(Main_Data[[#This Row],[Average_Cost_for_two]]&lt;=200000,"0-200k",IF(Main_Data[[#This Row],[Average_Cost_for_two]]&lt;=400000,"200k-400k",IF(Main_Data[[#This Row],[Average_Cost_for_two]]&lt;=600000,"400k-600k",IF(Main_Data[[#This Row],[Average_Cost_for_two]]&lt;=800000,"600k-800k"))))</f>
        <v>0-200k</v>
      </c>
    </row>
    <row r="1265" spans="1:21" x14ac:dyDescent="0.35">
      <c r="A1265">
        <v>310776</v>
      </c>
      <c r="B1265" t="s">
        <v>3438</v>
      </c>
      <c r="C1265">
        <v>1</v>
      </c>
      <c r="D1265" t="s">
        <v>21</v>
      </c>
      <c r="E1265" t="s">
        <v>3439</v>
      </c>
      <c r="F1265" t="s">
        <v>1971</v>
      </c>
      <c r="G1265" t="s">
        <v>1970</v>
      </c>
      <c r="H1265">
        <v>77.235081800000003</v>
      </c>
      <c r="I1265">
        <v>28.5503508</v>
      </c>
      <c r="J1265" t="s">
        <v>3440</v>
      </c>
      <c r="K1265" t="s">
        <v>26</v>
      </c>
      <c r="L1265" t="s">
        <v>34</v>
      </c>
      <c r="M1265" t="s">
        <v>34</v>
      </c>
      <c r="N1265" t="s">
        <v>27</v>
      </c>
      <c r="O1265" t="s">
        <v>27</v>
      </c>
      <c r="P1265">
        <v>3</v>
      </c>
      <c r="Q1265">
        <v>826</v>
      </c>
      <c r="R1265">
        <v>1400</v>
      </c>
      <c r="S1265">
        <v>4</v>
      </c>
      <c r="T1265" s="1">
        <v>40340</v>
      </c>
      <c r="U1265" t="str">
        <f>IF(Main_Data[[#This Row],[Average_Cost_for_two]]&lt;=200000,"0-200k",IF(Main_Data[[#This Row],[Average_Cost_for_two]]&lt;=400000,"200k-400k",IF(Main_Data[[#This Row],[Average_Cost_for_two]]&lt;=600000,"400k-600k",IF(Main_Data[[#This Row],[Average_Cost_for_two]]&lt;=800000,"600k-800k"))))</f>
        <v>0-200k</v>
      </c>
    </row>
    <row r="1266" spans="1:21" x14ac:dyDescent="0.35">
      <c r="A1266">
        <v>65</v>
      </c>
      <c r="B1266" t="s">
        <v>3441</v>
      </c>
      <c r="C1266">
        <v>1</v>
      </c>
      <c r="D1266" t="s">
        <v>21</v>
      </c>
      <c r="E1266" t="s">
        <v>3442</v>
      </c>
      <c r="F1266" t="s">
        <v>732</v>
      </c>
      <c r="G1266" t="s">
        <v>733</v>
      </c>
      <c r="H1266">
        <v>77.205934200000002</v>
      </c>
      <c r="I1266">
        <v>28.558018100000002</v>
      </c>
      <c r="J1266" t="s">
        <v>3443</v>
      </c>
      <c r="K1266" t="s">
        <v>26</v>
      </c>
      <c r="L1266" t="s">
        <v>34</v>
      </c>
      <c r="M1266" t="s">
        <v>34</v>
      </c>
      <c r="N1266" t="s">
        <v>27</v>
      </c>
      <c r="O1266" t="s">
        <v>27</v>
      </c>
      <c r="P1266">
        <v>3</v>
      </c>
      <c r="Q1266">
        <v>234</v>
      </c>
      <c r="R1266">
        <v>1800</v>
      </c>
      <c r="S1266">
        <v>4</v>
      </c>
      <c r="T1266" s="1">
        <v>40709</v>
      </c>
      <c r="U1266" t="str">
        <f>IF(Main_Data[[#This Row],[Average_Cost_for_two]]&lt;=200000,"0-200k",IF(Main_Data[[#This Row],[Average_Cost_for_two]]&lt;=400000,"200k-400k",IF(Main_Data[[#This Row],[Average_Cost_for_two]]&lt;=600000,"400k-600k",IF(Main_Data[[#This Row],[Average_Cost_for_two]]&lt;=800000,"600k-800k"))))</f>
        <v>0-200k</v>
      </c>
    </row>
    <row r="1267" spans="1:21" x14ac:dyDescent="0.35">
      <c r="A1267">
        <v>301574</v>
      </c>
      <c r="B1267" t="s">
        <v>3444</v>
      </c>
      <c r="C1267">
        <v>1</v>
      </c>
      <c r="D1267" t="s">
        <v>21</v>
      </c>
      <c r="E1267" t="s">
        <v>3445</v>
      </c>
      <c r="F1267" t="s">
        <v>1723</v>
      </c>
      <c r="G1267" t="s">
        <v>1724</v>
      </c>
      <c r="H1267">
        <v>77.194129099999998</v>
      </c>
      <c r="I1267">
        <v>28.5534325</v>
      </c>
      <c r="J1267" t="s">
        <v>3446</v>
      </c>
      <c r="K1267" t="s">
        <v>26</v>
      </c>
      <c r="L1267" t="s">
        <v>27</v>
      </c>
      <c r="M1267" t="s">
        <v>34</v>
      </c>
      <c r="N1267" t="s">
        <v>27</v>
      </c>
      <c r="O1267" t="s">
        <v>27</v>
      </c>
      <c r="P1267">
        <v>3</v>
      </c>
      <c r="Q1267">
        <v>552</v>
      </c>
      <c r="R1267">
        <v>1200</v>
      </c>
      <c r="S1267">
        <v>4</v>
      </c>
      <c r="T1267" s="1">
        <v>40333</v>
      </c>
      <c r="U1267" t="str">
        <f>IF(Main_Data[[#This Row],[Average_Cost_for_two]]&lt;=200000,"0-200k",IF(Main_Data[[#This Row],[Average_Cost_for_two]]&lt;=400000,"200k-400k",IF(Main_Data[[#This Row],[Average_Cost_for_two]]&lt;=600000,"400k-600k",IF(Main_Data[[#This Row],[Average_Cost_for_two]]&lt;=800000,"600k-800k"))))</f>
        <v>0-200k</v>
      </c>
    </row>
    <row r="1268" spans="1:21" x14ac:dyDescent="0.35">
      <c r="A1268">
        <v>308463</v>
      </c>
      <c r="B1268" t="s">
        <v>3447</v>
      </c>
      <c r="C1268">
        <v>1</v>
      </c>
      <c r="D1268" t="s">
        <v>21</v>
      </c>
      <c r="E1268" t="s">
        <v>3448</v>
      </c>
      <c r="F1268" t="s">
        <v>1723</v>
      </c>
      <c r="G1268" t="s">
        <v>1724</v>
      </c>
      <c r="H1268">
        <v>77.194310900000005</v>
      </c>
      <c r="I1268">
        <v>28.5540646</v>
      </c>
      <c r="J1268" t="s">
        <v>3449</v>
      </c>
      <c r="K1268" t="s">
        <v>26</v>
      </c>
      <c r="L1268" t="s">
        <v>34</v>
      </c>
      <c r="M1268" t="s">
        <v>27</v>
      </c>
      <c r="N1268" t="s">
        <v>27</v>
      </c>
      <c r="O1268" t="s">
        <v>27</v>
      </c>
      <c r="P1268">
        <v>3</v>
      </c>
      <c r="Q1268">
        <v>567</v>
      </c>
      <c r="R1268">
        <v>1800</v>
      </c>
      <c r="S1268">
        <v>4</v>
      </c>
      <c r="T1268" s="1">
        <v>42183</v>
      </c>
      <c r="U1268" t="str">
        <f>IF(Main_Data[[#This Row],[Average_Cost_for_two]]&lt;=200000,"0-200k",IF(Main_Data[[#This Row],[Average_Cost_for_two]]&lt;=400000,"200k-400k",IF(Main_Data[[#This Row],[Average_Cost_for_two]]&lt;=600000,"400k-600k",IF(Main_Data[[#This Row],[Average_Cost_for_two]]&lt;=800000,"600k-800k"))))</f>
        <v>0-200k</v>
      </c>
    </row>
    <row r="1269" spans="1:21" x14ac:dyDescent="0.35">
      <c r="A1269">
        <v>307360</v>
      </c>
      <c r="B1269" t="s">
        <v>3450</v>
      </c>
      <c r="C1269">
        <v>1</v>
      </c>
      <c r="D1269" t="s">
        <v>21</v>
      </c>
      <c r="E1269" t="s">
        <v>3353</v>
      </c>
      <c r="F1269" t="s">
        <v>1723</v>
      </c>
      <c r="G1269" t="s">
        <v>1724</v>
      </c>
      <c r="H1269">
        <v>77.194174899999993</v>
      </c>
      <c r="I1269">
        <v>28.554100900000002</v>
      </c>
      <c r="J1269" t="s">
        <v>3451</v>
      </c>
      <c r="K1269" t="s">
        <v>26</v>
      </c>
      <c r="L1269" t="s">
        <v>34</v>
      </c>
      <c r="M1269" t="s">
        <v>34</v>
      </c>
      <c r="N1269" t="s">
        <v>27</v>
      </c>
      <c r="O1269" t="s">
        <v>27</v>
      </c>
      <c r="P1269">
        <v>3</v>
      </c>
      <c r="Q1269">
        <v>969</v>
      </c>
      <c r="R1269">
        <v>1700</v>
      </c>
      <c r="S1269">
        <v>4</v>
      </c>
      <c r="T1269" s="1">
        <v>41074</v>
      </c>
      <c r="U1269" t="str">
        <f>IF(Main_Data[[#This Row],[Average_Cost_for_two]]&lt;=200000,"0-200k",IF(Main_Data[[#This Row],[Average_Cost_for_two]]&lt;=400000,"200k-400k",IF(Main_Data[[#This Row],[Average_Cost_for_two]]&lt;=600000,"400k-600k",IF(Main_Data[[#This Row],[Average_Cost_for_two]]&lt;=800000,"600k-800k"))))</f>
        <v>0-200k</v>
      </c>
    </row>
    <row r="1270" spans="1:21" x14ac:dyDescent="0.35">
      <c r="A1270">
        <v>18168125</v>
      </c>
      <c r="B1270" t="s">
        <v>3452</v>
      </c>
      <c r="C1270">
        <v>1</v>
      </c>
      <c r="D1270" t="s">
        <v>21</v>
      </c>
      <c r="E1270" t="s">
        <v>3453</v>
      </c>
      <c r="F1270" t="s">
        <v>843</v>
      </c>
      <c r="G1270" t="s">
        <v>844</v>
      </c>
      <c r="H1270">
        <v>77.220457999999994</v>
      </c>
      <c r="I1270">
        <v>28.627044000000001</v>
      </c>
      <c r="J1270" t="s">
        <v>3454</v>
      </c>
      <c r="K1270" t="s">
        <v>26</v>
      </c>
      <c r="L1270" t="s">
        <v>34</v>
      </c>
      <c r="M1270" t="s">
        <v>27</v>
      </c>
      <c r="N1270" t="s">
        <v>27</v>
      </c>
      <c r="O1270" t="s">
        <v>27</v>
      </c>
      <c r="P1270">
        <v>3</v>
      </c>
      <c r="Q1270">
        <v>555</v>
      </c>
      <c r="R1270">
        <v>1200</v>
      </c>
      <c r="S1270">
        <v>4</v>
      </c>
      <c r="T1270" s="1">
        <v>40346</v>
      </c>
      <c r="U1270" t="str">
        <f>IF(Main_Data[[#This Row],[Average_Cost_for_two]]&lt;=200000,"0-200k",IF(Main_Data[[#This Row],[Average_Cost_for_two]]&lt;=400000,"200k-400k",IF(Main_Data[[#This Row],[Average_Cost_for_two]]&lt;=600000,"400k-600k",IF(Main_Data[[#This Row],[Average_Cost_for_two]]&lt;=800000,"600k-800k"))))</f>
        <v>0-200k</v>
      </c>
    </row>
    <row r="1271" spans="1:21" x14ac:dyDescent="0.35">
      <c r="A1271">
        <v>18441798</v>
      </c>
      <c r="B1271" t="s">
        <v>3455</v>
      </c>
      <c r="C1271">
        <v>1</v>
      </c>
      <c r="D1271" t="s">
        <v>21</v>
      </c>
      <c r="E1271" t="s">
        <v>3456</v>
      </c>
      <c r="F1271" t="s">
        <v>443</v>
      </c>
      <c r="G1271" t="s">
        <v>444</v>
      </c>
      <c r="H1271">
        <v>77.241278600000001</v>
      </c>
      <c r="I1271">
        <v>28.5526433</v>
      </c>
      <c r="J1271" t="s">
        <v>3457</v>
      </c>
      <c r="K1271" t="s">
        <v>26</v>
      </c>
      <c r="L1271" t="s">
        <v>34</v>
      </c>
      <c r="M1271" t="s">
        <v>27</v>
      </c>
      <c r="N1271" t="s">
        <v>27</v>
      </c>
      <c r="O1271" t="s">
        <v>27</v>
      </c>
      <c r="P1271">
        <v>3</v>
      </c>
      <c r="Q1271">
        <v>90</v>
      </c>
      <c r="R1271">
        <v>1500</v>
      </c>
      <c r="S1271">
        <v>4</v>
      </c>
      <c r="T1271" s="1">
        <v>43279</v>
      </c>
      <c r="U1271" t="str">
        <f>IF(Main_Data[[#This Row],[Average_Cost_for_two]]&lt;=200000,"0-200k",IF(Main_Data[[#This Row],[Average_Cost_for_two]]&lt;=400000,"200k-400k",IF(Main_Data[[#This Row],[Average_Cost_for_two]]&lt;=600000,"400k-600k",IF(Main_Data[[#This Row],[Average_Cost_for_two]]&lt;=800000,"600k-800k"))))</f>
        <v>0-200k</v>
      </c>
    </row>
    <row r="1272" spans="1:21" x14ac:dyDescent="0.35">
      <c r="A1272">
        <v>307822</v>
      </c>
      <c r="B1272" t="s">
        <v>3458</v>
      </c>
      <c r="C1272">
        <v>1</v>
      </c>
      <c r="D1272" t="s">
        <v>21</v>
      </c>
      <c r="E1272" t="s">
        <v>3459</v>
      </c>
      <c r="F1272" t="s">
        <v>3117</v>
      </c>
      <c r="G1272" t="s">
        <v>3118</v>
      </c>
      <c r="H1272">
        <v>77.227378999999999</v>
      </c>
      <c r="I1272">
        <v>28.600711499999999</v>
      </c>
      <c r="J1272" t="s">
        <v>3460</v>
      </c>
      <c r="K1272" t="s">
        <v>26</v>
      </c>
      <c r="L1272" t="s">
        <v>27</v>
      </c>
      <c r="M1272" t="s">
        <v>34</v>
      </c>
      <c r="N1272" t="s">
        <v>27</v>
      </c>
      <c r="O1272" t="s">
        <v>27</v>
      </c>
      <c r="P1272">
        <v>3</v>
      </c>
      <c r="Q1272">
        <v>454</v>
      </c>
      <c r="R1272">
        <v>1400</v>
      </c>
      <c r="S1272">
        <v>4</v>
      </c>
      <c r="T1272" s="1">
        <v>43262</v>
      </c>
      <c r="U1272" t="str">
        <f>IF(Main_Data[[#This Row],[Average_Cost_for_two]]&lt;=200000,"0-200k",IF(Main_Data[[#This Row],[Average_Cost_for_two]]&lt;=400000,"200k-400k",IF(Main_Data[[#This Row],[Average_Cost_for_two]]&lt;=600000,"400k-600k",IF(Main_Data[[#This Row],[Average_Cost_for_two]]&lt;=800000,"600k-800k"))))</f>
        <v>0-200k</v>
      </c>
    </row>
    <row r="1273" spans="1:21" x14ac:dyDescent="0.35">
      <c r="A1273">
        <v>4830</v>
      </c>
      <c r="B1273" t="s">
        <v>2757</v>
      </c>
      <c r="C1273">
        <v>1</v>
      </c>
      <c r="D1273" t="s">
        <v>21</v>
      </c>
      <c r="E1273" t="s">
        <v>3461</v>
      </c>
      <c r="F1273" t="s">
        <v>3462</v>
      </c>
      <c r="G1273" t="s">
        <v>3463</v>
      </c>
      <c r="H1273">
        <v>77.220082199999993</v>
      </c>
      <c r="I1273">
        <v>28.529380199999999</v>
      </c>
      <c r="J1273" t="s">
        <v>1802</v>
      </c>
      <c r="K1273" t="s">
        <v>26</v>
      </c>
      <c r="L1273" t="s">
        <v>27</v>
      </c>
      <c r="M1273" t="s">
        <v>34</v>
      </c>
      <c r="N1273" t="s">
        <v>27</v>
      </c>
      <c r="O1273" t="s">
        <v>27</v>
      </c>
      <c r="P1273">
        <v>3</v>
      </c>
      <c r="Q1273">
        <v>565</v>
      </c>
      <c r="R1273">
        <v>1100</v>
      </c>
      <c r="S1273">
        <v>4</v>
      </c>
      <c r="T1273" s="1">
        <v>41065</v>
      </c>
      <c r="U1273" t="str">
        <f>IF(Main_Data[[#This Row],[Average_Cost_for_two]]&lt;=200000,"0-200k",IF(Main_Data[[#This Row],[Average_Cost_for_two]]&lt;=400000,"200k-400k",IF(Main_Data[[#This Row],[Average_Cost_for_two]]&lt;=600000,"400k-600k",IF(Main_Data[[#This Row],[Average_Cost_for_two]]&lt;=800000,"600k-800k"))))</f>
        <v>0-200k</v>
      </c>
    </row>
    <row r="1274" spans="1:21" x14ac:dyDescent="0.35">
      <c r="A1274">
        <v>6196</v>
      </c>
      <c r="B1274" t="s">
        <v>3464</v>
      </c>
      <c r="C1274">
        <v>1</v>
      </c>
      <c r="D1274" t="s">
        <v>21</v>
      </c>
      <c r="E1274" t="s">
        <v>3465</v>
      </c>
      <c r="F1274" t="s">
        <v>3466</v>
      </c>
      <c r="G1274" t="s">
        <v>3467</v>
      </c>
      <c r="H1274">
        <v>77.191425100000004</v>
      </c>
      <c r="I1274">
        <v>28.708444400000001</v>
      </c>
      <c r="J1274" t="s">
        <v>501</v>
      </c>
      <c r="K1274" t="s">
        <v>26</v>
      </c>
      <c r="L1274" t="s">
        <v>27</v>
      </c>
      <c r="M1274" t="s">
        <v>27</v>
      </c>
      <c r="N1274" t="s">
        <v>27</v>
      </c>
      <c r="O1274" t="s">
        <v>27</v>
      </c>
      <c r="P1274">
        <v>3</v>
      </c>
      <c r="Q1274">
        <v>47</v>
      </c>
      <c r="R1274">
        <v>1200</v>
      </c>
      <c r="S1274">
        <v>3</v>
      </c>
      <c r="T1274" s="1">
        <v>43273</v>
      </c>
      <c r="U1274" t="str">
        <f>IF(Main_Data[[#This Row],[Average_Cost_for_two]]&lt;=200000,"0-200k",IF(Main_Data[[#This Row],[Average_Cost_for_two]]&lt;=400000,"200k-400k",IF(Main_Data[[#This Row],[Average_Cost_for_two]]&lt;=600000,"400k-600k",IF(Main_Data[[#This Row],[Average_Cost_for_two]]&lt;=800000,"600k-800k"))))</f>
        <v>0-200k</v>
      </c>
    </row>
    <row r="1275" spans="1:21" x14ac:dyDescent="0.35">
      <c r="A1275">
        <v>1185</v>
      </c>
      <c r="B1275" t="s">
        <v>3468</v>
      </c>
      <c r="C1275">
        <v>1</v>
      </c>
      <c r="D1275" t="s">
        <v>21</v>
      </c>
      <c r="E1275" t="s">
        <v>3469</v>
      </c>
      <c r="F1275" t="s">
        <v>102</v>
      </c>
      <c r="G1275" t="s">
        <v>103</v>
      </c>
      <c r="H1275">
        <v>77.250977399999996</v>
      </c>
      <c r="I1275">
        <v>28.5501583</v>
      </c>
      <c r="J1275" t="s">
        <v>3470</v>
      </c>
      <c r="K1275" t="s">
        <v>26</v>
      </c>
      <c r="L1275" t="s">
        <v>34</v>
      </c>
      <c r="M1275" t="s">
        <v>27</v>
      </c>
      <c r="N1275" t="s">
        <v>27</v>
      </c>
      <c r="O1275" t="s">
        <v>27</v>
      </c>
      <c r="P1275">
        <v>3</v>
      </c>
      <c r="Q1275">
        <v>105</v>
      </c>
      <c r="R1275">
        <v>1900</v>
      </c>
      <c r="S1275">
        <v>3</v>
      </c>
      <c r="T1275" s="1">
        <v>41801</v>
      </c>
      <c r="U1275" t="str">
        <f>IF(Main_Data[[#This Row],[Average_Cost_for_two]]&lt;=200000,"0-200k",IF(Main_Data[[#This Row],[Average_Cost_for_two]]&lt;=400000,"200k-400k",IF(Main_Data[[#This Row],[Average_Cost_for_two]]&lt;=600000,"400k-600k",IF(Main_Data[[#This Row],[Average_Cost_for_two]]&lt;=800000,"600k-800k"))))</f>
        <v>0-200k</v>
      </c>
    </row>
    <row r="1276" spans="1:21" x14ac:dyDescent="0.35">
      <c r="A1276">
        <v>18198465</v>
      </c>
      <c r="B1276" t="s">
        <v>3471</v>
      </c>
      <c r="C1276">
        <v>1</v>
      </c>
      <c r="D1276" t="s">
        <v>21</v>
      </c>
      <c r="E1276" t="s">
        <v>3472</v>
      </c>
      <c r="F1276" t="s">
        <v>1895</v>
      </c>
      <c r="G1276" t="s">
        <v>1896</v>
      </c>
      <c r="H1276">
        <v>77.21764829</v>
      </c>
      <c r="I1276">
        <v>28.645692629999999</v>
      </c>
      <c r="J1276" t="s">
        <v>3473</v>
      </c>
      <c r="K1276" t="s">
        <v>26</v>
      </c>
      <c r="L1276" t="s">
        <v>34</v>
      </c>
      <c r="M1276" t="s">
        <v>27</v>
      </c>
      <c r="N1276" t="s">
        <v>27</v>
      </c>
      <c r="O1276" t="s">
        <v>27</v>
      </c>
      <c r="P1276">
        <v>3</v>
      </c>
      <c r="Q1276">
        <v>14</v>
      </c>
      <c r="R1276">
        <v>1300</v>
      </c>
      <c r="S1276">
        <v>3</v>
      </c>
      <c r="T1276" s="1">
        <v>40710</v>
      </c>
      <c r="U1276" t="str">
        <f>IF(Main_Data[[#This Row],[Average_Cost_for_two]]&lt;=200000,"0-200k",IF(Main_Data[[#This Row],[Average_Cost_for_two]]&lt;=400000,"200k-400k",IF(Main_Data[[#This Row],[Average_Cost_for_two]]&lt;=600000,"400k-600k",IF(Main_Data[[#This Row],[Average_Cost_for_two]]&lt;=800000,"600k-800k"))))</f>
        <v>0-200k</v>
      </c>
    </row>
    <row r="1277" spans="1:21" x14ac:dyDescent="0.35">
      <c r="A1277">
        <v>476</v>
      </c>
      <c r="B1277" t="s">
        <v>2744</v>
      </c>
      <c r="C1277">
        <v>1</v>
      </c>
      <c r="D1277" t="s">
        <v>21</v>
      </c>
      <c r="E1277" t="s">
        <v>3474</v>
      </c>
      <c r="F1277" t="s">
        <v>1743</v>
      </c>
      <c r="G1277" t="s">
        <v>1744</v>
      </c>
      <c r="H1277">
        <v>77.134155820000004</v>
      </c>
      <c r="I1277">
        <v>28.671035280000002</v>
      </c>
      <c r="J1277" t="s">
        <v>501</v>
      </c>
      <c r="K1277" t="s">
        <v>26</v>
      </c>
      <c r="L1277" t="s">
        <v>34</v>
      </c>
      <c r="M1277" t="s">
        <v>34</v>
      </c>
      <c r="N1277" t="s">
        <v>27</v>
      </c>
      <c r="O1277" t="s">
        <v>27</v>
      </c>
      <c r="P1277">
        <v>3</v>
      </c>
      <c r="Q1277">
        <v>70</v>
      </c>
      <c r="R1277">
        <v>1200</v>
      </c>
      <c r="S1277">
        <v>2</v>
      </c>
      <c r="T1277" s="1">
        <v>42888</v>
      </c>
      <c r="U1277" t="str">
        <f>IF(Main_Data[[#This Row],[Average_Cost_for_two]]&lt;=200000,"0-200k",IF(Main_Data[[#This Row],[Average_Cost_for_two]]&lt;=400000,"200k-400k",IF(Main_Data[[#This Row],[Average_Cost_for_two]]&lt;=600000,"400k-600k",IF(Main_Data[[#This Row],[Average_Cost_for_two]]&lt;=800000,"600k-800k"))))</f>
        <v>0-200k</v>
      </c>
    </row>
    <row r="1278" spans="1:21" x14ac:dyDescent="0.35">
      <c r="A1278">
        <v>18198459</v>
      </c>
      <c r="B1278" t="s">
        <v>3475</v>
      </c>
      <c r="C1278">
        <v>1</v>
      </c>
      <c r="D1278" t="s">
        <v>21</v>
      </c>
      <c r="E1278" t="s">
        <v>3476</v>
      </c>
      <c r="F1278" t="s">
        <v>1743</v>
      </c>
      <c r="G1278" t="s">
        <v>1744</v>
      </c>
      <c r="H1278">
        <v>77.127351390000001</v>
      </c>
      <c r="I1278">
        <v>28.66624083</v>
      </c>
      <c r="J1278" t="s">
        <v>3477</v>
      </c>
      <c r="K1278" t="s">
        <v>26</v>
      </c>
      <c r="L1278" t="s">
        <v>34</v>
      </c>
      <c r="M1278" t="s">
        <v>27</v>
      </c>
      <c r="N1278" t="s">
        <v>27</v>
      </c>
      <c r="O1278" t="s">
        <v>27</v>
      </c>
      <c r="P1278">
        <v>3</v>
      </c>
      <c r="Q1278">
        <v>121</v>
      </c>
      <c r="R1278">
        <v>1900</v>
      </c>
      <c r="S1278">
        <v>4</v>
      </c>
      <c r="T1278" s="1">
        <v>42158</v>
      </c>
      <c r="U1278" t="str">
        <f>IF(Main_Data[[#This Row],[Average_Cost_for_two]]&lt;=200000,"0-200k",IF(Main_Data[[#This Row],[Average_Cost_for_two]]&lt;=400000,"200k-400k",IF(Main_Data[[#This Row],[Average_Cost_for_two]]&lt;=600000,"400k-600k",IF(Main_Data[[#This Row],[Average_Cost_for_two]]&lt;=800000,"600k-800k"))))</f>
        <v>0-200k</v>
      </c>
    </row>
    <row r="1279" spans="1:21" x14ac:dyDescent="0.35">
      <c r="A1279">
        <v>18306545</v>
      </c>
      <c r="B1279" t="s">
        <v>3478</v>
      </c>
      <c r="C1279">
        <v>1</v>
      </c>
      <c r="D1279" t="s">
        <v>21</v>
      </c>
      <c r="E1279" t="s">
        <v>3479</v>
      </c>
      <c r="F1279" t="s">
        <v>1919</v>
      </c>
      <c r="G1279" t="s">
        <v>1918</v>
      </c>
      <c r="H1279">
        <v>77.215501200000006</v>
      </c>
      <c r="I1279">
        <v>28.546604599999998</v>
      </c>
      <c r="J1279" t="s">
        <v>3480</v>
      </c>
      <c r="K1279" t="s">
        <v>26</v>
      </c>
      <c r="L1279" t="s">
        <v>27</v>
      </c>
      <c r="M1279" t="s">
        <v>34</v>
      </c>
      <c r="N1279" t="s">
        <v>27</v>
      </c>
      <c r="O1279" t="s">
        <v>27</v>
      </c>
      <c r="P1279">
        <v>3</v>
      </c>
      <c r="Q1279">
        <v>56</v>
      </c>
      <c r="R1279">
        <v>1100</v>
      </c>
      <c r="S1279">
        <v>4</v>
      </c>
      <c r="T1279" s="1">
        <v>40706</v>
      </c>
      <c r="U1279" t="str">
        <f>IF(Main_Data[[#This Row],[Average_Cost_for_two]]&lt;=200000,"0-200k",IF(Main_Data[[#This Row],[Average_Cost_for_two]]&lt;=400000,"200k-400k",IF(Main_Data[[#This Row],[Average_Cost_for_two]]&lt;=600000,"400k-600k",IF(Main_Data[[#This Row],[Average_Cost_for_two]]&lt;=800000,"600k-800k"))))</f>
        <v>0-200k</v>
      </c>
    </row>
    <row r="1280" spans="1:21" x14ac:dyDescent="0.35">
      <c r="A1280">
        <v>2702</v>
      </c>
      <c r="B1280" t="s">
        <v>3481</v>
      </c>
      <c r="C1280">
        <v>1</v>
      </c>
      <c r="D1280" t="s">
        <v>21</v>
      </c>
      <c r="E1280" t="s">
        <v>3482</v>
      </c>
      <c r="F1280" t="s">
        <v>3483</v>
      </c>
      <c r="G1280" t="s">
        <v>3484</v>
      </c>
      <c r="H1280">
        <v>77.170399500000002</v>
      </c>
      <c r="I1280">
        <v>28.594549199999999</v>
      </c>
      <c r="J1280" t="s">
        <v>498</v>
      </c>
      <c r="K1280" t="s">
        <v>26</v>
      </c>
      <c r="L1280" t="s">
        <v>27</v>
      </c>
      <c r="M1280" t="s">
        <v>27</v>
      </c>
      <c r="N1280" t="s">
        <v>27</v>
      </c>
      <c r="O1280" t="s">
        <v>27</v>
      </c>
      <c r="P1280">
        <v>3</v>
      </c>
      <c r="Q1280">
        <v>76</v>
      </c>
      <c r="R1280">
        <v>1500</v>
      </c>
      <c r="S1280">
        <v>4</v>
      </c>
      <c r="T1280" s="1">
        <v>43274</v>
      </c>
      <c r="U1280" t="str">
        <f>IF(Main_Data[[#This Row],[Average_Cost_for_two]]&lt;=200000,"0-200k",IF(Main_Data[[#This Row],[Average_Cost_for_two]]&lt;=400000,"200k-400k",IF(Main_Data[[#This Row],[Average_Cost_for_two]]&lt;=600000,"400k-600k",IF(Main_Data[[#This Row],[Average_Cost_for_two]]&lt;=800000,"600k-800k"))))</f>
        <v>0-200k</v>
      </c>
    </row>
    <row r="1281" spans="1:21" x14ac:dyDescent="0.35">
      <c r="A1281">
        <v>313200</v>
      </c>
      <c r="B1281" t="s">
        <v>3485</v>
      </c>
      <c r="C1281">
        <v>1</v>
      </c>
      <c r="D1281" t="s">
        <v>21</v>
      </c>
      <c r="E1281" t="s">
        <v>3486</v>
      </c>
      <c r="F1281" t="s">
        <v>3265</v>
      </c>
      <c r="G1281" t="s">
        <v>3266</v>
      </c>
      <c r="H1281">
        <v>77.213190999999995</v>
      </c>
      <c r="I1281">
        <v>28.5523566</v>
      </c>
      <c r="J1281" t="s">
        <v>3487</v>
      </c>
      <c r="K1281" t="s">
        <v>26</v>
      </c>
      <c r="L1281" t="s">
        <v>34</v>
      </c>
      <c r="M1281" t="s">
        <v>27</v>
      </c>
      <c r="N1281" t="s">
        <v>27</v>
      </c>
      <c r="O1281" t="s">
        <v>27</v>
      </c>
      <c r="P1281">
        <v>3</v>
      </c>
      <c r="Q1281">
        <v>637</v>
      </c>
      <c r="R1281">
        <v>1600</v>
      </c>
      <c r="S1281">
        <v>4</v>
      </c>
      <c r="T1281" s="1">
        <v>42168</v>
      </c>
      <c r="U1281" t="str">
        <f>IF(Main_Data[[#This Row],[Average_Cost_for_two]]&lt;=200000,"0-200k",IF(Main_Data[[#This Row],[Average_Cost_for_two]]&lt;=400000,"200k-400k",IF(Main_Data[[#This Row],[Average_Cost_for_two]]&lt;=600000,"400k-600k",IF(Main_Data[[#This Row],[Average_Cost_for_two]]&lt;=800000,"600k-800k"))))</f>
        <v>0-200k</v>
      </c>
    </row>
    <row r="1282" spans="1:21" x14ac:dyDescent="0.35">
      <c r="A1282">
        <v>18395381</v>
      </c>
      <c r="B1282" t="s">
        <v>3488</v>
      </c>
      <c r="C1282">
        <v>1</v>
      </c>
      <c r="D1282" t="s">
        <v>21</v>
      </c>
      <c r="E1282" t="s">
        <v>3489</v>
      </c>
      <c r="F1282" t="s">
        <v>3274</v>
      </c>
      <c r="G1282" t="s">
        <v>3275</v>
      </c>
      <c r="H1282">
        <v>77.224374699999998</v>
      </c>
      <c r="I1282">
        <v>28.562282499999998</v>
      </c>
      <c r="J1282" t="s">
        <v>3490</v>
      </c>
      <c r="K1282" t="s">
        <v>26</v>
      </c>
      <c r="L1282" t="s">
        <v>27</v>
      </c>
      <c r="M1282" t="s">
        <v>27</v>
      </c>
      <c r="N1282" t="s">
        <v>27</v>
      </c>
      <c r="O1282" t="s">
        <v>27</v>
      </c>
      <c r="P1282">
        <v>3</v>
      </c>
      <c r="Q1282">
        <v>387</v>
      </c>
      <c r="R1282">
        <v>1400</v>
      </c>
      <c r="S1282">
        <v>4</v>
      </c>
      <c r="T1282" s="1">
        <v>42517</v>
      </c>
      <c r="U1282" t="str">
        <f>IF(Main_Data[[#This Row],[Average_Cost_for_two]]&lt;=200000,"0-200k",IF(Main_Data[[#This Row],[Average_Cost_for_two]]&lt;=400000,"200k-400k",IF(Main_Data[[#This Row],[Average_Cost_for_two]]&lt;=600000,"400k-600k",IF(Main_Data[[#This Row],[Average_Cost_for_two]]&lt;=800000,"600k-800k"))))</f>
        <v>0-200k</v>
      </c>
    </row>
    <row r="1283" spans="1:21" x14ac:dyDescent="0.35">
      <c r="A1283">
        <v>3936</v>
      </c>
      <c r="B1283" t="s">
        <v>3491</v>
      </c>
      <c r="C1283">
        <v>1</v>
      </c>
      <c r="D1283" t="s">
        <v>21</v>
      </c>
      <c r="E1283" t="s">
        <v>3492</v>
      </c>
      <c r="F1283" t="s">
        <v>3493</v>
      </c>
      <c r="G1283" t="s">
        <v>3494</v>
      </c>
      <c r="H1283">
        <v>77.179924400000004</v>
      </c>
      <c r="I1283">
        <v>28.696327700000001</v>
      </c>
      <c r="J1283" t="s">
        <v>475</v>
      </c>
      <c r="K1283" t="s">
        <v>26</v>
      </c>
      <c r="L1283" t="s">
        <v>34</v>
      </c>
      <c r="M1283" t="s">
        <v>34</v>
      </c>
      <c r="N1283" t="s">
        <v>27</v>
      </c>
      <c r="O1283" t="s">
        <v>27</v>
      </c>
      <c r="P1283">
        <v>3</v>
      </c>
      <c r="Q1283">
        <v>158</v>
      </c>
      <c r="R1283">
        <v>1100</v>
      </c>
      <c r="S1283">
        <v>4</v>
      </c>
      <c r="T1283" s="1">
        <v>42870</v>
      </c>
      <c r="U1283" t="str">
        <f>IF(Main_Data[[#This Row],[Average_Cost_for_two]]&lt;=200000,"0-200k",IF(Main_Data[[#This Row],[Average_Cost_for_two]]&lt;=400000,"200k-400k",IF(Main_Data[[#This Row],[Average_Cost_for_two]]&lt;=600000,"400k-600k",IF(Main_Data[[#This Row],[Average_Cost_for_two]]&lt;=800000,"600k-800k"))))</f>
        <v>0-200k</v>
      </c>
    </row>
    <row r="1284" spans="1:21" x14ac:dyDescent="0.35">
      <c r="A1284">
        <v>18332009</v>
      </c>
      <c r="B1284" t="s">
        <v>3495</v>
      </c>
      <c r="C1284">
        <v>1</v>
      </c>
      <c r="D1284" t="s">
        <v>21</v>
      </c>
      <c r="E1284" t="s">
        <v>3496</v>
      </c>
      <c r="F1284" t="s">
        <v>3497</v>
      </c>
      <c r="G1284" t="s">
        <v>3498</v>
      </c>
      <c r="H1284">
        <v>77.081525600000006</v>
      </c>
      <c r="I1284">
        <v>28.629820200000001</v>
      </c>
      <c r="J1284" t="s">
        <v>3499</v>
      </c>
      <c r="K1284" t="s">
        <v>26</v>
      </c>
      <c r="L1284" t="s">
        <v>34</v>
      </c>
      <c r="M1284" t="s">
        <v>34</v>
      </c>
      <c r="N1284" t="s">
        <v>27</v>
      </c>
      <c r="O1284" t="s">
        <v>27</v>
      </c>
      <c r="P1284">
        <v>3</v>
      </c>
      <c r="Q1284">
        <v>35</v>
      </c>
      <c r="R1284">
        <v>1200</v>
      </c>
      <c r="S1284">
        <v>3</v>
      </c>
      <c r="T1284" s="1">
        <v>40318</v>
      </c>
      <c r="U1284" t="str">
        <f>IF(Main_Data[[#This Row],[Average_Cost_for_two]]&lt;=200000,"0-200k",IF(Main_Data[[#This Row],[Average_Cost_for_two]]&lt;=400000,"200k-400k",IF(Main_Data[[#This Row],[Average_Cost_for_two]]&lt;=600000,"400k-600k",IF(Main_Data[[#This Row],[Average_Cost_for_two]]&lt;=800000,"600k-800k"))))</f>
        <v>0-200k</v>
      </c>
    </row>
    <row r="1285" spans="1:21" x14ac:dyDescent="0.35">
      <c r="A1285">
        <v>4921</v>
      </c>
      <c r="B1285" t="s">
        <v>3500</v>
      </c>
      <c r="C1285">
        <v>1</v>
      </c>
      <c r="D1285" t="s">
        <v>21</v>
      </c>
      <c r="E1285" t="s">
        <v>3501</v>
      </c>
      <c r="F1285" t="s">
        <v>3424</v>
      </c>
      <c r="G1285" t="s">
        <v>3425</v>
      </c>
      <c r="H1285">
        <v>77.15718493</v>
      </c>
      <c r="I1285">
        <v>28.54370415</v>
      </c>
      <c r="J1285" t="s">
        <v>3502</v>
      </c>
      <c r="K1285" t="s">
        <v>26</v>
      </c>
      <c r="L1285" t="s">
        <v>34</v>
      </c>
      <c r="M1285" t="s">
        <v>27</v>
      </c>
      <c r="N1285" t="s">
        <v>27</v>
      </c>
      <c r="O1285" t="s">
        <v>27</v>
      </c>
      <c r="P1285">
        <v>3</v>
      </c>
      <c r="Q1285">
        <v>118</v>
      </c>
      <c r="R1285">
        <v>1500</v>
      </c>
      <c r="S1285">
        <v>4</v>
      </c>
      <c r="T1285" s="1">
        <v>41784</v>
      </c>
      <c r="U1285" t="str">
        <f>IF(Main_Data[[#This Row],[Average_Cost_for_two]]&lt;=200000,"0-200k",IF(Main_Data[[#This Row],[Average_Cost_for_two]]&lt;=400000,"200k-400k",IF(Main_Data[[#This Row],[Average_Cost_for_two]]&lt;=600000,"400k-600k",IF(Main_Data[[#This Row],[Average_Cost_for_two]]&lt;=800000,"600k-800k"))))</f>
        <v>0-200k</v>
      </c>
    </row>
    <row r="1286" spans="1:21" x14ac:dyDescent="0.35">
      <c r="A1286">
        <v>308018</v>
      </c>
      <c r="B1286" t="s">
        <v>3503</v>
      </c>
      <c r="C1286">
        <v>1</v>
      </c>
      <c r="D1286" t="s">
        <v>21</v>
      </c>
      <c r="E1286" t="s">
        <v>3504</v>
      </c>
      <c r="F1286" t="s">
        <v>1980</v>
      </c>
      <c r="G1286" t="s">
        <v>1981</v>
      </c>
      <c r="H1286">
        <v>77.242033000000006</v>
      </c>
      <c r="I1286">
        <v>28.5335584</v>
      </c>
      <c r="J1286" t="s">
        <v>3505</v>
      </c>
      <c r="K1286" t="s">
        <v>26</v>
      </c>
      <c r="L1286" t="s">
        <v>27</v>
      </c>
      <c r="M1286" t="s">
        <v>27</v>
      </c>
      <c r="N1286" t="s">
        <v>27</v>
      </c>
      <c r="O1286" t="s">
        <v>27</v>
      </c>
      <c r="P1286">
        <v>3</v>
      </c>
      <c r="Q1286">
        <v>807</v>
      </c>
      <c r="R1286">
        <v>1300</v>
      </c>
      <c r="S1286">
        <v>4</v>
      </c>
      <c r="T1286" s="1">
        <v>41035</v>
      </c>
      <c r="U1286" t="str">
        <f>IF(Main_Data[[#This Row],[Average_Cost_for_two]]&lt;=200000,"0-200k",IF(Main_Data[[#This Row],[Average_Cost_for_two]]&lt;=400000,"200k-400k",IF(Main_Data[[#This Row],[Average_Cost_for_two]]&lt;=600000,"400k-600k",IF(Main_Data[[#This Row],[Average_Cost_for_two]]&lt;=800000,"600k-800k"))))</f>
        <v>0-200k</v>
      </c>
    </row>
    <row r="1287" spans="1:21" x14ac:dyDescent="0.35">
      <c r="A1287">
        <v>18463997</v>
      </c>
      <c r="B1287" t="s">
        <v>3506</v>
      </c>
      <c r="C1287">
        <v>1</v>
      </c>
      <c r="D1287" t="s">
        <v>21</v>
      </c>
      <c r="E1287" t="s">
        <v>3507</v>
      </c>
      <c r="F1287" t="s">
        <v>298</v>
      </c>
      <c r="G1287" t="s">
        <v>299</v>
      </c>
      <c r="H1287">
        <v>77.204182399999993</v>
      </c>
      <c r="I1287">
        <v>28.694710000000001</v>
      </c>
      <c r="J1287" t="s">
        <v>521</v>
      </c>
      <c r="K1287" t="s">
        <v>26</v>
      </c>
      <c r="L1287" t="s">
        <v>27</v>
      </c>
      <c r="M1287" t="s">
        <v>27</v>
      </c>
      <c r="N1287" t="s">
        <v>27</v>
      </c>
      <c r="O1287" t="s">
        <v>27</v>
      </c>
      <c r="P1287">
        <v>3</v>
      </c>
      <c r="Q1287">
        <v>12</v>
      </c>
      <c r="R1287">
        <v>1100</v>
      </c>
      <c r="S1287">
        <v>3</v>
      </c>
      <c r="T1287" s="1">
        <v>40312</v>
      </c>
      <c r="U1287" t="str">
        <f>IF(Main_Data[[#This Row],[Average_Cost_for_two]]&lt;=200000,"0-200k",IF(Main_Data[[#This Row],[Average_Cost_for_two]]&lt;=400000,"200k-400k",IF(Main_Data[[#This Row],[Average_Cost_for_two]]&lt;=600000,"400k-600k",IF(Main_Data[[#This Row],[Average_Cost_for_two]]&lt;=800000,"600k-800k"))))</f>
        <v>0-200k</v>
      </c>
    </row>
    <row r="1288" spans="1:21" x14ac:dyDescent="0.35">
      <c r="A1288">
        <v>5030</v>
      </c>
      <c r="B1288" t="s">
        <v>3508</v>
      </c>
      <c r="C1288">
        <v>1</v>
      </c>
      <c r="D1288" t="s">
        <v>21</v>
      </c>
      <c r="E1288" t="s">
        <v>3509</v>
      </c>
      <c r="F1288" t="s">
        <v>1723</v>
      </c>
      <c r="G1288" t="s">
        <v>1724</v>
      </c>
      <c r="H1288">
        <v>77.194482399999998</v>
      </c>
      <c r="I1288">
        <v>28.554176600000002</v>
      </c>
      <c r="J1288" t="s">
        <v>3510</v>
      </c>
      <c r="K1288" t="s">
        <v>26</v>
      </c>
      <c r="L1288" t="s">
        <v>34</v>
      </c>
      <c r="M1288" t="s">
        <v>27</v>
      </c>
      <c r="N1288" t="s">
        <v>27</v>
      </c>
      <c r="O1288" t="s">
        <v>27</v>
      </c>
      <c r="P1288">
        <v>3</v>
      </c>
      <c r="Q1288">
        <v>3697</v>
      </c>
      <c r="R1288">
        <v>1800</v>
      </c>
      <c r="S1288">
        <v>4</v>
      </c>
      <c r="T1288" s="1">
        <v>42132</v>
      </c>
      <c r="U1288" t="str">
        <f>IF(Main_Data[[#This Row],[Average_Cost_for_two]]&lt;=200000,"0-200k",IF(Main_Data[[#This Row],[Average_Cost_for_two]]&lt;=400000,"200k-400k",IF(Main_Data[[#This Row],[Average_Cost_for_two]]&lt;=600000,"400k-600k",IF(Main_Data[[#This Row],[Average_Cost_for_two]]&lt;=800000,"600k-800k"))))</f>
        <v>0-200k</v>
      </c>
    </row>
    <row r="1289" spans="1:21" x14ac:dyDescent="0.35">
      <c r="A1289">
        <v>18250020</v>
      </c>
      <c r="B1289" t="s">
        <v>3511</v>
      </c>
      <c r="C1289">
        <v>1</v>
      </c>
      <c r="D1289" t="s">
        <v>21</v>
      </c>
      <c r="E1289" t="s">
        <v>3512</v>
      </c>
      <c r="F1289" t="s">
        <v>2596</v>
      </c>
      <c r="G1289" t="s">
        <v>2597</v>
      </c>
      <c r="H1289">
        <v>77.307959199999999</v>
      </c>
      <c r="I1289">
        <v>28.652825199999999</v>
      </c>
      <c r="J1289" t="s">
        <v>3513</v>
      </c>
      <c r="K1289" t="s">
        <v>26</v>
      </c>
      <c r="L1289" t="s">
        <v>34</v>
      </c>
      <c r="M1289" t="s">
        <v>34</v>
      </c>
      <c r="N1289" t="s">
        <v>27</v>
      </c>
      <c r="O1289" t="s">
        <v>27</v>
      </c>
      <c r="P1289">
        <v>3</v>
      </c>
      <c r="Q1289">
        <v>213</v>
      </c>
      <c r="R1289">
        <v>1600</v>
      </c>
      <c r="S1289">
        <v>4</v>
      </c>
      <c r="T1289" s="1">
        <v>42856</v>
      </c>
      <c r="U1289" t="str">
        <f>IF(Main_Data[[#This Row],[Average_Cost_for_two]]&lt;=200000,"0-200k",IF(Main_Data[[#This Row],[Average_Cost_for_two]]&lt;=400000,"200k-400k",IF(Main_Data[[#This Row],[Average_Cost_for_two]]&lt;=600000,"400k-600k",IF(Main_Data[[#This Row],[Average_Cost_for_two]]&lt;=800000,"600k-800k"))))</f>
        <v>0-200k</v>
      </c>
    </row>
    <row r="1290" spans="1:21" x14ac:dyDescent="0.35">
      <c r="A1290">
        <v>18419910</v>
      </c>
      <c r="B1290" t="s">
        <v>3514</v>
      </c>
      <c r="C1290">
        <v>1</v>
      </c>
      <c r="D1290" t="s">
        <v>21</v>
      </c>
      <c r="E1290" t="s">
        <v>3515</v>
      </c>
      <c r="F1290" t="s">
        <v>3117</v>
      </c>
      <c r="G1290" t="s">
        <v>3118</v>
      </c>
      <c r="H1290">
        <v>77.227357699999999</v>
      </c>
      <c r="I1290">
        <v>28.600256900000002</v>
      </c>
      <c r="J1290" t="s">
        <v>3516</v>
      </c>
      <c r="K1290" t="s">
        <v>26</v>
      </c>
      <c r="L1290" t="s">
        <v>34</v>
      </c>
      <c r="M1290" t="s">
        <v>27</v>
      </c>
      <c r="N1290" t="s">
        <v>27</v>
      </c>
      <c r="O1290" t="s">
        <v>27</v>
      </c>
      <c r="P1290">
        <v>3</v>
      </c>
      <c r="Q1290">
        <v>113</v>
      </c>
      <c r="R1290">
        <v>1700</v>
      </c>
      <c r="S1290">
        <v>4</v>
      </c>
      <c r="T1290" s="1">
        <v>41035</v>
      </c>
      <c r="U1290" t="str">
        <f>IF(Main_Data[[#This Row],[Average_Cost_for_two]]&lt;=200000,"0-200k",IF(Main_Data[[#This Row],[Average_Cost_for_two]]&lt;=400000,"200k-400k",IF(Main_Data[[#This Row],[Average_Cost_for_two]]&lt;=600000,"400k-600k",IF(Main_Data[[#This Row],[Average_Cost_for_two]]&lt;=800000,"600k-800k"))))</f>
        <v>0-200k</v>
      </c>
    </row>
    <row r="1291" spans="1:21" x14ac:dyDescent="0.35">
      <c r="A1291">
        <v>309788</v>
      </c>
      <c r="B1291" t="s">
        <v>3517</v>
      </c>
      <c r="C1291">
        <v>1</v>
      </c>
      <c r="D1291" t="s">
        <v>21</v>
      </c>
      <c r="E1291" t="s">
        <v>3518</v>
      </c>
      <c r="F1291" t="s">
        <v>3117</v>
      </c>
      <c r="G1291" t="s">
        <v>3118</v>
      </c>
      <c r="H1291">
        <v>77.2262463</v>
      </c>
      <c r="I1291">
        <v>28.600010600000001</v>
      </c>
      <c r="J1291" t="s">
        <v>3519</v>
      </c>
      <c r="K1291" t="s">
        <v>26</v>
      </c>
      <c r="L1291" t="s">
        <v>27</v>
      </c>
      <c r="M1291" t="s">
        <v>27</v>
      </c>
      <c r="N1291" t="s">
        <v>27</v>
      </c>
      <c r="O1291" t="s">
        <v>27</v>
      </c>
      <c r="P1291">
        <v>3</v>
      </c>
      <c r="Q1291">
        <v>1914</v>
      </c>
      <c r="R1291">
        <v>1300</v>
      </c>
      <c r="S1291">
        <v>4</v>
      </c>
      <c r="T1291" s="1">
        <v>42861</v>
      </c>
      <c r="U1291" t="str">
        <f>IF(Main_Data[[#This Row],[Average_Cost_for_two]]&lt;=200000,"0-200k",IF(Main_Data[[#This Row],[Average_Cost_for_two]]&lt;=400000,"200k-400k",IF(Main_Data[[#This Row],[Average_Cost_for_two]]&lt;=600000,"400k-600k",IF(Main_Data[[#This Row],[Average_Cost_for_two]]&lt;=800000,"600k-800k"))))</f>
        <v>0-200k</v>
      </c>
    </row>
    <row r="1292" spans="1:21" x14ac:dyDescent="0.35">
      <c r="A1292">
        <v>8346</v>
      </c>
      <c r="B1292" t="s">
        <v>3520</v>
      </c>
      <c r="C1292">
        <v>1</v>
      </c>
      <c r="D1292" t="s">
        <v>21</v>
      </c>
      <c r="E1292" t="s">
        <v>3521</v>
      </c>
      <c r="F1292" t="s">
        <v>1741</v>
      </c>
      <c r="G1292" t="s">
        <v>1740</v>
      </c>
      <c r="H1292">
        <v>77.200063200000002</v>
      </c>
      <c r="I1292">
        <v>28.532072700000001</v>
      </c>
      <c r="J1292" t="s">
        <v>3522</v>
      </c>
      <c r="K1292" t="s">
        <v>26</v>
      </c>
      <c r="L1292" t="s">
        <v>27</v>
      </c>
      <c r="M1292" t="s">
        <v>34</v>
      </c>
      <c r="N1292" t="s">
        <v>27</v>
      </c>
      <c r="O1292" t="s">
        <v>27</v>
      </c>
      <c r="P1292">
        <v>3</v>
      </c>
      <c r="Q1292">
        <v>148</v>
      </c>
      <c r="R1292">
        <v>1500</v>
      </c>
      <c r="S1292">
        <v>4</v>
      </c>
      <c r="T1292" s="1">
        <v>42501</v>
      </c>
      <c r="U1292" t="str">
        <f>IF(Main_Data[[#This Row],[Average_Cost_for_two]]&lt;=200000,"0-200k",IF(Main_Data[[#This Row],[Average_Cost_for_two]]&lt;=400000,"200k-400k",IF(Main_Data[[#This Row],[Average_Cost_for_two]]&lt;=600000,"400k-600k",IF(Main_Data[[#This Row],[Average_Cost_for_two]]&lt;=800000,"600k-800k"))))</f>
        <v>0-200k</v>
      </c>
    </row>
    <row r="1293" spans="1:21" x14ac:dyDescent="0.35">
      <c r="A1293">
        <v>18288199</v>
      </c>
      <c r="B1293" t="s">
        <v>3523</v>
      </c>
      <c r="C1293">
        <v>1</v>
      </c>
      <c r="D1293" t="s">
        <v>21</v>
      </c>
      <c r="E1293" t="s">
        <v>3524</v>
      </c>
      <c r="F1293" t="s">
        <v>96</v>
      </c>
      <c r="G1293" t="s">
        <v>97</v>
      </c>
      <c r="H1293">
        <v>77.135441700000001</v>
      </c>
      <c r="I1293">
        <v>28.626862299999999</v>
      </c>
      <c r="J1293" t="s">
        <v>3525</v>
      </c>
      <c r="K1293" t="s">
        <v>26</v>
      </c>
      <c r="L1293" t="s">
        <v>34</v>
      </c>
      <c r="M1293" t="s">
        <v>27</v>
      </c>
      <c r="N1293" t="s">
        <v>27</v>
      </c>
      <c r="O1293" t="s">
        <v>27</v>
      </c>
      <c r="P1293">
        <v>3</v>
      </c>
      <c r="Q1293">
        <v>15</v>
      </c>
      <c r="R1293">
        <v>1100</v>
      </c>
      <c r="S1293">
        <v>3</v>
      </c>
      <c r="T1293" s="1">
        <v>41408</v>
      </c>
      <c r="U1293" t="str">
        <f>IF(Main_Data[[#This Row],[Average_Cost_for_two]]&lt;=200000,"0-200k",IF(Main_Data[[#This Row],[Average_Cost_for_two]]&lt;=400000,"200k-400k",IF(Main_Data[[#This Row],[Average_Cost_for_two]]&lt;=600000,"400k-600k",IF(Main_Data[[#This Row],[Average_Cost_for_two]]&lt;=800000,"600k-800k"))))</f>
        <v>0-200k</v>
      </c>
    </row>
    <row r="1294" spans="1:21" x14ac:dyDescent="0.35">
      <c r="A1294">
        <v>18138443</v>
      </c>
      <c r="B1294" t="s">
        <v>3526</v>
      </c>
      <c r="C1294">
        <v>1</v>
      </c>
      <c r="D1294" t="s">
        <v>21</v>
      </c>
      <c r="E1294" t="s">
        <v>3527</v>
      </c>
      <c r="F1294" t="s">
        <v>1915</v>
      </c>
      <c r="G1294" t="s">
        <v>1916</v>
      </c>
      <c r="H1294">
        <v>77.197028810000006</v>
      </c>
      <c r="I1294">
        <v>28.559523039999998</v>
      </c>
      <c r="J1294" t="s">
        <v>3528</v>
      </c>
      <c r="K1294" t="s">
        <v>26</v>
      </c>
      <c r="L1294" t="s">
        <v>34</v>
      </c>
      <c r="M1294" t="s">
        <v>34</v>
      </c>
      <c r="N1294" t="s">
        <v>27</v>
      </c>
      <c r="O1294" t="s">
        <v>27</v>
      </c>
      <c r="P1294">
        <v>3</v>
      </c>
      <c r="Q1294">
        <v>420</v>
      </c>
      <c r="R1294">
        <v>1800</v>
      </c>
      <c r="S1294">
        <v>4</v>
      </c>
      <c r="T1294" s="1">
        <v>41784</v>
      </c>
      <c r="U1294" t="str">
        <f>IF(Main_Data[[#This Row],[Average_Cost_for_two]]&lt;=200000,"0-200k",IF(Main_Data[[#This Row],[Average_Cost_for_two]]&lt;=400000,"200k-400k",IF(Main_Data[[#This Row],[Average_Cost_for_two]]&lt;=600000,"400k-600k",IF(Main_Data[[#This Row],[Average_Cost_for_two]]&lt;=800000,"600k-800k"))))</f>
        <v>0-200k</v>
      </c>
    </row>
    <row r="1295" spans="1:21" x14ac:dyDescent="0.35">
      <c r="A1295">
        <v>18034053</v>
      </c>
      <c r="B1295" t="s">
        <v>3529</v>
      </c>
      <c r="C1295">
        <v>1</v>
      </c>
      <c r="D1295" t="s">
        <v>21</v>
      </c>
      <c r="E1295" t="s">
        <v>3530</v>
      </c>
      <c r="F1295" t="s">
        <v>3531</v>
      </c>
      <c r="G1295" t="s">
        <v>3532</v>
      </c>
      <c r="H1295">
        <v>77.1734996</v>
      </c>
      <c r="I1295">
        <v>28.571681000000002</v>
      </c>
      <c r="J1295" t="s">
        <v>3533</v>
      </c>
      <c r="K1295" t="s">
        <v>26</v>
      </c>
      <c r="L1295" t="s">
        <v>34</v>
      </c>
      <c r="M1295" t="s">
        <v>27</v>
      </c>
      <c r="N1295" t="s">
        <v>27</v>
      </c>
      <c r="O1295" t="s">
        <v>27</v>
      </c>
      <c r="P1295">
        <v>3</v>
      </c>
      <c r="Q1295">
        <v>695</v>
      </c>
      <c r="R1295">
        <v>1800</v>
      </c>
      <c r="S1295">
        <v>4</v>
      </c>
      <c r="T1295" s="1">
        <v>41779</v>
      </c>
      <c r="U1295" t="str">
        <f>IF(Main_Data[[#This Row],[Average_Cost_for_two]]&lt;=200000,"0-200k",IF(Main_Data[[#This Row],[Average_Cost_for_two]]&lt;=400000,"200k-400k",IF(Main_Data[[#This Row],[Average_Cost_for_two]]&lt;=600000,"400k-600k",IF(Main_Data[[#This Row],[Average_Cost_for_two]]&lt;=800000,"600k-800k"))))</f>
        <v>0-200k</v>
      </c>
    </row>
    <row r="1296" spans="1:21" x14ac:dyDescent="0.35">
      <c r="A1296">
        <v>312772</v>
      </c>
      <c r="B1296" t="s">
        <v>3534</v>
      </c>
      <c r="C1296">
        <v>1</v>
      </c>
      <c r="D1296" t="s">
        <v>21</v>
      </c>
      <c r="E1296" t="s">
        <v>3535</v>
      </c>
      <c r="F1296" t="s">
        <v>2696</v>
      </c>
      <c r="G1296" t="s">
        <v>2697</v>
      </c>
      <c r="H1296">
        <v>77.167016399999994</v>
      </c>
      <c r="I1296">
        <v>28.5876339</v>
      </c>
      <c r="J1296" t="s">
        <v>3536</v>
      </c>
      <c r="K1296" t="s">
        <v>26</v>
      </c>
      <c r="L1296" t="s">
        <v>34</v>
      </c>
      <c r="M1296" t="s">
        <v>27</v>
      </c>
      <c r="N1296" t="s">
        <v>27</v>
      </c>
      <c r="O1296" t="s">
        <v>27</v>
      </c>
      <c r="P1296">
        <v>3</v>
      </c>
      <c r="Q1296">
        <v>1316</v>
      </c>
      <c r="R1296">
        <v>1500</v>
      </c>
      <c r="S1296">
        <v>4</v>
      </c>
      <c r="T1296" s="1">
        <v>41411</v>
      </c>
      <c r="U1296" t="str">
        <f>IF(Main_Data[[#This Row],[Average_Cost_for_two]]&lt;=200000,"0-200k",IF(Main_Data[[#This Row],[Average_Cost_for_two]]&lt;=400000,"200k-400k",IF(Main_Data[[#This Row],[Average_Cost_for_two]]&lt;=600000,"400k-600k",IF(Main_Data[[#This Row],[Average_Cost_for_two]]&lt;=800000,"600k-800k"))))</f>
        <v>0-200k</v>
      </c>
    </row>
    <row r="1297" spans="1:21" x14ac:dyDescent="0.35">
      <c r="A1297">
        <v>18268720</v>
      </c>
      <c r="B1297" t="s">
        <v>3537</v>
      </c>
      <c r="C1297">
        <v>1</v>
      </c>
      <c r="D1297" t="s">
        <v>21</v>
      </c>
      <c r="E1297" t="s">
        <v>3538</v>
      </c>
      <c r="F1297" t="s">
        <v>2523</v>
      </c>
      <c r="G1297" t="s">
        <v>2524</v>
      </c>
      <c r="H1297">
        <v>77.219254930000005</v>
      </c>
      <c r="I1297">
        <v>28.528601630000001</v>
      </c>
      <c r="J1297" t="s">
        <v>3539</v>
      </c>
      <c r="K1297" t="s">
        <v>26</v>
      </c>
      <c r="L1297" t="s">
        <v>34</v>
      </c>
      <c r="M1297" t="s">
        <v>27</v>
      </c>
      <c r="N1297" t="s">
        <v>27</v>
      </c>
      <c r="O1297" t="s">
        <v>27</v>
      </c>
      <c r="P1297">
        <v>3</v>
      </c>
      <c r="Q1297">
        <v>61</v>
      </c>
      <c r="R1297">
        <v>1500</v>
      </c>
      <c r="S1297">
        <v>4</v>
      </c>
      <c r="T1297" s="1">
        <v>41773</v>
      </c>
      <c r="U1297" t="str">
        <f>IF(Main_Data[[#This Row],[Average_Cost_for_two]]&lt;=200000,"0-200k",IF(Main_Data[[#This Row],[Average_Cost_for_two]]&lt;=400000,"200k-400k",IF(Main_Data[[#This Row],[Average_Cost_for_two]]&lt;=600000,"400k-600k",IF(Main_Data[[#This Row],[Average_Cost_for_two]]&lt;=800000,"600k-800k"))))</f>
        <v>0-200k</v>
      </c>
    </row>
    <row r="1298" spans="1:21" x14ac:dyDescent="0.35">
      <c r="A1298">
        <v>743</v>
      </c>
      <c r="B1298" t="s">
        <v>3540</v>
      </c>
      <c r="C1298">
        <v>1</v>
      </c>
      <c r="D1298" t="s">
        <v>21</v>
      </c>
      <c r="E1298" t="s">
        <v>3541</v>
      </c>
      <c r="F1298" t="s">
        <v>1924</v>
      </c>
      <c r="G1298" t="s">
        <v>1925</v>
      </c>
      <c r="H1298">
        <v>77.219992399999995</v>
      </c>
      <c r="I1298">
        <v>28.5680075</v>
      </c>
      <c r="J1298" t="s">
        <v>3542</v>
      </c>
      <c r="K1298" t="s">
        <v>26</v>
      </c>
      <c r="L1298" t="s">
        <v>27</v>
      </c>
      <c r="M1298" t="s">
        <v>27</v>
      </c>
      <c r="N1298" t="s">
        <v>27</v>
      </c>
      <c r="O1298" t="s">
        <v>27</v>
      </c>
      <c r="P1298">
        <v>3</v>
      </c>
      <c r="Q1298">
        <v>273</v>
      </c>
      <c r="R1298">
        <v>1100</v>
      </c>
      <c r="S1298">
        <v>4</v>
      </c>
      <c r="T1298" s="1">
        <v>41405</v>
      </c>
      <c r="U1298" t="str">
        <f>IF(Main_Data[[#This Row],[Average_Cost_for_two]]&lt;=200000,"0-200k",IF(Main_Data[[#This Row],[Average_Cost_for_two]]&lt;=400000,"200k-400k",IF(Main_Data[[#This Row],[Average_Cost_for_two]]&lt;=600000,"400k-600k",IF(Main_Data[[#This Row],[Average_Cost_for_two]]&lt;=800000,"600k-800k"))))</f>
        <v>0-200k</v>
      </c>
    </row>
    <row r="1299" spans="1:21" x14ac:dyDescent="0.35">
      <c r="A1299">
        <v>5227</v>
      </c>
      <c r="B1299" t="s">
        <v>3543</v>
      </c>
      <c r="C1299">
        <v>1</v>
      </c>
      <c r="D1299" t="s">
        <v>21</v>
      </c>
      <c r="E1299" t="s">
        <v>3544</v>
      </c>
      <c r="F1299" t="s">
        <v>3545</v>
      </c>
      <c r="G1299" t="s">
        <v>3546</v>
      </c>
      <c r="H1299">
        <v>77.127168499999996</v>
      </c>
      <c r="I1299">
        <v>28.548826500000001</v>
      </c>
      <c r="J1299" t="s">
        <v>613</v>
      </c>
      <c r="K1299" t="s">
        <v>26</v>
      </c>
      <c r="L1299" t="s">
        <v>34</v>
      </c>
      <c r="M1299" t="s">
        <v>27</v>
      </c>
      <c r="N1299" t="s">
        <v>27</v>
      </c>
      <c r="O1299" t="s">
        <v>27</v>
      </c>
      <c r="P1299">
        <v>3</v>
      </c>
      <c r="Q1299">
        <v>9</v>
      </c>
      <c r="R1299">
        <v>1500</v>
      </c>
      <c r="S1299">
        <v>3</v>
      </c>
      <c r="T1299" s="1">
        <v>40282</v>
      </c>
      <c r="U1299" t="str">
        <f>IF(Main_Data[[#This Row],[Average_Cost_for_two]]&lt;=200000,"0-200k",IF(Main_Data[[#This Row],[Average_Cost_for_two]]&lt;=400000,"200k-400k",IF(Main_Data[[#This Row],[Average_Cost_for_two]]&lt;=600000,"400k-600k",IF(Main_Data[[#This Row],[Average_Cost_for_two]]&lt;=800000,"600k-800k"))))</f>
        <v>0-200k</v>
      </c>
    </row>
    <row r="1300" spans="1:21" x14ac:dyDescent="0.35">
      <c r="A1300">
        <v>18245298</v>
      </c>
      <c r="B1300" t="s">
        <v>3547</v>
      </c>
      <c r="C1300">
        <v>1</v>
      </c>
      <c r="D1300" t="s">
        <v>21</v>
      </c>
      <c r="E1300" t="s">
        <v>3548</v>
      </c>
      <c r="F1300" t="s">
        <v>143</v>
      </c>
      <c r="G1300" t="s">
        <v>144</v>
      </c>
      <c r="H1300">
        <v>77.225291900000002</v>
      </c>
      <c r="I1300">
        <v>28.676753699999999</v>
      </c>
      <c r="J1300" t="s">
        <v>3549</v>
      </c>
      <c r="K1300" t="s">
        <v>26</v>
      </c>
      <c r="L1300" t="s">
        <v>34</v>
      </c>
      <c r="M1300" t="s">
        <v>27</v>
      </c>
      <c r="N1300" t="s">
        <v>27</v>
      </c>
      <c r="O1300" t="s">
        <v>27</v>
      </c>
      <c r="P1300">
        <v>3</v>
      </c>
      <c r="Q1300">
        <v>225</v>
      </c>
      <c r="R1300">
        <v>1500</v>
      </c>
      <c r="S1300">
        <v>4</v>
      </c>
      <c r="T1300" s="1">
        <v>41012</v>
      </c>
      <c r="U1300" t="str">
        <f>IF(Main_Data[[#This Row],[Average_Cost_for_two]]&lt;=200000,"0-200k",IF(Main_Data[[#This Row],[Average_Cost_for_two]]&lt;=400000,"200k-400k",IF(Main_Data[[#This Row],[Average_Cost_for_two]]&lt;=600000,"400k-600k",IF(Main_Data[[#This Row],[Average_Cost_for_two]]&lt;=800000,"600k-800k"))))</f>
        <v>0-200k</v>
      </c>
    </row>
    <row r="1301" spans="1:21" x14ac:dyDescent="0.35">
      <c r="A1301">
        <v>305125</v>
      </c>
      <c r="B1301" t="s">
        <v>3550</v>
      </c>
      <c r="C1301">
        <v>1</v>
      </c>
      <c r="D1301" t="s">
        <v>21</v>
      </c>
      <c r="E1301" t="s">
        <v>3551</v>
      </c>
      <c r="F1301" t="s">
        <v>1980</v>
      </c>
      <c r="G1301" t="s">
        <v>1981</v>
      </c>
      <c r="H1301">
        <v>77.242766500000002</v>
      </c>
      <c r="I1301">
        <v>28.5322514</v>
      </c>
      <c r="J1301" t="s">
        <v>589</v>
      </c>
      <c r="K1301" t="s">
        <v>26</v>
      </c>
      <c r="L1301" t="s">
        <v>34</v>
      </c>
      <c r="M1301" t="s">
        <v>27</v>
      </c>
      <c r="N1301" t="s">
        <v>27</v>
      </c>
      <c r="O1301" t="s">
        <v>27</v>
      </c>
      <c r="P1301">
        <v>3</v>
      </c>
      <c r="Q1301">
        <v>484</v>
      </c>
      <c r="R1301">
        <v>1800</v>
      </c>
      <c r="S1301">
        <v>4</v>
      </c>
      <c r="T1301" s="1">
        <v>43207</v>
      </c>
      <c r="U1301" t="str">
        <f>IF(Main_Data[[#This Row],[Average_Cost_for_two]]&lt;=200000,"0-200k",IF(Main_Data[[#This Row],[Average_Cost_for_two]]&lt;=400000,"200k-400k",IF(Main_Data[[#This Row],[Average_Cost_for_two]]&lt;=600000,"400k-600k",IF(Main_Data[[#This Row],[Average_Cost_for_two]]&lt;=800000,"600k-800k"))))</f>
        <v>0-200k</v>
      </c>
    </row>
    <row r="1302" spans="1:21" x14ac:dyDescent="0.35">
      <c r="A1302">
        <v>8689</v>
      </c>
      <c r="B1302" t="s">
        <v>3552</v>
      </c>
      <c r="C1302">
        <v>1</v>
      </c>
      <c r="D1302" t="s">
        <v>21</v>
      </c>
      <c r="E1302" t="s">
        <v>3553</v>
      </c>
      <c r="F1302" t="s">
        <v>1980</v>
      </c>
      <c r="G1302" t="s">
        <v>1981</v>
      </c>
      <c r="H1302">
        <v>77.243464799999998</v>
      </c>
      <c r="I1302">
        <v>28.532893600000001</v>
      </c>
      <c r="J1302" t="s">
        <v>475</v>
      </c>
      <c r="K1302" t="s">
        <v>26</v>
      </c>
      <c r="L1302" t="s">
        <v>34</v>
      </c>
      <c r="M1302" t="s">
        <v>27</v>
      </c>
      <c r="N1302" t="s">
        <v>27</v>
      </c>
      <c r="O1302" t="s">
        <v>27</v>
      </c>
      <c r="P1302">
        <v>3</v>
      </c>
      <c r="Q1302">
        <v>256</v>
      </c>
      <c r="R1302">
        <v>1200</v>
      </c>
      <c r="S1302">
        <v>4</v>
      </c>
      <c r="T1302" s="1">
        <v>41753</v>
      </c>
      <c r="U1302" t="str">
        <f>IF(Main_Data[[#This Row],[Average_Cost_for_two]]&lt;=200000,"0-200k",IF(Main_Data[[#This Row],[Average_Cost_for_two]]&lt;=400000,"200k-400k",IF(Main_Data[[#This Row],[Average_Cost_for_two]]&lt;=600000,"400k-600k",IF(Main_Data[[#This Row],[Average_Cost_for_two]]&lt;=800000,"600k-800k"))))</f>
        <v>0-200k</v>
      </c>
    </row>
    <row r="1303" spans="1:21" x14ac:dyDescent="0.35">
      <c r="A1303">
        <v>304027</v>
      </c>
      <c r="B1303" t="s">
        <v>3554</v>
      </c>
      <c r="C1303">
        <v>1</v>
      </c>
      <c r="D1303" t="s">
        <v>21</v>
      </c>
      <c r="E1303" t="s">
        <v>3555</v>
      </c>
      <c r="F1303" t="s">
        <v>1723</v>
      </c>
      <c r="G1303" t="s">
        <v>1724</v>
      </c>
      <c r="H1303">
        <v>77.194058400000003</v>
      </c>
      <c r="I1303">
        <v>28.554149599999999</v>
      </c>
      <c r="J1303" t="s">
        <v>3556</v>
      </c>
      <c r="K1303" t="s">
        <v>26</v>
      </c>
      <c r="L1303" t="s">
        <v>34</v>
      </c>
      <c r="M1303" t="s">
        <v>34</v>
      </c>
      <c r="N1303" t="s">
        <v>27</v>
      </c>
      <c r="O1303" t="s">
        <v>27</v>
      </c>
      <c r="P1303">
        <v>3</v>
      </c>
      <c r="Q1303">
        <v>384</v>
      </c>
      <c r="R1303">
        <v>1200</v>
      </c>
      <c r="S1303">
        <v>4</v>
      </c>
      <c r="T1303" s="1">
        <v>42116</v>
      </c>
      <c r="U1303" t="str">
        <f>IF(Main_Data[[#This Row],[Average_Cost_for_two]]&lt;=200000,"0-200k",IF(Main_Data[[#This Row],[Average_Cost_for_two]]&lt;=400000,"200k-400k",IF(Main_Data[[#This Row],[Average_Cost_for_two]]&lt;=600000,"400k-600k",IF(Main_Data[[#This Row],[Average_Cost_for_two]]&lt;=800000,"600k-800k"))))</f>
        <v>0-200k</v>
      </c>
    </row>
    <row r="1304" spans="1:21" x14ac:dyDescent="0.35">
      <c r="A1304">
        <v>8911</v>
      </c>
      <c r="B1304" t="s">
        <v>3426</v>
      </c>
      <c r="C1304">
        <v>1</v>
      </c>
      <c r="D1304" t="s">
        <v>21</v>
      </c>
      <c r="E1304" t="s">
        <v>3557</v>
      </c>
      <c r="F1304" t="s">
        <v>843</v>
      </c>
      <c r="G1304" t="s">
        <v>844</v>
      </c>
      <c r="H1304">
        <v>77.21962843</v>
      </c>
      <c r="I1304">
        <v>28.62913863</v>
      </c>
      <c r="J1304" t="s">
        <v>3558</v>
      </c>
      <c r="K1304" t="s">
        <v>26</v>
      </c>
      <c r="L1304" t="s">
        <v>34</v>
      </c>
      <c r="M1304" t="s">
        <v>27</v>
      </c>
      <c r="N1304" t="s">
        <v>27</v>
      </c>
      <c r="O1304" t="s">
        <v>27</v>
      </c>
      <c r="P1304">
        <v>3</v>
      </c>
      <c r="Q1304">
        <v>1058</v>
      </c>
      <c r="R1304">
        <v>1250</v>
      </c>
      <c r="S1304">
        <v>4</v>
      </c>
      <c r="T1304" s="1">
        <v>40290</v>
      </c>
      <c r="U1304" t="str">
        <f>IF(Main_Data[[#This Row],[Average_Cost_for_two]]&lt;=200000,"0-200k",IF(Main_Data[[#This Row],[Average_Cost_for_two]]&lt;=400000,"200k-400k",IF(Main_Data[[#This Row],[Average_Cost_for_two]]&lt;=600000,"400k-600k",IF(Main_Data[[#This Row],[Average_Cost_for_two]]&lt;=800000,"600k-800k"))))</f>
        <v>0-200k</v>
      </c>
    </row>
    <row r="1305" spans="1:21" x14ac:dyDescent="0.35">
      <c r="A1305">
        <v>307415</v>
      </c>
      <c r="B1305" t="s">
        <v>3559</v>
      </c>
      <c r="C1305">
        <v>1</v>
      </c>
      <c r="D1305" t="s">
        <v>21</v>
      </c>
      <c r="E1305" t="s">
        <v>3560</v>
      </c>
      <c r="F1305" t="s">
        <v>652</v>
      </c>
      <c r="G1305" t="s">
        <v>653</v>
      </c>
      <c r="H1305">
        <v>77.201262799999995</v>
      </c>
      <c r="I1305">
        <v>28.683548900000002</v>
      </c>
      <c r="J1305" t="s">
        <v>3561</v>
      </c>
      <c r="K1305" t="s">
        <v>26</v>
      </c>
      <c r="L1305" t="s">
        <v>34</v>
      </c>
      <c r="M1305" t="s">
        <v>27</v>
      </c>
      <c r="N1305" t="s">
        <v>27</v>
      </c>
      <c r="O1305" t="s">
        <v>27</v>
      </c>
      <c r="P1305">
        <v>3</v>
      </c>
      <c r="Q1305">
        <v>346</v>
      </c>
      <c r="R1305">
        <v>1900</v>
      </c>
      <c r="S1305">
        <v>4</v>
      </c>
      <c r="T1305" s="1">
        <v>40651</v>
      </c>
      <c r="U1305" t="str">
        <f>IF(Main_Data[[#This Row],[Average_Cost_for_two]]&lt;=200000,"0-200k",IF(Main_Data[[#This Row],[Average_Cost_for_two]]&lt;=400000,"200k-400k",IF(Main_Data[[#This Row],[Average_Cost_for_two]]&lt;=600000,"400k-600k",IF(Main_Data[[#This Row],[Average_Cost_for_two]]&lt;=800000,"600k-800k"))))</f>
        <v>0-200k</v>
      </c>
    </row>
    <row r="1306" spans="1:21" x14ac:dyDescent="0.35">
      <c r="A1306">
        <v>18138437</v>
      </c>
      <c r="B1306" t="s">
        <v>3562</v>
      </c>
      <c r="C1306">
        <v>1</v>
      </c>
      <c r="D1306" t="s">
        <v>21</v>
      </c>
      <c r="E1306" t="s">
        <v>3563</v>
      </c>
      <c r="F1306" t="s">
        <v>251</v>
      </c>
      <c r="G1306" t="s">
        <v>252</v>
      </c>
      <c r="H1306">
        <v>77.198220000000006</v>
      </c>
      <c r="I1306">
        <v>28.6488288</v>
      </c>
      <c r="J1306" t="s">
        <v>3564</v>
      </c>
      <c r="K1306" t="s">
        <v>26</v>
      </c>
      <c r="L1306" t="s">
        <v>34</v>
      </c>
      <c r="M1306" t="s">
        <v>27</v>
      </c>
      <c r="N1306" t="s">
        <v>27</v>
      </c>
      <c r="O1306" t="s">
        <v>27</v>
      </c>
      <c r="P1306">
        <v>3</v>
      </c>
      <c r="Q1306">
        <v>30</v>
      </c>
      <c r="R1306">
        <v>1400</v>
      </c>
      <c r="S1306">
        <v>3</v>
      </c>
      <c r="T1306" s="1">
        <v>40287</v>
      </c>
      <c r="U1306" t="str">
        <f>IF(Main_Data[[#This Row],[Average_Cost_for_two]]&lt;=200000,"0-200k",IF(Main_Data[[#This Row],[Average_Cost_for_two]]&lt;=400000,"200k-400k",IF(Main_Data[[#This Row],[Average_Cost_for_two]]&lt;=600000,"400k-600k",IF(Main_Data[[#This Row],[Average_Cost_for_two]]&lt;=800000,"600k-800k"))))</f>
        <v>0-200k</v>
      </c>
    </row>
    <row r="1307" spans="1:21" x14ac:dyDescent="0.35">
      <c r="A1307">
        <v>309227</v>
      </c>
      <c r="B1307" t="s">
        <v>3565</v>
      </c>
      <c r="C1307">
        <v>1</v>
      </c>
      <c r="D1307" t="s">
        <v>21</v>
      </c>
      <c r="E1307" t="s">
        <v>3566</v>
      </c>
      <c r="F1307" t="s">
        <v>117</v>
      </c>
      <c r="G1307" t="s">
        <v>118</v>
      </c>
      <c r="H1307">
        <v>77.293835299999998</v>
      </c>
      <c r="I1307">
        <v>28.6078005</v>
      </c>
      <c r="J1307" t="s">
        <v>737</v>
      </c>
      <c r="K1307" t="s">
        <v>26</v>
      </c>
      <c r="L1307" t="s">
        <v>34</v>
      </c>
      <c r="M1307" t="s">
        <v>34</v>
      </c>
      <c r="N1307" t="s">
        <v>27</v>
      </c>
      <c r="O1307" t="s">
        <v>27</v>
      </c>
      <c r="P1307">
        <v>3</v>
      </c>
      <c r="Q1307">
        <v>51</v>
      </c>
      <c r="R1307">
        <v>1100</v>
      </c>
      <c r="S1307">
        <v>3</v>
      </c>
      <c r="T1307" s="1">
        <v>42484</v>
      </c>
      <c r="U1307" t="str">
        <f>IF(Main_Data[[#This Row],[Average_Cost_for_two]]&lt;=200000,"0-200k",IF(Main_Data[[#This Row],[Average_Cost_for_two]]&lt;=400000,"200k-400k",IF(Main_Data[[#This Row],[Average_Cost_for_two]]&lt;=600000,"400k-600k",IF(Main_Data[[#This Row],[Average_Cost_for_two]]&lt;=800000,"600k-800k"))))</f>
        <v>0-200k</v>
      </c>
    </row>
    <row r="1308" spans="1:21" x14ac:dyDescent="0.35">
      <c r="A1308">
        <v>7066</v>
      </c>
      <c r="B1308" t="s">
        <v>2757</v>
      </c>
      <c r="C1308">
        <v>1</v>
      </c>
      <c r="D1308" t="s">
        <v>21</v>
      </c>
      <c r="E1308" t="s">
        <v>3567</v>
      </c>
      <c r="F1308" t="s">
        <v>3160</v>
      </c>
      <c r="G1308" t="s">
        <v>3159</v>
      </c>
      <c r="H1308">
        <v>77.146726299999997</v>
      </c>
      <c r="I1308">
        <v>28.656857899999999</v>
      </c>
      <c r="J1308" t="s">
        <v>1802</v>
      </c>
      <c r="K1308" t="s">
        <v>26</v>
      </c>
      <c r="L1308" t="s">
        <v>27</v>
      </c>
      <c r="M1308" t="s">
        <v>34</v>
      </c>
      <c r="N1308" t="s">
        <v>27</v>
      </c>
      <c r="O1308" t="s">
        <v>27</v>
      </c>
      <c r="P1308">
        <v>3</v>
      </c>
      <c r="Q1308">
        <v>120</v>
      </c>
      <c r="R1308">
        <v>1100</v>
      </c>
      <c r="S1308">
        <v>4</v>
      </c>
      <c r="T1308" s="1">
        <v>42096</v>
      </c>
      <c r="U1308" t="str">
        <f>IF(Main_Data[[#This Row],[Average_Cost_for_two]]&lt;=200000,"0-200k",IF(Main_Data[[#This Row],[Average_Cost_for_two]]&lt;=400000,"200k-400k",IF(Main_Data[[#This Row],[Average_Cost_for_two]]&lt;=600000,"400k-600k",IF(Main_Data[[#This Row],[Average_Cost_for_two]]&lt;=800000,"600k-800k"))))</f>
        <v>0-200k</v>
      </c>
    </row>
    <row r="1309" spans="1:21" x14ac:dyDescent="0.35">
      <c r="A1309">
        <v>311623</v>
      </c>
      <c r="B1309" t="s">
        <v>3568</v>
      </c>
      <c r="C1309">
        <v>1</v>
      </c>
      <c r="D1309" t="s">
        <v>21</v>
      </c>
      <c r="E1309" t="s">
        <v>3569</v>
      </c>
      <c r="F1309" t="s">
        <v>2912</v>
      </c>
      <c r="G1309" t="s">
        <v>2913</v>
      </c>
      <c r="H1309">
        <v>77.148381499999999</v>
      </c>
      <c r="I1309">
        <v>28.691688800000001</v>
      </c>
      <c r="J1309" t="s">
        <v>622</v>
      </c>
      <c r="K1309" t="s">
        <v>26</v>
      </c>
      <c r="L1309" t="s">
        <v>34</v>
      </c>
      <c r="M1309" t="s">
        <v>27</v>
      </c>
      <c r="N1309" t="s">
        <v>27</v>
      </c>
      <c r="O1309" t="s">
        <v>27</v>
      </c>
      <c r="P1309">
        <v>3</v>
      </c>
      <c r="Q1309">
        <v>21</v>
      </c>
      <c r="R1309">
        <v>1800</v>
      </c>
      <c r="S1309">
        <v>3</v>
      </c>
      <c r="T1309" s="1">
        <v>41010</v>
      </c>
      <c r="U1309" t="str">
        <f>IF(Main_Data[[#This Row],[Average_Cost_for_two]]&lt;=200000,"0-200k",IF(Main_Data[[#This Row],[Average_Cost_for_two]]&lt;=400000,"200k-400k",IF(Main_Data[[#This Row],[Average_Cost_for_two]]&lt;=600000,"400k-600k",IF(Main_Data[[#This Row],[Average_Cost_for_two]]&lt;=800000,"600k-800k"))))</f>
        <v>0-200k</v>
      </c>
    </row>
    <row r="1310" spans="1:21" x14ac:dyDescent="0.35">
      <c r="A1310">
        <v>112</v>
      </c>
      <c r="B1310" t="s">
        <v>3570</v>
      </c>
      <c r="C1310">
        <v>1</v>
      </c>
      <c r="D1310" t="s">
        <v>21</v>
      </c>
      <c r="E1310" t="s">
        <v>3571</v>
      </c>
      <c r="F1310" t="s">
        <v>53</v>
      </c>
      <c r="G1310" t="s">
        <v>54</v>
      </c>
      <c r="H1310">
        <v>77.270475739999995</v>
      </c>
      <c r="I1310">
        <v>28.561640619999999</v>
      </c>
      <c r="J1310" t="s">
        <v>3572</v>
      </c>
      <c r="K1310" t="s">
        <v>26</v>
      </c>
      <c r="L1310" t="s">
        <v>34</v>
      </c>
      <c r="M1310" t="s">
        <v>34</v>
      </c>
      <c r="N1310" t="s">
        <v>27</v>
      </c>
      <c r="O1310" t="s">
        <v>27</v>
      </c>
      <c r="P1310">
        <v>3</v>
      </c>
      <c r="Q1310">
        <v>391</v>
      </c>
      <c r="R1310">
        <v>1800</v>
      </c>
      <c r="S1310">
        <v>4</v>
      </c>
      <c r="T1310" s="1">
        <v>41733</v>
      </c>
      <c r="U1310" t="str">
        <f>IF(Main_Data[[#This Row],[Average_Cost_for_two]]&lt;=200000,"0-200k",IF(Main_Data[[#This Row],[Average_Cost_for_two]]&lt;=400000,"200k-400k",IF(Main_Data[[#This Row],[Average_Cost_for_two]]&lt;=600000,"400k-600k",IF(Main_Data[[#This Row],[Average_Cost_for_two]]&lt;=800000,"600k-800k"))))</f>
        <v>0-200k</v>
      </c>
    </row>
    <row r="1311" spans="1:21" x14ac:dyDescent="0.35">
      <c r="A1311">
        <v>803</v>
      </c>
      <c r="B1311" t="s">
        <v>3573</v>
      </c>
      <c r="C1311">
        <v>1</v>
      </c>
      <c r="D1311" t="s">
        <v>21</v>
      </c>
      <c r="E1311" t="s">
        <v>3574</v>
      </c>
      <c r="F1311" t="s">
        <v>3316</v>
      </c>
      <c r="G1311" t="s">
        <v>3317</v>
      </c>
      <c r="H1311">
        <v>77.2300185</v>
      </c>
      <c r="I1311">
        <v>28.607976499999999</v>
      </c>
      <c r="J1311" t="s">
        <v>501</v>
      </c>
      <c r="K1311" t="s">
        <v>26</v>
      </c>
      <c r="L1311" t="s">
        <v>34</v>
      </c>
      <c r="M1311" t="s">
        <v>34</v>
      </c>
      <c r="N1311" t="s">
        <v>27</v>
      </c>
      <c r="O1311" t="s">
        <v>27</v>
      </c>
      <c r="P1311">
        <v>3</v>
      </c>
      <c r="Q1311">
        <v>337</v>
      </c>
      <c r="R1311">
        <v>1700</v>
      </c>
      <c r="S1311">
        <v>4</v>
      </c>
      <c r="T1311" s="1">
        <v>42481</v>
      </c>
      <c r="U1311" t="str">
        <f>IF(Main_Data[[#This Row],[Average_Cost_for_two]]&lt;=200000,"0-200k",IF(Main_Data[[#This Row],[Average_Cost_for_two]]&lt;=400000,"200k-400k",IF(Main_Data[[#This Row],[Average_Cost_for_two]]&lt;=600000,"400k-600k",IF(Main_Data[[#This Row],[Average_Cost_for_two]]&lt;=800000,"600k-800k"))))</f>
        <v>0-200k</v>
      </c>
    </row>
    <row r="1312" spans="1:21" x14ac:dyDescent="0.35">
      <c r="A1312">
        <v>18153553</v>
      </c>
      <c r="B1312" t="s">
        <v>3575</v>
      </c>
      <c r="C1312">
        <v>1</v>
      </c>
      <c r="D1312" t="s">
        <v>21</v>
      </c>
      <c r="E1312" t="s">
        <v>3576</v>
      </c>
      <c r="F1312" t="s">
        <v>1743</v>
      </c>
      <c r="G1312" t="s">
        <v>1744</v>
      </c>
      <c r="H1312">
        <v>77.125564699999998</v>
      </c>
      <c r="I1312">
        <v>28.666181699999999</v>
      </c>
      <c r="J1312" t="s">
        <v>3577</v>
      </c>
      <c r="K1312" t="s">
        <v>26</v>
      </c>
      <c r="L1312" t="s">
        <v>34</v>
      </c>
      <c r="M1312" t="s">
        <v>34</v>
      </c>
      <c r="N1312" t="s">
        <v>27</v>
      </c>
      <c r="O1312" t="s">
        <v>27</v>
      </c>
      <c r="P1312">
        <v>3</v>
      </c>
      <c r="Q1312">
        <v>198</v>
      </c>
      <c r="R1312">
        <v>1300</v>
      </c>
      <c r="S1312">
        <v>3</v>
      </c>
      <c r="T1312" s="1">
        <v>41746</v>
      </c>
      <c r="U1312" t="str">
        <f>IF(Main_Data[[#This Row],[Average_Cost_for_two]]&lt;=200000,"0-200k",IF(Main_Data[[#This Row],[Average_Cost_for_two]]&lt;=400000,"200k-400k",IF(Main_Data[[#This Row],[Average_Cost_for_two]]&lt;=600000,"400k-600k",IF(Main_Data[[#This Row],[Average_Cost_for_two]]&lt;=800000,"600k-800k"))))</f>
        <v>0-200k</v>
      </c>
    </row>
    <row r="1313" spans="1:21" x14ac:dyDescent="0.35">
      <c r="A1313">
        <v>307138</v>
      </c>
      <c r="B1313" t="s">
        <v>3578</v>
      </c>
      <c r="C1313">
        <v>1</v>
      </c>
      <c r="D1313" t="s">
        <v>21</v>
      </c>
      <c r="E1313" t="s">
        <v>1906</v>
      </c>
      <c r="F1313" t="s">
        <v>1905</v>
      </c>
      <c r="G1313" t="s">
        <v>1906</v>
      </c>
      <c r="H1313">
        <v>77.123269500000006</v>
      </c>
      <c r="I1313">
        <v>28.6522668</v>
      </c>
      <c r="J1313" t="s">
        <v>613</v>
      </c>
      <c r="K1313" t="s">
        <v>26</v>
      </c>
      <c r="L1313" t="s">
        <v>27</v>
      </c>
      <c r="M1313" t="s">
        <v>34</v>
      </c>
      <c r="N1313" t="s">
        <v>27</v>
      </c>
      <c r="O1313" t="s">
        <v>27</v>
      </c>
      <c r="P1313">
        <v>3</v>
      </c>
      <c r="Q1313">
        <v>224</v>
      </c>
      <c r="R1313">
        <v>1100</v>
      </c>
      <c r="S1313">
        <v>3</v>
      </c>
      <c r="T1313" s="1">
        <v>42469</v>
      </c>
      <c r="U1313" t="str">
        <f>IF(Main_Data[[#This Row],[Average_Cost_for_two]]&lt;=200000,"0-200k",IF(Main_Data[[#This Row],[Average_Cost_for_two]]&lt;=400000,"200k-400k",IF(Main_Data[[#This Row],[Average_Cost_for_two]]&lt;=600000,"400k-600k",IF(Main_Data[[#This Row],[Average_Cost_for_two]]&lt;=800000,"600k-800k"))))</f>
        <v>0-200k</v>
      </c>
    </row>
    <row r="1314" spans="1:21" x14ac:dyDescent="0.35">
      <c r="A1314">
        <v>18441764</v>
      </c>
      <c r="B1314" t="s">
        <v>3579</v>
      </c>
      <c r="C1314">
        <v>1</v>
      </c>
      <c r="D1314" t="s">
        <v>21</v>
      </c>
      <c r="E1314" t="s">
        <v>3580</v>
      </c>
      <c r="F1314" t="s">
        <v>1905</v>
      </c>
      <c r="G1314" t="s">
        <v>1906</v>
      </c>
      <c r="H1314">
        <v>77.120102900000006</v>
      </c>
      <c r="I1314">
        <v>28.647860900000001</v>
      </c>
      <c r="J1314" t="s">
        <v>501</v>
      </c>
      <c r="K1314" t="s">
        <v>26</v>
      </c>
      <c r="L1314" t="s">
        <v>34</v>
      </c>
      <c r="M1314" t="s">
        <v>27</v>
      </c>
      <c r="N1314" t="s">
        <v>27</v>
      </c>
      <c r="O1314" t="s">
        <v>27</v>
      </c>
      <c r="P1314">
        <v>3</v>
      </c>
      <c r="Q1314">
        <v>60</v>
      </c>
      <c r="R1314">
        <v>1200</v>
      </c>
      <c r="S1314">
        <v>4</v>
      </c>
      <c r="T1314" s="1">
        <v>40657</v>
      </c>
      <c r="U1314" t="str">
        <f>IF(Main_Data[[#This Row],[Average_Cost_for_two]]&lt;=200000,"0-200k",IF(Main_Data[[#This Row],[Average_Cost_for_two]]&lt;=400000,"200k-400k",IF(Main_Data[[#This Row],[Average_Cost_for_two]]&lt;=600000,"400k-600k",IF(Main_Data[[#This Row],[Average_Cost_for_two]]&lt;=800000,"600k-800k"))))</f>
        <v>0-200k</v>
      </c>
    </row>
    <row r="1315" spans="1:21" x14ac:dyDescent="0.35">
      <c r="A1315">
        <v>309475</v>
      </c>
      <c r="B1315" t="s">
        <v>3581</v>
      </c>
      <c r="C1315">
        <v>1</v>
      </c>
      <c r="D1315" t="s">
        <v>21</v>
      </c>
      <c r="E1315" t="s">
        <v>3582</v>
      </c>
      <c r="F1315" t="s">
        <v>1915</v>
      </c>
      <c r="G1315" t="s">
        <v>1916</v>
      </c>
      <c r="H1315">
        <v>77.196110000000004</v>
      </c>
      <c r="I1315">
        <v>28.559764999999999</v>
      </c>
      <c r="J1315" t="s">
        <v>3583</v>
      </c>
      <c r="K1315" t="s">
        <v>26</v>
      </c>
      <c r="L1315" t="s">
        <v>34</v>
      </c>
      <c r="M1315" t="s">
        <v>34</v>
      </c>
      <c r="N1315" t="s">
        <v>27</v>
      </c>
      <c r="O1315" t="s">
        <v>27</v>
      </c>
      <c r="P1315">
        <v>3</v>
      </c>
      <c r="Q1315">
        <v>210</v>
      </c>
      <c r="R1315">
        <v>1300</v>
      </c>
      <c r="S1315">
        <v>4</v>
      </c>
      <c r="T1315" s="1">
        <v>42828</v>
      </c>
      <c r="U1315" t="str">
        <f>IF(Main_Data[[#This Row],[Average_Cost_for_two]]&lt;=200000,"0-200k",IF(Main_Data[[#This Row],[Average_Cost_for_two]]&lt;=400000,"200k-400k",IF(Main_Data[[#This Row],[Average_Cost_for_two]]&lt;=600000,"400k-600k",IF(Main_Data[[#This Row],[Average_Cost_for_two]]&lt;=800000,"600k-800k"))))</f>
        <v>0-200k</v>
      </c>
    </row>
    <row r="1316" spans="1:21" x14ac:dyDescent="0.35">
      <c r="A1316">
        <v>2786</v>
      </c>
      <c r="B1316" t="s">
        <v>2614</v>
      </c>
      <c r="C1316">
        <v>1</v>
      </c>
      <c r="D1316" t="s">
        <v>21</v>
      </c>
      <c r="E1316" t="s">
        <v>3584</v>
      </c>
      <c r="F1316" t="s">
        <v>2523</v>
      </c>
      <c r="G1316" t="s">
        <v>2524</v>
      </c>
      <c r="H1316">
        <v>77.21932769</v>
      </c>
      <c r="I1316">
        <v>28.52869471</v>
      </c>
      <c r="J1316" t="s">
        <v>475</v>
      </c>
      <c r="K1316" t="s">
        <v>26</v>
      </c>
      <c r="L1316" t="s">
        <v>34</v>
      </c>
      <c r="M1316" t="s">
        <v>34</v>
      </c>
      <c r="N1316" t="s">
        <v>27</v>
      </c>
      <c r="O1316" t="s">
        <v>27</v>
      </c>
      <c r="P1316">
        <v>3</v>
      </c>
      <c r="Q1316">
        <v>1971</v>
      </c>
      <c r="R1316">
        <v>1950</v>
      </c>
      <c r="S1316">
        <v>4</v>
      </c>
      <c r="T1316" s="1">
        <v>40654</v>
      </c>
      <c r="U1316" t="str">
        <f>IF(Main_Data[[#This Row],[Average_Cost_for_two]]&lt;=200000,"0-200k",IF(Main_Data[[#This Row],[Average_Cost_for_two]]&lt;=400000,"200k-400k",IF(Main_Data[[#This Row],[Average_Cost_for_two]]&lt;=600000,"400k-600k",IF(Main_Data[[#This Row],[Average_Cost_for_two]]&lt;=800000,"600k-800k"))))</f>
        <v>0-200k</v>
      </c>
    </row>
    <row r="1317" spans="1:21" x14ac:dyDescent="0.35">
      <c r="A1317">
        <v>18180080</v>
      </c>
      <c r="B1317" t="s">
        <v>3585</v>
      </c>
      <c r="C1317">
        <v>1</v>
      </c>
      <c r="D1317" t="s">
        <v>21</v>
      </c>
      <c r="E1317" t="s">
        <v>3586</v>
      </c>
      <c r="F1317" t="s">
        <v>1919</v>
      </c>
      <c r="G1317" t="s">
        <v>1918</v>
      </c>
      <c r="H1317">
        <v>77.213255500000002</v>
      </c>
      <c r="I1317">
        <v>28.548542000000001</v>
      </c>
      <c r="J1317" t="s">
        <v>498</v>
      </c>
      <c r="K1317" t="s">
        <v>26</v>
      </c>
      <c r="L1317" t="s">
        <v>27</v>
      </c>
      <c r="M1317" t="s">
        <v>34</v>
      </c>
      <c r="N1317" t="s">
        <v>27</v>
      </c>
      <c r="O1317" t="s">
        <v>27</v>
      </c>
      <c r="P1317">
        <v>3</v>
      </c>
      <c r="Q1317">
        <v>112</v>
      </c>
      <c r="R1317">
        <v>1100</v>
      </c>
      <c r="S1317">
        <v>5</v>
      </c>
      <c r="T1317" s="1">
        <v>43212</v>
      </c>
      <c r="U1317" t="str">
        <f>IF(Main_Data[[#This Row],[Average_Cost_for_two]]&lt;=200000,"0-200k",IF(Main_Data[[#This Row],[Average_Cost_for_two]]&lt;=400000,"200k-400k",IF(Main_Data[[#This Row],[Average_Cost_for_two]]&lt;=600000,"400k-600k",IF(Main_Data[[#This Row],[Average_Cost_for_two]]&lt;=800000,"600k-800k"))))</f>
        <v>0-200k</v>
      </c>
    </row>
    <row r="1318" spans="1:21" x14ac:dyDescent="0.35">
      <c r="A1318">
        <v>18306530</v>
      </c>
      <c r="B1318" t="s">
        <v>3587</v>
      </c>
      <c r="C1318">
        <v>1</v>
      </c>
      <c r="D1318" t="s">
        <v>21</v>
      </c>
      <c r="E1318" t="s">
        <v>3588</v>
      </c>
      <c r="F1318" t="s">
        <v>1924</v>
      </c>
      <c r="G1318" t="s">
        <v>1925</v>
      </c>
      <c r="H1318">
        <v>77.217477299999999</v>
      </c>
      <c r="I1318">
        <v>28.568664200000001</v>
      </c>
      <c r="J1318" t="s">
        <v>3313</v>
      </c>
      <c r="K1318" t="s">
        <v>26</v>
      </c>
      <c r="L1318" t="s">
        <v>34</v>
      </c>
      <c r="M1318" t="s">
        <v>34</v>
      </c>
      <c r="N1318" t="s">
        <v>27</v>
      </c>
      <c r="O1318" t="s">
        <v>27</v>
      </c>
      <c r="P1318">
        <v>3</v>
      </c>
      <c r="Q1318">
        <v>489</v>
      </c>
      <c r="R1318">
        <v>1300</v>
      </c>
      <c r="S1318">
        <v>4</v>
      </c>
      <c r="T1318" s="1">
        <v>42831</v>
      </c>
      <c r="U1318" t="str">
        <f>IF(Main_Data[[#This Row],[Average_Cost_for_two]]&lt;=200000,"0-200k",IF(Main_Data[[#This Row],[Average_Cost_for_two]]&lt;=400000,"200k-400k",IF(Main_Data[[#This Row],[Average_Cost_for_two]]&lt;=600000,"400k-600k",IF(Main_Data[[#This Row],[Average_Cost_for_two]]&lt;=800000,"600k-800k"))))</f>
        <v>0-200k</v>
      </c>
    </row>
    <row r="1319" spans="1:21" x14ac:dyDescent="0.35">
      <c r="A1319">
        <v>8817</v>
      </c>
      <c r="B1319" t="s">
        <v>3589</v>
      </c>
      <c r="C1319">
        <v>1</v>
      </c>
      <c r="D1319" t="s">
        <v>21</v>
      </c>
      <c r="E1319" t="s">
        <v>1822</v>
      </c>
      <c r="F1319" t="s">
        <v>1823</v>
      </c>
      <c r="G1319" t="s">
        <v>1824</v>
      </c>
      <c r="H1319">
        <v>77.22762745</v>
      </c>
      <c r="I1319">
        <v>28.631132390000001</v>
      </c>
      <c r="J1319" t="s">
        <v>498</v>
      </c>
      <c r="K1319" t="s">
        <v>26</v>
      </c>
      <c r="L1319" t="s">
        <v>34</v>
      </c>
      <c r="M1319" t="s">
        <v>27</v>
      </c>
      <c r="N1319" t="s">
        <v>27</v>
      </c>
      <c r="O1319" t="s">
        <v>27</v>
      </c>
      <c r="P1319">
        <v>3</v>
      </c>
      <c r="Q1319">
        <v>31</v>
      </c>
      <c r="R1319">
        <v>1600</v>
      </c>
      <c r="S1319">
        <v>3</v>
      </c>
      <c r="T1319" s="1">
        <v>42117</v>
      </c>
      <c r="U1319" t="str">
        <f>IF(Main_Data[[#This Row],[Average_Cost_for_two]]&lt;=200000,"0-200k",IF(Main_Data[[#This Row],[Average_Cost_for_two]]&lt;=400000,"200k-400k",IF(Main_Data[[#This Row],[Average_Cost_for_two]]&lt;=600000,"400k-600k",IF(Main_Data[[#This Row],[Average_Cost_for_two]]&lt;=800000,"600k-800k"))))</f>
        <v>0-200k</v>
      </c>
    </row>
    <row r="1320" spans="1:21" x14ac:dyDescent="0.35">
      <c r="A1320">
        <v>3238</v>
      </c>
      <c r="B1320" t="s">
        <v>3590</v>
      </c>
      <c r="C1320">
        <v>1</v>
      </c>
      <c r="D1320" t="s">
        <v>21</v>
      </c>
      <c r="E1320" t="s">
        <v>3591</v>
      </c>
      <c r="F1320" t="s">
        <v>1022</v>
      </c>
      <c r="G1320" t="s">
        <v>1023</v>
      </c>
      <c r="H1320">
        <v>77.186013700000004</v>
      </c>
      <c r="I1320">
        <v>28.602146699999999</v>
      </c>
      <c r="J1320" t="s">
        <v>475</v>
      </c>
      <c r="K1320" t="s">
        <v>26</v>
      </c>
      <c r="L1320" t="s">
        <v>34</v>
      </c>
      <c r="M1320" t="s">
        <v>27</v>
      </c>
      <c r="N1320" t="s">
        <v>27</v>
      </c>
      <c r="O1320" t="s">
        <v>27</v>
      </c>
      <c r="P1320">
        <v>3</v>
      </c>
      <c r="Q1320">
        <v>10</v>
      </c>
      <c r="R1320">
        <v>1650</v>
      </c>
      <c r="S1320">
        <v>3</v>
      </c>
      <c r="T1320" s="1">
        <v>40979</v>
      </c>
      <c r="U1320" t="str">
        <f>IF(Main_Data[[#This Row],[Average_Cost_for_two]]&lt;=200000,"0-200k",IF(Main_Data[[#This Row],[Average_Cost_for_two]]&lt;=400000,"200k-400k",IF(Main_Data[[#This Row],[Average_Cost_for_two]]&lt;=600000,"400k-600k",IF(Main_Data[[#This Row],[Average_Cost_for_two]]&lt;=800000,"600k-800k"))))</f>
        <v>0-200k</v>
      </c>
    </row>
    <row r="1321" spans="1:21" x14ac:dyDescent="0.35">
      <c r="A1321">
        <v>1055</v>
      </c>
      <c r="B1321" t="s">
        <v>3592</v>
      </c>
      <c r="C1321">
        <v>1</v>
      </c>
      <c r="D1321" t="s">
        <v>21</v>
      </c>
      <c r="E1321" t="s">
        <v>3593</v>
      </c>
      <c r="F1321" t="s">
        <v>143</v>
      </c>
      <c r="G1321" t="s">
        <v>144</v>
      </c>
      <c r="H1321">
        <v>77.225202100000004</v>
      </c>
      <c r="I1321">
        <v>28.676655499999999</v>
      </c>
      <c r="J1321" t="s">
        <v>3594</v>
      </c>
      <c r="K1321" t="s">
        <v>26</v>
      </c>
      <c r="L1321" t="s">
        <v>34</v>
      </c>
      <c r="M1321" t="s">
        <v>34</v>
      </c>
      <c r="N1321" t="s">
        <v>27</v>
      </c>
      <c r="O1321" t="s">
        <v>27</v>
      </c>
      <c r="P1321">
        <v>3</v>
      </c>
      <c r="Q1321">
        <v>126</v>
      </c>
      <c r="R1321">
        <v>1200</v>
      </c>
      <c r="S1321">
        <v>3</v>
      </c>
      <c r="T1321" s="1">
        <v>42820</v>
      </c>
      <c r="U1321" t="str">
        <f>IF(Main_Data[[#This Row],[Average_Cost_for_two]]&lt;=200000,"0-200k",IF(Main_Data[[#This Row],[Average_Cost_for_two]]&lt;=400000,"200k-400k",IF(Main_Data[[#This Row],[Average_Cost_for_two]]&lt;=600000,"400k-600k",IF(Main_Data[[#This Row],[Average_Cost_for_two]]&lt;=800000,"600k-800k"))))</f>
        <v>0-200k</v>
      </c>
    </row>
    <row r="1322" spans="1:21" x14ac:dyDescent="0.35">
      <c r="A1322">
        <v>2437</v>
      </c>
      <c r="B1322" t="s">
        <v>3595</v>
      </c>
      <c r="C1322">
        <v>1</v>
      </c>
      <c r="D1322" t="s">
        <v>21</v>
      </c>
      <c r="E1322" t="s">
        <v>3596</v>
      </c>
      <c r="F1322" t="s">
        <v>69</v>
      </c>
      <c r="G1322" t="s">
        <v>70</v>
      </c>
      <c r="H1322">
        <v>77.230276799999999</v>
      </c>
      <c r="I1322">
        <v>28.572796199999999</v>
      </c>
      <c r="J1322" t="s">
        <v>589</v>
      </c>
      <c r="K1322" t="s">
        <v>26</v>
      </c>
      <c r="L1322" t="s">
        <v>34</v>
      </c>
      <c r="M1322" t="s">
        <v>34</v>
      </c>
      <c r="N1322" t="s">
        <v>27</v>
      </c>
      <c r="O1322" t="s">
        <v>27</v>
      </c>
      <c r="P1322">
        <v>3</v>
      </c>
      <c r="Q1322">
        <v>245</v>
      </c>
      <c r="R1322">
        <v>1500</v>
      </c>
      <c r="S1322">
        <v>4</v>
      </c>
      <c r="T1322" s="1">
        <v>41716</v>
      </c>
      <c r="U1322" t="str">
        <f>IF(Main_Data[[#This Row],[Average_Cost_for_two]]&lt;=200000,"0-200k",IF(Main_Data[[#This Row],[Average_Cost_for_two]]&lt;=400000,"200k-400k",IF(Main_Data[[#This Row],[Average_Cost_for_two]]&lt;=600000,"400k-600k",IF(Main_Data[[#This Row],[Average_Cost_for_two]]&lt;=800000,"600k-800k"))))</f>
        <v>0-200k</v>
      </c>
    </row>
    <row r="1323" spans="1:21" x14ac:dyDescent="0.35">
      <c r="A1323">
        <v>730</v>
      </c>
      <c r="B1323" t="s">
        <v>3597</v>
      </c>
      <c r="C1323">
        <v>1</v>
      </c>
      <c r="D1323" t="s">
        <v>21</v>
      </c>
      <c r="E1323" t="s">
        <v>3284</v>
      </c>
      <c r="F1323" t="s">
        <v>69</v>
      </c>
      <c r="G1323" t="s">
        <v>70</v>
      </c>
      <c r="H1323">
        <v>77.230411500000002</v>
      </c>
      <c r="I1323">
        <v>28.573212399999999</v>
      </c>
      <c r="J1323" t="s">
        <v>3598</v>
      </c>
      <c r="K1323" t="s">
        <v>26</v>
      </c>
      <c r="L1323" t="s">
        <v>34</v>
      </c>
      <c r="M1323" t="s">
        <v>34</v>
      </c>
      <c r="N1323" t="s">
        <v>27</v>
      </c>
      <c r="O1323" t="s">
        <v>27</v>
      </c>
      <c r="P1323">
        <v>3</v>
      </c>
      <c r="Q1323">
        <v>208</v>
      </c>
      <c r="R1323">
        <v>1500</v>
      </c>
      <c r="S1323">
        <v>4</v>
      </c>
      <c r="T1323" s="1">
        <v>42445</v>
      </c>
      <c r="U1323" t="str">
        <f>IF(Main_Data[[#This Row],[Average_Cost_for_two]]&lt;=200000,"0-200k",IF(Main_Data[[#This Row],[Average_Cost_for_two]]&lt;=400000,"200k-400k",IF(Main_Data[[#This Row],[Average_Cost_for_two]]&lt;=600000,"400k-600k",IF(Main_Data[[#This Row],[Average_Cost_for_two]]&lt;=800000,"600k-800k"))))</f>
        <v>0-200k</v>
      </c>
    </row>
    <row r="1324" spans="1:21" x14ac:dyDescent="0.35">
      <c r="A1324">
        <v>18350143</v>
      </c>
      <c r="B1324" t="s">
        <v>3599</v>
      </c>
      <c r="C1324">
        <v>1</v>
      </c>
      <c r="D1324" t="s">
        <v>21</v>
      </c>
      <c r="E1324" t="s">
        <v>3600</v>
      </c>
      <c r="F1324" t="s">
        <v>69</v>
      </c>
      <c r="G1324" t="s">
        <v>70</v>
      </c>
      <c r="H1324">
        <v>77.230142000000001</v>
      </c>
      <c r="I1324">
        <v>28.573814200000001</v>
      </c>
      <c r="J1324" t="s">
        <v>475</v>
      </c>
      <c r="K1324" t="s">
        <v>26</v>
      </c>
      <c r="L1324" t="s">
        <v>34</v>
      </c>
      <c r="M1324" t="s">
        <v>34</v>
      </c>
      <c r="N1324" t="s">
        <v>27</v>
      </c>
      <c r="O1324" t="s">
        <v>27</v>
      </c>
      <c r="P1324">
        <v>3</v>
      </c>
      <c r="Q1324">
        <v>183</v>
      </c>
      <c r="R1324">
        <v>1500</v>
      </c>
      <c r="S1324">
        <v>4</v>
      </c>
      <c r="T1324" s="1">
        <v>42083</v>
      </c>
      <c r="U1324" t="str">
        <f>IF(Main_Data[[#This Row],[Average_Cost_for_two]]&lt;=200000,"0-200k",IF(Main_Data[[#This Row],[Average_Cost_for_two]]&lt;=400000,"200k-400k",IF(Main_Data[[#This Row],[Average_Cost_for_two]]&lt;=600000,"400k-600k",IF(Main_Data[[#This Row],[Average_Cost_for_two]]&lt;=800000,"600k-800k"))))</f>
        <v>0-200k</v>
      </c>
    </row>
    <row r="1325" spans="1:21" x14ac:dyDescent="0.35">
      <c r="A1325">
        <v>312567</v>
      </c>
      <c r="B1325" t="s">
        <v>3601</v>
      </c>
      <c r="C1325">
        <v>1</v>
      </c>
      <c r="D1325" t="s">
        <v>21</v>
      </c>
      <c r="E1325" t="s">
        <v>3602</v>
      </c>
      <c r="F1325" t="s">
        <v>69</v>
      </c>
      <c r="G1325" t="s">
        <v>70</v>
      </c>
      <c r="H1325">
        <v>77.230366599999996</v>
      </c>
      <c r="I1325">
        <v>28.5732529</v>
      </c>
      <c r="J1325" t="s">
        <v>3603</v>
      </c>
      <c r="K1325" t="s">
        <v>26</v>
      </c>
      <c r="L1325" t="s">
        <v>34</v>
      </c>
      <c r="M1325" t="s">
        <v>34</v>
      </c>
      <c r="N1325" t="s">
        <v>27</v>
      </c>
      <c r="O1325" t="s">
        <v>27</v>
      </c>
      <c r="P1325">
        <v>3</v>
      </c>
      <c r="Q1325">
        <v>460</v>
      </c>
      <c r="R1325">
        <v>1650</v>
      </c>
      <c r="S1325">
        <v>4</v>
      </c>
      <c r="T1325" s="1">
        <v>42085</v>
      </c>
      <c r="U1325" t="str">
        <f>IF(Main_Data[[#This Row],[Average_Cost_for_two]]&lt;=200000,"0-200k",IF(Main_Data[[#This Row],[Average_Cost_for_two]]&lt;=400000,"200k-400k",IF(Main_Data[[#This Row],[Average_Cost_for_two]]&lt;=600000,"400k-600k",IF(Main_Data[[#This Row],[Average_Cost_for_two]]&lt;=800000,"600k-800k"))))</f>
        <v>0-200k</v>
      </c>
    </row>
    <row r="1326" spans="1:21" x14ac:dyDescent="0.35">
      <c r="A1326">
        <v>3192</v>
      </c>
      <c r="B1326" t="s">
        <v>3236</v>
      </c>
      <c r="C1326">
        <v>1</v>
      </c>
      <c r="D1326" t="s">
        <v>21</v>
      </c>
      <c r="E1326" t="s">
        <v>2185</v>
      </c>
      <c r="F1326" t="s">
        <v>2184</v>
      </c>
      <c r="G1326" t="s">
        <v>2185</v>
      </c>
      <c r="H1326">
        <v>77.217796149999998</v>
      </c>
      <c r="I1326">
        <v>28.528176269999999</v>
      </c>
      <c r="J1326" t="s">
        <v>3238</v>
      </c>
      <c r="K1326" t="s">
        <v>26</v>
      </c>
      <c r="L1326" t="s">
        <v>27</v>
      </c>
      <c r="M1326" t="s">
        <v>27</v>
      </c>
      <c r="N1326" t="s">
        <v>27</v>
      </c>
      <c r="O1326" t="s">
        <v>27</v>
      </c>
      <c r="P1326">
        <v>3</v>
      </c>
      <c r="Q1326">
        <v>2777</v>
      </c>
      <c r="R1326">
        <v>1500</v>
      </c>
      <c r="S1326">
        <v>4</v>
      </c>
      <c r="T1326" s="1">
        <v>42433</v>
      </c>
      <c r="U1326" t="str">
        <f>IF(Main_Data[[#This Row],[Average_Cost_for_two]]&lt;=200000,"0-200k",IF(Main_Data[[#This Row],[Average_Cost_for_two]]&lt;=400000,"200k-400k",IF(Main_Data[[#This Row],[Average_Cost_for_two]]&lt;=600000,"400k-600k",IF(Main_Data[[#This Row],[Average_Cost_for_two]]&lt;=800000,"600k-800k"))))</f>
        <v>0-200k</v>
      </c>
    </row>
    <row r="1327" spans="1:21" x14ac:dyDescent="0.35">
      <c r="A1327">
        <v>18128883</v>
      </c>
      <c r="B1327" t="s">
        <v>3604</v>
      </c>
      <c r="C1327">
        <v>1</v>
      </c>
      <c r="D1327" t="s">
        <v>21</v>
      </c>
      <c r="E1327" t="s">
        <v>3605</v>
      </c>
      <c r="F1327" t="s">
        <v>3201</v>
      </c>
      <c r="G1327" t="s">
        <v>3202</v>
      </c>
      <c r="H1327">
        <v>77.202182899999997</v>
      </c>
      <c r="I1327">
        <v>28.543632800000001</v>
      </c>
      <c r="J1327" t="s">
        <v>3606</v>
      </c>
      <c r="K1327" t="s">
        <v>26</v>
      </c>
      <c r="L1327" t="s">
        <v>34</v>
      </c>
      <c r="M1327" t="s">
        <v>27</v>
      </c>
      <c r="N1327" t="s">
        <v>27</v>
      </c>
      <c r="O1327" t="s">
        <v>27</v>
      </c>
      <c r="P1327">
        <v>3</v>
      </c>
      <c r="Q1327">
        <v>234</v>
      </c>
      <c r="R1327">
        <v>1800</v>
      </c>
      <c r="S1327">
        <v>4</v>
      </c>
      <c r="T1327" s="1">
        <v>41725</v>
      </c>
      <c r="U1327" t="str">
        <f>IF(Main_Data[[#This Row],[Average_Cost_for_two]]&lt;=200000,"0-200k",IF(Main_Data[[#This Row],[Average_Cost_for_two]]&lt;=400000,"200k-400k",IF(Main_Data[[#This Row],[Average_Cost_for_two]]&lt;=600000,"400k-600k",IF(Main_Data[[#This Row],[Average_Cost_for_two]]&lt;=800000,"600k-800k"))))</f>
        <v>0-200k</v>
      </c>
    </row>
    <row r="1328" spans="1:21" x14ac:dyDescent="0.35">
      <c r="A1328">
        <v>18386761</v>
      </c>
      <c r="B1328" t="s">
        <v>3607</v>
      </c>
      <c r="C1328">
        <v>1</v>
      </c>
      <c r="D1328" t="s">
        <v>21</v>
      </c>
      <c r="E1328" t="s">
        <v>3608</v>
      </c>
      <c r="F1328" t="s">
        <v>1971</v>
      </c>
      <c r="G1328" t="s">
        <v>1970</v>
      </c>
      <c r="H1328">
        <v>77.235620699999998</v>
      </c>
      <c r="I1328">
        <v>28.549774500000002</v>
      </c>
      <c r="J1328" t="s">
        <v>2862</v>
      </c>
      <c r="K1328" t="s">
        <v>26</v>
      </c>
      <c r="L1328" t="s">
        <v>34</v>
      </c>
      <c r="M1328" t="s">
        <v>34</v>
      </c>
      <c r="N1328" t="s">
        <v>27</v>
      </c>
      <c r="O1328" t="s">
        <v>27</v>
      </c>
      <c r="P1328">
        <v>3</v>
      </c>
      <c r="Q1328">
        <v>68</v>
      </c>
      <c r="R1328">
        <v>1400</v>
      </c>
      <c r="S1328">
        <v>4</v>
      </c>
      <c r="T1328" s="1">
        <v>41709</v>
      </c>
      <c r="U1328" t="str">
        <f>IF(Main_Data[[#This Row],[Average_Cost_for_two]]&lt;=200000,"0-200k",IF(Main_Data[[#This Row],[Average_Cost_for_two]]&lt;=400000,"200k-400k",IF(Main_Data[[#This Row],[Average_Cost_for_two]]&lt;=600000,"400k-600k",IF(Main_Data[[#This Row],[Average_Cost_for_two]]&lt;=800000,"600k-800k"))))</f>
        <v>0-200k</v>
      </c>
    </row>
    <row r="1329" spans="1:21" x14ac:dyDescent="0.35">
      <c r="A1329">
        <v>306264</v>
      </c>
      <c r="B1329" t="s">
        <v>3609</v>
      </c>
      <c r="C1329">
        <v>1</v>
      </c>
      <c r="D1329" t="s">
        <v>21</v>
      </c>
      <c r="E1329" t="s">
        <v>3610</v>
      </c>
      <c r="F1329" t="s">
        <v>1980</v>
      </c>
      <c r="G1329" t="s">
        <v>1981</v>
      </c>
      <c r="H1329">
        <v>77.243288500000006</v>
      </c>
      <c r="I1329">
        <v>28.534323799999999</v>
      </c>
      <c r="J1329" t="s">
        <v>613</v>
      </c>
      <c r="K1329" t="s">
        <v>26</v>
      </c>
      <c r="L1329" t="s">
        <v>34</v>
      </c>
      <c r="M1329" t="s">
        <v>34</v>
      </c>
      <c r="N1329" t="s">
        <v>27</v>
      </c>
      <c r="O1329" t="s">
        <v>27</v>
      </c>
      <c r="P1329">
        <v>3</v>
      </c>
      <c r="Q1329">
        <v>148</v>
      </c>
      <c r="R1329">
        <v>1900</v>
      </c>
      <c r="S1329">
        <v>3</v>
      </c>
      <c r="T1329" s="1">
        <v>42067</v>
      </c>
      <c r="U1329" t="str">
        <f>IF(Main_Data[[#This Row],[Average_Cost_for_two]]&lt;=200000,"0-200k",IF(Main_Data[[#This Row],[Average_Cost_for_two]]&lt;=400000,"200k-400k",IF(Main_Data[[#This Row],[Average_Cost_for_two]]&lt;=600000,"400k-600k",IF(Main_Data[[#This Row],[Average_Cost_for_two]]&lt;=800000,"600k-800k"))))</f>
        <v>0-200k</v>
      </c>
    </row>
    <row r="1330" spans="1:21" x14ac:dyDescent="0.35">
      <c r="A1330">
        <v>309741</v>
      </c>
      <c r="B1330" t="s">
        <v>3426</v>
      </c>
      <c r="C1330">
        <v>1</v>
      </c>
      <c r="D1330" t="s">
        <v>21</v>
      </c>
      <c r="E1330" t="s">
        <v>3611</v>
      </c>
      <c r="F1330" t="s">
        <v>1980</v>
      </c>
      <c r="G1330" t="s">
        <v>1981</v>
      </c>
      <c r="H1330">
        <v>77.243515400000007</v>
      </c>
      <c r="I1330">
        <v>28.5341433</v>
      </c>
      <c r="J1330" t="s">
        <v>3428</v>
      </c>
      <c r="K1330" t="s">
        <v>26</v>
      </c>
      <c r="L1330" t="s">
        <v>34</v>
      </c>
      <c r="M1330" t="s">
        <v>27</v>
      </c>
      <c r="N1330" t="s">
        <v>27</v>
      </c>
      <c r="O1330" t="s">
        <v>27</v>
      </c>
      <c r="P1330">
        <v>3</v>
      </c>
      <c r="Q1330">
        <v>90</v>
      </c>
      <c r="R1330">
        <v>1250</v>
      </c>
      <c r="S1330">
        <v>3</v>
      </c>
      <c r="T1330" s="1">
        <v>42091</v>
      </c>
      <c r="U1330" t="str">
        <f>IF(Main_Data[[#This Row],[Average_Cost_for_two]]&lt;=200000,"0-200k",IF(Main_Data[[#This Row],[Average_Cost_for_two]]&lt;=400000,"200k-400k",IF(Main_Data[[#This Row],[Average_Cost_for_two]]&lt;=600000,"400k-600k",IF(Main_Data[[#This Row],[Average_Cost_for_two]]&lt;=800000,"600k-800k"))))</f>
        <v>0-200k</v>
      </c>
    </row>
    <row r="1331" spans="1:21" x14ac:dyDescent="0.35">
      <c r="A1331">
        <v>18435305</v>
      </c>
      <c r="B1331" t="s">
        <v>3612</v>
      </c>
      <c r="C1331">
        <v>1</v>
      </c>
      <c r="D1331" t="s">
        <v>21</v>
      </c>
      <c r="E1331" t="s">
        <v>3613</v>
      </c>
      <c r="F1331" t="s">
        <v>1980</v>
      </c>
      <c r="G1331" t="s">
        <v>1981</v>
      </c>
      <c r="H1331">
        <v>77.243418300000002</v>
      </c>
      <c r="I1331">
        <v>28.5336924</v>
      </c>
      <c r="J1331" t="s">
        <v>3614</v>
      </c>
      <c r="K1331" t="s">
        <v>26</v>
      </c>
      <c r="L1331" t="s">
        <v>34</v>
      </c>
      <c r="M1331" t="s">
        <v>27</v>
      </c>
      <c r="N1331" t="s">
        <v>27</v>
      </c>
      <c r="O1331" t="s">
        <v>27</v>
      </c>
      <c r="P1331">
        <v>3</v>
      </c>
      <c r="Q1331">
        <v>80</v>
      </c>
      <c r="R1331">
        <v>1200</v>
      </c>
      <c r="S1331">
        <v>4</v>
      </c>
      <c r="T1331" s="1">
        <v>41347</v>
      </c>
      <c r="U1331" t="str">
        <f>IF(Main_Data[[#This Row],[Average_Cost_for_two]]&lt;=200000,"0-200k",IF(Main_Data[[#This Row],[Average_Cost_for_two]]&lt;=400000,"200k-400k",IF(Main_Data[[#This Row],[Average_Cost_for_two]]&lt;=600000,"400k-600k",IF(Main_Data[[#This Row],[Average_Cost_for_two]]&lt;=800000,"600k-800k"))))</f>
        <v>0-200k</v>
      </c>
    </row>
    <row r="1332" spans="1:21" x14ac:dyDescent="0.35">
      <c r="A1332">
        <v>18463949</v>
      </c>
      <c r="B1332" t="s">
        <v>3615</v>
      </c>
      <c r="C1332">
        <v>1</v>
      </c>
      <c r="D1332" t="s">
        <v>21</v>
      </c>
      <c r="E1332" t="s">
        <v>3616</v>
      </c>
      <c r="F1332" t="s">
        <v>732</v>
      </c>
      <c r="G1332" t="s">
        <v>733</v>
      </c>
      <c r="H1332">
        <v>0</v>
      </c>
      <c r="I1332">
        <v>0</v>
      </c>
      <c r="J1332" t="s">
        <v>3617</v>
      </c>
      <c r="K1332" t="s">
        <v>26</v>
      </c>
      <c r="L1332" t="s">
        <v>34</v>
      </c>
      <c r="M1332" t="s">
        <v>34</v>
      </c>
      <c r="N1332" t="s">
        <v>27</v>
      </c>
      <c r="O1332" t="s">
        <v>27</v>
      </c>
      <c r="P1332">
        <v>3</v>
      </c>
      <c r="Q1332">
        <v>31</v>
      </c>
      <c r="R1332">
        <v>1200</v>
      </c>
      <c r="S1332">
        <v>4</v>
      </c>
      <c r="T1332" s="1">
        <v>42809</v>
      </c>
      <c r="U1332" t="str">
        <f>IF(Main_Data[[#This Row],[Average_Cost_for_two]]&lt;=200000,"0-200k",IF(Main_Data[[#This Row],[Average_Cost_for_two]]&lt;=400000,"200k-400k",IF(Main_Data[[#This Row],[Average_Cost_for_two]]&lt;=600000,"400k-600k",IF(Main_Data[[#This Row],[Average_Cost_for_two]]&lt;=800000,"600k-800k"))))</f>
        <v>0-200k</v>
      </c>
    </row>
    <row r="1333" spans="1:21" x14ac:dyDescent="0.35">
      <c r="A1333">
        <v>807</v>
      </c>
      <c r="B1333" t="s">
        <v>3618</v>
      </c>
      <c r="C1333">
        <v>1</v>
      </c>
      <c r="D1333" t="s">
        <v>21</v>
      </c>
      <c r="E1333" t="s">
        <v>3619</v>
      </c>
      <c r="F1333" t="s">
        <v>157</v>
      </c>
      <c r="G1333" t="s">
        <v>158</v>
      </c>
      <c r="H1333">
        <v>77.204358200000001</v>
      </c>
      <c r="I1333">
        <v>28.551355600000001</v>
      </c>
      <c r="J1333" t="s">
        <v>501</v>
      </c>
      <c r="K1333" t="s">
        <v>26</v>
      </c>
      <c r="L1333" t="s">
        <v>34</v>
      </c>
      <c r="M1333" t="s">
        <v>34</v>
      </c>
      <c r="N1333" t="s">
        <v>27</v>
      </c>
      <c r="O1333" t="s">
        <v>27</v>
      </c>
      <c r="P1333">
        <v>3</v>
      </c>
      <c r="Q1333">
        <v>195</v>
      </c>
      <c r="R1333">
        <v>1100</v>
      </c>
      <c r="S1333">
        <v>3</v>
      </c>
      <c r="T1333" s="1">
        <v>42801</v>
      </c>
      <c r="U1333" t="str">
        <f>IF(Main_Data[[#This Row],[Average_Cost_for_two]]&lt;=200000,"0-200k",IF(Main_Data[[#This Row],[Average_Cost_for_two]]&lt;=400000,"200k-400k",IF(Main_Data[[#This Row],[Average_Cost_for_two]]&lt;=600000,"400k-600k",IF(Main_Data[[#This Row],[Average_Cost_for_two]]&lt;=800000,"600k-800k"))))</f>
        <v>0-200k</v>
      </c>
    </row>
    <row r="1334" spans="1:21" x14ac:dyDescent="0.35">
      <c r="A1334">
        <v>308322</v>
      </c>
      <c r="B1334" t="s">
        <v>3620</v>
      </c>
      <c r="C1334">
        <v>1</v>
      </c>
      <c r="D1334" t="s">
        <v>21</v>
      </c>
      <c r="E1334" t="s">
        <v>3621</v>
      </c>
      <c r="F1334" t="s">
        <v>1723</v>
      </c>
      <c r="G1334" t="s">
        <v>1724</v>
      </c>
      <c r="H1334">
        <v>77.194470600000002</v>
      </c>
      <c r="I1334">
        <v>28.554285100000001</v>
      </c>
      <c r="J1334" t="s">
        <v>3622</v>
      </c>
      <c r="K1334" t="s">
        <v>26</v>
      </c>
      <c r="L1334" t="s">
        <v>34</v>
      </c>
      <c r="M1334" t="s">
        <v>34</v>
      </c>
      <c r="N1334" t="s">
        <v>27</v>
      </c>
      <c r="O1334" t="s">
        <v>27</v>
      </c>
      <c r="P1334">
        <v>3</v>
      </c>
      <c r="Q1334">
        <v>7931</v>
      </c>
      <c r="R1334">
        <v>1600</v>
      </c>
      <c r="S1334">
        <v>4</v>
      </c>
      <c r="T1334" s="1">
        <v>41346</v>
      </c>
      <c r="U1334" t="str">
        <f>IF(Main_Data[[#This Row],[Average_Cost_for_two]]&lt;=200000,"0-200k",IF(Main_Data[[#This Row],[Average_Cost_for_two]]&lt;=400000,"200k-400k",IF(Main_Data[[#This Row],[Average_Cost_for_two]]&lt;=600000,"400k-600k",IF(Main_Data[[#This Row],[Average_Cost_for_two]]&lt;=800000,"600k-800k"))))</f>
        <v>0-200k</v>
      </c>
    </row>
    <row r="1335" spans="1:21" x14ac:dyDescent="0.35">
      <c r="A1335">
        <v>309998</v>
      </c>
      <c r="B1335" t="s">
        <v>3623</v>
      </c>
      <c r="C1335">
        <v>1</v>
      </c>
      <c r="D1335" t="s">
        <v>21</v>
      </c>
      <c r="E1335" t="s">
        <v>3624</v>
      </c>
      <c r="F1335" t="s">
        <v>1736</v>
      </c>
      <c r="G1335" t="s">
        <v>1737</v>
      </c>
      <c r="H1335">
        <v>77.136256900000006</v>
      </c>
      <c r="I1335">
        <v>28.654351699999999</v>
      </c>
      <c r="J1335" t="s">
        <v>557</v>
      </c>
      <c r="K1335" t="s">
        <v>26</v>
      </c>
      <c r="L1335" t="s">
        <v>34</v>
      </c>
      <c r="M1335" t="s">
        <v>27</v>
      </c>
      <c r="N1335" t="s">
        <v>27</v>
      </c>
      <c r="O1335" t="s">
        <v>27</v>
      </c>
      <c r="P1335">
        <v>3</v>
      </c>
      <c r="Q1335">
        <v>74</v>
      </c>
      <c r="R1335">
        <v>1100</v>
      </c>
      <c r="S1335">
        <v>3</v>
      </c>
      <c r="T1335" s="1">
        <v>40243</v>
      </c>
      <c r="U1335" t="str">
        <f>IF(Main_Data[[#This Row],[Average_Cost_for_two]]&lt;=200000,"0-200k",IF(Main_Data[[#This Row],[Average_Cost_for_two]]&lt;=400000,"200k-400k",IF(Main_Data[[#This Row],[Average_Cost_for_two]]&lt;=600000,"400k-600k",IF(Main_Data[[#This Row],[Average_Cost_for_two]]&lt;=800000,"600k-800k"))))</f>
        <v>0-200k</v>
      </c>
    </row>
    <row r="1336" spans="1:21" x14ac:dyDescent="0.35">
      <c r="A1336">
        <v>18247031</v>
      </c>
      <c r="B1336" t="s">
        <v>3625</v>
      </c>
      <c r="C1336">
        <v>1</v>
      </c>
      <c r="D1336" t="s">
        <v>21</v>
      </c>
      <c r="E1336" t="s">
        <v>3626</v>
      </c>
      <c r="F1336" t="s">
        <v>3466</v>
      </c>
      <c r="G1336" t="s">
        <v>3467</v>
      </c>
      <c r="H1336">
        <v>77.190077400000007</v>
      </c>
      <c r="I1336">
        <v>28.705002</v>
      </c>
      <c r="J1336" t="s">
        <v>3360</v>
      </c>
      <c r="K1336" t="s">
        <v>26</v>
      </c>
      <c r="L1336" t="s">
        <v>34</v>
      </c>
      <c r="M1336" t="s">
        <v>34</v>
      </c>
      <c r="N1336" t="s">
        <v>27</v>
      </c>
      <c r="O1336" t="s">
        <v>27</v>
      </c>
      <c r="P1336">
        <v>3</v>
      </c>
      <c r="Q1336">
        <v>155</v>
      </c>
      <c r="R1336">
        <v>1600</v>
      </c>
      <c r="S1336">
        <v>4</v>
      </c>
      <c r="T1336" s="1">
        <v>40624</v>
      </c>
      <c r="U1336" t="str">
        <f>IF(Main_Data[[#This Row],[Average_Cost_for_two]]&lt;=200000,"0-200k",IF(Main_Data[[#This Row],[Average_Cost_for_two]]&lt;=400000,"200k-400k",IF(Main_Data[[#This Row],[Average_Cost_for_two]]&lt;=600000,"400k-600k",IF(Main_Data[[#This Row],[Average_Cost_for_two]]&lt;=800000,"600k-800k"))))</f>
        <v>0-200k</v>
      </c>
    </row>
    <row r="1337" spans="1:21" x14ac:dyDescent="0.35">
      <c r="A1337">
        <v>302242</v>
      </c>
      <c r="B1337" t="s">
        <v>3627</v>
      </c>
      <c r="C1337">
        <v>1</v>
      </c>
      <c r="D1337" t="s">
        <v>21</v>
      </c>
      <c r="E1337" t="s">
        <v>3628</v>
      </c>
      <c r="F1337" t="s">
        <v>2912</v>
      </c>
      <c r="G1337" t="s">
        <v>2913</v>
      </c>
      <c r="H1337">
        <v>77.150718299999994</v>
      </c>
      <c r="I1337">
        <v>28.691286399999999</v>
      </c>
      <c r="J1337" t="s">
        <v>3629</v>
      </c>
      <c r="K1337" t="s">
        <v>26</v>
      </c>
      <c r="L1337" t="s">
        <v>34</v>
      </c>
      <c r="M1337" t="s">
        <v>34</v>
      </c>
      <c r="N1337" t="s">
        <v>27</v>
      </c>
      <c r="O1337" t="s">
        <v>27</v>
      </c>
      <c r="P1337">
        <v>3</v>
      </c>
      <c r="Q1337">
        <v>277</v>
      </c>
      <c r="R1337">
        <v>1200</v>
      </c>
      <c r="S1337">
        <v>4</v>
      </c>
      <c r="T1337" s="1">
        <v>42079</v>
      </c>
      <c r="U1337" t="str">
        <f>IF(Main_Data[[#This Row],[Average_Cost_for_two]]&lt;=200000,"0-200k",IF(Main_Data[[#This Row],[Average_Cost_for_two]]&lt;=400000,"200k-400k",IF(Main_Data[[#This Row],[Average_Cost_for_two]]&lt;=600000,"400k-600k",IF(Main_Data[[#This Row],[Average_Cost_for_two]]&lt;=800000,"600k-800k"))))</f>
        <v>0-200k</v>
      </c>
    </row>
    <row r="1338" spans="1:21" x14ac:dyDescent="0.35">
      <c r="A1338">
        <v>5062</v>
      </c>
      <c r="B1338" t="s">
        <v>3630</v>
      </c>
      <c r="C1338">
        <v>1</v>
      </c>
      <c r="D1338" t="s">
        <v>21</v>
      </c>
      <c r="E1338" t="s">
        <v>1809</v>
      </c>
      <c r="F1338" t="s">
        <v>1316</v>
      </c>
      <c r="G1338" t="s">
        <v>1317</v>
      </c>
      <c r="H1338">
        <v>77.106845699999994</v>
      </c>
      <c r="I1338">
        <v>28.642449500000001</v>
      </c>
      <c r="J1338" t="s">
        <v>3631</v>
      </c>
      <c r="K1338" t="s">
        <v>26</v>
      </c>
      <c r="L1338" t="s">
        <v>34</v>
      </c>
      <c r="M1338" t="s">
        <v>34</v>
      </c>
      <c r="N1338" t="s">
        <v>27</v>
      </c>
      <c r="O1338" t="s">
        <v>27</v>
      </c>
      <c r="P1338">
        <v>3</v>
      </c>
      <c r="Q1338">
        <v>792</v>
      </c>
      <c r="R1338">
        <v>1600</v>
      </c>
      <c r="S1338">
        <v>4</v>
      </c>
      <c r="T1338" s="1">
        <v>41700</v>
      </c>
      <c r="U1338" t="str">
        <f>IF(Main_Data[[#This Row],[Average_Cost_for_two]]&lt;=200000,"0-200k",IF(Main_Data[[#This Row],[Average_Cost_for_two]]&lt;=400000,"200k-400k",IF(Main_Data[[#This Row],[Average_Cost_for_two]]&lt;=600000,"400k-600k",IF(Main_Data[[#This Row],[Average_Cost_for_two]]&lt;=800000,"600k-800k"))))</f>
        <v>0-200k</v>
      </c>
    </row>
    <row r="1339" spans="1:21" x14ac:dyDescent="0.35">
      <c r="A1339">
        <v>18378050</v>
      </c>
      <c r="B1339" t="s">
        <v>3632</v>
      </c>
      <c r="C1339">
        <v>1</v>
      </c>
      <c r="D1339" t="s">
        <v>21</v>
      </c>
      <c r="E1339" t="s">
        <v>3633</v>
      </c>
      <c r="F1339" t="s">
        <v>112</v>
      </c>
      <c r="G1339" t="s">
        <v>113</v>
      </c>
      <c r="H1339">
        <v>77.134824800000004</v>
      </c>
      <c r="I1339">
        <v>28.688669999999998</v>
      </c>
      <c r="J1339" t="s">
        <v>3634</v>
      </c>
      <c r="K1339" t="s">
        <v>26</v>
      </c>
      <c r="L1339" t="s">
        <v>27</v>
      </c>
      <c r="M1339" t="s">
        <v>27</v>
      </c>
      <c r="N1339" t="s">
        <v>27</v>
      </c>
      <c r="O1339" t="s">
        <v>27</v>
      </c>
      <c r="P1339">
        <v>3</v>
      </c>
      <c r="Q1339">
        <v>27</v>
      </c>
      <c r="R1339">
        <v>1600</v>
      </c>
      <c r="S1339">
        <v>3</v>
      </c>
      <c r="T1339" s="1">
        <v>42453</v>
      </c>
      <c r="U1339" t="str">
        <f>IF(Main_Data[[#This Row],[Average_Cost_for_two]]&lt;=200000,"0-200k",IF(Main_Data[[#This Row],[Average_Cost_for_two]]&lt;=400000,"200k-400k",IF(Main_Data[[#This Row],[Average_Cost_for_two]]&lt;=600000,"400k-600k",IF(Main_Data[[#This Row],[Average_Cost_for_two]]&lt;=800000,"600k-800k"))))</f>
        <v>0-200k</v>
      </c>
    </row>
    <row r="1340" spans="1:21" x14ac:dyDescent="0.35">
      <c r="A1340">
        <v>3086</v>
      </c>
      <c r="B1340" t="s">
        <v>2757</v>
      </c>
      <c r="C1340">
        <v>1</v>
      </c>
      <c r="D1340" t="s">
        <v>21</v>
      </c>
      <c r="E1340" t="s">
        <v>3635</v>
      </c>
      <c r="F1340" t="s">
        <v>1905</v>
      </c>
      <c r="G1340" t="s">
        <v>1906</v>
      </c>
      <c r="H1340">
        <v>77.116375599999998</v>
      </c>
      <c r="I1340">
        <v>28.642106900000002</v>
      </c>
      <c r="J1340" t="s">
        <v>1802</v>
      </c>
      <c r="K1340" t="s">
        <v>26</v>
      </c>
      <c r="L1340" t="s">
        <v>27</v>
      </c>
      <c r="M1340" t="s">
        <v>34</v>
      </c>
      <c r="N1340" t="s">
        <v>27</v>
      </c>
      <c r="O1340" t="s">
        <v>27</v>
      </c>
      <c r="P1340">
        <v>3</v>
      </c>
      <c r="Q1340">
        <v>364</v>
      </c>
      <c r="R1340">
        <v>1100</v>
      </c>
      <c r="S1340">
        <v>4</v>
      </c>
      <c r="T1340" s="1">
        <v>40253</v>
      </c>
      <c r="U1340" t="str">
        <f>IF(Main_Data[[#This Row],[Average_Cost_for_two]]&lt;=200000,"0-200k",IF(Main_Data[[#This Row],[Average_Cost_for_two]]&lt;=400000,"200k-400k",IF(Main_Data[[#This Row],[Average_Cost_for_two]]&lt;=600000,"400k-600k",IF(Main_Data[[#This Row],[Average_Cost_for_two]]&lt;=800000,"600k-800k"))))</f>
        <v>0-200k</v>
      </c>
    </row>
    <row r="1341" spans="1:21" x14ac:dyDescent="0.35">
      <c r="A1341">
        <v>18163908</v>
      </c>
      <c r="B1341" t="s">
        <v>3636</v>
      </c>
      <c r="C1341">
        <v>1</v>
      </c>
      <c r="D1341" t="s">
        <v>21</v>
      </c>
      <c r="E1341" t="s">
        <v>3637</v>
      </c>
      <c r="F1341" t="s">
        <v>1905</v>
      </c>
      <c r="G1341" t="s">
        <v>1906</v>
      </c>
      <c r="H1341">
        <v>77.118107300000005</v>
      </c>
      <c r="I1341">
        <v>28.647193000000001</v>
      </c>
      <c r="J1341" t="s">
        <v>3638</v>
      </c>
      <c r="K1341" t="s">
        <v>26</v>
      </c>
      <c r="L1341" t="s">
        <v>34</v>
      </c>
      <c r="M1341" t="s">
        <v>27</v>
      </c>
      <c r="N1341" t="s">
        <v>27</v>
      </c>
      <c r="O1341" t="s">
        <v>27</v>
      </c>
      <c r="P1341">
        <v>3</v>
      </c>
      <c r="Q1341">
        <v>605</v>
      </c>
      <c r="R1341">
        <v>1100</v>
      </c>
      <c r="S1341">
        <v>4</v>
      </c>
      <c r="T1341" s="1">
        <v>40989</v>
      </c>
      <c r="U1341" t="str">
        <f>IF(Main_Data[[#This Row],[Average_Cost_for_two]]&lt;=200000,"0-200k",IF(Main_Data[[#This Row],[Average_Cost_for_two]]&lt;=400000,"200k-400k",IF(Main_Data[[#This Row],[Average_Cost_for_two]]&lt;=600000,"400k-600k",IF(Main_Data[[#This Row],[Average_Cost_for_two]]&lt;=800000,"600k-800k"))))</f>
        <v>0-200k</v>
      </c>
    </row>
    <row r="1342" spans="1:21" x14ac:dyDescent="0.35">
      <c r="A1342">
        <v>310768</v>
      </c>
      <c r="B1342" t="s">
        <v>3639</v>
      </c>
      <c r="C1342">
        <v>1</v>
      </c>
      <c r="D1342" t="s">
        <v>21</v>
      </c>
      <c r="E1342" t="s">
        <v>3640</v>
      </c>
      <c r="F1342" t="s">
        <v>1905</v>
      </c>
      <c r="G1342" t="s">
        <v>1906</v>
      </c>
      <c r="H1342">
        <v>77.119954100000001</v>
      </c>
      <c r="I1342">
        <v>28.647455900000001</v>
      </c>
      <c r="J1342" t="s">
        <v>3641</v>
      </c>
      <c r="K1342" t="s">
        <v>26</v>
      </c>
      <c r="L1342" t="s">
        <v>34</v>
      </c>
      <c r="M1342" t="s">
        <v>34</v>
      </c>
      <c r="N1342" t="s">
        <v>27</v>
      </c>
      <c r="O1342" t="s">
        <v>27</v>
      </c>
      <c r="P1342">
        <v>3</v>
      </c>
      <c r="Q1342">
        <v>374</v>
      </c>
      <c r="R1342">
        <v>1250</v>
      </c>
      <c r="S1342">
        <v>4</v>
      </c>
      <c r="T1342" s="1">
        <v>40992</v>
      </c>
      <c r="U1342" t="str">
        <f>IF(Main_Data[[#This Row],[Average_Cost_for_two]]&lt;=200000,"0-200k",IF(Main_Data[[#This Row],[Average_Cost_for_two]]&lt;=400000,"200k-400k",IF(Main_Data[[#This Row],[Average_Cost_for_two]]&lt;=600000,"400k-600k",IF(Main_Data[[#This Row],[Average_Cost_for_two]]&lt;=800000,"600k-800k"))))</f>
        <v>0-200k</v>
      </c>
    </row>
    <row r="1343" spans="1:21" x14ac:dyDescent="0.35">
      <c r="A1343">
        <v>18369780</v>
      </c>
      <c r="B1343" t="s">
        <v>3642</v>
      </c>
      <c r="C1343">
        <v>1</v>
      </c>
      <c r="D1343" t="s">
        <v>21</v>
      </c>
      <c r="E1343" t="s">
        <v>3643</v>
      </c>
      <c r="F1343" t="s">
        <v>1905</v>
      </c>
      <c r="G1343" t="s">
        <v>1906</v>
      </c>
      <c r="H1343">
        <v>77.119318800000002</v>
      </c>
      <c r="I1343">
        <v>28.647032500000002</v>
      </c>
      <c r="J1343" t="s">
        <v>3644</v>
      </c>
      <c r="K1343" t="s">
        <v>26</v>
      </c>
      <c r="L1343" t="s">
        <v>34</v>
      </c>
      <c r="M1343" t="s">
        <v>34</v>
      </c>
      <c r="N1343" t="s">
        <v>27</v>
      </c>
      <c r="O1343" t="s">
        <v>27</v>
      </c>
      <c r="P1343">
        <v>3</v>
      </c>
      <c r="Q1343">
        <v>91</v>
      </c>
      <c r="R1343">
        <v>1500</v>
      </c>
      <c r="S1343">
        <v>4</v>
      </c>
      <c r="T1343" s="1">
        <v>40256</v>
      </c>
      <c r="U1343" t="str">
        <f>IF(Main_Data[[#This Row],[Average_Cost_for_two]]&lt;=200000,"0-200k",IF(Main_Data[[#This Row],[Average_Cost_for_two]]&lt;=400000,"200k-400k",IF(Main_Data[[#This Row],[Average_Cost_for_two]]&lt;=600000,"400k-600k",IF(Main_Data[[#This Row],[Average_Cost_for_two]]&lt;=800000,"600k-800k"))))</f>
        <v>0-200k</v>
      </c>
    </row>
    <row r="1344" spans="1:21" x14ac:dyDescent="0.35">
      <c r="A1344">
        <v>304233</v>
      </c>
      <c r="B1344" t="s">
        <v>3645</v>
      </c>
      <c r="C1344">
        <v>1</v>
      </c>
      <c r="D1344" t="s">
        <v>21</v>
      </c>
      <c r="E1344" t="s">
        <v>3646</v>
      </c>
      <c r="F1344" t="s">
        <v>1905</v>
      </c>
      <c r="G1344" t="s">
        <v>1906</v>
      </c>
      <c r="H1344">
        <v>77.119479400000003</v>
      </c>
      <c r="I1344">
        <v>28.647366699999999</v>
      </c>
      <c r="J1344" t="s">
        <v>3647</v>
      </c>
      <c r="K1344" t="s">
        <v>26</v>
      </c>
      <c r="L1344" t="s">
        <v>34</v>
      </c>
      <c r="M1344" t="s">
        <v>34</v>
      </c>
      <c r="N1344" t="s">
        <v>27</v>
      </c>
      <c r="O1344" t="s">
        <v>27</v>
      </c>
      <c r="P1344">
        <v>3</v>
      </c>
      <c r="Q1344">
        <v>345</v>
      </c>
      <c r="R1344">
        <v>1350</v>
      </c>
      <c r="S1344">
        <v>4</v>
      </c>
      <c r="T1344" s="1">
        <v>42818</v>
      </c>
      <c r="U1344" t="str">
        <f>IF(Main_Data[[#This Row],[Average_Cost_for_two]]&lt;=200000,"0-200k",IF(Main_Data[[#This Row],[Average_Cost_for_two]]&lt;=400000,"200k-400k",IF(Main_Data[[#This Row],[Average_Cost_for_two]]&lt;=600000,"400k-600k",IF(Main_Data[[#This Row],[Average_Cost_for_two]]&lt;=800000,"600k-800k"))))</f>
        <v>0-200k</v>
      </c>
    </row>
    <row r="1345" spans="1:21" x14ac:dyDescent="0.35">
      <c r="A1345">
        <v>312476</v>
      </c>
      <c r="B1345" t="s">
        <v>3648</v>
      </c>
      <c r="C1345">
        <v>1</v>
      </c>
      <c r="D1345" t="s">
        <v>21</v>
      </c>
      <c r="E1345" t="s">
        <v>3649</v>
      </c>
      <c r="F1345" t="s">
        <v>1905</v>
      </c>
      <c r="G1345" t="s">
        <v>1906</v>
      </c>
      <c r="H1345">
        <v>77.119833499999999</v>
      </c>
      <c r="I1345">
        <v>28.6477927</v>
      </c>
      <c r="J1345" t="s">
        <v>3650</v>
      </c>
      <c r="K1345" t="s">
        <v>26</v>
      </c>
      <c r="L1345" t="s">
        <v>27</v>
      </c>
      <c r="M1345" t="s">
        <v>27</v>
      </c>
      <c r="N1345" t="s">
        <v>27</v>
      </c>
      <c r="O1345" t="s">
        <v>27</v>
      </c>
      <c r="P1345">
        <v>3</v>
      </c>
      <c r="Q1345">
        <v>1636</v>
      </c>
      <c r="R1345">
        <v>1300</v>
      </c>
      <c r="S1345">
        <v>4</v>
      </c>
      <c r="T1345" s="1">
        <v>42067</v>
      </c>
      <c r="U1345" t="str">
        <f>IF(Main_Data[[#This Row],[Average_Cost_for_two]]&lt;=200000,"0-200k",IF(Main_Data[[#This Row],[Average_Cost_for_two]]&lt;=400000,"200k-400k",IF(Main_Data[[#This Row],[Average_Cost_for_two]]&lt;=600000,"400k-600k",IF(Main_Data[[#This Row],[Average_Cost_for_two]]&lt;=800000,"600k-800k"))))</f>
        <v>0-200k</v>
      </c>
    </row>
    <row r="1346" spans="1:21" x14ac:dyDescent="0.35">
      <c r="A1346">
        <v>18408058</v>
      </c>
      <c r="B1346" t="s">
        <v>3651</v>
      </c>
      <c r="C1346">
        <v>1</v>
      </c>
      <c r="D1346" t="s">
        <v>21</v>
      </c>
      <c r="E1346" t="s">
        <v>3652</v>
      </c>
      <c r="F1346" t="s">
        <v>3009</v>
      </c>
      <c r="G1346" t="s">
        <v>3010</v>
      </c>
      <c r="H1346">
        <v>77.112350000000006</v>
      </c>
      <c r="I1346">
        <v>28.71679</v>
      </c>
      <c r="J1346" t="s">
        <v>3653</v>
      </c>
      <c r="K1346" t="s">
        <v>26</v>
      </c>
      <c r="L1346" t="s">
        <v>34</v>
      </c>
      <c r="M1346" t="s">
        <v>34</v>
      </c>
      <c r="N1346" t="s">
        <v>27</v>
      </c>
      <c r="O1346" t="s">
        <v>27</v>
      </c>
      <c r="P1346">
        <v>3</v>
      </c>
      <c r="Q1346">
        <v>69</v>
      </c>
      <c r="R1346">
        <v>1400</v>
      </c>
      <c r="S1346">
        <v>4</v>
      </c>
      <c r="T1346" s="1">
        <v>40244</v>
      </c>
      <c r="U1346" t="str">
        <f>IF(Main_Data[[#This Row],[Average_Cost_for_two]]&lt;=200000,"0-200k",IF(Main_Data[[#This Row],[Average_Cost_for_two]]&lt;=400000,"200k-400k",IF(Main_Data[[#This Row],[Average_Cost_for_two]]&lt;=600000,"400k-600k",IF(Main_Data[[#This Row],[Average_Cost_for_two]]&lt;=800000,"600k-800k"))))</f>
        <v>0-200k</v>
      </c>
    </row>
    <row r="1347" spans="1:21" x14ac:dyDescent="0.35">
      <c r="A1347">
        <v>4376</v>
      </c>
      <c r="B1347" t="s">
        <v>3654</v>
      </c>
      <c r="C1347">
        <v>1</v>
      </c>
      <c r="D1347" t="s">
        <v>21</v>
      </c>
      <c r="E1347" t="s">
        <v>3655</v>
      </c>
      <c r="F1347" t="s">
        <v>3656</v>
      </c>
      <c r="G1347" t="s">
        <v>3657</v>
      </c>
      <c r="H1347">
        <v>77.196007100000003</v>
      </c>
      <c r="I1347">
        <v>28.596997500000001</v>
      </c>
      <c r="J1347" t="s">
        <v>498</v>
      </c>
      <c r="K1347" t="s">
        <v>26</v>
      </c>
      <c r="L1347" t="s">
        <v>27</v>
      </c>
      <c r="M1347" t="s">
        <v>27</v>
      </c>
      <c r="N1347" t="s">
        <v>27</v>
      </c>
      <c r="O1347" t="s">
        <v>27</v>
      </c>
      <c r="P1347">
        <v>3</v>
      </c>
      <c r="Q1347">
        <v>18</v>
      </c>
      <c r="R1347">
        <v>1600</v>
      </c>
      <c r="S1347">
        <v>3</v>
      </c>
      <c r="T1347" s="1">
        <v>41361</v>
      </c>
      <c r="U1347" t="str">
        <f>IF(Main_Data[[#This Row],[Average_Cost_for_two]]&lt;=200000,"0-200k",IF(Main_Data[[#This Row],[Average_Cost_for_two]]&lt;=400000,"200k-400k",IF(Main_Data[[#This Row],[Average_Cost_for_two]]&lt;=600000,"400k-600k",IF(Main_Data[[#This Row],[Average_Cost_for_two]]&lt;=800000,"600k-800k"))))</f>
        <v>0-200k</v>
      </c>
    </row>
    <row r="1348" spans="1:21" x14ac:dyDescent="0.35">
      <c r="A1348">
        <v>313412</v>
      </c>
      <c r="B1348" t="s">
        <v>3658</v>
      </c>
      <c r="C1348">
        <v>1</v>
      </c>
      <c r="D1348" t="s">
        <v>21</v>
      </c>
      <c r="E1348" t="s">
        <v>3659</v>
      </c>
      <c r="F1348" t="s">
        <v>716</v>
      </c>
      <c r="G1348" t="s">
        <v>717</v>
      </c>
      <c r="H1348">
        <v>77.163698339999996</v>
      </c>
      <c r="I1348">
        <v>28.55900888</v>
      </c>
      <c r="J1348" t="s">
        <v>3660</v>
      </c>
      <c r="K1348" t="s">
        <v>26</v>
      </c>
      <c r="L1348" t="s">
        <v>27</v>
      </c>
      <c r="M1348" t="s">
        <v>34</v>
      </c>
      <c r="N1348" t="s">
        <v>27</v>
      </c>
      <c r="O1348" t="s">
        <v>27</v>
      </c>
      <c r="P1348">
        <v>3</v>
      </c>
      <c r="Q1348">
        <v>9</v>
      </c>
      <c r="R1348">
        <v>1500</v>
      </c>
      <c r="S1348">
        <v>3</v>
      </c>
      <c r="T1348" s="1">
        <v>42809</v>
      </c>
      <c r="U1348" t="str">
        <f>IF(Main_Data[[#This Row],[Average_Cost_for_two]]&lt;=200000,"0-200k",IF(Main_Data[[#This Row],[Average_Cost_for_two]]&lt;=400000,"200k-400k",IF(Main_Data[[#This Row],[Average_Cost_for_two]]&lt;=600000,"400k-600k",IF(Main_Data[[#This Row],[Average_Cost_for_two]]&lt;=800000,"600k-800k"))))</f>
        <v>0-200k</v>
      </c>
    </row>
    <row r="1349" spans="1:21" x14ac:dyDescent="0.35">
      <c r="A1349">
        <v>303472</v>
      </c>
      <c r="B1349" t="s">
        <v>3661</v>
      </c>
      <c r="C1349">
        <v>1</v>
      </c>
      <c r="D1349" t="s">
        <v>21</v>
      </c>
      <c r="E1349" t="s">
        <v>3659</v>
      </c>
      <c r="F1349" t="s">
        <v>3278</v>
      </c>
      <c r="G1349" t="s">
        <v>3279</v>
      </c>
      <c r="H1349">
        <v>77.16345278</v>
      </c>
      <c r="I1349">
        <v>28.559152780000002</v>
      </c>
      <c r="J1349" t="s">
        <v>3662</v>
      </c>
      <c r="K1349" t="s">
        <v>26</v>
      </c>
      <c r="L1349" t="s">
        <v>27</v>
      </c>
      <c r="M1349" t="s">
        <v>34</v>
      </c>
      <c r="N1349" t="s">
        <v>27</v>
      </c>
      <c r="O1349" t="s">
        <v>27</v>
      </c>
      <c r="P1349">
        <v>3</v>
      </c>
      <c r="Q1349">
        <v>60</v>
      </c>
      <c r="R1349">
        <v>1700</v>
      </c>
      <c r="S1349">
        <v>3</v>
      </c>
      <c r="T1349" s="1">
        <v>40601</v>
      </c>
      <c r="U1349" t="str">
        <f>IF(Main_Data[[#This Row],[Average_Cost_for_two]]&lt;=200000,"0-200k",IF(Main_Data[[#This Row],[Average_Cost_for_two]]&lt;=400000,"200k-400k",IF(Main_Data[[#This Row],[Average_Cost_for_two]]&lt;=600000,"400k-600k",IF(Main_Data[[#This Row],[Average_Cost_for_two]]&lt;=800000,"600k-800k"))))</f>
        <v>0-200k</v>
      </c>
    </row>
    <row r="1350" spans="1:21" x14ac:dyDescent="0.35">
      <c r="A1350">
        <v>7217</v>
      </c>
      <c r="B1350" t="s">
        <v>3663</v>
      </c>
      <c r="C1350">
        <v>1</v>
      </c>
      <c r="D1350" t="s">
        <v>21</v>
      </c>
      <c r="E1350" t="s">
        <v>3664</v>
      </c>
      <c r="F1350" t="s">
        <v>3278</v>
      </c>
      <c r="G1350" t="s">
        <v>3279</v>
      </c>
      <c r="H1350">
        <v>77.163954489999995</v>
      </c>
      <c r="I1350">
        <v>28.558941440000002</v>
      </c>
      <c r="J1350" t="s">
        <v>3665</v>
      </c>
      <c r="K1350" t="s">
        <v>26</v>
      </c>
      <c r="L1350" t="s">
        <v>34</v>
      </c>
      <c r="M1350" t="s">
        <v>34</v>
      </c>
      <c r="N1350" t="s">
        <v>27</v>
      </c>
      <c r="O1350" t="s">
        <v>27</v>
      </c>
      <c r="P1350">
        <v>3</v>
      </c>
      <c r="Q1350">
        <v>137</v>
      </c>
      <c r="R1350">
        <v>1300</v>
      </c>
      <c r="S1350">
        <v>4</v>
      </c>
      <c r="T1350" s="1">
        <v>43144</v>
      </c>
      <c r="U1350" t="str">
        <f>IF(Main_Data[[#This Row],[Average_Cost_for_two]]&lt;=200000,"0-200k",IF(Main_Data[[#This Row],[Average_Cost_for_two]]&lt;=400000,"200k-400k",IF(Main_Data[[#This Row],[Average_Cost_for_two]]&lt;=600000,"400k-600k",IF(Main_Data[[#This Row],[Average_Cost_for_two]]&lt;=800000,"600k-800k"))))</f>
        <v>0-200k</v>
      </c>
    </row>
    <row r="1351" spans="1:21" x14ac:dyDescent="0.35">
      <c r="A1351">
        <v>763</v>
      </c>
      <c r="B1351" t="s">
        <v>3666</v>
      </c>
      <c r="C1351">
        <v>1</v>
      </c>
      <c r="D1351" t="s">
        <v>21</v>
      </c>
      <c r="E1351" t="s">
        <v>3667</v>
      </c>
      <c r="F1351" t="s">
        <v>69</v>
      </c>
      <c r="G1351" t="s">
        <v>70</v>
      </c>
      <c r="H1351">
        <v>77.230411500000002</v>
      </c>
      <c r="I1351">
        <v>28.5730331</v>
      </c>
      <c r="J1351" t="s">
        <v>3542</v>
      </c>
      <c r="K1351" t="s">
        <v>26</v>
      </c>
      <c r="L1351" t="s">
        <v>34</v>
      </c>
      <c r="M1351" t="s">
        <v>27</v>
      </c>
      <c r="N1351" t="s">
        <v>27</v>
      </c>
      <c r="O1351" t="s">
        <v>27</v>
      </c>
      <c r="P1351">
        <v>3</v>
      </c>
      <c r="Q1351">
        <v>176</v>
      </c>
      <c r="R1351">
        <v>1200</v>
      </c>
      <c r="S1351">
        <v>3</v>
      </c>
      <c r="T1351" s="1">
        <v>41320</v>
      </c>
      <c r="U1351" t="str">
        <f>IF(Main_Data[[#This Row],[Average_Cost_for_two]]&lt;=200000,"0-200k",IF(Main_Data[[#This Row],[Average_Cost_for_two]]&lt;=400000,"200k-400k",IF(Main_Data[[#This Row],[Average_Cost_for_two]]&lt;=600000,"400k-600k",IF(Main_Data[[#This Row],[Average_Cost_for_two]]&lt;=800000,"600k-800k"))))</f>
        <v>0-200k</v>
      </c>
    </row>
    <row r="1352" spans="1:21" x14ac:dyDescent="0.35">
      <c r="A1352">
        <v>678</v>
      </c>
      <c r="B1352" t="s">
        <v>3668</v>
      </c>
      <c r="C1352">
        <v>1</v>
      </c>
      <c r="D1352" t="s">
        <v>21</v>
      </c>
      <c r="E1352" t="s">
        <v>3669</v>
      </c>
      <c r="F1352" t="s">
        <v>69</v>
      </c>
      <c r="G1352" t="s">
        <v>70</v>
      </c>
      <c r="H1352">
        <v>77.230231799999999</v>
      </c>
      <c r="I1352">
        <v>28.573553799999999</v>
      </c>
      <c r="J1352" t="s">
        <v>3670</v>
      </c>
      <c r="K1352" t="s">
        <v>26</v>
      </c>
      <c r="L1352" t="s">
        <v>34</v>
      </c>
      <c r="M1352" t="s">
        <v>27</v>
      </c>
      <c r="N1352" t="s">
        <v>27</v>
      </c>
      <c r="O1352" t="s">
        <v>27</v>
      </c>
      <c r="P1352">
        <v>3</v>
      </c>
      <c r="Q1352">
        <v>128</v>
      </c>
      <c r="R1352">
        <v>1600</v>
      </c>
      <c r="S1352">
        <v>3</v>
      </c>
      <c r="T1352" s="1">
        <v>41672</v>
      </c>
      <c r="U1352" t="str">
        <f>IF(Main_Data[[#This Row],[Average_Cost_for_two]]&lt;=200000,"0-200k",IF(Main_Data[[#This Row],[Average_Cost_for_two]]&lt;=400000,"200k-400k",IF(Main_Data[[#This Row],[Average_Cost_for_two]]&lt;=600000,"400k-600k",IF(Main_Data[[#This Row],[Average_Cost_for_two]]&lt;=800000,"600k-800k"))))</f>
        <v>0-200k</v>
      </c>
    </row>
    <row r="1353" spans="1:21" x14ac:dyDescent="0.35">
      <c r="A1353">
        <v>9706</v>
      </c>
      <c r="B1353" t="s">
        <v>3671</v>
      </c>
      <c r="C1353">
        <v>1</v>
      </c>
      <c r="D1353" t="s">
        <v>21</v>
      </c>
      <c r="E1353" t="s">
        <v>3672</v>
      </c>
      <c r="F1353" t="s">
        <v>69</v>
      </c>
      <c r="G1353" t="s">
        <v>70</v>
      </c>
      <c r="H1353">
        <v>77.230231799999999</v>
      </c>
      <c r="I1353">
        <v>28.573553799999999</v>
      </c>
      <c r="J1353" t="s">
        <v>3673</v>
      </c>
      <c r="K1353" t="s">
        <v>26</v>
      </c>
      <c r="L1353" t="s">
        <v>34</v>
      </c>
      <c r="M1353" t="s">
        <v>34</v>
      </c>
      <c r="N1353" t="s">
        <v>27</v>
      </c>
      <c r="O1353" t="s">
        <v>27</v>
      </c>
      <c r="P1353">
        <v>3</v>
      </c>
      <c r="Q1353">
        <v>386</v>
      </c>
      <c r="R1353">
        <v>1200</v>
      </c>
      <c r="S1353">
        <v>4</v>
      </c>
      <c r="T1353" s="1">
        <v>41320</v>
      </c>
      <c r="U1353" t="str">
        <f>IF(Main_Data[[#This Row],[Average_Cost_for_two]]&lt;=200000,"0-200k",IF(Main_Data[[#This Row],[Average_Cost_for_two]]&lt;=400000,"200k-400k",IF(Main_Data[[#This Row],[Average_Cost_for_two]]&lt;=600000,"400k-600k",IF(Main_Data[[#This Row],[Average_Cost_for_two]]&lt;=800000,"600k-800k"))))</f>
        <v>0-200k</v>
      </c>
    </row>
    <row r="1354" spans="1:21" x14ac:dyDescent="0.35">
      <c r="A1354">
        <v>307321</v>
      </c>
      <c r="B1354" t="s">
        <v>3388</v>
      </c>
      <c r="C1354">
        <v>1</v>
      </c>
      <c r="D1354" t="s">
        <v>21</v>
      </c>
      <c r="E1354" t="s">
        <v>3674</v>
      </c>
      <c r="F1354" t="s">
        <v>2184</v>
      </c>
      <c r="G1354" t="s">
        <v>2185</v>
      </c>
      <c r="H1354">
        <v>77.217028200000001</v>
      </c>
      <c r="I1354">
        <v>28.527654999999999</v>
      </c>
      <c r="J1354" t="s">
        <v>3390</v>
      </c>
      <c r="K1354" t="s">
        <v>26</v>
      </c>
      <c r="L1354" t="s">
        <v>34</v>
      </c>
      <c r="M1354" t="s">
        <v>34</v>
      </c>
      <c r="N1354" t="s">
        <v>27</v>
      </c>
      <c r="O1354" t="s">
        <v>27</v>
      </c>
      <c r="P1354">
        <v>3</v>
      </c>
      <c r="Q1354">
        <v>134</v>
      </c>
      <c r="R1354">
        <v>1800</v>
      </c>
      <c r="S1354">
        <v>3</v>
      </c>
      <c r="T1354" s="1">
        <v>43157</v>
      </c>
      <c r="U1354" t="str">
        <f>IF(Main_Data[[#This Row],[Average_Cost_for_two]]&lt;=200000,"0-200k",IF(Main_Data[[#This Row],[Average_Cost_for_two]]&lt;=400000,"200k-400k",IF(Main_Data[[#This Row],[Average_Cost_for_two]]&lt;=600000,"400k-600k",IF(Main_Data[[#This Row],[Average_Cost_for_two]]&lt;=800000,"600k-800k"))))</f>
        <v>0-200k</v>
      </c>
    </row>
    <row r="1355" spans="1:21" x14ac:dyDescent="0.35">
      <c r="A1355">
        <v>8959</v>
      </c>
      <c r="B1355" t="s">
        <v>3675</v>
      </c>
      <c r="C1355">
        <v>1</v>
      </c>
      <c r="D1355" t="s">
        <v>21</v>
      </c>
      <c r="E1355" t="s">
        <v>3676</v>
      </c>
      <c r="F1355" t="s">
        <v>332</v>
      </c>
      <c r="G1355" t="s">
        <v>333</v>
      </c>
      <c r="H1355">
        <v>77.251357619999993</v>
      </c>
      <c r="I1355">
        <v>28.556026030000002</v>
      </c>
      <c r="J1355" t="s">
        <v>3677</v>
      </c>
      <c r="K1355" t="s">
        <v>26</v>
      </c>
      <c r="L1355" t="s">
        <v>27</v>
      </c>
      <c r="M1355" t="s">
        <v>34</v>
      </c>
      <c r="N1355" t="s">
        <v>27</v>
      </c>
      <c r="O1355" t="s">
        <v>27</v>
      </c>
      <c r="P1355">
        <v>3</v>
      </c>
      <c r="Q1355">
        <v>686</v>
      </c>
      <c r="R1355">
        <v>1500</v>
      </c>
      <c r="S1355">
        <v>4</v>
      </c>
      <c r="T1355" s="1">
        <v>42777</v>
      </c>
      <c r="U1355" t="str">
        <f>IF(Main_Data[[#This Row],[Average_Cost_for_two]]&lt;=200000,"0-200k",IF(Main_Data[[#This Row],[Average_Cost_for_two]]&lt;=400000,"200k-400k",IF(Main_Data[[#This Row],[Average_Cost_for_two]]&lt;=600000,"400k-600k",IF(Main_Data[[#This Row],[Average_Cost_for_two]]&lt;=800000,"600k-800k"))))</f>
        <v>0-200k</v>
      </c>
    </row>
    <row r="1356" spans="1:21" x14ac:dyDescent="0.35">
      <c r="A1356">
        <v>1056</v>
      </c>
      <c r="B1356" t="s">
        <v>3678</v>
      </c>
      <c r="C1356">
        <v>1</v>
      </c>
      <c r="D1356" t="s">
        <v>21</v>
      </c>
      <c r="E1356" t="s">
        <v>3679</v>
      </c>
      <c r="F1356" t="s">
        <v>1971</v>
      </c>
      <c r="G1356" t="s">
        <v>1970</v>
      </c>
      <c r="H1356">
        <v>77.234425400000006</v>
      </c>
      <c r="I1356">
        <v>28.5508679</v>
      </c>
      <c r="J1356" t="s">
        <v>475</v>
      </c>
      <c r="K1356" t="s">
        <v>26</v>
      </c>
      <c r="L1356" t="s">
        <v>34</v>
      </c>
      <c r="M1356" t="s">
        <v>27</v>
      </c>
      <c r="N1356" t="s">
        <v>27</v>
      </c>
      <c r="O1356" t="s">
        <v>27</v>
      </c>
      <c r="P1356">
        <v>3</v>
      </c>
      <c r="Q1356">
        <v>229</v>
      </c>
      <c r="R1356">
        <v>1250</v>
      </c>
      <c r="S1356">
        <v>4</v>
      </c>
      <c r="T1356" s="1">
        <v>42407</v>
      </c>
      <c r="U1356" t="str">
        <f>IF(Main_Data[[#This Row],[Average_Cost_for_two]]&lt;=200000,"0-200k",IF(Main_Data[[#This Row],[Average_Cost_for_two]]&lt;=400000,"200k-400k",IF(Main_Data[[#This Row],[Average_Cost_for_two]]&lt;=600000,"400k-600k",IF(Main_Data[[#This Row],[Average_Cost_for_two]]&lt;=800000,"600k-800k"))))</f>
        <v>0-200k</v>
      </c>
    </row>
    <row r="1357" spans="1:21" x14ac:dyDescent="0.35">
      <c r="A1357">
        <v>18418258</v>
      </c>
      <c r="B1357" t="s">
        <v>3680</v>
      </c>
      <c r="C1357">
        <v>1</v>
      </c>
      <c r="D1357" t="s">
        <v>21</v>
      </c>
      <c r="E1357" t="s">
        <v>3681</v>
      </c>
      <c r="F1357" t="s">
        <v>157</v>
      </c>
      <c r="G1357" t="s">
        <v>158</v>
      </c>
      <c r="H1357">
        <v>77.205931300000003</v>
      </c>
      <c r="I1357">
        <v>28.554397300000002</v>
      </c>
      <c r="J1357" t="s">
        <v>3682</v>
      </c>
      <c r="K1357" t="s">
        <v>26</v>
      </c>
      <c r="L1357" t="s">
        <v>34</v>
      </c>
      <c r="M1357" t="s">
        <v>27</v>
      </c>
      <c r="N1357" t="s">
        <v>27</v>
      </c>
      <c r="O1357" t="s">
        <v>27</v>
      </c>
      <c r="P1357">
        <v>3</v>
      </c>
      <c r="Q1357">
        <v>93</v>
      </c>
      <c r="R1357">
        <v>1200</v>
      </c>
      <c r="S1357">
        <v>4</v>
      </c>
      <c r="T1357" s="1">
        <v>40221</v>
      </c>
      <c r="U1357" t="str">
        <f>IF(Main_Data[[#This Row],[Average_Cost_for_two]]&lt;=200000,"0-200k",IF(Main_Data[[#This Row],[Average_Cost_for_two]]&lt;=400000,"200k-400k",IF(Main_Data[[#This Row],[Average_Cost_for_two]]&lt;=600000,"400k-600k",IF(Main_Data[[#This Row],[Average_Cost_for_two]]&lt;=800000,"600k-800k"))))</f>
        <v>0-200k</v>
      </c>
    </row>
    <row r="1358" spans="1:21" x14ac:dyDescent="0.35">
      <c r="A1358">
        <v>304296</v>
      </c>
      <c r="B1358" t="s">
        <v>3683</v>
      </c>
      <c r="C1358">
        <v>1</v>
      </c>
      <c r="D1358" t="s">
        <v>21</v>
      </c>
      <c r="E1358" t="s">
        <v>3684</v>
      </c>
      <c r="F1358" t="s">
        <v>1723</v>
      </c>
      <c r="G1358" t="s">
        <v>1724</v>
      </c>
      <c r="H1358">
        <v>77.194437300000004</v>
      </c>
      <c r="I1358">
        <v>28.554372099999998</v>
      </c>
      <c r="J1358" t="s">
        <v>3685</v>
      </c>
      <c r="K1358" t="s">
        <v>26</v>
      </c>
      <c r="L1358" t="s">
        <v>27</v>
      </c>
      <c r="M1358" t="s">
        <v>27</v>
      </c>
      <c r="N1358" t="s">
        <v>27</v>
      </c>
      <c r="O1358" t="s">
        <v>27</v>
      </c>
      <c r="P1358">
        <v>3</v>
      </c>
      <c r="Q1358">
        <v>1363</v>
      </c>
      <c r="R1358">
        <v>1200</v>
      </c>
      <c r="S1358">
        <v>3</v>
      </c>
      <c r="T1358" s="1">
        <v>40943</v>
      </c>
      <c r="U1358" t="str">
        <f>IF(Main_Data[[#This Row],[Average_Cost_for_two]]&lt;=200000,"0-200k",IF(Main_Data[[#This Row],[Average_Cost_for_two]]&lt;=400000,"200k-400k",IF(Main_Data[[#This Row],[Average_Cost_for_two]]&lt;=600000,"400k-600k",IF(Main_Data[[#This Row],[Average_Cost_for_two]]&lt;=800000,"600k-800k"))))</f>
        <v>0-200k</v>
      </c>
    </row>
    <row r="1359" spans="1:21" x14ac:dyDescent="0.35">
      <c r="A1359">
        <v>301442</v>
      </c>
      <c r="B1359" t="s">
        <v>3686</v>
      </c>
      <c r="C1359">
        <v>1</v>
      </c>
      <c r="D1359" t="s">
        <v>21</v>
      </c>
      <c r="E1359" t="s">
        <v>3687</v>
      </c>
      <c r="F1359" t="s">
        <v>1723</v>
      </c>
      <c r="G1359" t="s">
        <v>1724</v>
      </c>
      <c r="H1359">
        <v>77.195143299999998</v>
      </c>
      <c r="I1359">
        <v>28.554685899999999</v>
      </c>
      <c r="J1359" t="s">
        <v>3688</v>
      </c>
      <c r="K1359" t="s">
        <v>26</v>
      </c>
      <c r="L1359" t="s">
        <v>34</v>
      </c>
      <c r="M1359" t="s">
        <v>27</v>
      </c>
      <c r="N1359" t="s">
        <v>27</v>
      </c>
      <c r="O1359" t="s">
        <v>27</v>
      </c>
      <c r="P1359">
        <v>3</v>
      </c>
      <c r="Q1359">
        <v>2247</v>
      </c>
      <c r="R1359">
        <v>1800</v>
      </c>
      <c r="S1359">
        <v>4</v>
      </c>
      <c r="T1359" s="1">
        <v>42418</v>
      </c>
      <c r="U1359" t="str">
        <f>IF(Main_Data[[#This Row],[Average_Cost_for_two]]&lt;=200000,"0-200k",IF(Main_Data[[#This Row],[Average_Cost_for_two]]&lt;=400000,"200k-400k",IF(Main_Data[[#This Row],[Average_Cost_for_two]]&lt;=600000,"400k-600k",IF(Main_Data[[#This Row],[Average_Cost_for_two]]&lt;=800000,"600k-800k"))))</f>
        <v>0-200k</v>
      </c>
    </row>
    <row r="1360" spans="1:21" x14ac:dyDescent="0.35">
      <c r="A1360">
        <v>303092</v>
      </c>
      <c r="B1360" t="s">
        <v>3689</v>
      </c>
      <c r="C1360">
        <v>1</v>
      </c>
      <c r="D1360" t="s">
        <v>21</v>
      </c>
      <c r="E1360" t="s">
        <v>3690</v>
      </c>
      <c r="F1360" t="s">
        <v>1723</v>
      </c>
      <c r="G1360" t="s">
        <v>1724</v>
      </c>
      <c r="H1360">
        <v>77.194858199999999</v>
      </c>
      <c r="I1360">
        <v>28.554201500000001</v>
      </c>
      <c r="J1360" t="s">
        <v>3691</v>
      </c>
      <c r="K1360" t="s">
        <v>26</v>
      </c>
      <c r="L1360" t="s">
        <v>34</v>
      </c>
      <c r="M1360" t="s">
        <v>34</v>
      </c>
      <c r="N1360" t="s">
        <v>27</v>
      </c>
      <c r="O1360" t="s">
        <v>27</v>
      </c>
      <c r="P1360">
        <v>3</v>
      </c>
      <c r="Q1360">
        <v>1199</v>
      </c>
      <c r="R1360">
        <v>1600</v>
      </c>
      <c r="S1360">
        <v>4</v>
      </c>
      <c r="T1360" s="1">
        <v>40579</v>
      </c>
      <c r="U1360" t="str">
        <f>IF(Main_Data[[#This Row],[Average_Cost_for_two]]&lt;=200000,"0-200k",IF(Main_Data[[#This Row],[Average_Cost_for_two]]&lt;=400000,"200k-400k",IF(Main_Data[[#This Row],[Average_Cost_for_two]]&lt;=600000,"400k-600k",IF(Main_Data[[#This Row],[Average_Cost_for_two]]&lt;=800000,"600k-800k"))))</f>
        <v>0-200k</v>
      </c>
    </row>
    <row r="1361" spans="1:21" x14ac:dyDescent="0.35">
      <c r="A1361">
        <v>18424189</v>
      </c>
      <c r="B1361" t="s">
        <v>3692</v>
      </c>
      <c r="C1361">
        <v>1</v>
      </c>
      <c r="D1361" t="s">
        <v>21</v>
      </c>
      <c r="E1361" t="s">
        <v>3693</v>
      </c>
      <c r="F1361" t="s">
        <v>843</v>
      </c>
      <c r="G1361" t="s">
        <v>844</v>
      </c>
      <c r="H1361">
        <v>77.220531399999999</v>
      </c>
      <c r="I1361">
        <v>28.627205499999999</v>
      </c>
      <c r="J1361" t="s">
        <v>3694</v>
      </c>
      <c r="K1361" t="s">
        <v>26</v>
      </c>
      <c r="L1361" t="s">
        <v>34</v>
      </c>
      <c r="M1361" t="s">
        <v>27</v>
      </c>
      <c r="N1361" t="s">
        <v>27</v>
      </c>
      <c r="O1361" t="s">
        <v>27</v>
      </c>
      <c r="P1361">
        <v>3</v>
      </c>
      <c r="Q1361">
        <v>162</v>
      </c>
      <c r="R1361">
        <v>1350</v>
      </c>
      <c r="S1361">
        <v>4</v>
      </c>
      <c r="T1361" s="1">
        <v>41681</v>
      </c>
      <c r="U1361" t="str">
        <f>IF(Main_Data[[#This Row],[Average_Cost_for_two]]&lt;=200000,"0-200k",IF(Main_Data[[#This Row],[Average_Cost_for_two]]&lt;=400000,"200k-400k",IF(Main_Data[[#This Row],[Average_Cost_for_two]]&lt;=600000,"400k-600k",IF(Main_Data[[#This Row],[Average_Cost_for_two]]&lt;=800000,"600k-800k"))))</f>
        <v>0-200k</v>
      </c>
    </row>
    <row r="1362" spans="1:21" x14ac:dyDescent="0.35">
      <c r="A1362">
        <v>2583</v>
      </c>
      <c r="B1362" t="s">
        <v>3695</v>
      </c>
      <c r="C1362">
        <v>1</v>
      </c>
      <c r="D1362" t="s">
        <v>21</v>
      </c>
      <c r="E1362" t="s">
        <v>3696</v>
      </c>
      <c r="F1362" t="s">
        <v>443</v>
      </c>
      <c r="G1362" t="s">
        <v>444</v>
      </c>
      <c r="H1362">
        <v>77.240829599999998</v>
      </c>
      <c r="I1362">
        <v>28.553676299999999</v>
      </c>
      <c r="J1362" t="s">
        <v>3313</v>
      </c>
      <c r="K1362" t="s">
        <v>26</v>
      </c>
      <c r="L1362" t="s">
        <v>34</v>
      </c>
      <c r="M1362" t="s">
        <v>27</v>
      </c>
      <c r="N1362" t="s">
        <v>27</v>
      </c>
      <c r="O1362" t="s">
        <v>27</v>
      </c>
      <c r="P1362">
        <v>3</v>
      </c>
      <c r="Q1362">
        <v>455</v>
      </c>
      <c r="R1362">
        <v>1550</v>
      </c>
      <c r="S1362">
        <v>4</v>
      </c>
      <c r="T1362" s="1">
        <v>40210</v>
      </c>
      <c r="U1362" t="str">
        <f>IF(Main_Data[[#This Row],[Average_Cost_for_two]]&lt;=200000,"0-200k",IF(Main_Data[[#This Row],[Average_Cost_for_two]]&lt;=400000,"200k-400k",IF(Main_Data[[#This Row],[Average_Cost_for_two]]&lt;=600000,"400k-600k",IF(Main_Data[[#This Row],[Average_Cost_for_two]]&lt;=800000,"600k-800k"))))</f>
        <v>0-200k</v>
      </c>
    </row>
    <row r="1363" spans="1:21" x14ac:dyDescent="0.35">
      <c r="A1363">
        <v>18458665</v>
      </c>
      <c r="B1363" t="s">
        <v>3697</v>
      </c>
      <c r="C1363">
        <v>1</v>
      </c>
      <c r="D1363" t="s">
        <v>21</v>
      </c>
      <c r="E1363" t="s">
        <v>3126</v>
      </c>
      <c r="F1363" t="s">
        <v>652</v>
      </c>
      <c r="G1363" t="s">
        <v>653</v>
      </c>
      <c r="H1363">
        <v>77.201217799999995</v>
      </c>
      <c r="I1363">
        <v>28.6834998</v>
      </c>
      <c r="J1363" t="s">
        <v>3698</v>
      </c>
      <c r="K1363" t="s">
        <v>26</v>
      </c>
      <c r="L1363" t="s">
        <v>34</v>
      </c>
      <c r="M1363" t="s">
        <v>27</v>
      </c>
      <c r="N1363" t="s">
        <v>27</v>
      </c>
      <c r="O1363" t="s">
        <v>27</v>
      </c>
      <c r="P1363">
        <v>3</v>
      </c>
      <c r="Q1363">
        <v>4</v>
      </c>
      <c r="R1363">
        <v>1200</v>
      </c>
      <c r="S1363">
        <v>3</v>
      </c>
      <c r="T1363" s="1">
        <v>42059</v>
      </c>
      <c r="U1363" t="str">
        <f>IF(Main_Data[[#This Row],[Average_Cost_for_two]]&lt;=200000,"0-200k",IF(Main_Data[[#This Row],[Average_Cost_for_two]]&lt;=400000,"200k-400k",IF(Main_Data[[#This Row],[Average_Cost_for_two]]&lt;=600000,"400k-600k",IF(Main_Data[[#This Row],[Average_Cost_for_two]]&lt;=800000,"600k-800k"))))</f>
        <v>0-200k</v>
      </c>
    </row>
    <row r="1364" spans="1:21" x14ac:dyDescent="0.35">
      <c r="A1364">
        <v>1614</v>
      </c>
      <c r="B1364" t="s">
        <v>3236</v>
      </c>
      <c r="C1364">
        <v>1</v>
      </c>
      <c r="D1364" t="s">
        <v>21</v>
      </c>
      <c r="E1364" t="s">
        <v>3699</v>
      </c>
      <c r="F1364" t="s">
        <v>3117</v>
      </c>
      <c r="G1364" t="s">
        <v>3118</v>
      </c>
      <c r="H1364">
        <v>77.227447499999997</v>
      </c>
      <c r="I1364">
        <v>28.600623899999999</v>
      </c>
      <c r="J1364" t="s">
        <v>3238</v>
      </c>
      <c r="K1364" t="s">
        <v>26</v>
      </c>
      <c r="L1364" t="s">
        <v>27</v>
      </c>
      <c r="M1364" t="s">
        <v>27</v>
      </c>
      <c r="N1364" t="s">
        <v>27</v>
      </c>
      <c r="O1364" t="s">
        <v>27</v>
      </c>
      <c r="P1364">
        <v>3</v>
      </c>
      <c r="Q1364">
        <v>4986</v>
      </c>
      <c r="R1364">
        <v>1500</v>
      </c>
      <c r="S1364">
        <v>4</v>
      </c>
      <c r="T1364" s="1">
        <v>41321</v>
      </c>
      <c r="U1364" t="str">
        <f>IF(Main_Data[[#This Row],[Average_Cost_for_two]]&lt;=200000,"0-200k",IF(Main_Data[[#This Row],[Average_Cost_for_two]]&lt;=400000,"200k-400k",IF(Main_Data[[#This Row],[Average_Cost_for_two]]&lt;=600000,"400k-600k",IF(Main_Data[[#This Row],[Average_Cost_for_two]]&lt;=800000,"600k-800k"))))</f>
        <v>0-200k</v>
      </c>
    </row>
    <row r="1365" spans="1:21" x14ac:dyDescent="0.35">
      <c r="A1365">
        <v>308337</v>
      </c>
      <c r="B1365" t="s">
        <v>3700</v>
      </c>
      <c r="C1365">
        <v>1</v>
      </c>
      <c r="D1365" t="s">
        <v>21</v>
      </c>
      <c r="E1365" t="s">
        <v>3701</v>
      </c>
      <c r="F1365" t="s">
        <v>3117</v>
      </c>
      <c r="G1365" t="s">
        <v>3118</v>
      </c>
      <c r="H1365">
        <v>77.227537299999995</v>
      </c>
      <c r="I1365">
        <v>28.600363699999999</v>
      </c>
      <c r="J1365" t="s">
        <v>2356</v>
      </c>
      <c r="K1365" t="s">
        <v>26</v>
      </c>
      <c r="L1365" t="s">
        <v>34</v>
      </c>
      <c r="M1365" t="s">
        <v>34</v>
      </c>
      <c r="N1365" t="s">
        <v>27</v>
      </c>
      <c r="O1365" t="s">
        <v>27</v>
      </c>
      <c r="P1365">
        <v>3</v>
      </c>
      <c r="Q1365">
        <v>505</v>
      </c>
      <c r="R1365">
        <v>1700</v>
      </c>
      <c r="S1365">
        <v>4</v>
      </c>
      <c r="T1365" s="1">
        <v>41318</v>
      </c>
      <c r="U1365" t="str">
        <f>IF(Main_Data[[#This Row],[Average_Cost_for_two]]&lt;=200000,"0-200k",IF(Main_Data[[#This Row],[Average_Cost_for_two]]&lt;=400000,"200k-400k",IF(Main_Data[[#This Row],[Average_Cost_for_two]]&lt;=600000,"400k-600k",IF(Main_Data[[#This Row],[Average_Cost_for_two]]&lt;=800000,"600k-800k"))))</f>
        <v>0-200k</v>
      </c>
    </row>
    <row r="1366" spans="1:21" x14ac:dyDescent="0.35">
      <c r="A1366">
        <v>300656</v>
      </c>
      <c r="B1366" t="s">
        <v>3689</v>
      </c>
      <c r="C1366">
        <v>1</v>
      </c>
      <c r="D1366" t="s">
        <v>21</v>
      </c>
      <c r="E1366" t="s">
        <v>3702</v>
      </c>
      <c r="F1366" t="s">
        <v>3117</v>
      </c>
      <c r="G1366" t="s">
        <v>3118</v>
      </c>
      <c r="H1366">
        <v>77.226998399999999</v>
      </c>
      <c r="I1366">
        <v>28.600043500000002</v>
      </c>
      <c r="J1366" t="s">
        <v>3703</v>
      </c>
      <c r="K1366" t="s">
        <v>26</v>
      </c>
      <c r="L1366" t="s">
        <v>34</v>
      </c>
      <c r="M1366" t="s">
        <v>27</v>
      </c>
      <c r="N1366" t="s">
        <v>27</v>
      </c>
      <c r="O1366" t="s">
        <v>27</v>
      </c>
      <c r="P1366">
        <v>3</v>
      </c>
      <c r="Q1366">
        <v>1093</v>
      </c>
      <c r="R1366">
        <v>1650</v>
      </c>
      <c r="S1366">
        <v>4</v>
      </c>
      <c r="T1366" s="1">
        <v>42772</v>
      </c>
      <c r="U1366" t="str">
        <f>IF(Main_Data[[#This Row],[Average_Cost_for_two]]&lt;=200000,"0-200k",IF(Main_Data[[#This Row],[Average_Cost_for_two]]&lt;=400000,"200k-400k",IF(Main_Data[[#This Row],[Average_Cost_for_two]]&lt;=600000,"400k-600k",IF(Main_Data[[#This Row],[Average_Cost_for_two]]&lt;=800000,"600k-800k"))))</f>
        <v>0-200k</v>
      </c>
    </row>
    <row r="1367" spans="1:21" x14ac:dyDescent="0.35">
      <c r="A1367">
        <v>18485936</v>
      </c>
      <c r="B1367" t="s">
        <v>3704</v>
      </c>
      <c r="C1367">
        <v>1</v>
      </c>
      <c r="D1367" t="s">
        <v>21</v>
      </c>
      <c r="E1367" t="s">
        <v>3705</v>
      </c>
      <c r="F1367" t="s">
        <v>362</v>
      </c>
      <c r="G1367" t="s">
        <v>363</v>
      </c>
      <c r="H1367">
        <v>0</v>
      </c>
      <c r="I1367">
        <v>0</v>
      </c>
      <c r="J1367" t="s">
        <v>3706</v>
      </c>
      <c r="K1367" t="s">
        <v>26</v>
      </c>
      <c r="L1367" t="s">
        <v>34</v>
      </c>
      <c r="M1367" t="s">
        <v>27</v>
      </c>
      <c r="N1367" t="s">
        <v>27</v>
      </c>
      <c r="O1367" t="s">
        <v>27</v>
      </c>
      <c r="P1367">
        <v>3</v>
      </c>
      <c r="Q1367">
        <v>1</v>
      </c>
      <c r="R1367">
        <v>1500</v>
      </c>
      <c r="S1367">
        <v>1</v>
      </c>
      <c r="T1367" s="1">
        <v>42425</v>
      </c>
      <c r="U1367" t="str">
        <f>IF(Main_Data[[#This Row],[Average_Cost_for_two]]&lt;=200000,"0-200k",IF(Main_Data[[#This Row],[Average_Cost_for_two]]&lt;=400000,"200k-400k",IF(Main_Data[[#This Row],[Average_Cost_for_two]]&lt;=600000,"400k-600k",IF(Main_Data[[#This Row],[Average_Cost_for_two]]&lt;=800000,"600k-800k"))))</f>
        <v>0-200k</v>
      </c>
    </row>
    <row r="1368" spans="1:21" x14ac:dyDescent="0.35">
      <c r="A1368">
        <v>18400738</v>
      </c>
      <c r="B1368" t="s">
        <v>3707</v>
      </c>
      <c r="C1368">
        <v>1</v>
      </c>
      <c r="D1368" t="s">
        <v>21</v>
      </c>
      <c r="E1368" t="s">
        <v>3708</v>
      </c>
      <c r="F1368" t="s">
        <v>3709</v>
      </c>
      <c r="G1368" t="s">
        <v>3710</v>
      </c>
      <c r="H1368">
        <v>77.184178340000003</v>
      </c>
      <c r="I1368">
        <v>28.706961679999999</v>
      </c>
      <c r="J1368" t="s">
        <v>3360</v>
      </c>
      <c r="K1368" t="s">
        <v>26</v>
      </c>
      <c r="L1368" t="s">
        <v>34</v>
      </c>
      <c r="M1368" t="s">
        <v>27</v>
      </c>
      <c r="N1368" t="s">
        <v>27</v>
      </c>
      <c r="O1368" t="s">
        <v>27</v>
      </c>
      <c r="P1368">
        <v>3</v>
      </c>
      <c r="Q1368">
        <v>113</v>
      </c>
      <c r="R1368">
        <v>1200</v>
      </c>
      <c r="S1368">
        <v>4</v>
      </c>
      <c r="T1368" s="1">
        <v>42042</v>
      </c>
      <c r="U1368" t="str">
        <f>IF(Main_Data[[#This Row],[Average_Cost_for_two]]&lt;=200000,"0-200k",IF(Main_Data[[#This Row],[Average_Cost_for_two]]&lt;=400000,"200k-400k",IF(Main_Data[[#This Row],[Average_Cost_for_two]]&lt;=600000,"400k-600k",IF(Main_Data[[#This Row],[Average_Cost_for_two]]&lt;=800000,"600k-800k"))))</f>
        <v>0-200k</v>
      </c>
    </row>
    <row r="1369" spans="1:21" x14ac:dyDescent="0.35">
      <c r="A1369">
        <v>2775</v>
      </c>
      <c r="B1369" t="s">
        <v>3711</v>
      </c>
      <c r="C1369">
        <v>1</v>
      </c>
      <c r="D1369" t="s">
        <v>21</v>
      </c>
      <c r="E1369" t="s">
        <v>3712</v>
      </c>
      <c r="F1369" t="s">
        <v>102</v>
      </c>
      <c r="G1369" t="s">
        <v>103</v>
      </c>
      <c r="H1369">
        <v>77.250618200000005</v>
      </c>
      <c r="I1369">
        <v>28.550124199999999</v>
      </c>
      <c r="J1369" t="s">
        <v>3713</v>
      </c>
      <c r="K1369" t="s">
        <v>26</v>
      </c>
      <c r="L1369" t="s">
        <v>34</v>
      </c>
      <c r="M1369" t="s">
        <v>34</v>
      </c>
      <c r="N1369" t="s">
        <v>27</v>
      </c>
      <c r="O1369" t="s">
        <v>27</v>
      </c>
      <c r="P1369">
        <v>3</v>
      </c>
      <c r="Q1369">
        <v>1293</v>
      </c>
      <c r="R1369">
        <v>1400</v>
      </c>
      <c r="S1369">
        <v>4</v>
      </c>
      <c r="T1369" s="1">
        <v>42413</v>
      </c>
      <c r="U1369" t="str">
        <f>IF(Main_Data[[#This Row],[Average_Cost_for_two]]&lt;=200000,"0-200k",IF(Main_Data[[#This Row],[Average_Cost_for_two]]&lt;=400000,"200k-400k",IF(Main_Data[[#This Row],[Average_Cost_for_two]]&lt;=600000,"400k-600k",IF(Main_Data[[#This Row],[Average_Cost_for_two]]&lt;=800000,"600k-800k"))))</f>
        <v>0-200k</v>
      </c>
    </row>
    <row r="1370" spans="1:21" x14ac:dyDescent="0.35">
      <c r="A1370">
        <v>18472436</v>
      </c>
      <c r="B1370" t="s">
        <v>2757</v>
      </c>
      <c r="C1370">
        <v>1</v>
      </c>
      <c r="D1370" t="s">
        <v>21</v>
      </c>
      <c r="E1370" t="s">
        <v>3714</v>
      </c>
      <c r="F1370" t="s">
        <v>1316</v>
      </c>
      <c r="G1370" t="s">
        <v>1317</v>
      </c>
      <c r="H1370">
        <v>77.106434800000002</v>
      </c>
      <c r="I1370">
        <v>28.642552999999999</v>
      </c>
      <c r="J1370" t="s">
        <v>1802</v>
      </c>
      <c r="K1370" t="s">
        <v>26</v>
      </c>
      <c r="L1370" t="s">
        <v>34</v>
      </c>
      <c r="M1370" t="s">
        <v>27</v>
      </c>
      <c r="N1370" t="s">
        <v>27</v>
      </c>
      <c r="O1370" t="s">
        <v>27</v>
      </c>
      <c r="P1370">
        <v>3</v>
      </c>
      <c r="Q1370">
        <v>5</v>
      </c>
      <c r="R1370">
        <v>1100</v>
      </c>
      <c r="S1370">
        <v>3</v>
      </c>
      <c r="T1370" s="1">
        <v>40579</v>
      </c>
      <c r="U1370" t="str">
        <f>IF(Main_Data[[#This Row],[Average_Cost_for_two]]&lt;=200000,"0-200k",IF(Main_Data[[#This Row],[Average_Cost_for_two]]&lt;=400000,"200k-400k",IF(Main_Data[[#This Row],[Average_Cost_for_two]]&lt;=600000,"400k-600k",IF(Main_Data[[#This Row],[Average_Cost_for_two]]&lt;=800000,"600k-800k"))))</f>
        <v>0-200k</v>
      </c>
    </row>
    <row r="1371" spans="1:21" x14ac:dyDescent="0.35">
      <c r="A1371">
        <v>3362</v>
      </c>
      <c r="B1371" t="s">
        <v>3715</v>
      </c>
      <c r="C1371">
        <v>1</v>
      </c>
      <c r="D1371" t="s">
        <v>21</v>
      </c>
      <c r="E1371" t="s">
        <v>3716</v>
      </c>
      <c r="F1371" t="s">
        <v>112</v>
      </c>
      <c r="G1371" t="s">
        <v>113</v>
      </c>
      <c r="H1371">
        <v>77.140561899999994</v>
      </c>
      <c r="I1371">
        <v>28.697742600000002</v>
      </c>
      <c r="J1371" t="s">
        <v>3717</v>
      </c>
      <c r="K1371" t="s">
        <v>26</v>
      </c>
      <c r="L1371" t="s">
        <v>34</v>
      </c>
      <c r="M1371" t="s">
        <v>34</v>
      </c>
      <c r="N1371" t="s">
        <v>27</v>
      </c>
      <c r="O1371" t="s">
        <v>27</v>
      </c>
      <c r="P1371">
        <v>3</v>
      </c>
      <c r="Q1371">
        <v>67</v>
      </c>
      <c r="R1371">
        <v>1100</v>
      </c>
      <c r="S1371">
        <v>3</v>
      </c>
      <c r="T1371" s="1">
        <v>42042</v>
      </c>
      <c r="U1371" t="str">
        <f>IF(Main_Data[[#This Row],[Average_Cost_for_two]]&lt;=200000,"0-200k",IF(Main_Data[[#This Row],[Average_Cost_for_two]]&lt;=400000,"200k-400k",IF(Main_Data[[#This Row],[Average_Cost_for_two]]&lt;=600000,"400k-600k",IF(Main_Data[[#This Row],[Average_Cost_for_two]]&lt;=800000,"600k-800k"))))</f>
        <v>0-200k</v>
      </c>
    </row>
    <row r="1372" spans="1:21" x14ac:dyDescent="0.35">
      <c r="A1372">
        <v>3124</v>
      </c>
      <c r="B1372" t="s">
        <v>3718</v>
      </c>
      <c r="C1372">
        <v>1</v>
      </c>
      <c r="D1372" t="s">
        <v>21</v>
      </c>
      <c r="E1372" t="s">
        <v>3719</v>
      </c>
      <c r="F1372" t="s">
        <v>519</v>
      </c>
      <c r="G1372" t="s">
        <v>520</v>
      </c>
      <c r="H1372">
        <v>77.176621299999994</v>
      </c>
      <c r="I1372">
        <v>28.644293999999999</v>
      </c>
      <c r="J1372" t="s">
        <v>3326</v>
      </c>
      <c r="K1372" t="s">
        <v>26</v>
      </c>
      <c r="L1372" t="s">
        <v>27</v>
      </c>
      <c r="M1372" t="s">
        <v>34</v>
      </c>
      <c r="N1372" t="s">
        <v>27</v>
      </c>
      <c r="O1372" t="s">
        <v>27</v>
      </c>
      <c r="P1372">
        <v>3</v>
      </c>
      <c r="Q1372">
        <v>221</v>
      </c>
      <c r="R1372">
        <v>1100</v>
      </c>
      <c r="S1372">
        <v>3</v>
      </c>
      <c r="T1372" s="1">
        <v>41329</v>
      </c>
      <c r="U1372" t="str">
        <f>IF(Main_Data[[#This Row],[Average_Cost_for_two]]&lt;=200000,"0-200k",IF(Main_Data[[#This Row],[Average_Cost_for_two]]&lt;=400000,"200k-400k",IF(Main_Data[[#This Row],[Average_Cost_for_two]]&lt;=600000,"400k-600k",IF(Main_Data[[#This Row],[Average_Cost_for_two]]&lt;=800000,"600k-800k"))))</f>
        <v>0-200k</v>
      </c>
    </row>
    <row r="1373" spans="1:21" x14ac:dyDescent="0.35">
      <c r="A1373">
        <v>18037816</v>
      </c>
      <c r="B1373" t="s">
        <v>3720</v>
      </c>
      <c r="C1373">
        <v>1</v>
      </c>
      <c r="D1373" t="s">
        <v>21</v>
      </c>
      <c r="E1373" t="s">
        <v>3721</v>
      </c>
      <c r="F1373" t="s">
        <v>1905</v>
      </c>
      <c r="G1373" t="s">
        <v>1906</v>
      </c>
      <c r="H1373">
        <v>77.119871399999994</v>
      </c>
      <c r="I1373">
        <v>28.647630100000001</v>
      </c>
      <c r="J1373" t="s">
        <v>3722</v>
      </c>
      <c r="K1373" t="s">
        <v>26</v>
      </c>
      <c r="L1373" t="s">
        <v>27</v>
      </c>
      <c r="M1373" t="s">
        <v>34</v>
      </c>
      <c r="N1373" t="s">
        <v>27</v>
      </c>
      <c r="O1373" t="s">
        <v>27</v>
      </c>
      <c r="P1373">
        <v>3</v>
      </c>
      <c r="Q1373">
        <v>280</v>
      </c>
      <c r="R1373">
        <v>1400</v>
      </c>
      <c r="S1373">
        <v>4</v>
      </c>
      <c r="T1373" s="1">
        <v>42041</v>
      </c>
      <c r="U1373" t="str">
        <f>IF(Main_Data[[#This Row],[Average_Cost_for_two]]&lt;=200000,"0-200k",IF(Main_Data[[#This Row],[Average_Cost_for_two]]&lt;=400000,"200k-400k",IF(Main_Data[[#This Row],[Average_Cost_for_two]]&lt;=600000,"400k-600k",IF(Main_Data[[#This Row],[Average_Cost_for_two]]&lt;=800000,"600k-800k"))))</f>
        <v>0-200k</v>
      </c>
    </row>
    <row r="1374" spans="1:21" x14ac:dyDescent="0.35">
      <c r="A1374">
        <v>18322621</v>
      </c>
      <c r="B1374" t="s">
        <v>3723</v>
      </c>
      <c r="C1374">
        <v>1</v>
      </c>
      <c r="D1374" t="s">
        <v>21</v>
      </c>
      <c r="E1374" t="s">
        <v>3724</v>
      </c>
      <c r="F1374" t="s">
        <v>1905</v>
      </c>
      <c r="G1374" t="s">
        <v>1906</v>
      </c>
      <c r="H1374">
        <v>77.118652999999995</v>
      </c>
      <c r="I1374">
        <v>28.647141000000001</v>
      </c>
      <c r="J1374" t="s">
        <v>3374</v>
      </c>
      <c r="K1374" t="s">
        <v>26</v>
      </c>
      <c r="L1374" t="s">
        <v>34</v>
      </c>
      <c r="M1374" t="s">
        <v>34</v>
      </c>
      <c r="N1374" t="s">
        <v>27</v>
      </c>
      <c r="O1374" t="s">
        <v>27</v>
      </c>
      <c r="P1374">
        <v>3</v>
      </c>
      <c r="Q1374">
        <v>129</v>
      </c>
      <c r="R1374">
        <v>1300</v>
      </c>
      <c r="S1374">
        <v>4</v>
      </c>
      <c r="T1374" s="1">
        <v>40580</v>
      </c>
      <c r="U1374" t="str">
        <f>IF(Main_Data[[#This Row],[Average_Cost_for_two]]&lt;=200000,"0-200k",IF(Main_Data[[#This Row],[Average_Cost_for_two]]&lt;=400000,"200k-400k",IF(Main_Data[[#This Row],[Average_Cost_for_two]]&lt;=600000,"400k-600k",IF(Main_Data[[#This Row],[Average_Cost_for_two]]&lt;=800000,"600k-800k"))))</f>
        <v>0-200k</v>
      </c>
    </row>
    <row r="1375" spans="1:21" x14ac:dyDescent="0.35">
      <c r="A1375">
        <v>483</v>
      </c>
      <c r="B1375" t="s">
        <v>3725</v>
      </c>
      <c r="C1375">
        <v>1</v>
      </c>
      <c r="D1375" t="s">
        <v>21</v>
      </c>
      <c r="E1375" t="s">
        <v>3726</v>
      </c>
      <c r="F1375" t="s">
        <v>1924</v>
      </c>
      <c r="G1375" t="s">
        <v>1925</v>
      </c>
      <c r="H1375">
        <v>77.219543299999998</v>
      </c>
      <c r="I1375">
        <v>28.568233599999999</v>
      </c>
      <c r="J1375" t="s">
        <v>501</v>
      </c>
      <c r="K1375" t="s">
        <v>26</v>
      </c>
      <c r="L1375" t="s">
        <v>34</v>
      </c>
      <c r="M1375" t="s">
        <v>34</v>
      </c>
      <c r="N1375" t="s">
        <v>27</v>
      </c>
      <c r="O1375" t="s">
        <v>27</v>
      </c>
      <c r="P1375">
        <v>3</v>
      </c>
      <c r="Q1375">
        <v>177</v>
      </c>
      <c r="R1375">
        <v>1500</v>
      </c>
      <c r="S1375">
        <v>4</v>
      </c>
      <c r="T1375" s="1">
        <v>41331</v>
      </c>
      <c r="U1375" t="str">
        <f>IF(Main_Data[[#This Row],[Average_Cost_for_two]]&lt;=200000,"0-200k",IF(Main_Data[[#This Row],[Average_Cost_for_two]]&lt;=400000,"200k-400k",IF(Main_Data[[#This Row],[Average_Cost_for_two]]&lt;=600000,"400k-600k",IF(Main_Data[[#This Row],[Average_Cost_for_two]]&lt;=800000,"600k-800k"))))</f>
        <v>0-200k</v>
      </c>
    </row>
    <row r="1376" spans="1:21" x14ac:dyDescent="0.35">
      <c r="A1376">
        <v>308801</v>
      </c>
      <c r="B1376" t="s">
        <v>3727</v>
      </c>
      <c r="C1376">
        <v>1</v>
      </c>
      <c r="D1376" t="s">
        <v>21</v>
      </c>
      <c r="E1376" t="s">
        <v>3728</v>
      </c>
      <c r="F1376" t="s">
        <v>2891</v>
      </c>
      <c r="G1376" t="s">
        <v>2892</v>
      </c>
      <c r="H1376">
        <v>77.296355599999998</v>
      </c>
      <c r="I1376">
        <v>28.592520199999999</v>
      </c>
      <c r="J1376" t="s">
        <v>613</v>
      </c>
      <c r="K1376" t="s">
        <v>26</v>
      </c>
      <c r="L1376" t="s">
        <v>34</v>
      </c>
      <c r="M1376" t="s">
        <v>27</v>
      </c>
      <c r="N1376" t="s">
        <v>27</v>
      </c>
      <c r="O1376" t="s">
        <v>27</v>
      </c>
      <c r="P1376">
        <v>3</v>
      </c>
      <c r="Q1376">
        <v>131</v>
      </c>
      <c r="R1376">
        <v>1250</v>
      </c>
      <c r="S1376">
        <v>3</v>
      </c>
      <c r="T1376" s="1">
        <v>40961</v>
      </c>
      <c r="U1376" t="str">
        <f>IF(Main_Data[[#This Row],[Average_Cost_for_two]]&lt;=200000,"0-200k",IF(Main_Data[[#This Row],[Average_Cost_for_two]]&lt;=400000,"200k-400k",IF(Main_Data[[#This Row],[Average_Cost_for_two]]&lt;=600000,"400k-600k",IF(Main_Data[[#This Row],[Average_Cost_for_two]]&lt;=800000,"600k-800k"))))</f>
        <v>0-200k</v>
      </c>
    </row>
    <row r="1377" spans="1:21" x14ac:dyDescent="0.35">
      <c r="A1377">
        <v>308785</v>
      </c>
      <c r="B1377" t="s">
        <v>3729</v>
      </c>
      <c r="C1377">
        <v>1</v>
      </c>
      <c r="D1377" t="s">
        <v>21</v>
      </c>
      <c r="E1377" t="s">
        <v>3730</v>
      </c>
      <c r="F1377" t="s">
        <v>2168</v>
      </c>
      <c r="G1377" t="s">
        <v>2169</v>
      </c>
      <c r="H1377">
        <v>77.286019899999999</v>
      </c>
      <c r="I1377">
        <v>28.636971599999999</v>
      </c>
      <c r="J1377" t="s">
        <v>557</v>
      </c>
      <c r="K1377" t="s">
        <v>26</v>
      </c>
      <c r="L1377" t="s">
        <v>34</v>
      </c>
      <c r="M1377" t="s">
        <v>34</v>
      </c>
      <c r="N1377" t="s">
        <v>27</v>
      </c>
      <c r="O1377" t="s">
        <v>27</v>
      </c>
      <c r="P1377">
        <v>3</v>
      </c>
      <c r="Q1377">
        <v>86</v>
      </c>
      <c r="R1377">
        <v>1200</v>
      </c>
      <c r="S1377">
        <v>3</v>
      </c>
      <c r="T1377" s="1">
        <v>42777</v>
      </c>
      <c r="U1377" t="str">
        <f>IF(Main_Data[[#This Row],[Average_Cost_for_two]]&lt;=200000,"0-200k",IF(Main_Data[[#This Row],[Average_Cost_for_two]]&lt;=400000,"200k-400k",IF(Main_Data[[#This Row],[Average_Cost_for_two]]&lt;=600000,"400k-600k",IF(Main_Data[[#This Row],[Average_Cost_for_two]]&lt;=800000,"600k-800k"))))</f>
        <v>0-200k</v>
      </c>
    </row>
    <row r="1378" spans="1:21" x14ac:dyDescent="0.35">
      <c r="A1378">
        <v>308007</v>
      </c>
      <c r="B1378" t="s">
        <v>3731</v>
      </c>
      <c r="C1378">
        <v>1</v>
      </c>
      <c r="D1378" t="s">
        <v>21</v>
      </c>
      <c r="E1378" t="s">
        <v>3732</v>
      </c>
      <c r="F1378" t="s">
        <v>716</v>
      </c>
      <c r="G1378" t="s">
        <v>717</v>
      </c>
      <c r="H1378">
        <v>77.155169920000006</v>
      </c>
      <c r="I1378">
        <v>28.56151959</v>
      </c>
      <c r="J1378" t="s">
        <v>3733</v>
      </c>
      <c r="K1378" t="s">
        <v>26</v>
      </c>
      <c r="L1378" t="s">
        <v>34</v>
      </c>
      <c r="M1378" t="s">
        <v>27</v>
      </c>
      <c r="N1378" t="s">
        <v>27</v>
      </c>
      <c r="O1378" t="s">
        <v>27</v>
      </c>
      <c r="P1378">
        <v>3</v>
      </c>
      <c r="Q1378">
        <v>76</v>
      </c>
      <c r="R1378">
        <v>1700</v>
      </c>
      <c r="S1378">
        <v>4</v>
      </c>
      <c r="T1378" s="1">
        <v>41310</v>
      </c>
      <c r="U1378" t="str">
        <f>IF(Main_Data[[#This Row],[Average_Cost_for_two]]&lt;=200000,"0-200k",IF(Main_Data[[#This Row],[Average_Cost_for_two]]&lt;=400000,"200k-400k",IF(Main_Data[[#This Row],[Average_Cost_for_two]]&lt;=600000,"400k-600k",IF(Main_Data[[#This Row],[Average_Cost_for_two]]&lt;=800000,"600k-800k"))))</f>
        <v>0-200k</v>
      </c>
    </row>
    <row r="1379" spans="1:21" x14ac:dyDescent="0.35">
      <c r="A1379">
        <v>17953931</v>
      </c>
      <c r="B1379" t="s">
        <v>3734</v>
      </c>
      <c r="C1379">
        <v>1</v>
      </c>
      <c r="D1379" t="s">
        <v>21</v>
      </c>
      <c r="E1379" t="s">
        <v>3735</v>
      </c>
      <c r="F1379" t="s">
        <v>69</v>
      </c>
      <c r="G1379" t="s">
        <v>70</v>
      </c>
      <c r="H1379">
        <v>77.233869299999995</v>
      </c>
      <c r="I1379">
        <v>28.566684500000001</v>
      </c>
      <c r="J1379" t="s">
        <v>3641</v>
      </c>
      <c r="K1379" t="s">
        <v>26</v>
      </c>
      <c r="L1379" t="s">
        <v>34</v>
      </c>
      <c r="M1379" t="s">
        <v>34</v>
      </c>
      <c r="N1379" t="s">
        <v>27</v>
      </c>
      <c r="O1379" t="s">
        <v>27</v>
      </c>
      <c r="P1379">
        <v>3</v>
      </c>
      <c r="Q1379">
        <v>139</v>
      </c>
      <c r="R1379">
        <v>1400</v>
      </c>
      <c r="S1379">
        <v>4</v>
      </c>
      <c r="T1379" s="1">
        <v>40567</v>
      </c>
      <c r="U1379" t="str">
        <f>IF(Main_Data[[#This Row],[Average_Cost_for_two]]&lt;=200000,"0-200k",IF(Main_Data[[#This Row],[Average_Cost_for_two]]&lt;=400000,"200k-400k",IF(Main_Data[[#This Row],[Average_Cost_for_two]]&lt;=600000,"400k-600k",IF(Main_Data[[#This Row],[Average_Cost_for_two]]&lt;=800000,"600k-800k"))))</f>
        <v>0-200k</v>
      </c>
    </row>
    <row r="1380" spans="1:21" x14ac:dyDescent="0.35">
      <c r="A1380">
        <v>18247032</v>
      </c>
      <c r="B1380" t="s">
        <v>3736</v>
      </c>
      <c r="C1380">
        <v>1</v>
      </c>
      <c r="D1380" t="s">
        <v>21</v>
      </c>
      <c r="E1380" t="s">
        <v>3284</v>
      </c>
      <c r="F1380" t="s">
        <v>69</v>
      </c>
      <c r="G1380" t="s">
        <v>70</v>
      </c>
      <c r="H1380">
        <v>77.230578399999999</v>
      </c>
      <c r="I1380">
        <v>28.573153600000001</v>
      </c>
      <c r="J1380" t="s">
        <v>2673</v>
      </c>
      <c r="K1380" t="s">
        <v>26</v>
      </c>
      <c r="L1380" t="s">
        <v>34</v>
      </c>
      <c r="M1380" t="s">
        <v>34</v>
      </c>
      <c r="N1380" t="s">
        <v>27</v>
      </c>
      <c r="O1380" t="s">
        <v>27</v>
      </c>
      <c r="P1380">
        <v>3</v>
      </c>
      <c r="Q1380">
        <v>99</v>
      </c>
      <c r="R1380">
        <v>1200</v>
      </c>
      <c r="S1380">
        <v>4</v>
      </c>
      <c r="T1380" s="1">
        <v>41666</v>
      </c>
      <c r="U1380" t="str">
        <f>IF(Main_Data[[#This Row],[Average_Cost_for_two]]&lt;=200000,"0-200k",IF(Main_Data[[#This Row],[Average_Cost_for_two]]&lt;=400000,"200k-400k",IF(Main_Data[[#This Row],[Average_Cost_for_two]]&lt;=600000,"400k-600k",IF(Main_Data[[#This Row],[Average_Cost_for_two]]&lt;=800000,"600k-800k"))))</f>
        <v>0-200k</v>
      </c>
    </row>
    <row r="1381" spans="1:21" x14ac:dyDescent="0.35">
      <c r="A1381">
        <v>18161723</v>
      </c>
      <c r="B1381" t="s">
        <v>3737</v>
      </c>
      <c r="C1381">
        <v>1</v>
      </c>
      <c r="D1381" t="s">
        <v>21</v>
      </c>
      <c r="E1381" t="s">
        <v>3738</v>
      </c>
      <c r="F1381" t="s">
        <v>69</v>
      </c>
      <c r="G1381" t="s">
        <v>70</v>
      </c>
      <c r="H1381">
        <v>77.237970720000007</v>
      </c>
      <c r="I1381">
        <v>28.57481074</v>
      </c>
      <c r="J1381" t="s">
        <v>3739</v>
      </c>
      <c r="K1381" t="s">
        <v>26</v>
      </c>
      <c r="L1381" t="s">
        <v>34</v>
      </c>
      <c r="M1381" t="s">
        <v>34</v>
      </c>
      <c r="N1381" t="s">
        <v>27</v>
      </c>
      <c r="O1381" t="s">
        <v>27</v>
      </c>
      <c r="P1381">
        <v>3</v>
      </c>
      <c r="Q1381">
        <v>242</v>
      </c>
      <c r="R1381">
        <v>1700</v>
      </c>
      <c r="S1381">
        <v>4</v>
      </c>
      <c r="T1381" s="1">
        <v>42394</v>
      </c>
      <c r="U1381" t="str">
        <f>IF(Main_Data[[#This Row],[Average_Cost_for_two]]&lt;=200000,"0-200k",IF(Main_Data[[#This Row],[Average_Cost_for_two]]&lt;=400000,"200k-400k",IF(Main_Data[[#This Row],[Average_Cost_for_two]]&lt;=600000,"400k-600k",IF(Main_Data[[#This Row],[Average_Cost_for_two]]&lt;=800000,"600k-800k"))))</f>
        <v>0-200k</v>
      </c>
    </row>
    <row r="1382" spans="1:21" x14ac:dyDescent="0.35">
      <c r="A1382">
        <v>18336192</v>
      </c>
      <c r="B1382" t="s">
        <v>3740</v>
      </c>
      <c r="C1382">
        <v>1</v>
      </c>
      <c r="D1382" t="s">
        <v>21</v>
      </c>
      <c r="E1382" t="s">
        <v>3741</v>
      </c>
      <c r="F1382" t="s">
        <v>3061</v>
      </c>
      <c r="G1382" t="s">
        <v>3062</v>
      </c>
      <c r="H1382">
        <v>77.251965200000001</v>
      </c>
      <c r="I1382">
        <v>28.551417600000001</v>
      </c>
      <c r="J1382" t="s">
        <v>3742</v>
      </c>
      <c r="K1382" t="s">
        <v>26</v>
      </c>
      <c r="L1382" t="s">
        <v>34</v>
      </c>
      <c r="M1382" t="s">
        <v>27</v>
      </c>
      <c r="N1382" t="s">
        <v>27</v>
      </c>
      <c r="O1382" t="s">
        <v>27</v>
      </c>
      <c r="P1382">
        <v>3</v>
      </c>
      <c r="Q1382">
        <v>145</v>
      </c>
      <c r="R1382">
        <v>1500</v>
      </c>
      <c r="S1382">
        <v>4</v>
      </c>
      <c r="T1382" s="1">
        <v>43126</v>
      </c>
      <c r="U1382" t="str">
        <f>IF(Main_Data[[#This Row],[Average_Cost_for_two]]&lt;=200000,"0-200k",IF(Main_Data[[#This Row],[Average_Cost_for_two]]&lt;=400000,"200k-400k",IF(Main_Data[[#This Row],[Average_Cost_for_two]]&lt;=600000,"400k-600k",IF(Main_Data[[#This Row],[Average_Cost_for_two]]&lt;=800000,"600k-800k"))))</f>
        <v>0-200k</v>
      </c>
    </row>
    <row r="1383" spans="1:21" x14ac:dyDescent="0.35">
      <c r="A1383">
        <v>9840</v>
      </c>
      <c r="B1383" t="s">
        <v>3743</v>
      </c>
      <c r="C1383">
        <v>1</v>
      </c>
      <c r="D1383" t="s">
        <v>21</v>
      </c>
      <c r="E1383" t="s">
        <v>3744</v>
      </c>
      <c r="F1383" t="s">
        <v>1971</v>
      </c>
      <c r="G1383" t="s">
        <v>1970</v>
      </c>
      <c r="H1383">
        <v>77.247026199999993</v>
      </c>
      <c r="I1383">
        <v>28.5453005</v>
      </c>
      <c r="J1383" t="s">
        <v>3650</v>
      </c>
      <c r="K1383" t="s">
        <v>26</v>
      </c>
      <c r="L1383" t="s">
        <v>34</v>
      </c>
      <c r="M1383" t="s">
        <v>27</v>
      </c>
      <c r="N1383" t="s">
        <v>27</v>
      </c>
      <c r="O1383" t="s">
        <v>27</v>
      </c>
      <c r="P1383">
        <v>3</v>
      </c>
      <c r="Q1383">
        <v>150</v>
      </c>
      <c r="R1383">
        <v>1600</v>
      </c>
      <c r="S1383">
        <v>4</v>
      </c>
      <c r="T1383" s="1">
        <v>42392</v>
      </c>
      <c r="U1383" t="str">
        <f>IF(Main_Data[[#This Row],[Average_Cost_for_two]]&lt;=200000,"0-200k",IF(Main_Data[[#This Row],[Average_Cost_for_two]]&lt;=400000,"200k-400k",IF(Main_Data[[#This Row],[Average_Cost_for_two]]&lt;=600000,"400k-600k",IF(Main_Data[[#This Row],[Average_Cost_for_two]]&lt;=800000,"600k-800k"))))</f>
        <v>0-200k</v>
      </c>
    </row>
    <row r="1384" spans="1:21" x14ac:dyDescent="0.35">
      <c r="A1384">
        <v>4096</v>
      </c>
      <c r="B1384" t="s">
        <v>3745</v>
      </c>
      <c r="C1384">
        <v>1</v>
      </c>
      <c r="D1384" t="s">
        <v>21</v>
      </c>
      <c r="E1384" t="s">
        <v>3746</v>
      </c>
      <c r="F1384" t="s">
        <v>732</v>
      </c>
      <c r="G1384" t="s">
        <v>733</v>
      </c>
      <c r="H1384">
        <v>77.205735099999998</v>
      </c>
      <c r="I1384">
        <v>28.5577921</v>
      </c>
      <c r="J1384" t="s">
        <v>3747</v>
      </c>
      <c r="K1384" t="s">
        <v>26</v>
      </c>
      <c r="L1384" t="s">
        <v>34</v>
      </c>
      <c r="M1384" t="s">
        <v>27</v>
      </c>
      <c r="N1384" t="s">
        <v>27</v>
      </c>
      <c r="O1384" t="s">
        <v>27</v>
      </c>
      <c r="P1384">
        <v>3</v>
      </c>
      <c r="Q1384">
        <v>556</v>
      </c>
      <c r="R1384">
        <v>1200</v>
      </c>
      <c r="S1384">
        <v>4</v>
      </c>
      <c r="T1384" s="1">
        <v>41290</v>
      </c>
      <c r="U1384" t="str">
        <f>IF(Main_Data[[#This Row],[Average_Cost_for_two]]&lt;=200000,"0-200k",IF(Main_Data[[#This Row],[Average_Cost_for_two]]&lt;=400000,"200k-400k",IF(Main_Data[[#This Row],[Average_Cost_for_two]]&lt;=600000,"400k-600k",IF(Main_Data[[#This Row],[Average_Cost_for_two]]&lt;=800000,"600k-800k"))))</f>
        <v>0-200k</v>
      </c>
    </row>
    <row r="1385" spans="1:21" x14ac:dyDescent="0.35">
      <c r="A1385">
        <v>5732</v>
      </c>
      <c r="B1385" t="s">
        <v>3748</v>
      </c>
      <c r="C1385">
        <v>1</v>
      </c>
      <c r="D1385" t="s">
        <v>21</v>
      </c>
      <c r="E1385" t="s">
        <v>3749</v>
      </c>
      <c r="F1385" t="s">
        <v>1723</v>
      </c>
      <c r="G1385" t="s">
        <v>1724</v>
      </c>
      <c r="H1385">
        <v>77.194842899999998</v>
      </c>
      <c r="I1385">
        <v>28.554829699999999</v>
      </c>
      <c r="J1385" t="s">
        <v>3750</v>
      </c>
      <c r="K1385" t="s">
        <v>26</v>
      </c>
      <c r="L1385" t="s">
        <v>34</v>
      </c>
      <c r="M1385" t="s">
        <v>34</v>
      </c>
      <c r="N1385" t="s">
        <v>27</v>
      </c>
      <c r="O1385" t="s">
        <v>27</v>
      </c>
      <c r="P1385">
        <v>3</v>
      </c>
      <c r="Q1385">
        <v>1756</v>
      </c>
      <c r="R1385">
        <v>1900</v>
      </c>
      <c r="S1385">
        <v>4</v>
      </c>
      <c r="T1385" s="1">
        <v>41282</v>
      </c>
      <c r="U1385" t="str">
        <f>IF(Main_Data[[#This Row],[Average_Cost_for_two]]&lt;=200000,"0-200k",IF(Main_Data[[#This Row],[Average_Cost_for_two]]&lt;=400000,"200k-400k",IF(Main_Data[[#This Row],[Average_Cost_for_two]]&lt;=600000,"400k-600k",IF(Main_Data[[#This Row],[Average_Cost_for_two]]&lt;=800000,"600k-800k"))))</f>
        <v>0-200k</v>
      </c>
    </row>
    <row r="1386" spans="1:21" x14ac:dyDescent="0.35">
      <c r="A1386">
        <v>18235498</v>
      </c>
      <c r="B1386" t="s">
        <v>3751</v>
      </c>
      <c r="C1386">
        <v>1</v>
      </c>
      <c r="D1386" t="s">
        <v>21</v>
      </c>
      <c r="E1386" t="s">
        <v>3752</v>
      </c>
      <c r="F1386" t="s">
        <v>2596</v>
      </c>
      <c r="G1386" t="s">
        <v>2597</v>
      </c>
      <c r="H1386">
        <v>77.309448900000007</v>
      </c>
      <c r="I1386">
        <v>28.654069</v>
      </c>
      <c r="J1386" t="s">
        <v>501</v>
      </c>
      <c r="K1386" t="s">
        <v>26</v>
      </c>
      <c r="L1386" t="s">
        <v>34</v>
      </c>
      <c r="M1386" t="s">
        <v>34</v>
      </c>
      <c r="N1386" t="s">
        <v>27</v>
      </c>
      <c r="O1386" t="s">
        <v>27</v>
      </c>
      <c r="P1386">
        <v>3</v>
      </c>
      <c r="Q1386">
        <v>160</v>
      </c>
      <c r="R1386">
        <v>1150</v>
      </c>
      <c r="S1386">
        <v>4</v>
      </c>
      <c r="T1386" s="1">
        <v>40562</v>
      </c>
      <c r="U1386" t="str">
        <f>IF(Main_Data[[#This Row],[Average_Cost_for_two]]&lt;=200000,"0-200k",IF(Main_Data[[#This Row],[Average_Cost_for_two]]&lt;=400000,"200k-400k",IF(Main_Data[[#This Row],[Average_Cost_for_two]]&lt;=600000,"400k-600k",IF(Main_Data[[#This Row],[Average_Cost_for_two]]&lt;=800000,"600k-800k"))))</f>
        <v>0-200k</v>
      </c>
    </row>
    <row r="1387" spans="1:21" x14ac:dyDescent="0.35">
      <c r="A1387">
        <v>3406</v>
      </c>
      <c r="B1387" t="s">
        <v>3671</v>
      </c>
      <c r="C1387">
        <v>1</v>
      </c>
      <c r="D1387" t="s">
        <v>21</v>
      </c>
      <c r="E1387" t="s">
        <v>3753</v>
      </c>
      <c r="F1387" t="s">
        <v>3117</v>
      </c>
      <c r="G1387" t="s">
        <v>3118</v>
      </c>
      <c r="H1387">
        <v>77.227267900000001</v>
      </c>
      <c r="I1387">
        <v>28.6008757</v>
      </c>
      <c r="J1387" t="s">
        <v>3754</v>
      </c>
      <c r="K1387" t="s">
        <v>26</v>
      </c>
      <c r="L1387" t="s">
        <v>34</v>
      </c>
      <c r="M1387" t="s">
        <v>34</v>
      </c>
      <c r="N1387" t="s">
        <v>27</v>
      </c>
      <c r="O1387" t="s">
        <v>27</v>
      </c>
      <c r="P1387">
        <v>3</v>
      </c>
      <c r="Q1387">
        <v>863</v>
      </c>
      <c r="R1387">
        <v>1200</v>
      </c>
      <c r="S1387">
        <v>4</v>
      </c>
      <c r="T1387" s="1">
        <v>40181</v>
      </c>
      <c r="U1387" t="str">
        <f>IF(Main_Data[[#This Row],[Average_Cost_for_two]]&lt;=200000,"0-200k",IF(Main_Data[[#This Row],[Average_Cost_for_two]]&lt;=400000,"200k-400k",IF(Main_Data[[#This Row],[Average_Cost_for_two]]&lt;=600000,"400k-600k",IF(Main_Data[[#This Row],[Average_Cost_for_two]]&lt;=800000,"600k-800k"))))</f>
        <v>0-200k</v>
      </c>
    </row>
    <row r="1388" spans="1:21" x14ac:dyDescent="0.35">
      <c r="A1388">
        <v>312710</v>
      </c>
      <c r="B1388" t="s">
        <v>3755</v>
      </c>
      <c r="C1388">
        <v>1</v>
      </c>
      <c r="D1388" t="s">
        <v>21</v>
      </c>
      <c r="E1388" t="s">
        <v>3756</v>
      </c>
      <c r="F1388" t="s">
        <v>3117</v>
      </c>
      <c r="G1388" t="s">
        <v>3118</v>
      </c>
      <c r="H1388">
        <v>77.226818800000004</v>
      </c>
      <c r="I1388">
        <v>28.599757499999999</v>
      </c>
      <c r="J1388" t="s">
        <v>3757</v>
      </c>
      <c r="K1388" t="s">
        <v>26</v>
      </c>
      <c r="L1388" t="s">
        <v>27</v>
      </c>
      <c r="M1388" t="s">
        <v>27</v>
      </c>
      <c r="N1388" t="s">
        <v>27</v>
      </c>
      <c r="O1388" t="s">
        <v>27</v>
      </c>
      <c r="P1388">
        <v>3</v>
      </c>
      <c r="Q1388">
        <v>287</v>
      </c>
      <c r="R1388">
        <v>1200</v>
      </c>
      <c r="S1388">
        <v>4</v>
      </c>
      <c r="T1388" s="1">
        <v>42762</v>
      </c>
      <c r="U1388" t="str">
        <f>IF(Main_Data[[#This Row],[Average_Cost_for_two]]&lt;=200000,"0-200k",IF(Main_Data[[#This Row],[Average_Cost_for_two]]&lt;=400000,"200k-400k",IF(Main_Data[[#This Row],[Average_Cost_for_two]]&lt;=600000,"400k-600k",IF(Main_Data[[#This Row],[Average_Cost_for_two]]&lt;=800000,"600k-800k"))))</f>
        <v>0-200k</v>
      </c>
    </row>
    <row r="1389" spans="1:21" x14ac:dyDescent="0.35">
      <c r="A1389">
        <v>9618</v>
      </c>
      <c r="B1389" t="s">
        <v>3758</v>
      </c>
      <c r="C1389">
        <v>1</v>
      </c>
      <c r="D1389" t="s">
        <v>21</v>
      </c>
      <c r="E1389" t="s">
        <v>3759</v>
      </c>
      <c r="F1389" t="s">
        <v>3117</v>
      </c>
      <c r="G1389" t="s">
        <v>3118</v>
      </c>
      <c r="H1389">
        <v>77.2269577</v>
      </c>
      <c r="I1389">
        <v>28.599954799999999</v>
      </c>
      <c r="J1389" t="s">
        <v>3760</v>
      </c>
      <c r="K1389" t="s">
        <v>26</v>
      </c>
      <c r="L1389" t="s">
        <v>34</v>
      </c>
      <c r="M1389" t="s">
        <v>27</v>
      </c>
      <c r="N1389" t="s">
        <v>27</v>
      </c>
      <c r="O1389" t="s">
        <v>27</v>
      </c>
      <c r="P1389">
        <v>3</v>
      </c>
      <c r="Q1389">
        <v>774</v>
      </c>
      <c r="R1389">
        <v>1700</v>
      </c>
      <c r="S1389">
        <v>4</v>
      </c>
      <c r="T1389" s="1">
        <v>42374</v>
      </c>
      <c r="U1389" t="str">
        <f>IF(Main_Data[[#This Row],[Average_Cost_for_two]]&lt;=200000,"0-200k",IF(Main_Data[[#This Row],[Average_Cost_for_two]]&lt;=400000,"200k-400k",IF(Main_Data[[#This Row],[Average_Cost_for_two]]&lt;=600000,"400k-600k",IF(Main_Data[[#This Row],[Average_Cost_for_two]]&lt;=800000,"600k-800k"))))</f>
        <v>0-200k</v>
      </c>
    </row>
    <row r="1390" spans="1:21" x14ac:dyDescent="0.35">
      <c r="A1390">
        <v>18345755</v>
      </c>
      <c r="B1390" t="s">
        <v>3761</v>
      </c>
      <c r="C1390">
        <v>1</v>
      </c>
      <c r="D1390" t="s">
        <v>21</v>
      </c>
      <c r="E1390" t="s">
        <v>3762</v>
      </c>
      <c r="F1390" t="s">
        <v>1741</v>
      </c>
      <c r="G1390" t="s">
        <v>1740</v>
      </c>
      <c r="H1390">
        <v>77.213642399999998</v>
      </c>
      <c r="I1390">
        <v>28.538889300000001</v>
      </c>
      <c r="J1390" t="s">
        <v>3763</v>
      </c>
      <c r="K1390" t="s">
        <v>26</v>
      </c>
      <c r="L1390" t="s">
        <v>27</v>
      </c>
      <c r="M1390" t="s">
        <v>27</v>
      </c>
      <c r="N1390" t="s">
        <v>27</v>
      </c>
      <c r="O1390" t="s">
        <v>27</v>
      </c>
      <c r="P1390">
        <v>3</v>
      </c>
      <c r="Q1390">
        <v>38</v>
      </c>
      <c r="R1390">
        <v>1500</v>
      </c>
      <c r="S1390">
        <v>4</v>
      </c>
      <c r="T1390" s="1">
        <v>40205</v>
      </c>
      <c r="U1390" t="str">
        <f>IF(Main_Data[[#This Row],[Average_Cost_for_two]]&lt;=200000,"0-200k",IF(Main_Data[[#This Row],[Average_Cost_for_two]]&lt;=400000,"200k-400k",IF(Main_Data[[#This Row],[Average_Cost_for_two]]&lt;=600000,"400k-600k",IF(Main_Data[[#This Row],[Average_Cost_for_two]]&lt;=800000,"600k-800k"))))</f>
        <v>0-200k</v>
      </c>
    </row>
    <row r="1391" spans="1:21" x14ac:dyDescent="0.35">
      <c r="A1391">
        <v>307620</v>
      </c>
      <c r="B1391" t="s">
        <v>3764</v>
      </c>
      <c r="C1391">
        <v>1</v>
      </c>
      <c r="D1391" t="s">
        <v>21</v>
      </c>
      <c r="E1391" t="s">
        <v>3765</v>
      </c>
      <c r="F1391" t="s">
        <v>2912</v>
      </c>
      <c r="G1391" t="s">
        <v>2913</v>
      </c>
      <c r="H1391">
        <v>77.1502689</v>
      </c>
      <c r="I1391">
        <v>28.6907955</v>
      </c>
      <c r="J1391" t="s">
        <v>3766</v>
      </c>
      <c r="K1391" t="s">
        <v>26</v>
      </c>
      <c r="L1391" t="s">
        <v>27</v>
      </c>
      <c r="M1391" t="s">
        <v>27</v>
      </c>
      <c r="N1391" t="s">
        <v>27</v>
      </c>
      <c r="O1391" t="s">
        <v>27</v>
      </c>
      <c r="P1391">
        <v>3</v>
      </c>
      <c r="Q1391">
        <v>537</v>
      </c>
      <c r="R1391">
        <v>1650</v>
      </c>
      <c r="S1391">
        <v>4</v>
      </c>
      <c r="T1391" s="1">
        <v>41651</v>
      </c>
      <c r="U1391" t="str">
        <f>IF(Main_Data[[#This Row],[Average_Cost_for_two]]&lt;=200000,"0-200k",IF(Main_Data[[#This Row],[Average_Cost_for_two]]&lt;=400000,"200k-400k",IF(Main_Data[[#This Row],[Average_Cost_for_two]]&lt;=600000,"400k-600k",IF(Main_Data[[#This Row],[Average_Cost_for_two]]&lt;=800000,"600k-800k"))))</f>
        <v>0-200k</v>
      </c>
    </row>
    <row r="1392" spans="1:21" x14ac:dyDescent="0.35">
      <c r="A1392">
        <v>18303724</v>
      </c>
      <c r="B1392" t="s">
        <v>3767</v>
      </c>
      <c r="C1392">
        <v>1</v>
      </c>
      <c r="D1392" t="s">
        <v>21</v>
      </c>
      <c r="E1392" t="s">
        <v>3768</v>
      </c>
      <c r="F1392" t="s">
        <v>2454</v>
      </c>
      <c r="G1392" t="s">
        <v>2455</v>
      </c>
      <c r="H1392">
        <v>77.20744852</v>
      </c>
      <c r="I1392">
        <v>28.523382959999999</v>
      </c>
      <c r="J1392" t="s">
        <v>3769</v>
      </c>
      <c r="K1392" t="s">
        <v>26</v>
      </c>
      <c r="L1392" t="s">
        <v>34</v>
      </c>
      <c r="M1392" t="s">
        <v>27</v>
      </c>
      <c r="N1392" t="s">
        <v>27</v>
      </c>
      <c r="O1392" t="s">
        <v>27</v>
      </c>
      <c r="P1392">
        <v>3</v>
      </c>
      <c r="Q1392">
        <v>96</v>
      </c>
      <c r="R1392">
        <v>1500</v>
      </c>
      <c r="S1392">
        <v>4</v>
      </c>
      <c r="T1392" s="1">
        <v>40562</v>
      </c>
      <c r="U1392" t="str">
        <f>IF(Main_Data[[#This Row],[Average_Cost_for_two]]&lt;=200000,"0-200k",IF(Main_Data[[#This Row],[Average_Cost_for_two]]&lt;=400000,"200k-400k",IF(Main_Data[[#This Row],[Average_Cost_for_two]]&lt;=600000,"400k-600k",IF(Main_Data[[#This Row],[Average_Cost_for_two]]&lt;=800000,"600k-800k"))))</f>
        <v>0-200k</v>
      </c>
    </row>
    <row r="1393" spans="1:21" x14ac:dyDescent="0.35">
      <c r="A1393">
        <v>18222577</v>
      </c>
      <c r="B1393" t="s">
        <v>3770</v>
      </c>
      <c r="C1393">
        <v>1</v>
      </c>
      <c r="D1393" t="s">
        <v>21</v>
      </c>
      <c r="E1393" t="s">
        <v>3771</v>
      </c>
      <c r="F1393" t="s">
        <v>1905</v>
      </c>
      <c r="G1393" t="s">
        <v>1906</v>
      </c>
      <c r="H1393">
        <v>77.119314099999997</v>
      </c>
      <c r="I1393">
        <v>28.647610700000001</v>
      </c>
      <c r="J1393" t="s">
        <v>3772</v>
      </c>
      <c r="K1393" t="s">
        <v>26</v>
      </c>
      <c r="L1393" t="s">
        <v>34</v>
      </c>
      <c r="M1393" t="s">
        <v>27</v>
      </c>
      <c r="N1393" t="s">
        <v>27</v>
      </c>
      <c r="O1393" t="s">
        <v>27</v>
      </c>
      <c r="P1393">
        <v>3</v>
      </c>
      <c r="Q1393">
        <v>88</v>
      </c>
      <c r="R1393">
        <v>1700</v>
      </c>
      <c r="S1393">
        <v>4</v>
      </c>
      <c r="T1393" s="1">
        <v>43121</v>
      </c>
      <c r="U1393" t="str">
        <f>IF(Main_Data[[#This Row],[Average_Cost_for_two]]&lt;=200000,"0-200k",IF(Main_Data[[#This Row],[Average_Cost_for_two]]&lt;=400000,"200k-400k",IF(Main_Data[[#This Row],[Average_Cost_for_two]]&lt;=600000,"400k-600k",IF(Main_Data[[#This Row],[Average_Cost_for_two]]&lt;=800000,"600k-800k"))))</f>
        <v>0-200k</v>
      </c>
    </row>
    <row r="1394" spans="1:21" x14ac:dyDescent="0.35">
      <c r="A1394">
        <v>966</v>
      </c>
      <c r="B1394" t="s">
        <v>3773</v>
      </c>
      <c r="C1394">
        <v>1</v>
      </c>
      <c r="D1394" t="s">
        <v>21</v>
      </c>
      <c r="E1394" t="s">
        <v>3774</v>
      </c>
      <c r="F1394" t="s">
        <v>1905</v>
      </c>
      <c r="G1394" t="s">
        <v>1906</v>
      </c>
      <c r="H1394">
        <v>77.119232199999999</v>
      </c>
      <c r="I1394">
        <v>28.647434799999999</v>
      </c>
      <c r="J1394" t="s">
        <v>578</v>
      </c>
      <c r="K1394" t="s">
        <v>26</v>
      </c>
      <c r="L1394" t="s">
        <v>27</v>
      </c>
      <c r="M1394" t="s">
        <v>27</v>
      </c>
      <c r="N1394" t="s">
        <v>27</v>
      </c>
      <c r="O1394" t="s">
        <v>27</v>
      </c>
      <c r="P1394">
        <v>3</v>
      </c>
      <c r="Q1394">
        <v>662</v>
      </c>
      <c r="R1394">
        <v>1100</v>
      </c>
      <c r="S1394">
        <v>4</v>
      </c>
      <c r="T1394" s="1">
        <v>43111</v>
      </c>
      <c r="U1394" t="str">
        <f>IF(Main_Data[[#This Row],[Average_Cost_for_two]]&lt;=200000,"0-200k",IF(Main_Data[[#This Row],[Average_Cost_for_two]]&lt;=400000,"200k-400k",IF(Main_Data[[#This Row],[Average_Cost_for_two]]&lt;=600000,"400k-600k",IF(Main_Data[[#This Row],[Average_Cost_for_two]]&lt;=800000,"600k-800k"))))</f>
        <v>0-200k</v>
      </c>
    </row>
    <row r="1395" spans="1:21" x14ac:dyDescent="0.35">
      <c r="A1395">
        <v>18412880</v>
      </c>
      <c r="B1395" t="s">
        <v>3775</v>
      </c>
      <c r="C1395">
        <v>1</v>
      </c>
      <c r="D1395" t="s">
        <v>21</v>
      </c>
      <c r="E1395" t="s">
        <v>3776</v>
      </c>
      <c r="F1395" t="s">
        <v>1905</v>
      </c>
      <c r="G1395" t="s">
        <v>1906</v>
      </c>
      <c r="H1395">
        <v>77.119962700000002</v>
      </c>
      <c r="I1395">
        <v>28.647390699999999</v>
      </c>
      <c r="J1395" t="s">
        <v>3777</v>
      </c>
      <c r="K1395" t="s">
        <v>26</v>
      </c>
      <c r="L1395" t="s">
        <v>34</v>
      </c>
      <c r="M1395" t="s">
        <v>27</v>
      </c>
      <c r="N1395" t="s">
        <v>27</v>
      </c>
      <c r="O1395" t="s">
        <v>27</v>
      </c>
      <c r="P1395">
        <v>3</v>
      </c>
      <c r="Q1395">
        <v>35</v>
      </c>
      <c r="R1395">
        <v>1200</v>
      </c>
      <c r="S1395">
        <v>4</v>
      </c>
      <c r="T1395" s="1">
        <v>40192</v>
      </c>
      <c r="U1395" t="str">
        <f>IF(Main_Data[[#This Row],[Average_Cost_for_two]]&lt;=200000,"0-200k",IF(Main_Data[[#This Row],[Average_Cost_for_two]]&lt;=400000,"200k-400k",IF(Main_Data[[#This Row],[Average_Cost_for_two]]&lt;=600000,"400k-600k",IF(Main_Data[[#This Row],[Average_Cost_for_two]]&lt;=800000,"600k-800k"))))</f>
        <v>0-200k</v>
      </c>
    </row>
    <row r="1396" spans="1:21" x14ac:dyDescent="0.35">
      <c r="A1396">
        <v>3083</v>
      </c>
      <c r="B1396" t="s">
        <v>3778</v>
      </c>
      <c r="C1396">
        <v>1</v>
      </c>
      <c r="D1396" t="s">
        <v>21</v>
      </c>
      <c r="E1396" t="s">
        <v>3779</v>
      </c>
      <c r="F1396" t="s">
        <v>1905</v>
      </c>
      <c r="G1396" t="s">
        <v>1906</v>
      </c>
      <c r="H1396">
        <v>77.119328400000001</v>
      </c>
      <c r="I1396">
        <v>28.647244199999999</v>
      </c>
      <c r="J1396" t="s">
        <v>3780</v>
      </c>
      <c r="K1396" t="s">
        <v>26</v>
      </c>
      <c r="L1396" t="s">
        <v>27</v>
      </c>
      <c r="M1396" t="s">
        <v>34</v>
      </c>
      <c r="N1396" t="s">
        <v>27</v>
      </c>
      <c r="O1396" t="s">
        <v>27</v>
      </c>
      <c r="P1396">
        <v>3</v>
      </c>
      <c r="Q1396">
        <v>699</v>
      </c>
      <c r="R1396">
        <v>1500</v>
      </c>
      <c r="S1396">
        <v>4</v>
      </c>
      <c r="T1396" s="1">
        <v>40554</v>
      </c>
      <c r="U1396" t="str">
        <f>IF(Main_Data[[#This Row],[Average_Cost_for_two]]&lt;=200000,"0-200k",IF(Main_Data[[#This Row],[Average_Cost_for_two]]&lt;=400000,"200k-400k",IF(Main_Data[[#This Row],[Average_Cost_for_two]]&lt;=600000,"400k-600k",IF(Main_Data[[#This Row],[Average_Cost_for_two]]&lt;=800000,"600k-800k"))))</f>
        <v>0-200k</v>
      </c>
    </row>
    <row r="1397" spans="1:21" x14ac:dyDescent="0.35">
      <c r="A1397">
        <v>306545</v>
      </c>
      <c r="B1397" t="s">
        <v>3781</v>
      </c>
      <c r="C1397">
        <v>1</v>
      </c>
      <c r="D1397" t="s">
        <v>21</v>
      </c>
      <c r="E1397" t="s">
        <v>3782</v>
      </c>
      <c r="F1397" t="s">
        <v>2523</v>
      </c>
      <c r="G1397" t="s">
        <v>2524</v>
      </c>
      <c r="H1397">
        <v>77.219510749999998</v>
      </c>
      <c r="I1397">
        <v>28.52911683</v>
      </c>
      <c r="J1397" t="s">
        <v>3783</v>
      </c>
      <c r="K1397" t="s">
        <v>26</v>
      </c>
      <c r="L1397" t="s">
        <v>34</v>
      </c>
      <c r="M1397" t="s">
        <v>27</v>
      </c>
      <c r="N1397" t="s">
        <v>27</v>
      </c>
      <c r="O1397" t="s">
        <v>27</v>
      </c>
      <c r="P1397">
        <v>3</v>
      </c>
      <c r="Q1397">
        <v>392</v>
      </c>
      <c r="R1397">
        <v>1600</v>
      </c>
      <c r="S1397">
        <v>4</v>
      </c>
      <c r="T1397" s="1">
        <v>43112</v>
      </c>
      <c r="U1397" t="str">
        <f>IF(Main_Data[[#This Row],[Average_Cost_for_two]]&lt;=200000,"0-200k",IF(Main_Data[[#This Row],[Average_Cost_for_two]]&lt;=400000,"200k-400k",IF(Main_Data[[#This Row],[Average_Cost_for_two]]&lt;=600000,"400k-600k",IF(Main_Data[[#This Row],[Average_Cost_for_two]]&lt;=800000,"600k-800k"))))</f>
        <v>0-200k</v>
      </c>
    </row>
    <row r="1398" spans="1:21" x14ac:dyDescent="0.35">
      <c r="A1398">
        <v>2934</v>
      </c>
      <c r="B1398" t="s">
        <v>3784</v>
      </c>
      <c r="C1398">
        <v>1</v>
      </c>
      <c r="D1398" t="s">
        <v>21</v>
      </c>
      <c r="E1398" t="s">
        <v>3785</v>
      </c>
      <c r="F1398" t="s">
        <v>2891</v>
      </c>
      <c r="G1398" t="s">
        <v>2892</v>
      </c>
      <c r="H1398">
        <v>77.296653000000006</v>
      </c>
      <c r="I1398">
        <v>28.5934846</v>
      </c>
      <c r="J1398" t="s">
        <v>3786</v>
      </c>
      <c r="K1398" t="s">
        <v>26</v>
      </c>
      <c r="L1398" t="s">
        <v>34</v>
      </c>
      <c r="M1398" t="s">
        <v>27</v>
      </c>
      <c r="N1398" t="s">
        <v>27</v>
      </c>
      <c r="O1398" t="s">
        <v>27</v>
      </c>
      <c r="P1398">
        <v>3</v>
      </c>
      <c r="Q1398">
        <v>88</v>
      </c>
      <c r="R1398">
        <v>1100</v>
      </c>
      <c r="S1398">
        <v>3</v>
      </c>
      <c r="T1398" s="1">
        <v>40188</v>
      </c>
      <c r="U1398" t="str">
        <f>IF(Main_Data[[#This Row],[Average_Cost_for_two]]&lt;=200000,"0-200k",IF(Main_Data[[#This Row],[Average_Cost_for_two]]&lt;=400000,"200k-400k",IF(Main_Data[[#This Row],[Average_Cost_for_two]]&lt;=600000,"400k-600k",IF(Main_Data[[#This Row],[Average_Cost_for_two]]&lt;=800000,"600k-800k"))))</f>
        <v>0-200k</v>
      </c>
    </row>
    <row r="1399" spans="1:21" x14ac:dyDescent="0.35">
      <c r="A1399">
        <v>6127</v>
      </c>
      <c r="B1399" t="s">
        <v>3787</v>
      </c>
      <c r="C1399">
        <v>1</v>
      </c>
      <c r="D1399" t="s">
        <v>21</v>
      </c>
      <c r="E1399" t="s">
        <v>3788</v>
      </c>
      <c r="F1399" t="s">
        <v>2168</v>
      </c>
      <c r="G1399" t="s">
        <v>2169</v>
      </c>
      <c r="H1399">
        <v>77.286021099999999</v>
      </c>
      <c r="I1399">
        <v>28.637014600000001</v>
      </c>
      <c r="J1399" t="s">
        <v>475</v>
      </c>
      <c r="K1399" t="s">
        <v>26</v>
      </c>
      <c r="L1399" t="s">
        <v>34</v>
      </c>
      <c r="M1399" t="s">
        <v>34</v>
      </c>
      <c r="N1399" t="s">
        <v>27</v>
      </c>
      <c r="O1399" t="s">
        <v>27</v>
      </c>
      <c r="P1399">
        <v>3</v>
      </c>
      <c r="Q1399">
        <v>307</v>
      </c>
      <c r="R1399">
        <v>1500</v>
      </c>
      <c r="S1399">
        <v>3</v>
      </c>
      <c r="T1399" s="1">
        <v>42747</v>
      </c>
      <c r="U1399" t="str">
        <f>IF(Main_Data[[#This Row],[Average_Cost_for_two]]&lt;=200000,"0-200k",IF(Main_Data[[#This Row],[Average_Cost_for_two]]&lt;=400000,"200k-400k",IF(Main_Data[[#This Row],[Average_Cost_for_two]]&lt;=600000,"400k-600k",IF(Main_Data[[#This Row],[Average_Cost_for_two]]&lt;=800000,"600k-800k"))))</f>
        <v>0-200k</v>
      </c>
    </row>
    <row r="1400" spans="1:21" x14ac:dyDescent="0.35">
      <c r="A1400">
        <v>18425159</v>
      </c>
      <c r="B1400" t="s">
        <v>3789</v>
      </c>
      <c r="C1400">
        <v>1</v>
      </c>
      <c r="D1400" t="s">
        <v>21</v>
      </c>
      <c r="E1400" t="s">
        <v>3790</v>
      </c>
      <c r="F1400" t="s">
        <v>3791</v>
      </c>
      <c r="G1400" t="s">
        <v>3792</v>
      </c>
      <c r="H1400">
        <v>77.199151999999998</v>
      </c>
      <c r="I1400">
        <v>28.538437999999999</v>
      </c>
      <c r="J1400" t="s">
        <v>3793</v>
      </c>
      <c r="K1400" t="s">
        <v>26</v>
      </c>
      <c r="L1400" t="s">
        <v>34</v>
      </c>
      <c r="M1400" t="s">
        <v>27</v>
      </c>
      <c r="N1400" t="s">
        <v>27</v>
      </c>
      <c r="O1400" t="s">
        <v>27</v>
      </c>
      <c r="P1400">
        <v>3</v>
      </c>
      <c r="Q1400">
        <v>46</v>
      </c>
      <c r="R1400">
        <v>1200</v>
      </c>
      <c r="S1400">
        <v>4</v>
      </c>
      <c r="T1400" s="1">
        <v>41245</v>
      </c>
      <c r="U1400" t="str">
        <f>IF(Main_Data[[#This Row],[Average_Cost_for_two]]&lt;=200000,"0-200k",IF(Main_Data[[#This Row],[Average_Cost_for_two]]&lt;=400000,"200k-400k",IF(Main_Data[[#This Row],[Average_Cost_for_two]]&lt;=600000,"400k-600k",IF(Main_Data[[#This Row],[Average_Cost_for_two]]&lt;=800000,"600k-800k"))))</f>
        <v>0-200k</v>
      </c>
    </row>
    <row r="1401" spans="1:21" x14ac:dyDescent="0.35">
      <c r="A1401">
        <v>4166</v>
      </c>
      <c r="B1401" t="s">
        <v>3794</v>
      </c>
      <c r="C1401">
        <v>1</v>
      </c>
      <c r="D1401" t="s">
        <v>21</v>
      </c>
      <c r="E1401" t="s">
        <v>3795</v>
      </c>
      <c r="F1401" t="s">
        <v>3493</v>
      </c>
      <c r="G1401" t="s">
        <v>3494</v>
      </c>
      <c r="H1401">
        <v>77.180046300000001</v>
      </c>
      <c r="I1401">
        <v>28.696250800000001</v>
      </c>
      <c r="J1401" t="s">
        <v>554</v>
      </c>
      <c r="K1401" t="s">
        <v>26</v>
      </c>
      <c r="L1401" t="s">
        <v>34</v>
      </c>
      <c r="M1401" t="s">
        <v>34</v>
      </c>
      <c r="N1401" t="s">
        <v>27</v>
      </c>
      <c r="O1401" t="s">
        <v>27</v>
      </c>
      <c r="P1401">
        <v>3</v>
      </c>
      <c r="Q1401">
        <v>137</v>
      </c>
      <c r="R1401">
        <v>1500</v>
      </c>
      <c r="S1401">
        <v>3</v>
      </c>
      <c r="T1401" s="1">
        <v>42349</v>
      </c>
      <c r="U1401" t="str">
        <f>IF(Main_Data[[#This Row],[Average_Cost_for_two]]&lt;=200000,"0-200k",IF(Main_Data[[#This Row],[Average_Cost_for_two]]&lt;=400000,"200k-400k",IF(Main_Data[[#This Row],[Average_Cost_for_two]]&lt;=600000,"400k-600k",IF(Main_Data[[#This Row],[Average_Cost_for_two]]&lt;=800000,"600k-800k"))))</f>
        <v>0-200k</v>
      </c>
    </row>
    <row r="1402" spans="1:21" x14ac:dyDescent="0.35">
      <c r="A1402">
        <v>18311930</v>
      </c>
      <c r="B1402" t="s">
        <v>3796</v>
      </c>
      <c r="C1402">
        <v>1</v>
      </c>
      <c r="D1402" t="s">
        <v>21</v>
      </c>
      <c r="E1402" t="s">
        <v>3797</v>
      </c>
      <c r="F1402" t="s">
        <v>241</v>
      </c>
      <c r="G1402" t="s">
        <v>242</v>
      </c>
      <c r="H1402">
        <v>77.241772600000004</v>
      </c>
      <c r="I1402">
        <v>28.542694399999998</v>
      </c>
      <c r="J1402" t="s">
        <v>501</v>
      </c>
      <c r="K1402" t="s">
        <v>26</v>
      </c>
      <c r="L1402" t="s">
        <v>34</v>
      </c>
      <c r="M1402" t="s">
        <v>27</v>
      </c>
      <c r="N1402" t="s">
        <v>27</v>
      </c>
      <c r="O1402" t="s">
        <v>27</v>
      </c>
      <c r="P1402">
        <v>3</v>
      </c>
      <c r="Q1402">
        <v>1</v>
      </c>
      <c r="R1402">
        <v>1500</v>
      </c>
      <c r="S1402">
        <v>1</v>
      </c>
      <c r="T1402" s="1">
        <v>42354</v>
      </c>
      <c r="U1402" t="str">
        <f>IF(Main_Data[[#This Row],[Average_Cost_for_two]]&lt;=200000,"0-200k",IF(Main_Data[[#This Row],[Average_Cost_for_two]]&lt;=400000,"200k-400k",IF(Main_Data[[#This Row],[Average_Cost_for_two]]&lt;=600000,"400k-600k",IF(Main_Data[[#This Row],[Average_Cost_for_two]]&lt;=800000,"600k-800k"))))</f>
        <v>0-200k</v>
      </c>
    </row>
    <row r="1403" spans="1:21" x14ac:dyDescent="0.35">
      <c r="A1403">
        <v>306513</v>
      </c>
      <c r="B1403" t="s">
        <v>3798</v>
      </c>
      <c r="C1403">
        <v>1</v>
      </c>
      <c r="D1403" t="s">
        <v>21</v>
      </c>
      <c r="E1403" t="s">
        <v>3799</v>
      </c>
      <c r="F1403" t="s">
        <v>3800</v>
      </c>
      <c r="G1403" t="s">
        <v>3801</v>
      </c>
      <c r="H1403">
        <v>77.123250900000002</v>
      </c>
      <c r="I1403">
        <v>28.650177500000002</v>
      </c>
      <c r="J1403" t="s">
        <v>3374</v>
      </c>
      <c r="K1403" t="s">
        <v>26</v>
      </c>
      <c r="L1403" t="s">
        <v>34</v>
      </c>
      <c r="M1403" t="s">
        <v>34</v>
      </c>
      <c r="N1403" t="s">
        <v>27</v>
      </c>
      <c r="O1403" t="s">
        <v>27</v>
      </c>
      <c r="P1403">
        <v>3</v>
      </c>
      <c r="Q1403">
        <v>153</v>
      </c>
      <c r="R1403">
        <v>1300</v>
      </c>
      <c r="S1403">
        <v>3</v>
      </c>
      <c r="T1403" s="1">
        <v>43459</v>
      </c>
      <c r="U1403" t="str">
        <f>IF(Main_Data[[#This Row],[Average_Cost_for_two]]&lt;=200000,"0-200k",IF(Main_Data[[#This Row],[Average_Cost_for_two]]&lt;=400000,"200k-400k",IF(Main_Data[[#This Row],[Average_Cost_for_two]]&lt;=600000,"400k-600k",IF(Main_Data[[#This Row],[Average_Cost_for_two]]&lt;=800000,"600k-800k"))))</f>
        <v>0-200k</v>
      </c>
    </row>
    <row r="1404" spans="1:21" x14ac:dyDescent="0.35">
      <c r="A1404">
        <v>908</v>
      </c>
      <c r="B1404" t="s">
        <v>3802</v>
      </c>
      <c r="C1404">
        <v>1</v>
      </c>
      <c r="D1404" t="s">
        <v>21</v>
      </c>
      <c r="E1404" t="s">
        <v>3803</v>
      </c>
      <c r="F1404" t="s">
        <v>2289</v>
      </c>
      <c r="G1404" t="s">
        <v>2290</v>
      </c>
      <c r="H1404">
        <v>77.268801300000007</v>
      </c>
      <c r="I1404">
        <v>28.562384000000002</v>
      </c>
      <c r="J1404" t="s">
        <v>501</v>
      </c>
      <c r="K1404" t="s">
        <v>26</v>
      </c>
      <c r="L1404" t="s">
        <v>34</v>
      </c>
      <c r="M1404" t="s">
        <v>34</v>
      </c>
      <c r="N1404" t="s">
        <v>27</v>
      </c>
      <c r="O1404" t="s">
        <v>27</v>
      </c>
      <c r="P1404">
        <v>3</v>
      </c>
      <c r="Q1404">
        <v>82</v>
      </c>
      <c r="R1404">
        <v>1600</v>
      </c>
      <c r="S1404">
        <v>2</v>
      </c>
      <c r="T1404" s="1">
        <v>41614</v>
      </c>
      <c r="U1404" t="str">
        <f>IF(Main_Data[[#This Row],[Average_Cost_for_two]]&lt;=200000,"0-200k",IF(Main_Data[[#This Row],[Average_Cost_for_two]]&lt;=400000,"200k-400k",IF(Main_Data[[#This Row],[Average_Cost_for_two]]&lt;=600000,"400k-600k",IF(Main_Data[[#This Row],[Average_Cost_for_two]]&lt;=800000,"600k-800k"))))</f>
        <v>0-200k</v>
      </c>
    </row>
    <row r="1405" spans="1:21" x14ac:dyDescent="0.35">
      <c r="A1405">
        <v>311211</v>
      </c>
      <c r="B1405" t="s">
        <v>3804</v>
      </c>
      <c r="C1405">
        <v>1</v>
      </c>
      <c r="D1405" t="s">
        <v>21</v>
      </c>
      <c r="E1405" t="s">
        <v>3596</v>
      </c>
      <c r="F1405" t="s">
        <v>69</v>
      </c>
      <c r="G1405" t="s">
        <v>70</v>
      </c>
      <c r="H1405">
        <v>77.230411500000002</v>
      </c>
      <c r="I1405">
        <v>28.572943500000001</v>
      </c>
      <c r="J1405" t="s">
        <v>3622</v>
      </c>
      <c r="K1405" t="s">
        <v>26</v>
      </c>
      <c r="L1405" t="s">
        <v>34</v>
      </c>
      <c r="M1405" t="s">
        <v>34</v>
      </c>
      <c r="N1405" t="s">
        <v>27</v>
      </c>
      <c r="O1405" t="s">
        <v>27</v>
      </c>
      <c r="P1405">
        <v>3</v>
      </c>
      <c r="Q1405">
        <v>798</v>
      </c>
      <c r="R1405">
        <v>1600</v>
      </c>
      <c r="S1405">
        <v>4</v>
      </c>
      <c r="T1405" s="1">
        <v>42345</v>
      </c>
      <c r="U1405" t="str">
        <f>IF(Main_Data[[#This Row],[Average_Cost_for_two]]&lt;=200000,"0-200k",IF(Main_Data[[#This Row],[Average_Cost_for_two]]&lt;=400000,"200k-400k",IF(Main_Data[[#This Row],[Average_Cost_for_two]]&lt;=600000,"400k-600k",IF(Main_Data[[#This Row],[Average_Cost_for_two]]&lt;=800000,"600k-800k"))))</f>
        <v>0-200k</v>
      </c>
    </row>
    <row r="1406" spans="1:21" x14ac:dyDescent="0.35">
      <c r="A1406">
        <v>18254518</v>
      </c>
      <c r="B1406" t="s">
        <v>3805</v>
      </c>
      <c r="C1406">
        <v>1</v>
      </c>
      <c r="D1406" t="s">
        <v>21</v>
      </c>
      <c r="E1406" t="s">
        <v>3806</v>
      </c>
      <c r="F1406" t="s">
        <v>69</v>
      </c>
      <c r="G1406" t="s">
        <v>70</v>
      </c>
      <c r="H1406">
        <v>77.230186900000007</v>
      </c>
      <c r="I1406">
        <v>28.573594400000001</v>
      </c>
      <c r="J1406" t="s">
        <v>613</v>
      </c>
      <c r="K1406" t="s">
        <v>26</v>
      </c>
      <c r="L1406" t="s">
        <v>34</v>
      </c>
      <c r="M1406" t="s">
        <v>27</v>
      </c>
      <c r="N1406" t="s">
        <v>27</v>
      </c>
      <c r="O1406" t="s">
        <v>27</v>
      </c>
      <c r="P1406">
        <v>3</v>
      </c>
      <c r="Q1406">
        <v>238</v>
      </c>
      <c r="R1406">
        <v>1800</v>
      </c>
      <c r="S1406">
        <v>4</v>
      </c>
      <c r="T1406" s="1">
        <v>41622</v>
      </c>
      <c r="U1406" t="str">
        <f>IF(Main_Data[[#This Row],[Average_Cost_for_two]]&lt;=200000,"0-200k",IF(Main_Data[[#This Row],[Average_Cost_for_two]]&lt;=400000,"200k-400k",IF(Main_Data[[#This Row],[Average_Cost_for_two]]&lt;=600000,"400k-600k",IF(Main_Data[[#This Row],[Average_Cost_for_two]]&lt;=800000,"600k-800k"))))</f>
        <v>0-200k</v>
      </c>
    </row>
    <row r="1407" spans="1:21" x14ac:dyDescent="0.35">
      <c r="A1407">
        <v>311423</v>
      </c>
      <c r="B1407" t="s">
        <v>3426</v>
      </c>
      <c r="C1407">
        <v>1</v>
      </c>
      <c r="D1407" t="s">
        <v>21</v>
      </c>
      <c r="E1407" t="s">
        <v>3807</v>
      </c>
      <c r="F1407" t="s">
        <v>2584</v>
      </c>
      <c r="G1407" t="s">
        <v>2585</v>
      </c>
      <c r="H1407">
        <v>77.156134839999993</v>
      </c>
      <c r="I1407">
        <v>28.542600270000001</v>
      </c>
      <c r="J1407" t="s">
        <v>3428</v>
      </c>
      <c r="K1407" t="s">
        <v>26</v>
      </c>
      <c r="L1407" t="s">
        <v>27</v>
      </c>
      <c r="M1407" t="s">
        <v>27</v>
      </c>
      <c r="N1407" t="s">
        <v>27</v>
      </c>
      <c r="O1407" t="s">
        <v>27</v>
      </c>
      <c r="P1407">
        <v>3</v>
      </c>
      <c r="Q1407">
        <v>170</v>
      </c>
      <c r="R1407">
        <v>1250</v>
      </c>
      <c r="S1407">
        <v>4</v>
      </c>
      <c r="T1407" s="1">
        <v>42709</v>
      </c>
      <c r="U1407" t="str">
        <f>IF(Main_Data[[#This Row],[Average_Cost_for_two]]&lt;=200000,"0-200k",IF(Main_Data[[#This Row],[Average_Cost_for_two]]&lt;=400000,"200k-400k",IF(Main_Data[[#This Row],[Average_Cost_for_two]]&lt;=600000,"400k-600k",IF(Main_Data[[#This Row],[Average_Cost_for_two]]&lt;=800000,"600k-800k"))))</f>
        <v>0-200k</v>
      </c>
    </row>
    <row r="1408" spans="1:21" x14ac:dyDescent="0.35">
      <c r="A1408">
        <v>308544</v>
      </c>
      <c r="B1408" t="s">
        <v>3808</v>
      </c>
      <c r="C1408">
        <v>1</v>
      </c>
      <c r="D1408" t="s">
        <v>21</v>
      </c>
      <c r="E1408" t="s">
        <v>3809</v>
      </c>
      <c r="F1408" t="s">
        <v>1442</v>
      </c>
      <c r="G1408" t="s">
        <v>1443</v>
      </c>
      <c r="H1408">
        <v>77.195198599999998</v>
      </c>
      <c r="I1408">
        <v>28.576218900000001</v>
      </c>
      <c r="J1408" t="s">
        <v>3198</v>
      </c>
      <c r="K1408" t="s">
        <v>26</v>
      </c>
      <c r="L1408" t="s">
        <v>34</v>
      </c>
      <c r="M1408" t="s">
        <v>34</v>
      </c>
      <c r="N1408" t="s">
        <v>27</v>
      </c>
      <c r="O1408" t="s">
        <v>27</v>
      </c>
      <c r="P1408">
        <v>3</v>
      </c>
      <c r="Q1408">
        <v>112</v>
      </c>
      <c r="R1408">
        <v>1500</v>
      </c>
      <c r="S1408">
        <v>3</v>
      </c>
      <c r="T1408" s="1">
        <v>40540</v>
      </c>
      <c r="U1408" t="str">
        <f>IF(Main_Data[[#This Row],[Average_Cost_for_two]]&lt;=200000,"0-200k",IF(Main_Data[[#This Row],[Average_Cost_for_two]]&lt;=400000,"200k-400k",IF(Main_Data[[#This Row],[Average_Cost_for_two]]&lt;=600000,"400k-600k",IF(Main_Data[[#This Row],[Average_Cost_for_two]]&lt;=800000,"600k-800k"))))</f>
        <v>0-200k</v>
      </c>
    </row>
    <row r="1409" spans="1:21" x14ac:dyDescent="0.35">
      <c r="A1409">
        <v>305240</v>
      </c>
      <c r="B1409" t="s">
        <v>3364</v>
      </c>
      <c r="C1409">
        <v>1</v>
      </c>
      <c r="D1409" t="s">
        <v>21</v>
      </c>
      <c r="E1409" t="s">
        <v>3810</v>
      </c>
      <c r="F1409" t="s">
        <v>3061</v>
      </c>
      <c r="G1409" t="s">
        <v>3062</v>
      </c>
      <c r="H1409">
        <v>77.252054999999999</v>
      </c>
      <c r="I1409">
        <v>28.551515699999999</v>
      </c>
      <c r="J1409" t="s">
        <v>3366</v>
      </c>
      <c r="K1409" t="s">
        <v>26</v>
      </c>
      <c r="L1409" t="s">
        <v>34</v>
      </c>
      <c r="M1409" t="s">
        <v>34</v>
      </c>
      <c r="N1409" t="s">
        <v>27</v>
      </c>
      <c r="O1409" t="s">
        <v>27</v>
      </c>
      <c r="P1409">
        <v>3</v>
      </c>
      <c r="Q1409">
        <v>1700</v>
      </c>
      <c r="R1409">
        <v>1800</v>
      </c>
      <c r="S1409">
        <v>4</v>
      </c>
      <c r="T1409" s="1">
        <v>42355</v>
      </c>
      <c r="U1409" t="str">
        <f>IF(Main_Data[[#This Row],[Average_Cost_for_two]]&lt;=200000,"0-200k",IF(Main_Data[[#This Row],[Average_Cost_for_two]]&lt;=400000,"200k-400k",IF(Main_Data[[#This Row],[Average_Cost_for_two]]&lt;=600000,"400k-600k",IF(Main_Data[[#This Row],[Average_Cost_for_two]]&lt;=800000,"600k-800k"))))</f>
        <v>0-200k</v>
      </c>
    </row>
    <row r="1410" spans="1:21" x14ac:dyDescent="0.35">
      <c r="A1410">
        <v>304299</v>
      </c>
      <c r="B1410" t="s">
        <v>3811</v>
      </c>
      <c r="C1410">
        <v>1</v>
      </c>
      <c r="D1410" t="s">
        <v>21</v>
      </c>
      <c r="E1410" t="s">
        <v>3812</v>
      </c>
      <c r="F1410" t="s">
        <v>3061</v>
      </c>
      <c r="G1410" t="s">
        <v>3062</v>
      </c>
      <c r="H1410">
        <v>77.252324400000006</v>
      </c>
      <c r="I1410">
        <v>28.551451700000001</v>
      </c>
      <c r="J1410" t="s">
        <v>3813</v>
      </c>
      <c r="K1410" t="s">
        <v>26</v>
      </c>
      <c r="L1410" t="s">
        <v>34</v>
      </c>
      <c r="M1410" t="s">
        <v>27</v>
      </c>
      <c r="N1410" t="s">
        <v>27</v>
      </c>
      <c r="O1410" t="s">
        <v>27</v>
      </c>
      <c r="P1410">
        <v>3</v>
      </c>
      <c r="Q1410">
        <v>3002</v>
      </c>
      <c r="R1410">
        <v>1600</v>
      </c>
      <c r="S1410">
        <v>4</v>
      </c>
      <c r="T1410" s="1">
        <v>41611</v>
      </c>
      <c r="U1410" t="str">
        <f>IF(Main_Data[[#This Row],[Average_Cost_for_two]]&lt;=200000,"0-200k",IF(Main_Data[[#This Row],[Average_Cost_for_two]]&lt;=400000,"200k-400k",IF(Main_Data[[#This Row],[Average_Cost_for_two]]&lt;=600000,"400k-600k",IF(Main_Data[[#This Row],[Average_Cost_for_two]]&lt;=800000,"600k-800k"))))</f>
        <v>0-200k</v>
      </c>
    </row>
    <row r="1411" spans="1:21" x14ac:dyDescent="0.35">
      <c r="A1411">
        <v>18371438</v>
      </c>
      <c r="B1411" t="s">
        <v>3814</v>
      </c>
      <c r="C1411">
        <v>1</v>
      </c>
      <c r="D1411" t="s">
        <v>21</v>
      </c>
      <c r="E1411" t="s">
        <v>3815</v>
      </c>
      <c r="F1411" t="s">
        <v>1971</v>
      </c>
      <c r="G1411" t="s">
        <v>1970</v>
      </c>
      <c r="H1411">
        <v>77.233420300000006</v>
      </c>
      <c r="I1411">
        <v>28.556871099999999</v>
      </c>
      <c r="J1411" t="s">
        <v>1764</v>
      </c>
      <c r="K1411" t="s">
        <v>26</v>
      </c>
      <c r="L1411" t="s">
        <v>34</v>
      </c>
      <c r="M1411" t="s">
        <v>34</v>
      </c>
      <c r="N1411" t="s">
        <v>27</v>
      </c>
      <c r="O1411" t="s">
        <v>27</v>
      </c>
      <c r="P1411">
        <v>3</v>
      </c>
      <c r="Q1411">
        <v>54</v>
      </c>
      <c r="R1411">
        <v>1800</v>
      </c>
      <c r="S1411">
        <v>4</v>
      </c>
      <c r="T1411" s="1">
        <v>40532</v>
      </c>
      <c r="U1411" t="str">
        <f>IF(Main_Data[[#This Row],[Average_Cost_for_two]]&lt;=200000,"0-200k",IF(Main_Data[[#This Row],[Average_Cost_for_two]]&lt;=400000,"200k-400k",IF(Main_Data[[#This Row],[Average_Cost_for_two]]&lt;=600000,"400k-600k",IF(Main_Data[[#This Row],[Average_Cost_for_two]]&lt;=800000,"600k-800k"))))</f>
        <v>0-200k</v>
      </c>
    </row>
    <row r="1412" spans="1:21" x14ac:dyDescent="0.35">
      <c r="A1412">
        <v>310321</v>
      </c>
      <c r="B1412" t="s">
        <v>3816</v>
      </c>
      <c r="C1412">
        <v>1</v>
      </c>
      <c r="D1412" t="s">
        <v>21</v>
      </c>
      <c r="E1412" t="s">
        <v>3817</v>
      </c>
      <c r="F1412" t="s">
        <v>1980</v>
      </c>
      <c r="G1412" t="s">
        <v>1981</v>
      </c>
      <c r="H1412">
        <v>77.2414931</v>
      </c>
      <c r="I1412">
        <v>28.533165799999999</v>
      </c>
      <c r="J1412" t="s">
        <v>3360</v>
      </c>
      <c r="K1412" t="s">
        <v>26</v>
      </c>
      <c r="L1412" t="s">
        <v>34</v>
      </c>
      <c r="M1412" t="s">
        <v>27</v>
      </c>
      <c r="N1412" t="s">
        <v>27</v>
      </c>
      <c r="O1412" t="s">
        <v>27</v>
      </c>
      <c r="P1412">
        <v>3</v>
      </c>
      <c r="Q1412">
        <v>35</v>
      </c>
      <c r="R1412">
        <v>1800</v>
      </c>
      <c r="S1412">
        <v>3</v>
      </c>
      <c r="T1412" s="1">
        <v>43460</v>
      </c>
      <c r="U1412" t="str">
        <f>IF(Main_Data[[#This Row],[Average_Cost_for_two]]&lt;=200000,"0-200k",IF(Main_Data[[#This Row],[Average_Cost_for_two]]&lt;=400000,"200k-400k",IF(Main_Data[[#This Row],[Average_Cost_for_two]]&lt;=600000,"400k-600k",IF(Main_Data[[#This Row],[Average_Cost_for_two]]&lt;=800000,"600k-800k"))))</f>
        <v>0-200k</v>
      </c>
    </row>
    <row r="1413" spans="1:21" x14ac:dyDescent="0.35">
      <c r="A1413">
        <v>69</v>
      </c>
      <c r="B1413" t="s">
        <v>3818</v>
      </c>
      <c r="C1413">
        <v>1</v>
      </c>
      <c r="D1413" t="s">
        <v>21</v>
      </c>
      <c r="E1413" t="s">
        <v>3819</v>
      </c>
      <c r="F1413" t="s">
        <v>1980</v>
      </c>
      <c r="G1413" t="s">
        <v>1981</v>
      </c>
      <c r="H1413">
        <v>77.243137899999994</v>
      </c>
      <c r="I1413">
        <v>28.533913699999999</v>
      </c>
      <c r="J1413" t="s">
        <v>3820</v>
      </c>
      <c r="K1413" t="s">
        <v>26</v>
      </c>
      <c r="L1413" t="s">
        <v>34</v>
      </c>
      <c r="M1413" t="s">
        <v>34</v>
      </c>
      <c r="N1413" t="s">
        <v>27</v>
      </c>
      <c r="O1413" t="s">
        <v>27</v>
      </c>
      <c r="P1413">
        <v>3</v>
      </c>
      <c r="Q1413">
        <v>489</v>
      </c>
      <c r="R1413">
        <v>1100</v>
      </c>
      <c r="S1413">
        <v>3</v>
      </c>
      <c r="T1413" s="1">
        <v>43082</v>
      </c>
      <c r="U1413" t="str">
        <f>IF(Main_Data[[#This Row],[Average_Cost_for_two]]&lt;=200000,"0-200k",IF(Main_Data[[#This Row],[Average_Cost_for_two]]&lt;=400000,"200k-400k",IF(Main_Data[[#This Row],[Average_Cost_for_two]]&lt;=600000,"400k-600k",IF(Main_Data[[#This Row],[Average_Cost_for_two]]&lt;=800000,"600k-800k"))))</f>
        <v>0-200k</v>
      </c>
    </row>
    <row r="1414" spans="1:21" x14ac:dyDescent="0.35">
      <c r="A1414">
        <v>1018</v>
      </c>
      <c r="B1414" t="s">
        <v>3821</v>
      </c>
      <c r="C1414">
        <v>1</v>
      </c>
      <c r="D1414" t="s">
        <v>21</v>
      </c>
      <c r="E1414" t="s">
        <v>3822</v>
      </c>
      <c r="F1414" t="s">
        <v>1980</v>
      </c>
      <c r="G1414" t="s">
        <v>1981</v>
      </c>
      <c r="H1414">
        <v>77.238674200000005</v>
      </c>
      <c r="I1414">
        <v>28.537334600000001</v>
      </c>
      <c r="J1414" t="s">
        <v>554</v>
      </c>
      <c r="K1414" t="s">
        <v>26</v>
      </c>
      <c r="L1414" t="s">
        <v>34</v>
      </c>
      <c r="M1414" t="s">
        <v>34</v>
      </c>
      <c r="N1414" t="s">
        <v>27</v>
      </c>
      <c r="O1414" t="s">
        <v>27</v>
      </c>
      <c r="P1414">
        <v>3</v>
      </c>
      <c r="Q1414">
        <v>780</v>
      </c>
      <c r="R1414">
        <v>1800</v>
      </c>
      <c r="S1414">
        <v>4</v>
      </c>
      <c r="T1414" s="1">
        <v>43456</v>
      </c>
      <c r="U1414" t="str">
        <f>IF(Main_Data[[#This Row],[Average_Cost_for_two]]&lt;=200000,"0-200k",IF(Main_Data[[#This Row],[Average_Cost_for_two]]&lt;=400000,"200k-400k",IF(Main_Data[[#This Row],[Average_Cost_for_two]]&lt;=600000,"400k-600k",IF(Main_Data[[#This Row],[Average_Cost_for_two]]&lt;=800000,"600k-800k"))))</f>
        <v>0-200k</v>
      </c>
    </row>
    <row r="1415" spans="1:21" x14ac:dyDescent="0.35">
      <c r="A1415">
        <v>1621</v>
      </c>
      <c r="B1415" t="s">
        <v>3823</v>
      </c>
      <c r="C1415">
        <v>1</v>
      </c>
      <c r="D1415" t="s">
        <v>21</v>
      </c>
      <c r="E1415" t="s">
        <v>3824</v>
      </c>
      <c r="F1415" t="s">
        <v>732</v>
      </c>
      <c r="G1415" t="s">
        <v>733</v>
      </c>
      <c r="H1415">
        <v>77.204901100000001</v>
      </c>
      <c r="I1415">
        <v>28.557426599999999</v>
      </c>
      <c r="J1415" t="s">
        <v>501</v>
      </c>
      <c r="K1415" t="s">
        <v>26</v>
      </c>
      <c r="L1415" t="s">
        <v>34</v>
      </c>
      <c r="M1415" t="s">
        <v>34</v>
      </c>
      <c r="N1415" t="s">
        <v>27</v>
      </c>
      <c r="O1415" t="s">
        <v>27</v>
      </c>
      <c r="P1415">
        <v>3</v>
      </c>
      <c r="Q1415">
        <v>181</v>
      </c>
      <c r="R1415">
        <v>1200</v>
      </c>
      <c r="S1415">
        <v>4</v>
      </c>
      <c r="T1415" s="1">
        <v>41978</v>
      </c>
      <c r="U1415" t="str">
        <f>IF(Main_Data[[#This Row],[Average_Cost_for_two]]&lt;=200000,"0-200k",IF(Main_Data[[#This Row],[Average_Cost_for_two]]&lt;=400000,"200k-400k",IF(Main_Data[[#This Row],[Average_Cost_for_two]]&lt;=600000,"400k-600k",IF(Main_Data[[#This Row],[Average_Cost_for_two]]&lt;=800000,"600k-800k"))))</f>
        <v>0-200k</v>
      </c>
    </row>
    <row r="1416" spans="1:21" x14ac:dyDescent="0.35">
      <c r="A1416">
        <v>3293</v>
      </c>
      <c r="B1416" t="s">
        <v>3825</v>
      </c>
      <c r="C1416">
        <v>1</v>
      </c>
      <c r="D1416" t="s">
        <v>21</v>
      </c>
      <c r="E1416" t="s">
        <v>3826</v>
      </c>
      <c r="F1416" t="s">
        <v>3827</v>
      </c>
      <c r="G1416" t="s">
        <v>3828</v>
      </c>
      <c r="H1416">
        <v>77.237955700000001</v>
      </c>
      <c r="I1416">
        <v>28.640962500000001</v>
      </c>
      <c r="J1416" t="s">
        <v>622</v>
      </c>
      <c r="K1416" t="s">
        <v>26</v>
      </c>
      <c r="L1416" t="s">
        <v>27</v>
      </c>
      <c r="M1416" t="s">
        <v>27</v>
      </c>
      <c r="N1416" t="s">
        <v>27</v>
      </c>
      <c r="O1416" t="s">
        <v>27</v>
      </c>
      <c r="P1416">
        <v>3</v>
      </c>
      <c r="Q1416">
        <v>72</v>
      </c>
      <c r="R1416">
        <v>1100</v>
      </c>
      <c r="S1416">
        <v>3</v>
      </c>
      <c r="T1416" s="1">
        <v>42727</v>
      </c>
      <c r="U1416" t="str">
        <f>IF(Main_Data[[#This Row],[Average_Cost_for_two]]&lt;=200000,"0-200k",IF(Main_Data[[#This Row],[Average_Cost_for_two]]&lt;=400000,"200k-400k",IF(Main_Data[[#This Row],[Average_Cost_for_two]]&lt;=600000,"400k-600k",IF(Main_Data[[#This Row],[Average_Cost_for_two]]&lt;=800000,"600k-800k"))))</f>
        <v>0-200k</v>
      </c>
    </row>
    <row r="1417" spans="1:21" x14ac:dyDescent="0.35">
      <c r="A1417">
        <v>18249111</v>
      </c>
      <c r="B1417" t="s">
        <v>3829</v>
      </c>
      <c r="C1417">
        <v>1</v>
      </c>
      <c r="D1417" t="s">
        <v>21</v>
      </c>
      <c r="E1417" t="s">
        <v>3830</v>
      </c>
      <c r="F1417" t="s">
        <v>843</v>
      </c>
      <c r="G1417" t="s">
        <v>844</v>
      </c>
      <c r="H1417">
        <v>77.2198128</v>
      </c>
      <c r="I1417">
        <v>28.628301799999999</v>
      </c>
      <c r="J1417" t="s">
        <v>3831</v>
      </c>
      <c r="K1417" t="s">
        <v>26</v>
      </c>
      <c r="L1417" t="s">
        <v>34</v>
      </c>
      <c r="M1417" t="s">
        <v>27</v>
      </c>
      <c r="N1417" t="s">
        <v>27</v>
      </c>
      <c r="O1417" t="s">
        <v>27</v>
      </c>
      <c r="P1417">
        <v>3</v>
      </c>
      <c r="Q1417">
        <v>450</v>
      </c>
      <c r="R1417">
        <v>1200</v>
      </c>
      <c r="S1417">
        <v>4</v>
      </c>
      <c r="T1417" s="1">
        <v>42348</v>
      </c>
      <c r="U1417" t="str">
        <f>IF(Main_Data[[#This Row],[Average_Cost_for_two]]&lt;=200000,"0-200k",IF(Main_Data[[#This Row],[Average_Cost_for_two]]&lt;=400000,"200k-400k",IF(Main_Data[[#This Row],[Average_Cost_for_two]]&lt;=600000,"400k-600k",IF(Main_Data[[#This Row],[Average_Cost_for_two]]&lt;=800000,"600k-800k"))))</f>
        <v>0-200k</v>
      </c>
    </row>
    <row r="1418" spans="1:21" x14ac:dyDescent="0.35">
      <c r="A1418">
        <v>1037</v>
      </c>
      <c r="B1418" t="s">
        <v>3832</v>
      </c>
      <c r="C1418">
        <v>1</v>
      </c>
      <c r="D1418" t="s">
        <v>21</v>
      </c>
      <c r="E1418" t="s">
        <v>3833</v>
      </c>
      <c r="F1418" t="s">
        <v>1741</v>
      </c>
      <c r="G1418" t="s">
        <v>1740</v>
      </c>
      <c r="H1418">
        <v>77.213274100000007</v>
      </c>
      <c r="I1418">
        <v>28.539620800000002</v>
      </c>
      <c r="J1418" t="s">
        <v>3834</v>
      </c>
      <c r="K1418" t="s">
        <v>26</v>
      </c>
      <c r="L1418" t="s">
        <v>34</v>
      </c>
      <c r="M1418" t="s">
        <v>34</v>
      </c>
      <c r="N1418" t="s">
        <v>27</v>
      </c>
      <c r="O1418" t="s">
        <v>27</v>
      </c>
      <c r="P1418">
        <v>3</v>
      </c>
      <c r="Q1418">
        <v>191</v>
      </c>
      <c r="R1418">
        <v>1550</v>
      </c>
      <c r="S1418">
        <v>3</v>
      </c>
      <c r="T1418" s="1">
        <v>41632</v>
      </c>
      <c r="U1418" t="str">
        <f>IF(Main_Data[[#This Row],[Average_Cost_for_two]]&lt;=200000,"0-200k",IF(Main_Data[[#This Row],[Average_Cost_for_two]]&lt;=400000,"200k-400k",IF(Main_Data[[#This Row],[Average_Cost_for_two]]&lt;=600000,"400k-600k",IF(Main_Data[[#This Row],[Average_Cost_for_two]]&lt;=800000,"600k-800k"))))</f>
        <v>0-200k</v>
      </c>
    </row>
    <row r="1419" spans="1:21" x14ac:dyDescent="0.35">
      <c r="A1419">
        <v>308559</v>
      </c>
      <c r="B1419" t="s">
        <v>3835</v>
      </c>
      <c r="C1419">
        <v>1</v>
      </c>
      <c r="D1419" t="s">
        <v>21</v>
      </c>
      <c r="E1419" t="s">
        <v>3836</v>
      </c>
      <c r="F1419" t="s">
        <v>3837</v>
      </c>
      <c r="G1419" t="s">
        <v>3838</v>
      </c>
      <c r="H1419">
        <v>77.309566799999999</v>
      </c>
      <c r="I1419">
        <v>28.6342441</v>
      </c>
      <c r="J1419" t="s">
        <v>534</v>
      </c>
      <c r="K1419" t="s">
        <v>26</v>
      </c>
      <c r="L1419" t="s">
        <v>34</v>
      </c>
      <c r="M1419" t="s">
        <v>27</v>
      </c>
      <c r="N1419" t="s">
        <v>27</v>
      </c>
      <c r="O1419" t="s">
        <v>27</v>
      </c>
      <c r="P1419">
        <v>3</v>
      </c>
      <c r="Q1419">
        <v>18</v>
      </c>
      <c r="R1419">
        <v>1200</v>
      </c>
      <c r="S1419">
        <v>3</v>
      </c>
      <c r="T1419" s="1">
        <v>41985</v>
      </c>
      <c r="U1419" t="str">
        <f>IF(Main_Data[[#This Row],[Average_Cost_for_two]]&lt;=200000,"0-200k",IF(Main_Data[[#This Row],[Average_Cost_for_two]]&lt;=400000,"200k-400k",IF(Main_Data[[#This Row],[Average_Cost_for_two]]&lt;=600000,"400k-600k",IF(Main_Data[[#This Row],[Average_Cost_for_two]]&lt;=800000,"600k-800k"))))</f>
        <v>0-200k</v>
      </c>
    </row>
    <row r="1420" spans="1:21" x14ac:dyDescent="0.35">
      <c r="A1420">
        <v>18291260</v>
      </c>
      <c r="B1420" t="s">
        <v>3839</v>
      </c>
      <c r="C1420">
        <v>1</v>
      </c>
      <c r="D1420" t="s">
        <v>21</v>
      </c>
      <c r="E1420" t="s">
        <v>3840</v>
      </c>
      <c r="F1420" t="s">
        <v>1743</v>
      </c>
      <c r="G1420" t="s">
        <v>1744</v>
      </c>
      <c r="H1420">
        <v>77.119885460000006</v>
      </c>
      <c r="I1420">
        <v>28.666951569999998</v>
      </c>
      <c r="J1420" t="s">
        <v>3403</v>
      </c>
      <c r="K1420" t="s">
        <v>26</v>
      </c>
      <c r="L1420" t="s">
        <v>34</v>
      </c>
      <c r="M1420" t="s">
        <v>34</v>
      </c>
      <c r="N1420" t="s">
        <v>27</v>
      </c>
      <c r="O1420" t="s">
        <v>27</v>
      </c>
      <c r="P1420">
        <v>3</v>
      </c>
      <c r="Q1420">
        <v>47</v>
      </c>
      <c r="R1420">
        <v>1800</v>
      </c>
      <c r="S1420">
        <v>4</v>
      </c>
      <c r="T1420" s="1">
        <v>40882</v>
      </c>
      <c r="U1420" t="str">
        <f>IF(Main_Data[[#This Row],[Average_Cost_for_two]]&lt;=200000,"0-200k",IF(Main_Data[[#This Row],[Average_Cost_for_two]]&lt;=400000,"200k-400k",IF(Main_Data[[#This Row],[Average_Cost_for_two]]&lt;=600000,"400k-600k",IF(Main_Data[[#This Row],[Average_Cost_for_two]]&lt;=800000,"600k-800k"))))</f>
        <v>0-200k</v>
      </c>
    </row>
    <row r="1421" spans="1:21" x14ac:dyDescent="0.35">
      <c r="A1421">
        <v>18228867</v>
      </c>
      <c r="B1421" t="s">
        <v>3841</v>
      </c>
      <c r="C1421">
        <v>1</v>
      </c>
      <c r="D1421" t="s">
        <v>21</v>
      </c>
      <c r="E1421" t="s">
        <v>3842</v>
      </c>
      <c r="F1421" t="s">
        <v>1905</v>
      </c>
      <c r="G1421" t="s">
        <v>1906</v>
      </c>
      <c r="H1421">
        <v>77.120786699999996</v>
      </c>
      <c r="I1421">
        <v>28.648488799999999</v>
      </c>
      <c r="J1421" t="s">
        <v>3843</v>
      </c>
      <c r="K1421" t="s">
        <v>26</v>
      </c>
      <c r="L1421" t="s">
        <v>34</v>
      </c>
      <c r="M1421" t="s">
        <v>27</v>
      </c>
      <c r="N1421" t="s">
        <v>27</v>
      </c>
      <c r="O1421" t="s">
        <v>27</v>
      </c>
      <c r="P1421">
        <v>3</v>
      </c>
      <c r="Q1421">
        <v>751</v>
      </c>
      <c r="R1421">
        <v>1200</v>
      </c>
      <c r="S1421">
        <v>4</v>
      </c>
      <c r="T1421" s="1">
        <v>43443</v>
      </c>
      <c r="U1421" t="str">
        <f>IF(Main_Data[[#This Row],[Average_Cost_for_two]]&lt;=200000,"0-200k",IF(Main_Data[[#This Row],[Average_Cost_for_two]]&lt;=400000,"200k-400k",IF(Main_Data[[#This Row],[Average_Cost_for_two]]&lt;=600000,"400k-600k",IF(Main_Data[[#This Row],[Average_Cost_for_two]]&lt;=800000,"600k-800k"))))</f>
        <v>0-200k</v>
      </c>
    </row>
    <row r="1422" spans="1:21" x14ac:dyDescent="0.35">
      <c r="A1422">
        <v>18396054</v>
      </c>
      <c r="B1422" t="s">
        <v>3844</v>
      </c>
      <c r="C1422">
        <v>1</v>
      </c>
      <c r="D1422" t="s">
        <v>21</v>
      </c>
      <c r="E1422" t="s">
        <v>3845</v>
      </c>
      <c r="F1422" t="s">
        <v>1915</v>
      </c>
      <c r="G1422" t="s">
        <v>1916</v>
      </c>
      <c r="H1422">
        <v>77.198695130000004</v>
      </c>
      <c r="I1422">
        <v>28.566087970000002</v>
      </c>
      <c r="J1422" t="s">
        <v>3846</v>
      </c>
      <c r="K1422" t="s">
        <v>26</v>
      </c>
      <c r="L1422" t="s">
        <v>34</v>
      </c>
      <c r="M1422" t="s">
        <v>27</v>
      </c>
      <c r="N1422" t="s">
        <v>27</v>
      </c>
      <c r="O1422" t="s">
        <v>27</v>
      </c>
      <c r="P1422">
        <v>3</v>
      </c>
      <c r="Q1422">
        <v>49</v>
      </c>
      <c r="R1422">
        <v>1200</v>
      </c>
      <c r="S1422">
        <v>4</v>
      </c>
      <c r="T1422" s="1">
        <v>43078</v>
      </c>
      <c r="U1422" t="str">
        <f>IF(Main_Data[[#This Row],[Average_Cost_for_two]]&lt;=200000,"0-200k",IF(Main_Data[[#This Row],[Average_Cost_for_two]]&lt;=400000,"200k-400k",IF(Main_Data[[#This Row],[Average_Cost_for_two]]&lt;=600000,"400k-600k",IF(Main_Data[[#This Row],[Average_Cost_for_two]]&lt;=800000,"600k-800k"))))</f>
        <v>0-200k</v>
      </c>
    </row>
    <row r="1423" spans="1:21" x14ac:dyDescent="0.35">
      <c r="A1423">
        <v>18053052</v>
      </c>
      <c r="B1423" t="s">
        <v>3847</v>
      </c>
      <c r="C1423">
        <v>1</v>
      </c>
      <c r="D1423" t="s">
        <v>21</v>
      </c>
      <c r="E1423" t="s">
        <v>3848</v>
      </c>
      <c r="F1423" t="s">
        <v>3531</v>
      </c>
      <c r="G1423" t="s">
        <v>3532</v>
      </c>
      <c r="H1423">
        <v>77.173859100000001</v>
      </c>
      <c r="I1423">
        <v>28.572432299999999</v>
      </c>
      <c r="J1423" t="s">
        <v>3849</v>
      </c>
      <c r="K1423" t="s">
        <v>26</v>
      </c>
      <c r="L1423" t="s">
        <v>27</v>
      </c>
      <c r="M1423" t="s">
        <v>27</v>
      </c>
      <c r="N1423" t="s">
        <v>27</v>
      </c>
      <c r="O1423" t="s">
        <v>27</v>
      </c>
      <c r="P1423">
        <v>3</v>
      </c>
      <c r="Q1423">
        <v>416</v>
      </c>
      <c r="R1423">
        <v>1700</v>
      </c>
      <c r="S1423">
        <v>4</v>
      </c>
      <c r="T1423" s="1">
        <v>43090</v>
      </c>
      <c r="U1423" t="str">
        <f>IF(Main_Data[[#This Row],[Average_Cost_for_two]]&lt;=200000,"0-200k",IF(Main_Data[[#This Row],[Average_Cost_for_two]]&lt;=400000,"200k-400k",IF(Main_Data[[#This Row],[Average_Cost_for_two]]&lt;=600000,"400k-600k",IF(Main_Data[[#This Row],[Average_Cost_for_two]]&lt;=800000,"600k-800k"))))</f>
        <v>0-200k</v>
      </c>
    </row>
    <row r="1424" spans="1:21" x14ac:dyDescent="0.35">
      <c r="A1424">
        <v>18144458</v>
      </c>
      <c r="B1424" t="s">
        <v>3850</v>
      </c>
      <c r="C1424">
        <v>1</v>
      </c>
      <c r="D1424" t="s">
        <v>21</v>
      </c>
      <c r="E1424" t="s">
        <v>3851</v>
      </c>
      <c r="F1424" t="s">
        <v>3531</v>
      </c>
      <c r="G1424" t="s">
        <v>3532</v>
      </c>
      <c r="H1424">
        <v>77.173859100000001</v>
      </c>
      <c r="I1424">
        <v>28.572432299999999</v>
      </c>
      <c r="J1424" t="s">
        <v>1764</v>
      </c>
      <c r="K1424" t="s">
        <v>26</v>
      </c>
      <c r="L1424" t="s">
        <v>27</v>
      </c>
      <c r="M1424" t="s">
        <v>27</v>
      </c>
      <c r="N1424" t="s">
        <v>27</v>
      </c>
      <c r="O1424" t="s">
        <v>27</v>
      </c>
      <c r="P1424">
        <v>3</v>
      </c>
      <c r="Q1424">
        <v>259</v>
      </c>
      <c r="R1424">
        <v>1500</v>
      </c>
      <c r="S1424">
        <v>4</v>
      </c>
      <c r="T1424" s="1">
        <v>41615</v>
      </c>
      <c r="U1424" t="str">
        <f>IF(Main_Data[[#This Row],[Average_Cost_for_two]]&lt;=200000,"0-200k",IF(Main_Data[[#This Row],[Average_Cost_for_two]]&lt;=400000,"200k-400k",IF(Main_Data[[#This Row],[Average_Cost_for_two]]&lt;=600000,"400k-600k",IF(Main_Data[[#This Row],[Average_Cost_for_two]]&lt;=800000,"600k-800k"))))</f>
        <v>0-200k</v>
      </c>
    </row>
    <row r="1425" spans="1:21" x14ac:dyDescent="0.35">
      <c r="A1425">
        <v>306178</v>
      </c>
      <c r="B1425" t="s">
        <v>3852</v>
      </c>
      <c r="C1425">
        <v>1</v>
      </c>
      <c r="D1425" t="s">
        <v>21</v>
      </c>
      <c r="E1425" t="s">
        <v>3853</v>
      </c>
      <c r="F1425" t="s">
        <v>2891</v>
      </c>
      <c r="G1425" t="s">
        <v>2892</v>
      </c>
      <c r="H1425">
        <v>77.296376499999994</v>
      </c>
      <c r="I1425">
        <v>28.592535300000002</v>
      </c>
      <c r="J1425" t="s">
        <v>613</v>
      </c>
      <c r="K1425" t="s">
        <v>26</v>
      </c>
      <c r="L1425" t="s">
        <v>34</v>
      </c>
      <c r="M1425" t="s">
        <v>27</v>
      </c>
      <c r="N1425" t="s">
        <v>27</v>
      </c>
      <c r="O1425" t="s">
        <v>27</v>
      </c>
      <c r="P1425">
        <v>3</v>
      </c>
      <c r="Q1425">
        <v>91</v>
      </c>
      <c r="R1425">
        <v>1400</v>
      </c>
      <c r="S1425">
        <v>3</v>
      </c>
      <c r="T1425" s="1">
        <v>41622</v>
      </c>
      <c r="U1425" t="str">
        <f>IF(Main_Data[[#This Row],[Average_Cost_for_two]]&lt;=200000,"0-200k",IF(Main_Data[[#This Row],[Average_Cost_for_two]]&lt;=400000,"200k-400k",IF(Main_Data[[#This Row],[Average_Cost_for_two]]&lt;=600000,"400k-600k",IF(Main_Data[[#This Row],[Average_Cost_for_two]]&lt;=800000,"600k-800k"))))</f>
        <v>0-200k</v>
      </c>
    </row>
    <row r="1426" spans="1:21" x14ac:dyDescent="0.35">
      <c r="A1426">
        <v>313333</v>
      </c>
      <c r="B1426" t="s">
        <v>3854</v>
      </c>
      <c r="C1426">
        <v>1</v>
      </c>
      <c r="D1426" t="s">
        <v>21</v>
      </c>
      <c r="E1426" t="s">
        <v>3855</v>
      </c>
      <c r="F1426" t="s">
        <v>3791</v>
      </c>
      <c r="G1426" t="s">
        <v>3792</v>
      </c>
      <c r="H1426">
        <v>77.197474729999996</v>
      </c>
      <c r="I1426">
        <v>28.535493079999998</v>
      </c>
      <c r="J1426" t="s">
        <v>3856</v>
      </c>
      <c r="K1426" t="s">
        <v>26</v>
      </c>
      <c r="L1426" t="s">
        <v>34</v>
      </c>
      <c r="M1426" t="s">
        <v>34</v>
      </c>
      <c r="N1426" t="s">
        <v>27</v>
      </c>
      <c r="O1426" t="s">
        <v>27</v>
      </c>
      <c r="P1426">
        <v>3</v>
      </c>
      <c r="Q1426">
        <v>45</v>
      </c>
      <c r="R1426">
        <v>1500</v>
      </c>
      <c r="S1426">
        <v>3</v>
      </c>
      <c r="T1426" s="1">
        <v>42693</v>
      </c>
      <c r="U1426" t="str">
        <f>IF(Main_Data[[#This Row],[Average_Cost_for_two]]&lt;=200000,"0-200k",IF(Main_Data[[#This Row],[Average_Cost_for_two]]&lt;=400000,"200k-400k",IF(Main_Data[[#This Row],[Average_Cost_for_two]]&lt;=600000,"400k-600k",IF(Main_Data[[#This Row],[Average_Cost_for_two]]&lt;=800000,"600k-800k"))))</f>
        <v>0-200k</v>
      </c>
    </row>
    <row r="1427" spans="1:21" x14ac:dyDescent="0.35">
      <c r="A1427">
        <v>310958</v>
      </c>
      <c r="B1427" t="s">
        <v>3857</v>
      </c>
      <c r="C1427">
        <v>1</v>
      </c>
      <c r="D1427" t="s">
        <v>21</v>
      </c>
      <c r="E1427" t="s">
        <v>3858</v>
      </c>
      <c r="F1427" t="s">
        <v>3791</v>
      </c>
      <c r="G1427" t="s">
        <v>3792</v>
      </c>
      <c r="H1427">
        <v>77.198156679999997</v>
      </c>
      <c r="I1427">
        <v>28.537896270000001</v>
      </c>
      <c r="J1427" t="s">
        <v>3859</v>
      </c>
      <c r="K1427" t="s">
        <v>26</v>
      </c>
      <c r="L1427" t="s">
        <v>34</v>
      </c>
      <c r="M1427" t="s">
        <v>34</v>
      </c>
      <c r="N1427" t="s">
        <v>27</v>
      </c>
      <c r="O1427" t="s">
        <v>27</v>
      </c>
      <c r="P1427">
        <v>3</v>
      </c>
      <c r="Q1427">
        <v>665</v>
      </c>
      <c r="R1427">
        <v>1500</v>
      </c>
      <c r="S1427">
        <v>4</v>
      </c>
      <c r="T1427" s="1">
        <v>42312</v>
      </c>
      <c r="U1427" t="str">
        <f>IF(Main_Data[[#This Row],[Average_Cost_for_two]]&lt;=200000,"0-200k",IF(Main_Data[[#This Row],[Average_Cost_for_two]]&lt;=400000,"200k-400k",IF(Main_Data[[#This Row],[Average_Cost_for_two]]&lt;=600000,"400k-600k",IF(Main_Data[[#This Row],[Average_Cost_for_two]]&lt;=800000,"600k-800k"))))</f>
        <v>0-200k</v>
      </c>
    </row>
    <row r="1428" spans="1:21" x14ac:dyDescent="0.35">
      <c r="A1428">
        <v>312300</v>
      </c>
      <c r="B1428" t="s">
        <v>3860</v>
      </c>
      <c r="C1428">
        <v>1</v>
      </c>
      <c r="D1428" t="s">
        <v>21</v>
      </c>
      <c r="E1428" t="s">
        <v>3861</v>
      </c>
      <c r="F1428" t="s">
        <v>3862</v>
      </c>
      <c r="G1428" t="s">
        <v>3863</v>
      </c>
      <c r="H1428">
        <v>77.155094899999995</v>
      </c>
      <c r="I1428">
        <v>28.541140899999998</v>
      </c>
      <c r="J1428" t="s">
        <v>3864</v>
      </c>
      <c r="K1428" t="s">
        <v>26</v>
      </c>
      <c r="L1428" t="s">
        <v>34</v>
      </c>
      <c r="M1428" t="s">
        <v>34</v>
      </c>
      <c r="N1428" t="s">
        <v>27</v>
      </c>
      <c r="O1428" t="s">
        <v>27</v>
      </c>
      <c r="P1428">
        <v>3</v>
      </c>
      <c r="Q1428">
        <v>336</v>
      </c>
      <c r="R1428">
        <v>1500</v>
      </c>
      <c r="S1428">
        <v>4</v>
      </c>
      <c r="T1428" s="1">
        <v>43417</v>
      </c>
      <c r="U1428" t="str">
        <f>IF(Main_Data[[#This Row],[Average_Cost_for_two]]&lt;=200000,"0-200k",IF(Main_Data[[#This Row],[Average_Cost_for_two]]&lt;=400000,"200k-400k",IF(Main_Data[[#This Row],[Average_Cost_for_two]]&lt;=600000,"400k-600k",IF(Main_Data[[#This Row],[Average_Cost_for_two]]&lt;=800000,"600k-800k"))))</f>
        <v>0-200k</v>
      </c>
    </row>
    <row r="1429" spans="1:21" x14ac:dyDescent="0.35">
      <c r="A1429">
        <v>18421042</v>
      </c>
      <c r="B1429" t="s">
        <v>3865</v>
      </c>
      <c r="C1429">
        <v>1</v>
      </c>
      <c r="D1429" t="s">
        <v>21</v>
      </c>
      <c r="E1429" t="s">
        <v>3866</v>
      </c>
      <c r="F1429" t="s">
        <v>3274</v>
      </c>
      <c r="G1429" t="s">
        <v>3275</v>
      </c>
      <c r="H1429">
        <v>77.224577600000003</v>
      </c>
      <c r="I1429">
        <v>28.5624498</v>
      </c>
      <c r="J1429" t="s">
        <v>3867</v>
      </c>
      <c r="K1429" t="s">
        <v>26</v>
      </c>
      <c r="L1429" t="s">
        <v>34</v>
      </c>
      <c r="M1429" t="s">
        <v>27</v>
      </c>
      <c r="N1429" t="s">
        <v>27</v>
      </c>
      <c r="O1429" t="s">
        <v>27</v>
      </c>
      <c r="P1429">
        <v>3</v>
      </c>
      <c r="Q1429">
        <v>19</v>
      </c>
      <c r="R1429">
        <v>1600</v>
      </c>
      <c r="S1429">
        <v>3</v>
      </c>
      <c r="T1429" s="1">
        <v>41222</v>
      </c>
      <c r="U1429" t="str">
        <f>IF(Main_Data[[#This Row],[Average_Cost_for_two]]&lt;=200000,"0-200k",IF(Main_Data[[#This Row],[Average_Cost_for_two]]&lt;=400000,"200k-400k",IF(Main_Data[[#This Row],[Average_Cost_for_two]]&lt;=600000,"400k-600k",IF(Main_Data[[#This Row],[Average_Cost_for_two]]&lt;=800000,"600k-800k"))))</f>
        <v>0-200k</v>
      </c>
    </row>
    <row r="1430" spans="1:21" x14ac:dyDescent="0.35">
      <c r="A1430">
        <v>18441775</v>
      </c>
      <c r="B1430" t="s">
        <v>3868</v>
      </c>
      <c r="C1430">
        <v>1</v>
      </c>
      <c r="D1430" t="s">
        <v>21</v>
      </c>
      <c r="E1430" t="s">
        <v>3869</v>
      </c>
      <c r="F1430" t="s">
        <v>3274</v>
      </c>
      <c r="G1430" t="s">
        <v>3275</v>
      </c>
      <c r="H1430">
        <v>77.224442999999994</v>
      </c>
      <c r="I1430">
        <v>28.563154999999998</v>
      </c>
      <c r="J1430" t="s">
        <v>3870</v>
      </c>
      <c r="K1430" t="s">
        <v>26</v>
      </c>
      <c r="L1430" t="s">
        <v>27</v>
      </c>
      <c r="M1430" t="s">
        <v>27</v>
      </c>
      <c r="N1430" t="s">
        <v>27</v>
      </c>
      <c r="O1430" t="s">
        <v>27</v>
      </c>
      <c r="P1430">
        <v>3</v>
      </c>
      <c r="Q1430">
        <v>77</v>
      </c>
      <c r="R1430">
        <v>1800</v>
      </c>
      <c r="S1430">
        <v>4</v>
      </c>
      <c r="T1430" s="1">
        <v>40868</v>
      </c>
      <c r="U1430" t="str">
        <f>IF(Main_Data[[#This Row],[Average_Cost_for_two]]&lt;=200000,"0-200k",IF(Main_Data[[#This Row],[Average_Cost_for_two]]&lt;=400000,"200k-400k",IF(Main_Data[[#This Row],[Average_Cost_for_two]]&lt;=600000,"400k-600k",IF(Main_Data[[#This Row],[Average_Cost_for_two]]&lt;=800000,"600k-800k"))))</f>
        <v>0-200k</v>
      </c>
    </row>
    <row r="1431" spans="1:21" x14ac:dyDescent="0.35">
      <c r="A1431">
        <v>301581</v>
      </c>
      <c r="B1431" t="s">
        <v>3871</v>
      </c>
      <c r="C1431">
        <v>1</v>
      </c>
      <c r="D1431" t="s">
        <v>21</v>
      </c>
      <c r="E1431" t="s">
        <v>3872</v>
      </c>
      <c r="F1431" t="s">
        <v>3873</v>
      </c>
      <c r="G1431" t="s">
        <v>3874</v>
      </c>
      <c r="H1431">
        <v>77.115195999999997</v>
      </c>
      <c r="I1431">
        <v>28.543091</v>
      </c>
      <c r="J1431" t="s">
        <v>498</v>
      </c>
      <c r="K1431" t="s">
        <v>26</v>
      </c>
      <c r="L1431" t="s">
        <v>27</v>
      </c>
      <c r="M1431" t="s">
        <v>27</v>
      </c>
      <c r="N1431" t="s">
        <v>27</v>
      </c>
      <c r="O1431" t="s">
        <v>27</v>
      </c>
      <c r="P1431">
        <v>3</v>
      </c>
      <c r="Q1431">
        <v>2</v>
      </c>
      <c r="R1431">
        <v>1500</v>
      </c>
      <c r="S1431">
        <v>1</v>
      </c>
      <c r="T1431" s="1">
        <v>40496</v>
      </c>
      <c r="U1431" t="str">
        <f>IF(Main_Data[[#This Row],[Average_Cost_for_two]]&lt;=200000,"0-200k",IF(Main_Data[[#This Row],[Average_Cost_for_two]]&lt;=400000,"200k-400k",IF(Main_Data[[#This Row],[Average_Cost_for_two]]&lt;=600000,"400k-600k",IF(Main_Data[[#This Row],[Average_Cost_for_two]]&lt;=800000,"600k-800k"))))</f>
        <v>0-200k</v>
      </c>
    </row>
    <row r="1432" spans="1:21" x14ac:dyDescent="0.35">
      <c r="A1432">
        <v>815</v>
      </c>
      <c r="B1432" t="s">
        <v>2744</v>
      </c>
      <c r="C1432">
        <v>1</v>
      </c>
      <c r="D1432" t="s">
        <v>21</v>
      </c>
      <c r="E1432" t="s">
        <v>3875</v>
      </c>
      <c r="F1432" t="s">
        <v>1022</v>
      </c>
      <c r="G1432" t="s">
        <v>1023</v>
      </c>
      <c r="H1432">
        <v>77.187112499999998</v>
      </c>
      <c r="I1432">
        <v>28.601613700000001</v>
      </c>
      <c r="J1432" t="s">
        <v>475</v>
      </c>
      <c r="K1432" t="s">
        <v>26</v>
      </c>
      <c r="L1432" t="s">
        <v>34</v>
      </c>
      <c r="M1432" t="s">
        <v>27</v>
      </c>
      <c r="N1432" t="s">
        <v>27</v>
      </c>
      <c r="O1432" t="s">
        <v>27</v>
      </c>
      <c r="P1432">
        <v>3</v>
      </c>
      <c r="Q1432">
        <v>164</v>
      </c>
      <c r="R1432">
        <v>1600</v>
      </c>
      <c r="S1432">
        <v>2</v>
      </c>
      <c r="T1432" s="1">
        <v>43042</v>
      </c>
      <c r="U1432" t="str">
        <f>IF(Main_Data[[#This Row],[Average_Cost_for_two]]&lt;=200000,"0-200k",IF(Main_Data[[#This Row],[Average_Cost_for_two]]&lt;=400000,"200k-400k",IF(Main_Data[[#This Row],[Average_Cost_for_two]]&lt;=600000,"400k-600k",IF(Main_Data[[#This Row],[Average_Cost_for_two]]&lt;=800000,"600k-800k"))))</f>
        <v>0-200k</v>
      </c>
    </row>
    <row r="1433" spans="1:21" x14ac:dyDescent="0.35">
      <c r="A1433">
        <v>305269</v>
      </c>
      <c r="B1433" t="s">
        <v>3876</v>
      </c>
      <c r="C1433">
        <v>1</v>
      </c>
      <c r="D1433" t="s">
        <v>21</v>
      </c>
      <c r="E1433" t="s">
        <v>3877</v>
      </c>
      <c r="F1433" t="s">
        <v>69</v>
      </c>
      <c r="G1433" t="s">
        <v>70</v>
      </c>
      <c r="H1433">
        <v>77.230052200000003</v>
      </c>
      <c r="I1433">
        <v>28.573447099999999</v>
      </c>
      <c r="J1433" t="s">
        <v>3878</v>
      </c>
      <c r="K1433" t="s">
        <v>26</v>
      </c>
      <c r="L1433" t="s">
        <v>34</v>
      </c>
      <c r="M1433" t="s">
        <v>34</v>
      </c>
      <c r="N1433" t="s">
        <v>27</v>
      </c>
      <c r="O1433" t="s">
        <v>27</v>
      </c>
      <c r="P1433">
        <v>3</v>
      </c>
      <c r="Q1433">
        <v>711</v>
      </c>
      <c r="R1433">
        <v>1750</v>
      </c>
      <c r="S1433">
        <v>4</v>
      </c>
      <c r="T1433" s="1">
        <v>41956</v>
      </c>
      <c r="U1433" t="str">
        <f>IF(Main_Data[[#This Row],[Average_Cost_for_two]]&lt;=200000,"0-200k",IF(Main_Data[[#This Row],[Average_Cost_for_two]]&lt;=400000,"200k-400k",IF(Main_Data[[#This Row],[Average_Cost_for_two]]&lt;=600000,"400k-600k",IF(Main_Data[[#This Row],[Average_Cost_for_two]]&lt;=800000,"600k-800k"))))</f>
        <v>0-200k</v>
      </c>
    </row>
    <row r="1434" spans="1:21" x14ac:dyDescent="0.35">
      <c r="A1434">
        <v>18400744</v>
      </c>
      <c r="B1434" t="s">
        <v>3879</v>
      </c>
      <c r="C1434">
        <v>1</v>
      </c>
      <c r="D1434" t="s">
        <v>21</v>
      </c>
      <c r="E1434" t="s">
        <v>3880</v>
      </c>
      <c r="F1434" t="s">
        <v>69</v>
      </c>
      <c r="G1434" t="s">
        <v>70</v>
      </c>
      <c r="H1434">
        <v>77.230231799999999</v>
      </c>
      <c r="I1434">
        <v>28.573553799999999</v>
      </c>
      <c r="J1434" t="s">
        <v>3881</v>
      </c>
      <c r="K1434" t="s">
        <v>26</v>
      </c>
      <c r="L1434" t="s">
        <v>34</v>
      </c>
      <c r="M1434" t="s">
        <v>34</v>
      </c>
      <c r="N1434" t="s">
        <v>27</v>
      </c>
      <c r="O1434" t="s">
        <v>27</v>
      </c>
      <c r="P1434">
        <v>3</v>
      </c>
      <c r="Q1434">
        <v>63</v>
      </c>
      <c r="R1434">
        <v>1600</v>
      </c>
      <c r="S1434">
        <v>4</v>
      </c>
      <c r="T1434" s="1">
        <v>40496</v>
      </c>
      <c r="U1434" t="str">
        <f>IF(Main_Data[[#This Row],[Average_Cost_for_two]]&lt;=200000,"0-200k",IF(Main_Data[[#This Row],[Average_Cost_for_two]]&lt;=400000,"200k-400k",IF(Main_Data[[#This Row],[Average_Cost_for_two]]&lt;=600000,"400k-600k",IF(Main_Data[[#This Row],[Average_Cost_for_two]]&lt;=800000,"600k-800k"))))</f>
        <v>0-200k</v>
      </c>
    </row>
    <row r="1435" spans="1:21" x14ac:dyDescent="0.35">
      <c r="A1435">
        <v>307065</v>
      </c>
      <c r="B1435" t="s">
        <v>3882</v>
      </c>
      <c r="C1435">
        <v>1</v>
      </c>
      <c r="D1435" t="s">
        <v>21</v>
      </c>
      <c r="E1435" t="s">
        <v>3883</v>
      </c>
      <c r="F1435" t="s">
        <v>1971</v>
      </c>
      <c r="G1435" t="s">
        <v>1970</v>
      </c>
      <c r="H1435">
        <v>77.236332559999994</v>
      </c>
      <c r="I1435">
        <v>28.54944192</v>
      </c>
      <c r="J1435" t="s">
        <v>3884</v>
      </c>
      <c r="K1435" t="s">
        <v>26</v>
      </c>
      <c r="L1435" t="s">
        <v>27</v>
      </c>
      <c r="M1435" t="s">
        <v>27</v>
      </c>
      <c r="N1435" t="s">
        <v>27</v>
      </c>
      <c r="O1435" t="s">
        <v>27</v>
      </c>
      <c r="P1435">
        <v>3</v>
      </c>
      <c r="Q1435">
        <v>1327</v>
      </c>
      <c r="R1435">
        <v>1900</v>
      </c>
      <c r="S1435">
        <v>4</v>
      </c>
      <c r="T1435" s="1">
        <v>41591</v>
      </c>
      <c r="U1435" t="str">
        <f>IF(Main_Data[[#This Row],[Average_Cost_for_two]]&lt;=200000,"0-200k",IF(Main_Data[[#This Row],[Average_Cost_for_two]]&lt;=400000,"200k-400k",IF(Main_Data[[#This Row],[Average_Cost_for_two]]&lt;=600000,"400k-600k",IF(Main_Data[[#This Row],[Average_Cost_for_two]]&lt;=800000,"600k-800k"))))</f>
        <v>0-200k</v>
      </c>
    </row>
    <row r="1436" spans="1:21" x14ac:dyDescent="0.35">
      <c r="A1436">
        <v>18089222</v>
      </c>
      <c r="B1436" t="s">
        <v>3885</v>
      </c>
      <c r="C1436">
        <v>1</v>
      </c>
      <c r="D1436" t="s">
        <v>21</v>
      </c>
      <c r="E1436" t="s">
        <v>3886</v>
      </c>
      <c r="F1436" t="s">
        <v>3295</v>
      </c>
      <c r="G1436" t="s">
        <v>3296</v>
      </c>
      <c r="H1436">
        <v>77.235679779999998</v>
      </c>
      <c r="I1436">
        <v>28.537321909999999</v>
      </c>
      <c r="J1436" t="s">
        <v>3235</v>
      </c>
      <c r="K1436" t="s">
        <v>26</v>
      </c>
      <c r="L1436" t="s">
        <v>34</v>
      </c>
      <c r="M1436" t="s">
        <v>34</v>
      </c>
      <c r="N1436" t="s">
        <v>27</v>
      </c>
      <c r="O1436" t="s">
        <v>27</v>
      </c>
      <c r="P1436">
        <v>3</v>
      </c>
      <c r="Q1436">
        <v>131</v>
      </c>
      <c r="R1436">
        <v>1200</v>
      </c>
      <c r="S1436">
        <v>4</v>
      </c>
      <c r="T1436" s="1">
        <v>43049</v>
      </c>
      <c r="U1436" t="str">
        <f>IF(Main_Data[[#This Row],[Average_Cost_for_two]]&lt;=200000,"0-200k",IF(Main_Data[[#This Row],[Average_Cost_for_two]]&lt;=400000,"200k-400k",IF(Main_Data[[#This Row],[Average_Cost_for_two]]&lt;=600000,"400k-600k",IF(Main_Data[[#This Row],[Average_Cost_for_two]]&lt;=800000,"600k-800k"))))</f>
        <v>0-200k</v>
      </c>
    </row>
    <row r="1437" spans="1:21" x14ac:dyDescent="0.35">
      <c r="A1437">
        <v>304304</v>
      </c>
      <c r="B1437" t="s">
        <v>3887</v>
      </c>
      <c r="C1437">
        <v>1</v>
      </c>
      <c r="D1437" t="s">
        <v>21</v>
      </c>
      <c r="E1437" t="s">
        <v>3888</v>
      </c>
      <c r="F1437" t="s">
        <v>247</v>
      </c>
      <c r="G1437" t="s">
        <v>248</v>
      </c>
      <c r="H1437">
        <v>77.306149500000004</v>
      </c>
      <c r="I1437">
        <v>28.631018900000001</v>
      </c>
      <c r="J1437" t="s">
        <v>3650</v>
      </c>
      <c r="K1437" t="s">
        <v>26</v>
      </c>
      <c r="L1437" t="s">
        <v>34</v>
      </c>
      <c r="M1437" t="s">
        <v>27</v>
      </c>
      <c r="N1437" t="s">
        <v>27</v>
      </c>
      <c r="O1437" t="s">
        <v>27</v>
      </c>
      <c r="P1437">
        <v>3</v>
      </c>
      <c r="Q1437">
        <v>68</v>
      </c>
      <c r="R1437">
        <v>1500</v>
      </c>
      <c r="S1437">
        <v>3</v>
      </c>
      <c r="T1437" s="1">
        <v>43427</v>
      </c>
      <c r="U1437" t="str">
        <f>IF(Main_Data[[#This Row],[Average_Cost_for_two]]&lt;=200000,"0-200k",IF(Main_Data[[#This Row],[Average_Cost_for_two]]&lt;=400000,"200k-400k",IF(Main_Data[[#This Row],[Average_Cost_for_two]]&lt;=600000,"400k-600k",IF(Main_Data[[#This Row],[Average_Cost_for_two]]&lt;=800000,"600k-800k"))))</f>
        <v>0-200k</v>
      </c>
    </row>
    <row r="1438" spans="1:21" x14ac:dyDescent="0.35">
      <c r="A1438">
        <v>6777</v>
      </c>
      <c r="B1438" t="s">
        <v>3267</v>
      </c>
      <c r="C1438">
        <v>1</v>
      </c>
      <c r="D1438" t="s">
        <v>21</v>
      </c>
      <c r="E1438" t="s">
        <v>3889</v>
      </c>
      <c r="F1438" t="s">
        <v>247</v>
      </c>
      <c r="G1438" t="s">
        <v>248</v>
      </c>
      <c r="H1438">
        <v>77.309548800000002</v>
      </c>
      <c r="I1438">
        <v>28.6339747</v>
      </c>
      <c r="J1438" t="s">
        <v>737</v>
      </c>
      <c r="K1438" t="s">
        <v>26</v>
      </c>
      <c r="L1438" t="s">
        <v>34</v>
      </c>
      <c r="M1438" t="s">
        <v>34</v>
      </c>
      <c r="N1438" t="s">
        <v>27</v>
      </c>
      <c r="O1438" t="s">
        <v>27</v>
      </c>
      <c r="P1438">
        <v>3</v>
      </c>
      <c r="Q1438">
        <v>124</v>
      </c>
      <c r="R1438">
        <v>1200</v>
      </c>
      <c r="S1438">
        <v>2</v>
      </c>
      <c r="T1438" s="1">
        <v>41590</v>
      </c>
      <c r="U1438" t="str">
        <f>IF(Main_Data[[#This Row],[Average_Cost_for_two]]&lt;=200000,"0-200k",IF(Main_Data[[#This Row],[Average_Cost_for_two]]&lt;=400000,"200k-400k",IF(Main_Data[[#This Row],[Average_Cost_for_two]]&lt;=600000,"400k-600k",IF(Main_Data[[#This Row],[Average_Cost_for_two]]&lt;=800000,"600k-800k"))))</f>
        <v>0-200k</v>
      </c>
    </row>
    <row r="1439" spans="1:21" x14ac:dyDescent="0.35">
      <c r="A1439">
        <v>307342</v>
      </c>
      <c r="B1439" t="s">
        <v>3890</v>
      </c>
      <c r="C1439">
        <v>1</v>
      </c>
      <c r="D1439" t="s">
        <v>21</v>
      </c>
      <c r="E1439" t="s">
        <v>3891</v>
      </c>
      <c r="F1439" t="s">
        <v>2746</v>
      </c>
      <c r="G1439" t="s">
        <v>2747</v>
      </c>
      <c r="H1439">
        <v>77.2874628</v>
      </c>
      <c r="I1439">
        <v>28.537471700000001</v>
      </c>
      <c r="J1439" t="s">
        <v>509</v>
      </c>
      <c r="K1439" t="s">
        <v>26</v>
      </c>
      <c r="L1439" t="s">
        <v>34</v>
      </c>
      <c r="M1439" t="s">
        <v>27</v>
      </c>
      <c r="N1439" t="s">
        <v>27</v>
      </c>
      <c r="O1439" t="s">
        <v>27</v>
      </c>
      <c r="P1439">
        <v>3</v>
      </c>
      <c r="Q1439">
        <v>19</v>
      </c>
      <c r="R1439">
        <v>1500</v>
      </c>
      <c r="S1439">
        <v>3</v>
      </c>
      <c r="T1439" s="1">
        <v>40870</v>
      </c>
      <c r="U1439" t="str">
        <f>IF(Main_Data[[#This Row],[Average_Cost_for_two]]&lt;=200000,"0-200k",IF(Main_Data[[#This Row],[Average_Cost_for_two]]&lt;=400000,"200k-400k",IF(Main_Data[[#This Row],[Average_Cost_for_two]]&lt;=600000,"400k-600k",IF(Main_Data[[#This Row],[Average_Cost_for_two]]&lt;=800000,"600k-800k"))))</f>
        <v>0-200k</v>
      </c>
    </row>
    <row r="1440" spans="1:21" x14ac:dyDescent="0.35">
      <c r="A1440">
        <v>3190</v>
      </c>
      <c r="B1440" t="s">
        <v>3236</v>
      </c>
      <c r="C1440">
        <v>1</v>
      </c>
      <c r="D1440" t="s">
        <v>21</v>
      </c>
      <c r="E1440" t="s">
        <v>3892</v>
      </c>
      <c r="F1440" t="s">
        <v>443</v>
      </c>
      <c r="G1440" t="s">
        <v>444</v>
      </c>
      <c r="H1440">
        <v>77.242131799999996</v>
      </c>
      <c r="I1440">
        <v>28.5527692</v>
      </c>
      <c r="J1440" t="s">
        <v>3238</v>
      </c>
      <c r="K1440" t="s">
        <v>26</v>
      </c>
      <c r="L1440" t="s">
        <v>27</v>
      </c>
      <c r="M1440" t="s">
        <v>27</v>
      </c>
      <c r="N1440" t="s">
        <v>27</v>
      </c>
      <c r="O1440" t="s">
        <v>27</v>
      </c>
      <c r="P1440">
        <v>3</v>
      </c>
      <c r="Q1440">
        <v>1521</v>
      </c>
      <c r="R1440">
        <v>1500</v>
      </c>
      <c r="S1440">
        <v>4</v>
      </c>
      <c r="T1440" s="1">
        <v>41955</v>
      </c>
      <c r="U1440" t="str">
        <f>IF(Main_Data[[#This Row],[Average_Cost_for_two]]&lt;=200000,"0-200k",IF(Main_Data[[#This Row],[Average_Cost_for_two]]&lt;=400000,"200k-400k",IF(Main_Data[[#This Row],[Average_Cost_for_two]]&lt;=600000,"400k-600k",IF(Main_Data[[#This Row],[Average_Cost_for_two]]&lt;=800000,"600k-800k"))))</f>
        <v>0-200k</v>
      </c>
    </row>
    <row r="1441" spans="1:21" x14ac:dyDescent="0.35">
      <c r="A1441">
        <v>307284</v>
      </c>
      <c r="B1441" t="s">
        <v>3781</v>
      </c>
      <c r="C1441">
        <v>1</v>
      </c>
      <c r="D1441" t="s">
        <v>21</v>
      </c>
      <c r="E1441" t="s">
        <v>3893</v>
      </c>
      <c r="F1441" t="s">
        <v>3117</v>
      </c>
      <c r="G1441" t="s">
        <v>3118</v>
      </c>
      <c r="H1441">
        <v>77.226794900000002</v>
      </c>
      <c r="I1441">
        <v>28.600141399999998</v>
      </c>
      <c r="J1441" t="s">
        <v>3783</v>
      </c>
      <c r="K1441" t="s">
        <v>26</v>
      </c>
      <c r="L1441" t="s">
        <v>34</v>
      </c>
      <c r="M1441" t="s">
        <v>27</v>
      </c>
      <c r="N1441" t="s">
        <v>27</v>
      </c>
      <c r="O1441" t="s">
        <v>27</v>
      </c>
      <c r="P1441">
        <v>3</v>
      </c>
      <c r="Q1441">
        <v>395</v>
      </c>
      <c r="R1441">
        <v>1700</v>
      </c>
      <c r="S1441">
        <v>4</v>
      </c>
      <c r="T1441" s="1">
        <v>41964</v>
      </c>
      <c r="U1441" t="str">
        <f>IF(Main_Data[[#This Row],[Average_Cost_for_two]]&lt;=200000,"0-200k",IF(Main_Data[[#This Row],[Average_Cost_for_two]]&lt;=400000,"200k-400k",IF(Main_Data[[#This Row],[Average_Cost_for_two]]&lt;=600000,"400k-600k",IF(Main_Data[[#This Row],[Average_Cost_for_two]]&lt;=800000,"600k-800k"))))</f>
        <v>0-200k</v>
      </c>
    </row>
    <row r="1442" spans="1:21" x14ac:dyDescent="0.35">
      <c r="A1442">
        <v>7227</v>
      </c>
      <c r="B1442" t="s">
        <v>3508</v>
      </c>
      <c r="C1442">
        <v>1</v>
      </c>
      <c r="D1442" t="s">
        <v>21</v>
      </c>
      <c r="E1442" t="s">
        <v>3894</v>
      </c>
      <c r="F1442" t="s">
        <v>3117</v>
      </c>
      <c r="G1442" t="s">
        <v>3118</v>
      </c>
      <c r="H1442">
        <v>77.226190099999997</v>
      </c>
      <c r="I1442">
        <v>28.599876800000001</v>
      </c>
      <c r="J1442" t="s">
        <v>3895</v>
      </c>
      <c r="K1442" t="s">
        <v>26</v>
      </c>
      <c r="L1442" t="s">
        <v>34</v>
      </c>
      <c r="M1442" t="s">
        <v>27</v>
      </c>
      <c r="N1442" t="s">
        <v>27</v>
      </c>
      <c r="O1442" t="s">
        <v>27</v>
      </c>
      <c r="P1442">
        <v>3</v>
      </c>
      <c r="Q1442">
        <v>1203</v>
      </c>
      <c r="R1442">
        <v>1550</v>
      </c>
      <c r="S1442">
        <v>4</v>
      </c>
      <c r="T1442" s="1">
        <v>41957</v>
      </c>
      <c r="U1442" t="str">
        <f>IF(Main_Data[[#This Row],[Average_Cost_for_two]]&lt;=200000,"0-200k",IF(Main_Data[[#This Row],[Average_Cost_for_two]]&lt;=400000,"200k-400k",IF(Main_Data[[#This Row],[Average_Cost_for_two]]&lt;=600000,"400k-600k",IF(Main_Data[[#This Row],[Average_Cost_for_two]]&lt;=800000,"600k-800k"))))</f>
        <v>0-200k</v>
      </c>
    </row>
    <row r="1443" spans="1:21" x14ac:dyDescent="0.35">
      <c r="A1443">
        <v>998</v>
      </c>
      <c r="B1443" t="s">
        <v>3896</v>
      </c>
      <c r="C1443">
        <v>1</v>
      </c>
      <c r="D1443" t="s">
        <v>21</v>
      </c>
      <c r="E1443" t="s">
        <v>3897</v>
      </c>
      <c r="F1443" t="s">
        <v>1741</v>
      </c>
      <c r="G1443" t="s">
        <v>1740</v>
      </c>
      <c r="H1443">
        <v>77.213275800000005</v>
      </c>
      <c r="I1443">
        <v>28.539624</v>
      </c>
      <c r="J1443" t="s">
        <v>3898</v>
      </c>
      <c r="K1443" t="s">
        <v>26</v>
      </c>
      <c r="L1443" t="s">
        <v>34</v>
      </c>
      <c r="M1443" t="s">
        <v>34</v>
      </c>
      <c r="N1443" t="s">
        <v>27</v>
      </c>
      <c r="O1443" t="s">
        <v>27</v>
      </c>
      <c r="P1443">
        <v>3</v>
      </c>
      <c r="Q1443">
        <v>104</v>
      </c>
      <c r="R1443">
        <v>1500</v>
      </c>
      <c r="S1443">
        <v>4</v>
      </c>
      <c r="T1443" s="1">
        <v>42687</v>
      </c>
      <c r="U1443" t="str">
        <f>IF(Main_Data[[#This Row],[Average_Cost_for_two]]&lt;=200000,"0-200k",IF(Main_Data[[#This Row],[Average_Cost_for_two]]&lt;=400000,"200k-400k",IF(Main_Data[[#This Row],[Average_Cost_for_two]]&lt;=600000,"400k-600k",IF(Main_Data[[#This Row],[Average_Cost_for_two]]&lt;=800000,"600k-800k"))))</f>
        <v>0-200k</v>
      </c>
    </row>
    <row r="1444" spans="1:21" x14ac:dyDescent="0.35">
      <c r="A1444">
        <v>306476</v>
      </c>
      <c r="B1444" t="s">
        <v>3899</v>
      </c>
      <c r="C1444">
        <v>1</v>
      </c>
      <c r="D1444" t="s">
        <v>21</v>
      </c>
      <c r="E1444" t="s">
        <v>3900</v>
      </c>
      <c r="F1444" t="s">
        <v>1905</v>
      </c>
      <c r="G1444" t="s">
        <v>1906</v>
      </c>
      <c r="H1444">
        <v>77.120122300000006</v>
      </c>
      <c r="I1444">
        <v>28.647773699999998</v>
      </c>
      <c r="J1444" t="s">
        <v>3901</v>
      </c>
      <c r="K1444" t="s">
        <v>26</v>
      </c>
      <c r="L1444" t="s">
        <v>27</v>
      </c>
      <c r="M1444" t="s">
        <v>27</v>
      </c>
      <c r="N1444" t="s">
        <v>27</v>
      </c>
      <c r="O1444" t="s">
        <v>27</v>
      </c>
      <c r="P1444">
        <v>3</v>
      </c>
      <c r="Q1444">
        <v>1980</v>
      </c>
      <c r="R1444">
        <v>1400</v>
      </c>
      <c r="S1444">
        <v>4</v>
      </c>
      <c r="T1444" s="1">
        <v>41966</v>
      </c>
      <c r="U1444" t="str">
        <f>IF(Main_Data[[#This Row],[Average_Cost_for_two]]&lt;=200000,"0-200k",IF(Main_Data[[#This Row],[Average_Cost_for_two]]&lt;=400000,"200k-400k",IF(Main_Data[[#This Row],[Average_Cost_for_two]]&lt;=600000,"400k-600k",IF(Main_Data[[#This Row],[Average_Cost_for_two]]&lt;=800000,"600k-800k"))))</f>
        <v>0-200k</v>
      </c>
    </row>
    <row r="1445" spans="1:21" x14ac:dyDescent="0.35">
      <c r="A1445">
        <v>18252401</v>
      </c>
      <c r="B1445" t="s">
        <v>3902</v>
      </c>
      <c r="C1445">
        <v>1</v>
      </c>
      <c r="D1445" t="s">
        <v>21</v>
      </c>
      <c r="E1445" t="s">
        <v>3903</v>
      </c>
      <c r="F1445" t="s">
        <v>1905</v>
      </c>
      <c r="G1445" t="s">
        <v>1906</v>
      </c>
      <c r="H1445">
        <v>77.118372600000001</v>
      </c>
      <c r="I1445">
        <v>28.647514699999999</v>
      </c>
      <c r="J1445" t="s">
        <v>3904</v>
      </c>
      <c r="K1445" t="s">
        <v>26</v>
      </c>
      <c r="L1445" t="s">
        <v>34</v>
      </c>
      <c r="M1445" t="s">
        <v>27</v>
      </c>
      <c r="N1445" t="s">
        <v>27</v>
      </c>
      <c r="O1445" t="s">
        <v>27</v>
      </c>
      <c r="P1445">
        <v>3</v>
      </c>
      <c r="Q1445">
        <v>676</v>
      </c>
      <c r="R1445">
        <v>1100</v>
      </c>
      <c r="S1445">
        <v>4</v>
      </c>
      <c r="T1445" s="1">
        <v>41599</v>
      </c>
      <c r="U1445" t="str">
        <f>IF(Main_Data[[#This Row],[Average_Cost_for_two]]&lt;=200000,"0-200k",IF(Main_Data[[#This Row],[Average_Cost_for_two]]&lt;=400000,"200k-400k",IF(Main_Data[[#This Row],[Average_Cost_for_two]]&lt;=600000,"400k-600k",IF(Main_Data[[#This Row],[Average_Cost_for_two]]&lt;=800000,"600k-800k"))))</f>
        <v>0-200k</v>
      </c>
    </row>
    <row r="1446" spans="1:21" x14ac:dyDescent="0.35">
      <c r="A1446">
        <v>303723</v>
      </c>
      <c r="B1446" t="s">
        <v>3905</v>
      </c>
      <c r="C1446">
        <v>1</v>
      </c>
      <c r="D1446" t="s">
        <v>21</v>
      </c>
      <c r="E1446" t="s">
        <v>3906</v>
      </c>
      <c r="F1446" t="s">
        <v>1919</v>
      </c>
      <c r="G1446" t="s">
        <v>1918</v>
      </c>
      <c r="H1446">
        <v>77.212446999999997</v>
      </c>
      <c r="I1446">
        <v>28.549182099999999</v>
      </c>
      <c r="J1446" t="s">
        <v>498</v>
      </c>
      <c r="K1446" t="s">
        <v>26</v>
      </c>
      <c r="L1446" t="s">
        <v>34</v>
      </c>
      <c r="M1446" t="s">
        <v>34</v>
      </c>
      <c r="N1446" t="s">
        <v>27</v>
      </c>
      <c r="O1446" t="s">
        <v>27</v>
      </c>
      <c r="P1446">
        <v>3</v>
      </c>
      <c r="Q1446">
        <v>260</v>
      </c>
      <c r="R1446">
        <v>1100</v>
      </c>
      <c r="S1446">
        <v>4</v>
      </c>
      <c r="T1446" s="1">
        <v>40872</v>
      </c>
      <c r="U1446" t="str">
        <f>IF(Main_Data[[#This Row],[Average_Cost_for_two]]&lt;=200000,"0-200k",IF(Main_Data[[#This Row],[Average_Cost_for_two]]&lt;=400000,"200k-400k",IF(Main_Data[[#This Row],[Average_Cost_for_two]]&lt;=600000,"400k-600k",IF(Main_Data[[#This Row],[Average_Cost_for_two]]&lt;=800000,"600k-800k"))))</f>
        <v>0-200k</v>
      </c>
    </row>
    <row r="1447" spans="1:21" x14ac:dyDescent="0.35">
      <c r="A1447">
        <v>311483</v>
      </c>
      <c r="B1447" t="s">
        <v>3907</v>
      </c>
      <c r="C1447">
        <v>1</v>
      </c>
      <c r="D1447" t="s">
        <v>21</v>
      </c>
      <c r="E1447" t="s">
        <v>3908</v>
      </c>
      <c r="F1447" t="s">
        <v>1919</v>
      </c>
      <c r="G1447" t="s">
        <v>1918</v>
      </c>
      <c r="H1447">
        <v>77.214962200000002</v>
      </c>
      <c r="I1447">
        <v>28.549242499999998</v>
      </c>
      <c r="J1447" t="s">
        <v>2488</v>
      </c>
      <c r="K1447" t="s">
        <v>26</v>
      </c>
      <c r="L1447" t="s">
        <v>34</v>
      </c>
      <c r="M1447" t="s">
        <v>34</v>
      </c>
      <c r="N1447" t="s">
        <v>27</v>
      </c>
      <c r="O1447" t="s">
        <v>27</v>
      </c>
      <c r="P1447">
        <v>3</v>
      </c>
      <c r="Q1447">
        <v>177</v>
      </c>
      <c r="R1447">
        <v>1200</v>
      </c>
      <c r="S1447">
        <v>4</v>
      </c>
      <c r="T1447" s="1">
        <v>42319</v>
      </c>
      <c r="U1447" t="str">
        <f>IF(Main_Data[[#This Row],[Average_Cost_for_two]]&lt;=200000,"0-200k",IF(Main_Data[[#This Row],[Average_Cost_for_two]]&lt;=400000,"200k-400k",IF(Main_Data[[#This Row],[Average_Cost_for_two]]&lt;=600000,"400k-600k",IF(Main_Data[[#This Row],[Average_Cost_for_two]]&lt;=800000,"600k-800k"))))</f>
        <v>0-200k</v>
      </c>
    </row>
    <row r="1448" spans="1:21" x14ac:dyDescent="0.35">
      <c r="A1448">
        <v>5851</v>
      </c>
      <c r="B1448" t="s">
        <v>3334</v>
      </c>
      <c r="C1448">
        <v>1</v>
      </c>
      <c r="D1448" t="s">
        <v>21</v>
      </c>
      <c r="E1448" t="s">
        <v>3909</v>
      </c>
      <c r="F1448" t="s">
        <v>2168</v>
      </c>
      <c r="G1448" t="s">
        <v>2169</v>
      </c>
      <c r="H1448">
        <v>77.2857573</v>
      </c>
      <c r="I1448">
        <v>28.636989100000001</v>
      </c>
      <c r="J1448" t="s">
        <v>3338</v>
      </c>
      <c r="K1448" t="s">
        <v>26</v>
      </c>
      <c r="L1448" t="s">
        <v>34</v>
      </c>
      <c r="M1448" t="s">
        <v>27</v>
      </c>
      <c r="N1448" t="s">
        <v>27</v>
      </c>
      <c r="O1448" t="s">
        <v>27</v>
      </c>
      <c r="P1448">
        <v>3</v>
      </c>
      <c r="Q1448">
        <v>43</v>
      </c>
      <c r="R1448">
        <v>1500</v>
      </c>
      <c r="S1448">
        <v>2</v>
      </c>
      <c r="T1448" s="1">
        <v>42318</v>
      </c>
      <c r="U1448" t="str">
        <f>IF(Main_Data[[#This Row],[Average_Cost_for_two]]&lt;=200000,"0-200k",IF(Main_Data[[#This Row],[Average_Cost_for_two]]&lt;=400000,"200k-400k",IF(Main_Data[[#This Row],[Average_Cost_for_two]]&lt;=600000,"400k-600k",IF(Main_Data[[#This Row],[Average_Cost_for_two]]&lt;=800000,"600k-800k"))))</f>
        <v>0-200k</v>
      </c>
    </row>
    <row r="1449" spans="1:21" x14ac:dyDescent="0.35">
      <c r="A1449">
        <v>18433900</v>
      </c>
      <c r="B1449" t="s">
        <v>3910</v>
      </c>
      <c r="C1449">
        <v>1</v>
      </c>
      <c r="D1449" t="s">
        <v>21</v>
      </c>
      <c r="E1449" t="s">
        <v>3911</v>
      </c>
      <c r="F1449" t="s">
        <v>3791</v>
      </c>
      <c r="G1449" t="s">
        <v>3792</v>
      </c>
      <c r="H1449">
        <v>77.196792439999996</v>
      </c>
      <c r="I1449">
        <v>28.535655080000002</v>
      </c>
      <c r="J1449" t="s">
        <v>3912</v>
      </c>
      <c r="K1449" t="s">
        <v>26</v>
      </c>
      <c r="L1449" t="s">
        <v>34</v>
      </c>
      <c r="M1449" t="s">
        <v>27</v>
      </c>
      <c r="N1449" t="s">
        <v>27</v>
      </c>
      <c r="O1449" t="s">
        <v>27</v>
      </c>
      <c r="P1449">
        <v>3</v>
      </c>
      <c r="Q1449">
        <v>40</v>
      </c>
      <c r="R1449">
        <v>1600</v>
      </c>
      <c r="S1449">
        <v>4</v>
      </c>
      <c r="T1449" s="1">
        <v>42665</v>
      </c>
      <c r="U1449" t="str">
        <f>IF(Main_Data[[#This Row],[Average_Cost_for_two]]&lt;=200000,"0-200k",IF(Main_Data[[#This Row],[Average_Cost_for_two]]&lt;=400000,"200k-400k",IF(Main_Data[[#This Row],[Average_Cost_for_two]]&lt;=600000,"400k-600k",IF(Main_Data[[#This Row],[Average_Cost_for_two]]&lt;=800000,"600k-800k"))))</f>
        <v>0-200k</v>
      </c>
    </row>
    <row r="1450" spans="1:21" x14ac:dyDescent="0.35">
      <c r="A1450">
        <v>307113</v>
      </c>
      <c r="B1450" t="s">
        <v>3913</v>
      </c>
      <c r="C1450">
        <v>1</v>
      </c>
      <c r="D1450" t="s">
        <v>21</v>
      </c>
      <c r="E1450" t="s">
        <v>3914</v>
      </c>
      <c r="F1450" t="s">
        <v>3915</v>
      </c>
      <c r="G1450" t="s">
        <v>3916</v>
      </c>
      <c r="H1450">
        <v>77.219498299999998</v>
      </c>
      <c r="I1450">
        <v>28.555635500000001</v>
      </c>
      <c r="J1450" t="s">
        <v>3917</v>
      </c>
      <c r="K1450" t="s">
        <v>26</v>
      </c>
      <c r="L1450" t="s">
        <v>34</v>
      </c>
      <c r="M1450" t="s">
        <v>34</v>
      </c>
      <c r="N1450" t="s">
        <v>27</v>
      </c>
      <c r="O1450" t="s">
        <v>27</v>
      </c>
      <c r="P1450">
        <v>3</v>
      </c>
      <c r="Q1450">
        <v>2131</v>
      </c>
      <c r="R1450">
        <v>1400</v>
      </c>
      <c r="S1450">
        <v>4</v>
      </c>
      <c r="T1450" s="1">
        <v>41924</v>
      </c>
      <c r="U1450" t="str">
        <f>IF(Main_Data[[#This Row],[Average_Cost_for_two]]&lt;=200000,"0-200k",IF(Main_Data[[#This Row],[Average_Cost_for_two]]&lt;=400000,"200k-400k",IF(Main_Data[[#This Row],[Average_Cost_for_two]]&lt;=600000,"400k-600k",IF(Main_Data[[#This Row],[Average_Cost_for_two]]&lt;=800000,"600k-800k"))))</f>
        <v>0-200k</v>
      </c>
    </row>
    <row r="1451" spans="1:21" x14ac:dyDescent="0.35">
      <c r="A1451">
        <v>18427565</v>
      </c>
      <c r="B1451" t="s">
        <v>3918</v>
      </c>
      <c r="C1451">
        <v>1</v>
      </c>
      <c r="D1451" t="s">
        <v>21</v>
      </c>
      <c r="E1451" t="s">
        <v>3919</v>
      </c>
      <c r="F1451" t="s">
        <v>3274</v>
      </c>
      <c r="G1451" t="s">
        <v>3275</v>
      </c>
      <c r="H1451">
        <v>77.22493695</v>
      </c>
      <c r="I1451">
        <v>28.56257437</v>
      </c>
      <c r="J1451" t="s">
        <v>1951</v>
      </c>
      <c r="K1451" t="s">
        <v>26</v>
      </c>
      <c r="L1451" t="s">
        <v>27</v>
      </c>
      <c r="M1451" t="s">
        <v>34</v>
      </c>
      <c r="N1451" t="s">
        <v>27</v>
      </c>
      <c r="O1451" t="s">
        <v>27</v>
      </c>
      <c r="P1451">
        <v>3</v>
      </c>
      <c r="Q1451">
        <v>46</v>
      </c>
      <c r="R1451">
        <v>1500</v>
      </c>
      <c r="S1451">
        <v>4</v>
      </c>
      <c r="T1451" s="1">
        <v>43393</v>
      </c>
      <c r="U1451" t="str">
        <f>IF(Main_Data[[#This Row],[Average_Cost_for_two]]&lt;=200000,"0-200k",IF(Main_Data[[#This Row],[Average_Cost_for_two]]&lt;=400000,"200k-400k",IF(Main_Data[[#This Row],[Average_Cost_for_two]]&lt;=600000,"400k-600k",IF(Main_Data[[#This Row],[Average_Cost_for_two]]&lt;=800000,"600k-800k"))))</f>
        <v>0-200k</v>
      </c>
    </row>
    <row r="1452" spans="1:21" x14ac:dyDescent="0.35">
      <c r="A1452">
        <v>307767</v>
      </c>
      <c r="B1452" t="s">
        <v>3920</v>
      </c>
      <c r="C1452">
        <v>1</v>
      </c>
      <c r="D1452" t="s">
        <v>21</v>
      </c>
      <c r="E1452" t="s">
        <v>3921</v>
      </c>
      <c r="F1452" t="s">
        <v>3037</v>
      </c>
      <c r="G1452" t="s">
        <v>3038</v>
      </c>
      <c r="H1452">
        <v>77.179520100000005</v>
      </c>
      <c r="I1452">
        <v>28.696512800000001</v>
      </c>
      <c r="J1452" t="s">
        <v>1957</v>
      </c>
      <c r="K1452" t="s">
        <v>26</v>
      </c>
      <c r="L1452" t="s">
        <v>34</v>
      </c>
      <c r="M1452" t="s">
        <v>34</v>
      </c>
      <c r="N1452" t="s">
        <v>27</v>
      </c>
      <c r="O1452" t="s">
        <v>27</v>
      </c>
      <c r="P1452">
        <v>3</v>
      </c>
      <c r="Q1452">
        <v>492</v>
      </c>
      <c r="R1452">
        <v>1300</v>
      </c>
      <c r="S1452">
        <v>4</v>
      </c>
      <c r="T1452" s="1">
        <v>41935</v>
      </c>
      <c r="U1452" t="str">
        <f>IF(Main_Data[[#This Row],[Average_Cost_for_two]]&lt;=200000,"0-200k",IF(Main_Data[[#This Row],[Average_Cost_for_two]]&lt;=400000,"200k-400k",IF(Main_Data[[#This Row],[Average_Cost_for_two]]&lt;=600000,"400k-600k",IF(Main_Data[[#This Row],[Average_Cost_for_two]]&lt;=800000,"600k-800k"))))</f>
        <v>0-200k</v>
      </c>
    </row>
    <row r="1453" spans="1:21" x14ac:dyDescent="0.35">
      <c r="A1453">
        <v>18232098</v>
      </c>
      <c r="B1453" t="s">
        <v>3922</v>
      </c>
      <c r="C1453">
        <v>1</v>
      </c>
      <c r="D1453" t="s">
        <v>21</v>
      </c>
      <c r="E1453" t="s">
        <v>3923</v>
      </c>
      <c r="F1453" t="s">
        <v>3037</v>
      </c>
      <c r="G1453" t="s">
        <v>3038</v>
      </c>
      <c r="H1453">
        <v>77.170219799999998</v>
      </c>
      <c r="I1453">
        <v>28.696382199999999</v>
      </c>
      <c r="J1453" t="s">
        <v>3232</v>
      </c>
      <c r="K1453" t="s">
        <v>26</v>
      </c>
      <c r="L1453" t="s">
        <v>34</v>
      </c>
      <c r="M1453" t="s">
        <v>27</v>
      </c>
      <c r="N1453" t="s">
        <v>27</v>
      </c>
      <c r="O1453" t="s">
        <v>27</v>
      </c>
      <c r="P1453">
        <v>3</v>
      </c>
      <c r="Q1453">
        <v>173</v>
      </c>
      <c r="R1453">
        <v>1800</v>
      </c>
      <c r="S1453">
        <v>4</v>
      </c>
      <c r="T1453" s="1">
        <v>43035</v>
      </c>
      <c r="U1453" t="str">
        <f>IF(Main_Data[[#This Row],[Average_Cost_for_two]]&lt;=200000,"0-200k",IF(Main_Data[[#This Row],[Average_Cost_for_two]]&lt;=400000,"200k-400k",IF(Main_Data[[#This Row],[Average_Cost_for_two]]&lt;=600000,"400k-600k",IF(Main_Data[[#This Row],[Average_Cost_for_two]]&lt;=800000,"600k-800k"))))</f>
        <v>0-200k</v>
      </c>
    </row>
    <row r="1454" spans="1:21" x14ac:dyDescent="0.35">
      <c r="A1454">
        <v>304675</v>
      </c>
      <c r="B1454" t="s">
        <v>2166</v>
      </c>
      <c r="C1454">
        <v>1</v>
      </c>
      <c r="D1454" t="s">
        <v>21</v>
      </c>
      <c r="E1454" t="s">
        <v>3924</v>
      </c>
      <c r="F1454" t="s">
        <v>3278</v>
      </c>
      <c r="G1454" t="s">
        <v>3279</v>
      </c>
      <c r="H1454">
        <v>77.163649050000004</v>
      </c>
      <c r="I1454">
        <v>28.557228720000001</v>
      </c>
      <c r="J1454" t="s">
        <v>554</v>
      </c>
      <c r="K1454" t="s">
        <v>26</v>
      </c>
      <c r="L1454" t="s">
        <v>34</v>
      </c>
      <c r="M1454" t="s">
        <v>34</v>
      </c>
      <c r="N1454" t="s">
        <v>27</v>
      </c>
      <c r="O1454" t="s">
        <v>27</v>
      </c>
      <c r="P1454">
        <v>3</v>
      </c>
      <c r="Q1454">
        <v>332</v>
      </c>
      <c r="R1454">
        <v>1300</v>
      </c>
      <c r="S1454">
        <v>4</v>
      </c>
      <c r="T1454" s="1">
        <v>42652</v>
      </c>
      <c r="U1454" t="str">
        <f>IF(Main_Data[[#This Row],[Average_Cost_for_two]]&lt;=200000,"0-200k",IF(Main_Data[[#This Row],[Average_Cost_for_two]]&lt;=400000,"200k-400k",IF(Main_Data[[#This Row],[Average_Cost_for_two]]&lt;=600000,"400k-600k",IF(Main_Data[[#This Row],[Average_Cost_for_two]]&lt;=800000,"600k-800k"))))</f>
        <v>0-200k</v>
      </c>
    </row>
    <row r="1455" spans="1:21" x14ac:dyDescent="0.35">
      <c r="A1455">
        <v>18175328</v>
      </c>
      <c r="B1455" t="s">
        <v>3925</v>
      </c>
      <c r="C1455">
        <v>1</v>
      </c>
      <c r="D1455" t="s">
        <v>21</v>
      </c>
      <c r="E1455" t="s">
        <v>3926</v>
      </c>
      <c r="F1455" t="s">
        <v>241</v>
      </c>
      <c r="G1455" t="s">
        <v>242</v>
      </c>
      <c r="H1455">
        <v>77.241772600000004</v>
      </c>
      <c r="I1455">
        <v>28.542694399999998</v>
      </c>
      <c r="J1455" t="s">
        <v>3927</v>
      </c>
      <c r="K1455" t="s">
        <v>26</v>
      </c>
      <c r="L1455" t="s">
        <v>34</v>
      </c>
      <c r="M1455" t="s">
        <v>27</v>
      </c>
      <c r="N1455" t="s">
        <v>27</v>
      </c>
      <c r="O1455" t="s">
        <v>27</v>
      </c>
      <c r="P1455">
        <v>3</v>
      </c>
      <c r="Q1455">
        <v>14</v>
      </c>
      <c r="R1455">
        <v>1200</v>
      </c>
      <c r="S1455">
        <v>3</v>
      </c>
      <c r="T1455" s="1">
        <v>40817</v>
      </c>
      <c r="U1455" t="str">
        <f>IF(Main_Data[[#This Row],[Average_Cost_for_two]]&lt;=200000,"0-200k",IF(Main_Data[[#This Row],[Average_Cost_for_two]]&lt;=400000,"200k-400k",IF(Main_Data[[#This Row],[Average_Cost_for_two]]&lt;=600000,"400k-600k",IF(Main_Data[[#This Row],[Average_Cost_for_two]]&lt;=800000,"600k-800k"))))</f>
        <v>0-200k</v>
      </c>
    </row>
    <row r="1456" spans="1:21" x14ac:dyDescent="0.35">
      <c r="A1456">
        <v>7061</v>
      </c>
      <c r="B1456" t="s">
        <v>3928</v>
      </c>
      <c r="C1456">
        <v>1</v>
      </c>
      <c r="D1456" t="s">
        <v>21</v>
      </c>
      <c r="E1456" t="s">
        <v>3929</v>
      </c>
      <c r="F1456" t="s">
        <v>3800</v>
      </c>
      <c r="G1456" t="s">
        <v>3801</v>
      </c>
      <c r="H1456">
        <v>77.123322900000005</v>
      </c>
      <c r="I1456">
        <v>28.650366000000002</v>
      </c>
      <c r="J1456" t="s">
        <v>3360</v>
      </c>
      <c r="K1456" t="s">
        <v>26</v>
      </c>
      <c r="L1456" t="s">
        <v>34</v>
      </c>
      <c r="M1456" t="s">
        <v>27</v>
      </c>
      <c r="N1456" t="s">
        <v>27</v>
      </c>
      <c r="O1456" t="s">
        <v>27</v>
      </c>
      <c r="P1456">
        <v>3</v>
      </c>
      <c r="Q1456">
        <v>609</v>
      </c>
      <c r="R1456">
        <v>1450</v>
      </c>
      <c r="S1456">
        <v>4</v>
      </c>
      <c r="T1456" s="1">
        <v>43393</v>
      </c>
      <c r="U1456" t="str">
        <f>IF(Main_Data[[#This Row],[Average_Cost_for_two]]&lt;=200000,"0-200k",IF(Main_Data[[#This Row],[Average_Cost_for_two]]&lt;=400000,"200k-400k",IF(Main_Data[[#This Row],[Average_Cost_for_two]]&lt;=600000,"400k-600k",IF(Main_Data[[#This Row],[Average_Cost_for_two]]&lt;=800000,"600k-800k"))))</f>
        <v>0-200k</v>
      </c>
    </row>
    <row r="1457" spans="1:21" x14ac:dyDescent="0.35">
      <c r="A1457">
        <v>305674</v>
      </c>
      <c r="B1457" t="s">
        <v>3930</v>
      </c>
      <c r="C1457">
        <v>1</v>
      </c>
      <c r="D1457" t="s">
        <v>21</v>
      </c>
      <c r="E1457" t="s">
        <v>3931</v>
      </c>
      <c r="F1457" t="s">
        <v>902</v>
      </c>
      <c r="G1457" t="s">
        <v>903</v>
      </c>
      <c r="H1457">
        <v>77.173809800000001</v>
      </c>
      <c r="I1457">
        <v>28.645378699999998</v>
      </c>
      <c r="J1457" t="s">
        <v>501</v>
      </c>
      <c r="K1457" t="s">
        <v>26</v>
      </c>
      <c r="L1457" t="s">
        <v>34</v>
      </c>
      <c r="M1457" t="s">
        <v>27</v>
      </c>
      <c r="N1457" t="s">
        <v>27</v>
      </c>
      <c r="O1457" t="s">
        <v>27</v>
      </c>
      <c r="P1457">
        <v>3</v>
      </c>
      <c r="Q1457">
        <v>46</v>
      </c>
      <c r="R1457">
        <v>1400</v>
      </c>
      <c r="S1457">
        <v>3</v>
      </c>
      <c r="T1457" s="1">
        <v>41194</v>
      </c>
      <c r="U1457" t="str">
        <f>IF(Main_Data[[#This Row],[Average_Cost_for_two]]&lt;=200000,"0-200k",IF(Main_Data[[#This Row],[Average_Cost_for_two]]&lt;=400000,"200k-400k",IF(Main_Data[[#This Row],[Average_Cost_for_two]]&lt;=600000,"400k-600k",IF(Main_Data[[#This Row],[Average_Cost_for_two]]&lt;=800000,"600k-800k"))))</f>
        <v>0-200k</v>
      </c>
    </row>
    <row r="1458" spans="1:21" x14ac:dyDescent="0.35">
      <c r="A1458">
        <v>309738</v>
      </c>
      <c r="B1458" t="s">
        <v>2166</v>
      </c>
      <c r="C1458">
        <v>1</v>
      </c>
      <c r="D1458" t="s">
        <v>21</v>
      </c>
      <c r="E1458" t="s">
        <v>3932</v>
      </c>
      <c r="F1458" t="s">
        <v>3061</v>
      </c>
      <c r="G1458" t="s">
        <v>3062</v>
      </c>
      <c r="H1458">
        <v>77.2514264</v>
      </c>
      <c r="I1458">
        <v>28.551456000000002</v>
      </c>
      <c r="J1458" t="s">
        <v>554</v>
      </c>
      <c r="K1458" t="s">
        <v>26</v>
      </c>
      <c r="L1458" t="s">
        <v>27</v>
      </c>
      <c r="M1458" t="s">
        <v>34</v>
      </c>
      <c r="N1458" t="s">
        <v>27</v>
      </c>
      <c r="O1458" t="s">
        <v>27</v>
      </c>
      <c r="P1458">
        <v>3</v>
      </c>
      <c r="Q1458">
        <v>110</v>
      </c>
      <c r="R1458">
        <v>1300</v>
      </c>
      <c r="S1458">
        <v>3</v>
      </c>
      <c r="T1458" s="1">
        <v>43031</v>
      </c>
      <c r="U1458" t="str">
        <f>IF(Main_Data[[#This Row],[Average_Cost_for_two]]&lt;=200000,"0-200k",IF(Main_Data[[#This Row],[Average_Cost_for_two]]&lt;=400000,"200k-400k",IF(Main_Data[[#This Row],[Average_Cost_for_two]]&lt;=600000,"400k-600k",IF(Main_Data[[#This Row],[Average_Cost_for_two]]&lt;=800000,"600k-800k"))))</f>
        <v>0-200k</v>
      </c>
    </row>
    <row r="1459" spans="1:21" x14ac:dyDescent="0.35">
      <c r="A1459">
        <v>305547</v>
      </c>
      <c r="B1459" t="s">
        <v>3933</v>
      </c>
      <c r="C1459">
        <v>1</v>
      </c>
      <c r="D1459" t="s">
        <v>21</v>
      </c>
      <c r="E1459" t="s">
        <v>3934</v>
      </c>
      <c r="F1459" t="s">
        <v>3935</v>
      </c>
      <c r="G1459" t="s">
        <v>3936</v>
      </c>
      <c r="H1459">
        <v>77.249540600000003</v>
      </c>
      <c r="I1459">
        <v>28.549932200000001</v>
      </c>
      <c r="J1459" t="s">
        <v>498</v>
      </c>
      <c r="K1459" t="s">
        <v>26</v>
      </c>
      <c r="L1459" t="s">
        <v>27</v>
      </c>
      <c r="M1459" t="s">
        <v>27</v>
      </c>
      <c r="N1459" t="s">
        <v>27</v>
      </c>
      <c r="O1459" t="s">
        <v>27</v>
      </c>
      <c r="P1459">
        <v>3</v>
      </c>
      <c r="Q1459">
        <v>21</v>
      </c>
      <c r="R1459">
        <v>1800</v>
      </c>
      <c r="S1459">
        <v>3</v>
      </c>
      <c r="T1459" s="1">
        <v>43396</v>
      </c>
      <c r="U1459" t="str">
        <f>IF(Main_Data[[#This Row],[Average_Cost_for_two]]&lt;=200000,"0-200k",IF(Main_Data[[#This Row],[Average_Cost_for_two]]&lt;=400000,"200k-400k",IF(Main_Data[[#This Row],[Average_Cost_for_two]]&lt;=600000,"400k-600k",IF(Main_Data[[#This Row],[Average_Cost_for_two]]&lt;=800000,"600k-800k"))))</f>
        <v>0-200k</v>
      </c>
    </row>
    <row r="1460" spans="1:21" x14ac:dyDescent="0.35">
      <c r="A1460">
        <v>18413250</v>
      </c>
      <c r="B1460" t="s">
        <v>3937</v>
      </c>
      <c r="C1460">
        <v>1</v>
      </c>
      <c r="D1460" t="s">
        <v>21</v>
      </c>
      <c r="E1460" t="s">
        <v>3938</v>
      </c>
      <c r="F1460" t="s">
        <v>1980</v>
      </c>
      <c r="G1460" t="s">
        <v>1981</v>
      </c>
      <c r="H1460">
        <v>77.241847199999995</v>
      </c>
      <c r="I1460">
        <v>28.5332835</v>
      </c>
      <c r="J1460" t="s">
        <v>2862</v>
      </c>
      <c r="K1460" t="s">
        <v>26</v>
      </c>
      <c r="L1460" t="s">
        <v>34</v>
      </c>
      <c r="M1460" t="s">
        <v>27</v>
      </c>
      <c r="N1460" t="s">
        <v>27</v>
      </c>
      <c r="O1460" t="s">
        <v>27</v>
      </c>
      <c r="P1460">
        <v>3</v>
      </c>
      <c r="Q1460">
        <v>42</v>
      </c>
      <c r="R1460">
        <v>1650</v>
      </c>
      <c r="S1460">
        <v>4</v>
      </c>
      <c r="T1460" s="1">
        <v>43022</v>
      </c>
      <c r="U1460" t="str">
        <f>IF(Main_Data[[#This Row],[Average_Cost_for_two]]&lt;=200000,"0-200k",IF(Main_Data[[#This Row],[Average_Cost_for_two]]&lt;=400000,"200k-400k",IF(Main_Data[[#This Row],[Average_Cost_for_two]]&lt;=600000,"400k-600k",IF(Main_Data[[#This Row],[Average_Cost_for_two]]&lt;=800000,"600k-800k"))))</f>
        <v>0-200k</v>
      </c>
    </row>
    <row r="1461" spans="1:21" x14ac:dyDescent="0.35">
      <c r="A1461">
        <v>2217</v>
      </c>
      <c r="B1461" t="s">
        <v>3890</v>
      </c>
      <c r="C1461">
        <v>1</v>
      </c>
      <c r="D1461" t="s">
        <v>21</v>
      </c>
      <c r="E1461" t="s">
        <v>3939</v>
      </c>
      <c r="F1461" t="s">
        <v>732</v>
      </c>
      <c r="G1461" t="s">
        <v>733</v>
      </c>
      <c r="H1461">
        <v>77.206293599999995</v>
      </c>
      <c r="I1461">
        <v>28.5580523</v>
      </c>
      <c r="J1461" t="s">
        <v>509</v>
      </c>
      <c r="K1461" t="s">
        <v>26</v>
      </c>
      <c r="L1461" t="s">
        <v>34</v>
      </c>
      <c r="M1461" t="s">
        <v>27</v>
      </c>
      <c r="N1461" t="s">
        <v>27</v>
      </c>
      <c r="O1461" t="s">
        <v>27</v>
      </c>
      <c r="P1461">
        <v>3</v>
      </c>
      <c r="Q1461">
        <v>163</v>
      </c>
      <c r="R1461">
        <v>1500</v>
      </c>
      <c r="S1461">
        <v>4</v>
      </c>
      <c r="T1461" s="1">
        <v>43382</v>
      </c>
      <c r="U1461" t="str">
        <f>IF(Main_Data[[#This Row],[Average_Cost_for_two]]&lt;=200000,"0-200k",IF(Main_Data[[#This Row],[Average_Cost_for_two]]&lt;=400000,"200k-400k",IF(Main_Data[[#This Row],[Average_Cost_for_two]]&lt;=600000,"400k-600k",IF(Main_Data[[#This Row],[Average_Cost_for_two]]&lt;=800000,"600k-800k"))))</f>
        <v>0-200k</v>
      </c>
    </row>
    <row r="1462" spans="1:21" x14ac:dyDescent="0.35">
      <c r="A1462">
        <v>1147</v>
      </c>
      <c r="B1462" t="s">
        <v>3940</v>
      </c>
      <c r="C1462">
        <v>1</v>
      </c>
      <c r="D1462" t="s">
        <v>21</v>
      </c>
      <c r="E1462" t="s">
        <v>3941</v>
      </c>
      <c r="F1462" t="s">
        <v>153</v>
      </c>
      <c r="G1462" t="s">
        <v>154</v>
      </c>
      <c r="H1462">
        <v>77.189538400000004</v>
      </c>
      <c r="I1462">
        <v>28.7014578</v>
      </c>
      <c r="J1462" t="s">
        <v>3326</v>
      </c>
      <c r="K1462" t="s">
        <v>26</v>
      </c>
      <c r="L1462" t="s">
        <v>34</v>
      </c>
      <c r="M1462" t="s">
        <v>27</v>
      </c>
      <c r="N1462" t="s">
        <v>27</v>
      </c>
      <c r="O1462" t="s">
        <v>27</v>
      </c>
      <c r="P1462">
        <v>3</v>
      </c>
      <c r="Q1462">
        <v>155</v>
      </c>
      <c r="R1462">
        <v>1300</v>
      </c>
      <c r="S1462">
        <v>3</v>
      </c>
      <c r="T1462" s="1">
        <v>41556</v>
      </c>
      <c r="U1462" t="str">
        <f>IF(Main_Data[[#This Row],[Average_Cost_for_two]]&lt;=200000,"0-200k",IF(Main_Data[[#This Row],[Average_Cost_for_two]]&lt;=400000,"200k-400k",IF(Main_Data[[#This Row],[Average_Cost_for_two]]&lt;=600000,"400k-600k",IF(Main_Data[[#This Row],[Average_Cost_for_two]]&lt;=800000,"600k-800k"))))</f>
        <v>0-200k</v>
      </c>
    </row>
    <row r="1463" spans="1:21" x14ac:dyDescent="0.35">
      <c r="A1463">
        <v>18222563</v>
      </c>
      <c r="B1463" t="s">
        <v>3942</v>
      </c>
      <c r="C1463">
        <v>1</v>
      </c>
      <c r="D1463" t="s">
        <v>21</v>
      </c>
      <c r="E1463" t="s">
        <v>3943</v>
      </c>
      <c r="F1463" t="s">
        <v>157</v>
      </c>
      <c r="G1463" t="s">
        <v>158</v>
      </c>
      <c r="H1463">
        <v>77.203323800000007</v>
      </c>
      <c r="I1463">
        <v>28.552395400000002</v>
      </c>
      <c r="J1463" t="s">
        <v>3944</v>
      </c>
      <c r="K1463" t="s">
        <v>26</v>
      </c>
      <c r="L1463" t="s">
        <v>34</v>
      </c>
      <c r="M1463" t="s">
        <v>27</v>
      </c>
      <c r="N1463" t="s">
        <v>27</v>
      </c>
      <c r="O1463" t="s">
        <v>27</v>
      </c>
      <c r="P1463">
        <v>3</v>
      </c>
      <c r="Q1463">
        <v>339</v>
      </c>
      <c r="R1463">
        <v>1700</v>
      </c>
      <c r="S1463">
        <v>3</v>
      </c>
      <c r="T1463" s="1">
        <v>40467</v>
      </c>
      <c r="U1463" t="str">
        <f>IF(Main_Data[[#This Row],[Average_Cost_for_two]]&lt;=200000,"0-200k",IF(Main_Data[[#This Row],[Average_Cost_for_two]]&lt;=400000,"200k-400k",IF(Main_Data[[#This Row],[Average_Cost_for_two]]&lt;=600000,"400k-600k",IF(Main_Data[[#This Row],[Average_Cost_for_two]]&lt;=800000,"600k-800k"))))</f>
        <v>0-200k</v>
      </c>
    </row>
    <row r="1464" spans="1:21" x14ac:dyDescent="0.35">
      <c r="A1464">
        <v>312801</v>
      </c>
      <c r="B1464" t="s">
        <v>3945</v>
      </c>
      <c r="C1464">
        <v>1</v>
      </c>
      <c r="D1464" t="s">
        <v>21</v>
      </c>
      <c r="E1464" t="s">
        <v>3946</v>
      </c>
      <c r="F1464" t="s">
        <v>3947</v>
      </c>
      <c r="G1464" t="s">
        <v>3948</v>
      </c>
      <c r="H1464">
        <v>77.297786900000006</v>
      </c>
      <c r="I1464">
        <v>28.590509099999998</v>
      </c>
      <c r="J1464" t="s">
        <v>3949</v>
      </c>
      <c r="K1464" t="s">
        <v>26</v>
      </c>
      <c r="L1464" t="s">
        <v>34</v>
      </c>
      <c r="M1464" t="s">
        <v>34</v>
      </c>
      <c r="N1464" t="s">
        <v>27</v>
      </c>
      <c r="O1464" t="s">
        <v>27</v>
      </c>
      <c r="P1464">
        <v>3</v>
      </c>
      <c r="Q1464">
        <v>128</v>
      </c>
      <c r="R1464">
        <v>1800</v>
      </c>
      <c r="S1464">
        <v>4</v>
      </c>
      <c r="T1464" s="1">
        <v>42652</v>
      </c>
      <c r="U1464" t="str">
        <f>IF(Main_Data[[#This Row],[Average_Cost_for_two]]&lt;=200000,"0-200k",IF(Main_Data[[#This Row],[Average_Cost_for_two]]&lt;=400000,"200k-400k",IF(Main_Data[[#This Row],[Average_Cost_for_two]]&lt;=600000,"400k-600k",IF(Main_Data[[#This Row],[Average_Cost_for_two]]&lt;=800000,"600k-800k"))))</f>
        <v>0-200k</v>
      </c>
    </row>
    <row r="1465" spans="1:21" x14ac:dyDescent="0.35">
      <c r="A1465">
        <v>18219547</v>
      </c>
      <c r="B1465" t="s">
        <v>3950</v>
      </c>
      <c r="C1465">
        <v>1</v>
      </c>
      <c r="D1465" t="s">
        <v>21</v>
      </c>
      <c r="E1465" t="s">
        <v>3951</v>
      </c>
      <c r="F1465" t="s">
        <v>1730</v>
      </c>
      <c r="G1465" t="s">
        <v>1729</v>
      </c>
      <c r="H1465">
        <v>77.080189700000005</v>
      </c>
      <c r="I1465">
        <v>28.620388999999999</v>
      </c>
      <c r="J1465" t="s">
        <v>737</v>
      </c>
      <c r="K1465" t="s">
        <v>26</v>
      </c>
      <c r="L1465" t="s">
        <v>34</v>
      </c>
      <c r="M1465" t="s">
        <v>34</v>
      </c>
      <c r="N1465" t="s">
        <v>27</v>
      </c>
      <c r="O1465" t="s">
        <v>27</v>
      </c>
      <c r="P1465">
        <v>3</v>
      </c>
      <c r="Q1465">
        <v>100</v>
      </c>
      <c r="R1465">
        <v>1300</v>
      </c>
      <c r="S1465">
        <v>4</v>
      </c>
      <c r="T1465" s="1">
        <v>42294</v>
      </c>
      <c r="U1465" t="str">
        <f>IF(Main_Data[[#This Row],[Average_Cost_for_two]]&lt;=200000,"0-200k",IF(Main_Data[[#This Row],[Average_Cost_for_two]]&lt;=400000,"200k-400k",IF(Main_Data[[#This Row],[Average_Cost_for_two]]&lt;=600000,"400k-600k",IF(Main_Data[[#This Row],[Average_Cost_for_two]]&lt;=800000,"600k-800k"))))</f>
        <v>0-200k</v>
      </c>
    </row>
    <row r="1466" spans="1:21" x14ac:dyDescent="0.35">
      <c r="A1466">
        <v>18357558</v>
      </c>
      <c r="B1466" t="s">
        <v>3952</v>
      </c>
      <c r="C1466">
        <v>1</v>
      </c>
      <c r="D1466" t="s">
        <v>21</v>
      </c>
      <c r="E1466" t="s">
        <v>3953</v>
      </c>
      <c r="F1466" t="s">
        <v>843</v>
      </c>
      <c r="G1466" t="s">
        <v>844</v>
      </c>
      <c r="H1466">
        <v>77.219571770000002</v>
      </c>
      <c r="I1466">
        <v>28.627278440000001</v>
      </c>
      <c r="J1466" t="s">
        <v>3650</v>
      </c>
      <c r="K1466" t="s">
        <v>26</v>
      </c>
      <c r="L1466" t="s">
        <v>34</v>
      </c>
      <c r="M1466" t="s">
        <v>27</v>
      </c>
      <c r="N1466" t="s">
        <v>27</v>
      </c>
      <c r="O1466" t="s">
        <v>27</v>
      </c>
      <c r="P1466">
        <v>3</v>
      </c>
      <c r="Q1466">
        <v>11</v>
      </c>
      <c r="R1466">
        <v>1100</v>
      </c>
      <c r="S1466">
        <v>3</v>
      </c>
      <c r="T1466" s="1">
        <v>43012</v>
      </c>
      <c r="U1466" t="str">
        <f>IF(Main_Data[[#This Row],[Average_Cost_for_two]]&lt;=200000,"0-200k",IF(Main_Data[[#This Row],[Average_Cost_for_two]]&lt;=400000,"200k-400k",IF(Main_Data[[#This Row],[Average_Cost_for_two]]&lt;=600000,"400k-600k",IF(Main_Data[[#This Row],[Average_Cost_for_two]]&lt;=800000,"600k-800k"))))</f>
        <v>0-200k</v>
      </c>
    </row>
    <row r="1467" spans="1:21" x14ac:dyDescent="0.35">
      <c r="A1467">
        <v>18349923</v>
      </c>
      <c r="B1467" t="s">
        <v>3954</v>
      </c>
      <c r="C1467">
        <v>1</v>
      </c>
      <c r="D1467" t="s">
        <v>21</v>
      </c>
      <c r="E1467" t="s">
        <v>3955</v>
      </c>
      <c r="F1467" t="s">
        <v>843</v>
      </c>
      <c r="G1467" t="s">
        <v>844</v>
      </c>
      <c r="H1467">
        <v>77.219633099999996</v>
      </c>
      <c r="I1467">
        <v>28.626940699999999</v>
      </c>
      <c r="J1467" t="s">
        <v>3650</v>
      </c>
      <c r="K1467" t="s">
        <v>26</v>
      </c>
      <c r="L1467" t="s">
        <v>27</v>
      </c>
      <c r="M1467" t="s">
        <v>27</v>
      </c>
      <c r="N1467" t="s">
        <v>27</v>
      </c>
      <c r="O1467" t="s">
        <v>27</v>
      </c>
      <c r="P1467">
        <v>3</v>
      </c>
      <c r="Q1467">
        <v>291</v>
      </c>
      <c r="R1467">
        <v>1200</v>
      </c>
      <c r="S1467">
        <v>4</v>
      </c>
      <c r="T1467" s="1">
        <v>40470</v>
      </c>
      <c r="U1467" t="str">
        <f>IF(Main_Data[[#This Row],[Average_Cost_for_two]]&lt;=200000,"0-200k",IF(Main_Data[[#This Row],[Average_Cost_for_two]]&lt;=400000,"200k-400k",IF(Main_Data[[#This Row],[Average_Cost_for_two]]&lt;=600000,"400k-600k",IF(Main_Data[[#This Row],[Average_Cost_for_two]]&lt;=800000,"600k-800k"))))</f>
        <v>0-200k</v>
      </c>
    </row>
    <row r="1468" spans="1:21" x14ac:dyDescent="0.35">
      <c r="A1468">
        <v>703</v>
      </c>
      <c r="B1468" t="s">
        <v>3956</v>
      </c>
      <c r="C1468">
        <v>1</v>
      </c>
      <c r="D1468" t="s">
        <v>21</v>
      </c>
      <c r="E1468" t="s">
        <v>3957</v>
      </c>
      <c r="F1468" t="s">
        <v>1997</v>
      </c>
      <c r="G1468" t="s">
        <v>1998</v>
      </c>
      <c r="H1468">
        <v>77.238584399999993</v>
      </c>
      <c r="I1468">
        <v>28.5366985</v>
      </c>
      <c r="J1468" t="s">
        <v>1802</v>
      </c>
      <c r="K1468" t="s">
        <v>26</v>
      </c>
      <c r="L1468" t="s">
        <v>34</v>
      </c>
      <c r="M1468" t="s">
        <v>34</v>
      </c>
      <c r="N1468" t="s">
        <v>27</v>
      </c>
      <c r="O1468" t="s">
        <v>27</v>
      </c>
      <c r="P1468">
        <v>3</v>
      </c>
      <c r="Q1468">
        <v>142</v>
      </c>
      <c r="R1468">
        <v>1250</v>
      </c>
      <c r="S1468">
        <v>3</v>
      </c>
      <c r="T1468" s="1">
        <v>43033</v>
      </c>
      <c r="U1468" t="str">
        <f>IF(Main_Data[[#This Row],[Average_Cost_for_two]]&lt;=200000,"0-200k",IF(Main_Data[[#This Row],[Average_Cost_for_two]]&lt;=400000,"200k-400k",IF(Main_Data[[#This Row],[Average_Cost_for_two]]&lt;=600000,"400k-600k",IF(Main_Data[[#This Row],[Average_Cost_for_two]]&lt;=800000,"600k-800k"))))</f>
        <v>0-200k</v>
      </c>
    </row>
    <row r="1469" spans="1:21" x14ac:dyDescent="0.35">
      <c r="A1469">
        <v>1876</v>
      </c>
      <c r="B1469" t="s">
        <v>3958</v>
      </c>
      <c r="C1469">
        <v>1</v>
      </c>
      <c r="D1469" t="s">
        <v>21</v>
      </c>
      <c r="E1469" t="s">
        <v>3959</v>
      </c>
      <c r="F1469" t="s">
        <v>1622</v>
      </c>
      <c r="G1469" t="s">
        <v>1623</v>
      </c>
      <c r="H1469">
        <v>77.254479599999996</v>
      </c>
      <c r="I1469">
        <v>28.541794700000001</v>
      </c>
      <c r="J1469" t="s">
        <v>501</v>
      </c>
      <c r="K1469" t="s">
        <v>26</v>
      </c>
      <c r="L1469" t="s">
        <v>34</v>
      </c>
      <c r="M1469" t="s">
        <v>34</v>
      </c>
      <c r="N1469" t="s">
        <v>27</v>
      </c>
      <c r="O1469" t="s">
        <v>27</v>
      </c>
      <c r="P1469">
        <v>3</v>
      </c>
      <c r="Q1469">
        <v>372</v>
      </c>
      <c r="R1469">
        <v>1300</v>
      </c>
      <c r="S1469">
        <v>4</v>
      </c>
      <c r="T1469" s="1">
        <v>43384</v>
      </c>
      <c r="U1469" t="str">
        <f>IF(Main_Data[[#This Row],[Average_Cost_for_two]]&lt;=200000,"0-200k",IF(Main_Data[[#This Row],[Average_Cost_for_two]]&lt;=400000,"200k-400k",IF(Main_Data[[#This Row],[Average_Cost_for_two]]&lt;=600000,"400k-600k",IF(Main_Data[[#This Row],[Average_Cost_for_two]]&lt;=800000,"600k-800k"))))</f>
        <v>0-200k</v>
      </c>
    </row>
    <row r="1470" spans="1:21" x14ac:dyDescent="0.35">
      <c r="A1470">
        <v>18317477</v>
      </c>
      <c r="B1470" t="s">
        <v>3222</v>
      </c>
      <c r="C1470">
        <v>1</v>
      </c>
      <c r="D1470" t="s">
        <v>21</v>
      </c>
      <c r="E1470" t="s">
        <v>3960</v>
      </c>
      <c r="F1470" t="s">
        <v>2596</v>
      </c>
      <c r="G1470" t="s">
        <v>2597</v>
      </c>
      <c r="H1470">
        <v>77.301109499999995</v>
      </c>
      <c r="I1470">
        <v>28.646132099999999</v>
      </c>
      <c r="J1470" t="s">
        <v>613</v>
      </c>
      <c r="K1470" t="s">
        <v>26</v>
      </c>
      <c r="L1470" t="s">
        <v>27</v>
      </c>
      <c r="M1470" t="s">
        <v>27</v>
      </c>
      <c r="N1470" t="s">
        <v>27</v>
      </c>
      <c r="O1470" t="s">
        <v>27</v>
      </c>
      <c r="P1470">
        <v>3</v>
      </c>
      <c r="Q1470">
        <v>248</v>
      </c>
      <c r="R1470">
        <v>1300</v>
      </c>
      <c r="S1470">
        <v>4</v>
      </c>
      <c r="T1470" s="1">
        <v>40818</v>
      </c>
      <c r="U1470" t="str">
        <f>IF(Main_Data[[#This Row],[Average_Cost_for_two]]&lt;=200000,"0-200k",IF(Main_Data[[#This Row],[Average_Cost_for_two]]&lt;=400000,"200k-400k",IF(Main_Data[[#This Row],[Average_Cost_for_two]]&lt;=600000,"400k-600k",IF(Main_Data[[#This Row],[Average_Cost_for_two]]&lt;=800000,"600k-800k"))))</f>
        <v>0-200k</v>
      </c>
    </row>
    <row r="1471" spans="1:21" x14ac:dyDescent="0.35">
      <c r="A1471">
        <v>306392</v>
      </c>
      <c r="B1471" t="s">
        <v>3961</v>
      </c>
      <c r="C1471">
        <v>1</v>
      </c>
      <c r="D1471" t="s">
        <v>21</v>
      </c>
      <c r="E1471" t="s">
        <v>3962</v>
      </c>
      <c r="F1471" t="s">
        <v>251</v>
      </c>
      <c r="G1471" t="s">
        <v>252</v>
      </c>
      <c r="H1471">
        <v>77.185327670000007</v>
      </c>
      <c r="I1471">
        <v>28.645556389999999</v>
      </c>
      <c r="J1471" t="s">
        <v>501</v>
      </c>
      <c r="K1471" t="s">
        <v>26</v>
      </c>
      <c r="L1471" t="s">
        <v>34</v>
      </c>
      <c r="M1471" t="s">
        <v>34</v>
      </c>
      <c r="N1471" t="s">
        <v>27</v>
      </c>
      <c r="O1471" t="s">
        <v>27</v>
      </c>
      <c r="P1471">
        <v>3</v>
      </c>
      <c r="Q1471">
        <v>31</v>
      </c>
      <c r="R1471">
        <v>1100</v>
      </c>
      <c r="S1471">
        <v>3</v>
      </c>
      <c r="T1471" s="1">
        <v>41921</v>
      </c>
      <c r="U1471" t="str">
        <f>IF(Main_Data[[#This Row],[Average_Cost_for_two]]&lt;=200000,"0-200k",IF(Main_Data[[#This Row],[Average_Cost_for_two]]&lt;=400000,"200k-400k",IF(Main_Data[[#This Row],[Average_Cost_for_two]]&lt;=600000,"400k-600k",IF(Main_Data[[#This Row],[Average_Cost_for_two]]&lt;=800000,"600k-800k"))))</f>
        <v>0-200k</v>
      </c>
    </row>
    <row r="1472" spans="1:21" x14ac:dyDescent="0.35">
      <c r="A1472">
        <v>9050</v>
      </c>
      <c r="B1472" t="s">
        <v>3963</v>
      </c>
      <c r="C1472">
        <v>1</v>
      </c>
      <c r="D1472" t="s">
        <v>21</v>
      </c>
      <c r="E1472" t="s">
        <v>3964</v>
      </c>
      <c r="F1472" t="s">
        <v>1736</v>
      </c>
      <c r="G1472" t="s">
        <v>1737</v>
      </c>
      <c r="H1472">
        <v>77.138406599999996</v>
      </c>
      <c r="I1472">
        <v>28.655369</v>
      </c>
      <c r="J1472" t="s">
        <v>737</v>
      </c>
      <c r="K1472" t="s">
        <v>26</v>
      </c>
      <c r="L1472" t="s">
        <v>34</v>
      </c>
      <c r="M1472" t="s">
        <v>34</v>
      </c>
      <c r="N1472" t="s">
        <v>27</v>
      </c>
      <c r="O1472" t="s">
        <v>27</v>
      </c>
      <c r="P1472">
        <v>3</v>
      </c>
      <c r="Q1472">
        <v>74</v>
      </c>
      <c r="R1472">
        <v>1200</v>
      </c>
      <c r="S1472">
        <v>3</v>
      </c>
      <c r="T1472" s="1">
        <v>40835</v>
      </c>
      <c r="U1472" t="str">
        <f>IF(Main_Data[[#This Row],[Average_Cost_for_two]]&lt;=200000,"0-200k",IF(Main_Data[[#This Row],[Average_Cost_for_two]]&lt;=400000,"200k-400k",IF(Main_Data[[#This Row],[Average_Cost_for_two]]&lt;=600000,"400k-600k",IF(Main_Data[[#This Row],[Average_Cost_for_two]]&lt;=800000,"600k-800k"))))</f>
        <v>0-200k</v>
      </c>
    </row>
    <row r="1473" spans="1:21" x14ac:dyDescent="0.35">
      <c r="A1473">
        <v>7509</v>
      </c>
      <c r="B1473" t="s">
        <v>3426</v>
      </c>
      <c r="C1473">
        <v>1</v>
      </c>
      <c r="D1473" t="s">
        <v>21</v>
      </c>
      <c r="E1473" t="s">
        <v>3965</v>
      </c>
      <c r="F1473" t="s">
        <v>3160</v>
      </c>
      <c r="G1473" t="s">
        <v>3159</v>
      </c>
      <c r="H1473">
        <v>77.146657599999998</v>
      </c>
      <c r="I1473">
        <v>28.6570681</v>
      </c>
      <c r="J1473" t="s">
        <v>3558</v>
      </c>
      <c r="K1473" t="s">
        <v>26</v>
      </c>
      <c r="L1473" t="s">
        <v>34</v>
      </c>
      <c r="M1473" t="s">
        <v>27</v>
      </c>
      <c r="N1473" t="s">
        <v>27</v>
      </c>
      <c r="O1473" t="s">
        <v>27</v>
      </c>
      <c r="P1473">
        <v>3</v>
      </c>
      <c r="Q1473">
        <v>371</v>
      </c>
      <c r="R1473">
        <v>1200</v>
      </c>
      <c r="S1473">
        <v>4</v>
      </c>
      <c r="T1473" s="1">
        <v>42301</v>
      </c>
      <c r="U1473" t="str">
        <f>IF(Main_Data[[#This Row],[Average_Cost_for_two]]&lt;=200000,"0-200k",IF(Main_Data[[#This Row],[Average_Cost_for_two]]&lt;=400000,"200k-400k",IF(Main_Data[[#This Row],[Average_Cost_for_two]]&lt;=600000,"400k-600k",IF(Main_Data[[#This Row],[Average_Cost_for_two]]&lt;=800000,"600k-800k"))))</f>
        <v>0-200k</v>
      </c>
    </row>
    <row r="1474" spans="1:21" x14ac:dyDescent="0.35">
      <c r="A1474">
        <v>73</v>
      </c>
      <c r="B1474" t="s">
        <v>3966</v>
      </c>
      <c r="C1474">
        <v>1</v>
      </c>
      <c r="D1474" t="s">
        <v>21</v>
      </c>
      <c r="E1474" t="s">
        <v>3967</v>
      </c>
      <c r="F1474" t="s">
        <v>3316</v>
      </c>
      <c r="G1474" t="s">
        <v>3317</v>
      </c>
      <c r="H1474">
        <v>77.229789199999999</v>
      </c>
      <c r="I1474">
        <v>28.608070699999999</v>
      </c>
      <c r="J1474" t="s">
        <v>3968</v>
      </c>
      <c r="K1474" t="s">
        <v>26</v>
      </c>
      <c r="L1474" t="s">
        <v>34</v>
      </c>
      <c r="M1474" t="s">
        <v>34</v>
      </c>
      <c r="N1474" t="s">
        <v>27</v>
      </c>
      <c r="O1474" t="s">
        <v>27</v>
      </c>
      <c r="P1474">
        <v>3</v>
      </c>
      <c r="Q1474">
        <v>768</v>
      </c>
      <c r="R1474">
        <v>1200</v>
      </c>
      <c r="S1474">
        <v>4</v>
      </c>
      <c r="T1474" s="1">
        <v>40464</v>
      </c>
      <c r="U1474" t="str">
        <f>IF(Main_Data[[#This Row],[Average_Cost_for_two]]&lt;=200000,"0-200k",IF(Main_Data[[#This Row],[Average_Cost_for_two]]&lt;=400000,"200k-400k",IF(Main_Data[[#This Row],[Average_Cost_for_two]]&lt;=600000,"400k-600k",IF(Main_Data[[#This Row],[Average_Cost_for_two]]&lt;=800000,"600k-800k"))))</f>
        <v>0-200k</v>
      </c>
    </row>
    <row r="1475" spans="1:21" x14ac:dyDescent="0.35">
      <c r="A1475">
        <v>18057816</v>
      </c>
      <c r="B1475" t="s">
        <v>3969</v>
      </c>
      <c r="C1475">
        <v>1</v>
      </c>
      <c r="D1475" t="s">
        <v>21</v>
      </c>
      <c r="E1475" t="s">
        <v>3970</v>
      </c>
      <c r="F1475" t="s">
        <v>227</v>
      </c>
      <c r="G1475" t="s">
        <v>228</v>
      </c>
      <c r="H1475">
        <v>77.295829900000001</v>
      </c>
      <c r="I1475">
        <v>28.641465799999999</v>
      </c>
      <c r="J1475" t="s">
        <v>3971</v>
      </c>
      <c r="K1475" t="s">
        <v>26</v>
      </c>
      <c r="L1475" t="s">
        <v>34</v>
      </c>
      <c r="M1475" t="s">
        <v>34</v>
      </c>
      <c r="N1475" t="s">
        <v>27</v>
      </c>
      <c r="O1475" t="s">
        <v>27</v>
      </c>
      <c r="P1475">
        <v>3</v>
      </c>
      <c r="Q1475">
        <v>48</v>
      </c>
      <c r="R1475">
        <v>1800</v>
      </c>
      <c r="S1475">
        <v>3</v>
      </c>
      <c r="T1475" s="1">
        <v>40474</v>
      </c>
      <c r="U1475" t="str">
        <f>IF(Main_Data[[#This Row],[Average_Cost_for_two]]&lt;=200000,"0-200k",IF(Main_Data[[#This Row],[Average_Cost_for_two]]&lt;=400000,"200k-400k",IF(Main_Data[[#This Row],[Average_Cost_for_two]]&lt;=600000,"400k-600k",IF(Main_Data[[#This Row],[Average_Cost_for_two]]&lt;=800000,"600k-800k"))))</f>
        <v>0-200k</v>
      </c>
    </row>
    <row r="1476" spans="1:21" x14ac:dyDescent="0.35">
      <c r="A1476">
        <v>18358681</v>
      </c>
      <c r="B1476" t="s">
        <v>3972</v>
      </c>
      <c r="C1476">
        <v>1</v>
      </c>
      <c r="D1476" t="s">
        <v>21</v>
      </c>
      <c r="E1476" t="s">
        <v>3973</v>
      </c>
      <c r="F1476" t="s">
        <v>1743</v>
      </c>
      <c r="G1476" t="s">
        <v>1744</v>
      </c>
      <c r="H1476">
        <v>77.121822690000002</v>
      </c>
      <c r="I1476">
        <v>28.666810659999999</v>
      </c>
      <c r="J1476" t="s">
        <v>3974</v>
      </c>
      <c r="K1476" t="s">
        <v>26</v>
      </c>
      <c r="L1476" t="s">
        <v>34</v>
      </c>
      <c r="M1476" t="s">
        <v>27</v>
      </c>
      <c r="N1476" t="s">
        <v>27</v>
      </c>
      <c r="O1476" t="s">
        <v>27</v>
      </c>
      <c r="P1476">
        <v>3</v>
      </c>
      <c r="Q1476">
        <v>96</v>
      </c>
      <c r="R1476">
        <v>1200</v>
      </c>
      <c r="S1476">
        <v>4</v>
      </c>
      <c r="T1476" s="1">
        <v>41562</v>
      </c>
      <c r="U1476" t="str">
        <f>IF(Main_Data[[#This Row],[Average_Cost_for_two]]&lt;=200000,"0-200k",IF(Main_Data[[#This Row],[Average_Cost_for_two]]&lt;=400000,"200k-400k",IF(Main_Data[[#This Row],[Average_Cost_for_two]]&lt;=600000,"400k-600k",IF(Main_Data[[#This Row],[Average_Cost_for_two]]&lt;=800000,"600k-800k"))))</f>
        <v>0-200k</v>
      </c>
    </row>
    <row r="1477" spans="1:21" x14ac:dyDescent="0.35">
      <c r="A1477">
        <v>18224547</v>
      </c>
      <c r="B1477" t="s">
        <v>2166</v>
      </c>
      <c r="C1477">
        <v>1</v>
      </c>
      <c r="D1477" t="s">
        <v>21</v>
      </c>
      <c r="E1477" t="s">
        <v>3975</v>
      </c>
      <c r="F1477" t="s">
        <v>1743</v>
      </c>
      <c r="G1477" t="s">
        <v>1744</v>
      </c>
      <c r="H1477">
        <v>77.12199099</v>
      </c>
      <c r="I1477">
        <v>28.666541779999999</v>
      </c>
      <c r="J1477" t="s">
        <v>554</v>
      </c>
      <c r="K1477" t="s">
        <v>26</v>
      </c>
      <c r="L1477" t="s">
        <v>34</v>
      </c>
      <c r="M1477" t="s">
        <v>34</v>
      </c>
      <c r="N1477" t="s">
        <v>27</v>
      </c>
      <c r="O1477" t="s">
        <v>27</v>
      </c>
      <c r="P1477">
        <v>3</v>
      </c>
      <c r="Q1477">
        <v>127</v>
      </c>
      <c r="R1477">
        <v>1200</v>
      </c>
      <c r="S1477">
        <v>4</v>
      </c>
      <c r="T1477" s="1">
        <v>41562</v>
      </c>
      <c r="U1477" t="str">
        <f>IF(Main_Data[[#This Row],[Average_Cost_for_two]]&lt;=200000,"0-200k",IF(Main_Data[[#This Row],[Average_Cost_for_two]]&lt;=400000,"200k-400k",IF(Main_Data[[#This Row],[Average_Cost_for_two]]&lt;=600000,"400k-600k",IF(Main_Data[[#This Row],[Average_Cost_for_two]]&lt;=800000,"600k-800k"))))</f>
        <v>0-200k</v>
      </c>
    </row>
    <row r="1478" spans="1:21" x14ac:dyDescent="0.35">
      <c r="A1478">
        <v>18219554</v>
      </c>
      <c r="B1478" t="s">
        <v>3976</v>
      </c>
      <c r="C1478">
        <v>1</v>
      </c>
      <c r="D1478" t="s">
        <v>21</v>
      </c>
      <c r="E1478" t="s">
        <v>3977</v>
      </c>
      <c r="F1478" t="s">
        <v>2454</v>
      </c>
      <c r="G1478" t="s">
        <v>2455</v>
      </c>
      <c r="H1478">
        <v>77.207649009999997</v>
      </c>
      <c r="I1478">
        <v>28.522942270000001</v>
      </c>
      <c r="J1478" t="s">
        <v>3673</v>
      </c>
      <c r="K1478" t="s">
        <v>26</v>
      </c>
      <c r="L1478" t="s">
        <v>27</v>
      </c>
      <c r="M1478" t="s">
        <v>34</v>
      </c>
      <c r="N1478" t="s">
        <v>27</v>
      </c>
      <c r="O1478" t="s">
        <v>27</v>
      </c>
      <c r="P1478">
        <v>3</v>
      </c>
      <c r="Q1478">
        <v>326</v>
      </c>
      <c r="R1478">
        <v>1200</v>
      </c>
      <c r="S1478">
        <v>4</v>
      </c>
      <c r="T1478" s="1">
        <v>43395</v>
      </c>
      <c r="U1478" t="str">
        <f>IF(Main_Data[[#This Row],[Average_Cost_for_two]]&lt;=200000,"0-200k",IF(Main_Data[[#This Row],[Average_Cost_for_two]]&lt;=400000,"200k-400k",IF(Main_Data[[#This Row],[Average_Cost_for_two]]&lt;=600000,"400k-600k",IF(Main_Data[[#This Row],[Average_Cost_for_two]]&lt;=800000,"600k-800k"))))</f>
        <v>0-200k</v>
      </c>
    </row>
    <row r="1479" spans="1:21" x14ac:dyDescent="0.35">
      <c r="A1479">
        <v>1641</v>
      </c>
      <c r="B1479" t="s">
        <v>3978</v>
      </c>
      <c r="C1479">
        <v>1</v>
      </c>
      <c r="D1479" t="s">
        <v>21</v>
      </c>
      <c r="E1479" t="s">
        <v>3979</v>
      </c>
      <c r="F1479" t="s">
        <v>519</v>
      </c>
      <c r="G1479" t="s">
        <v>520</v>
      </c>
      <c r="H1479">
        <v>77.177790000000002</v>
      </c>
      <c r="I1479">
        <v>28.643386</v>
      </c>
      <c r="J1479" t="s">
        <v>3980</v>
      </c>
      <c r="K1479" t="s">
        <v>26</v>
      </c>
      <c r="L1479" t="s">
        <v>27</v>
      </c>
      <c r="M1479" t="s">
        <v>27</v>
      </c>
      <c r="N1479" t="s">
        <v>27</v>
      </c>
      <c r="O1479" t="s">
        <v>27</v>
      </c>
      <c r="P1479">
        <v>3</v>
      </c>
      <c r="Q1479">
        <v>1082</v>
      </c>
      <c r="R1479">
        <v>1200</v>
      </c>
      <c r="S1479">
        <v>4</v>
      </c>
      <c r="T1479" s="1">
        <v>42295</v>
      </c>
      <c r="U1479" t="str">
        <f>IF(Main_Data[[#This Row],[Average_Cost_for_two]]&lt;=200000,"0-200k",IF(Main_Data[[#This Row],[Average_Cost_for_two]]&lt;=400000,"200k-400k",IF(Main_Data[[#This Row],[Average_Cost_for_two]]&lt;=600000,"400k-600k",IF(Main_Data[[#This Row],[Average_Cost_for_two]]&lt;=800000,"600k-800k"))))</f>
        <v>0-200k</v>
      </c>
    </row>
    <row r="1480" spans="1:21" x14ac:dyDescent="0.35">
      <c r="A1480">
        <v>307135</v>
      </c>
      <c r="B1480" t="s">
        <v>3981</v>
      </c>
      <c r="C1480">
        <v>1</v>
      </c>
      <c r="D1480" t="s">
        <v>21</v>
      </c>
      <c r="E1480" t="s">
        <v>3982</v>
      </c>
      <c r="F1480" t="s">
        <v>1905</v>
      </c>
      <c r="G1480" t="s">
        <v>1906</v>
      </c>
      <c r="H1480">
        <v>77.116271499999996</v>
      </c>
      <c r="I1480">
        <v>28.6421004</v>
      </c>
      <c r="J1480" t="s">
        <v>3983</v>
      </c>
      <c r="K1480" t="s">
        <v>26</v>
      </c>
      <c r="L1480" t="s">
        <v>34</v>
      </c>
      <c r="M1480" t="s">
        <v>27</v>
      </c>
      <c r="N1480" t="s">
        <v>27</v>
      </c>
      <c r="O1480" t="s">
        <v>27</v>
      </c>
      <c r="P1480">
        <v>3</v>
      </c>
      <c r="Q1480">
        <v>411</v>
      </c>
      <c r="R1480">
        <v>1400</v>
      </c>
      <c r="S1480">
        <v>3</v>
      </c>
      <c r="T1480" s="1">
        <v>41549</v>
      </c>
      <c r="U1480" t="str">
        <f>IF(Main_Data[[#This Row],[Average_Cost_for_two]]&lt;=200000,"0-200k",IF(Main_Data[[#This Row],[Average_Cost_for_two]]&lt;=400000,"200k-400k",IF(Main_Data[[#This Row],[Average_Cost_for_two]]&lt;=600000,"400k-600k",IF(Main_Data[[#This Row],[Average_Cost_for_two]]&lt;=800000,"600k-800k"))))</f>
        <v>0-200k</v>
      </c>
    </row>
    <row r="1481" spans="1:21" x14ac:dyDescent="0.35">
      <c r="A1481">
        <v>18384149</v>
      </c>
      <c r="B1481" t="s">
        <v>3984</v>
      </c>
      <c r="C1481">
        <v>1</v>
      </c>
      <c r="D1481" t="s">
        <v>21</v>
      </c>
      <c r="E1481" t="s">
        <v>3985</v>
      </c>
      <c r="F1481" t="s">
        <v>1905</v>
      </c>
      <c r="G1481" t="s">
        <v>1906</v>
      </c>
      <c r="H1481">
        <v>77.121070000000003</v>
      </c>
      <c r="I1481">
        <v>28.648593699999999</v>
      </c>
      <c r="J1481" t="s">
        <v>3986</v>
      </c>
      <c r="K1481" t="s">
        <v>26</v>
      </c>
      <c r="L1481" t="s">
        <v>34</v>
      </c>
      <c r="M1481" t="s">
        <v>27</v>
      </c>
      <c r="N1481" t="s">
        <v>27</v>
      </c>
      <c r="O1481" t="s">
        <v>27</v>
      </c>
      <c r="P1481">
        <v>3</v>
      </c>
      <c r="Q1481">
        <v>168</v>
      </c>
      <c r="R1481">
        <v>1500</v>
      </c>
      <c r="S1481">
        <v>4</v>
      </c>
      <c r="T1481" s="1">
        <v>42655</v>
      </c>
      <c r="U1481" t="str">
        <f>IF(Main_Data[[#This Row],[Average_Cost_for_two]]&lt;=200000,"0-200k",IF(Main_Data[[#This Row],[Average_Cost_for_two]]&lt;=400000,"200k-400k",IF(Main_Data[[#This Row],[Average_Cost_for_two]]&lt;=600000,"400k-600k",IF(Main_Data[[#This Row],[Average_Cost_for_two]]&lt;=800000,"600k-800k"))))</f>
        <v>0-200k</v>
      </c>
    </row>
    <row r="1482" spans="1:21" x14ac:dyDescent="0.35">
      <c r="A1482">
        <v>3077</v>
      </c>
      <c r="B1482" t="s">
        <v>3987</v>
      </c>
      <c r="C1482">
        <v>1</v>
      </c>
      <c r="D1482" t="s">
        <v>21</v>
      </c>
      <c r="E1482" t="s">
        <v>3988</v>
      </c>
      <c r="F1482" t="s">
        <v>1905</v>
      </c>
      <c r="G1482" t="s">
        <v>1906</v>
      </c>
      <c r="H1482">
        <v>77.118206799999996</v>
      </c>
      <c r="I1482">
        <v>28.647497399999999</v>
      </c>
      <c r="J1482" t="s">
        <v>3989</v>
      </c>
      <c r="K1482" t="s">
        <v>26</v>
      </c>
      <c r="L1482" t="s">
        <v>27</v>
      </c>
      <c r="M1482" t="s">
        <v>27</v>
      </c>
      <c r="N1482" t="s">
        <v>27</v>
      </c>
      <c r="O1482" t="s">
        <v>27</v>
      </c>
      <c r="P1482">
        <v>3</v>
      </c>
      <c r="Q1482">
        <v>2514</v>
      </c>
      <c r="R1482">
        <v>1500</v>
      </c>
      <c r="S1482">
        <v>4</v>
      </c>
      <c r="T1482" s="1">
        <v>40844</v>
      </c>
      <c r="U1482" t="str">
        <f>IF(Main_Data[[#This Row],[Average_Cost_for_two]]&lt;=200000,"0-200k",IF(Main_Data[[#This Row],[Average_Cost_for_two]]&lt;=400000,"200k-400k",IF(Main_Data[[#This Row],[Average_Cost_for_two]]&lt;=600000,"400k-600k",IF(Main_Data[[#This Row],[Average_Cost_for_two]]&lt;=800000,"600k-800k"))))</f>
        <v>0-200k</v>
      </c>
    </row>
    <row r="1483" spans="1:21" x14ac:dyDescent="0.35">
      <c r="A1483">
        <v>309113</v>
      </c>
      <c r="B1483" t="s">
        <v>3990</v>
      </c>
      <c r="C1483">
        <v>1</v>
      </c>
      <c r="D1483" t="s">
        <v>21</v>
      </c>
      <c r="E1483" t="s">
        <v>3991</v>
      </c>
      <c r="F1483" t="s">
        <v>765</v>
      </c>
      <c r="G1483" t="s">
        <v>766</v>
      </c>
      <c r="H1483">
        <v>77.219273799999996</v>
      </c>
      <c r="I1483">
        <v>28.527689500000001</v>
      </c>
      <c r="J1483" t="s">
        <v>3313</v>
      </c>
      <c r="K1483" t="s">
        <v>26</v>
      </c>
      <c r="L1483" t="s">
        <v>34</v>
      </c>
      <c r="M1483" t="s">
        <v>34</v>
      </c>
      <c r="N1483" t="s">
        <v>27</v>
      </c>
      <c r="O1483" t="s">
        <v>27</v>
      </c>
      <c r="P1483">
        <v>3</v>
      </c>
      <c r="Q1483">
        <v>118</v>
      </c>
      <c r="R1483">
        <v>1300</v>
      </c>
      <c r="S1483">
        <v>3</v>
      </c>
      <c r="T1483" s="1">
        <v>43401</v>
      </c>
      <c r="U1483" t="str">
        <f>IF(Main_Data[[#This Row],[Average_Cost_for_two]]&lt;=200000,"0-200k",IF(Main_Data[[#This Row],[Average_Cost_for_two]]&lt;=400000,"200k-400k",IF(Main_Data[[#This Row],[Average_Cost_for_two]]&lt;=600000,"400k-600k",IF(Main_Data[[#This Row],[Average_Cost_for_two]]&lt;=800000,"600k-800k"))))</f>
        <v>0-200k</v>
      </c>
    </row>
    <row r="1484" spans="1:21" x14ac:dyDescent="0.35">
      <c r="A1484">
        <v>18398598</v>
      </c>
      <c r="B1484" t="s">
        <v>3992</v>
      </c>
      <c r="C1484">
        <v>1</v>
      </c>
      <c r="D1484" t="s">
        <v>21</v>
      </c>
      <c r="E1484" t="s">
        <v>3993</v>
      </c>
      <c r="F1484" t="s">
        <v>765</v>
      </c>
      <c r="G1484" t="s">
        <v>766</v>
      </c>
      <c r="H1484">
        <v>77.198789340000005</v>
      </c>
      <c r="I1484">
        <v>28.5130132</v>
      </c>
      <c r="J1484" t="s">
        <v>3994</v>
      </c>
      <c r="K1484" t="s">
        <v>26</v>
      </c>
      <c r="L1484" t="s">
        <v>34</v>
      </c>
      <c r="M1484" t="s">
        <v>27</v>
      </c>
      <c r="N1484" t="s">
        <v>27</v>
      </c>
      <c r="O1484" t="s">
        <v>27</v>
      </c>
      <c r="P1484">
        <v>3</v>
      </c>
      <c r="Q1484">
        <v>4</v>
      </c>
      <c r="R1484">
        <v>1500</v>
      </c>
      <c r="S1484">
        <v>3</v>
      </c>
      <c r="T1484" s="1">
        <v>40825</v>
      </c>
      <c r="U1484" t="str">
        <f>IF(Main_Data[[#This Row],[Average_Cost_for_two]]&lt;=200000,"0-200k",IF(Main_Data[[#This Row],[Average_Cost_for_two]]&lt;=400000,"200k-400k",IF(Main_Data[[#This Row],[Average_Cost_for_two]]&lt;=600000,"400k-600k",IF(Main_Data[[#This Row],[Average_Cost_for_two]]&lt;=800000,"600k-800k"))))</f>
        <v>0-200k</v>
      </c>
    </row>
    <row r="1485" spans="1:21" x14ac:dyDescent="0.35">
      <c r="A1485">
        <v>18381626</v>
      </c>
      <c r="B1485" t="s">
        <v>3995</v>
      </c>
      <c r="C1485">
        <v>1</v>
      </c>
      <c r="D1485" t="s">
        <v>21</v>
      </c>
      <c r="E1485" t="s">
        <v>3996</v>
      </c>
      <c r="F1485" t="s">
        <v>711</v>
      </c>
      <c r="G1485" t="s">
        <v>712</v>
      </c>
      <c r="H1485">
        <v>77.109943299999998</v>
      </c>
      <c r="I1485">
        <v>28.649084500000001</v>
      </c>
      <c r="J1485" t="s">
        <v>3997</v>
      </c>
      <c r="K1485" t="s">
        <v>26</v>
      </c>
      <c r="L1485" t="s">
        <v>34</v>
      </c>
      <c r="M1485" t="s">
        <v>34</v>
      </c>
      <c r="N1485" t="s">
        <v>27</v>
      </c>
      <c r="O1485" t="s">
        <v>27</v>
      </c>
      <c r="P1485">
        <v>3</v>
      </c>
      <c r="Q1485">
        <v>24</v>
      </c>
      <c r="R1485">
        <v>1200</v>
      </c>
      <c r="S1485">
        <v>4</v>
      </c>
      <c r="T1485" s="1">
        <v>41567</v>
      </c>
      <c r="U1485" t="str">
        <f>IF(Main_Data[[#This Row],[Average_Cost_for_two]]&lt;=200000,"0-200k",IF(Main_Data[[#This Row],[Average_Cost_for_two]]&lt;=400000,"200k-400k",IF(Main_Data[[#This Row],[Average_Cost_for_two]]&lt;=600000,"400k-600k",IF(Main_Data[[#This Row],[Average_Cost_for_two]]&lt;=800000,"600k-800k"))))</f>
        <v>0-200k</v>
      </c>
    </row>
    <row r="1486" spans="1:21" x14ac:dyDescent="0.35">
      <c r="A1486">
        <v>18222573</v>
      </c>
      <c r="B1486" t="s">
        <v>3998</v>
      </c>
      <c r="C1486">
        <v>1</v>
      </c>
      <c r="D1486" t="s">
        <v>21</v>
      </c>
      <c r="E1486" t="s">
        <v>3999</v>
      </c>
      <c r="F1486" t="s">
        <v>4000</v>
      </c>
      <c r="G1486" t="s">
        <v>4001</v>
      </c>
      <c r="H1486">
        <v>77.134772389999995</v>
      </c>
      <c r="I1486">
        <v>28.68990208</v>
      </c>
      <c r="J1486" t="s">
        <v>478</v>
      </c>
      <c r="K1486" t="s">
        <v>26</v>
      </c>
      <c r="L1486" t="s">
        <v>34</v>
      </c>
      <c r="M1486" t="s">
        <v>34</v>
      </c>
      <c r="N1486" t="s">
        <v>27</v>
      </c>
      <c r="O1486" t="s">
        <v>27</v>
      </c>
      <c r="P1486">
        <v>3</v>
      </c>
      <c r="Q1486">
        <v>64</v>
      </c>
      <c r="R1486">
        <v>1500</v>
      </c>
      <c r="S1486">
        <v>3</v>
      </c>
      <c r="T1486" s="1">
        <v>42635</v>
      </c>
      <c r="U1486" t="str">
        <f>IF(Main_Data[[#This Row],[Average_Cost_for_two]]&lt;=200000,"0-200k",IF(Main_Data[[#This Row],[Average_Cost_for_two]]&lt;=400000,"200k-400k",IF(Main_Data[[#This Row],[Average_Cost_for_two]]&lt;=600000,"400k-600k",IF(Main_Data[[#This Row],[Average_Cost_for_two]]&lt;=800000,"600k-800k"))))</f>
        <v>0-200k</v>
      </c>
    </row>
    <row r="1487" spans="1:21" x14ac:dyDescent="0.35">
      <c r="A1487">
        <v>300589</v>
      </c>
      <c r="B1487" t="s">
        <v>4002</v>
      </c>
      <c r="C1487">
        <v>1</v>
      </c>
      <c r="D1487" t="s">
        <v>21</v>
      </c>
      <c r="E1487" t="s">
        <v>4003</v>
      </c>
      <c r="F1487" t="s">
        <v>843</v>
      </c>
      <c r="G1487" t="s">
        <v>844</v>
      </c>
      <c r="H1487">
        <v>77.216519300000002</v>
      </c>
      <c r="I1487">
        <v>28.6219039</v>
      </c>
      <c r="J1487" t="s">
        <v>478</v>
      </c>
      <c r="K1487" t="s">
        <v>26</v>
      </c>
      <c r="L1487" t="s">
        <v>27</v>
      </c>
      <c r="M1487" t="s">
        <v>27</v>
      </c>
      <c r="N1487" t="s">
        <v>27</v>
      </c>
      <c r="O1487" t="s">
        <v>27</v>
      </c>
      <c r="P1487">
        <v>2</v>
      </c>
      <c r="Q1487">
        <v>7</v>
      </c>
      <c r="R1487">
        <v>550</v>
      </c>
      <c r="S1487">
        <v>3</v>
      </c>
      <c r="T1487" s="1">
        <v>40444</v>
      </c>
      <c r="U1487" t="str">
        <f>IF(Main_Data[[#This Row],[Average_Cost_for_two]]&lt;=200000,"0-200k",IF(Main_Data[[#This Row],[Average_Cost_for_two]]&lt;=400000,"200k-400k",IF(Main_Data[[#This Row],[Average_Cost_for_two]]&lt;=600000,"400k-600k",IF(Main_Data[[#This Row],[Average_Cost_for_two]]&lt;=800000,"600k-800k"))))</f>
        <v>0-200k</v>
      </c>
    </row>
    <row r="1488" spans="1:21" x14ac:dyDescent="0.35">
      <c r="A1488">
        <v>307511</v>
      </c>
      <c r="B1488" t="s">
        <v>4004</v>
      </c>
      <c r="C1488">
        <v>1</v>
      </c>
      <c r="D1488" t="s">
        <v>21</v>
      </c>
      <c r="E1488" t="s">
        <v>4005</v>
      </c>
      <c r="F1488" t="s">
        <v>1751</v>
      </c>
      <c r="G1488" t="s">
        <v>1750</v>
      </c>
      <c r="H1488">
        <v>77.180905300000006</v>
      </c>
      <c r="I1488">
        <v>28.638027399999999</v>
      </c>
      <c r="J1488" t="s">
        <v>478</v>
      </c>
      <c r="K1488" t="s">
        <v>26</v>
      </c>
      <c r="L1488" t="s">
        <v>34</v>
      </c>
      <c r="M1488" t="s">
        <v>34</v>
      </c>
      <c r="N1488" t="s">
        <v>27</v>
      </c>
      <c r="O1488" t="s">
        <v>27</v>
      </c>
      <c r="P1488">
        <v>2</v>
      </c>
      <c r="Q1488">
        <v>165</v>
      </c>
      <c r="R1488">
        <v>750</v>
      </c>
      <c r="S1488">
        <v>2</v>
      </c>
      <c r="T1488" s="1">
        <v>42641</v>
      </c>
      <c r="U1488" t="str">
        <f>IF(Main_Data[[#This Row],[Average_Cost_for_two]]&lt;=200000,"0-200k",IF(Main_Data[[#This Row],[Average_Cost_for_two]]&lt;=400000,"200k-400k",IF(Main_Data[[#This Row],[Average_Cost_for_two]]&lt;=600000,"400k-600k",IF(Main_Data[[#This Row],[Average_Cost_for_two]]&lt;=800000,"600k-800k"))))</f>
        <v>0-200k</v>
      </c>
    </row>
    <row r="1489" spans="1:21" x14ac:dyDescent="0.35">
      <c r="A1489">
        <v>18126972</v>
      </c>
      <c r="B1489" t="s">
        <v>4006</v>
      </c>
      <c r="C1489">
        <v>1</v>
      </c>
      <c r="D1489" t="s">
        <v>21</v>
      </c>
      <c r="E1489" t="s">
        <v>1916</v>
      </c>
      <c r="F1489" t="s">
        <v>1915</v>
      </c>
      <c r="G1489" t="s">
        <v>1916</v>
      </c>
      <c r="H1489">
        <v>77.192248109999994</v>
      </c>
      <c r="I1489">
        <v>28.56174605</v>
      </c>
      <c r="J1489" t="s">
        <v>478</v>
      </c>
      <c r="K1489" t="s">
        <v>26</v>
      </c>
      <c r="L1489" t="s">
        <v>27</v>
      </c>
      <c r="M1489" t="s">
        <v>34</v>
      </c>
      <c r="N1489" t="s">
        <v>27</v>
      </c>
      <c r="O1489" t="s">
        <v>27</v>
      </c>
      <c r="P1489">
        <v>2</v>
      </c>
      <c r="Q1489">
        <v>70</v>
      </c>
      <c r="R1489">
        <v>650</v>
      </c>
      <c r="S1489">
        <v>3</v>
      </c>
      <c r="T1489" s="1">
        <v>41526</v>
      </c>
      <c r="U1489" t="str">
        <f>IF(Main_Data[[#This Row],[Average_Cost_for_two]]&lt;=200000,"0-200k",IF(Main_Data[[#This Row],[Average_Cost_for_two]]&lt;=400000,"200k-400k",IF(Main_Data[[#This Row],[Average_Cost_for_two]]&lt;=600000,"400k-600k",IF(Main_Data[[#This Row],[Average_Cost_for_two]]&lt;=800000,"600k-800k"))))</f>
        <v>0-200k</v>
      </c>
    </row>
    <row r="1490" spans="1:21" x14ac:dyDescent="0.35">
      <c r="A1490">
        <v>18423125</v>
      </c>
      <c r="B1490" t="s">
        <v>4007</v>
      </c>
      <c r="C1490">
        <v>1</v>
      </c>
      <c r="D1490" t="s">
        <v>21</v>
      </c>
      <c r="E1490" t="s">
        <v>4008</v>
      </c>
      <c r="F1490" t="s">
        <v>2696</v>
      </c>
      <c r="G1490" t="s">
        <v>2697</v>
      </c>
      <c r="H1490">
        <v>77.169249600000001</v>
      </c>
      <c r="I1490">
        <v>28.588771099999999</v>
      </c>
      <c r="J1490" t="s">
        <v>478</v>
      </c>
      <c r="K1490" t="s">
        <v>26</v>
      </c>
      <c r="L1490" t="s">
        <v>27</v>
      </c>
      <c r="M1490" t="s">
        <v>27</v>
      </c>
      <c r="N1490" t="s">
        <v>27</v>
      </c>
      <c r="O1490" t="s">
        <v>27</v>
      </c>
      <c r="P1490">
        <v>3</v>
      </c>
      <c r="Q1490">
        <v>6</v>
      </c>
      <c r="R1490">
        <v>1200</v>
      </c>
      <c r="S1490">
        <v>3</v>
      </c>
      <c r="T1490" s="1">
        <v>42640</v>
      </c>
      <c r="U1490" t="str">
        <f>IF(Main_Data[[#This Row],[Average_Cost_for_two]]&lt;=200000,"0-200k",IF(Main_Data[[#This Row],[Average_Cost_for_two]]&lt;=400000,"200k-400k",IF(Main_Data[[#This Row],[Average_Cost_for_two]]&lt;=600000,"400k-600k",IF(Main_Data[[#This Row],[Average_Cost_for_two]]&lt;=800000,"600k-800k"))))</f>
        <v>0-200k</v>
      </c>
    </row>
    <row r="1491" spans="1:21" x14ac:dyDescent="0.35">
      <c r="A1491">
        <v>6218</v>
      </c>
      <c r="B1491" t="s">
        <v>4009</v>
      </c>
      <c r="C1491">
        <v>1</v>
      </c>
      <c r="D1491" t="s">
        <v>21</v>
      </c>
      <c r="E1491" t="s">
        <v>4010</v>
      </c>
      <c r="F1491" t="s">
        <v>895</v>
      </c>
      <c r="G1491" t="s">
        <v>896</v>
      </c>
      <c r="H1491">
        <v>77.286578000000006</v>
      </c>
      <c r="I1491">
        <v>28.680596600000001</v>
      </c>
      <c r="J1491" t="s">
        <v>478</v>
      </c>
      <c r="K1491" t="s">
        <v>26</v>
      </c>
      <c r="L1491" t="s">
        <v>27</v>
      </c>
      <c r="M1491" t="s">
        <v>27</v>
      </c>
      <c r="N1491" t="s">
        <v>27</v>
      </c>
      <c r="O1491" t="s">
        <v>27</v>
      </c>
      <c r="P1491">
        <v>2</v>
      </c>
      <c r="Q1491">
        <v>22</v>
      </c>
      <c r="R1491">
        <v>550</v>
      </c>
      <c r="S1491">
        <v>3</v>
      </c>
      <c r="T1491" s="1">
        <v>41898</v>
      </c>
      <c r="U1491" t="str">
        <f>IF(Main_Data[[#This Row],[Average_Cost_for_two]]&lt;=200000,"0-200k",IF(Main_Data[[#This Row],[Average_Cost_for_two]]&lt;=400000,"200k-400k",IF(Main_Data[[#This Row],[Average_Cost_for_two]]&lt;=600000,"400k-600k",IF(Main_Data[[#This Row],[Average_Cost_for_two]]&lt;=800000,"600k-800k"))))</f>
        <v>0-200k</v>
      </c>
    </row>
    <row r="1492" spans="1:21" x14ac:dyDescent="0.35">
      <c r="A1492">
        <v>18247024</v>
      </c>
      <c r="B1492" t="s">
        <v>4011</v>
      </c>
      <c r="C1492">
        <v>1</v>
      </c>
      <c r="D1492" t="s">
        <v>21</v>
      </c>
      <c r="E1492" t="s">
        <v>4012</v>
      </c>
      <c r="F1492" t="s">
        <v>716</v>
      </c>
      <c r="G1492" t="s">
        <v>717</v>
      </c>
      <c r="H1492">
        <v>77.164271999999997</v>
      </c>
      <c r="I1492">
        <v>28.557863999999999</v>
      </c>
      <c r="J1492" t="s">
        <v>478</v>
      </c>
      <c r="K1492" t="s">
        <v>26</v>
      </c>
      <c r="L1492" t="s">
        <v>34</v>
      </c>
      <c r="M1492" t="s">
        <v>34</v>
      </c>
      <c r="N1492" t="s">
        <v>27</v>
      </c>
      <c r="O1492" t="s">
        <v>27</v>
      </c>
      <c r="P1492">
        <v>3</v>
      </c>
      <c r="Q1492">
        <v>52</v>
      </c>
      <c r="R1492">
        <v>1100</v>
      </c>
      <c r="S1492">
        <v>3</v>
      </c>
      <c r="T1492" s="1">
        <v>41521</v>
      </c>
      <c r="U1492" t="str">
        <f>IF(Main_Data[[#This Row],[Average_Cost_for_two]]&lt;=200000,"0-200k",IF(Main_Data[[#This Row],[Average_Cost_for_two]]&lt;=400000,"200k-400k",IF(Main_Data[[#This Row],[Average_Cost_for_two]]&lt;=600000,"400k-600k",IF(Main_Data[[#This Row],[Average_Cost_for_two]]&lt;=800000,"600k-800k"))))</f>
        <v>0-200k</v>
      </c>
    </row>
    <row r="1493" spans="1:21" x14ac:dyDescent="0.35">
      <c r="A1493">
        <v>303204</v>
      </c>
      <c r="B1493" t="s">
        <v>4013</v>
      </c>
      <c r="C1493">
        <v>1</v>
      </c>
      <c r="D1493" t="s">
        <v>21</v>
      </c>
      <c r="E1493" t="s">
        <v>4014</v>
      </c>
      <c r="F1493" t="s">
        <v>4015</v>
      </c>
      <c r="G1493" t="s">
        <v>4016</v>
      </c>
      <c r="H1493">
        <v>77.125014300000004</v>
      </c>
      <c r="I1493">
        <v>28.718147699999999</v>
      </c>
      <c r="J1493" t="s">
        <v>478</v>
      </c>
      <c r="K1493" t="s">
        <v>26</v>
      </c>
      <c r="L1493" t="s">
        <v>27</v>
      </c>
      <c r="M1493" t="s">
        <v>34</v>
      </c>
      <c r="N1493" t="s">
        <v>27</v>
      </c>
      <c r="O1493" t="s">
        <v>27</v>
      </c>
      <c r="P1493">
        <v>2</v>
      </c>
      <c r="Q1493">
        <v>77</v>
      </c>
      <c r="R1493">
        <v>550</v>
      </c>
      <c r="S1493">
        <v>3</v>
      </c>
      <c r="T1493" s="1">
        <v>41128</v>
      </c>
      <c r="U1493" t="str">
        <f>IF(Main_Data[[#This Row],[Average_Cost_for_two]]&lt;=200000,"0-200k",IF(Main_Data[[#This Row],[Average_Cost_for_two]]&lt;=400000,"200k-400k",IF(Main_Data[[#This Row],[Average_Cost_for_two]]&lt;=600000,"400k-600k",IF(Main_Data[[#This Row],[Average_Cost_for_two]]&lt;=800000,"600k-800k"))))</f>
        <v>0-200k</v>
      </c>
    </row>
    <row r="1494" spans="1:21" x14ac:dyDescent="0.35">
      <c r="A1494">
        <v>1908</v>
      </c>
      <c r="B1494" t="s">
        <v>4017</v>
      </c>
      <c r="C1494">
        <v>1</v>
      </c>
      <c r="D1494" t="s">
        <v>21</v>
      </c>
      <c r="E1494" t="s">
        <v>4018</v>
      </c>
      <c r="F1494" t="s">
        <v>251</v>
      </c>
      <c r="G1494" t="s">
        <v>252</v>
      </c>
      <c r="H1494">
        <v>77.190530820000006</v>
      </c>
      <c r="I1494">
        <v>28.65404367</v>
      </c>
      <c r="J1494" t="s">
        <v>478</v>
      </c>
      <c r="K1494" t="s">
        <v>26</v>
      </c>
      <c r="L1494" t="s">
        <v>27</v>
      </c>
      <c r="M1494" t="s">
        <v>27</v>
      </c>
      <c r="N1494" t="s">
        <v>27</v>
      </c>
      <c r="O1494" t="s">
        <v>27</v>
      </c>
      <c r="P1494">
        <v>2</v>
      </c>
      <c r="Q1494">
        <v>56</v>
      </c>
      <c r="R1494">
        <v>550</v>
      </c>
      <c r="S1494">
        <v>3</v>
      </c>
      <c r="T1494" s="1">
        <v>42610</v>
      </c>
      <c r="U1494" t="str">
        <f>IF(Main_Data[[#This Row],[Average_Cost_for_two]]&lt;=200000,"0-200k",IF(Main_Data[[#This Row],[Average_Cost_for_two]]&lt;=400000,"200k-400k",IF(Main_Data[[#This Row],[Average_Cost_for_two]]&lt;=600000,"400k-600k",IF(Main_Data[[#This Row],[Average_Cost_for_two]]&lt;=800000,"600k-800k"))))</f>
        <v>0-200k</v>
      </c>
    </row>
    <row r="1495" spans="1:21" x14ac:dyDescent="0.35">
      <c r="A1495">
        <v>18409201</v>
      </c>
      <c r="B1495" t="s">
        <v>4019</v>
      </c>
      <c r="C1495">
        <v>1</v>
      </c>
      <c r="D1495" t="s">
        <v>21</v>
      </c>
      <c r="E1495" t="s">
        <v>4020</v>
      </c>
      <c r="F1495" t="s">
        <v>161</v>
      </c>
      <c r="G1495" t="s">
        <v>162</v>
      </c>
      <c r="H1495">
        <v>77.278004100000004</v>
      </c>
      <c r="I1495">
        <v>28.651940499999998</v>
      </c>
      <c r="J1495" t="s">
        <v>478</v>
      </c>
      <c r="K1495" t="s">
        <v>26</v>
      </c>
      <c r="L1495" t="s">
        <v>27</v>
      </c>
      <c r="M1495" t="s">
        <v>27</v>
      </c>
      <c r="N1495" t="s">
        <v>27</v>
      </c>
      <c r="O1495" t="s">
        <v>27</v>
      </c>
      <c r="P1495">
        <v>2</v>
      </c>
      <c r="Q1495">
        <v>22</v>
      </c>
      <c r="R1495">
        <v>550</v>
      </c>
      <c r="S1495">
        <v>4</v>
      </c>
      <c r="T1495" s="1">
        <v>41143</v>
      </c>
      <c r="U1495" t="str">
        <f>IF(Main_Data[[#This Row],[Average_Cost_for_two]]&lt;=200000,"0-200k",IF(Main_Data[[#This Row],[Average_Cost_for_two]]&lt;=400000,"200k-400k",IF(Main_Data[[#This Row],[Average_Cost_for_two]]&lt;=600000,"400k-600k",IF(Main_Data[[#This Row],[Average_Cost_for_two]]&lt;=800000,"600k-800k"))))</f>
        <v>0-200k</v>
      </c>
    </row>
    <row r="1496" spans="1:21" x14ac:dyDescent="0.35">
      <c r="A1496">
        <v>18429387</v>
      </c>
      <c r="B1496" t="s">
        <v>4021</v>
      </c>
      <c r="C1496">
        <v>1</v>
      </c>
      <c r="D1496" t="s">
        <v>21</v>
      </c>
      <c r="E1496" t="s">
        <v>4022</v>
      </c>
      <c r="F1496" t="s">
        <v>1751</v>
      </c>
      <c r="G1496" t="s">
        <v>1750</v>
      </c>
      <c r="H1496">
        <v>77.178548899999996</v>
      </c>
      <c r="I1496">
        <v>28.642506399999998</v>
      </c>
      <c r="J1496" t="s">
        <v>478</v>
      </c>
      <c r="K1496" t="s">
        <v>26</v>
      </c>
      <c r="L1496" t="s">
        <v>27</v>
      </c>
      <c r="M1496" t="s">
        <v>34</v>
      </c>
      <c r="N1496" t="s">
        <v>27</v>
      </c>
      <c r="O1496" t="s">
        <v>27</v>
      </c>
      <c r="P1496">
        <v>2</v>
      </c>
      <c r="Q1496">
        <v>7</v>
      </c>
      <c r="R1496">
        <v>900</v>
      </c>
      <c r="S1496">
        <v>3</v>
      </c>
      <c r="T1496" s="1">
        <v>41499</v>
      </c>
      <c r="U1496" t="str">
        <f>IF(Main_Data[[#This Row],[Average_Cost_for_two]]&lt;=200000,"0-200k",IF(Main_Data[[#This Row],[Average_Cost_for_two]]&lt;=400000,"200k-400k",IF(Main_Data[[#This Row],[Average_Cost_for_two]]&lt;=600000,"400k-600k",IF(Main_Data[[#This Row],[Average_Cost_for_two]]&lt;=800000,"600k-800k"))))</f>
        <v>0-200k</v>
      </c>
    </row>
    <row r="1497" spans="1:21" x14ac:dyDescent="0.35">
      <c r="A1497">
        <v>18128860</v>
      </c>
      <c r="B1497" t="s">
        <v>4023</v>
      </c>
      <c r="C1497">
        <v>1</v>
      </c>
      <c r="D1497" t="s">
        <v>21</v>
      </c>
      <c r="E1497" t="s">
        <v>4024</v>
      </c>
      <c r="F1497" t="s">
        <v>470</v>
      </c>
      <c r="G1497" t="s">
        <v>471</v>
      </c>
      <c r="H1497">
        <v>77.316908999999995</v>
      </c>
      <c r="I1497">
        <v>28.660228499999999</v>
      </c>
      <c r="J1497" t="s">
        <v>478</v>
      </c>
      <c r="K1497" t="s">
        <v>26</v>
      </c>
      <c r="L1497" t="s">
        <v>27</v>
      </c>
      <c r="M1497" t="s">
        <v>27</v>
      </c>
      <c r="N1497" t="s">
        <v>27</v>
      </c>
      <c r="O1497" t="s">
        <v>27</v>
      </c>
      <c r="P1497">
        <v>2</v>
      </c>
      <c r="Q1497">
        <v>80</v>
      </c>
      <c r="R1497">
        <v>650</v>
      </c>
      <c r="S1497">
        <v>3</v>
      </c>
      <c r="T1497" s="1">
        <v>40377</v>
      </c>
      <c r="U1497" t="str">
        <f>IF(Main_Data[[#This Row],[Average_Cost_for_two]]&lt;=200000,"0-200k",IF(Main_Data[[#This Row],[Average_Cost_for_two]]&lt;=400000,"200k-400k",IF(Main_Data[[#This Row],[Average_Cost_for_two]]&lt;=600000,"400k-600k",IF(Main_Data[[#This Row],[Average_Cost_for_two]]&lt;=800000,"600k-800k"))))</f>
        <v>0-200k</v>
      </c>
    </row>
    <row r="1498" spans="1:21" x14ac:dyDescent="0.35">
      <c r="A1498">
        <v>9909</v>
      </c>
      <c r="B1498" t="s">
        <v>4025</v>
      </c>
      <c r="C1498">
        <v>1</v>
      </c>
      <c r="D1498" t="s">
        <v>21</v>
      </c>
      <c r="E1498" t="s">
        <v>4026</v>
      </c>
      <c r="F1498" t="s">
        <v>4027</v>
      </c>
      <c r="G1498" t="s">
        <v>4028</v>
      </c>
      <c r="H1498">
        <v>77.303949000000003</v>
      </c>
      <c r="I1498">
        <v>28.665828999999999</v>
      </c>
      <c r="J1498" t="s">
        <v>478</v>
      </c>
      <c r="K1498" t="s">
        <v>26</v>
      </c>
      <c r="L1498" t="s">
        <v>27</v>
      </c>
      <c r="M1498" t="s">
        <v>27</v>
      </c>
      <c r="N1498" t="s">
        <v>27</v>
      </c>
      <c r="O1498" t="s">
        <v>27</v>
      </c>
      <c r="P1498">
        <v>3</v>
      </c>
      <c r="Q1498">
        <v>756</v>
      </c>
      <c r="R1498">
        <v>1600</v>
      </c>
      <c r="S1498">
        <v>4</v>
      </c>
      <c r="T1498" s="1">
        <v>42191</v>
      </c>
      <c r="U1498" t="str">
        <f>IF(Main_Data[[#This Row],[Average_Cost_for_two]]&lt;=200000,"0-200k",IF(Main_Data[[#This Row],[Average_Cost_for_two]]&lt;=400000,"200k-400k",IF(Main_Data[[#This Row],[Average_Cost_for_two]]&lt;=600000,"400k-600k",IF(Main_Data[[#This Row],[Average_Cost_for_two]]&lt;=800000,"600k-800k"))))</f>
        <v>0-200k</v>
      </c>
    </row>
    <row r="1499" spans="1:21" x14ac:dyDescent="0.35">
      <c r="A1499">
        <v>18421019</v>
      </c>
      <c r="B1499" t="s">
        <v>2120</v>
      </c>
      <c r="C1499">
        <v>1</v>
      </c>
      <c r="D1499" t="s">
        <v>21</v>
      </c>
      <c r="E1499" t="s">
        <v>4029</v>
      </c>
      <c r="F1499" t="s">
        <v>652</v>
      </c>
      <c r="G1499" t="s">
        <v>653</v>
      </c>
      <c r="H1499">
        <v>77.189055300000007</v>
      </c>
      <c r="I1499">
        <v>28.678007699999998</v>
      </c>
      <c r="J1499" t="s">
        <v>478</v>
      </c>
      <c r="K1499" t="s">
        <v>26</v>
      </c>
      <c r="L1499" t="s">
        <v>27</v>
      </c>
      <c r="M1499" t="s">
        <v>27</v>
      </c>
      <c r="N1499" t="s">
        <v>27</v>
      </c>
      <c r="O1499" t="s">
        <v>27</v>
      </c>
      <c r="P1499">
        <v>2</v>
      </c>
      <c r="Q1499">
        <v>21</v>
      </c>
      <c r="R1499">
        <v>750</v>
      </c>
      <c r="S1499">
        <v>3</v>
      </c>
      <c r="T1499" s="1">
        <v>43291</v>
      </c>
      <c r="U1499" t="str">
        <f>IF(Main_Data[[#This Row],[Average_Cost_for_two]]&lt;=200000,"0-200k",IF(Main_Data[[#This Row],[Average_Cost_for_two]]&lt;=400000,"200k-400k",IF(Main_Data[[#This Row],[Average_Cost_for_two]]&lt;=600000,"400k-600k",IF(Main_Data[[#This Row],[Average_Cost_for_two]]&lt;=800000,"600k-800k"))))</f>
        <v>0-200k</v>
      </c>
    </row>
    <row r="1500" spans="1:21" x14ac:dyDescent="0.35">
      <c r="A1500">
        <v>7315</v>
      </c>
      <c r="B1500" t="s">
        <v>4030</v>
      </c>
      <c r="C1500">
        <v>1</v>
      </c>
      <c r="D1500" t="s">
        <v>21</v>
      </c>
      <c r="E1500" t="s">
        <v>4031</v>
      </c>
      <c r="F1500" t="s">
        <v>37</v>
      </c>
      <c r="G1500" t="s">
        <v>38</v>
      </c>
      <c r="H1500">
        <v>77.125280700000005</v>
      </c>
      <c r="I1500">
        <v>28.547390700000001</v>
      </c>
      <c r="J1500" t="s">
        <v>478</v>
      </c>
      <c r="K1500" t="s">
        <v>26</v>
      </c>
      <c r="L1500" t="s">
        <v>34</v>
      </c>
      <c r="M1500" t="s">
        <v>27</v>
      </c>
      <c r="N1500" t="s">
        <v>27</v>
      </c>
      <c r="O1500" t="s">
        <v>27</v>
      </c>
      <c r="P1500">
        <v>2</v>
      </c>
      <c r="Q1500">
        <v>17</v>
      </c>
      <c r="R1500">
        <v>950</v>
      </c>
      <c r="S1500">
        <v>3</v>
      </c>
      <c r="T1500" s="1">
        <v>41093</v>
      </c>
      <c r="U1500" t="str">
        <f>IF(Main_Data[[#This Row],[Average_Cost_for_two]]&lt;=200000,"0-200k",IF(Main_Data[[#This Row],[Average_Cost_for_two]]&lt;=400000,"200k-400k",IF(Main_Data[[#This Row],[Average_Cost_for_two]]&lt;=600000,"400k-600k",IF(Main_Data[[#This Row],[Average_Cost_for_two]]&lt;=800000,"600k-800k"))))</f>
        <v>0-200k</v>
      </c>
    </row>
    <row r="1501" spans="1:21" x14ac:dyDescent="0.35">
      <c r="A1501">
        <v>307140</v>
      </c>
      <c r="B1501" t="s">
        <v>4032</v>
      </c>
      <c r="C1501">
        <v>1</v>
      </c>
      <c r="D1501" t="s">
        <v>21</v>
      </c>
      <c r="E1501" t="s">
        <v>4033</v>
      </c>
      <c r="F1501" t="s">
        <v>1160</v>
      </c>
      <c r="G1501" t="s">
        <v>1161</v>
      </c>
      <c r="H1501">
        <v>77.038680600000006</v>
      </c>
      <c r="I1501">
        <v>28.620035000000001</v>
      </c>
      <c r="J1501" t="s">
        <v>478</v>
      </c>
      <c r="K1501" t="s">
        <v>26</v>
      </c>
      <c r="L1501" t="s">
        <v>27</v>
      </c>
      <c r="M1501" t="s">
        <v>34</v>
      </c>
      <c r="N1501" t="s">
        <v>27</v>
      </c>
      <c r="O1501" t="s">
        <v>27</v>
      </c>
      <c r="P1501">
        <v>2</v>
      </c>
      <c r="Q1501">
        <v>12</v>
      </c>
      <c r="R1501">
        <v>650</v>
      </c>
      <c r="S1501">
        <v>3</v>
      </c>
      <c r="T1501" s="1">
        <v>40361</v>
      </c>
      <c r="U1501" t="str">
        <f>IF(Main_Data[[#This Row],[Average_Cost_for_two]]&lt;=200000,"0-200k",IF(Main_Data[[#This Row],[Average_Cost_for_two]]&lt;=400000,"200k-400k",IF(Main_Data[[#This Row],[Average_Cost_for_two]]&lt;=600000,"400k-600k",IF(Main_Data[[#This Row],[Average_Cost_for_two]]&lt;=800000,"600k-800k"))))</f>
        <v>0-200k</v>
      </c>
    </row>
    <row r="1502" spans="1:21" x14ac:dyDescent="0.35">
      <c r="A1502">
        <v>481</v>
      </c>
      <c r="B1502" t="s">
        <v>4034</v>
      </c>
      <c r="C1502">
        <v>1</v>
      </c>
      <c r="D1502" t="s">
        <v>21</v>
      </c>
      <c r="E1502" t="s">
        <v>4035</v>
      </c>
      <c r="F1502" t="s">
        <v>147</v>
      </c>
      <c r="G1502" t="s">
        <v>148</v>
      </c>
      <c r="H1502">
        <v>77.240200999999999</v>
      </c>
      <c r="I1502">
        <v>28.646193799999999</v>
      </c>
      <c r="J1502" t="s">
        <v>478</v>
      </c>
      <c r="K1502" t="s">
        <v>26</v>
      </c>
      <c r="L1502" t="s">
        <v>34</v>
      </c>
      <c r="M1502" t="s">
        <v>27</v>
      </c>
      <c r="N1502" t="s">
        <v>27</v>
      </c>
      <c r="O1502" t="s">
        <v>27</v>
      </c>
      <c r="P1502">
        <v>3</v>
      </c>
      <c r="Q1502">
        <v>711</v>
      </c>
      <c r="R1502">
        <v>1100</v>
      </c>
      <c r="S1502">
        <v>4</v>
      </c>
      <c r="T1502" s="1">
        <v>41452</v>
      </c>
      <c r="U1502" t="str">
        <f>IF(Main_Data[[#This Row],[Average_Cost_for_two]]&lt;=200000,"0-200k",IF(Main_Data[[#This Row],[Average_Cost_for_two]]&lt;=400000,"200k-400k",IF(Main_Data[[#This Row],[Average_Cost_for_two]]&lt;=600000,"400k-600k",IF(Main_Data[[#This Row],[Average_Cost_for_two]]&lt;=800000,"600k-800k"))))</f>
        <v>0-200k</v>
      </c>
    </row>
    <row r="1503" spans="1:21" x14ac:dyDescent="0.35">
      <c r="A1503">
        <v>312391</v>
      </c>
      <c r="B1503" t="s">
        <v>4036</v>
      </c>
      <c r="C1503">
        <v>1</v>
      </c>
      <c r="D1503" t="s">
        <v>21</v>
      </c>
      <c r="E1503" t="s">
        <v>4037</v>
      </c>
      <c r="F1503" t="s">
        <v>433</v>
      </c>
      <c r="G1503" t="s">
        <v>434</v>
      </c>
      <c r="H1503">
        <v>77.204317200000006</v>
      </c>
      <c r="I1503">
        <v>28.694409400000001</v>
      </c>
      <c r="J1503" t="s">
        <v>478</v>
      </c>
      <c r="K1503" t="s">
        <v>26</v>
      </c>
      <c r="L1503" t="s">
        <v>27</v>
      </c>
      <c r="M1503" t="s">
        <v>27</v>
      </c>
      <c r="N1503" t="s">
        <v>27</v>
      </c>
      <c r="O1503" t="s">
        <v>27</v>
      </c>
      <c r="P1503">
        <v>3</v>
      </c>
      <c r="Q1503">
        <v>50</v>
      </c>
      <c r="R1503">
        <v>1100</v>
      </c>
      <c r="S1503">
        <v>3</v>
      </c>
      <c r="T1503" s="1">
        <v>41804</v>
      </c>
      <c r="U1503" t="str">
        <f>IF(Main_Data[[#This Row],[Average_Cost_for_two]]&lt;=200000,"0-200k",IF(Main_Data[[#This Row],[Average_Cost_for_two]]&lt;=400000,"200k-400k",IF(Main_Data[[#This Row],[Average_Cost_for_two]]&lt;=600000,"400k-600k",IF(Main_Data[[#This Row],[Average_Cost_for_two]]&lt;=800000,"600k-800k"))))</f>
        <v>0-200k</v>
      </c>
    </row>
    <row r="1504" spans="1:21" x14ac:dyDescent="0.35">
      <c r="A1504">
        <v>1270</v>
      </c>
      <c r="B1504" t="s">
        <v>4038</v>
      </c>
      <c r="C1504">
        <v>1</v>
      </c>
      <c r="D1504" t="s">
        <v>21</v>
      </c>
      <c r="E1504" t="s">
        <v>4039</v>
      </c>
      <c r="F1504" t="s">
        <v>2596</v>
      </c>
      <c r="G1504" t="s">
        <v>2597</v>
      </c>
      <c r="H1504">
        <v>77.302907200000007</v>
      </c>
      <c r="I1504">
        <v>28.648035499999999</v>
      </c>
      <c r="J1504" t="s">
        <v>478</v>
      </c>
      <c r="K1504" t="s">
        <v>26</v>
      </c>
      <c r="L1504" t="s">
        <v>34</v>
      </c>
      <c r="M1504" t="s">
        <v>27</v>
      </c>
      <c r="N1504" t="s">
        <v>27</v>
      </c>
      <c r="O1504" t="s">
        <v>27</v>
      </c>
      <c r="P1504">
        <v>2</v>
      </c>
      <c r="Q1504">
        <v>132</v>
      </c>
      <c r="R1504">
        <v>750</v>
      </c>
      <c r="S1504">
        <v>4</v>
      </c>
      <c r="T1504" s="1">
        <v>43255</v>
      </c>
      <c r="U1504" t="str">
        <f>IF(Main_Data[[#This Row],[Average_Cost_for_two]]&lt;=200000,"0-200k",IF(Main_Data[[#This Row],[Average_Cost_for_two]]&lt;=400000,"200k-400k",IF(Main_Data[[#This Row],[Average_Cost_for_two]]&lt;=600000,"400k-600k",IF(Main_Data[[#This Row],[Average_Cost_for_two]]&lt;=800000,"600k-800k"))))</f>
        <v>0-200k</v>
      </c>
    </row>
    <row r="1505" spans="1:21" x14ac:dyDescent="0.35">
      <c r="A1505">
        <v>9561</v>
      </c>
      <c r="B1505" t="s">
        <v>4025</v>
      </c>
      <c r="C1505">
        <v>1</v>
      </c>
      <c r="D1505" t="s">
        <v>21</v>
      </c>
      <c r="E1505" t="s">
        <v>4040</v>
      </c>
      <c r="F1505" t="s">
        <v>2912</v>
      </c>
      <c r="G1505" t="s">
        <v>2913</v>
      </c>
      <c r="H1505">
        <v>77.151617099999996</v>
      </c>
      <c r="I1505">
        <v>28.6923578</v>
      </c>
      <c r="J1505" t="s">
        <v>478</v>
      </c>
      <c r="K1505" t="s">
        <v>26</v>
      </c>
      <c r="L1505" t="s">
        <v>27</v>
      </c>
      <c r="M1505" t="s">
        <v>27</v>
      </c>
      <c r="N1505" t="s">
        <v>27</v>
      </c>
      <c r="O1505" t="s">
        <v>27</v>
      </c>
      <c r="P1505">
        <v>3</v>
      </c>
      <c r="Q1505">
        <v>937</v>
      </c>
      <c r="R1505">
        <v>1600</v>
      </c>
      <c r="S1505">
        <v>4</v>
      </c>
      <c r="T1505" s="1">
        <v>41792</v>
      </c>
      <c r="U1505" t="str">
        <f>IF(Main_Data[[#This Row],[Average_Cost_for_two]]&lt;=200000,"0-200k",IF(Main_Data[[#This Row],[Average_Cost_for_two]]&lt;=400000,"200k-400k",IF(Main_Data[[#This Row],[Average_Cost_for_two]]&lt;=600000,"400k-600k",IF(Main_Data[[#This Row],[Average_Cost_for_two]]&lt;=800000,"600k-800k"))))</f>
        <v>0-200k</v>
      </c>
    </row>
    <row r="1506" spans="1:21" x14ac:dyDescent="0.35">
      <c r="A1506">
        <v>308620</v>
      </c>
      <c r="B1506" t="s">
        <v>4041</v>
      </c>
      <c r="C1506">
        <v>1</v>
      </c>
      <c r="D1506" t="s">
        <v>21</v>
      </c>
      <c r="E1506" t="s">
        <v>4042</v>
      </c>
      <c r="F1506" t="s">
        <v>1895</v>
      </c>
      <c r="G1506" t="s">
        <v>1896</v>
      </c>
      <c r="H1506">
        <v>77.210470799999996</v>
      </c>
      <c r="I1506">
        <v>28.640222300000001</v>
      </c>
      <c r="J1506" t="s">
        <v>478</v>
      </c>
      <c r="K1506" t="s">
        <v>26</v>
      </c>
      <c r="L1506" t="s">
        <v>34</v>
      </c>
      <c r="M1506" t="s">
        <v>27</v>
      </c>
      <c r="N1506" t="s">
        <v>27</v>
      </c>
      <c r="O1506" t="s">
        <v>27</v>
      </c>
      <c r="P1506">
        <v>3</v>
      </c>
      <c r="Q1506">
        <v>8</v>
      </c>
      <c r="R1506">
        <v>1100</v>
      </c>
      <c r="S1506">
        <v>3</v>
      </c>
      <c r="T1506" s="1">
        <v>42161</v>
      </c>
      <c r="U1506" t="str">
        <f>IF(Main_Data[[#This Row],[Average_Cost_for_two]]&lt;=200000,"0-200k",IF(Main_Data[[#This Row],[Average_Cost_for_two]]&lt;=400000,"200k-400k",IF(Main_Data[[#This Row],[Average_Cost_for_two]]&lt;=600000,"400k-600k",IF(Main_Data[[#This Row],[Average_Cost_for_two]]&lt;=800000,"600k-800k"))))</f>
        <v>0-200k</v>
      </c>
    </row>
    <row r="1507" spans="1:21" x14ac:dyDescent="0.35">
      <c r="A1507">
        <v>312201</v>
      </c>
      <c r="B1507" t="s">
        <v>4043</v>
      </c>
      <c r="C1507">
        <v>1</v>
      </c>
      <c r="D1507" t="s">
        <v>21</v>
      </c>
      <c r="E1507" t="s">
        <v>4044</v>
      </c>
      <c r="F1507" t="s">
        <v>2173</v>
      </c>
      <c r="G1507" t="s">
        <v>2174</v>
      </c>
      <c r="H1507">
        <v>77.075288700000002</v>
      </c>
      <c r="I1507">
        <v>28.639783399999999</v>
      </c>
      <c r="J1507" t="s">
        <v>478</v>
      </c>
      <c r="K1507" t="s">
        <v>26</v>
      </c>
      <c r="L1507" t="s">
        <v>34</v>
      </c>
      <c r="M1507" t="s">
        <v>34</v>
      </c>
      <c r="N1507" t="s">
        <v>27</v>
      </c>
      <c r="O1507" t="s">
        <v>27</v>
      </c>
      <c r="P1507">
        <v>3</v>
      </c>
      <c r="Q1507">
        <v>40</v>
      </c>
      <c r="R1507">
        <v>1150</v>
      </c>
      <c r="S1507">
        <v>3</v>
      </c>
      <c r="T1507" s="1">
        <v>41431</v>
      </c>
      <c r="U1507" t="str">
        <f>IF(Main_Data[[#This Row],[Average_Cost_for_two]]&lt;=200000,"0-200k",IF(Main_Data[[#This Row],[Average_Cost_for_two]]&lt;=400000,"200k-400k",IF(Main_Data[[#This Row],[Average_Cost_for_two]]&lt;=600000,"400k-600k",IF(Main_Data[[#This Row],[Average_Cost_for_two]]&lt;=800000,"600k-800k"))))</f>
        <v>0-200k</v>
      </c>
    </row>
    <row r="1508" spans="1:21" x14ac:dyDescent="0.35">
      <c r="A1508">
        <v>980</v>
      </c>
      <c r="B1508" t="s">
        <v>4045</v>
      </c>
      <c r="C1508">
        <v>1</v>
      </c>
      <c r="D1508" t="s">
        <v>21</v>
      </c>
      <c r="E1508" t="s">
        <v>4046</v>
      </c>
      <c r="F1508" t="s">
        <v>3037</v>
      </c>
      <c r="G1508" t="s">
        <v>3038</v>
      </c>
      <c r="H1508">
        <v>77.179445400000006</v>
      </c>
      <c r="I1508">
        <v>28.696123400000001</v>
      </c>
      <c r="J1508" t="s">
        <v>478</v>
      </c>
      <c r="K1508" t="s">
        <v>26</v>
      </c>
      <c r="L1508" t="s">
        <v>34</v>
      </c>
      <c r="M1508" t="s">
        <v>27</v>
      </c>
      <c r="N1508" t="s">
        <v>27</v>
      </c>
      <c r="O1508" t="s">
        <v>27</v>
      </c>
      <c r="P1508">
        <v>3</v>
      </c>
      <c r="Q1508">
        <v>457</v>
      </c>
      <c r="R1508">
        <v>1300</v>
      </c>
      <c r="S1508">
        <v>4</v>
      </c>
      <c r="T1508" s="1">
        <v>42869</v>
      </c>
      <c r="U1508" t="str">
        <f>IF(Main_Data[[#This Row],[Average_Cost_for_two]]&lt;=200000,"0-200k",IF(Main_Data[[#This Row],[Average_Cost_for_two]]&lt;=400000,"200k-400k",IF(Main_Data[[#This Row],[Average_Cost_for_two]]&lt;=600000,"400k-600k",IF(Main_Data[[#This Row],[Average_Cost_for_two]]&lt;=800000,"600k-800k"))))</f>
        <v>0-200k</v>
      </c>
    </row>
    <row r="1509" spans="1:21" x14ac:dyDescent="0.35">
      <c r="A1509">
        <v>18372315</v>
      </c>
      <c r="B1509" t="s">
        <v>4047</v>
      </c>
      <c r="C1509">
        <v>1</v>
      </c>
      <c r="D1509" t="s">
        <v>21</v>
      </c>
      <c r="E1509" t="s">
        <v>4048</v>
      </c>
      <c r="F1509" t="s">
        <v>732</v>
      </c>
      <c r="G1509" t="s">
        <v>733</v>
      </c>
      <c r="H1509">
        <v>0</v>
      </c>
      <c r="I1509">
        <v>0</v>
      </c>
      <c r="J1509" t="s">
        <v>478</v>
      </c>
      <c r="K1509" t="s">
        <v>26</v>
      </c>
      <c r="L1509" t="s">
        <v>27</v>
      </c>
      <c r="M1509" t="s">
        <v>27</v>
      </c>
      <c r="N1509" t="s">
        <v>27</v>
      </c>
      <c r="O1509" t="s">
        <v>27</v>
      </c>
      <c r="P1509">
        <v>2</v>
      </c>
      <c r="Q1509">
        <v>1</v>
      </c>
      <c r="R1509">
        <v>850</v>
      </c>
      <c r="S1509">
        <v>1</v>
      </c>
      <c r="T1509" s="1">
        <v>42502</v>
      </c>
      <c r="U1509" t="str">
        <f>IF(Main_Data[[#This Row],[Average_Cost_for_two]]&lt;=200000,"0-200k",IF(Main_Data[[#This Row],[Average_Cost_for_two]]&lt;=400000,"200k-400k",IF(Main_Data[[#This Row],[Average_Cost_for_two]]&lt;=600000,"400k-600k",IF(Main_Data[[#This Row],[Average_Cost_for_two]]&lt;=800000,"600k-800k"))))</f>
        <v>0-200k</v>
      </c>
    </row>
    <row r="1510" spans="1:21" x14ac:dyDescent="0.35">
      <c r="A1510">
        <v>310100</v>
      </c>
      <c r="B1510" t="s">
        <v>4049</v>
      </c>
      <c r="C1510">
        <v>1</v>
      </c>
      <c r="D1510" t="s">
        <v>21</v>
      </c>
      <c r="E1510" t="s">
        <v>4050</v>
      </c>
      <c r="F1510" t="s">
        <v>77</v>
      </c>
      <c r="G1510" t="s">
        <v>78</v>
      </c>
      <c r="H1510">
        <v>77.245140300000003</v>
      </c>
      <c r="I1510">
        <v>28.582411700000002</v>
      </c>
      <c r="J1510" t="s">
        <v>478</v>
      </c>
      <c r="K1510" t="s">
        <v>26</v>
      </c>
      <c r="L1510" t="s">
        <v>27</v>
      </c>
      <c r="M1510" t="s">
        <v>34</v>
      </c>
      <c r="N1510" t="s">
        <v>27</v>
      </c>
      <c r="O1510" t="s">
        <v>27</v>
      </c>
      <c r="P1510">
        <v>2</v>
      </c>
      <c r="Q1510">
        <v>29</v>
      </c>
      <c r="R1510">
        <v>650</v>
      </c>
      <c r="S1510">
        <v>3</v>
      </c>
      <c r="T1510" s="1">
        <v>41774</v>
      </c>
      <c r="U1510" t="str">
        <f>IF(Main_Data[[#This Row],[Average_Cost_for_two]]&lt;=200000,"0-200k",IF(Main_Data[[#This Row],[Average_Cost_for_two]]&lt;=400000,"200k-400k",IF(Main_Data[[#This Row],[Average_Cost_for_two]]&lt;=600000,"400k-600k",IF(Main_Data[[#This Row],[Average_Cost_for_two]]&lt;=800000,"600k-800k"))))</f>
        <v>0-200k</v>
      </c>
    </row>
    <row r="1511" spans="1:21" x14ac:dyDescent="0.35">
      <c r="A1511">
        <v>8509</v>
      </c>
      <c r="B1511" t="s">
        <v>4025</v>
      </c>
      <c r="C1511">
        <v>1</v>
      </c>
      <c r="D1511" t="s">
        <v>21</v>
      </c>
      <c r="E1511" t="s">
        <v>4051</v>
      </c>
      <c r="F1511" t="s">
        <v>77</v>
      </c>
      <c r="G1511" t="s">
        <v>78</v>
      </c>
      <c r="H1511">
        <v>77.241323600000001</v>
      </c>
      <c r="I1511">
        <v>28.580749000000001</v>
      </c>
      <c r="J1511" t="s">
        <v>478</v>
      </c>
      <c r="K1511" t="s">
        <v>26</v>
      </c>
      <c r="L1511" t="s">
        <v>27</v>
      </c>
      <c r="M1511" t="s">
        <v>27</v>
      </c>
      <c r="N1511" t="s">
        <v>27</v>
      </c>
      <c r="O1511" t="s">
        <v>27</v>
      </c>
      <c r="P1511">
        <v>3</v>
      </c>
      <c r="Q1511">
        <v>744</v>
      </c>
      <c r="R1511">
        <v>1600</v>
      </c>
      <c r="S1511">
        <v>4</v>
      </c>
      <c r="T1511" s="1">
        <v>41784</v>
      </c>
      <c r="U1511" t="str">
        <f>IF(Main_Data[[#This Row],[Average_Cost_for_two]]&lt;=200000,"0-200k",IF(Main_Data[[#This Row],[Average_Cost_for_two]]&lt;=400000,"200k-400k",IF(Main_Data[[#This Row],[Average_Cost_for_two]]&lt;=600000,"400k-600k",IF(Main_Data[[#This Row],[Average_Cost_for_two]]&lt;=800000,"600k-800k"))))</f>
        <v>0-200k</v>
      </c>
    </row>
    <row r="1512" spans="1:21" x14ac:dyDescent="0.35">
      <c r="A1512">
        <v>1866</v>
      </c>
      <c r="B1512" t="s">
        <v>4052</v>
      </c>
      <c r="C1512">
        <v>1</v>
      </c>
      <c r="D1512" t="s">
        <v>21</v>
      </c>
      <c r="E1512" t="s">
        <v>4053</v>
      </c>
      <c r="F1512" t="s">
        <v>1622</v>
      </c>
      <c r="G1512" t="s">
        <v>1623</v>
      </c>
      <c r="H1512">
        <v>77.251991500000003</v>
      </c>
      <c r="I1512">
        <v>28.542984300000001</v>
      </c>
      <c r="J1512" t="s">
        <v>478</v>
      </c>
      <c r="K1512" t="s">
        <v>26</v>
      </c>
      <c r="L1512" t="s">
        <v>27</v>
      </c>
      <c r="M1512" t="s">
        <v>27</v>
      </c>
      <c r="N1512" t="s">
        <v>27</v>
      </c>
      <c r="O1512" t="s">
        <v>27</v>
      </c>
      <c r="P1512">
        <v>2</v>
      </c>
      <c r="Q1512">
        <v>92</v>
      </c>
      <c r="R1512">
        <v>550</v>
      </c>
      <c r="S1512">
        <v>3</v>
      </c>
      <c r="T1512" s="1">
        <v>40690</v>
      </c>
      <c r="U1512" t="str">
        <f>IF(Main_Data[[#This Row],[Average_Cost_for_two]]&lt;=200000,"0-200k",IF(Main_Data[[#This Row],[Average_Cost_for_two]]&lt;=400000,"200k-400k",IF(Main_Data[[#This Row],[Average_Cost_for_two]]&lt;=600000,"400k-600k",IF(Main_Data[[#This Row],[Average_Cost_for_two]]&lt;=800000,"600k-800k"))))</f>
        <v>0-200k</v>
      </c>
    </row>
    <row r="1513" spans="1:21" x14ac:dyDescent="0.35">
      <c r="A1513">
        <v>18361700</v>
      </c>
      <c r="B1513" t="s">
        <v>4054</v>
      </c>
      <c r="C1513">
        <v>1</v>
      </c>
      <c r="D1513" t="s">
        <v>21</v>
      </c>
      <c r="E1513" t="s">
        <v>4055</v>
      </c>
      <c r="F1513" t="s">
        <v>321</v>
      </c>
      <c r="G1513" t="s">
        <v>322</v>
      </c>
      <c r="H1513">
        <v>77.180822899999995</v>
      </c>
      <c r="I1513">
        <v>28.672053600000002</v>
      </c>
      <c r="J1513" t="s">
        <v>478</v>
      </c>
      <c r="K1513" t="s">
        <v>26</v>
      </c>
      <c r="L1513" t="s">
        <v>27</v>
      </c>
      <c r="M1513" t="s">
        <v>27</v>
      </c>
      <c r="N1513" t="s">
        <v>27</v>
      </c>
      <c r="O1513" t="s">
        <v>27</v>
      </c>
      <c r="P1513">
        <v>2</v>
      </c>
      <c r="Q1513">
        <v>3</v>
      </c>
      <c r="R1513">
        <v>550</v>
      </c>
      <c r="S1513">
        <v>1</v>
      </c>
      <c r="T1513" s="1">
        <v>41737</v>
      </c>
      <c r="U1513" t="str">
        <f>IF(Main_Data[[#This Row],[Average_Cost_for_two]]&lt;=200000,"0-200k",IF(Main_Data[[#This Row],[Average_Cost_for_two]]&lt;=400000,"200k-400k",IF(Main_Data[[#This Row],[Average_Cost_for_two]]&lt;=600000,"400k-600k",IF(Main_Data[[#This Row],[Average_Cost_for_two]]&lt;=800000,"600k-800k"))))</f>
        <v>0-200k</v>
      </c>
    </row>
    <row r="1514" spans="1:21" x14ac:dyDescent="0.35">
      <c r="A1514">
        <v>7307</v>
      </c>
      <c r="B1514" t="s">
        <v>4056</v>
      </c>
      <c r="C1514">
        <v>1</v>
      </c>
      <c r="D1514" t="s">
        <v>21</v>
      </c>
      <c r="E1514" t="s">
        <v>4057</v>
      </c>
      <c r="F1514" t="s">
        <v>37</v>
      </c>
      <c r="G1514" t="s">
        <v>38</v>
      </c>
      <c r="H1514">
        <v>77.118763200000004</v>
      </c>
      <c r="I1514">
        <v>28.5426875</v>
      </c>
      <c r="J1514" t="s">
        <v>478</v>
      </c>
      <c r="K1514" t="s">
        <v>26</v>
      </c>
      <c r="L1514" t="s">
        <v>34</v>
      </c>
      <c r="M1514" t="s">
        <v>27</v>
      </c>
      <c r="N1514" t="s">
        <v>27</v>
      </c>
      <c r="O1514" t="s">
        <v>27</v>
      </c>
      <c r="P1514">
        <v>2</v>
      </c>
      <c r="Q1514">
        <v>6</v>
      </c>
      <c r="R1514">
        <v>900</v>
      </c>
      <c r="S1514">
        <v>3</v>
      </c>
      <c r="T1514" s="1">
        <v>40636</v>
      </c>
      <c r="U1514" t="str">
        <f>IF(Main_Data[[#This Row],[Average_Cost_for_two]]&lt;=200000,"0-200k",IF(Main_Data[[#This Row],[Average_Cost_for_two]]&lt;=400000,"200k-400k",IF(Main_Data[[#This Row],[Average_Cost_for_two]]&lt;=600000,"400k-600k",IF(Main_Data[[#This Row],[Average_Cost_for_two]]&lt;=800000,"600k-800k"))))</f>
        <v>0-200k</v>
      </c>
    </row>
    <row r="1515" spans="1:21" x14ac:dyDescent="0.35">
      <c r="A1515">
        <v>18261158</v>
      </c>
      <c r="B1515" t="s">
        <v>4058</v>
      </c>
      <c r="C1515">
        <v>1</v>
      </c>
      <c r="D1515" t="s">
        <v>21</v>
      </c>
      <c r="E1515" t="s">
        <v>4059</v>
      </c>
      <c r="F1515" t="s">
        <v>1730</v>
      </c>
      <c r="G1515" t="s">
        <v>1729</v>
      </c>
      <c r="H1515">
        <v>77.091393999999994</v>
      </c>
      <c r="I1515">
        <v>28.629112200000002</v>
      </c>
      <c r="J1515" t="s">
        <v>478</v>
      </c>
      <c r="K1515" t="s">
        <v>26</v>
      </c>
      <c r="L1515" t="s">
        <v>27</v>
      </c>
      <c r="M1515" t="s">
        <v>34</v>
      </c>
      <c r="N1515" t="s">
        <v>27</v>
      </c>
      <c r="O1515" t="s">
        <v>27</v>
      </c>
      <c r="P1515">
        <v>3</v>
      </c>
      <c r="Q1515">
        <v>128</v>
      </c>
      <c r="R1515">
        <v>1250</v>
      </c>
      <c r="S1515">
        <v>4</v>
      </c>
      <c r="T1515" s="1">
        <v>41354</v>
      </c>
      <c r="U1515" t="str">
        <f>IF(Main_Data[[#This Row],[Average_Cost_for_two]]&lt;=200000,"0-200k",IF(Main_Data[[#This Row],[Average_Cost_for_two]]&lt;=400000,"200k-400k",IF(Main_Data[[#This Row],[Average_Cost_for_two]]&lt;=600000,"400k-600k",IF(Main_Data[[#This Row],[Average_Cost_for_two]]&lt;=800000,"600k-800k"))))</f>
        <v>0-200k</v>
      </c>
    </row>
    <row r="1516" spans="1:21" x14ac:dyDescent="0.35">
      <c r="A1516">
        <v>309609</v>
      </c>
      <c r="B1516" t="s">
        <v>4060</v>
      </c>
      <c r="C1516">
        <v>1</v>
      </c>
      <c r="D1516" t="s">
        <v>21</v>
      </c>
      <c r="E1516" t="s">
        <v>4061</v>
      </c>
      <c r="F1516" t="s">
        <v>1622</v>
      </c>
      <c r="G1516" t="s">
        <v>1623</v>
      </c>
      <c r="H1516">
        <v>77.251071969999998</v>
      </c>
      <c r="I1516">
        <v>28.54423341</v>
      </c>
      <c r="J1516" t="s">
        <v>478</v>
      </c>
      <c r="K1516" t="s">
        <v>26</v>
      </c>
      <c r="L1516" t="s">
        <v>27</v>
      </c>
      <c r="M1516" t="s">
        <v>27</v>
      </c>
      <c r="N1516" t="s">
        <v>27</v>
      </c>
      <c r="O1516" t="s">
        <v>27</v>
      </c>
      <c r="P1516">
        <v>2</v>
      </c>
      <c r="Q1516">
        <v>22</v>
      </c>
      <c r="R1516">
        <v>550</v>
      </c>
      <c r="S1516">
        <v>3</v>
      </c>
      <c r="T1516" s="1">
        <v>41340</v>
      </c>
      <c r="U1516" t="str">
        <f>IF(Main_Data[[#This Row],[Average_Cost_for_two]]&lt;=200000,"0-200k",IF(Main_Data[[#This Row],[Average_Cost_for_two]]&lt;=400000,"200k-400k",IF(Main_Data[[#This Row],[Average_Cost_for_two]]&lt;=600000,"400k-600k",IF(Main_Data[[#This Row],[Average_Cost_for_two]]&lt;=800000,"600k-800k"))))</f>
        <v>0-200k</v>
      </c>
    </row>
    <row r="1517" spans="1:21" x14ac:dyDescent="0.35">
      <c r="A1517">
        <v>18372696</v>
      </c>
      <c r="B1517" t="s">
        <v>4062</v>
      </c>
      <c r="C1517">
        <v>1</v>
      </c>
      <c r="D1517" t="s">
        <v>21</v>
      </c>
      <c r="E1517" t="s">
        <v>4063</v>
      </c>
      <c r="F1517" t="s">
        <v>683</v>
      </c>
      <c r="G1517" t="s">
        <v>684</v>
      </c>
      <c r="H1517">
        <v>77.282553399999998</v>
      </c>
      <c r="I1517">
        <v>28.641302400000001</v>
      </c>
      <c r="J1517" t="s">
        <v>478</v>
      </c>
      <c r="K1517" t="s">
        <v>26</v>
      </c>
      <c r="L1517" t="s">
        <v>27</v>
      </c>
      <c r="M1517" t="s">
        <v>34</v>
      </c>
      <c r="N1517" t="s">
        <v>27</v>
      </c>
      <c r="O1517" t="s">
        <v>27</v>
      </c>
      <c r="P1517">
        <v>2</v>
      </c>
      <c r="Q1517">
        <v>31</v>
      </c>
      <c r="R1517">
        <v>900</v>
      </c>
      <c r="S1517">
        <v>3</v>
      </c>
      <c r="T1517" s="1">
        <v>40260</v>
      </c>
      <c r="U1517" t="str">
        <f>IF(Main_Data[[#This Row],[Average_Cost_for_two]]&lt;=200000,"0-200k",IF(Main_Data[[#This Row],[Average_Cost_for_two]]&lt;=400000,"200k-400k",IF(Main_Data[[#This Row],[Average_Cost_for_two]]&lt;=600000,"400k-600k",IF(Main_Data[[#This Row],[Average_Cost_for_two]]&lt;=800000,"600k-800k"))))</f>
        <v>0-200k</v>
      </c>
    </row>
    <row r="1518" spans="1:21" x14ac:dyDescent="0.35">
      <c r="A1518">
        <v>311067</v>
      </c>
      <c r="B1518" t="s">
        <v>4064</v>
      </c>
      <c r="C1518">
        <v>1</v>
      </c>
      <c r="D1518" t="s">
        <v>21</v>
      </c>
      <c r="E1518" t="s">
        <v>4065</v>
      </c>
      <c r="F1518" t="s">
        <v>37</v>
      </c>
      <c r="G1518" t="s">
        <v>38</v>
      </c>
      <c r="H1518">
        <v>77.1166056</v>
      </c>
      <c r="I1518">
        <v>28.538537099999999</v>
      </c>
      <c r="J1518" t="s">
        <v>478</v>
      </c>
      <c r="K1518" t="s">
        <v>26</v>
      </c>
      <c r="L1518" t="s">
        <v>27</v>
      </c>
      <c r="M1518" t="s">
        <v>27</v>
      </c>
      <c r="N1518" t="s">
        <v>27</v>
      </c>
      <c r="O1518" t="s">
        <v>27</v>
      </c>
      <c r="P1518">
        <v>2</v>
      </c>
      <c r="Q1518">
        <v>5</v>
      </c>
      <c r="R1518">
        <v>550</v>
      </c>
      <c r="S1518">
        <v>3</v>
      </c>
      <c r="T1518" s="1">
        <v>40628</v>
      </c>
      <c r="U1518" t="str">
        <f>IF(Main_Data[[#This Row],[Average_Cost_for_two]]&lt;=200000,"0-200k",IF(Main_Data[[#This Row],[Average_Cost_for_two]]&lt;=400000,"200k-400k",IF(Main_Data[[#This Row],[Average_Cost_for_two]]&lt;=600000,"400k-600k",IF(Main_Data[[#This Row],[Average_Cost_for_two]]&lt;=800000,"600k-800k"))))</f>
        <v>0-200k</v>
      </c>
    </row>
    <row r="1519" spans="1:21" x14ac:dyDescent="0.35">
      <c r="A1519">
        <v>1969</v>
      </c>
      <c r="B1519" t="s">
        <v>4066</v>
      </c>
      <c r="C1519">
        <v>1</v>
      </c>
      <c r="D1519" t="s">
        <v>21</v>
      </c>
      <c r="E1519" t="s">
        <v>4067</v>
      </c>
      <c r="F1519" t="s">
        <v>2912</v>
      </c>
      <c r="G1519" t="s">
        <v>2913</v>
      </c>
      <c r="H1519">
        <v>77.148965700000005</v>
      </c>
      <c r="I1519">
        <v>28.692506099999999</v>
      </c>
      <c r="J1519" t="s">
        <v>478</v>
      </c>
      <c r="K1519" t="s">
        <v>26</v>
      </c>
      <c r="L1519" t="s">
        <v>34</v>
      </c>
      <c r="M1519" t="s">
        <v>34</v>
      </c>
      <c r="N1519" t="s">
        <v>27</v>
      </c>
      <c r="O1519" t="s">
        <v>27</v>
      </c>
      <c r="P1519">
        <v>3</v>
      </c>
      <c r="Q1519">
        <v>151</v>
      </c>
      <c r="R1519">
        <v>1200</v>
      </c>
      <c r="S1519">
        <v>4</v>
      </c>
      <c r="T1519" s="1">
        <v>42083</v>
      </c>
      <c r="U1519" t="str">
        <f>IF(Main_Data[[#This Row],[Average_Cost_for_two]]&lt;=200000,"0-200k",IF(Main_Data[[#This Row],[Average_Cost_for_two]]&lt;=400000,"200k-400k",IF(Main_Data[[#This Row],[Average_Cost_for_two]]&lt;=600000,"400k-600k",IF(Main_Data[[#This Row],[Average_Cost_for_two]]&lt;=800000,"600k-800k"))))</f>
        <v>0-200k</v>
      </c>
    </row>
    <row r="1520" spans="1:21" x14ac:dyDescent="0.35">
      <c r="A1520">
        <v>18429392</v>
      </c>
      <c r="B1520" t="s">
        <v>4068</v>
      </c>
      <c r="C1520">
        <v>1</v>
      </c>
      <c r="D1520" t="s">
        <v>21</v>
      </c>
      <c r="E1520" t="s">
        <v>4069</v>
      </c>
      <c r="F1520" t="s">
        <v>2696</v>
      </c>
      <c r="G1520" t="s">
        <v>2697</v>
      </c>
      <c r="H1520">
        <v>77.167074600000007</v>
      </c>
      <c r="I1520">
        <v>28.587689699999999</v>
      </c>
      <c r="J1520" t="s">
        <v>478</v>
      </c>
      <c r="K1520" t="s">
        <v>26</v>
      </c>
      <c r="L1520" t="s">
        <v>34</v>
      </c>
      <c r="M1520" t="s">
        <v>27</v>
      </c>
      <c r="N1520" t="s">
        <v>27</v>
      </c>
      <c r="O1520" t="s">
        <v>27</v>
      </c>
      <c r="P1520">
        <v>2</v>
      </c>
      <c r="Q1520">
        <v>20</v>
      </c>
      <c r="R1520">
        <v>950</v>
      </c>
      <c r="S1520">
        <v>4</v>
      </c>
      <c r="T1520" s="1">
        <v>42821</v>
      </c>
      <c r="U1520" t="str">
        <f>IF(Main_Data[[#This Row],[Average_Cost_for_two]]&lt;=200000,"0-200k",IF(Main_Data[[#This Row],[Average_Cost_for_two]]&lt;=400000,"200k-400k",IF(Main_Data[[#This Row],[Average_Cost_for_two]]&lt;=600000,"400k-600k",IF(Main_Data[[#This Row],[Average_Cost_for_two]]&lt;=800000,"600k-800k"))))</f>
        <v>0-200k</v>
      </c>
    </row>
    <row r="1521" spans="1:21" x14ac:dyDescent="0.35">
      <c r="A1521">
        <v>948</v>
      </c>
      <c r="B1521" t="s">
        <v>4070</v>
      </c>
      <c r="C1521">
        <v>1</v>
      </c>
      <c r="D1521" t="s">
        <v>21</v>
      </c>
      <c r="E1521" t="s">
        <v>4071</v>
      </c>
      <c r="F1521" t="s">
        <v>3791</v>
      </c>
      <c r="G1521" t="s">
        <v>3792</v>
      </c>
      <c r="H1521">
        <v>77.198808200000002</v>
      </c>
      <c r="I1521">
        <v>28.538666200000002</v>
      </c>
      <c r="J1521" t="s">
        <v>478</v>
      </c>
      <c r="K1521" t="s">
        <v>26</v>
      </c>
      <c r="L1521" t="s">
        <v>34</v>
      </c>
      <c r="M1521" t="s">
        <v>34</v>
      </c>
      <c r="N1521" t="s">
        <v>27</v>
      </c>
      <c r="O1521" t="s">
        <v>27</v>
      </c>
      <c r="P1521">
        <v>3</v>
      </c>
      <c r="Q1521">
        <v>141</v>
      </c>
      <c r="R1521">
        <v>1500</v>
      </c>
      <c r="S1521">
        <v>4</v>
      </c>
      <c r="T1521" s="1">
        <v>40956</v>
      </c>
      <c r="U1521" t="str">
        <f>IF(Main_Data[[#This Row],[Average_Cost_for_two]]&lt;=200000,"0-200k",IF(Main_Data[[#This Row],[Average_Cost_for_two]]&lt;=400000,"200k-400k",IF(Main_Data[[#This Row],[Average_Cost_for_two]]&lt;=600000,"400k-600k",IF(Main_Data[[#This Row],[Average_Cost_for_two]]&lt;=800000,"600k-800k"))))</f>
        <v>0-200k</v>
      </c>
    </row>
    <row r="1522" spans="1:21" x14ac:dyDescent="0.35">
      <c r="A1522">
        <v>313242</v>
      </c>
      <c r="B1522" t="s">
        <v>4072</v>
      </c>
      <c r="C1522">
        <v>1</v>
      </c>
      <c r="D1522" t="s">
        <v>21</v>
      </c>
      <c r="E1522" t="s">
        <v>4073</v>
      </c>
      <c r="F1522" t="s">
        <v>69</v>
      </c>
      <c r="G1522" t="s">
        <v>70</v>
      </c>
      <c r="H1522">
        <v>77.238747200000006</v>
      </c>
      <c r="I1522">
        <v>28.578638000000002</v>
      </c>
      <c r="J1522" t="s">
        <v>478</v>
      </c>
      <c r="K1522" t="s">
        <v>26</v>
      </c>
      <c r="L1522" t="s">
        <v>27</v>
      </c>
      <c r="M1522" t="s">
        <v>34</v>
      </c>
      <c r="N1522" t="s">
        <v>27</v>
      </c>
      <c r="O1522" t="s">
        <v>27</v>
      </c>
      <c r="P1522">
        <v>2</v>
      </c>
      <c r="Q1522">
        <v>19</v>
      </c>
      <c r="R1522">
        <v>550</v>
      </c>
      <c r="S1522">
        <v>3</v>
      </c>
      <c r="T1522" s="1">
        <v>43152</v>
      </c>
      <c r="U1522" t="str">
        <f>IF(Main_Data[[#This Row],[Average_Cost_for_two]]&lt;=200000,"0-200k",IF(Main_Data[[#This Row],[Average_Cost_for_two]]&lt;=400000,"200k-400k",IF(Main_Data[[#This Row],[Average_Cost_for_two]]&lt;=600000,"400k-600k",IF(Main_Data[[#This Row],[Average_Cost_for_two]]&lt;=800000,"600k-800k"))))</f>
        <v>0-200k</v>
      </c>
    </row>
    <row r="1523" spans="1:21" x14ac:dyDescent="0.35">
      <c r="A1523">
        <v>305161</v>
      </c>
      <c r="B1523" t="s">
        <v>4074</v>
      </c>
      <c r="C1523">
        <v>1</v>
      </c>
      <c r="D1523" t="s">
        <v>21</v>
      </c>
      <c r="E1523" t="s">
        <v>4075</v>
      </c>
      <c r="F1523" t="s">
        <v>652</v>
      </c>
      <c r="G1523" t="s">
        <v>653</v>
      </c>
      <c r="H1523">
        <v>77.197804000000005</v>
      </c>
      <c r="I1523">
        <v>28.6823671</v>
      </c>
      <c r="J1523" t="s">
        <v>478</v>
      </c>
      <c r="K1523" t="s">
        <v>26</v>
      </c>
      <c r="L1523" t="s">
        <v>27</v>
      </c>
      <c r="M1523" t="s">
        <v>27</v>
      </c>
      <c r="N1523" t="s">
        <v>27</v>
      </c>
      <c r="O1523" t="s">
        <v>27</v>
      </c>
      <c r="P1523">
        <v>2</v>
      </c>
      <c r="Q1523">
        <v>26</v>
      </c>
      <c r="R1523">
        <v>650</v>
      </c>
      <c r="S1523">
        <v>3</v>
      </c>
      <c r="T1523" s="1">
        <v>40940</v>
      </c>
      <c r="U1523" t="str">
        <f>IF(Main_Data[[#This Row],[Average_Cost_for_two]]&lt;=200000,"0-200k",IF(Main_Data[[#This Row],[Average_Cost_for_two]]&lt;=400000,"200k-400k",IF(Main_Data[[#This Row],[Average_Cost_for_two]]&lt;=600000,"400k-600k",IF(Main_Data[[#This Row],[Average_Cost_for_two]]&lt;=800000,"600k-800k"))))</f>
        <v>0-200k</v>
      </c>
    </row>
    <row r="1524" spans="1:21" x14ac:dyDescent="0.35">
      <c r="A1524">
        <v>307519</v>
      </c>
      <c r="B1524" t="s">
        <v>4076</v>
      </c>
      <c r="C1524">
        <v>1</v>
      </c>
      <c r="D1524" t="s">
        <v>21</v>
      </c>
      <c r="E1524" t="s">
        <v>4077</v>
      </c>
      <c r="F1524" t="s">
        <v>1751</v>
      </c>
      <c r="G1524" t="s">
        <v>1750</v>
      </c>
      <c r="H1524">
        <v>77.185161300000004</v>
      </c>
      <c r="I1524">
        <v>28.641526200000001</v>
      </c>
      <c r="J1524" t="s">
        <v>478</v>
      </c>
      <c r="K1524" t="s">
        <v>26</v>
      </c>
      <c r="L1524" t="s">
        <v>27</v>
      </c>
      <c r="M1524" t="s">
        <v>34</v>
      </c>
      <c r="N1524" t="s">
        <v>27</v>
      </c>
      <c r="O1524" t="s">
        <v>27</v>
      </c>
      <c r="P1524">
        <v>2</v>
      </c>
      <c r="Q1524">
        <v>110</v>
      </c>
      <c r="R1524">
        <v>650</v>
      </c>
      <c r="S1524">
        <v>3</v>
      </c>
      <c r="T1524" s="1">
        <v>40587</v>
      </c>
      <c r="U1524" t="str">
        <f>IF(Main_Data[[#This Row],[Average_Cost_for_two]]&lt;=200000,"0-200k",IF(Main_Data[[#This Row],[Average_Cost_for_two]]&lt;=400000,"200k-400k",IF(Main_Data[[#This Row],[Average_Cost_for_two]]&lt;=600000,"400k-600k",IF(Main_Data[[#This Row],[Average_Cost_for_two]]&lt;=800000,"600k-800k"))))</f>
        <v>0-200k</v>
      </c>
    </row>
    <row r="1525" spans="1:21" x14ac:dyDescent="0.35">
      <c r="A1525">
        <v>969</v>
      </c>
      <c r="B1525" t="s">
        <v>4078</v>
      </c>
      <c r="C1525">
        <v>1</v>
      </c>
      <c r="D1525" t="s">
        <v>21</v>
      </c>
      <c r="E1525" t="s">
        <v>4079</v>
      </c>
      <c r="F1525" t="s">
        <v>1905</v>
      </c>
      <c r="G1525" t="s">
        <v>1906</v>
      </c>
      <c r="H1525">
        <v>77.120204000000001</v>
      </c>
      <c r="I1525">
        <v>28.6389131</v>
      </c>
      <c r="J1525" t="s">
        <v>478</v>
      </c>
      <c r="K1525" t="s">
        <v>26</v>
      </c>
      <c r="L1525" t="s">
        <v>34</v>
      </c>
      <c r="M1525" t="s">
        <v>34</v>
      </c>
      <c r="N1525" t="s">
        <v>27</v>
      </c>
      <c r="O1525" t="s">
        <v>27</v>
      </c>
      <c r="P1525">
        <v>2</v>
      </c>
      <c r="Q1525">
        <v>45</v>
      </c>
      <c r="R1525">
        <v>750</v>
      </c>
      <c r="S1525">
        <v>3</v>
      </c>
      <c r="T1525" s="1">
        <v>40952</v>
      </c>
      <c r="U1525" t="str">
        <f>IF(Main_Data[[#This Row],[Average_Cost_for_two]]&lt;=200000,"0-200k",IF(Main_Data[[#This Row],[Average_Cost_for_two]]&lt;=400000,"200k-400k",IF(Main_Data[[#This Row],[Average_Cost_for_two]]&lt;=600000,"400k-600k",IF(Main_Data[[#This Row],[Average_Cost_for_two]]&lt;=800000,"600k-800k"))))</f>
        <v>0-200k</v>
      </c>
    </row>
    <row r="1526" spans="1:21" x14ac:dyDescent="0.35">
      <c r="A1526">
        <v>307439</v>
      </c>
      <c r="B1526" t="s">
        <v>4080</v>
      </c>
      <c r="C1526">
        <v>1</v>
      </c>
      <c r="D1526" t="s">
        <v>21</v>
      </c>
      <c r="E1526" t="s">
        <v>4081</v>
      </c>
      <c r="F1526" t="s">
        <v>4082</v>
      </c>
      <c r="G1526" t="s">
        <v>4083</v>
      </c>
      <c r="H1526">
        <v>77.117639400000002</v>
      </c>
      <c r="I1526">
        <v>28.700640100000001</v>
      </c>
      <c r="J1526" t="s">
        <v>478</v>
      </c>
      <c r="K1526" t="s">
        <v>26</v>
      </c>
      <c r="L1526" t="s">
        <v>34</v>
      </c>
      <c r="M1526" t="s">
        <v>34</v>
      </c>
      <c r="N1526" t="s">
        <v>27</v>
      </c>
      <c r="O1526" t="s">
        <v>27</v>
      </c>
      <c r="P1526">
        <v>2</v>
      </c>
      <c r="Q1526">
        <v>99</v>
      </c>
      <c r="R1526">
        <v>900</v>
      </c>
      <c r="S1526">
        <v>3</v>
      </c>
      <c r="T1526" s="1">
        <v>40929</v>
      </c>
      <c r="U1526" t="str">
        <f>IF(Main_Data[[#This Row],[Average_Cost_for_two]]&lt;=200000,"0-200k",IF(Main_Data[[#This Row],[Average_Cost_for_two]]&lt;=400000,"200k-400k",IF(Main_Data[[#This Row],[Average_Cost_for_two]]&lt;=600000,"400k-600k",IF(Main_Data[[#This Row],[Average_Cost_for_two]]&lt;=800000,"600k-800k"))))</f>
        <v>0-200k</v>
      </c>
    </row>
    <row r="1527" spans="1:21" x14ac:dyDescent="0.35">
      <c r="A1527">
        <v>18390678</v>
      </c>
      <c r="B1527" t="s">
        <v>4084</v>
      </c>
      <c r="C1527">
        <v>1</v>
      </c>
      <c r="D1527" t="s">
        <v>21</v>
      </c>
      <c r="E1527" t="s">
        <v>4085</v>
      </c>
      <c r="F1527" t="s">
        <v>3037</v>
      </c>
      <c r="G1527" t="s">
        <v>3038</v>
      </c>
      <c r="H1527">
        <v>77.171567699999997</v>
      </c>
      <c r="I1527">
        <v>28.695168200000001</v>
      </c>
      <c r="J1527" t="s">
        <v>478</v>
      </c>
      <c r="K1527" t="s">
        <v>26</v>
      </c>
      <c r="L1527" t="s">
        <v>34</v>
      </c>
      <c r="M1527" t="s">
        <v>27</v>
      </c>
      <c r="N1527" t="s">
        <v>27</v>
      </c>
      <c r="O1527" t="s">
        <v>27</v>
      </c>
      <c r="P1527">
        <v>3</v>
      </c>
      <c r="Q1527">
        <v>53</v>
      </c>
      <c r="R1527">
        <v>1200</v>
      </c>
      <c r="S1527">
        <v>3</v>
      </c>
      <c r="T1527" s="1">
        <v>42754</v>
      </c>
      <c r="U1527" t="str">
        <f>IF(Main_Data[[#This Row],[Average_Cost_for_two]]&lt;=200000,"0-200k",IF(Main_Data[[#This Row],[Average_Cost_for_two]]&lt;=400000,"200k-400k",IF(Main_Data[[#This Row],[Average_Cost_for_two]]&lt;=600000,"400k-600k",IF(Main_Data[[#This Row],[Average_Cost_for_two]]&lt;=800000,"600k-800k"))))</f>
        <v>0-200k</v>
      </c>
    </row>
    <row r="1528" spans="1:21" x14ac:dyDescent="0.35">
      <c r="A1528">
        <v>7150</v>
      </c>
      <c r="B1528" t="s">
        <v>4086</v>
      </c>
      <c r="C1528">
        <v>1</v>
      </c>
      <c r="D1528" t="s">
        <v>21</v>
      </c>
      <c r="E1528" t="s">
        <v>4087</v>
      </c>
      <c r="F1528" t="s">
        <v>972</v>
      </c>
      <c r="G1528" t="s">
        <v>973</v>
      </c>
      <c r="H1528">
        <v>77.230339999999998</v>
      </c>
      <c r="I1528">
        <v>28.636706</v>
      </c>
      <c r="J1528" t="s">
        <v>478</v>
      </c>
      <c r="K1528" t="s">
        <v>26</v>
      </c>
      <c r="L1528" t="s">
        <v>27</v>
      </c>
      <c r="M1528" t="s">
        <v>34</v>
      </c>
      <c r="N1528" t="s">
        <v>27</v>
      </c>
      <c r="O1528" t="s">
        <v>27</v>
      </c>
      <c r="P1528">
        <v>2</v>
      </c>
      <c r="Q1528">
        <v>68</v>
      </c>
      <c r="R1528">
        <v>550</v>
      </c>
      <c r="S1528">
        <v>3</v>
      </c>
      <c r="T1528" s="1">
        <v>41282</v>
      </c>
      <c r="U1528" t="str">
        <f>IF(Main_Data[[#This Row],[Average_Cost_for_two]]&lt;=200000,"0-200k",IF(Main_Data[[#This Row],[Average_Cost_for_two]]&lt;=400000,"200k-400k",IF(Main_Data[[#This Row],[Average_Cost_for_two]]&lt;=600000,"400k-600k",IF(Main_Data[[#This Row],[Average_Cost_for_two]]&lt;=800000,"600k-800k"))))</f>
        <v>0-200k</v>
      </c>
    </row>
    <row r="1529" spans="1:21" x14ac:dyDescent="0.35">
      <c r="A1529">
        <v>2530</v>
      </c>
      <c r="B1529" t="s">
        <v>4088</v>
      </c>
      <c r="C1529">
        <v>1</v>
      </c>
      <c r="D1529" t="s">
        <v>21</v>
      </c>
      <c r="E1529" t="s">
        <v>4089</v>
      </c>
      <c r="F1529" t="s">
        <v>3497</v>
      </c>
      <c r="G1529" t="s">
        <v>3498</v>
      </c>
      <c r="H1529">
        <v>77.081872200000007</v>
      </c>
      <c r="I1529">
        <v>28.630087700000001</v>
      </c>
      <c r="J1529" t="s">
        <v>478</v>
      </c>
      <c r="K1529" t="s">
        <v>26</v>
      </c>
      <c r="L1529" t="s">
        <v>34</v>
      </c>
      <c r="M1529" t="s">
        <v>27</v>
      </c>
      <c r="N1529" t="s">
        <v>27</v>
      </c>
      <c r="O1529" t="s">
        <v>27</v>
      </c>
      <c r="P1529">
        <v>3</v>
      </c>
      <c r="Q1529">
        <v>118</v>
      </c>
      <c r="R1529">
        <v>1200</v>
      </c>
      <c r="S1529">
        <v>2</v>
      </c>
      <c r="T1529" s="1">
        <v>42026</v>
      </c>
      <c r="U1529" t="str">
        <f>IF(Main_Data[[#This Row],[Average_Cost_for_two]]&lt;=200000,"0-200k",IF(Main_Data[[#This Row],[Average_Cost_for_two]]&lt;=400000,"200k-400k",IF(Main_Data[[#This Row],[Average_Cost_for_two]]&lt;=600000,"400k-600k",IF(Main_Data[[#This Row],[Average_Cost_for_two]]&lt;=800000,"600k-800k"))))</f>
        <v>0-200k</v>
      </c>
    </row>
    <row r="1530" spans="1:21" x14ac:dyDescent="0.35">
      <c r="A1530">
        <v>17953908</v>
      </c>
      <c r="B1530" t="s">
        <v>4090</v>
      </c>
      <c r="C1530">
        <v>1</v>
      </c>
      <c r="D1530" t="s">
        <v>21</v>
      </c>
      <c r="E1530" t="s">
        <v>4091</v>
      </c>
      <c r="F1530" t="s">
        <v>1736</v>
      </c>
      <c r="G1530" t="s">
        <v>1737</v>
      </c>
      <c r="H1530">
        <v>77.143829100000005</v>
      </c>
      <c r="I1530">
        <v>28.650138399999999</v>
      </c>
      <c r="J1530" t="s">
        <v>478</v>
      </c>
      <c r="K1530" t="s">
        <v>26</v>
      </c>
      <c r="L1530" t="s">
        <v>34</v>
      </c>
      <c r="M1530" t="s">
        <v>27</v>
      </c>
      <c r="N1530" t="s">
        <v>27</v>
      </c>
      <c r="O1530" t="s">
        <v>27</v>
      </c>
      <c r="P1530">
        <v>3</v>
      </c>
      <c r="Q1530">
        <v>10</v>
      </c>
      <c r="R1530">
        <v>1100</v>
      </c>
      <c r="S1530">
        <v>3</v>
      </c>
      <c r="T1530" s="1">
        <v>43124</v>
      </c>
      <c r="U1530" t="str">
        <f>IF(Main_Data[[#This Row],[Average_Cost_for_two]]&lt;=200000,"0-200k",IF(Main_Data[[#This Row],[Average_Cost_for_two]]&lt;=400000,"200k-400k",IF(Main_Data[[#This Row],[Average_Cost_for_two]]&lt;=600000,"400k-600k",IF(Main_Data[[#This Row],[Average_Cost_for_two]]&lt;=800000,"600k-800k"))))</f>
        <v>0-200k</v>
      </c>
    </row>
    <row r="1531" spans="1:21" x14ac:dyDescent="0.35">
      <c r="A1531">
        <v>305151</v>
      </c>
      <c r="B1531" t="s">
        <v>4092</v>
      </c>
      <c r="C1531">
        <v>1</v>
      </c>
      <c r="D1531" t="s">
        <v>21</v>
      </c>
      <c r="E1531" t="s">
        <v>4093</v>
      </c>
      <c r="F1531" t="s">
        <v>37</v>
      </c>
      <c r="G1531" t="s">
        <v>38</v>
      </c>
      <c r="H1531">
        <v>77.126719100000003</v>
      </c>
      <c r="I1531">
        <v>28.5468118</v>
      </c>
      <c r="J1531" t="s">
        <v>478</v>
      </c>
      <c r="K1531" t="s">
        <v>26</v>
      </c>
      <c r="L1531" t="s">
        <v>27</v>
      </c>
      <c r="M1531" t="s">
        <v>27</v>
      </c>
      <c r="N1531" t="s">
        <v>27</v>
      </c>
      <c r="O1531" t="s">
        <v>27</v>
      </c>
      <c r="P1531">
        <v>2</v>
      </c>
      <c r="Q1531">
        <v>5</v>
      </c>
      <c r="R1531">
        <v>550</v>
      </c>
      <c r="S1531">
        <v>3</v>
      </c>
      <c r="T1531" s="1">
        <v>42739</v>
      </c>
      <c r="U1531" t="str">
        <f>IF(Main_Data[[#This Row],[Average_Cost_for_two]]&lt;=200000,"0-200k",IF(Main_Data[[#This Row],[Average_Cost_for_two]]&lt;=400000,"200k-400k",IF(Main_Data[[#This Row],[Average_Cost_for_two]]&lt;=600000,"400k-600k",IF(Main_Data[[#This Row],[Average_Cost_for_two]]&lt;=800000,"600k-800k"))))</f>
        <v>0-200k</v>
      </c>
    </row>
    <row r="1532" spans="1:21" x14ac:dyDescent="0.35">
      <c r="A1532">
        <v>18260028</v>
      </c>
      <c r="B1532" t="s">
        <v>4094</v>
      </c>
      <c r="C1532">
        <v>1</v>
      </c>
      <c r="D1532" t="s">
        <v>21</v>
      </c>
      <c r="E1532" t="s">
        <v>539</v>
      </c>
      <c r="F1532" t="s">
        <v>540</v>
      </c>
      <c r="G1532" t="s">
        <v>541</v>
      </c>
      <c r="H1532">
        <v>77.242985000000004</v>
      </c>
      <c r="I1532">
        <v>28.646548599999999</v>
      </c>
      <c r="J1532" t="s">
        <v>478</v>
      </c>
      <c r="K1532" t="s">
        <v>26</v>
      </c>
      <c r="L1532" t="s">
        <v>34</v>
      </c>
      <c r="M1532" t="s">
        <v>27</v>
      </c>
      <c r="N1532" t="s">
        <v>27</v>
      </c>
      <c r="O1532" t="s">
        <v>27</v>
      </c>
      <c r="P1532">
        <v>3</v>
      </c>
      <c r="Q1532">
        <v>20</v>
      </c>
      <c r="R1532">
        <v>1200</v>
      </c>
      <c r="S1532">
        <v>3</v>
      </c>
      <c r="T1532" s="1">
        <v>40568</v>
      </c>
      <c r="U1532" t="str">
        <f>IF(Main_Data[[#This Row],[Average_Cost_for_two]]&lt;=200000,"0-200k",IF(Main_Data[[#This Row],[Average_Cost_for_two]]&lt;=400000,"200k-400k",IF(Main_Data[[#This Row],[Average_Cost_for_two]]&lt;=600000,"400k-600k",IF(Main_Data[[#This Row],[Average_Cost_for_two]]&lt;=800000,"600k-800k"))))</f>
        <v>0-200k</v>
      </c>
    </row>
    <row r="1533" spans="1:21" x14ac:dyDescent="0.35">
      <c r="A1533">
        <v>302724</v>
      </c>
      <c r="B1533" t="s">
        <v>4095</v>
      </c>
      <c r="C1533">
        <v>1</v>
      </c>
      <c r="D1533" t="s">
        <v>21</v>
      </c>
      <c r="E1533" t="s">
        <v>4096</v>
      </c>
      <c r="F1533" t="s">
        <v>1895</v>
      </c>
      <c r="G1533" t="s">
        <v>1896</v>
      </c>
      <c r="H1533">
        <v>77.217118549999995</v>
      </c>
      <c r="I1533">
        <v>28.641722099999999</v>
      </c>
      <c r="J1533" t="s">
        <v>478</v>
      </c>
      <c r="K1533" t="s">
        <v>26</v>
      </c>
      <c r="L1533" t="s">
        <v>34</v>
      </c>
      <c r="M1533" t="s">
        <v>27</v>
      </c>
      <c r="N1533" t="s">
        <v>27</v>
      </c>
      <c r="O1533" t="s">
        <v>27</v>
      </c>
      <c r="P1533">
        <v>2</v>
      </c>
      <c r="Q1533">
        <v>8</v>
      </c>
      <c r="R1533">
        <v>850</v>
      </c>
      <c r="S1533">
        <v>3</v>
      </c>
      <c r="T1533" s="1">
        <v>43118</v>
      </c>
      <c r="U1533" t="str">
        <f>IF(Main_Data[[#This Row],[Average_Cost_for_two]]&lt;=200000,"0-200k",IF(Main_Data[[#This Row],[Average_Cost_for_two]]&lt;=400000,"200k-400k",IF(Main_Data[[#This Row],[Average_Cost_for_two]]&lt;=600000,"400k-600k",IF(Main_Data[[#This Row],[Average_Cost_for_two]]&lt;=800000,"600k-800k"))))</f>
        <v>0-200k</v>
      </c>
    </row>
    <row r="1534" spans="1:21" x14ac:dyDescent="0.35">
      <c r="A1534">
        <v>312334</v>
      </c>
      <c r="B1534" t="s">
        <v>4097</v>
      </c>
      <c r="C1534">
        <v>1</v>
      </c>
      <c r="D1534" t="s">
        <v>21</v>
      </c>
      <c r="E1534" t="s">
        <v>4098</v>
      </c>
      <c r="F1534" t="s">
        <v>112</v>
      </c>
      <c r="G1534" t="s">
        <v>113</v>
      </c>
      <c r="H1534">
        <v>77.121505099999993</v>
      </c>
      <c r="I1534">
        <v>28.688208299999999</v>
      </c>
      <c r="J1534" t="s">
        <v>478</v>
      </c>
      <c r="K1534" t="s">
        <v>26</v>
      </c>
      <c r="L1534" t="s">
        <v>27</v>
      </c>
      <c r="M1534" t="s">
        <v>34</v>
      </c>
      <c r="N1534" t="s">
        <v>27</v>
      </c>
      <c r="O1534" t="s">
        <v>27</v>
      </c>
      <c r="P1534">
        <v>2</v>
      </c>
      <c r="Q1534">
        <v>31</v>
      </c>
      <c r="R1534">
        <v>550</v>
      </c>
      <c r="S1534">
        <v>3</v>
      </c>
      <c r="T1534" s="1">
        <v>42022</v>
      </c>
      <c r="U1534" t="str">
        <f>IF(Main_Data[[#This Row],[Average_Cost_for_two]]&lt;=200000,"0-200k",IF(Main_Data[[#This Row],[Average_Cost_for_two]]&lt;=400000,"200k-400k",IF(Main_Data[[#This Row],[Average_Cost_for_two]]&lt;=600000,"400k-600k",IF(Main_Data[[#This Row],[Average_Cost_for_two]]&lt;=800000,"600k-800k"))))</f>
        <v>0-200k</v>
      </c>
    </row>
    <row r="1535" spans="1:21" x14ac:dyDescent="0.35">
      <c r="A1535">
        <v>8883</v>
      </c>
      <c r="B1535" t="s">
        <v>4099</v>
      </c>
      <c r="C1535">
        <v>1</v>
      </c>
      <c r="D1535" t="s">
        <v>21</v>
      </c>
      <c r="E1535" t="s">
        <v>4100</v>
      </c>
      <c r="F1535" t="s">
        <v>3009</v>
      </c>
      <c r="G1535" t="s">
        <v>3010</v>
      </c>
      <c r="H1535">
        <v>77.124381799999995</v>
      </c>
      <c r="I1535">
        <v>28.7086313</v>
      </c>
      <c r="J1535" t="s">
        <v>478</v>
      </c>
      <c r="K1535" t="s">
        <v>26</v>
      </c>
      <c r="L1535" t="s">
        <v>27</v>
      </c>
      <c r="M1535" t="s">
        <v>34</v>
      </c>
      <c r="N1535" t="s">
        <v>27</v>
      </c>
      <c r="O1535" t="s">
        <v>27</v>
      </c>
      <c r="P1535">
        <v>2</v>
      </c>
      <c r="Q1535">
        <v>128</v>
      </c>
      <c r="R1535">
        <v>550</v>
      </c>
      <c r="S1535">
        <v>2</v>
      </c>
      <c r="T1535" s="1">
        <v>41277</v>
      </c>
      <c r="U1535" t="str">
        <f>IF(Main_Data[[#This Row],[Average_Cost_for_two]]&lt;=200000,"0-200k",IF(Main_Data[[#This Row],[Average_Cost_for_two]]&lt;=400000,"200k-400k",IF(Main_Data[[#This Row],[Average_Cost_for_two]]&lt;=600000,"400k-600k",IF(Main_Data[[#This Row],[Average_Cost_for_two]]&lt;=800000,"600k-800k"))))</f>
        <v>0-200k</v>
      </c>
    </row>
    <row r="1536" spans="1:21" x14ac:dyDescent="0.35">
      <c r="A1536">
        <v>309323</v>
      </c>
      <c r="B1536" t="s">
        <v>2246</v>
      </c>
      <c r="C1536">
        <v>1</v>
      </c>
      <c r="D1536" t="s">
        <v>21</v>
      </c>
      <c r="E1536" t="s">
        <v>4101</v>
      </c>
      <c r="F1536" t="s">
        <v>2173</v>
      </c>
      <c r="G1536" t="s">
        <v>2174</v>
      </c>
      <c r="H1536">
        <v>77.074524299999993</v>
      </c>
      <c r="I1536">
        <v>28.639127500000001</v>
      </c>
      <c r="J1536" t="s">
        <v>478</v>
      </c>
      <c r="K1536" t="s">
        <v>26</v>
      </c>
      <c r="L1536" t="s">
        <v>34</v>
      </c>
      <c r="M1536" t="s">
        <v>27</v>
      </c>
      <c r="N1536" t="s">
        <v>27</v>
      </c>
      <c r="O1536" t="s">
        <v>27</v>
      </c>
      <c r="P1536">
        <v>3</v>
      </c>
      <c r="Q1536">
        <v>31</v>
      </c>
      <c r="R1536">
        <v>1100</v>
      </c>
      <c r="S1536">
        <v>3</v>
      </c>
      <c r="T1536" s="1">
        <v>40203</v>
      </c>
      <c r="U1536" t="str">
        <f>IF(Main_Data[[#This Row],[Average_Cost_for_two]]&lt;=200000,"0-200k",IF(Main_Data[[#This Row],[Average_Cost_for_two]]&lt;=400000,"200k-400k",IF(Main_Data[[#This Row],[Average_Cost_for_two]]&lt;=600000,"400k-600k",IF(Main_Data[[#This Row],[Average_Cost_for_two]]&lt;=800000,"600k-800k"))))</f>
        <v>0-200k</v>
      </c>
    </row>
    <row r="1537" spans="1:21" x14ac:dyDescent="0.35">
      <c r="A1537">
        <v>7316</v>
      </c>
      <c r="B1537" t="s">
        <v>1913</v>
      </c>
      <c r="C1537">
        <v>1</v>
      </c>
      <c r="D1537" t="s">
        <v>21</v>
      </c>
      <c r="E1537" t="s">
        <v>4102</v>
      </c>
      <c r="F1537" t="s">
        <v>732</v>
      </c>
      <c r="G1537" t="s">
        <v>733</v>
      </c>
      <c r="H1537">
        <v>77.205979099999993</v>
      </c>
      <c r="I1537">
        <v>28.558156799999999</v>
      </c>
      <c r="J1537" t="s">
        <v>478</v>
      </c>
      <c r="K1537" t="s">
        <v>26</v>
      </c>
      <c r="L1537" t="s">
        <v>34</v>
      </c>
      <c r="M1537" t="s">
        <v>34</v>
      </c>
      <c r="N1537" t="s">
        <v>27</v>
      </c>
      <c r="O1537" t="s">
        <v>27</v>
      </c>
      <c r="P1537">
        <v>3</v>
      </c>
      <c r="Q1537">
        <v>104</v>
      </c>
      <c r="R1537">
        <v>1500</v>
      </c>
      <c r="S1537">
        <v>3</v>
      </c>
      <c r="T1537" s="1">
        <v>41636</v>
      </c>
      <c r="U1537" t="str">
        <f>IF(Main_Data[[#This Row],[Average_Cost_for_two]]&lt;=200000,"0-200k",IF(Main_Data[[#This Row],[Average_Cost_for_two]]&lt;=400000,"200k-400k",IF(Main_Data[[#This Row],[Average_Cost_for_two]]&lt;=600000,"400k-600k",IF(Main_Data[[#This Row],[Average_Cost_for_two]]&lt;=800000,"600k-800k"))))</f>
        <v>0-200k</v>
      </c>
    </row>
    <row r="1538" spans="1:21" x14ac:dyDescent="0.35">
      <c r="A1538">
        <v>3093</v>
      </c>
      <c r="B1538" t="s">
        <v>4103</v>
      </c>
      <c r="C1538">
        <v>1</v>
      </c>
      <c r="D1538" t="s">
        <v>21</v>
      </c>
      <c r="E1538" t="s">
        <v>4104</v>
      </c>
      <c r="F1538" t="s">
        <v>247</v>
      </c>
      <c r="G1538" t="s">
        <v>248</v>
      </c>
      <c r="H1538">
        <v>77.308988799999995</v>
      </c>
      <c r="I1538">
        <v>28.628080199999999</v>
      </c>
      <c r="J1538" t="s">
        <v>478</v>
      </c>
      <c r="K1538" t="s">
        <v>26</v>
      </c>
      <c r="L1538" t="s">
        <v>34</v>
      </c>
      <c r="M1538" t="s">
        <v>34</v>
      </c>
      <c r="N1538" t="s">
        <v>27</v>
      </c>
      <c r="O1538" t="s">
        <v>27</v>
      </c>
      <c r="P1538">
        <v>2</v>
      </c>
      <c r="Q1538">
        <v>94</v>
      </c>
      <c r="R1538">
        <v>950</v>
      </c>
      <c r="S1538">
        <v>3</v>
      </c>
      <c r="T1538" s="1">
        <v>43436</v>
      </c>
      <c r="U1538" t="str">
        <f>IF(Main_Data[[#This Row],[Average_Cost_for_two]]&lt;=200000,"0-200k",IF(Main_Data[[#This Row],[Average_Cost_for_two]]&lt;=400000,"200k-400k",IF(Main_Data[[#This Row],[Average_Cost_for_two]]&lt;=600000,"400k-600k",IF(Main_Data[[#This Row],[Average_Cost_for_two]]&lt;=800000,"600k-800k"))))</f>
        <v>0-200k</v>
      </c>
    </row>
    <row r="1539" spans="1:21" x14ac:dyDescent="0.35">
      <c r="A1539">
        <v>2586</v>
      </c>
      <c r="B1539" t="s">
        <v>4105</v>
      </c>
      <c r="C1539">
        <v>1</v>
      </c>
      <c r="D1539" t="s">
        <v>21</v>
      </c>
      <c r="E1539" t="s">
        <v>4106</v>
      </c>
      <c r="F1539" t="s">
        <v>1741</v>
      </c>
      <c r="G1539" t="s">
        <v>1740</v>
      </c>
      <c r="H1539">
        <v>77.2143619</v>
      </c>
      <c r="I1539">
        <v>28.5382487</v>
      </c>
      <c r="J1539" t="s">
        <v>478</v>
      </c>
      <c r="K1539" t="s">
        <v>26</v>
      </c>
      <c r="L1539" t="s">
        <v>27</v>
      </c>
      <c r="M1539" t="s">
        <v>34</v>
      </c>
      <c r="N1539" t="s">
        <v>27</v>
      </c>
      <c r="O1539" t="s">
        <v>27</v>
      </c>
      <c r="P1539">
        <v>2</v>
      </c>
      <c r="Q1539">
        <v>361</v>
      </c>
      <c r="R1539">
        <v>750</v>
      </c>
      <c r="S1539">
        <v>4</v>
      </c>
      <c r="T1539" s="1">
        <v>42722</v>
      </c>
      <c r="U1539" t="str">
        <f>IF(Main_Data[[#This Row],[Average_Cost_for_two]]&lt;=200000,"0-200k",IF(Main_Data[[#This Row],[Average_Cost_for_two]]&lt;=400000,"200k-400k",IF(Main_Data[[#This Row],[Average_Cost_for_two]]&lt;=600000,"400k-600k",IF(Main_Data[[#This Row],[Average_Cost_for_two]]&lt;=800000,"600k-800k"))))</f>
        <v>0-200k</v>
      </c>
    </row>
    <row r="1540" spans="1:21" x14ac:dyDescent="0.35">
      <c r="A1540">
        <v>18435836</v>
      </c>
      <c r="B1540" t="s">
        <v>4107</v>
      </c>
      <c r="C1540">
        <v>1</v>
      </c>
      <c r="D1540" t="s">
        <v>21</v>
      </c>
      <c r="E1540" t="s">
        <v>4108</v>
      </c>
      <c r="F1540" t="s">
        <v>1736</v>
      </c>
      <c r="G1540" t="s">
        <v>1737</v>
      </c>
      <c r="H1540">
        <v>77.136122999999998</v>
      </c>
      <c r="I1540">
        <v>28.654188099999999</v>
      </c>
      <c r="J1540" t="s">
        <v>478</v>
      </c>
      <c r="K1540" t="s">
        <v>26</v>
      </c>
      <c r="L1540" t="s">
        <v>27</v>
      </c>
      <c r="M1540" t="s">
        <v>27</v>
      </c>
      <c r="N1540" t="s">
        <v>27</v>
      </c>
      <c r="O1540" t="s">
        <v>27</v>
      </c>
      <c r="P1540">
        <v>2</v>
      </c>
      <c r="Q1540">
        <v>12</v>
      </c>
      <c r="R1540">
        <v>650</v>
      </c>
      <c r="S1540">
        <v>3</v>
      </c>
      <c r="T1540" s="1">
        <v>40496</v>
      </c>
      <c r="U1540" t="str">
        <f>IF(Main_Data[[#This Row],[Average_Cost_for_two]]&lt;=200000,"0-200k",IF(Main_Data[[#This Row],[Average_Cost_for_two]]&lt;=400000,"200k-400k",IF(Main_Data[[#This Row],[Average_Cost_for_two]]&lt;=600000,"400k-600k",IF(Main_Data[[#This Row],[Average_Cost_for_two]]&lt;=800000,"600k-800k"))))</f>
        <v>0-200k</v>
      </c>
    </row>
    <row r="1541" spans="1:21" x14ac:dyDescent="0.35">
      <c r="A1541">
        <v>313175</v>
      </c>
      <c r="B1541" t="s">
        <v>4109</v>
      </c>
      <c r="C1541">
        <v>1</v>
      </c>
      <c r="D1541" t="s">
        <v>21</v>
      </c>
      <c r="E1541" t="s">
        <v>4110</v>
      </c>
      <c r="F1541" t="s">
        <v>4111</v>
      </c>
      <c r="G1541" t="s">
        <v>4112</v>
      </c>
      <c r="H1541">
        <v>77.293387839999994</v>
      </c>
      <c r="I1541">
        <v>28.521759809999999</v>
      </c>
      <c r="J1541" t="s">
        <v>478</v>
      </c>
      <c r="K1541" t="s">
        <v>26</v>
      </c>
      <c r="L1541" t="s">
        <v>34</v>
      </c>
      <c r="M1541" t="s">
        <v>34</v>
      </c>
      <c r="N1541" t="s">
        <v>27</v>
      </c>
      <c r="O1541" t="s">
        <v>27</v>
      </c>
      <c r="P1541">
        <v>3</v>
      </c>
      <c r="Q1541">
        <v>278</v>
      </c>
      <c r="R1541">
        <v>1200</v>
      </c>
      <c r="S1541">
        <v>4</v>
      </c>
      <c r="T1541" s="1">
        <v>41946</v>
      </c>
      <c r="U1541" t="str">
        <f>IF(Main_Data[[#This Row],[Average_Cost_for_two]]&lt;=200000,"0-200k",IF(Main_Data[[#This Row],[Average_Cost_for_two]]&lt;=400000,"200k-400k",IF(Main_Data[[#This Row],[Average_Cost_for_two]]&lt;=600000,"400k-600k",IF(Main_Data[[#This Row],[Average_Cost_for_two]]&lt;=800000,"600k-800k"))))</f>
        <v>0-200k</v>
      </c>
    </row>
    <row r="1542" spans="1:21" x14ac:dyDescent="0.35">
      <c r="A1542">
        <v>1303</v>
      </c>
      <c r="B1542" t="s">
        <v>4113</v>
      </c>
      <c r="C1542">
        <v>1</v>
      </c>
      <c r="D1542" t="s">
        <v>21</v>
      </c>
      <c r="E1542" t="s">
        <v>4114</v>
      </c>
      <c r="F1542" t="s">
        <v>3466</v>
      </c>
      <c r="G1542" t="s">
        <v>3467</v>
      </c>
      <c r="H1542">
        <v>77.189897799999997</v>
      </c>
      <c r="I1542">
        <v>28.706417500000001</v>
      </c>
      <c r="J1542" t="s">
        <v>478</v>
      </c>
      <c r="K1542" t="s">
        <v>26</v>
      </c>
      <c r="L1542" t="s">
        <v>34</v>
      </c>
      <c r="M1542" t="s">
        <v>34</v>
      </c>
      <c r="N1542" t="s">
        <v>27</v>
      </c>
      <c r="O1542" t="s">
        <v>27</v>
      </c>
      <c r="P1542">
        <v>2</v>
      </c>
      <c r="Q1542">
        <v>101</v>
      </c>
      <c r="R1542">
        <v>850</v>
      </c>
      <c r="S1542">
        <v>3</v>
      </c>
      <c r="T1542" s="1">
        <v>43422</v>
      </c>
      <c r="U1542" t="str">
        <f>IF(Main_Data[[#This Row],[Average_Cost_for_two]]&lt;=200000,"0-200k",IF(Main_Data[[#This Row],[Average_Cost_for_two]]&lt;=400000,"200k-400k",IF(Main_Data[[#This Row],[Average_Cost_for_two]]&lt;=600000,"400k-600k",IF(Main_Data[[#This Row],[Average_Cost_for_two]]&lt;=800000,"600k-800k"))))</f>
        <v>0-200k</v>
      </c>
    </row>
    <row r="1543" spans="1:21" x14ac:dyDescent="0.35">
      <c r="A1543">
        <v>300268</v>
      </c>
      <c r="B1543" t="s">
        <v>4115</v>
      </c>
      <c r="C1543">
        <v>1</v>
      </c>
      <c r="D1543" t="s">
        <v>21</v>
      </c>
      <c r="E1543" t="s">
        <v>4116</v>
      </c>
      <c r="F1543" t="s">
        <v>268</v>
      </c>
      <c r="G1543" t="s">
        <v>269</v>
      </c>
      <c r="H1543">
        <v>77.171893900000001</v>
      </c>
      <c r="I1543">
        <v>28.556319200000001</v>
      </c>
      <c r="J1543" t="s">
        <v>478</v>
      </c>
      <c r="K1543" t="s">
        <v>26</v>
      </c>
      <c r="L1543" t="s">
        <v>27</v>
      </c>
      <c r="M1543" t="s">
        <v>27</v>
      </c>
      <c r="N1543" t="s">
        <v>27</v>
      </c>
      <c r="O1543" t="s">
        <v>27</v>
      </c>
      <c r="P1543">
        <v>2</v>
      </c>
      <c r="Q1543">
        <v>66</v>
      </c>
      <c r="R1543">
        <v>650</v>
      </c>
      <c r="S1543">
        <v>3</v>
      </c>
      <c r="T1543" s="1">
        <v>41217</v>
      </c>
      <c r="U1543" t="str">
        <f>IF(Main_Data[[#This Row],[Average_Cost_for_two]]&lt;=200000,"0-200k",IF(Main_Data[[#This Row],[Average_Cost_for_two]]&lt;=400000,"200k-400k",IF(Main_Data[[#This Row],[Average_Cost_for_two]]&lt;=600000,"400k-600k",IF(Main_Data[[#This Row],[Average_Cost_for_two]]&lt;=800000,"600k-800k"))))</f>
        <v>0-200k</v>
      </c>
    </row>
    <row r="1544" spans="1:21" x14ac:dyDescent="0.35">
      <c r="A1544">
        <v>300343</v>
      </c>
      <c r="B1544" t="s">
        <v>4117</v>
      </c>
      <c r="C1544">
        <v>1</v>
      </c>
      <c r="D1544" t="s">
        <v>21</v>
      </c>
      <c r="E1544" t="s">
        <v>4118</v>
      </c>
      <c r="F1544" t="s">
        <v>2937</v>
      </c>
      <c r="G1544" t="s">
        <v>2938</v>
      </c>
      <c r="H1544">
        <v>77.088300500000003</v>
      </c>
      <c r="I1544">
        <v>28.6732969</v>
      </c>
      <c r="J1544" t="s">
        <v>478</v>
      </c>
      <c r="K1544" t="s">
        <v>26</v>
      </c>
      <c r="L1544" t="s">
        <v>27</v>
      </c>
      <c r="M1544" t="s">
        <v>34</v>
      </c>
      <c r="N1544" t="s">
        <v>27</v>
      </c>
      <c r="O1544" t="s">
        <v>27</v>
      </c>
      <c r="P1544">
        <v>2</v>
      </c>
      <c r="Q1544">
        <v>39</v>
      </c>
      <c r="R1544">
        <v>650</v>
      </c>
      <c r="S1544">
        <v>3</v>
      </c>
      <c r="T1544" s="1">
        <v>43042</v>
      </c>
      <c r="U1544" t="str">
        <f>IF(Main_Data[[#This Row],[Average_Cost_for_two]]&lt;=200000,"0-200k",IF(Main_Data[[#This Row],[Average_Cost_for_two]]&lt;=400000,"200k-400k",IF(Main_Data[[#This Row],[Average_Cost_for_two]]&lt;=600000,"400k-600k",IF(Main_Data[[#This Row],[Average_Cost_for_two]]&lt;=800000,"600k-800k"))))</f>
        <v>0-200k</v>
      </c>
    </row>
    <row r="1545" spans="1:21" x14ac:dyDescent="0.35">
      <c r="A1545">
        <v>305688</v>
      </c>
      <c r="B1545" t="s">
        <v>4017</v>
      </c>
      <c r="C1545">
        <v>1</v>
      </c>
      <c r="D1545" t="s">
        <v>21</v>
      </c>
      <c r="E1545" t="s">
        <v>4119</v>
      </c>
      <c r="F1545" t="s">
        <v>1905</v>
      </c>
      <c r="G1545" t="s">
        <v>1906</v>
      </c>
      <c r="H1545">
        <v>77.120502900000005</v>
      </c>
      <c r="I1545">
        <v>28.639035700000001</v>
      </c>
      <c r="J1545" t="s">
        <v>478</v>
      </c>
      <c r="K1545" t="s">
        <v>26</v>
      </c>
      <c r="L1545" t="s">
        <v>27</v>
      </c>
      <c r="M1545" t="s">
        <v>27</v>
      </c>
      <c r="N1545" t="s">
        <v>27</v>
      </c>
      <c r="O1545" t="s">
        <v>27</v>
      </c>
      <c r="P1545">
        <v>2</v>
      </c>
      <c r="Q1545">
        <v>22</v>
      </c>
      <c r="R1545">
        <v>550</v>
      </c>
      <c r="S1545">
        <v>3</v>
      </c>
      <c r="T1545" s="1">
        <v>40508</v>
      </c>
      <c r="U1545" t="str">
        <f>IF(Main_Data[[#This Row],[Average_Cost_for_two]]&lt;=200000,"0-200k",IF(Main_Data[[#This Row],[Average_Cost_for_two]]&lt;=400000,"200k-400k",IF(Main_Data[[#This Row],[Average_Cost_for_two]]&lt;=600000,"400k-600k",IF(Main_Data[[#This Row],[Average_Cost_for_two]]&lt;=800000,"600k-800k"))))</f>
        <v>0-200k</v>
      </c>
    </row>
    <row r="1546" spans="1:21" x14ac:dyDescent="0.35">
      <c r="A1546">
        <v>6195</v>
      </c>
      <c r="B1546" t="s">
        <v>4120</v>
      </c>
      <c r="C1546">
        <v>1</v>
      </c>
      <c r="D1546" t="s">
        <v>21</v>
      </c>
      <c r="E1546" t="s">
        <v>4121</v>
      </c>
      <c r="F1546" t="s">
        <v>1905</v>
      </c>
      <c r="G1546" t="s">
        <v>1906</v>
      </c>
      <c r="H1546">
        <v>77.120067300000002</v>
      </c>
      <c r="I1546">
        <v>28.647456399999999</v>
      </c>
      <c r="J1546" t="s">
        <v>478</v>
      </c>
      <c r="K1546" t="s">
        <v>26</v>
      </c>
      <c r="L1546" t="s">
        <v>34</v>
      </c>
      <c r="M1546" t="s">
        <v>34</v>
      </c>
      <c r="N1546" t="s">
        <v>27</v>
      </c>
      <c r="O1546" t="s">
        <v>27</v>
      </c>
      <c r="P1546">
        <v>3</v>
      </c>
      <c r="Q1546">
        <v>608</v>
      </c>
      <c r="R1546">
        <v>1300</v>
      </c>
      <c r="S1546">
        <v>4</v>
      </c>
      <c r="T1546" s="1">
        <v>43411</v>
      </c>
      <c r="U1546" t="str">
        <f>IF(Main_Data[[#This Row],[Average_Cost_for_two]]&lt;=200000,"0-200k",IF(Main_Data[[#This Row],[Average_Cost_for_two]]&lt;=400000,"200k-400k",IF(Main_Data[[#This Row],[Average_Cost_for_two]]&lt;=600000,"400k-600k",IF(Main_Data[[#This Row],[Average_Cost_for_two]]&lt;=800000,"600k-800k"))))</f>
        <v>0-200k</v>
      </c>
    </row>
    <row r="1547" spans="1:21" x14ac:dyDescent="0.35">
      <c r="A1547">
        <v>8881</v>
      </c>
      <c r="B1547" t="s">
        <v>4122</v>
      </c>
      <c r="C1547">
        <v>1</v>
      </c>
      <c r="D1547" t="s">
        <v>21</v>
      </c>
      <c r="E1547" t="s">
        <v>4123</v>
      </c>
      <c r="F1547" t="s">
        <v>4015</v>
      </c>
      <c r="G1547" t="s">
        <v>4016</v>
      </c>
      <c r="H1547">
        <v>77.124976000000004</v>
      </c>
      <c r="I1547">
        <v>28.7182809</v>
      </c>
      <c r="J1547" t="s">
        <v>478</v>
      </c>
      <c r="K1547" t="s">
        <v>26</v>
      </c>
      <c r="L1547" t="s">
        <v>34</v>
      </c>
      <c r="M1547" t="s">
        <v>27</v>
      </c>
      <c r="N1547" t="s">
        <v>27</v>
      </c>
      <c r="O1547" t="s">
        <v>27</v>
      </c>
      <c r="P1547">
        <v>3</v>
      </c>
      <c r="Q1547">
        <v>113</v>
      </c>
      <c r="R1547">
        <v>1900</v>
      </c>
      <c r="S1547">
        <v>3</v>
      </c>
      <c r="T1547" s="1">
        <v>43388</v>
      </c>
      <c r="U1547" t="str">
        <f>IF(Main_Data[[#This Row],[Average_Cost_for_two]]&lt;=200000,"0-200k",IF(Main_Data[[#This Row],[Average_Cost_for_two]]&lt;=400000,"200k-400k",IF(Main_Data[[#This Row],[Average_Cost_for_two]]&lt;=600000,"400k-600k",IF(Main_Data[[#This Row],[Average_Cost_for_two]]&lt;=800000,"600k-800k"))))</f>
        <v>0-200k</v>
      </c>
    </row>
    <row r="1548" spans="1:21" x14ac:dyDescent="0.35">
      <c r="A1548">
        <v>18363787</v>
      </c>
      <c r="B1548" t="s">
        <v>4021</v>
      </c>
      <c r="C1548">
        <v>1</v>
      </c>
      <c r="D1548" t="s">
        <v>21</v>
      </c>
      <c r="E1548" t="s">
        <v>4124</v>
      </c>
      <c r="F1548" t="s">
        <v>69</v>
      </c>
      <c r="G1548" t="s">
        <v>70</v>
      </c>
      <c r="H1548">
        <v>77.228705000000005</v>
      </c>
      <c r="I1548">
        <v>28.5742151</v>
      </c>
      <c r="J1548" t="s">
        <v>478</v>
      </c>
      <c r="K1548" t="s">
        <v>26</v>
      </c>
      <c r="L1548" t="s">
        <v>27</v>
      </c>
      <c r="M1548" t="s">
        <v>34</v>
      </c>
      <c r="N1548" t="s">
        <v>27</v>
      </c>
      <c r="O1548" t="s">
        <v>27</v>
      </c>
      <c r="P1548">
        <v>2</v>
      </c>
      <c r="Q1548">
        <v>95</v>
      </c>
      <c r="R1548">
        <v>900</v>
      </c>
      <c r="S1548">
        <v>4</v>
      </c>
      <c r="T1548" s="1">
        <v>41554</v>
      </c>
      <c r="U1548" t="str">
        <f>IF(Main_Data[[#This Row],[Average_Cost_for_two]]&lt;=200000,"0-200k",IF(Main_Data[[#This Row],[Average_Cost_for_two]]&lt;=400000,"200k-400k",IF(Main_Data[[#This Row],[Average_Cost_for_two]]&lt;=600000,"400k-600k",IF(Main_Data[[#This Row],[Average_Cost_for_two]]&lt;=800000,"600k-800k"))))</f>
        <v>0-200k</v>
      </c>
    </row>
    <row r="1549" spans="1:21" x14ac:dyDescent="0.35">
      <c r="A1549">
        <v>3900010</v>
      </c>
      <c r="B1549" t="s">
        <v>4125</v>
      </c>
      <c r="C1549">
        <v>1</v>
      </c>
      <c r="D1549" t="s">
        <v>2873</v>
      </c>
      <c r="E1549" t="s">
        <v>4126</v>
      </c>
      <c r="F1549" t="s">
        <v>4127</v>
      </c>
      <c r="G1549" t="s">
        <v>4128</v>
      </c>
      <c r="H1549">
        <v>82.980810000000005</v>
      </c>
      <c r="I1549">
        <v>25.338373000000001</v>
      </c>
      <c r="J1549" t="s">
        <v>475</v>
      </c>
      <c r="K1549" t="s">
        <v>26</v>
      </c>
      <c r="L1549" t="s">
        <v>27</v>
      </c>
      <c r="M1549" t="s">
        <v>27</v>
      </c>
      <c r="N1549" t="s">
        <v>27</v>
      </c>
      <c r="O1549" t="s">
        <v>27</v>
      </c>
      <c r="P1549">
        <v>4</v>
      </c>
      <c r="Q1549">
        <v>67</v>
      </c>
      <c r="R1549">
        <v>1100</v>
      </c>
      <c r="S1549">
        <v>3</v>
      </c>
      <c r="T1549" s="1">
        <v>41476</v>
      </c>
      <c r="U1549" t="str">
        <f>IF(Main_Data[[#This Row],[Average_Cost_for_two]]&lt;=200000,"0-200k",IF(Main_Data[[#This Row],[Average_Cost_for_two]]&lt;=400000,"200k-400k",IF(Main_Data[[#This Row],[Average_Cost_for_two]]&lt;=600000,"400k-600k",IF(Main_Data[[#This Row],[Average_Cost_for_two]]&lt;=800000,"600k-800k"))))</f>
        <v>0-200k</v>
      </c>
    </row>
    <row r="1550" spans="1:21" x14ac:dyDescent="0.35">
      <c r="A1550">
        <v>18354973</v>
      </c>
      <c r="B1550" t="s">
        <v>4129</v>
      </c>
      <c r="C1550">
        <v>1</v>
      </c>
      <c r="D1550" t="s">
        <v>21</v>
      </c>
      <c r="E1550" t="s">
        <v>4130</v>
      </c>
      <c r="F1550" t="s">
        <v>1622</v>
      </c>
      <c r="G1550" t="s">
        <v>1623</v>
      </c>
      <c r="H1550">
        <v>77.254766950000004</v>
      </c>
      <c r="I1550">
        <v>28.541780599999999</v>
      </c>
      <c r="J1550" t="s">
        <v>478</v>
      </c>
      <c r="K1550" t="s">
        <v>26</v>
      </c>
      <c r="L1550" t="s">
        <v>27</v>
      </c>
      <c r="M1550" t="s">
        <v>34</v>
      </c>
      <c r="N1550" t="s">
        <v>27</v>
      </c>
      <c r="O1550" t="s">
        <v>27</v>
      </c>
      <c r="P1550">
        <v>2</v>
      </c>
      <c r="Q1550">
        <v>23</v>
      </c>
      <c r="R1550">
        <v>850</v>
      </c>
      <c r="S1550">
        <v>4</v>
      </c>
      <c r="T1550" s="1">
        <v>41924</v>
      </c>
      <c r="U1550" t="str">
        <f>IF(Main_Data[[#This Row],[Average_Cost_for_two]]&lt;=200000,"0-200k",IF(Main_Data[[#This Row],[Average_Cost_for_two]]&lt;=400000,"200k-400k",IF(Main_Data[[#This Row],[Average_Cost_for_two]]&lt;=600000,"400k-600k",IF(Main_Data[[#This Row],[Average_Cost_for_two]]&lt;=800000,"600k-800k"))))</f>
        <v>0-200k</v>
      </c>
    </row>
    <row r="1551" spans="1:21" x14ac:dyDescent="0.35">
      <c r="A1551">
        <v>1906</v>
      </c>
      <c r="B1551" t="s">
        <v>4017</v>
      </c>
      <c r="C1551">
        <v>1</v>
      </c>
      <c r="D1551" t="s">
        <v>21</v>
      </c>
      <c r="E1551" t="s">
        <v>4131</v>
      </c>
      <c r="F1551" t="s">
        <v>251</v>
      </c>
      <c r="G1551" t="s">
        <v>252</v>
      </c>
      <c r="H1551">
        <v>77.192413400000007</v>
      </c>
      <c r="I1551">
        <v>28.648440600000001</v>
      </c>
      <c r="J1551" t="s">
        <v>478</v>
      </c>
      <c r="K1551" t="s">
        <v>26</v>
      </c>
      <c r="L1551" t="s">
        <v>27</v>
      </c>
      <c r="M1551" t="s">
        <v>27</v>
      </c>
      <c r="N1551" t="s">
        <v>27</v>
      </c>
      <c r="O1551" t="s">
        <v>27</v>
      </c>
      <c r="P1551">
        <v>2</v>
      </c>
      <c r="Q1551">
        <v>114</v>
      </c>
      <c r="R1551">
        <v>550</v>
      </c>
      <c r="S1551">
        <v>3</v>
      </c>
      <c r="T1551" s="1">
        <v>41926</v>
      </c>
      <c r="U1551" t="str">
        <f>IF(Main_Data[[#This Row],[Average_Cost_for_two]]&lt;=200000,"0-200k",IF(Main_Data[[#This Row],[Average_Cost_for_two]]&lt;=400000,"200k-400k",IF(Main_Data[[#This Row],[Average_Cost_for_two]]&lt;=600000,"400k-600k",IF(Main_Data[[#This Row],[Average_Cost_for_two]]&lt;=800000,"600k-800k"))))</f>
        <v>0-200k</v>
      </c>
    </row>
    <row r="1552" spans="1:21" x14ac:dyDescent="0.35">
      <c r="A1552">
        <v>308111</v>
      </c>
      <c r="B1552" t="s">
        <v>2120</v>
      </c>
      <c r="C1552">
        <v>1</v>
      </c>
      <c r="D1552" t="s">
        <v>21</v>
      </c>
      <c r="E1552" t="s">
        <v>4132</v>
      </c>
      <c r="F1552" t="s">
        <v>1736</v>
      </c>
      <c r="G1552" t="s">
        <v>1737</v>
      </c>
      <c r="H1552">
        <v>77.140942699999997</v>
      </c>
      <c r="I1552">
        <v>28.655995600000001</v>
      </c>
      <c r="J1552" t="s">
        <v>478</v>
      </c>
      <c r="K1552" t="s">
        <v>26</v>
      </c>
      <c r="L1552" t="s">
        <v>27</v>
      </c>
      <c r="M1552" t="s">
        <v>34</v>
      </c>
      <c r="N1552" t="s">
        <v>27</v>
      </c>
      <c r="O1552" t="s">
        <v>27</v>
      </c>
      <c r="P1552">
        <v>2</v>
      </c>
      <c r="Q1552">
        <v>102</v>
      </c>
      <c r="R1552">
        <v>750</v>
      </c>
      <c r="S1552">
        <v>4</v>
      </c>
      <c r="T1552" s="1">
        <v>43010</v>
      </c>
      <c r="U1552" t="str">
        <f>IF(Main_Data[[#This Row],[Average_Cost_for_two]]&lt;=200000,"0-200k",IF(Main_Data[[#This Row],[Average_Cost_for_two]]&lt;=400000,"200k-400k",IF(Main_Data[[#This Row],[Average_Cost_for_two]]&lt;=600000,"400k-600k",IF(Main_Data[[#This Row],[Average_Cost_for_two]]&lt;=800000,"600k-800k"))))</f>
        <v>0-200k</v>
      </c>
    </row>
    <row r="1553" spans="1:21" x14ac:dyDescent="0.35">
      <c r="A1553">
        <v>309254</v>
      </c>
      <c r="B1553" t="s">
        <v>4133</v>
      </c>
      <c r="C1553">
        <v>1</v>
      </c>
      <c r="D1553" t="s">
        <v>21</v>
      </c>
      <c r="E1553" t="s">
        <v>4134</v>
      </c>
      <c r="F1553" t="s">
        <v>161</v>
      </c>
      <c r="G1553" t="s">
        <v>162</v>
      </c>
      <c r="H1553">
        <v>77.280607599999996</v>
      </c>
      <c r="I1553">
        <v>28.6573846</v>
      </c>
      <c r="J1553" t="s">
        <v>478</v>
      </c>
      <c r="K1553" t="s">
        <v>26</v>
      </c>
      <c r="L1553" t="s">
        <v>27</v>
      </c>
      <c r="M1553" t="s">
        <v>27</v>
      </c>
      <c r="N1553" t="s">
        <v>27</v>
      </c>
      <c r="O1553" t="s">
        <v>27</v>
      </c>
      <c r="P1553">
        <v>2</v>
      </c>
      <c r="Q1553">
        <v>16</v>
      </c>
      <c r="R1553">
        <v>550</v>
      </c>
      <c r="S1553">
        <v>3</v>
      </c>
      <c r="T1553" s="1">
        <v>41573</v>
      </c>
      <c r="U1553" t="str">
        <f>IF(Main_Data[[#This Row],[Average_Cost_for_two]]&lt;=200000,"0-200k",IF(Main_Data[[#This Row],[Average_Cost_for_two]]&lt;=400000,"200k-400k",IF(Main_Data[[#This Row],[Average_Cost_for_two]]&lt;=600000,"400k-600k",IF(Main_Data[[#This Row],[Average_Cost_for_two]]&lt;=800000,"600k-800k"))))</f>
        <v>0-200k</v>
      </c>
    </row>
    <row r="1554" spans="1:21" x14ac:dyDescent="0.35">
      <c r="A1554">
        <v>16512186</v>
      </c>
      <c r="B1554" t="s">
        <v>4135</v>
      </c>
      <c r="C1554">
        <v>1</v>
      </c>
      <c r="D1554" t="s">
        <v>2847</v>
      </c>
      <c r="E1554" t="s">
        <v>4136</v>
      </c>
      <c r="F1554" t="s">
        <v>2849</v>
      </c>
      <c r="G1554" t="s">
        <v>2850</v>
      </c>
      <c r="H1554">
        <v>73.749091669999999</v>
      </c>
      <c r="I1554">
        <v>15.56155</v>
      </c>
      <c r="J1554" t="s">
        <v>4137</v>
      </c>
      <c r="K1554" t="s">
        <v>26</v>
      </c>
      <c r="L1554" t="s">
        <v>27</v>
      </c>
      <c r="M1554" t="s">
        <v>27</v>
      </c>
      <c r="N1554" t="s">
        <v>27</v>
      </c>
      <c r="O1554" t="s">
        <v>27</v>
      </c>
      <c r="P1554">
        <v>4</v>
      </c>
      <c r="Q1554">
        <v>911</v>
      </c>
      <c r="R1554">
        <v>1100</v>
      </c>
      <c r="S1554">
        <v>4</v>
      </c>
      <c r="T1554" s="1">
        <v>43109</v>
      </c>
      <c r="U1554" t="str">
        <f>IF(Main_Data[[#This Row],[Average_Cost_for_two]]&lt;=200000,"0-200k",IF(Main_Data[[#This Row],[Average_Cost_for_two]]&lt;=400000,"200k-400k",IF(Main_Data[[#This Row],[Average_Cost_for_two]]&lt;=600000,"400k-600k",IF(Main_Data[[#This Row],[Average_Cost_for_two]]&lt;=800000,"600k-800k"))))</f>
        <v>0-200k</v>
      </c>
    </row>
    <row r="1555" spans="1:21" x14ac:dyDescent="0.35">
      <c r="A1555">
        <v>307920</v>
      </c>
      <c r="B1555" t="s">
        <v>4138</v>
      </c>
      <c r="C1555">
        <v>1</v>
      </c>
      <c r="D1555" t="s">
        <v>21</v>
      </c>
      <c r="E1555" t="s">
        <v>4139</v>
      </c>
      <c r="F1555" t="s">
        <v>65</v>
      </c>
      <c r="G1555" t="s">
        <v>66</v>
      </c>
      <c r="H1555">
        <v>77.316452100000006</v>
      </c>
      <c r="I1555">
        <v>28.6013457</v>
      </c>
      <c r="J1555" t="s">
        <v>478</v>
      </c>
      <c r="K1555" t="s">
        <v>26</v>
      </c>
      <c r="L1555" t="s">
        <v>27</v>
      </c>
      <c r="M1555" t="s">
        <v>27</v>
      </c>
      <c r="N1555" t="s">
        <v>27</v>
      </c>
      <c r="O1555" t="s">
        <v>27</v>
      </c>
      <c r="P1555">
        <v>2</v>
      </c>
      <c r="Q1555">
        <v>14</v>
      </c>
      <c r="R1555">
        <v>550</v>
      </c>
      <c r="S1555">
        <v>3</v>
      </c>
      <c r="T1555" s="1">
        <v>43384</v>
      </c>
      <c r="U1555" t="str">
        <f>IF(Main_Data[[#This Row],[Average_Cost_for_two]]&lt;=200000,"0-200k",IF(Main_Data[[#This Row],[Average_Cost_for_two]]&lt;=400000,"200k-400k",IF(Main_Data[[#This Row],[Average_Cost_for_two]]&lt;=600000,"400k-600k",IF(Main_Data[[#This Row],[Average_Cost_for_two]]&lt;=800000,"600k-800k"))))</f>
        <v>0-200k</v>
      </c>
    </row>
    <row r="1556" spans="1:21" x14ac:dyDescent="0.35">
      <c r="A1556">
        <v>53</v>
      </c>
      <c r="B1556" t="s">
        <v>4140</v>
      </c>
      <c r="C1556">
        <v>1</v>
      </c>
      <c r="D1556" t="s">
        <v>21</v>
      </c>
      <c r="E1556" t="s">
        <v>4141</v>
      </c>
      <c r="F1556" t="s">
        <v>661</v>
      </c>
      <c r="G1556" t="s">
        <v>662</v>
      </c>
      <c r="H1556">
        <v>77.220890699999998</v>
      </c>
      <c r="I1556">
        <v>28.630196600000001</v>
      </c>
      <c r="J1556" t="s">
        <v>737</v>
      </c>
      <c r="K1556" t="s">
        <v>26</v>
      </c>
      <c r="L1556" t="s">
        <v>34</v>
      </c>
      <c r="M1556" t="s">
        <v>34</v>
      </c>
      <c r="N1556" t="s">
        <v>27</v>
      </c>
      <c r="O1556" t="s">
        <v>27</v>
      </c>
      <c r="P1556">
        <v>3</v>
      </c>
      <c r="Q1556">
        <v>152</v>
      </c>
      <c r="R1556">
        <v>1800</v>
      </c>
      <c r="S1556">
        <v>3</v>
      </c>
      <c r="T1556" s="1">
        <v>41528</v>
      </c>
      <c r="U1556" t="str">
        <f>IF(Main_Data[[#This Row],[Average_Cost_for_two]]&lt;=200000,"0-200k",IF(Main_Data[[#This Row],[Average_Cost_for_two]]&lt;=400000,"200k-400k",IF(Main_Data[[#This Row],[Average_Cost_for_two]]&lt;=600000,"400k-600k",IF(Main_Data[[#This Row],[Average_Cost_for_two]]&lt;=800000,"600k-800k"))))</f>
        <v>0-200k</v>
      </c>
    </row>
    <row r="1557" spans="1:21" x14ac:dyDescent="0.35">
      <c r="A1557">
        <v>2913</v>
      </c>
      <c r="B1557" t="s">
        <v>3324</v>
      </c>
      <c r="C1557">
        <v>1</v>
      </c>
      <c r="D1557" t="s">
        <v>21</v>
      </c>
      <c r="E1557" t="s">
        <v>4142</v>
      </c>
      <c r="F1557" t="s">
        <v>661</v>
      </c>
      <c r="G1557" t="s">
        <v>662</v>
      </c>
      <c r="H1557">
        <v>77.219857700000006</v>
      </c>
      <c r="I1557">
        <v>28.635249900000002</v>
      </c>
      <c r="J1557" t="s">
        <v>4143</v>
      </c>
      <c r="K1557" t="s">
        <v>26</v>
      </c>
      <c r="L1557" t="s">
        <v>27</v>
      </c>
      <c r="M1557" t="s">
        <v>34</v>
      </c>
      <c r="N1557" t="s">
        <v>27</v>
      </c>
      <c r="O1557" t="s">
        <v>27</v>
      </c>
      <c r="P1557">
        <v>3</v>
      </c>
      <c r="Q1557">
        <v>671</v>
      </c>
      <c r="R1557">
        <v>1600</v>
      </c>
      <c r="S1557">
        <v>3</v>
      </c>
      <c r="T1557" s="1">
        <v>41910</v>
      </c>
      <c r="U1557" t="str">
        <f>IF(Main_Data[[#This Row],[Average_Cost_for_two]]&lt;=200000,"0-200k",IF(Main_Data[[#This Row],[Average_Cost_for_two]]&lt;=400000,"200k-400k",IF(Main_Data[[#This Row],[Average_Cost_for_two]]&lt;=600000,"400k-600k",IF(Main_Data[[#This Row],[Average_Cost_for_two]]&lt;=800000,"600k-800k"))))</f>
        <v>0-200k</v>
      </c>
    </row>
    <row r="1558" spans="1:21" x14ac:dyDescent="0.35">
      <c r="A1558">
        <v>2298</v>
      </c>
      <c r="B1558" t="s">
        <v>2971</v>
      </c>
      <c r="C1558">
        <v>1</v>
      </c>
      <c r="D1558" t="s">
        <v>21</v>
      </c>
      <c r="E1558" t="s">
        <v>4144</v>
      </c>
      <c r="F1558" t="s">
        <v>661</v>
      </c>
      <c r="G1558" t="s">
        <v>662</v>
      </c>
      <c r="H1558">
        <v>77.222327800000002</v>
      </c>
      <c r="I1558">
        <v>28.634007199999999</v>
      </c>
      <c r="J1558" t="s">
        <v>4145</v>
      </c>
      <c r="K1558" t="s">
        <v>26</v>
      </c>
      <c r="L1558" t="s">
        <v>27</v>
      </c>
      <c r="M1558" t="s">
        <v>27</v>
      </c>
      <c r="N1558" t="s">
        <v>27</v>
      </c>
      <c r="O1558" t="s">
        <v>27</v>
      </c>
      <c r="P1558">
        <v>2</v>
      </c>
      <c r="Q1558">
        <v>1151</v>
      </c>
      <c r="R1558">
        <v>550</v>
      </c>
      <c r="S1558">
        <v>4</v>
      </c>
      <c r="T1558" s="1">
        <v>42979</v>
      </c>
      <c r="U1558" t="str">
        <f>IF(Main_Data[[#This Row],[Average_Cost_for_two]]&lt;=200000,"0-200k",IF(Main_Data[[#This Row],[Average_Cost_for_two]]&lt;=400000,"200k-400k",IF(Main_Data[[#This Row],[Average_Cost_for_two]]&lt;=600000,"400k-600k",IF(Main_Data[[#This Row],[Average_Cost_for_two]]&lt;=800000,"600k-800k"))))</f>
        <v>0-200k</v>
      </c>
    </row>
    <row r="1559" spans="1:21" x14ac:dyDescent="0.35">
      <c r="A1559">
        <v>301605</v>
      </c>
      <c r="B1559" t="s">
        <v>4146</v>
      </c>
      <c r="C1559">
        <v>1</v>
      </c>
      <c r="D1559" t="s">
        <v>21</v>
      </c>
      <c r="E1559" t="s">
        <v>4147</v>
      </c>
      <c r="F1559" t="s">
        <v>661</v>
      </c>
      <c r="G1559" t="s">
        <v>662</v>
      </c>
      <c r="H1559">
        <v>77.220862920000002</v>
      </c>
      <c r="I1559">
        <v>28.633843559999999</v>
      </c>
      <c r="J1559" t="s">
        <v>4148</v>
      </c>
      <c r="K1559" t="s">
        <v>26</v>
      </c>
      <c r="L1559" t="s">
        <v>27</v>
      </c>
      <c r="M1559" t="s">
        <v>27</v>
      </c>
      <c r="N1559" t="s">
        <v>27</v>
      </c>
      <c r="O1559" t="s">
        <v>27</v>
      </c>
      <c r="P1559">
        <v>3</v>
      </c>
      <c r="Q1559">
        <v>4914</v>
      </c>
      <c r="R1559">
        <v>1500</v>
      </c>
      <c r="S1559">
        <v>4</v>
      </c>
      <c r="T1559" s="1">
        <v>40791</v>
      </c>
      <c r="U1559" t="str">
        <f>IF(Main_Data[[#This Row],[Average_Cost_for_two]]&lt;=200000,"0-200k",IF(Main_Data[[#This Row],[Average_Cost_for_two]]&lt;=400000,"200k-400k",IF(Main_Data[[#This Row],[Average_Cost_for_two]]&lt;=600000,"400k-600k",IF(Main_Data[[#This Row],[Average_Cost_for_two]]&lt;=800000,"600k-800k"))))</f>
        <v>0-200k</v>
      </c>
    </row>
    <row r="1560" spans="1:21" x14ac:dyDescent="0.35">
      <c r="A1560">
        <v>301489</v>
      </c>
      <c r="B1560" t="s">
        <v>4025</v>
      </c>
      <c r="C1560">
        <v>1</v>
      </c>
      <c r="D1560" t="s">
        <v>21</v>
      </c>
      <c r="E1560" t="s">
        <v>4149</v>
      </c>
      <c r="F1560" t="s">
        <v>661</v>
      </c>
      <c r="G1560" t="s">
        <v>662</v>
      </c>
      <c r="H1560">
        <v>77.220672149999999</v>
      </c>
      <c r="I1560">
        <v>28.629966159999999</v>
      </c>
      <c r="J1560" t="s">
        <v>478</v>
      </c>
      <c r="K1560" t="s">
        <v>26</v>
      </c>
      <c r="L1560" t="s">
        <v>27</v>
      </c>
      <c r="M1560" t="s">
        <v>27</v>
      </c>
      <c r="N1560" t="s">
        <v>27</v>
      </c>
      <c r="O1560" t="s">
        <v>27</v>
      </c>
      <c r="P1560">
        <v>3</v>
      </c>
      <c r="Q1560">
        <v>3164</v>
      </c>
      <c r="R1560">
        <v>1600</v>
      </c>
      <c r="S1560">
        <v>4</v>
      </c>
      <c r="T1560" s="1">
        <v>41167</v>
      </c>
      <c r="U1560" t="str">
        <f>IF(Main_Data[[#This Row],[Average_Cost_for_two]]&lt;=200000,"0-200k",IF(Main_Data[[#This Row],[Average_Cost_for_two]]&lt;=400000,"200k-400k",IF(Main_Data[[#This Row],[Average_Cost_for_two]]&lt;=600000,"400k-600k",IF(Main_Data[[#This Row],[Average_Cost_for_two]]&lt;=800000,"600k-800k"))))</f>
        <v>0-200k</v>
      </c>
    </row>
    <row r="1561" spans="1:21" x14ac:dyDescent="0.35">
      <c r="A1561">
        <v>18246991</v>
      </c>
      <c r="B1561" t="s">
        <v>4150</v>
      </c>
      <c r="C1561">
        <v>1</v>
      </c>
      <c r="D1561" t="s">
        <v>21</v>
      </c>
      <c r="E1561" t="s">
        <v>4151</v>
      </c>
      <c r="F1561" t="s">
        <v>661</v>
      </c>
      <c r="G1561" t="s">
        <v>662</v>
      </c>
      <c r="H1561">
        <v>77.220908850000001</v>
      </c>
      <c r="I1561">
        <v>28.634248769999999</v>
      </c>
      <c r="J1561" t="s">
        <v>3622</v>
      </c>
      <c r="K1561" t="s">
        <v>26</v>
      </c>
      <c r="L1561" t="s">
        <v>34</v>
      </c>
      <c r="M1561" t="s">
        <v>27</v>
      </c>
      <c r="N1561" t="s">
        <v>27</v>
      </c>
      <c r="O1561" t="s">
        <v>27</v>
      </c>
      <c r="P1561">
        <v>3</v>
      </c>
      <c r="Q1561">
        <v>1959</v>
      </c>
      <c r="R1561">
        <v>1600</v>
      </c>
      <c r="S1561">
        <v>4</v>
      </c>
      <c r="T1561" s="1">
        <v>40791</v>
      </c>
      <c r="U1561" t="str">
        <f>IF(Main_Data[[#This Row],[Average_Cost_for_two]]&lt;=200000,"0-200k",IF(Main_Data[[#This Row],[Average_Cost_for_two]]&lt;=400000,"200k-400k",IF(Main_Data[[#This Row],[Average_Cost_for_two]]&lt;=600000,"400k-600k",IF(Main_Data[[#This Row],[Average_Cost_for_two]]&lt;=800000,"600k-800k"))))</f>
        <v>0-200k</v>
      </c>
    </row>
    <row r="1562" spans="1:21" x14ac:dyDescent="0.35">
      <c r="A1562">
        <v>309859</v>
      </c>
      <c r="B1562" t="s">
        <v>4152</v>
      </c>
      <c r="C1562">
        <v>1</v>
      </c>
      <c r="D1562" t="s">
        <v>21</v>
      </c>
      <c r="E1562" t="s">
        <v>4153</v>
      </c>
      <c r="F1562" t="s">
        <v>661</v>
      </c>
      <c r="G1562" t="s">
        <v>662</v>
      </c>
      <c r="H1562">
        <v>77.220441500000007</v>
      </c>
      <c r="I1562">
        <v>28.630243400000001</v>
      </c>
      <c r="J1562" t="s">
        <v>4154</v>
      </c>
      <c r="K1562" t="s">
        <v>26</v>
      </c>
      <c r="L1562" t="s">
        <v>34</v>
      </c>
      <c r="M1562" t="s">
        <v>34</v>
      </c>
      <c r="N1562" t="s">
        <v>27</v>
      </c>
      <c r="O1562" t="s">
        <v>27</v>
      </c>
      <c r="P1562">
        <v>3</v>
      </c>
      <c r="Q1562">
        <v>817</v>
      </c>
      <c r="R1562">
        <v>1800</v>
      </c>
      <c r="S1562">
        <v>4</v>
      </c>
      <c r="T1562" s="1">
        <v>42616</v>
      </c>
      <c r="U1562" t="str">
        <f>IF(Main_Data[[#This Row],[Average_Cost_for_two]]&lt;=200000,"0-200k",IF(Main_Data[[#This Row],[Average_Cost_for_two]]&lt;=400000,"200k-400k",IF(Main_Data[[#This Row],[Average_Cost_for_two]]&lt;=600000,"400k-600k",IF(Main_Data[[#This Row],[Average_Cost_for_two]]&lt;=800000,"600k-800k"))))</f>
        <v>0-200k</v>
      </c>
    </row>
    <row r="1563" spans="1:21" x14ac:dyDescent="0.35">
      <c r="A1563">
        <v>18454488</v>
      </c>
      <c r="B1563" t="s">
        <v>4155</v>
      </c>
      <c r="C1563">
        <v>1</v>
      </c>
      <c r="D1563" t="s">
        <v>21</v>
      </c>
      <c r="E1563" t="s">
        <v>4156</v>
      </c>
      <c r="F1563" t="s">
        <v>661</v>
      </c>
      <c r="G1563" t="s">
        <v>662</v>
      </c>
      <c r="H1563">
        <v>77.222891300000001</v>
      </c>
      <c r="I1563">
        <v>28.6332275</v>
      </c>
      <c r="J1563" t="s">
        <v>4157</v>
      </c>
      <c r="K1563" t="s">
        <v>26</v>
      </c>
      <c r="L1563" t="s">
        <v>34</v>
      </c>
      <c r="M1563" t="s">
        <v>27</v>
      </c>
      <c r="N1563" t="s">
        <v>27</v>
      </c>
      <c r="O1563" t="s">
        <v>27</v>
      </c>
      <c r="P1563">
        <v>3</v>
      </c>
      <c r="Q1563">
        <v>104</v>
      </c>
      <c r="R1563">
        <v>1500</v>
      </c>
      <c r="S1563">
        <v>4</v>
      </c>
      <c r="T1563" s="1">
        <v>42265</v>
      </c>
      <c r="U1563" t="str">
        <f>IF(Main_Data[[#This Row],[Average_Cost_for_two]]&lt;=200000,"0-200k",IF(Main_Data[[#This Row],[Average_Cost_for_two]]&lt;=400000,"200k-400k",IF(Main_Data[[#This Row],[Average_Cost_for_two]]&lt;=600000,"400k-600k",IF(Main_Data[[#This Row],[Average_Cost_for_two]]&lt;=800000,"600k-800k"))))</f>
        <v>0-200k</v>
      </c>
    </row>
    <row r="1564" spans="1:21" x14ac:dyDescent="0.35">
      <c r="A1564">
        <v>55</v>
      </c>
      <c r="B1564" t="s">
        <v>2757</v>
      </c>
      <c r="C1564">
        <v>1</v>
      </c>
      <c r="D1564" t="s">
        <v>21</v>
      </c>
      <c r="E1564" t="s">
        <v>4158</v>
      </c>
      <c r="F1564" t="s">
        <v>661</v>
      </c>
      <c r="G1564" t="s">
        <v>662</v>
      </c>
      <c r="H1564">
        <v>77.217297700000003</v>
      </c>
      <c r="I1564">
        <v>28.632452099999998</v>
      </c>
      <c r="J1564" t="s">
        <v>1802</v>
      </c>
      <c r="K1564" t="s">
        <v>26</v>
      </c>
      <c r="L1564" t="s">
        <v>34</v>
      </c>
      <c r="M1564" t="s">
        <v>34</v>
      </c>
      <c r="N1564" t="s">
        <v>27</v>
      </c>
      <c r="O1564" t="s">
        <v>27</v>
      </c>
      <c r="P1564">
        <v>3</v>
      </c>
      <c r="Q1564">
        <v>2639</v>
      </c>
      <c r="R1564">
        <v>1100</v>
      </c>
      <c r="S1564">
        <v>4</v>
      </c>
      <c r="T1564" s="1">
        <v>42605</v>
      </c>
      <c r="U1564" t="str">
        <f>IF(Main_Data[[#This Row],[Average_Cost_for_two]]&lt;=200000,"0-200k",IF(Main_Data[[#This Row],[Average_Cost_for_two]]&lt;=400000,"200k-400k",IF(Main_Data[[#This Row],[Average_Cost_for_two]]&lt;=600000,"400k-600k",IF(Main_Data[[#This Row],[Average_Cost_for_two]]&lt;=800000,"600k-800k"))))</f>
        <v>0-200k</v>
      </c>
    </row>
    <row r="1565" spans="1:21" x14ac:dyDescent="0.35">
      <c r="A1565">
        <v>1600029</v>
      </c>
      <c r="B1565" t="s">
        <v>4159</v>
      </c>
      <c r="C1565">
        <v>1</v>
      </c>
      <c r="D1565" t="s">
        <v>2853</v>
      </c>
      <c r="E1565" t="s">
        <v>4160</v>
      </c>
      <c r="F1565" t="s">
        <v>4161</v>
      </c>
      <c r="G1565" t="s">
        <v>4162</v>
      </c>
      <c r="H1565">
        <v>73.777340050000006</v>
      </c>
      <c r="I1565">
        <v>19.977208520000001</v>
      </c>
      <c r="J1565" t="s">
        <v>25</v>
      </c>
      <c r="K1565" t="s">
        <v>26</v>
      </c>
      <c r="L1565" t="s">
        <v>27</v>
      </c>
      <c r="M1565" t="s">
        <v>27</v>
      </c>
      <c r="N1565" t="s">
        <v>27</v>
      </c>
      <c r="O1565" t="s">
        <v>27</v>
      </c>
      <c r="P1565">
        <v>4</v>
      </c>
      <c r="Q1565">
        <v>164</v>
      </c>
      <c r="R1565">
        <v>1100</v>
      </c>
      <c r="S1565">
        <v>4</v>
      </c>
      <c r="T1565" s="1">
        <v>41246</v>
      </c>
      <c r="U1565" t="str">
        <f>IF(Main_Data[[#This Row],[Average_Cost_for_two]]&lt;=200000,"0-200k",IF(Main_Data[[#This Row],[Average_Cost_for_two]]&lt;=400000,"200k-400k",IF(Main_Data[[#This Row],[Average_Cost_for_two]]&lt;=600000,"400k-600k",IF(Main_Data[[#This Row],[Average_Cost_for_two]]&lt;=800000,"600k-800k"))))</f>
        <v>0-200k</v>
      </c>
    </row>
    <row r="1566" spans="1:21" x14ac:dyDescent="0.35">
      <c r="A1566">
        <v>4815</v>
      </c>
      <c r="B1566" t="s">
        <v>4163</v>
      </c>
      <c r="C1566">
        <v>1</v>
      </c>
      <c r="D1566" t="s">
        <v>21</v>
      </c>
      <c r="E1566" t="s">
        <v>4164</v>
      </c>
      <c r="F1566" t="s">
        <v>661</v>
      </c>
      <c r="G1566" t="s">
        <v>662</v>
      </c>
      <c r="H1566">
        <v>77.220082199999993</v>
      </c>
      <c r="I1566">
        <v>28.634868099999998</v>
      </c>
      <c r="J1566" t="s">
        <v>4165</v>
      </c>
      <c r="K1566" t="s">
        <v>26</v>
      </c>
      <c r="L1566" t="s">
        <v>34</v>
      </c>
      <c r="M1566" t="s">
        <v>34</v>
      </c>
      <c r="N1566" t="s">
        <v>27</v>
      </c>
      <c r="O1566" t="s">
        <v>27</v>
      </c>
      <c r="P1566">
        <v>3</v>
      </c>
      <c r="Q1566">
        <v>1863</v>
      </c>
      <c r="R1566">
        <v>1350</v>
      </c>
      <c r="S1566">
        <v>4</v>
      </c>
      <c r="T1566" s="1">
        <v>41146</v>
      </c>
      <c r="U1566" t="str">
        <f>IF(Main_Data[[#This Row],[Average_Cost_for_two]]&lt;=200000,"0-200k",IF(Main_Data[[#This Row],[Average_Cost_for_two]]&lt;=400000,"200k-400k",IF(Main_Data[[#This Row],[Average_Cost_for_two]]&lt;=600000,"400k-600k",IF(Main_Data[[#This Row],[Average_Cost_for_two]]&lt;=800000,"600k-800k"))))</f>
        <v>0-200k</v>
      </c>
    </row>
    <row r="1567" spans="1:21" x14ac:dyDescent="0.35">
      <c r="A1567">
        <v>307060</v>
      </c>
      <c r="B1567" t="s">
        <v>4166</v>
      </c>
      <c r="C1567">
        <v>1</v>
      </c>
      <c r="D1567" t="s">
        <v>21</v>
      </c>
      <c r="E1567" t="s">
        <v>4167</v>
      </c>
      <c r="F1567" t="s">
        <v>661</v>
      </c>
      <c r="G1567" t="s">
        <v>662</v>
      </c>
      <c r="H1567">
        <v>77.220800800000006</v>
      </c>
      <c r="I1567">
        <v>28.633951100000001</v>
      </c>
      <c r="J1567" t="s">
        <v>3428</v>
      </c>
      <c r="K1567" t="s">
        <v>26</v>
      </c>
      <c r="L1567" t="s">
        <v>34</v>
      </c>
      <c r="M1567" t="s">
        <v>27</v>
      </c>
      <c r="N1567" t="s">
        <v>27</v>
      </c>
      <c r="O1567" t="s">
        <v>27</v>
      </c>
      <c r="P1567">
        <v>3</v>
      </c>
      <c r="Q1567">
        <v>645</v>
      </c>
      <c r="R1567">
        <v>1250</v>
      </c>
      <c r="S1567">
        <v>4</v>
      </c>
      <c r="T1567" s="1">
        <v>40768</v>
      </c>
      <c r="U1567" t="str">
        <f>IF(Main_Data[[#This Row],[Average_Cost_for_two]]&lt;=200000,"0-200k",IF(Main_Data[[#This Row],[Average_Cost_for_two]]&lt;=400000,"200k-400k",IF(Main_Data[[#This Row],[Average_Cost_for_two]]&lt;=600000,"400k-600k",IF(Main_Data[[#This Row],[Average_Cost_for_two]]&lt;=800000,"600k-800k"))))</f>
        <v>0-200k</v>
      </c>
    </row>
    <row r="1568" spans="1:21" x14ac:dyDescent="0.35">
      <c r="A1568">
        <v>18222559</v>
      </c>
      <c r="B1568" t="s">
        <v>4168</v>
      </c>
      <c r="C1568">
        <v>1</v>
      </c>
      <c r="D1568" t="s">
        <v>21</v>
      </c>
      <c r="E1568" t="s">
        <v>4169</v>
      </c>
      <c r="F1568" t="s">
        <v>661</v>
      </c>
      <c r="G1568" t="s">
        <v>662</v>
      </c>
      <c r="H1568">
        <v>77.222507399999998</v>
      </c>
      <c r="I1568">
        <v>28.6315156</v>
      </c>
      <c r="J1568" t="s">
        <v>3974</v>
      </c>
      <c r="K1568" t="s">
        <v>26</v>
      </c>
      <c r="L1568" t="s">
        <v>34</v>
      </c>
      <c r="M1568" t="s">
        <v>27</v>
      </c>
      <c r="N1568" t="s">
        <v>27</v>
      </c>
      <c r="O1568" t="s">
        <v>27</v>
      </c>
      <c r="P1568">
        <v>3</v>
      </c>
      <c r="Q1568">
        <v>492</v>
      </c>
      <c r="R1568">
        <v>1500</v>
      </c>
      <c r="S1568">
        <v>4</v>
      </c>
      <c r="T1568" s="1">
        <v>42963</v>
      </c>
      <c r="U1568" t="str">
        <f>IF(Main_Data[[#This Row],[Average_Cost_for_two]]&lt;=200000,"0-200k",IF(Main_Data[[#This Row],[Average_Cost_for_two]]&lt;=400000,"200k-400k",IF(Main_Data[[#This Row],[Average_Cost_for_two]]&lt;=600000,"400k-600k",IF(Main_Data[[#This Row],[Average_Cost_for_two]]&lt;=800000,"600k-800k"))))</f>
        <v>0-200k</v>
      </c>
    </row>
    <row r="1569" spans="1:21" x14ac:dyDescent="0.35">
      <c r="A1569">
        <v>18157403</v>
      </c>
      <c r="B1569" t="s">
        <v>4170</v>
      </c>
      <c r="C1569">
        <v>1</v>
      </c>
      <c r="D1569" t="s">
        <v>21</v>
      </c>
      <c r="E1569" t="s">
        <v>4171</v>
      </c>
      <c r="F1569" t="s">
        <v>661</v>
      </c>
      <c r="G1569" t="s">
        <v>662</v>
      </c>
      <c r="H1569">
        <v>77.220261899999997</v>
      </c>
      <c r="I1569">
        <v>28.6314806</v>
      </c>
      <c r="J1569" t="s">
        <v>4172</v>
      </c>
      <c r="K1569" t="s">
        <v>26</v>
      </c>
      <c r="L1569" t="s">
        <v>34</v>
      </c>
      <c r="M1569" t="s">
        <v>27</v>
      </c>
      <c r="N1569" t="s">
        <v>27</v>
      </c>
      <c r="O1569" t="s">
        <v>27</v>
      </c>
      <c r="P1569">
        <v>3</v>
      </c>
      <c r="Q1569">
        <v>834</v>
      </c>
      <c r="R1569">
        <v>1200</v>
      </c>
      <c r="S1569">
        <v>4</v>
      </c>
      <c r="T1569" s="1">
        <v>41469</v>
      </c>
      <c r="U1569" t="str">
        <f>IF(Main_Data[[#This Row],[Average_Cost_for_two]]&lt;=200000,"0-200k",IF(Main_Data[[#This Row],[Average_Cost_for_two]]&lt;=400000,"200k-400k",IF(Main_Data[[#This Row],[Average_Cost_for_two]]&lt;=600000,"400k-600k",IF(Main_Data[[#This Row],[Average_Cost_for_two]]&lt;=800000,"600k-800k"))))</f>
        <v>0-200k</v>
      </c>
    </row>
    <row r="1570" spans="1:21" x14ac:dyDescent="0.35">
      <c r="A1570">
        <v>311373</v>
      </c>
      <c r="B1570" t="s">
        <v>3599</v>
      </c>
      <c r="C1570">
        <v>1</v>
      </c>
      <c r="D1570" t="s">
        <v>21</v>
      </c>
      <c r="E1570" t="s">
        <v>4173</v>
      </c>
      <c r="F1570" t="s">
        <v>661</v>
      </c>
      <c r="G1570" t="s">
        <v>662</v>
      </c>
      <c r="H1570">
        <v>77.220648800000006</v>
      </c>
      <c r="I1570">
        <v>28.630246899999999</v>
      </c>
      <c r="J1570" t="s">
        <v>475</v>
      </c>
      <c r="K1570" t="s">
        <v>26</v>
      </c>
      <c r="L1570" t="s">
        <v>34</v>
      </c>
      <c r="M1570" t="s">
        <v>34</v>
      </c>
      <c r="N1570" t="s">
        <v>27</v>
      </c>
      <c r="O1570" t="s">
        <v>27</v>
      </c>
      <c r="P1570">
        <v>3</v>
      </c>
      <c r="Q1570">
        <v>841</v>
      </c>
      <c r="R1570">
        <v>1400</v>
      </c>
      <c r="S1570">
        <v>4</v>
      </c>
      <c r="T1570" s="1">
        <v>41091</v>
      </c>
      <c r="U1570" t="str">
        <f>IF(Main_Data[[#This Row],[Average_Cost_for_two]]&lt;=200000,"0-200k",IF(Main_Data[[#This Row],[Average_Cost_for_two]]&lt;=400000,"200k-400k",IF(Main_Data[[#This Row],[Average_Cost_for_two]]&lt;=600000,"400k-600k",IF(Main_Data[[#This Row],[Average_Cost_for_two]]&lt;=800000,"600k-800k"))))</f>
        <v>0-200k</v>
      </c>
    </row>
    <row r="1571" spans="1:21" x14ac:dyDescent="0.35">
      <c r="A1571">
        <v>310490</v>
      </c>
      <c r="B1571" t="s">
        <v>4174</v>
      </c>
      <c r="C1571">
        <v>1</v>
      </c>
      <c r="D1571" t="s">
        <v>21</v>
      </c>
      <c r="E1571" t="s">
        <v>4175</v>
      </c>
      <c r="F1571" t="s">
        <v>661</v>
      </c>
      <c r="G1571" t="s">
        <v>662</v>
      </c>
      <c r="H1571">
        <v>77.222687100000002</v>
      </c>
      <c r="I1571">
        <v>28.6335935</v>
      </c>
      <c r="J1571" t="s">
        <v>3650</v>
      </c>
      <c r="K1571" t="s">
        <v>26</v>
      </c>
      <c r="L1571" t="s">
        <v>34</v>
      </c>
      <c r="M1571" t="s">
        <v>34</v>
      </c>
      <c r="N1571" t="s">
        <v>27</v>
      </c>
      <c r="O1571" t="s">
        <v>27</v>
      </c>
      <c r="P1571">
        <v>3</v>
      </c>
      <c r="Q1571">
        <v>626</v>
      </c>
      <c r="R1571">
        <v>1300</v>
      </c>
      <c r="S1571">
        <v>4</v>
      </c>
      <c r="T1571" s="1">
        <v>42922</v>
      </c>
      <c r="U1571" t="str">
        <f>IF(Main_Data[[#This Row],[Average_Cost_for_two]]&lt;=200000,"0-200k",IF(Main_Data[[#This Row],[Average_Cost_for_two]]&lt;=400000,"200k-400k",IF(Main_Data[[#This Row],[Average_Cost_for_two]]&lt;=600000,"400k-600k",IF(Main_Data[[#This Row],[Average_Cost_for_two]]&lt;=800000,"600k-800k"))))</f>
        <v>0-200k</v>
      </c>
    </row>
    <row r="1572" spans="1:21" x14ac:dyDescent="0.35">
      <c r="A1572">
        <v>16541849</v>
      </c>
      <c r="B1572" t="s">
        <v>2893</v>
      </c>
      <c r="C1572">
        <v>1</v>
      </c>
      <c r="D1572" t="s">
        <v>2847</v>
      </c>
      <c r="E1572" t="s">
        <v>4176</v>
      </c>
      <c r="F1572" t="s">
        <v>4177</v>
      </c>
      <c r="G1572" t="s">
        <v>4178</v>
      </c>
      <c r="H1572">
        <v>0</v>
      </c>
      <c r="I1572">
        <v>0</v>
      </c>
      <c r="J1572" t="s">
        <v>2897</v>
      </c>
      <c r="K1572" t="s">
        <v>26</v>
      </c>
      <c r="L1572" t="s">
        <v>27</v>
      </c>
      <c r="M1572" t="s">
        <v>27</v>
      </c>
      <c r="N1572" t="s">
        <v>27</v>
      </c>
      <c r="O1572" t="s">
        <v>27</v>
      </c>
      <c r="P1572">
        <v>4</v>
      </c>
      <c r="Q1572">
        <v>323</v>
      </c>
      <c r="R1572">
        <v>1100</v>
      </c>
      <c r="S1572">
        <v>4</v>
      </c>
      <c r="T1572" s="1">
        <v>40236</v>
      </c>
      <c r="U1572" t="str">
        <f>IF(Main_Data[[#This Row],[Average_Cost_for_two]]&lt;=200000,"0-200k",IF(Main_Data[[#This Row],[Average_Cost_for_two]]&lt;=400000,"200k-400k",IF(Main_Data[[#This Row],[Average_Cost_for_two]]&lt;=600000,"400k-600k",IF(Main_Data[[#This Row],[Average_Cost_for_two]]&lt;=800000,"600k-800k"))))</f>
        <v>0-200k</v>
      </c>
    </row>
    <row r="1573" spans="1:21" x14ac:dyDescent="0.35">
      <c r="A1573">
        <v>18237357</v>
      </c>
      <c r="B1573" t="s">
        <v>4179</v>
      </c>
      <c r="C1573">
        <v>1</v>
      </c>
      <c r="D1573" t="s">
        <v>21</v>
      </c>
      <c r="E1573" t="s">
        <v>4180</v>
      </c>
      <c r="F1573" t="s">
        <v>661</v>
      </c>
      <c r="G1573" t="s">
        <v>662</v>
      </c>
      <c r="H1573">
        <v>77.2227769</v>
      </c>
      <c r="I1573">
        <v>28.6330645</v>
      </c>
      <c r="J1573" t="s">
        <v>4181</v>
      </c>
      <c r="K1573" t="s">
        <v>26</v>
      </c>
      <c r="L1573" t="s">
        <v>34</v>
      </c>
      <c r="M1573" t="s">
        <v>27</v>
      </c>
      <c r="N1573" t="s">
        <v>27</v>
      </c>
      <c r="O1573" t="s">
        <v>27</v>
      </c>
      <c r="P1573">
        <v>3</v>
      </c>
      <c r="Q1573">
        <v>510</v>
      </c>
      <c r="R1573">
        <v>1400</v>
      </c>
      <c r="S1573">
        <v>4</v>
      </c>
      <c r="T1573" s="1">
        <v>41469</v>
      </c>
      <c r="U1573" t="str">
        <f>IF(Main_Data[[#This Row],[Average_Cost_for_two]]&lt;=200000,"0-200k",IF(Main_Data[[#This Row],[Average_Cost_for_two]]&lt;=400000,"200k-400k",IF(Main_Data[[#This Row],[Average_Cost_for_two]]&lt;=600000,"400k-600k",IF(Main_Data[[#This Row],[Average_Cost_for_two]]&lt;=800000,"600k-800k"))))</f>
        <v>0-200k</v>
      </c>
    </row>
    <row r="1574" spans="1:21" x14ac:dyDescent="0.35">
      <c r="A1574">
        <v>310097</v>
      </c>
      <c r="B1574" t="s">
        <v>4182</v>
      </c>
      <c r="C1574">
        <v>1</v>
      </c>
      <c r="D1574" t="s">
        <v>21</v>
      </c>
      <c r="E1574" t="s">
        <v>4183</v>
      </c>
      <c r="F1574" t="s">
        <v>661</v>
      </c>
      <c r="G1574" t="s">
        <v>662</v>
      </c>
      <c r="H1574">
        <v>77.219004400000003</v>
      </c>
      <c r="I1574">
        <v>28.634048499999999</v>
      </c>
      <c r="J1574" t="s">
        <v>3614</v>
      </c>
      <c r="K1574" t="s">
        <v>26</v>
      </c>
      <c r="L1574" t="s">
        <v>34</v>
      </c>
      <c r="M1574" t="s">
        <v>27</v>
      </c>
      <c r="N1574" t="s">
        <v>27</v>
      </c>
      <c r="O1574" t="s">
        <v>27</v>
      </c>
      <c r="P1574">
        <v>3</v>
      </c>
      <c r="Q1574">
        <v>563</v>
      </c>
      <c r="R1574">
        <v>1100</v>
      </c>
      <c r="S1574">
        <v>3</v>
      </c>
      <c r="T1574" s="1">
        <v>41432</v>
      </c>
      <c r="U1574" t="str">
        <f>IF(Main_Data[[#This Row],[Average_Cost_for_two]]&lt;=200000,"0-200k",IF(Main_Data[[#This Row],[Average_Cost_for_two]]&lt;=400000,"200k-400k",IF(Main_Data[[#This Row],[Average_Cost_for_two]]&lt;=600000,"400k-600k",IF(Main_Data[[#This Row],[Average_Cost_for_two]]&lt;=800000,"600k-800k"))))</f>
        <v>0-200k</v>
      </c>
    </row>
    <row r="1575" spans="1:21" x14ac:dyDescent="0.35">
      <c r="A1575">
        <v>309664</v>
      </c>
      <c r="B1575" t="s">
        <v>4184</v>
      </c>
      <c r="C1575">
        <v>1</v>
      </c>
      <c r="D1575" t="s">
        <v>21</v>
      </c>
      <c r="E1575" t="s">
        <v>4185</v>
      </c>
      <c r="F1575" t="s">
        <v>661</v>
      </c>
      <c r="G1575" t="s">
        <v>662</v>
      </c>
      <c r="H1575">
        <v>77.2194535</v>
      </c>
      <c r="I1575">
        <v>28.6348977</v>
      </c>
      <c r="J1575" t="s">
        <v>4186</v>
      </c>
      <c r="K1575" t="s">
        <v>26</v>
      </c>
      <c r="L1575" t="s">
        <v>27</v>
      </c>
      <c r="M1575" t="s">
        <v>34</v>
      </c>
      <c r="N1575" t="s">
        <v>27</v>
      </c>
      <c r="O1575" t="s">
        <v>27</v>
      </c>
      <c r="P1575">
        <v>3</v>
      </c>
      <c r="Q1575">
        <v>1503</v>
      </c>
      <c r="R1575">
        <v>1400</v>
      </c>
      <c r="S1575">
        <v>4</v>
      </c>
      <c r="T1575" s="1">
        <v>41792</v>
      </c>
      <c r="U1575" t="str">
        <f>IF(Main_Data[[#This Row],[Average_Cost_for_two]]&lt;=200000,"0-200k",IF(Main_Data[[#This Row],[Average_Cost_for_two]]&lt;=400000,"200k-400k",IF(Main_Data[[#This Row],[Average_Cost_for_two]]&lt;=600000,"400k-600k",IF(Main_Data[[#This Row],[Average_Cost_for_two]]&lt;=800000,"600k-800k"))))</f>
        <v>0-200k</v>
      </c>
    </row>
    <row r="1576" spans="1:21" x14ac:dyDescent="0.35">
      <c r="A1576">
        <v>7367</v>
      </c>
      <c r="B1576" t="s">
        <v>3059</v>
      </c>
      <c r="C1576">
        <v>1</v>
      </c>
      <c r="D1576" t="s">
        <v>21</v>
      </c>
      <c r="E1576" t="s">
        <v>4187</v>
      </c>
      <c r="F1576" t="s">
        <v>661</v>
      </c>
      <c r="G1576" t="s">
        <v>662</v>
      </c>
      <c r="H1576">
        <v>77.220890699999998</v>
      </c>
      <c r="I1576">
        <v>28.634049300000001</v>
      </c>
      <c r="J1576" t="s">
        <v>573</v>
      </c>
      <c r="K1576" t="s">
        <v>26</v>
      </c>
      <c r="L1576" t="s">
        <v>27</v>
      </c>
      <c r="M1576" t="s">
        <v>34</v>
      </c>
      <c r="N1576" t="s">
        <v>27</v>
      </c>
      <c r="O1576" t="s">
        <v>27</v>
      </c>
      <c r="P1576">
        <v>2</v>
      </c>
      <c r="Q1576">
        <v>1189</v>
      </c>
      <c r="R1576">
        <v>650</v>
      </c>
      <c r="S1576">
        <v>4</v>
      </c>
      <c r="T1576" s="1">
        <v>40703</v>
      </c>
      <c r="U1576" t="str">
        <f>IF(Main_Data[[#This Row],[Average_Cost_for_two]]&lt;=200000,"0-200k",IF(Main_Data[[#This Row],[Average_Cost_for_two]]&lt;=400000,"200k-400k",IF(Main_Data[[#This Row],[Average_Cost_for_two]]&lt;=600000,"400k-600k",IF(Main_Data[[#This Row],[Average_Cost_for_two]]&lt;=800000,"600k-800k"))))</f>
        <v>0-200k</v>
      </c>
    </row>
    <row r="1577" spans="1:21" x14ac:dyDescent="0.35">
      <c r="A1577">
        <v>309586</v>
      </c>
      <c r="B1577" t="s">
        <v>4188</v>
      </c>
      <c r="C1577">
        <v>1</v>
      </c>
      <c r="D1577" t="s">
        <v>21</v>
      </c>
      <c r="E1577" t="s">
        <v>4189</v>
      </c>
      <c r="F1577" t="s">
        <v>661</v>
      </c>
      <c r="G1577" t="s">
        <v>662</v>
      </c>
      <c r="H1577">
        <v>77.2163994</v>
      </c>
      <c r="I1577">
        <v>28.632097600000002</v>
      </c>
      <c r="J1577" t="s">
        <v>4190</v>
      </c>
      <c r="K1577" t="s">
        <v>26</v>
      </c>
      <c r="L1577" t="s">
        <v>27</v>
      </c>
      <c r="M1577" t="s">
        <v>27</v>
      </c>
      <c r="N1577" t="s">
        <v>27</v>
      </c>
      <c r="O1577" t="s">
        <v>27</v>
      </c>
      <c r="P1577">
        <v>3</v>
      </c>
      <c r="Q1577">
        <v>1286</v>
      </c>
      <c r="R1577">
        <v>1600</v>
      </c>
      <c r="S1577">
        <v>4</v>
      </c>
      <c r="T1577" s="1">
        <v>42171</v>
      </c>
      <c r="U1577" t="str">
        <f>IF(Main_Data[[#This Row],[Average_Cost_for_two]]&lt;=200000,"0-200k",IF(Main_Data[[#This Row],[Average_Cost_for_two]]&lt;=400000,"200k-400k",IF(Main_Data[[#This Row],[Average_Cost_for_two]]&lt;=600000,"400k-600k",IF(Main_Data[[#This Row],[Average_Cost_for_two]]&lt;=800000,"600k-800k"))))</f>
        <v>0-200k</v>
      </c>
    </row>
    <row r="1578" spans="1:21" x14ac:dyDescent="0.35">
      <c r="A1578">
        <v>9747</v>
      </c>
      <c r="B1578" t="s">
        <v>4191</v>
      </c>
      <c r="C1578">
        <v>1</v>
      </c>
      <c r="D1578" t="s">
        <v>21</v>
      </c>
      <c r="E1578" t="s">
        <v>4192</v>
      </c>
      <c r="F1578" t="s">
        <v>661</v>
      </c>
      <c r="G1578" t="s">
        <v>662</v>
      </c>
      <c r="H1578">
        <v>77.218291010000002</v>
      </c>
      <c r="I1578">
        <v>28.634177260000001</v>
      </c>
      <c r="J1578" t="s">
        <v>4193</v>
      </c>
      <c r="K1578" t="s">
        <v>26</v>
      </c>
      <c r="L1578" t="s">
        <v>34</v>
      </c>
      <c r="M1578" t="s">
        <v>27</v>
      </c>
      <c r="N1578" t="s">
        <v>27</v>
      </c>
      <c r="O1578" t="s">
        <v>27</v>
      </c>
      <c r="P1578">
        <v>3</v>
      </c>
      <c r="Q1578">
        <v>391</v>
      </c>
      <c r="R1578">
        <v>1500</v>
      </c>
      <c r="S1578">
        <v>4</v>
      </c>
      <c r="T1578" s="1">
        <v>40701</v>
      </c>
      <c r="U1578" t="str">
        <f>IF(Main_Data[[#This Row],[Average_Cost_for_two]]&lt;=200000,"0-200k",IF(Main_Data[[#This Row],[Average_Cost_for_two]]&lt;=400000,"200k-400k",IF(Main_Data[[#This Row],[Average_Cost_for_two]]&lt;=600000,"400k-600k",IF(Main_Data[[#This Row],[Average_Cost_for_two]]&lt;=800000,"600k-800k"))))</f>
        <v>0-200k</v>
      </c>
    </row>
    <row r="1579" spans="1:21" x14ac:dyDescent="0.35">
      <c r="A1579">
        <v>18265711</v>
      </c>
      <c r="B1579" t="s">
        <v>4194</v>
      </c>
      <c r="C1579">
        <v>1</v>
      </c>
      <c r="D1579" t="s">
        <v>21</v>
      </c>
      <c r="E1579" t="s">
        <v>4195</v>
      </c>
      <c r="F1579" t="s">
        <v>661</v>
      </c>
      <c r="G1579" t="s">
        <v>662</v>
      </c>
      <c r="H1579">
        <v>77.220531399999999</v>
      </c>
      <c r="I1579">
        <v>28.631237500000001</v>
      </c>
      <c r="J1579" t="s">
        <v>4196</v>
      </c>
      <c r="K1579" t="s">
        <v>26</v>
      </c>
      <c r="L1579" t="s">
        <v>34</v>
      </c>
      <c r="M1579" t="s">
        <v>27</v>
      </c>
      <c r="N1579" t="s">
        <v>27</v>
      </c>
      <c r="O1579" t="s">
        <v>27</v>
      </c>
      <c r="P1579">
        <v>3</v>
      </c>
      <c r="Q1579">
        <v>367</v>
      </c>
      <c r="R1579">
        <v>1400</v>
      </c>
      <c r="S1579">
        <v>4</v>
      </c>
      <c r="T1579" s="1">
        <v>43259</v>
      </c>
      <c r="U1579" t="str">
        <f>IF(Main_Data[[#This Row],[Average_Cost_for_two]]&lt;=200000,"0-200k",IF(Main_Data[[#This Row],[Average_Cost_for_two]]&lt;=400000,"200k-400k",IF(Main_Data[[#This Row],[Average_Cost_for_two]]&lt;=600000,"400k-600k",IF(Main_Data[[#This Row],[Average_Cost_for_two]]&lt;=800000,"600k-800k"))))</f>
        <v>0-200k</v>
      </c>
    </row>
    <row r="1580" spans="1:21" x14ac:dyDescent="0.35">
      <c r="A1580">
        <v>308244</v>
      </c>
      <c r="B1580" t="s">
        <v>4197</v>
      </c>
      <c r="C1580">
        <v>1</v>
      </c>
      <c r="D1580" t="s">
        <v>21</v>
      </c>
      <c r="E1580" t="s">
        <v>4198</v>
      </c>
      <c r="F1580" t="s">
        <v>661</v>
      </c>
      <c r="G1580" t="s">
        <v>662</v>
      </c>
      <c r="H1580">
        <v>77.2171077</v>
      </c>
      <c r="I1580">
        <v>28.630847299999999</v>
      </c>
      <c r="J1580" t="s">
        <v>4199</v>
      </c>
      <c r="K1580" t="s">
        <v>26</v>
      </c>
      <c r="L1580" t="s">
        <v>34</v>
      </c>
      <c r="M1580" t="s">
        <v>27</v>
      </c>
      <c r="N1580" t="s">
        <v>27</v>
      </c>
      <c r="O1580" t="s">
        <v>27</v>
      </c>
      <c r="P1580">
        <v>3</v>
      </c>
      <c r="Q1580">
        <v>422</v>
      </c>
      <c r="R1580">
        <v>1700</v>
      </c>
      <c r="S1580">
        <v>4</v>
      </c>
      <c r="T1580" s="1">
        <v>41810</v>
      </c>
      <c r="U1580" t="str">
        <f>IF(Main_Data[[#This Row],[Average_Cost_for_two]]&lt;=200000,"0-200k",IF(Main_Data[[#This Row],[Average_Cost_for_two]]&lt;=400000,"200k-400k",IF(Main_Data[[#This Row],[Average_Cost_for_two]]&lt;=600000,"400k-600k",IF(Main_Data[[#This Row],[Average_Cost_for_two]]&lt;=800000,"600k-800k"))))</f>
        <v>0-200k</v>
      </c>
    </row>
    <row r="1581" spans="1:21" x14ac:dyDescent="0.35">
      <c r="A1581">
        <v>18238278</v>
      </c>
      <c r="B1581" t="s">
        <v>4200</v>
      </c>
      <c r="C1581">
        <v>1</v>
      </c>
      <c r="D1581" t="s">
        <v>21</v>
      </c>
      <c r="E1581" t="s">
        <v>4201</v>
      </c>
      <c r="F1581" t="s">
        <v>661</v>
      </c>
      <c r="G1581" t="s">
        <v>662</v>
      </c>
      <c r="H1581">
        <v>77.221744000000001</v>
      </c>
      <c r="I1581">
        <v>28.629605999999999</v>
      </c>
      <c r="J1581" t="s">
        <v>4202</v>
      </c>
      <c r="K1581" t="s">
        <v>26</v>
      </c>
      <c r="L1581" t="s">
        <v>34</v>
      </c>
      <c r="M1581" t="s">
        <v>27</v>
      </c>
      <c r="N1581" t="s">
        <v>27</v>
      </c>
      <c r="O1581" t="s">
        <v>27</v>
      </c>
      <c r="P1581">
        <v>3</v>
      </c>
      <c r="Q1581">
        <v>1801</v>
      </c>
      <c r="R1581">
        <v>1600</v>
      </c>
      <c r="S1581">
        <v>4</v>
      </c>
      <c r="T1581" s="1">
        <v>41798</v>
      </c>
      <c r="U1581" t="str">
        <f>IF(Main_Data[[#This Row],[Average_Cost_for_two]]&lt;=200000,"0-200k",IF(Main_Data[[#This Row],[Average_Cost_for_two]]&lt;=400000,"200k-400k",IF(Main_Data[[#This Row],[Average_Cost_for_two]]&lt;=600000,"400k-600k",IF(Main_Data[[#This Row],[Average_Cost_for_two]]&lt;=800000,"600k-800k"))))</f>
        <v>0-200k</v>
      </c>
    </row>
    <row r="1582" spans="1:21" x14ac:dyDescent="0.35">
      <c r="A1582">
        <v>18294220</v>
      </c>
      <c r="B1582" t="s">
        <v>4203</v>
      </c>
      <c r="C1582">
        <v>1</v>
      </c>
      <c r="D1582" t="s">
        <v>21</v>
      </c>
      <c r="E1582" t="s">
        <v>4204</v>
      </c>
      <c r="F1582" t="s">
        <v>661</v>
      </c>
      <c r="G1582" t="s">
        <v>662</v>
      </c>
      <c r="H1582">
        <v>77.219857700000006</v>
      </c>
      <c r="I1582">
        <v>28.635249900000002</v>
      </c>
      <c r="J1582" t="s">
        <v>3480</v>
      </c>
      <c r="K1582" t="s">
        <v>26</v>
      </c>
      <c r="L1582" t="s">
        <v>34</v>
      </c>
      <c r="M1582" t="s">
        <v>34</v>
      </c>
      <c r="N1582" t="s">
        <v>27</v>
      </c>
      <c r="O1582" t="s">
        <v>27</v>
      </c>
      <c r="P1582">
        <v>3</v>
      </c>
      <c r="Q1582">
        <v>400</v>
      </c>
      <c r="R1582">
        <v>1200</v>
      </c>
      <c r="S1582">
        <v>4</v>
      </c>
      <c r="T1582" s="1">
        <v>40343</v>
      </c>
      <c r="U1582" t="str">
        <f>IF(Main_Data[[#This Row],[Average_Cost_for_two]]&lt;=200000,"0-200k",IF(Main_Data[[#This Row],[Average_Cost_for_two]]&lt;=400000,"200k-400k",IF(Main_Data[[#This Row],[Average_Cost_for_two]]&lt;=600000,"400k-600k",IF(Main_Data[[#This Row],[Average_Cost_for_two]]&lt;=800000,"600k-800k"))))</f>
        <v>0-200k</v>
      </c>
    </row>
    <row r="1583" spans="1:21" x14ac:dyDescent="0.35">
      <c r="A1583">
        <v>18294269</v>
      </c>
      <c r="B1583" t="s">
        <v>4205</v>
      </c>
      <c r="C1583">
        <v>1</v>
      </c>
      <c r="D1583" t="s">
        <v>21</v>
      </c>
      <c r="E1583" t="s">
        <v>4206</v>
      </c>
      <c r="F1583" t="s">
        <v>661</v>
      </c>
      <c r="G1583" t="s">
        <v>662</v>
      </c>
      <c r="H1583">
        <v>77.221543800000006</v>
      </c>
      <c r="I1583">
        <v>28.633642900000002</v>
      </c>
      <c r="J1583" t="s">
        <v>4207</v>
      </c>
      <c r="K1583" t="s">
        <v>26</v>
      </c>
      <c r="L1583" t="s">
        <v>34</v>
      </c>
      <c r="M1583" t="s">
        <v>27</v>
      </c>
      <c r="N1583" t="s">
        <v>27</v>
      </c>
      <c r="O1583" t="s">
        <v>27</v>
      </c>
      <c r="P1583">
        <v>3</v>
      </c>
      <c r="Q1583">
        <v>467</v>
      </c>
      <c r="R1583">
        <v>1300</v>
      </c>
      <c r="S1583">
        <v>4</v>
      </c>
      <c r="T1583" s="1">
        <v>41794</v>
      </c>
      <c r="U1583" t="str">
        <f>IF(Main_Data[[#This Row],[Average_Cost_for_two]]&lt;=200000,"0-200k",IF(Main_Data[[#This Row],[Average_Cost_for_two]]&lt;=400000,"200k-400k",IF(Main_Data[[#This Row],[Average_Cost_for_two]]&lt;=600000,"400k-600k",IF(Main_Data[[#This Row],[Average_Cost_for_two]]&lt;=800000,"600k-800k"))))</f>
        <v>0-200k</v>
      </c>
    </row>
    <row r="1584" spans="1:21" x14ac:dyDescent="0.35">
      <c r="A1584">
        <v>18216901</v>
      </c>
      <c r="B1584" t="s">
        <v>4208</v>
      </c>
      <c r="C1584">
        <v>1</v>
      </c>
      <c r="D1584" t="s">
        <v>21</v>
      </c>
      <c r="E1584" t="s">
        <v>4209</v>
      </c>
      <c r="F1584" t="s">
        <v>661</v>
      </c>
      <c r="G1584" t="s">
        <v>662</v>
      </c>
      <c r="H1584">
        <v>77.221297440000001</v>
      </c>
      <c r="I1584">
        <v>28.634473880000002</v>
      </c>
      <c r="J1584" t="s">
        <v>3650</v>
      </c>
      <c r="K1584" t="s">
        <v>26</v>
      </c>
      <c r="L1584" t="s">
        <v>27</v>
      </c>
      <c r="M1584" t="s">
        <v>27</v>
      </c>
      <c r="N1584" t="s">
        <v>27</v>
      </c>
      <c r="O1584" t="s">
        <v>27</v>
      </c>
      <c r="P1584">
        <v>3</v>
      </c>
      <c r="Q1584">
        <v>1758</v>
      </c>
      <c r="R1584">
        <v>1600</v>
      </c>
      <c r="S1584">
        <v>4</v>
      </c>
      <c r="T1584" s="1">
        <v>41440</v>
      </c>
      <c r="U1584" t="str">
        <f>IF(Main_Data[[#This Row],[Average_Cost_for_two]]&lt;=200000,"0-200k",IF(Main_Data[[#This Row],[Average_Cost_for_two]]&lt;=400000,"200k-400k",IF(Main_Data[[#This Row],[Average_Cost_for_two]]&lt;=600000,"400k-600k",IF(Main_Data[[#This Row],[Average_Cost_for_two]]&lt;=800000,"600k-800k"))))</f>
        <v>0-200k</v>
      </c>
    </row>
    <row r="1585" spans="1:21" x14ac:dyDescent="0.35">
      <c r="A1585">
        <v>305453</v>
      </c>
      <c r="B1585" t="s">
        <v>4210</v>
      </c>
      <c r="C1585">
        <v>1</v>
      </c>
      <c r="D1585" t="s">
        <v>21</v>
      </c>
      <c r="E1585" t="s">
        <v>4211</v>
      </c>
      <c r="F1585" t="s">
        <v>661</v>
      </c>
      <c r="G1585" t="s">
        <v>662</v>
      </c>
      <c r="H1585">
        <v>77.222821800000006</v>
      </c>
      <c r="I1585">
        <v>28.632038399999999</v>
      </c>
      <c r="J1585" t="s">
        <v>4212</v>
      </c>
      <c r="K1585" t="s">
        <v>26</v>
      </c>
      <c r="L1585" t="s">
        <v>34</v>
      </c>
      <c r="M1585" t="s">
        <v>34</v>
      </c>
      <c r="N1585" t="s">
        <v>27</v>
      </c>
      <c r="O1585" t="s">
        <v>27</v>
      </c>
      <c r="P1585">
        <v>3</v>
      </c>
      <c r="Q1585">
        <v>2003</v>
      </c>
      <c r="R1585">
        <v>1700</v>
      </c>
      <c r="S1585">
        <v>4</v>
      </c>
      <c r="T1585" s="1">
        <v>43222</v>
      </c>
      <c r="U1585" t="str">
        <f>IF(Main_Data[[#This Row],[Average_Cost_for_two]]&lt;=200000,"0-200k",IF(Main_Data[[#This Row],[Average_Cost_for_two]]&lt;=400000,"200k-400k",IF(Main_Data[[#This Row],[Average_Cost_for_two]]&lt;=600000,"400k-600k",IF(Main_Data[[#This Row],[Average_Cost_for_two]]&lt;=800000,"600k-800k"))))</f>
        <v>0-200k</v>
      </c>
    </row>
    <row r="1586" spans="1:21" x14ac:dyDescent="0.35">
      <c r="A1586">
        <v>3700019</v>
      </c>
      <c r="B1586" t="s">
        <v>4213</v>
      </c>
      <c r="C1586">
        <v>1</v>
      </c>
      <c r="D1586" t="s">
        <v>2864</v>
      </c>
      <c r="E1586" t="s">
        <v>4214</v>
      </c>
      <c r="F1586" t="s">
        <v>4215</v>
      </c>
      <c r="G1586" t="s">
        <v>4216</v>
      </c>
      <c r="H1586">
        <v>79.832580559999997</v>
      </c>
      <c r="I1586">
        <v>11.928591669999999</v>
      </c>
      <c r="J1586" t="s">
        <v>4217</v>
      </c>
      <c r="K1586" t="s">
        <v>26</v>
      </c>
      <c r="L1586" t="s">
        <v>27</v>
      </c>
      <c r="M1586" t="s">
        <v>27</v>
      </c>
      <c r="N1586" t="s">
        <v>27</v>
      </c>
      <c r="O1586" t="s">
        <v>27</v>
      </c>
      <c r="P1586">
        <v>4</v>
      </c>
      <c r="Q1586">
        <v>225</v>
      </c>
      <c r="R1586">
        <v>1200</v>
      </c>
      <c r="S1586">
        <v>4</v>
      </c>
      <c r="T1586" s="1">
        <v>43346</v>
      </c>
      <c r="U1586" t="str">
        <f>IF(Main_Data[[#This Row],[Average_Cost_for_two]]&lt;=200000,"0-200k",IF(Main_Data[[#This Row],[Average_Cost_for_two]]&lt;=400000,"200k-400k",IF(Main_Data[[#This Row],[Average_Cost_for_two]]&lt;=600000,"400k-600k",IF(Main_Data[[#This Row],[Average_Cost_for_two]]&lt;=800000,"600k-800k"))))</f>
        <v>0-200k</v>
      </c>
    </row>
    <row r="1587" spans="1:21" x14ac:dyDescent="0.35">
      <c r="A1587">
        <v>3500010</v>
      </c>
      <c r="B1587" t="s">
        <v>4218</v>
      </c>
      <c r="C1587">
        <v>1</v>
      </c>
      <c r="D1587" t="s">
        <v>2842</v>
      </c>
      <c r="E1587" t="s">
        <v>4219</v>
      </c>
      <c r="F1587" t="s">
        <v>4220</v>
      </c>
      <c r="G1587" t="s">
        <v>4221</v>
      </c>
      <c r="H1587">
        <v>78.046105999999995</v>
      </c>
      <c r="I1587">
        <v>30.327967999999998</v>
      </c>
      <c r="J1587" t="s">
        <v>478</v>
      </c>
      <c r="K1587" t="s">
        <v>26</v>
      </c>
      <c r="L1587" t="s">
        <v>27</v>
      </c>
      <c r="M1587" t="s">
        <v>27</v>
      </c>
      <c r="N1587" t="s">
        <v>27</v>
      </c>
      <c r="O1587" t="s">
        <v>27</v>
      </c>
      <c r="P1587">
        <v>4</v>
      </c>
      <c r="Q1587">
        <v>175</v>
      </c>
      <c r="R1587">
        <v>1200</v>
      </c>
      <c r="S1587">
        <v>4</v>
      </c>
      <c r="T1587" s="1">
        <v>43333</v>
      </c>
      <c r="U1587" t="str">
        <f>IF(Main_Data[[#This Row],[Average_Cost_for_two]]&lt;=200000,"0-200k",IF(Main_Data[[#This Row],[Average_Cost_for_two]]&lt;=400000,"200k-400k",IF(Main_Data[[#This Row],[Average_Cost_for_two]]&lt;=600000,"400k-600k",IF(Main_Data[[#This Row],[Average_Cost_for_two]]&lt;=800000,"600k-800k"))))</f>
        <v>0-200k</v>
      </c>
    </row>
    <row r="1588" spans="1:21" x14ac:dyDescent="0.35">
      <c r="A1588">
        <v>309790</v>
      </c>
      <c r="B1588" t="s">
        <v>4222</v>
      </c>
      <c r="C1588">
        <v>1</v>
      </c>
      <c r="D1588" t="s">
        <v>21</v>
      </c>
      <c r="E1588" t="s">
        <v>4223</v>
      </c>
      <c r="F1588" t="s">
        <v>661</v>
      </c>
      <c r="G1588" t="s">
        <v>662</v>
      </c>
      <c r="H1588">
        <v>77.219645529999994</v>
      </c>
      <c r="I1588">
        <v>28.631044110000001</v>
      </c>
      <c r="J1588" t="s">
        <v>4224</v>
      </c>
      <c r="K1588" t="s">
        <v>26</v>
      </c>
      <c r="L1588" t="s">
        <v>34</v>
      </c>
      <c r="M1588" t="s">
        <v>27</v>
      </c>
      <c r="N1588" t="s">
        <v>27</v>
      </c>
      <c r="O1588" t="s">
        <v>27</v>
      </c>
      <c r="P1588">
        <v>3</v>
      </c>
      <c r="Q1588">
        <v>3413</v>
      </c>
      <c r="R1588">
        <v>1600</v>
      </c>
      <c r="S1588">
        <v>4</v>
      </c>
      <c r="T1588" s="1">
        <v>41030</v>
      </c>
      <c r="U1588" t="str">
        <f>IF(Main_Data[[#This Row],[Average_Cost_for_two]]&lt;=200000,"0-200k",IF(Main_Data[[#This Row],[Average_Cost_for_two]]&lt;=400000,"200k-400k",IF(Main_Data[[#This Row],[Average_Cost_for_two]]&lt;=600000,"400k-600k",IF(Main_Data[[#This Row],[Average_Cost_for_two]]&lt;=800000,"600k-800k"))))</f>
        <v>0-200k</v>
      </c>
    </row>
    <row r="1589" spans="1:21" x14ac:dyDescent="0.35">
      <c r="A1589">
        <v>3700160</v>
      </c>
      <c r="B1589" t="s">
        <v>2852</v>
      </c>
      <c r="C1589">
        <v>1</v>
      </c>
      <c r="D1589" t="s">
        <v>2864</v>
      </c>
      <c r="E1589" t="s">
        <v>4225</v>
      </c>
      <c r="F1589" t="s">
        <v>4215</v>
      </c>
      <c r="G1589" t="s">
        <v>4216</v>
      </c>
      <c r="H1589">
        <v>79.833633559999996</v>
      </c>
      <c r="I1589">
        <v>11.928772739999999</v>
      </c>
      <c r="J1589" t="s">
        <v>4226</v>
      </c>
      <c r="K1589" t="s">
        <v>26</v>
      </c>
      <c r="L1589" t="s">
        <v>27</v>
      </c>
      <c r="M1589" t="s">
        <v>27</v>
      </c>
      <c r="N1589" t="s">
        <v>27</v>
      </c>
      <c r="O1589" t="s">
        <v>27</v>
      </c>
      <c r="P1589">
        <v>4</v>
      </c>
      <c r="Q1589">
        <v>228</v>
      </c>
      <c r="R1589">
        <v>1200</v>
      </c>
      <c r="S1589">
        <v>3</v>
      </c>
      <c r="T1589" s="1">
        <v>41209</v>
      </c>
      <c r="U1589" t="str">
        <f>IF(Main_Data[[#This Row],[Average_Cost_for_two]]&lt;=200000,"0-200k",IF(Main_Data[[#This Row],[Average_Cost_for_two]]&lt;=400000,"200k-400k",IF(Main_Data[[#This Row],[Average_Cost_for_two]]&lt;=600000,"400k-600k",IF(Main_Data[[#This Row],[Average_Cost_for_two]]&lt;=800000,"600k-800k"))))</f>
        <v>0-200k</v>
      </c>
    </row>
    <row r="1590" spans="1:21" x14ac:dyDescent="0.35">
      <c r="A1590">
        <v>306497</v>
      </c>
      <c r="B1590" t="s">
        <v>4227</v>
      </c>
      <c r="C1590">
        <v>1</v>
      </c>
      <c r="D1590" t="s">
        <v>21</v>
      </c>
      <c r="E1590" t="s">
        <v>4228</v>
      </c>
      <c r="F1590" t="s">
        <v>661</v>
      </c>
      <c r="G1590" t="s">
        <v>662</v>
      </c>
      <c r="H1590">
        <v>77.219767899999994</v>
      </c>
      <c r="I1590">
        <v>28.630851100000001</v>
      </c>
      <c r="J1590" t="s">
        <v>475</v>
      </c>
      <c r="K1590" t="s">
        <v>26</v>
      </c>
      <c r="L1590" t="s">
        <v>34</v>
      </c>
      <c r="M1590" t="s">
        <v>34</v>
      </c>
      <c r="N1590" t="s">
        <v>27</v>
      </c>
      <c r="O1590" t="s">
        <v>27</v>
      </c>
      <c r="P1590">
        <v>3</v>
      </c>
      <c r="Q1590">
        <v>1256</v>
      </c>
      <c r="R1590">
        <v>1100</v>
      </c>
      <c r="S1590">
        <v>4</v>
      </c>
      <c r="T1590" s="1">
        <v>41388</v>
      </c>
      <c r="U1590" t="str">
        <f>IF(Main_Data[[#This Row],[Average_Cost_for_two]]&lt;=200000,"0-200k",IF(Main_Data[[#This Row],[Average_Cost_for_two]]&lt;=400000,"200k-400k",IF(Main_Data[[#This Row],[Average_Cost_for_two]]&lt;=600000,"400k-600k",IF(Main_Data[[#This Row],[Average_Cost_for_two]]&lt;=800000,"600k-800k"))))</f>
        <v>0-200k</v>
      </c>
    </row>
    <row r="1591" spans="1:21" x14ac:dyDescent="0.35">
      <c r="A1591">
        <v>905</v>
      </c>
      <c r="B1591" t="s">
        <v>4229</v>
      </c>
      <c r="C1591">
        <v>1</v>
      </c>
      <c r="D1591" t="s">
        <v>21</v>
      </c>
      <c r="E1591" t="s">
        <v>4230</v>
      </c>
      <c r="F1591" t="s">
        <v>661</v>
      </c>
      <c r="G1591" t="s">
        <v>662</v>
      </c>
      <c r="H1591">
        <v>77.220474800000005</v>
      </c>
      <c r="I1591">
        <v>28.630084100000001</v>
      </c>
      <c r="J1591" t="s">
        <v>1802</v>
      </c>
      <c r="K1591" t="s">
        <v>26</v>
      </c>
      <c r="L1591" t="s">
        <v>27</v>
      </c>
      <c r="M1591" t="s">
        <v>34</v>
      </c>
      <c r="N1591" t="s">
        <v>27</v>
      </c>
      <c r="O1591" t="s">
        <v>27</v>
      </c>
      <c r="P1591">
        <v>3</v>
      </c>
      <c r="Q1591">
        <v>327</v>
      </c>
      <c r="R1591">
        <v>1200</v>
      </c>
      <c r="S1591">
        <v>4</v>
      </c>
      <c r="T1591" s="1">
        <v>40293</v>
      </c>
      <c r="U1591" t="str">
        <f>IF(Main_Data[[#This Row],[Average_Cost_for_two]]&lt;=200000,"0-200k",IF(Main_Data[[#This Row],[Average_Cost_for_two]]&lt;=400000,"200k-400k",IF(Main_Data[[#This Row],[Average_Cost_for_two]]&lt;=600000,"400k-600k",IF(Main_Data[[#This Row],[Average_Cost_for_two]]&lt;=800000,"600k-800k"))))</f>
        <v>0-200k</v>
      </c>
    </row>
    <row r="1592" spans="1:21" x14ac:dyDescent="0.35">
      <c r="A1592">
        <v>18408585</v>
      </c>
      <c r="B1592" t="s">
        <v>2614</v>
      </c>
      <c r="C1592">
        <v>1</v>
      </c>
      <c r="D1592" t="s">
        <v>2842</v>
      </c>
      <c r="E1592" t="s">
        <v>4231</v>
      </c>
      <c r="F1592" t="s">
        <v>4232</v>
      </c>
      <c r="G1592" t="s">
        <v>4233</v>
      </c>
      <c r="H1592">
        <v>78.067079000000007</v>
      </c>
      <c r="I1592">
        <v>30.359722000000001</v>
      </c>
      <c r="J1592" t="s">
        <v>573</v>
      </c>
      <c r="K1592" t="s">
        <v>26</v>
      </c>
      <c r="L1592" t="s">
        <v>27</v>
      </c>
      <c r="M1592" t="s">
        <v>27</v>
      </c>
      <c r="N1592" t="s">
        <v>27</v>
      </c>
      <c r="O1592" t="s">
        <v>27</v>
      </c>
      <c r="P1592">
        <v>4</v>
      </c>
      <c r="Q1592">
        <v>98</v>
      </c>
      <c r="R1592">
        <v>1250</v>
      </c>
      <c r="S1592">
        <v>4</v>
      </c>
      <c r="T1592" s="1">
        <v>43351</v>
      </c>
      <c r="U1592" t="str">
        <f>IF(Main_Data[[#This Row],[Average_Cost_for_two]]&lt;=200000,"0-200k",IF(Main_Data[[#This Row],[Average_Cost_for_two]]&lt;=400000,"200k-400k",IF(Main_Data[[#This Row],[Average_Cost_for_two]]&lt;=600000,"400k-600k",IF(Main_Data[[#This Row],[Average_Cost_for_two]]&lt;=800000,"600k-800k"))))</f>
        <v>0-200k</v>
      </c>
    </row>
    <row r="1593" spans="1:21" x14ac:dyDescent="0.35">
      <c r="A1593">
        <v>1286</v>
      </c>
      <c r="B1593" t="s">
        <v>4234</v>
      </c>
      <c r="C1593">
        <v>1</v>
      </c>
      <c r="D1593" t="s">
        <v>21</v>
      </c>
      <c r="E1593" t="s">
        <v>4235</v>
      </c>
      <c r="F1593" t="s">
        <v>661</v>
      </c>
      <c r="G1593" t="s">
        <v>662</v>
      </c>
      <c r="H1593">
        <v>77.220536359999997</v>
      </c>
      <c r="I1593">
        <v>28.629816959999999</v>
      </c>
      <c r="J1593" t="s">
        <v>4236</v>
      </c>
      <c r="K1593" t="s">
        <v>26</v>
      </c>
      <c r="L1593" t="s">
        <v>27</v>
      </c>
      <c r="M1593" t="s">
        <v>34</v>
      </c>
      <c r="N1593" t="s">
        <v>27</v>
      </c>
      <c r="O1593" t="s">
        <v>27</v>
      </c>
      <c r="P1593">
        <v>2</v>
      </c>
      <c r="Q1593">
        <v>1134</v>
      </c>
      <c r="R1593">
        <v>950</v>
      </c>
      <c r="S1593">
        <v>4</v>
      </c>
      <c r="T1593" s="1">
        <v>40983</v>
      </c>
      <c r="U1593" t="str">
        <f>IF(Main_Data[[#This Row],[Average_Cost_for_two]]&lt;=200000,"0-200k",IF(Main_Data[[#This Row],[Average_Cost_for_two]]&lt;=400000,"200k-400k",IF(Main_Data[[#This Row],[Average_Cost_for_two]]&lt;=600000,"400k-600k",IF(Main_Data[[#This Row],[Average_Cost_for_two]]&lt;=800000,"600k-800k"))))</f>
        <v>0-200k</v>
      </c>
    </row>
    <row r="1594" spans="1:21" x14ac:dyDescent="0.35">
      <c r="A1594">
        <v>930</v>
      </c>
      <c r="B1594" t="s">
        <v>4237</v>
      </c>
      <c r="C1594">
        <v>1</v>
      </c>
      <c r="D1594" t="s">
        <v>21</v>
      </c>
      <c r="E1594" t="s">
        <v>4238</v>
      </c>
      <c r="F1594" t="s">
        <v>661</v>
      </c>
      <c r="G1594" t="s">
        <v>662</v>
      </c>
      <c r="H1594">
        <v>77.219273799999996</v>
      </c>
      <c r="I1594">
        <v>28.634253399999999</v>
      </c>
      <c r="J1594" t="s">
        <v>4239</v>
      </c>
      <c r="K1594" t="s">
        <v>26</v>
      </c>
      <c r="L1594" t="s">
        <v>34</v>
      </c>
      <c r="M1594" t="s">
        <v>34</v>
      </c>
      <c r="N1594" t="s">
        <v>27</v>
      </c>
      <c r="O1594" t="s">
        <v>27</v>
      </c>
      <c r="P1594">
        <v>3</v>
      </c>
      <c r="Q1594">
        <v>1027</v>
      </c>
      <c r="R1594">
        <v>1500</v>
      </c>
      <c r="S1594">
        <v>4</v>
      </c>
      <c r="T1594" s="1">
        <v>42818</v>
      </c>
      <c r="U1594" t="str">
        <f>IF(Main_Data[[#This Row],[Average_Cost_for_two]]&lt;=200000,"0-200k",IF(Main_Data[[#This Row],[Average_Cost_for_two]]&lt;=400000,"200k-400k",IF(Main_Data[[#This Row],[Average_Cost_for_two]]&lt;=600000,"400k-600k",IF(Main_Data[[#This Row],[Average_Cost_for_two]]&lt;=800000,"600k-800k"))))</f>
        <v>0-200k</v>
      </c>
    </row>
    <row r="1595" spans="1:21" x14ac:dyDescent="0.35">
      <c r="A1595">
        <v>130567</v>
      </c>
      <c r="B1595" t="s">
        <v>4240</v>
      </c>
      <c r="C1595">
        <v>1</v>
      </c>
      <c r="D1595" t="s">
        <v>2847</v>
      </c>
      <c r="E1595" t="s">
        <v>4241</v>
      </c>
      <c r="F1595" t="s">
        <v>4242</v>
      </c>
      <c r="G1595" t="s">
        <v>4241</v>
      </c>
      <c r="H1595">
        <v>73.755736110000001</v>
      </c>
      <c r="I1595">
        <v>15.54441944</v>
      </c>
      <c r="J1595" t="s">
        <v>2851</v>
      </c>
      <c r="K1595" t="s">
        <v>26</v>
      </c>
      <c r="L1595" t="s">
        <v>27</v>
      </c>
      <c r="M1595" t="s">
        <v>27</v>
      </c>
      <c r="N1595" t="s">
        <v>27</v>
      </c>
      <c r="O1595" t="s">
        <v>27</v>
      </c>
      <c r="P1595">
        <v>4</v>
      </c>
      <c r="Q1595">
        <v>918</v>
      </c>
      <c r="R1595">
        <v>1300</v>
      </c>
      <c r="S1595">
        <v>4</v>
      </c>
      <c r="T1595" s="1">
        <v>43294</v>
      </c>
      <c r="U1595" t="str">
        <f>IF(Main_Data[[#This Row],[Average_Cost_for_two]]&lt;=200000,"0-200k",IF(Main_Data[[#This Row],[Average_Cost_for_two]]&lt;=400000,"200k-400k",IF(Main_Data[[#This Row],[Average_Cost_for_two]]&lt;=600000,"400k-600k",IF(Main_Data[[#This Row],[Average_Cost_for_two]]&lt;=800000,"600k-800k"))))</f>
        <v>0-200k</v>
      </c>
    </row>
    <row r="1596" spans="1:21" x14ac:dyDescent="0.35">
      <c r="A1596">
        <v>18423151</v>
      </c>
      <c r="B1596" t="s">
        <v>4243</v>
      </c>
      <c r="C1596">
        <v>1</v>
      </c>
      <c r="D1596" t="s">
        <v>21</v>
      </c>
      <c r="E1596" t="s">
        <v>4244</v>
      </c>
      <c r="F1596" t="s">
        <v>661</v>
      </c>
      <c r="G1596" t="s">
        <v>662</v>
      </c>
      <c r="H1596">
        <v>77.219139100000007</v>
      </c>
      <c r="I1596">
        <v>28.635539699999999</v>
      </c>
      <c r="J1596" t="s">
        <v>3410</v>
      </c>
      <c r="K1596" t="s">
        <v>26</v>
      </c>
      <c r="L1596" t="s">
        <v>34</v>
      </c>
      <c r="M1596" t="s">
        <v>27</v>
      </c>
      <c r="N1596" t="s">
        <v>27</v>
      </c>
      <c r="O1596" t="s">
        <v>27</v>
      </c>
      <c r="P1596">
        <v>3</v>
      </c>
      <c r="Q1596">
        <v>90</v>
      </c>
      <c r="R1596">
        <v>1500</v>
      </c>
      <c r="S1596">
        <v>4</v>
      </c>
      <c r="T1596" s="1">
        <v>40624</v>
      </c>
      <c r="U1596" t="str">
        <f>IF(Main_Data[[#This Row],[Average_Cost_for_two]]&lt;=200000,"0-200k",IF(Main_Data[[#This Row],[Average_Cost_for_two]]&lt;=400000,"200k-400k",IF(Main_Data[[#This Row],[Average_Cost_for_two]]&lt;=600000,"400k-600k",IF(Main_Data[[#This Row],[Average_Cost_for_two]]&lt;=800000,"600k-800k"))))</f>
        <v>0-200k</v>
      </c>
    </row>
    <row r="1597" spans="1:21" x14ac:dyDescent="0.35">
      <c r="A1597">
        <v>1127</v>
      </c>
      <c r="B1597" t="s">
        <v>4245</v>
      </c>
      <c r="C1597">
        <v>1</v>
      </c>
      <c r="D1597" t="s">
        <v>21</v>
      </c>
      <c r="E1597" t="s">
        <v>4246</v>
      </c>
      <c r="F1597" t="s">
        <v>661</v>
      </c>
      <c r="G1597" t="s">
        <v>662</v>
      </c>
      <c r="H1597">
        <v>77.219498400000006</v>
      </c>
      <c r="I1597">
        <v>28.634857199999999</v>
      </c>
      <c r="J1597" t="s">
        <v>4247</v>
      </c>
      <c r="K1597" t="s">
        <v>26</v>
      </c>
      <c r="L1597" t="s">
        <v>34</v>
      </c>
      <c r="M1597" t="s">
        <v>27</v>
      </c>
      <c r="N1597" t="s">
        <v>27</v>
      </c>
      <c r="O1597" t="s">
        <v>27</v>
      </c>
      <c r="P1597">
        <v>3</v>
      </c>
      <c r="Q1597">
        <v>1099</v>
      </c>
      <c r="R1597">
        <v>1350</v>
      </c>
      <c r="S1597">
        <v>3</v>
      </c>
      <c r="T1597" s="1">
        <v>40592</v>
      </c>
      <c r="U1597" t="str">
        <f>IF(Main_Data[[#This Row],[Average_Cost_for_two]]&lt;=200000,"0-200k",IF(Main_Data[[#This Row],[Average_Cost_for_two]]&lt;=400000,"200k-400k",IF(Main_Data[[#This Row],[Average_Cost_for_two]]&lt;=600000,"400k-600k",IF(Main_Data[[#This Row],[Average_Cost_for_two]]&lt;=800000,"600k-800k"))))</f>
        <v>0-200k</v>
      </c>
    </row>
    <row r="1598" spans="1:21" x14ac:dyDescent="0.35">
      <c r="A1598">
        <v>18435302</v>
      </c>
      <c r="B1598" t="s">
        <v>4248</v>
      </c>
      <c r="C1598">
        <v>1</v>
      </c>
      <c r="D1598" t="s">
        <v>21</v>
      </c>
      <c r="E1598" t="s">
        <v>4249</v>
      </c>
      <c r="F1598" t="s">
        <v>661</v>
      </c>
      <c r="G1598" t="s">
        <v>662</v>
      </c>
      <c r="H1598">
        <v>77.216450350000002</v>
      </c>
      <c r="I1598">
        <v>28.63123951</v>
      </c>
      <c r="J1598" t="s">
        <v>4250</v>
      </c>
      <c r="K1598" t="s">
        <v>26</v>
      </c>
      <c r="L1598" t="s">
        <v>34</v>
      </c>
      <c r="M1598" t="s">
        <v>34</v>
      </c>
      <c r="N1598" t="s">
        <v>27</v>
      </c>
      <c r="O1598" t="s">
        <v>27</v>
      </c>
      <c r="P1598">
        <v>3</v>
      </c>
      <c r="Q1598">
        <v>277</v>
      </c>
      <c r="R1598">
        <v>1200</v>
      </c>
      <c r="S1598">
        <v>4</v>
      </c>
      <c r="T1598" s="1">
        <v>43133</v>
      </c>
      <c r="U1598" t="str">
        <f>IF(Main_Data[[#This Row],[Average_Cost_for_two]]&lt;=200000,"0-200k",IF(Main_Data[[#This Row],[Average_Cost_for_two]]&lt;=400000,"200k-400k",IF(Main_Data[[#This Row],[Average_Cost_for_two]]&lt;=600000,"400k-600k",IF(Main_Data[[#This Row],[Average_Cost_for_two]]&lt;=800000,"600k-800k"))))</f>
        <v>0-200k</v>
      </c>
    </row>
    <row r="1599" spans="1:21" x14ac:dyDescent="0.35">
      <c r="A1599">
        <v>309478</v>
      </c>
      <c r="B1599" t="s">
        <v>4251</v>
      </c>
      <c r="C1599">
        <v>1</v>
      </c>
      <c r="D1599" t="s">
        <v>21</v>
      </c>
      <c r="E1599" t="s">
        <v>4252</v>
      </c>
      <c r="F1599" t="s">
        <v>661</v>
      </c>
      <c r="G1599" t="s">
        <v>662</v>
      </c>
      <c r="H1599">
        <v>77.222125230000003</v>
      </c>
      <c r="I1599">
        <v>28.633866510000001</v>
      </c>
      <c r="J1599" t="s">
        <v>3974</v>
      </c>
      <c r="K1599" t="s">
        <v>26</v>
      </c>
      <c r="L1599" t="s">
        <v>34</v>
      </c>
      <c r="M1599" t="s">
        <v>27</v>
      </c>
      <c r="N1599" t="s">
        <v>27</v>
      </c>
      <c r="O1599" t="s">
        <v>27</v>
      </c>
      <c r="P1599">
        <v>3</v>
      </c>
      <c r="Q1599">
        <v>2333</v>
      </c>
      <c r="R1599">
        <v>1800</v>
      </c>
      <c r="S1599">
        <v>4</v>
      </c>
      <c r="T1599" s="1">
        <v>42044</v>
      </c>
      <c r="U1599" t="str">
        <f>IF(Main_Data[[#This Row],[Average_Cost_for_two]]&lt;=200000,"0-200k",IF(Main_Data[[#This Row],[Average_Cost_for_two]]&lt;=400000,"200k-400k",IF(Main_Data[[#This Row],[Average_Cost_for_two]]&lt;=600000,"400k-600k",IF(Main_Data[[#This Row],[Average_Cost_for_two]]&lt;=800000,"600k-800k"))))</f>
        <v>0-200k</v>
      </c>
    </row>
    <row r="1600" spans="1:21" x14ac:dyDescent="0.35">
      <c r="A1600">
        <v>3700024</v>
      </c>
      <c r="B1600" t="s">
        <v>4253</v>
      </c>
      <c r="C1600">
        <v>1</v>
      </c>
      <c r="D1600" t="s">
        <v>2864</v>
      </c>
      <c r="E1600" t="s">
        <v>4254</v>
      </c>
      <c r="F1600" t="s">
        <v>4255</v>
      </c>
      <c r="G1600" t="s">
        <v>4256</v>
      </c>
      <c r="H1600">
        <v>79.833855560000003</v>
      </c>
      <c r="I1600">
        <v>11.92587222</v>
      </c>
      <c r="J1600" t="s">
        <v>4257</v>
      </c>
      <c r="K1600" t="s">
        <v>26</v>
      </c>
      <c r="L1600" t="s">
        <v>27</v>
      </c>
      <c r="M1600" t="s">
        <v>27</v>
      </c>
      <c r="N1600" t="s">
        <v>27</v>
      </c>
      <c r="O1600" t="s">
        <v>27</v>
      </c>
      <c r="P1600">
        <v>4</v>
      </c>
      <c r="Q1600">
        <v>328</v>
      </c>
      <c r="R1600">
        <v>1400</v>
      </c>
      <c r="S1600">
        <v>4</v>
      </c>
      <c r="T1600" s="1">
        <v>41873</v>
      </c>
      <c r="U1600" t="str">
        <f>IF(Main_Data[[#This Row],[Average_Cost_for_two]]&lt;=200000,"0-200k",IF(Main_Data[[#This Row],[Average_Cost_for_two]]&lt;=400000,"200k-400k",IF(Main_Data[[#This Row],[Average_Cost_for_two]]&lt;=600000,"400k-600k",IF(Main_Data[[#This Row],[Average_Cost_for_two]]&lt;=800000,"600k-800k"))))</f>
        <v>0-200k</v>
      </c>
    </row>
    <row r="1601" spans="1:21" x14ac:dyDescent="0.35">
      <c r="A1601">
        <v>67</v>
      </c>
      <c r="B1601" t="s">
        <v>4258</v>
      </c>
      <c r="C1601">
        <v>1</v>
      </c>
      <c r="D1601" t="s">
        <v>21</v>
      </c>
      <c r="E1601" t="s">
        <v>4259</v>
      </c>
      <c r="F1601" t="s">
        <v>661</v>
      </c>
      <c r="G1601" t="s">
        <v>662</v>
      </c>
      <c r="H1601">
        <v>77.217297700000003</v>
      </c>
      <c r="I1601">
        <v>28.632810500000001</v>
      </c>
      <c r="J1601" t="s">
        <v>554</v>
      </c>
      <c r="K1601" t="s">
        <v>26</v>
      </c>
      <c r="L1601" t="s">
        <v>34</v>
      </c>
      <c r="M1601" t="s">
        <v>27</v>
      </c>
      <c r="N1601" t="s">
        <v>27</v>
      </c>
      <c r="O1601" t="s">
        <v>27</v>
      </c>
      <c r="P1601">
        <v>3</v>
      </c>
      <c r="Q1601">
        <v>412</v>
      </c>
      <c r="R1601">
        <v>1200</v>
      </c>
      <c r="S1601">
        <v>4</v>
      </c>
      <c r="T1601" s="1">
        <v>41314</v>
      </c>
      <c r="U1601" t="str">
        <f>IF(Main_Data[[#This Row],[Average_Cost_for_two]]&lt;=200000,"0-200k",IF(Main_Data[[#This Row],[Average_Cost_for_two]]&lt;=400000,"200k-400k",IF(Main_Data[[#This Row],[Average_Cost_for_two]]&lt;=600000,"400k-600k",IF(Main_Data[[#This Row],[Average_Cost_for_two]]&lt;=800000,"600k-800k"))))</f>
        <v>0-200k</v>
      </c>
    </row>
    <row r="1602" spans="1:21" x14ac:dyDescent="0.35">
      <c r="A1602">
        <v>16512333</v>
      </c>
      <c r="B1602" t="s">
        <v>4260</v>
      </c>
      <c r="C1602">
        <v>1</v>
      </c>
      <c r="D1602" t="s">
        <v>2847</v>
      </c>
      <c r="E1602" t="s">
        <v>4261</v>
      </c>
      <c r="F1602" t="s">
        <v>2849</v>
      </c>
      <c r="G1602" t="s">
        <v>2850</v>
      </c>
      <c r="H1602">
        <v>73.749478060000001</v>
      </c>
      <c r="I1602">
        <v>15.561295489999999</v>
      </c>
      <c r="J1602" t="s">
        <v>4262</v>
      </c>
      <c r="K1602" t="s">
        <v>26</v>
      </c>
      <c r="L1602" t="s">
        <v>27</v>
      </c>
      <c r="M1602" t="s">
        <v>27</v>
      </c>
      <c r="N1602" t="s">
        <v>27</v>
      </c>
      <c r="O1602" t="s">
        <v>27</v>
      </c>
      <c r="P1602">
        <v>4</v>
      </c>
      <c r="Q1602">
        <v>2191</v>
      </c>
      <c r="R1602">
        <v>1400</v>
      </c>
      <c r="S1602">
        <v>4</v>
      </c>
      <c r="T1602" s="1">
        <v>42887</v>
      </c>
      <c r="U1602" t="str">
        <f>IF(Main_Data[[#This Row],[Average_Cost_for_two]]&lt;=200000,"0-200k",IF(Main_Data[[#This Row],[Average_Cost_for_two]]&lt;=400000,"200k-400k",IF(Main_Data[[#This Row],[Average_Cost_for_two]]&lt;=600000,"400k-600k",IF(Main_Data[[#This Row],[Average_Cost_for_two]]&lt;=800000,"600k-800k"))))</f>
        <v>0-200k</v>
      </c>
    </row>
    <row r="1603" spans="1:21" x14ac:dyDescent="0.35">
      <c r="A1603">
        <v>18416632</v>
      </c>
      <c r="B1603" t="s">
        <v>4263</v>
      </c>
      <c r="C1603">
        <v>1</v>
      </c>
      <c r="D1603" t="s">
        <v>2842</v>
      </c>
      <c r="E1603" t="s">
        <v>4264</v>
      </c>
      <c r="F1603" t="s">
        <v>4232</v>
      </c>
      <c r="G1603" t="s">
        <v>4233</v>
      </c>
      <c r="H1603">
        <v>78.068022380000002</v>
      </c>
      <c r="I1603">
        <v>30.361280789999999</v>
      </c>
      <c r="J1603" t="s">
        <v>25</v>
      </c>
      <c r="K1603" t="s">
        <v>26</v>
      </c>
      <c r="L1603" t="s">
        <v>27</v>
      </c>
      <c r="M1603" t="s">
        <v>27</v>
      </c>
      <c r="N1603" t="s">
        <v>27</v>
      </c>
      <c r="O1603" t="s">
        <v>27</v>
      </c>
      <c r="P1603">
        <v>4</v>
      </c>
      <c r="Q1603">
        <v>50</v>
      </c>
      <c r="R1603">
        <v>1500</v>
      </c>
      <c r="S1603">
        <v>5</v>
      </c>
      <c r="T1603" s="1">
        <v>43356</v>
      </c>
      <c r="U1603" t="str">
        <f>IF(Main_Data[[#This Row],[Average_Cost_for_two]]&lt;=200000,"0-200k",IF(Main_Data[[#This Row],[Average_Cost_for_two]]&lt;=400000,"200k-400k",IF(Main_Data[[#This Row],[Average_Cost_for_two]]&lt;=600000,"400k-600k",IF(Main_Data[[#This Row],[Average_Cost_for_two]]&lt;=800000,"600k-800k"))))</f>
        <v>0-200k</v>
      </c>
    </row>
    <row r="1604" spans="1:21" x14ac:dyDescent="0.35">
      <c r="A1604">
        <v>18157384</v>
      </c>
      <c r="B1604" t="s">
        <v>3984</v>
      </c>
      <c r="C1604">
        <v>1</v>
      </c>
      <c r="D1604" t="s">
        <v>21</v>
      </c>
      <c r="E1604" t="s">
        <v>4265</v>
      </c>
      <c r="F1604" t="s">
        <v>661</v>
      </c>
      <c r="G1604" t="s">
        <v>662</v>
      </c>
      <c r="H1604">
        <v>77.216174899999999</v>
      </c>
      <c r="I1604">
        <v>28.632479400000001</v>
      </c>
      <c r="J1604" t="s">
        <v>4266</v>
      </c>
      <c r="K1604" t="s">
        <v>26</v>
      </c>
      <c r="L1604" t="s">
        <v>34</v>
      </c>
      <c r="M1604" t="s">
        <v>27</v>
      </c>
      <c r="N1604" t="s">
        <v>27</v>
      </c>
      <c r="O1604" t="s">
        <v>27</v>
      </c>
      <c r="P1604">
        <v>3</v>
      </c>
      <c r="Q1604">
        <v>1174</v>
      </c>
      <c r="R1604">
        <v>1200</v>
      </c>
      <c r="S1604">
        <v>4</v>
      </c>
      <c r="T1604" s="1">
        <v>40201</v>
      </c>
      <c r="U1604" t="str">
        <f>IF(Main_Data[[#This Row],[Average_Cost_for_two]]&lt;=200000,"0-200k",IF(Main_Data[[#This Row],[Average_Cost_for_two]]&lt;=400000,"200k-400k",IF(Main_Data[[#This Row],[Average_Cost_for_two]]&lt;=600000,"400k-600k",IF(Main_Data[[#This Row],[Average_Cost_for_two]]&lt;=800000,"600k-800k"))))</f>
        <v>0-200k</v>
      </c>
    </row>
    <row r="1605" spans="1:21" x14ac:dyDescent="0.35">
      <c r="A1605">
        <v>18441674</v>
      </c>
      <c r="B1605" t="s">
        <v>4267</v>
      </c>
      <c r="C1605">
        <v>1</v>
      </c>
      <c r="D1605" t="s">
        <v>21</v>
      </c>
      <c r="E1605" t="s">
        <v>4268</v>
      </c>
      <c r="F1605" t="s">
        <v>661</v>
      </c>
      <c r="G1605" t="s">
        <v>662</v>
      </c>
      <c r="H1605">
        <v>77.219070900000006</v>
      </c>
      <c r="I1605">
        <v>28.6355337</v>
      </c>
      <c r="J1605" t="s">
        <v>4269</v>
      </c>
      <c r="K1605" t="s">
        <v>26</v>
      </c>
      <c r="L1605" t="s">
        <v>34</v>
      </c>
      <c r="M1605" t="s">
        <v>27</v>
      </c>
      <c r="N1605" t="s">
        <v>27</v>
      </c>
      <c r="O1605" t="s">
        <v>27</v>
      </c>
      <c r="P1605">
        <v>3</v>
      </c>
      <c r="Q1605">
        <v>66</v>
      </c>
      <c r="R1605">
        <v>1400</v>
      </c>
      <c r="S1605">
        <v>4</v>
      </c>
      <c r="T1605" s="1">
        <v>42021</v>
      </c>
      <c r="U1605" t="str">
        <f>IF(Main_Data[[#This Row],[Average_Cost_for_two]]&lt;=200000,"0-200k",IF(Main_Data[[#This Row],[Average_Cost_for_two]]&lt;=400000,"200k-400k",IF(Main_Data[[#This Row],[Average_Cost_for_two]]&lt;=600000,"400k-600k",IF(Main_Data[[#This Row],[Average_Cost_for_two]]&lt;=800000,"600k-800k"))))</f>
        <v>0-200k</v>
      </c>
    </row>
    <row r="1606" spans="1:21" x14ac:dyDescent="0.35">
      <c r="A1606">
        <v>18281985</v>
      </c>
      <c r="B1606" t="s">
        <v>4270</v>
      </c>
      <c r="C1606">
        <v>1</v>
      </c>
      <c r="D1606" t="s">
        <v>21</v>
      </c>
      <c r="E1606" t="s">
        <v>4271</v>
      </c>
      <c r="F1606" t="s">
        <v>661</v>
      </c>
      <c r="G1606" t="s">
        <v>662</v>
      </c>
      <c r="H1606">
        <v>77.2198128</v>
      </c>
      <c r="I1606">
        <v>28.6301834</v>
      </c>
      <c r="J1606" t="s">
        <v>4272</v>
      </c>
      <c r="K1606" t="s">
        <v>26</v>
      </c>
      <c r="L1606" t="s">
        <v>34</v>
      </c>
      <c r="M1606" t="s">
        <v>27</v>
      </c>
      <c r="N1606" t="s">
        <v>27</v>
      </c>
      <c r="O1606" t="s">
        <v>27</v>
      </c>
      <c r="P1606">
        <v>3</v>
      </c>
      <c r="Q1606">
        <v>1020</v>
      </c>
      <c r="R1606">
        <v>1200</v>
      </c>
      <c r="S1606">
        <v>4</v>
      </c>
      <c r="T1606" s="1">
        <v>42025</v>
      </c>
      <c r="U1606" t="str">
        <f>IF(Main_Data[[#This Row],[Average_Cost_for_two]]&lt;=200000,"0-200k",IF(Main_Data[[#This Row],[Average_Cost_for_two]]&lt;=400000,"200k-400k",IF(Main_Data[[#This Row],[Average_Cost_for_two]]&lt;=600000,"400k-600k",IF(Main_Data[[#This Row],[Average_Cost_for_two]]&lt;=800000,"600k-800k"))))</f>
        <v>0-200k</v>
      </c>
    </row>
    <row r="1607" spans="1:21" x14ac:dyDescent="0.35">
      <c r="A1607">
        <v>18425735</v>
      </c>
      <c r="B1607" t="s">
        <v>3811</v>
      </c>
      <c r="C1607">
        <v>1</v>
      </c>
      <c r="D1607" t="s">
        <v>21</v>
      </c>
      <c r="E1607" t="s">
        <v>4273</v>
      </c>
      <c r="F1607" t="s">
        <v>661</v>
      </c>
      <c r="G1607" t="s">
        <v>662</v>
      </c>
      <c r="H1607">
        <v>77.221070299999994</v>
      </c>
      <c r="I1607">
        <v>28.631557699999998</v>
      </c>
      <c r="J1607" t="s">
        <v>3813</v>
      </c>
      <c r="K1607" t="s">
        <v>26</v>
      </c>
      <c r="L1607" t="s">
        <v>34</v>
      </c>
      <c r="M1607" t="s">
        <v>27</v>
      </c>
      <c r="N1607" t="s">
        <v>27</v>
      </c>
      <c r="O1607" t="s">
        <v>27</v>
      </c>
      <c r="P1607">
        <v>3</v>
      </c>
      <c r="Q1607">
        <v>143</v>
      </c>
      <c r="R1607">
        <v>1500</v>
      </c>
      <c r="S1607">
        <v>4</v>
      </c>
      <c r="T1607" s="1">
        <v>43104</v>
      </c>
      <c r="U1607" t="str">
        <f>IF(Main_Data[[#This Row],[Average_Cost_for_two]]&lt;=200000,"0-200k",IF(Main_Data[[#This Row],[Average_Cost_for_two]]&lt;=400000,"200k-400k",IF(Main_Data[[#This Row],[Average_Cost_for_two]]&lt;=600000,"400k-600k",IF(Main_Data[[#This Row],[Average_Cost_for_two]]&lt;=800000,"600k-800k"))))</f>
        <v>0-200k</v>
      </c>
    </row>
    <row r="1608" spans="1:21" x14ac:dyDescent="0.35">
      <c r="A1608">
        <v>18337893</v>
      </c>
      <c r="B1608" t="s">
        <v>4274</v>
      </c>
      <c r="C1608">
        <v>1</v>
      </c>
      <c r="D1608" t="s">
        <v>21</v>
      </c>
      <c r="E1608" t="s">
        <v>4275</v>
      </c>
      <c r="F1608" t="s">
        <v>661</v>
      </c>
      <c r="G1608" t="s">
        <v>662</v>
      </c>
      <c r="H1608">
        <v>77.222866699999997</v>
      </c>
      <c r="I1608">
        <v>28.633162599999999</v>
      </c>
      <c r="J1608" t="s">
        <v>1972</v>
      </c>
      <c r="K1608" t="s">
        <v>26</v>
      </c>
      <c r="L1608" t="s">
        <v>34</v>
      </c>
      <c r="M1608" t="s">
        <v>27</v>
      </c>
      <c r="N1608" t="s">
        <v>27</v>
      </c>
      <c r="O1608" t="s">
        <v>27</v>
      </c>
      <c r="P1608">
        <v>3</v>
      </c>
      <c r="Q1608">
        <v>63</v>
      </c>
      <c r="R1608">
        <v>1400</v>
      </c>
      <c r="S1608">
        <v>4</v>
      </c>
      <c r="T1608" s="1">
        <v>41300</v>
      </c>
      <c r="U1608" t="str">
        <f>IF(Main_Data[[#This Row],[Average_Cost_for_two]]&lt;=200000,"0-200k",IF(Main_Data[[#This Row],[Average_Cost_for_two]]&lt;=400000,"200k-400k",IF(Main_Data[[#This Row],[Average_Cost_for_two]]&lt;=600000,"400k-600k",IF(Main_Data[[#This Row],[Average_Cost_for_two]]&lt;=800000,"600k-800k"))))</f>
        <v>0-200k</v>
      </c>
    </row>
    <row r="1609" spans="1:21" x14ac:dyDescent="0.35">
      <c r="A1609">
        <v>3394</v>
      </c>
      <c r="B1609" t="s">
        <v>4276</v>
      </c>
      <c r="C1609">
        <v>1</v>
      </c>
      <c r="D1609" t="s">
        <v>21</v>
      </c>
      <c r="E1609" t="s">
        <v>4277</v>
      </c>
      <c r="F1609" t="s">
        <v>661</v>
      </c>
      <c r="G1609" t="s">
        <v>662</v>
      </c>
      <c r="H1609">
        <v>77.221558999999999</v>
      </c>
      <c r="I1609">
        <v>28.633616799999999</v>
      </c>
      <c r="J1609" t="s">
        <v>475</v>
      </c>
      <c r="K1609" t="s">
        <v>26</v>
      </c>
      <c r="L1609" t="s">
        <v>27</v>
      </c>
      <c r="M1609" t="s">
        <v>27</v>
      </c>
      <c r="N1609" t="s">
        <v>27</v>
      </c>
      <c r="O1609" t="s">
        <v>27</v>
      </c>
      <c r="P1609">
        <v>3</v>
      </c>
      <c r="Q1609">
        <v>908</v>
      </c>
      <c r="R1609">
        <v>1800</v>
      </c>
      <c r="S1609">
        <v>4</v>
      </c>
      <c r="T1609" s="1">
        <v>40554</v>
      </c>
      <c r="U1609" t="str">
        <f>IF(Main_Data[[#This Row],[Average_Cost_for_two]]&lt;=200000,"0-200k",IF(Main_Data[[#This Row],[Average_Cost_for_two]]&lt;=400000,"200k-400k",IF(Main_Data[[#This Row],[Average_Cost_for_two]]&lt;=600000,"400k-600k",IF(Main_Data[[#This Row],[Average_Cost_for_two]]&lt;=800000,"600k-800k"))))</f>
        <v>0-200k</v>
      </c>
    </row>
    <row r="1610" spans="1:21" x14ac:dyDescent="0.35">
      <c r="A1610">
        <v>3168</v>
      </c>
      <c r="B1610" t="s">
        <v>4278</v>
      </c>
      <c r="C1610">
        <v>1</v>
      </c>
      <c r="D1610" t="s">
        <v>21</v>
      </c>
      <c r="E1610" t="s">
        <v>4279</v>
      </c>
      <c r="F1610" t="s">
        <v>661</v>
      </c>
      <c r="G1610" t="s">
        <v>662</v>
      </c>
      <c r="H1610">
        <v>77.220610789999995</v>
      </c>
      <c r="I1610">
        <v>28.62986493</v>
      </c>
      <c r="J1610" t="s">
        <v>4280</v>
      </c>
      <c r="K1610" t="s">
        <v>26</v>
      </c>
      <c r="L1610" t="s">
        <v>27</v>
      </c>
      <c r="M1610" t="s">
        <v>27</v>
      </c>
      <c r="N1610" t="s">
        <v>27</v>
      </c>
      <c r="O1610" t="s">
        <v>27</v>
      </c>
      <c r="P1610">
        <v>3</v>
      </c>
      <c r="Q1610">
        <v>706</v>
      </c>
      <c r="R1610">
        <v>1100</v>
      </c>
      <c r="S1610">
        <v>4</v>
      </c>
      <c r="T1610" s="1">
        <v>40524</v>
      </c>
      <c r="U1610" t="str">
        <f>IF(Main_Data[[#This Row],[Average_Cost_for_two]]&lt;=200000,"0-200k",IF(Main_Data[[#This Row],[Average_Cost_for_two]]&lt;=400000,"200k-400k",IF(Main_Data[[#This Row],[Average_Cost_for_two]]&lt;=600000,"400k-600k",IF(Main_Data[[#This Row],[Average_Cost_for_two]]&lt;=800000,"600k-800k"))))</f>
        <v>0-200k</v>
      </c>
    </row>
    <row r="1611" spans="1:21" x14ac:dyDescent="0.35">
      <c r="A1611">
        <v>18208892</v>
      </c>
      <c r="B1611" t="s">
        <v>4281</v>
      </c>
      <c r="C1611">
        <v>1</v>
      </c>
      <c r="D1611" t="s">
        <v>21</v>
      </c>
      <c r="E1611" t="s">
        <v>4282</v>
      </c>
      <c r="F1611" t="s">
        <v>661</v>
      </c>
      <c r="G1611" t="s">
        <v>662</v>
      </c>
      <c r="H1611">
        <v>77.221160100000006</v>
      </c>
      <c r="I1611">
        <v>28.634612600000001</v>
      </c>
      <c r="J1611" t="s">
        <v>884</v>
      </c>
      <c r="K1611" t="s">
        <v>26</v>
      </c>
      <c r="L1611" t="s">
        <v>34</v>
      </c>
      <c r="M1611" t="s">
        <v>27</v>
      </c>
      <c r="N1611" t="s">
        <v>27</v>
      </c>
      <c r="O1611" t="s">
        <v>27</v>
      </c>
      <c r="P1611">
        <v>3</v>
      </c>
      <c r="Q1611">
        <v>673</v>
      </c>
      <c r="R1611">
        <v>1200</v>
      </c>
      <c r="S1611">
        <v>4</v>
      </c>
      <c r="T1611" s="1">
        <v>42712</v>
      </c>
      <c r="U1611" t="str">
        <f>IF(Main_Data[[#This Row],[Average_Cost_for_two]]&lt;=200000,"0-200k",IF(Main_Data[[#This Row],[Average_Cost_for_two]]&lt;=400000,"200k-400k",IF(Main_Data[[#This Row],[Average_Cost_for_two]]&lt;=600000,"400k-600k",IF(Main_Data[[#This Row],[Average_Cost_for_two]]&lt;=800000,"600k-800k"))))</f>
        <v>0-200k</v>
      </c>
    </row>
    <row r="1612" spans="1:21" x14ac:dyDescent="0.35">
      <c r="A1612">
        <v>309073</v>
      </c>
      <c r="B1612" t="s">
        <v>4283</v>
      </c>
      <c r="C1612">
        <v>1</v>
      </c>
      <c r="D1612" t="s">
        <v>21</v>
      </c>
      <c r="E1612" t="s">
        <v>4284</v>
      </c>
      <c r="F1612" t="s">
        <v>661</v>
      </c>
      <c r="G1612" t="s">
        <v>662</v>
      </c>
      <c r="H1612">
        <v>77.219902599999998</v>
      </c>
      <c r="I1612">
        <v>28.635299</v>
      </c>
      <c r="J1612" t="s">
        <v>4285</v>
      </c>
      <c r="K1612" t="s">
        <v>26</v>
      </c>
      <c r="L1612" t="s">
        <v>34</v>
      </c>
      <c r="M1612" t="s">
        <v>34</v>
      </c>
      <c r="N1612" t="s">
        <v>27</v>
      </c>
      <c r="O1612" t="s">
        <v>27</v>
      </c>
      <c r="P1612">
        <v>3</v>
      </c>
      <c r="Q1612">
        <v>1071</v>
      </c>
      <c r="R1612">
        <v>1600</v>
      </c>
      <c r="S1612">
        <v>4</v>
      </c>
      <c r="T1612" s="1">
        <v>40887</v>
      </c>
      <c r="U1612" t="str">
        <f>IF(Main_Data[[#This Row],[Average_Cost_for_two]]&lt;=200000,"0-200k",IF(Main_Data[[#This Row],[Average_Cost_for_two]]&lt;=400000,"200k-400k",IF(Main_Data[[#This Row],[Average_Cost_for_two]]&lt;=600000,"400k-600k",IF(Main_Data[[#This Row],[Average_Cost_for_two]]&lt;=800000,"600k-800k"))))</f>
        <v>0-200k</v>
      </c>
    </row>
    <row r="1613" spans="1:21" x14ac:dyDescent="0.35">
      <c r="A1613">
        <v>307036</v>
      </c>
      <c r="B1613" t="s">
        <v>4286</v>
      </c>
      <c r="C1613">
        <v>1</v>
      </c>
      <c r="D1613" t="s">
        <v>21</v>
      </c>
      <c r="E1613" t="s">
        <v>4287</v>
      </c>
      <c r="F1613" t="s">
        <v>661</v>
      </c>
      <c r="G1613" t="s">
        <v>662</v>
      </c>
      <c r="H1613">
        <v>77.220845699999998</v>
      </c>
      <c r="I1613">
        <v>28.630953900000002</v>
      </c>
      <c r="J1613" t="s">
        <v>4288</v>
      </c>
      <c r="K1613" t="s">
        <v>26</v>
      </c>
      <c r="L1613" t="s">
        <v>34</v>
      </c>
      <c r="M1613" t="s">
        <v>27</v>
      </c>
      <c r="N1613" t="s">
        <v>27</v>
      </c>
      <c r="O1613" t="s">
        <v>27</v>
      </c>
      <c r="P1613">
        <v>3</v>
      </c>
      <c r="Q1613">
        <v>799</v>
      </c>
      <c r="R1613">
        <v>1800</v>
      </c>
      <c r="S1613">
        <v>4</v>
      </c>
      <c r="T1613" s="1">
        <v>40513</v>
      </c>
      <c r="U1613" t="str">
        <f>IF(Main_Data[[#This Row],[Average_Cost_for_two]]&lt;=200000,"0-200k",IF(Main_Data[[#This Row],[Average_Cost_for_two]]&lt;=400000,"200k-400k",IF(Main_Data[[#This Row],[Average_Cost_for_two]]&lt;=600000,"400k-600k",IF(Main_Data[[#This Row],[Average_Cost_for_two]]&lt;=800000,"600k-800k"))))</f>
        <v>0-200k</v>
      </c>
    </row>
    <row r="1614" spans="1:21" x14ac:dyDescent="0.35">
      <c r="A1614">
        <v>18279449</v>
      </c>
      <c r="B1614" t="s">
        <v>4289</v>
      </c>
      <c r="C1614">
        <v>1</v>
      </c>
      <c r="D1614" t="s">
        <v>21</v>
      </c>
      <c r="E1614" t="s">
        <v>4290</v>
      </c>
      <c r="F1614" t="s">
        <v>661</v>
      </c>
      <c r="G1614" t="s">
        <v>662</v>
      </c>
      <c r="H1614">
        <v>77.222238000000004</v>
      </c>
      <c r="I1614">
        <v>28.6326547</v>
      </c>
      <c r="J1614" t="s">
        <v>4291</v>
      </c>
      <c r="K1614" t="s">
        <v>26</v>
      </c>
      <c r="L1614" t="s">
        <v>34</v>
      </c>
      <c r="M1614" t="s">
        <v>34</v>
      </c>
      <c r="N1614" t="s">
        <v>27</v>
      </c>
      <c r="O1614" t="s">
        <v>27</v>
      </c>
      <c r="P1614">
        <v>3</v>
      </c>
      <c r="Q1614">
        <v>1129</v>
      </c>
      <c r="R1614">
        <v>1900</v>
      </c>
      <c r="S1614">
        <v>4</v>
      </c>
      <c r="T1614" s="1">
        <v>42718</v>
      </c>
      <c r="U1614" t="str">
        <f>IF(Main_Data[[#This Row],[Average_Cost_for_two]]&lt;=200000,"0-200k",IF(Main_Data[[#This Row],[Average_Cost_for_two]]&lt;=400000,"200k-400k",IF(Main_Data[[#This Row],[Average_Cost_for_two]]&lt;=600000,"400k-600k",IF(Main_Data[[#This Row],[Average_Cost_for_two]]&lt;=800000,"600k-800k"))))</f>
        <v>0-200k</v>
      </c>
    </row>
    <row r="1615" spans="1:21" x14ac:dyDescent="0.35">
      <c r="A1615">
        <v>307271</v>
      </c>
      <c r="B1615" t="s">
        <v>4292</v>
      </c>
      <c r="C1615">
        <v>1</v>
      </c>
      <c r="D1615" t="s">
        <v>21</v>
      </c>
      <c r="E1615" t="s">
        <v>4293</v>
      </c>
      <c r="F1615" t="s">
        <v>661</v>
      </c>
      <c r="G1615" t="s">
        <v>662</v>
      </c>
      <c r="H1615">
        <v>77.220352289999994</v>
      </c>
      <c r="I1615">
        <v>28.63004355</v>
      </c>
      <c r="J1615" t="s">
        <v>4172</v>
      </c>
      <c r="K1615" t="s">
        <v>26</v>
      </c>
      <c r="L1615" t="s">
        <v>34</v>
      </c>
      <c r="M1615" t="s">
        <v>27</v>
      </c>
      <c r="N1615" t="s">
        <v>27</v>
      </c>
      <c r="O1615" t="s">
        <v>27</v>
      </c>
      <c r="P1615">
        <v>3</v>
      </c>
      <c r="Q1615">
        <v>140</v>
      </c>
      <c r="R1615">
        <v>1300</v>
      </c>
      <c r="S1615">
        <v>3</v>
      </c>
      <c r="T1615" s="1">
        <v>41588</v>
      </c>
      <c r="U1615" t="str">
        <f>IF(Main_Data[[#This Row],[Average_Cost_for_two]]&lt;=200000,"0-200k",IF(Main_Data[[#This Row],[Average_Cost_for_two]]&lt;=400000,"200k-400k",IF(Main_Data[[#This Row],[Average_Cost_for_two]]&lt;=600000,"400k-600k",IF(Main_Data[[#This Row],[Average_Cost_for_two]]&lt;=800000,"600k-800k"))))</f>
        <v>0-200k</v>
      </c>
    </row>
    <row r="1616" spans="1:21" x14ac:dyDescent="0.35">
      <c r="A1616">
        <v>18418277</v>
      </c>
      <c r="B1616" t="s">
        <v>4294</v>
      </c>
      <c r="C1616">
        <v>1</v>
      </c>
      <c r="D1616" t="s">
        <v>21</v>
      </c>
      <c r="E1616" t="s">
        <v>4295</v>
      </c>
      <c r="F1616" t="s">
        <v>661</v>
      </c>
      <c r="G1616" t="s">
        <v>662</v>
      </c>
      <c r="H1616">
        <v>77.222642199999996</v>
      </c>
      <c r="I1616">
        <v>28.633275600000001</v>
      </c>
      <c r="J1616" t="s">
        <v>4296</v>
      </c>
      <c r="K1616" t="s">
        <v>26</v>
      </c>
      <c r="L1616" t="s">
        <v>27</v>
      </c>
      <c r="M1616" t="s">
        <v>27</v>
      </c>
      <c r="N1616" t="s">
        <v>27</v>
      </c>
      <c r="O1616" t="s">
        <v>27</v>
      </c>
      <c r="P1616">
        <v>3</v>
      </c>
      <c r="Q1616">
        <v>52</v>
      </c>
      <c r="R1616">
        <v>1500</v>
      </c>
      <c r="S1616">
        <v>5</v>
      </c>
      <c r="T1616" s="1">
        <v>41220</v>
      </c>
      <c r="U1616" t="str">
        <f>IF(Main_Data[[#This Row],[Average_Cost_for_two]]&lt;=200000,"0-200k",IF(Main_Data[[#This Row],[Average_Cost_for_two]]&lt;=400000,"200k-400k",IF(Main_Data[[#This Row],[Average_Cost_for_two]]&lt;=600000,"400k-600k",IF(Main_Data[[#This Row],[Average_Cost_for_two]]&lt;=800000,"600k-800k"))))</f>
        <v>0-200k</v>
      </c>
    </row>
    <row r="1617" spans="1:21" x14ac:dyDescent="0.35">
      <c r="A1617">
        <v>308804</v>
      </c>
      <c r="B1617" t="s">
        <v>3342</v>
      </c>
      <c r="C1617">
        <v>1</v>
      </c>
      <c r="D1617" t="s">
        <v>21</v>
      </c>
      <c r="E1617" t="s">
        <v>4297</v>
      </c>
      <c r="F1617" t="s">
        <v>661</v>
      </c>
      <c r="G1617" t="s">
        <v>662</v>
      </c>
      <c r="H1617">
        <v>77.217117999999999</v>
      </c>
      <c r="I1617">
        <v>28.633958100000001</v>
      </c>
      <c r="J1617" t="s">
        <v>554</v>
      </c>
      <c r="K1617" t="s">
        <v>26</v>
      </c>
      <c r="L1617" t="s">
        <v>34</v>
      </c>
      <c r="M1617" t="s">
        <v>27</v>
      </c>
      <c r="N1617" t="s">
        <v>27</v>
      </c>
      <c r="O1617" t="s">
        <v>27</v>
      </c>
      <c r="P1617">
        <v>3</v>
      </c>
      <c r="Q1617">
        <v>496</v>
      </c>
      <c r="R1617">
        <v>1800</v>
      </c>
      <c r="S1617">
        <v>4</v>
      </c>
      <c r="T1617" s="1">
        <v>43041</v>
      </c>
      <c r="U1617" t="str">
        <f>IF(Main_Data[[#This Row],[Average_Cost_for_two]]&lt;=200000,"0-200k",IF(Main_Data[[#This Row],[Average_Cost_for_two]]&lt;=400000,"200k-400k",IF(Main_Data[[#This Row],[Average_Cost_for_two]]&lt;=600000,"400k-600k",IF(Main_Data[[#This Row],[Average_Cost_for_two]]&lt;=800000,"600k-800k"))))</f>
        <v>0-200k</v>
      </c>
    </row>
    <row r="1618" spans="1:21" x14ac:dyDescent="0.35">
      <c r="A1618">
        <v>870</v>
      </c>
      <c r="B1618" t="s">
        <v>1840</v>
      </c>
      <c r="C1618">
        <v>1</v>
      </c>
      <c r="D1618" t="s">
        <v>21</v>
      </c>
      <c r="E1618" t="s">
        <v>4298</v>
      </c>
      <c r="F1618" t="s">
        <v>661</v>
      </c>
      <c r="G1618" t="s">
        <v>662</v>
      </c>
      <c r="H1618">
        <v>77.219363700000002</v>
      </c>
      <c r="I1618">
        <v>28.634978799999999</v>
      </c>
      <c r="J1618" t="s">
        <v>729</v>
      </c>
      <c r="K1618" t="s">
        <v>26</v>
      </c>
      <c r="L1618" t="s">
        <v>27</v>
      </c>
      <c r="M1618" t="s">
        <v>27</v>
      </c>
      <c r="N1618" t="s">
        <v>27</v>
      </c>
      <c r="O1618" t="s">
        <v>27</v>
      </c>
      <c r="P1618">
        <v>2</v>
      </c>
      <c r="Q1618">
        <v>1761</v>
      </c>
      <c r="R1618">
        <v>900</v>
      </c>
      <c r="S1618">
        <v>4</v>
      </c>
      <c r="T1618" s="1">
        <v>42322</v>
      </c>
      <c r="U1618" t="str">
        <f>IF(Main_Data[[#This Row],[Average_Cost_for_two]]&lt;=200000,"0-200k",IF(Main_Data[[#This Row],[Average_Cost_for_two]]&lt;=400000,"200k-400k",IF(Main_Data[[#This Row],[Average_Cost_for_two]]&lt;=600000,"400k-600k",IF(Main_Data[[#This Row],[Average_Cost_for_two]]&lt;=800000,"600k-800k"))))</f>
        <v>0-200k</v>
      </c>
    </row>
    <row r="1619" spans="1:21" x14ac:dyDescent="0.35">
      <c r="A1619">
        <v>18070476</v>
      </c>
      <c r="B1619" t="s">
        <v>4299</v>
      </c>
      <c r="C1619">
        <v>1</v>
      </c>
      <c r="D1619" t="s">
        <v>21</v>
      </c>
      <c r="E1619" t="s">
        <v>4300</v>
      </c>
      <c r="F1619" t="s">
        <v>661</v>
      </c>
      <c r="G1619" t="s">
        <v>662</v>
      </c>
      <c r="H1619">
        <v>77.222866699999997</v>
      </c>
      <c r="I1619">
        <v>28.633252200000001</v>
      </c>
      <c r="J1619" t="s">
        <v>3410</v>
      </c>
      <c r="K1619" t="s">
        <v>26</v>
      </c>
      <c r="L1619" t="s">
        <v>27</v>
      </c>
      <c r="M1619" t="s">
        <v>34</v>
      </c>
      <c r="N1619" t="s">
        <v>27</v>
      </c>
      <c r="O1619" t="s">
        <v>27</v>
      </c>
      <c r="P1619">
        <v>3</v>
      </c>
      <c r="Q1619">
        <v>873</v>
      </c>
      <c r="R1619">
        <v>1500</v>
      </c>
      <c r="S1619">
        <v>4</v>
      </c>
      <c r="T1619" s="1">
        <v>43017</v>
      </c>
      <c r="U1619" t="str">
        <f>IF(Main_Data[[#This Row],[Average_Cost_for_two]]&lt;=200000,"0-200k",IF(Main_Data[[#This Row],[Average_Cost_for_two]]&lt;=400000,"200k-400k",IF(Main_Data[[#This Row],[Average_Cost_for_two]]&lt;=600000,"400k-600k",IF(Main_Data[[#This Row],[Average_Cost_for_two]]&lt;=800000,"600k-800k"))))</f>
        <v>0-200k</v>
      </c>
    </row>
    <row r="1620" spans="1:21" x14ac:dyDescent="0.35">
      <c r="A1620">
        <v>18235515</v>
      </c>
      <c r="B1620" t="s">
        <v>4301</v>
      </c>
      <c r="C1620">
        <v>1</v>
      </c>
      <c r="D1620" t="s">
        <v>21</v>
      </c>
      <c r="E1620" t="s">
        <v>4302</v>
      </c>
      <c r="F1620" t="s">
        <v>661</v>
      </c>
      <c r="G1620" t="s">
        <v>662</v>
      </c>
      <c r="H1620">
        <v>77.220720760000006</v>
      </c>
      <c r="I1620">
        <v>28.63033313</v>
      </c>
      <c r="J1620" t="s">
        <v>4303</v>
      </c>
      <c r="K1620" t="s">
        <v>26</v>
      </c>
      <c r="L1620" t="s">
        <v>34</v>
      </c>
      <c r="M1620" t="s">
        <v>27</v>
      </c>
      <c r="N1620" t="s">
        <v>27</v>
      </c>
      <c r="O1620" t="s">
        <v>27</v>
      </c>
      <c r="P1620">
        <v>3</v>
      </c>
      <c r="Q1620">
        <v>1379</v>
      </c>
      <c r="R1620">
        <v>1200</v>
      </c>
      <c r="S1620">
        <v>4</v>
      </c>
      <c r="T1620" s="1">
        <v>42278</v>
      </c>
      <c r="U1620" t="str">
        <f>IF(Main_Data[[#This Row],[Average_Cost_for_two]]&lt;=200000,"0-200k",IF(Main_Data[[#This Row],[Average_Cost_for_two]]&lt;=400000,"200k-400k",IF(Main_Data[[#This Row],[Average_Cost_for_two]]&lt;=600000,"400k-600k",IF(Main_Data[[#This Row],[Average_Cost_for_two]]&lt;=800000,"600k-800k"))))</f>
        <v>0-200k</v>
      </c>
    </row>
    <row r="1621" spans="1:21" x14ac:dyDescent="0.35">
      <c r="A1621">
        <v>307485</v>
      </c>
      <c r="B1621" t="s">
        <v>4304</v>
      </c>
      <c r="C1621">
        <v>1</v>
      </c>
      <c r="D1621" t="s">
        <v>21</v>
      </c>
      <c r="E1621" t="s">
        <v>4305</v>
      </c>
      <c r="F1621" t="s">
        <v>661</v>
      </c>
      <c r="G1621" t="s">
        <v>662</v>
      </c>
      <c r="H1621">
        <v>77.220441500000007</v>
      </c>
      <c r="I1621">
        <v>28.630780900000001</v>
      </c>
      <c r="J1621" t="s">
        <v>475</v>
      </c>
      <c r="K1621" t="s">
        <v>26</v>
      </c>
      <c r="L1621" t="s">
        <v>27</v>
      </c>
      <c r="M1621" t="s">
        <v>34</v>
      </c>
      <c r="N1621" t="s">
        <v>27</v>
      </c>
      <c r="O1621" t="s">
        <v>27</v>
      </c>
      <c r="P1621">
        <v>2</v>
      </c>
      <c r="Q1621">
        <v>310</v>
      </c>
      <c r="R1621">
        <v>650</v>
      </c>
      <c r="S1621">
        <v>4</v>
      </c>
      <c r="T1621" s="1">
        <v>40464</v>
      </c>
      <c r="U1621" t="str">
        <f>IF(Main_Data[[#This Row],[Average_Cost_for_two]]&lt;=200000,"0-200k",IF(Main_Data[[#This Row],[Average_Cost_for_two]]&lt;=400000,"200k-400k",IF(Main_Data[[#This Row],[Average_Cost_for_two]]&lt;=600000,"400k-600k",IF(Main_Data[[#This Row],[Average_Cost_for_two]]&lt;=800000,"600k-800k"))))</f>
        <v>0-200k</v>
      </c>
    </row>
    <row r="1622" spans="1:21" x14ac:dyDescent="0.35">
      <c r="A1622">
        <v>309955</v>
      </c>
      <c r="B1622" t="s">
        <v>2339</v>
      </c>
      <c r="C1622">
        <v>1</v>
      </c>
      <c r="D1622" t="s">
        <v>21</v>
      </c>
      <c r="E1622" t="s">
        <v>4306</v>
      </c>
      <c r="F1622" t="s">
        <v>661</v>
      </c>
      <c r="G1622" t="s">
        <v>662</v>
      </c>
      <c r="H1622">
        <v>77.219801770000004</v>
      </c>
      <c r="I1622">
        <v>28.63089815</v>
      </c>
      <c r="J1622" t="s">
        <v>3341</v>
      </c>
      <c r="K1622" t="s">
        <v>26</v>
      </c>
      <c r="L1622" t="s">
        <v>27</v>
      </c>
      <c r="M1622" t="s">
        <v>34</v>
      </c>
      <c r="N1622" t="s">
        <v>27</v>
      </c>
      <c r="O1622" t="s">
        <v>27</v>
      </c>
      <c r="P1622">
        <v>3</v>
      </c>
      <c r="Q1622">
        <v>1891</v>
      </c>
      <c r="R1622">
        <v>1200</v>
      </c>
      <c r="S1622">
        <v>4</v>
      </c>
      <c r="T1622" s="1">
        <v>40467</v>
      </c>
      <c r="U1622" t="str">
        <f>IF(Main_Data[[#This Row],[Average_Cost_for_two]]&lt;=200000,"0-200k",IF(Main_Data[[#This Row],[Average_Cost_for_two]]&lt;=400000,"200k-400k",IF(Main_Data[[#This Row],[Average_Cost_for_two]]&lt;=600000,"400k-600k",IF(Main_Data[[#This Row],[Average_Cost_for_two]]&lt;=800000,"600k-800k"))))</f>
        <v>0-200k</v>
      </c>
    </row>
    <row r="1623" spans="1:21" x14ac:dyDescent="0.35">
      <c r="A1623">
        <v>312601</v>
      </c>
      <c r="B1623" t="s">
        <v>4307</v>
      </c>
      <c r="C1623">
        <v>1</v>
      </c>
      <c r="D1623" t="s">
        <v>21</v>
      </c>
      <c r="E1623" t="s">
        <v>4308</v>
      </c>
      <c r="F1623" t="s">
        <v>661</v>
      </c>
      <c r="G1623" t="s">
        <v>662</v>
      </c>
      <c r="H1623">
        <v>77.220710370000006</v>
      </c>
      <c r="I1623">
        <v>28.634309980000001</v>
      </c>
      <c r="J1623" t="s">
        <v>4309</v>
      </c>
      <c r="K1623" t="s">
        <v>26</v>
      </c>
      <c r="L1623" t="s">
        <v>27</v>
      </c>
      <c r="M1623" t="s">
        <v>27</v>
      </c>
      <c r="N1623" t="s">
        <v>27</v>
      </c>
      <c r="O1623" t="s">
        <v>27</v>
      </c>
      <c r="P1623">
        <v>3</v>
      </c>
      <c r="Q1623">
        <v>1158</v>
      </c>
      <c r="R1623">
        <v>1700</v>
      </c>
      <c r="S1623">
        <v>4</v>
      </c>
      <c r="T1623" s="1">
        <v>43026</v>
      </c>
      <c r="U1623" t="str">
        <f>IF(Main_Data[[#This Row],[Average_Cost_for_two]]&lt;=200000,"0-200k",IF(Main_Data[[#This Row],[Average_Cost_for_two]]&lt;=400000,"200k-400k",IF(Main_Data[[#This Row],[Average_Cost_for_two]]&lt;=600000,"400k-600k",IF(Main_Data[[#This Row],[Average_Cost_for_two]]&lt;=800000,"600k-800k"))))</f>
        <v>0-200k</v>
      </c>
    </row>
    <row r="1624" spans="1:21" x14ac:dyDescent="0.35">
      <c r="A1624">
        <v>18423119</v>
      </c>
      <c r="B1624" t="s">
        <v>4310</v>
      </c>
      <c r="C1624">
        <v>1</v>
      </c>
      <c r="D1624" t="s">
        <v>21</v>
      </c>
      <c r="E1624" t="s">
        <v>4311</v>
      </c>
      <c r="F1624" t="s">
        <v>661</v>
      </c>
      <c r="G1624" t="s">
        <v>662</v>
      </c>
      <c r="H1624">
        <v>77.2198128</v>
      </c>
      <c r="I1624">
        <v>28.630631399999999</v>
      </c>
      <c r="J1624" t="s">
        <v>613</v>
      </c>
      <c r="K1624" t="s">
        <v>26</v>
      </c>
      <c r="L1624" t="s">
        <v>34</v>
      </c>
      <c r="M1624" t="s">
        <v>27</v>
      </c>
      <c r="N1624" t="s">
        <v>27</v>
      </c>
      <c r="O1624" t="s">
        <v>27</v>
      </c>
      <c r="P1624">
        <v>3</v>
      </c>
      <c r="Q1624">
        <v>140</v>
      </c>
      <c r="R1624">
        <v>1100</v>
      </c>
      <c r="S1624">
        <v>4</v>
      </c>
      <c r="T1624" s="1">
        <v>42291</v>
      </c>
      <c r="U1624" t="str">
        <f>IF(Main_Data[[#This Row],[Average_Cost_for_two]]&lt;=200000,"0-200k",IF(Main_Data[[#This Row],[Average_Cost_for_two]]&lt;=400000,"200k-400k",IF(Main_Data[[#This Row],[Average_Cost_for_two]]&lt;=600000,"400k-600k",IF(Main_Data[[#This Row],[Average_Cost_for_two]]&lt;=800000,"600k-800k"))))</f>
        <v>0-200k</v>
      </c>
    </row>
    <row r="1625" spans="1:21" x14ac:dyDescent="0.35">
      <c r="A1625">
        <v>313256</v>
      </c>
      <c r="B1625" t="s">
        <v>3397</v>
      </c>
      <c r="C1625">
        <v>1</v>
      </c>
      <c r="D1625" t="s">
        <v>21</v>
      </c>
      <c r="E1625" t="s">
        <v>4312</v>
      </c>
      <c r="F1625" t="s">
        <v>661</v>
      </c>
      <c r="G1625" t="s">
        <v>662</v>
      </c>
      <c r="H1625">
        <v>77.220792299999999</v>
      </c>
      <c r="I1625">
        <v>28.6303196</v>
      </c>
      <c r="J1625" t="s">
        <v>3393</v>
      </c>
      <c r="K1625" t="s">
        <v>26</v>
      </c>
      <c r="L1625" t="s">
        <v>34</v>
      </c>
      <c r="M1625" t="s">
        <v>27</v>
      </c>
      <c r="N1625" t="s">
        <v>27</v>
      </c>
      <c r="O1625" t="s">
        <v>27</v>
      </c>
      <c r="P1625">
        <v>3</v>
      </c>
      <c r="Q1625">
        <v>1545</v>
      </c>
      <c r="R1625">
        <v>1500</v>
      </c>
      <c r="S1625">
        <v>4</v>
      </c>
      <c r="T1625" s="1">
        <v>41937</v>
      </c>
      <c r="U1625" t="str">
        <f>IF(Main_Data[[#This Row],[Average_Cost_for_two]]&lt;=200000,"0-200k",IF(Main_Data[[#This Row],[Average_Cost_for_two]]&lt;=400000,"200k-400k",IF(Main_Data[[#This Row],[Average_Cost_for_two]]&lt;=600000,"400k-600k",IF(Main_Data[[#This Row],[Average_Cost_for_two]]&lt;=800000,"600k-800k"))))</f>
        <v>0-200k</v>
      </c>
    </row>
    <row r="1626" spans="1:21" x14ac:dyDescent="0.35">
      <c r="A1626">
        <v>1800</v>
      </c>
      <c r="B1626" t="s">
        <v>4313</v>
      </c>
      <c r="C1626">
        <v>1</v>
      </c>
      <c r="D1626" t="s">
        <v>21</v>
      </c>
      <c r="E1626" t="s">
        <v>4314</v>
      </c>
      <c r="F1626" t="s">
        <v>661</v>
      </c>
      <c r="G1626" t="s">
        <v>662</v>
      </c>
      <c r="H1626">
        <v>77.2181061</v>
      </c>
      <c r="I1626">
        <v>28.6352172</v>
      </c>
      <c r="J1626" t="s">
        <v>475</v>
      </c>
      <c r="K1626" t="s">
        <v>26</v>
      </c>
      <c r="L1626" t="s">
        <v>34</v>
      </c>
      <c r="M1626" t="s">
        <v>34</v>
      </c>
      <c r="N1626" t="s">
        <v>27</v>
      </c>
      <c r="O1626" t="s">
        <v>27</v>
      </c>
      <c r="P1626">
        <v>3</v>
      </c>
      <c r="Q1626">
        <v>1087</v>
      </c>
      <c r="R1626">
        <v>1600</v>
      </c>
      <c r="S1626">
        <v>4</v>
      </c>
      <c r="T1626" s="1">
        <v>43028</v>
      </c>
      <c r="U1626" t="str">
        <f>IF(Main_Data[[#This Row],[Average_Cost_for_two]]&lt;=200000,"0-200k",IF(Main_Data[[#This Row],[Average_Cost_for_two]]&lt;=400000,"200k-400k",IF(Main_Data[[#This Row],[Average_Cost_for_two]]&lt;=600000,"400k-600k",IF(Main_Data[[#This Row],[Average_Cost_for_two]]&lt;=800000,"600k-800k"))))</f>
        <v>0-200k</v>
      </c>
    </row>
    <row r="1627" spans="1:21" x14ac:dyDescent="0.35">
      <c r="A1627">
        <v>18241537</v>
      </c>
      <c r="B1627" t="s">
        <v>4315</v>
      </c>
      <c r="C1627">
        <v>1</v>
      </c>
      <c r="D1627" t="s">
        <v>21</v>
      </c>
      <c r="E1627" t="s">
        <v>4316</v>
      </c>
      <c r="F1627" t="s">
        <v>661</v>
      </c>
      <c r="G1627" t="s">
        <v>662</v>
      </c>
      <c r="H1627">
        <v>77.222858479999999</v>
      </c>
      <c r="I1627">
        <v>28.633024890000002</v>
      </c>
      <c r="J1627" t="s">
        <v>4317</v>
      </c>
      <c r="K1627" t="s">
        <v>26</v>
      </c>
      <c r="L1627" t="s">
        <v>34</v>
      </c>
      <c r="M1627" t="s">
        <v>27</v>
      </c>
      <c r="N1627" t="s">
        <v>27</v>
      </c>
      <c r="O1627" t="s">
        <v>27</v>
      </c>
      <c r="P1627">
        <v>3</v>
      </c>
      <c r="Q1627">
        <v>840</v>
      </c>
      <c r="R1627">
        <v>1600</v>
      </c>
      <c r="S1627">
        <v>4</v>
      </c>
      <c r="T1627" s="1">
        <v>42302</v>
      </c>
      <c r="U1627" t="str">
        <f>IF(Main_Data[[#This Row],[Average_Cost_for_two]]&lt;=200000,"0-200k",IF(Main_Data[[#This Row],[Average_Cost_for_two]]&lt;=400000,"200k-400k",IF(Main_Data[[#This Row],[Average_Cost_for_two]]&lt;=600000,"400k-600k",IF(Main_Data[[#This Row],[Average_Cost_for_two]]&lt;=800000,"600k-800k"))))</f>
        <v>0-200k</v>
      </c>
    </row>
    <row r="1628" spans="1:21" x14ac:dyDescent="0.35">
      <c r="A1628">
        <v>2100702</v>
      </c>
      <c r="B1628" t="s">
        <v>4025</v>
      </c>
      <c r="C1628">
        <v>1</v>
      </c>
      <c r="D1628" t="s">
        <v>4318</v>
      </c>
      <c r="E1628" t="s">
        <v>4319</v>
      </c>
      <c r="F1628" t="s">
        <v>4320</v>
      </c>
      <c r="G1628" t="s">
        <v>4321</v>
      </c>
      <c r="H1628">
        <v>91.759856999999997</v>
      </c>
      <c r="I1628">
        <v>26.172118999999999</v>
      </c>
      <c r="J1628" t="s">
        <v>25</v>
      </c>
      <c r="K1628" t="s">
        <v>26</v>
      </c>
      <c r="L1628" t="s">
        <v>27</v>
      </c>
      <c r="M1628" t="s">
        <v>27</v>
      </c>
      <c r="N1628" t="s">
        <v>27</v>
      </c>
      <c r="O1628" t="s">
        <v>27</v>
      </c>
      <c r="P1628">
        <v>4</v>
      </c>
      <c r="Q1628">
        <v>774</v>
      </c>
      <c r="R1628">
        <v>1500</v>
      </c>
      <c r="S1628">
        <v>5</v>
      </c>
      <c r="T1628" s="1">
        <v>41503</v>
      </c>
      <c r="U1628" t="str">
        <f>IF(Main_Data[[#This Row],[Average_Cost_for_two]]&lt;=200000,"0-200k",IF(Main_Data[[#This Row],[Average_Cost_for_two]]&lt;=400000,"200k-400k",IF(Main_Data[[#This Row],[Average_Cost_for_two]]&lt;=600000,"400k-600k",IF(Main_Data[[#This Row],[Average_Cost_for_two]]&lt;=800000,"600k-800k"))))</f>
        <v>0-200k</v>
      </c>
    </row>
    <row r="1629" spans="1:21" x14ac:dyDescent="0.35">
      <c r="A1629">
        <v>6957</v>
      </c>
      <c r="B1629" t="s">
        <v>4322</v>
      </c>
      <c r="C1629">
        <v>1</v>
      </c>
      <c r="D1629" t="s">
        <v>21</v>
      </c>
      <c r="E1629" t="s">
        <v>4323</v>
      </c>
      <c r="F1629" t="s">
        <v>661</v>
      </c>
      <c r="G1629" t="s">
        <v>662</v>
      </c>
      <c r="H1629">
        <v>77.216579100000004</v>
      </c>
      <c r="I1629">
        <v>28.632383600000001</v>
      </c>
      <c r="J1629" t="s">
        <v>3974</v>
      </c>
      <c r="K1629" t="s">
        <v>26</v>
      </c>
      <c r="L1629" t="s">
        <v>27</v>
      </c>
      <c r="M1629" t="s">
        <v>27</v>
      </c>
      <c r="N1629" t="s">
        <v>27</v>
      </c>
      <c r="O1629" t="s">
        <v>27</v>
      </c>
      <c r="P1629">
        <v>3</v>
      </c>
      <c r="Q1629">
        <v>2460</v>
      </c>
      <c r="R1629">
        <v>1000</v>
      </c>
      <c r="S1629">
        <v>3</v>
      </c>
      <c r="T1629" s="1">
        <v>41171</v>
      </c>
      <c r="U1629" t="str">
        <f>IF(Main_Data[[#This Row],[Average_Cost_for_two]]&lt;=200000,"0-200k",IF(Main_Data[[#This Row],[Average_Cost_for_two]]&lt;=400000,"200k-400k",IF(Main_Data[[#This Row],[Average_Cost_for_two]]&lt;=600000,"400k-600k",IF(Main_Data[[#This Row],[Average_Cost_for_two]]&lt;=800000,"600k-800k"))))</f>
        <v>0-200k</v>
      </c>
    </row>
    <row r="1630" spans="1:21" x14ac:dyDescent="0.35">
      <c r="A1630">
        <v>4857</v>
      </c>
      <c r="B1630" t="s">
        <v>4324</v>
      </c>
      <c r="C1630">
        <v>1</v>
      </c>
      <c r="D1630" t="s">
        <v>21</v>
      </c>
      <c r="E1630" t="s">
        <v>4325</v>
      </c>
      <c r="F1630" t="s">
        <v>433</v>
      </c>
      <c r="G1630" t="s">
        <v>434</v>
      </c>
      <c r="H1630">
        <v>77.204226399999996</v>
      </c>
      <c r="I1630">
        <v>28.695304799999999</v>
      </c>
      <c r="J1630" t="s">
        <v>631</v>
      </c>
      <c r="K1630" t="s">
        <v>26</v>
      </c>
      <c r="L1630" t="s">
        <v>27</v>
      </c>
      <c r="M1630" t="s">
        <v>34</v>
      </c>
      <c r="N1630" t="s">
        <v>27</v>
      </c>
      <c r="O1630" t="s">
        <v>27</v>
      </c>
      <c r="P1630">
        <v>3</v>
      </c>
      <c r="Q1630">
        <v>143</v>
      </c>
      <c r="R1630">
        <v>1000</v>
      </c>
      <c r="S1630">
        <v>3</v>
      </c>
      <c r="T1630" s="1">
        <v>42633</v>
      </c>
      <c r="U1630" t="str">
        <f>IF(Main_Data[[#This Row],[Average_Cost_for_two]]&lt;=200000,"0-200k",IF(Main_Data[[#This Row],[Average_Cost_for_two]]&lt;=400000,"200k-400k",IF(Main_Data[[#This Row],[Average_Cost_for_two]]&lt;=600000,"400k-600k",IF(Main_Data[[#This Row],[Average_Cost_for_two]]&lt;=800000,"600k-800k"))))</f>
        <v>0-200k</v>
      </c>
    </row>
    <row r="1631" spans="1:21" x14ac:dyDescent="0.35">
      <c r="A1631">
        <v>311584</v>
      </c>
      <c r="B1631" t="s">
        <v>4326</v>
      </c>
      <c r="C1631">
        <v>1</v>
      </c>
      <c r="D1631" t="s">
        <v>21</v>
      </c>
      <c r="E1631" t="s">
        <v>1970</v>
      </c>
      <c r="F1631" t="s">
        <v>1971</v>
      </c>
      <c r="G1631" t="s">
        <v>1970</v>
      </c>
      <c r="H1631">
        <v>77.242272650000004</v>
      </c>
      <c r="I1631">
        <v>28.548653810000001</v>
      </c>
      <c r="J1631" t="s">
        <v>2351</v>
      </c>
      <c r="K1631" t="s">
        <v>26</v>
      </c>
      <c r="L1631" t="s">
        <v>27</v>
      </c>
      <c r="M1631" t="s">
        <v>34</v>
      </c>
      <c r="N1631" t="s">
        <v>27</v>
      </c>
      <c r="O1631" t="s">
        <v>27</v>
      </c>
      <c r="P1631">
        <v>3</v>
      </c>
      <c r="Q1631">
        <v>697</v>
      </c>
      <c r="R1631">
        <v>1000</v>
      </c>
      <c r="S1631">
        <v>4</v>
      </c>
      <c r="T1631" s="1">
        <v>43348</v>
      </c>
      <c r="U1631" t="str">
        <f>IF(Main_Data[[#This Row],[Average_Cost_for_two]]&lt;=200000,"0-200k",IF(Main_Data[[#This Row],[Average_Cost_for_two]]&lt;=400000,"200k-400k",IF(Main_Data[[#This Row],[Average_Cost_for_two]]&lt;=600000,"400k-600k",IF(Main_Data[[#This Row],[Average_Cost_for_two]]&lt;=800000,"600k-800k"))))</f>
        <v>0-200k</v>
      </c>
    </row>
    <row r="1632" spans="1:21" x14ac:dyDescent="0.35">
      <c r="A1632">
        <v>18349921</v>
      </c>
      <c r="B1632" t="s">
        <v>4327</v>
      </c>
      <c r="C1632">
        <v>1</v>
      </c>
      <c r="D1632" t="s">
        <v>21</v>
      </c>
      <c r="E1632" t="s">
        <v>4328</v>
      </c>
      <c r="F1632" t="s">
        <v>1980</v>
      </c>
      <c r="G1632" t="s">
        <v>1981</v>
      </c>
      <c r="H1632">
        <v>77.239850000000004</v>
      </c>
      <c r="I1632">
        <v>28.5417418</v>
      </c>
      <c r="J1632" t="s">
        <v>2439</v>
      </c>
      <c r="K1632" t="s">
        <v>26</v>
      </c>
      <c r="L1632" t="s">
        <v>27</v>
      </c>
      <c r="M1632" t="s">
        <v>34</v>
      </c>
      <c r="N1632" t="s">
        <v>27</v>
      </c>
      <c r="O1632" t="s">
        <v>27</v>
      </c>
      <c r="P1632">
        <v>3</v>
      </c>
      <c r="Q1632">
        <v>70</v>
      </c>
      <c r="R1632">
        <v>1000</v>
      </c>
      <c r="S1632">
        <v>4</v>
      </c>
      <c r="T1632" s="1">
        <v>42620</v>
      </c>
      <c r="U1632" t="str">
        <f>IF(Main_Data[[#This Row],[Average_Cost_for_two]]&lt;=200000,"0-200k",IF(Main_Data[[#This Row],[Average_Cost_for_two]]&lt;=400000,"200k-400k",IF(Main_Data[[#This Row],[Average_Cost_for_two]]&lt;=600000,"400k-600k",IF(Main_Data[[#This Row],[Average_Cost_for_two]]&lt;=800000,"600k-800k"))))</f>
        <v>0-200k</v>
      </c>
    </row>
    <row r="1633" spans="1:21" x14ac:dyDescent="0.35">
      <c r="A1633">
        <v>18345810</v>
      </c>
      <c r="B1633" t="s">
        <v>4329</v>
      </c>
      <c r="C1633">
        <v>1</v>
      </c>
      <c r="D1633" t="s">
        <v>21</v>
      </c>
      <c r="E1633" t="s">
        <v>4330</v>
      </c>
      <c r="F1633" t="s">
        <v>3014</v>
      </c>
      <c r="G1633" t="s">
        <v>3015</v>
      </c>
      <c r="H1633">
        <v>77.239323499999998</v>
      </c>
      <c r="I1633">
        <v>28.571054799999999</v>
      </c>
      <c r="J1633" t="s">
        <v>4331</v>
      </c>
      <c r="K1633" t="s">
        <v>26</v>
      </c>
      <c r="L1633" t="s">
        <v>27</v>
      </c>
      <c r="M1633" t="s">
        <v>34</v>
      </c>
      <c r="N1633" t="s">
        <v>27</v>
      </c>
      <c r="O1633" t="s">
        <v>27</v>
      </c>
      <c r="P1633">
        <v>3</v>
      </c>
      <c r="Q1633">
        <v>57</v>
      </c>
      <c r="R1633">
        <v>1000</v>
      </c>
      <c r="S1633">
        <v>4</v>
      </c>
      <c r="T1633" s="1">
        <v>41526</v>
      </c>
      <c r="U1633" t="str">
        <f>IF(Main_Data[[#This Row],[Average_Cost_for_two]]&lt;=200000,"0-200k",IF(Main_Data[[#This Row],[Average_Cost_for_two]]&lt;=400000,"200k-400k",IF(Main_Data[[#This Row],[Average_Cost_for_two]]&lt;=600000,"400k-600k",IF(Main_Data[[#This Row],[Average_Cost_for_two]]&lt;=800000,"600k-800k"))))</f>
        <v>0-200k</v>
      </c>
    </row>
    <row r="1634" spans="1:21" x14ac:dyDescent="0.35">
      <c r="A1634">
        <v>8621</v>
      </c>
      <c r="B1634" t="s">
        <v>4332</v>
      </c>
      <c r="C1634">
        <v>1</v>
      </c>
      <c r="D1634" t="s">
        <v>21</v>
      </c>
      <c r="E1634" t="s">
        <v>4333</v>
      </c>
      <c r="F1634" t="s">
        <v>765</v>
      </c>
      <c r="G1634" t="s">
        <v>766</v>
      </c>
      <c r="H1634">
        <v>77.198209399999996</v>
      </c>
      <c r="I1634">
        <v>28.5178209</v>
      </c>
      <c r="J1634" t="s">
        <v>4334</v>
      </c>
      <c r="K1634" t="s">
        <v>26</v>
      </c>
      <c r="L1634" t="s">
        <v>27</v>
      </c>
      <c r="M1634" t="s">
        <v>27</v>
      </c>
      <c r="N1634" t="s">
        <v>27</v>
      </c>
      <c r="O1634" t="s">
        <v>27</v>
      </c>
      <c r="P1634">
        <v>3</v>
      </c>
      <c r="Q1634">
        <v>1653</v>
      </c>
      <c r="R1634">
        <v>1000</v>
      </c>
      <c r="S1634">
        <v>4</v>
      </c>
      <c r="T1634" s="1">
        <v>40797</v>
      </c>
      <c r="U1634" t="str">
        <f>IF(Main_Data[[#This Row],[Average_Cost_for_two]]&lt;=200000,"0-200k",IF(Main_Data[[#This Row],[Average_Cost_for_two]]&lt;=400000,"200k-400k",IF(Main_Data[[#This Row],[Average_Cost_for_two]]&lt;=600000,"400k-600k",IF(Main_Data[[#This Row],[Average_Cost_for_two]]&lt;=800000,"600k-800k"))))</f>
        <v>0-200k</v>
      </c>
    </row>
    <row r="1635" spans="1:21" x14ac:dyDescent="0.35">
      <c r="A1635">
        <v>18244555</v>
      </c>
      <c r="B1635" t="s">
        <v>4335</v>
      </c>
      <c r="C1635">
        <v>1</v>
      </c>
      <c r="D1635" t="s">
        <v>21</v>
      </c>
      <c r="E1635" t="s">
        <v>1918</v>
      </c>
      <c r="F1635" t="s">
        <v>1919</v>
      </c>
      <c r="G1635" t="s">
        <v>1918</v>
      </c>
      <c r="H1635">
        <v>77.213614800000002</v>
      </c>
      <c r="I1635">
        <v>28.549024500000002</v>
      </c>
      <c r="J1635" t="s">
        <v>4336</v>
      </c>
      <c r="K1635" t="s">
        <v>26</v>
      </c>
      <c r="L1635" t="s">
        <v>27</v>
      </c>
      <c r="M1635" t="s">
        <v>34</v>
      </c>
      <c r="N1635" t="s">
        <v>27</v>
      </c>
      <c r="O1635" t="s">
        <v>27</v>
      </c>
      <c r="P1635">
        <v>3</v>
      </c>
      <c r="Q1635">
        <v>264</v>
      </c>
      <c r="R1635">
        <v>1000</v>
      </c>
      <c r="S1635">
        <v>4</v>
      </c>
      <c r="T1635" s="1">
        <v>42987</v>
      </c>
      <c r="U1635" t="str">
        <f>IF(Main_Data[[#This Row],[Average_Cost_for_two]]&lt;=200000,"0-200k",IF(Main_Data[[#This Row],[Average_Cost_for_two]]&lt;=400000,"200k-400k",IF(Main_Data[[#This Row],[Average_Cost_for_two]]&lt;=600000,"400k-600k",IF(Main_Data[[#This Row],[Average_Cost_for_two]]&lt;=800000,"600k-800k"))))</f>
        <v>0-200k</v>
      </c>
    </row>
    <row r="1636" spans="1:21" x14ac:dyDescent="0.35">
      <c r="A1636">
        <v>18291469</v>
      </c>
      <c r="B1636" t="s">
        <v>4337</v>
      </c>
      <c r="C1636">
        <v>1</v>
      </c>
      <c r="D1636" t="s">
        <v>21</v>
      </c>
      <c r="E1636" t="s">
        <v>4338</v>
      </c>
      <c r="F1636" t="s">
        <v>1919</v>
      </c>
      <c r="G1636" t="s">
        <v>1918</v>
      </c>
      <c r="H1636">
        <v>77.215501200000006</v>
      </c>
      <c r="I1636">
        <v>28.549204199999998</v>
      </c>
      <c r="J1636" t="s">
        <v>3539</v>
      </c>
      <c r="K1636" t="s">
        <v>26</v>
      </c>
      <c r="L1636" t="s">
        <v>27</v>
      </c>
      <c r="M1636" t="s">
        <v>34</v>
      </c>
      <c r="N1636" t="s">
        <v>27</v>
      </c>
      <c r="O1636" t="s">
        <v>27</v>
      </c>
      <c r="P1636">
        <v>3</v>
      </c>
      <c r="Q1636">
        <v>165</v>
      </c>
      <c r="R1636">
        <v>1000</v>
      </c>
      <c r="S1636">
        <v>4</v>
      </c>
      <c r="T1636" s="1">
        <v>42631</v>
      </c>
      <c r="U1636" t="str">
        <f>IF(Main_Data[[#This Row],[Average_Cost_for_two]]&lt;=200000,"0-200k",IF(Main_Data[[#This Row],[Average_Cost_for_two]]&lt;=400000,"200k-400k",IF(Main_Data[[#This Row],[Average_Cost_for_two]]&lt;=600000,"400k-600k",IF(Main_Data[[#This Row],[Average_Cost_for_two]]&lt;=800000,"600k-800k"))))</f>
        <v>0-200k</v>
      </c>
    </row>
    <row r="1637" spans="1:21" x14ac:dyDescent="0.35">
      <c r="A1637">
        <v>2504</v>
      </c>
      <c r="B1637" t="s">
        <v>601</v>
      </c>
      <c r="C1637">
        <v>1</v>
      </c>
      <c r="D1637" t="s">
        <v>21</v>
      </c>
      <c r="E1637" t="s">
        <v>4339</v>
      </c>
      <c r="F1637" t="s">
        <v>661</v>
      </c>
      <c r="G1637" t="s">
        <v>662</v>
      </c>
      <c r="H1637">
        <v>77.218010699999994</v>
      </c>
      <c r="I1637">
        <v>28.630860699999999</v>
      </c>
      <c r="J1637" t="s">
        <v>475</v>
      </c>
      <c r="K1637" t="s">
        <v>26</v>
      </c>
      <c r="L1637" t="s">
        <v>27</v>
      </c>
      <c r="M1637" t="s">
        <v>34</v>
      </c>
      <c r="N1637" t="s">
        <v>27</v>
      </c>
      <c r="O1637" t="s">
        <v>27</v>
      </c>
      <c r="P1637">
        <v>3</v>
      </c>
      <c r="Q1637">
        <v>1434</v>
      </c>
      <c r="R1637">
        <v>1000</v>
      </c>
      <c r="S1637">
        <v>4</v>
      </c>
      <c r="T1637" s="1">
        <v>41512</v>
      </c>
      <c r="U1637" t="str">
        <f>IF(Main_Data[[#This Row],[Average_Cost_for_two]]&lt;=200000,"0-200k",IF(Main_Data[[#This Row],[Average_Cost_for_two]]&lt;=400000,"200k-400k",IF(Main_Data[[#This Row],[Average_Cost_for_two]]&lt;=600000,"400k-600k",IF(Main_Data[[#This Row],[Average_Cost_for_two]]&lt;=800000,"600k-800k"))))</f>
        <v>0-200k</v>
      </c>
    </row>
    <row r="1638" spans="1:21" x14ac:dyDescent="0.35">
      <c r="A1638">
        <v>309477</v>
      </c>
      <c r="B1638" t="s">
        <v>4340</v>
      </c>
      <c r="C1638">
        <v>1</v>
      </c>
      <c r="D1638" t="s">
        <v>21</v>
      </c>
      <c r="E1638" t="s">
        <v>1970</v>
      </c>
      <c r="F1638" t="s">
        <v>1971</v>
      </c>
      <c r="G1638" t="s">
        <v>1970</v>
      </c>
      <c r="H1638">
        <v>77.235351199999997</v>
      </c>
      <c r="I1638">
        <v>28.550197099999998</v>
      </c>
      <c r="J1638" t="s">
        <v>4341</v>
      </c>
      <c r="K1638" t="s">
        <v>26</v>
      </c>
      <c r="L1638" t="s">
        <v>27</v>
      </c>
      <c r="M1638" t="s">
        <v>27</v>
      </c>
      <c r="N1638" t="s">
        <v>27</v>
      </c>
      <c r="O1638" t="s">
        <v>27</v>
      </c>
      <c r="P1638">
        <v>3</v>
      </c>
      <c r="Q1638">
        <v>246</v>
      </c>
      <c r="R1638">
        <v>1000</v>
      </c>
      <c r="S1638">
        <v>3</v>
      </c>
      <c r="T1638" s="1">
        <v>41499</v>
      </c>
      <c r="U1638" t="str">
        <f>IF(Main_Data[[#This Row],[Average_Cost_for_two]]&lt;=200000,"0-200k",IF(Main_Data[[#This Row],[Average_Cost_for_two]]&lt;=400000,"200k-400k",IF(Main_Data[[#This Row],[Average_Cost_for_two]]&lt;=600000,"400k-600k",IF(Main_Data[[#This Row],[Average_Cost_for_two]]&lt;=800000,"600k-800k"))))</f>
        <v>0-200k</v>
      </c>
    </row>
    <row r="1639" spans="1:21" x14ac:dyDescent="0.35">
      <c r="A1639">
        <v>1902</v>
      </c>
      <c r="B1639" t="s">
        <v>4342</v>
      </c>
      <c r="C1639">
        <v>1</v>
      </c>
      <c r="D1639" t="s">
        <v>21</v>
      </c>
      <c r="E1639" t="s">
        <v>4343</v>
      </c>
      <c r="F1639" t="s">
        <v>1971</v>
      </c>
      <c r="G1639" t="s">
        <v>1970</v>
      </c>
      <c r="H1639">
        <v>77.233061000000006</v>
      </c>
      <c r="I1639">
        <v>28.5564784</v>
      </c>
      <c r="J1639" t="s">
        <v>4344</v>
      </c>
      <c r="K1639" t="s">
        <v>26</v>
      </c>
      <c r="L1639" t="s">
        <v>27</v>
      </c>
      <c r="M1639" t="s">
        <v>27</v>
      </c>
      <c r="N1639" t="s">
        <v>27</v>
      </c>
      <c r="O1639" t="s">
        <v>27</v>
      </c>
      <c r="P1639">
        <v>3</v>
      </c>
      <c r="Q1639">
        <v>251</v>
      </c>
      <c r="R1639">
        <v>1000</v>
      </c>
      <c r="S1639">
        <v>4</v>
      </c>
      <c r="T1639" s="1">
        <v>41142</v>
      </c>
      <c r="U1639" t="str">
        <f>IF(Main_Data[[#This Row],[Average_Cost_for_two]]&lt;=200000,"0-200k",IF(Main_Data[[#This Row],[Average_Cost_for_two]]&lt;=400000,"200k-400k",IF(Main_Data[[#This Row],[Average_Cost_for_two]]&lt;=600000,"400k-600k",IF(Main_Data[[#This Row],[Average_Cost_for_two]]&lt;=800000,"600k-800k"))))</f>
        <v>0-200k</v>
      </c>
    </row>
    <row r="1640" spans="1:21" x14ac:dyDescent="0.35">
      <c r="A1640">
        <v>18472658</v>
      </c>
      <c r="B1640" t="s">
        <v>4345</v>
      </c>
      <c r="C1640">
        <v>1</v>
      </c>
      <c r="D1640" t="s">
        <v>21</v>
      </c>
      <c r="E1640" t="s">
        <v>4346</v>
      </c>
      <c r="F1640" t="s">
        <v>298</v>
      </c>
      <c r="G1640" t="s">
        <v>299</v>
      </c>
      <c r="H1640">
        <v>0</v>
      </c>
      <c r="I1640">
        <v>0</v>
      </c>
      <c r="J1640" t="s">
        <v>613</v>
      </c>
      <c r="K1640" t="s">
        <v>26</v>
      </c>
      <c r="L1640" t="s">
        <v>27</v>
      </c>
      <c r="M1640" t="s">
        <v>27</v>
      </c>
      <c r="N1640" t="s">
        <v>27</v>
      </c>
      <c r="O1640" t="s">
        <v>27</v>
      </c>
      <c r="P1640">
        <v>3</v>
      </c>
      <c r="Q1640">
        <v>5</v>
      </c>
      <c r="R1640">
        <v>1000</v>
      </c>
      <c r="S1640">
        <v>3</v>
      </c>
      <c r="T1640" s="1">
        <v>43337</v>
      </c>
      <c r="U1640" t="str">
        <f>IF(Main_Data[[#This Row],[Average_Cost_for_two]]&lt;=200000,"0-200k",IF(Main_Data[[#This Row],[Average_Cost_for_two]]&lt;=400000,"200k-400k",IF(Main_Data[[#This Row],[Average_Cost_for_two]]&lt;=600000,"400k-600k",IF(Main_Data[[#This Row],[Average_Cost_for_two]]&lt;=800000,"600k-800k"))))</f>
        <v>0-200k</v>
      </c>
    </row>
    <row r="1641" spans="1:21" x14ac:dyDescent="0.35">
      <c r="A1641">
        <v>256</v>
      </c>
      <c r="B1641" t="s">
        <v>4324</v>
      </c>
      <c r="C1641">
        <v>1</v>
      </c>
      <c r="D1641" t="s">
        <v>21</v>
      </c>
      <c r="E1641" t="s">
        <v>4347</v>
      </c>
      <c r="F1641" t="s">
        <v>765</v>
      </c>
      <c r="G1641" t="s">
        <v>766</v>
      </c>
      <c r="H1641">
        <v>77.207607199999998</v>
      </c>
      <c r="I1641">
        <v>28.5233603</v>
      </c>
      <c r="J1641" t="s">
        <v>631</v>
      </c>
      <c r="K1641" t="s">
        <v>26</v>
      </c>
      <c r="L1641" t="s">
        <v>27</v>
      </c>
      <c r="M1641" t="s">
        <v>34</v>
      </c>
      <c r="N1641" t="s">
        <v>27</v>
      </c>
      <c r="O1641" t="s">
        <v>27</v>
      </c>
      <c r="P1641">
        <v>3</v>
      </c>
      <c r="Q1641">
        <v>237</v>
      </c>
      <c r="R1641">
        <v>1000</v>
      </c>
      <c r="S1641">
        <v>3</v>
      </c>
      <c r="T1641" s="1">
        <v>43321</v>
      </c>
      <c r="U1641" t="str">
        <f>IF(Main_Data[[#This Row],[Average_Cost_for_two]]&lt;=200000,"0-200k",IF(Main_Data[[#This Row],[Average_Cost_for_two]]&lt;=400000,"200k-400k",IF(Main_Data[[#This Row],[Average_Cost_for_two]]&lt;=600000,"400k-600k",IF(Main_Data[[#This Row],[Average_Cost_for_two]]&lt;=800000,"600k-800k"))))</f>
        <v>0-200k</v>
      </c>
    </row>
    <row r="1642" spans="1:21" x14ac:dyDescent="0.35">
      <c r="A1642">
        <v>18377924</v>
      </c>
      <c r="B1642" t="s">
        <v>4348</v>
      </c>
      <c r="C1642">
        <v>1</v>
      </c>
      <c r="D1642" t="s">
        <v>21</v>
      </c>
      <c r="E1642" t="s">
        <v>4349</v>
      </c>
      <c r="F1642" t="s">
        <v>470</v>
      </c>
      <c r="G1642" t="s">
        <v>471</v>
      </c>
      <c r="H1642">
        <v>77.304946799999996</v>
      </c>
      <c r="I1642">
        <v>28.660063600000001</v>
      </c>
      <c r="J1642" t="s">
        <v>524</v>
      </c>
      <c r="K1642" t="s">
        <v>26</v>
      </c>
      <c r="L1642" t="s">
        <v>27</v>
      </c>
      <c r="M1642" t="s">
        <v>34</v>
      </c>
      <c r="N1642" t="s">
        <v>27</v>
      </c>
      <c r="O1642" t="s">
        <v>27</v>
      </c>
      <c r="P1642">
        <v>3</v>
      </c>
      <c r="Q1642">
        <v>106</v>
      </c>
      <c r="R1642">
        <v>1000</v>
      </c>
      <c r="S1642">
        <v>4</v>
      </c>
      <c r="T1642" s="1">
        <v>43306</v>
      </c>
      <c r="U1642" t="str">
        <f>IF(Main_Data[[#This Row],[Average_Cost_for_two]]&lt;=200000,"0-200k",IF(Main_Data[[#This Row],[Average_Cost_for_two]]&lt;=400000,"200k-400k",IF(Main_Data[[#This Row],[Average_Cost_for_two]]&lt;=600000,"400k-600k",IF(Main_Data[[#This Row],[Average_Cost_for_two]]&lt;=800000,"600k-800k"))))</f>
        <v>0-200k</v>
      </c>
    </row>
    <row r="1643" spans="1:21" x14ac:dyDescent="0.35">
      <c r="A1643">
        <v>249</v>
      </c>
      <c r="B1643" t="s">
        <v>4324</v>
      </c>
      <c r="C1643">
        <v>1</v>
      </c>
      <c r="D1643" t="s">
        <v>21</v>
      </c>
      <c r="E1643" t="s">
        <v>4350</v>
      </c>
      <c r="F1643" t="s">
        <v>661</v>
      </c>
      <c r="G1643" t="s">
        <v>662</v>
      </c>
      <c r="H1643">
        <v>77.222821800000006</v>
      </c>
      <c r="I1643">
        <v>28.632217600000001</v>
      </c>
      <c r="J1643" t="s">
        <v>631</v>
      </c>
      <c r="K1643" t="s">
        <v>26</v>
      </c>
      <c r="L1643" t="s">
        <v>27</v>
      </c>
      <c r="M1643" t="s">
        <v>34</v>
      </c>
      <c r="N1643" t="s">
        <v>27</v>
      </c>
      <c r="O1643" t="s">
        <v>27</v>
      </c>
      <c r="P1643">
        <v>3</v>
      </c>
      <c r="Q1643">
        <v>541</v>
      </c>
      <c r="R1643">
        <v>1000</v>
      </c>
      <c r="S1643">
        <v>4</v>
      </c>
      <c r="T1643" s="1">
        <v>41105</v>
      </c>
      <c r="U1643" t="str">
        <f>IF(Main_Data[[#This Row],[Average_Cost_for_two]]&lt;=200000,"0-200k",IF(Main_Data[[#This Row],[Average_Cost_for_two]]&lt;=400000,"200k-400k",IF(Main_Data[[#This Row],[Average_Cost_for_two]]&lt;=600000,"400k-600k",IF(Main_Data[[#This Row],[Average_Cost_for_two]]&lt;=800000,"600k-800k"))))</f>
        <v>0-200k</v>
      </c>
    </row>
    <row r="1644" spans="1:21" x14ac:dyDescent="0.35">
      <c r="A1644">
        <v>18438416</v>
      </c>
      <c r="B1644" t="s">
        <v>4351</v>
      </c>
      <c r="C1644">
        <v>1</v>
      </c>
      <c r="D1644" t="s">
        <v>21</v>
      </c>
      <c r="E1644" t="s">
        <v>4352</v>
      </c>
      <c r="F1644" t="s">
        <v>2449</v>
      </c>
      <c r="G1644" t="s">
        <v>2450</v>
      </c>
      <c r="H1644">
        <v>77.226519400000001</v>
      </c>
      <c r="I1644">
        <v>28.585790500000002</v>
      </c>
      <c r="J1644" t="s">
        <v>4353</v>
      </c>
      <c r="K1644" t="s">
        <v>26</v>
      </c>
      <c r="L1644" t="s">
        <v>27</v>
      </c>
      <c r="M1644" t="s">
        <v>34</v>
      </c>
      <c r="N1644" t="s">
        <v>27</v>
      </c>
      <c r="O1644" t="s">
        <v>27</v>
      </c>
      <c r="P1644">
        <v>3</v>
      </c>
      <c r="Q1644">
        <v>25</v>
      </c>
      <c r="R1644">
        <v>1000</v>
      </c>
      <c r="S1644">
        <v>4</v>
      </c>
      <c r="T1644" s="1">
        <v>42938</v>
      </c>
      <c r="U1644" t="str">
        <f>IF(Main_Data[[#This Row],[Average_Cost_for_two]]&lt;=200000,"0-200k",IF(Main_Data[[#This Row],[Average_Cost_for_two]]&lt;=400000,"200k-400k",IF(Main_Data[[#This Row],[Average_Cost_for_two]]&lt;=600000,"400k-600k",IF(Main_Data[[#This Row],[Average_Cost_for_two]]&lt;=800000,"600k-800k"))))</f>
        <v>0-200k</v>
      </c>
    </row>
    <row r="1645" spans="1:21" x14ac:dyDescent="0.35">
      <c r="A1645">
        <v>1903</v>
      </c>
      <c r="B1645" t="s">
        <v>4342</v>
      </c>
      <c r="C1645">
        <v>1</v>
      </c>
      <c r="D1645" t="s">
        <v>21</v>
      </c>
      <c r="E1645" t="s">
        <v>4354</v>
      </c>
      <c r="F1645" t="s">
        <v>700</v>
      </c>
      <c r="G1645" t="s">
        <v>701</v>
      </c>
      <c r="H1645">
        <v>77.2525938</v>
      </c>
      <c r="I1645">
        <v>28.590290700000001</v>
      </c>
      <c r="J1645" t="s">
        <v>4344</v>
      </c>
      <c r="K1645" t="s">
        <v>26</v>
      </c>
      <c r="L1645" t="s">
        <v>27</v>
      </c>
      <c r="M1645" t="s">
        <v>27</v>
      </c>
      <c r="N1645" t="s">
        <v>27</v>
      </c>
      <c r="O1645" t="s">
        <v>27</v>
      </c>
      <c r="P1645">
        <v>3</v>
      </c>
      <c r="Q1645">
        <v>36</v>
      </c>
      <c r="R1645">
        <v>1000</v>
      </c>
      <c r="S1645">
        <v>3</v>
      </c>
      <c r="T1645" s="1">
        <v>41111</v>
      </c>
      <c r="U1645" t="str">
        <f>IF(Main_Data[[#This Row],[Average_Cost_for_two]]&lt;=200000,"0-200k",IF(Main_Data[[#This Row],[Average_Cost_for_two]]&lt;=400000,"200k-400k",IF(Main_Data[[#This Row],[Average_Cost_for_two]]&lt;=600000,"400k-600k",IF(Main_Data[[#This Row],[Average_Cost_for_two]]&lt;=800000,"600k-800k"))))</f>
        <v>0-200k</v>
      </c>
    </row>
    <row r="1646" spans="1:21" x14ac:dyDescent="0.35">
      <c r="A1646">
        <v>7137</v>
      </c>
      <c r="B1646" t="s">
        <v>4355</v>
      </c>
      <c r="C1646">
        <v>1</v>
      </c>
      <c r="D1646" t="s">
        <v>21</v>
      </c>
      <c r="E1646" t="s">
        <v>4356</v>
      </c>
      <c r="F1646" t="s">
        <v>3009</v>
      </c>
      <c r="G1646" t="s">
        <v>3010</v>
      </c>
      <c r="H1646">
        <v>77.126449399999998</v>
      </c>
      <c r="I1646">
        <v>28.712859300000002</v>
      </c>
      <c r="J1646" t="s">
        <v>478</v>
      </c>
      <c r="K1646" t="s">
        <v>26</v>
      </c>
      <c r="L1646" t="s">
        <v>27</v>
      </c>
      <c r="M1646" t="s">
        <v>34</v>
      </c>
      <c r="N1646" t="s">
        <v>27</v>
      </c>
      <c r="O1646" t="s">
        <v>27</v>
      </c>
      <c r="P1646">
        <v>3</v>
      </c>
      <c r="Q1646">
        <v>126</v>
      </c>
      <c r="R1646">
        <v>1000</v>
      </c>
      <c r="S1646">
        <v>3</v>
      </c>
      <c r="T1646" s="1">
        <v>41844</v>
      </c>
      <c r="U1646" t="str">
        <f>IF(Main_Data[[#This Row],[Average_Cost_for_two]]&lt;=200000,"0-200k",IF(Main_Data[[#This Row],[Average_Cost_for_two]]&lt;=400000,"200k-400k",IF(Main_Data[[#This Row],[Average_Cost_for_two]]&lt;=600000,"400k-600k",IF(Main_Data[[#This Row],[Average_Cost_for_two]]&lt;=800000,"600k-800k"))))</f>
        <v>0-200k</v>
      </c>
    </row>
    <row r="1647" spans="1:21" x14ac:dyDescent="0.35">
      <c r="A1647">
        <v>1922</v>
      </c>
      <c r="B1647" t="s">
        <v>4357</v>
      </c>
      <c r="C1647">
        <v>1</v>
      </c>
      <c r="D1647" t="s">
        <v>21</v>
      </c>
      <c r="E1647" t="s">
        <v>4358</v>
      </c>
      <c r="F1647" t="s">
        <v>1980</v>
      </c>
      <c r="G1647" t="s">
        <v>1981</v>
      </c>
      <c r="H1647">
        <v>77.245686800000001</v>
      </c>
      <c r="I1647">
        <v>28.530672200000001</v>
      </c>
      <c r="J1647" t="s">
        <v>1802</v>
      </c>
      <c r="K1647" t="s">
        <v>26</v>
      </c>
      <c r="L1647" t="s">
        <v>27</v>
      </c>
      <c r="M1647" t="s">
        <v>34</v>
      </c>
      <c r="N1647" t="s">
        <v>27</v>
      </c>
      <c r="O1647" t="s">
        <v>27</v>
      </c>
      <c r="P1647">
        <v>3</v>
      </c>
      <c r="Q1647">
        <v>843</v>
      </c>
      <c r="R1647">
        <v>1000</v>
      </c>
      <c r="S1647">
        <v>4</v>
      </c>
      <c r="T1647" s="1">
        <v>42538</v>
      </c>
      <c r="U1647" t="str">
        <f>IF(Main_Data[[#This Row],[Average_Cost_for_two]]&lt;=200000,"0-200k",IF(Main_Data[[#This Row],[Average_Cost_for_two]]&lt;=400000,"200k-400k",IF(Main_Data[[#This Row],[Average_Cost_for_two]]&lt;=600000,"400k-600k",IF(Main_Data[[#This Row],[Average_Cost_for_two]]&lt;=800000,"600k-800k"))))</f>
        <v>0-200k</v>
      </c>
    </row>
    <row r="1648" spans="1:21" x14ac:dyDescent="0.35">
      <c r="A1648">
        <v>307436</v>
      </c>
      <c r="B1648" t="s">
        <v>4359</v>
      </c>
      <c r="C1648">
        <v>1</v>
      </c>
      <c r="D1648" t="s">
        <v>21</v>
      </c>
      <c r="E1648" t="s">
        <v>4360</v>
      </c>
      <c r="F1648" t="s">
        <v>4361</v>
      </c>
      <c r="G1648" t="s">
        <v>4362</v>
      </c>
      <c r="H1648">
        <v>77.122793000000001</v>
      </c>
      <c r="I1648">
        <v>28.550326999999999</v>
      </c>
      <c r="J1648" t="s">
        <v>565</v>
      </c>
      <c r="K1648" t="s">
        <v>26</v>
      </c>
      <c r="L1648" t="s">
        <v>27</v>
      </c>
      <c r="M1648" t="s">
        <v>27</v>
      </c>
      <c r="N1648" t="s">
        <v>27</v>
      </c>
      <c r="O1648" t="s">
        <v>27</v>
      </c>
      <c r="P1648">
        <v>3</v>
      </c>
      <c r="Q1648">
        <v>30</v>
      </c>
      <c r="R1648">
        <v>1000</v>
      </c>
      <c r="S1648">
        <v>3</v>
      </c>
      <c r="T1648" s="1">
        <v>40715</v>
      </c>
      <c r="U1648" t="str">
        <f>IF(Main_Data[[#This Row],[Average_Cost_for_two]]&lt;=200000,"0-200k",IF(Main_Data[[#This Row],[Average_Cost_for_two]]&lt;=400000,"200k-400k",IF(Main_Data[[#This Row],[Average_Cost_for_two]]&lt;=600000,"400k-600k",IF(Main_Data[[#This Row],[Average_Cost_for_two]]&lt;=800000,"600k-800k"))))</f>
        <v>0-200k</v>
      </c>
    </row>
    <row r="1649" spans="1:21" x14ac:dyDescent="0.35">
      <c r="A1649">
        <v>4368</v>
      </c>
      <c r="B1649" t="s">
        <v>4363</v>
      </c>
      <c r="C1649">
        <v>1</v>
      </c>
      <c r="D1649" t="s">
        <v>21</v>
      </c>
      <c r="E1649" t="s">
        <v>4364</v>
      </c>
      <c r="F1649" t="s">
        <v>4365</v>
      </c>
      <c r="G1649" t="s">
        <v>4364</v>
      </c>
      <c r="H1649">
        <v>77.185331000000005</v>
      </c>
      <c r="I1649">
        <v>28.569040000000001</v>
      </c>
      <c r="J1649" t="s">
        <v>4366</v>
      </c>
      <c r="K1649" t="s">
        <v>26</v>
      </c>
      <c r="L1649" t="s">
        <v>27</v>
      </c>
      <c r="M1649" t="s">
        <v>27</v>
      </c>
      <c r="N1649" t="s">
        <v>27</v>
      </c>
      <c r="O1649" t="s">
        <v>27</v>
      </c>
      <c r="P1649">
        <v>3</v>
      </c>
      <c r="Q1649">
        <v>79</v>
      </c>
      <c r="R1649">
        <v>1000</v>
      </c>
      <c r="S1649">
        <v>4</v>
      </c>
      <c r="T1649" s="1">
        <v>40708</v>
      </c>
      <c r="U1649" t="str">
        <f>IF(Main_Data[[#This Row],[Average_Cost_for_two]]&lt;=200000,"0-200k",IF(Main_Data[[#This Row],[Average_Cost_for_two]]&lt;=400000,"200k-400k",IF(Main_Data[[#This Row],[Average_Cost_for_two]]&lt;=600000,"400k-600k",IF(Main_Data[[#This Row],[Average_Cost_for_two]]&lt;=800000,"600k-800k"))))</f>
        <v>0-200k</v>
      </c>
    </row>
    <row r="1650" spans="1:21" x14ac:dyDescent="0.35">
      <c r="A1650">
        <v>813</v>
      </c>
      <c r="B1650" t="s">
        <v>4367</v>
      </c>
      <c r="C1650">
        <v>1</v>
      </c>
      <c r="D1650" t="s">
        <v>21</v>
      </c>
      <c r="E1650" t="s">
        <v>4368</v>
      </c>
      <c r="F1650" t="s">
        <v>3117</v>
      </c>
      <c r="G1650" t="s">
        <v>3118</v>
      </c>
      <c r="H1650">
        <v>77.227695400000002</v>
      </c>
      <c r="I1650">
        <v>28.5999935</v>
      </c>
      <c r="J1650" t="s">
        <v>554</v>
      </c>
      <c r="K1650" t="s">
        <v>26</v>
      </c>
      <c r="L1650" t="s">
        <v>27</v>
      </c>
      <c r="M1650" t="s">
        <v>27</v>
      </c>
      <c r="N1650" t="s">
        <v>27</v>
      </c>
      <c r="O1650" t="s">
        <v>27</v>
      </c>
      <c r="P1650">
        <v>3</v>
      </c>
      <c r="Q1650">
        <v>243</v>
      </c>
      <c r="R1650">
        <v>1000</v>
      </c>
      <c r="S1650">
        <v>4</v>
      </c>
      <c r="T1650" s="1">
        <v>40711</v>
      </c>
      <c r="U1650" t="str">
        <f>IF(Main_Data[[#This Row],[Average_Cost_for_two]]&lt;=200000,"0-200k",IF(Main_Data[[#This Row],[Average_Cost_for_two]]&lt;=400000,"200k-400k",IF(Main_Data[[#This Row],[Average_Cost_for_two]]&lt;=600000,"400k-600k",IF(Main_Data[[#This Row],[Average_Cost_for_two]]&lt;=800000,"600k-800k"))))</f>
        <v>0-200k</v>
      </c>
    </row>
    <row r="1651" spans="1:21" x14ac:dyDescent="0.35">
      <c r="A1651">
        <v>302283</v>
      </c>
      <c r="B1651" t="s">
        <v>4369</v>
      </c>
      <c r="C1651">
        <v>1</v>
      </c>
      <c r="D1651" t="s">
        <v>21</v>
      </c>
      <c r="E1651" t="s">
        <v>4370</v>
      </c>
      <c r="F1651" t="s">
        <v>4371</v>
      </c>
      <c r="G1651" t="s">
        <v>4372</v>
      </c>
      <c r="H1651">
        <v>77.119419399999998</v>
      </c>
      <c r="I1651">
        <v>28.5438215</v>
      </c>
      <c r="J1651" t="s">
        <v>565</v>
      </c>
      <c r="K1651" t="s">
        <v>26</v>
      </c>
      <c r="L1651" t="s">
        <v>27</v>
      </c>
      <c r="M1651" t="s">
        <v>27</v>
      </c>
      <c r="N1651" t="s">
        <v>27</v>
      </c>
      <c r="O1651" t="s">
        <v>27</v>
      </c>
      <c r="P1651">
        <v>3</v>
      </c>
      <c r="Q1651">
        <v>26</v>
      </c>
      <c r="R1651">
        <v>1000</v>
      </c>
      <c r="S1651">
        <v>4</v>
      </c>
      <c r="T1651" s="1">
        <v>42914</v>
      </c>
      <c r="U1651" t="str">
        <f>IF(Main_Data[[#This Row],[Average_Cost_for_two]]&lt;=200000,"0-200k",IF(Main_Data[[#This Row],[Average_Cost_for_two]]&lt;=400000,"200k-400k",IF(Main_Data[[#This Row],[Average_Cost_for_two]]&lt;=600000,"400k-600k",IF(Main_Data[[#This Row],[Average_Cost_for_two]]&lt;=800000,"600k-800k"))))</f>
        <v>0-200k</v>
      </c>
    </row>
    <row r="1652" spans="1:21" x14ac:dyDescent="0.35">
      <c r="A1652">
        <v>18458306</v>
      </c>
      <c r="B1652" t="s">
        <v>4327</v>
      </c>
      <c r="C1652">
        <v>1</v>
      </c>
      <c r="D1652" t="s">
        <v>21</v>
      </c>
      <c r="E1652" t="s">
        <v>4373</v>
      </c>
      <c r="F1652" t="s">
        <v>1915</v>
      </c>
      <c r="G1652" t="s">
        <v>1916</v>
      </c>
      <c r="H1652">
        <v>77.192025999999998</v>
      </c>
      <c r="I1652">
        <v>28.559799999999999</v>
      </c>
      <c r="J1652" t="s">
        <v>2439</v>
      </c>
      <c r="K1652" t="s">
        <v>26</v>
      </c>
      <c r="L1652" t="s">
        <v>27</v>
      </c>
      <c r="M1652" t="s">
        <v>34</v>
      </c>
      <c r="N1652" t="s">
        <v>27</v>
      </c>
      <c r="O1652" t="s">
        <v>27</v>
      </c>
      <c r="P1652">
        <v>3</v>
      </c>
      <c r="Q1652">
        <v>21</v>
      </c>
      <c r="R1652">
        <v>1000</v>
      </c>
      <c r="S1652">
        <v>4</v>
      </c>
      <c r="T1652" s="1">
        <v>41799</v>
      </c>
      <c r="U1652" t="str">
        <f>IF(Main_Data[[#This Row],[Average_Cost_for_two]]&lt;=200000,"0-200k",IF(Main_Data[[#This Row],[Average_Cost_for_two]]&lt;=400000,"200k-400k",IF(Main_Data[[#This Row],[Average_Cost_for_two]]&lt;=600000,"400k-600k",IF(Main_Data[[#This Row],[Average_Cost_for_two]]&lt;=800000,"600k-800k"))))</f>
        <v>0-200k</v>
      </c>
    </row>
    <row r="1653" spans="1:21" x14ac:dyDescent="0.35">
      <c r="A1653">
        <v>306554</v>
      </c>
      <c r="B1653" t="s">
        <v>4374</v>
      </c>
      <c r="C1653">
        <v>1</v>
      </c>
      <c r="D1653" t="s">
        <v>21</v>
      </c>
      <c r="E1653" t="s">
        <v>1830</v>
      </c>
      <c r="F1653" t="s">
        <v>1831</v>
      </c>
      <c r="G1653" t="s">
        <v>1830</v>
      </c>
      <c r="H1653">
        <v>77.171043400000002</v>
      </c>
      <c r="I1653">
        <v>28.519475799999999</v>
      </c>
      <c r="J1653" t="s">
        <v>4375</v>
      </c>
      <c r="K1653" t="s">
        <v>26</v>
      </c>
      <c r="L1653" t="s">
        <v>27</v>
      </c>
      <c r="M1653" t="s">
        <v>34</v>
      </c>
      <c r="N1653" t="s">
        <v>27</v>
      </c>
      <c r="O1653" t="s">
        <v>27</v>
      </c>
      <c r="P1653">
        <v>3</v>
      </c>
      <c r="Q1653">
        <v>619</v>
      </c>
      <c r="R1653">
        <v>1000</v>
      </c>
      <c r="S1653">
        <v>4</v>
      </c>
      <c r="T1653" s="1">
        <v>42534</v>
      </c>
      <c r="U1653" t="str">
        <f>IF(Main_Data[[#This Row],[Average_Cost_for_two]]&lt;=200000,"0-200k",IF(Main_Data[[#This Row],[Average_Cost_for_two]]&lt;=400000,"200k-400k",IF(Main_Data[[#This Row],[Average_Cost_for_two]]&lt;=600000,"400k-600k",IF(Main_Data[[#This Row],[Average_Cost_for_two]]&lt;=800000,"600k-800k"))))</f>
        <v>0-200k</v>
      </c>
    </row>
    <row r="1654" spans="1:21" x14ac:dyDescent="0.35">
      <c r="A1654">
        <v>18277185</v>
      </c>
      <c r="B1654" t="s">
        <v>4376</v>
      </c>
      <c r="C1654">
        <v>1</v>
      </c>
      <c r="D1654" t="s">
        <v>21</v>
      </c>
      <c r="E1654" t="s">
        <v>4377</v>
      </c>
      <c r="F1654" t="s">
        <v>716</v>
      </c>
      <c r="G1654" t="s">
        <v>717</v>
      </c>
      <c r="H1654">
        <v>77.155208810000005</v>
      </c>
      <c r="I1654">
        <v>28.561182720000001</v>
      </c>
      <c r="J1654" t="s">
        <v>531</v>
      </c>
      <c r="K1654" t="s">
        <v>26</v>
      </c>
      <c r="L1654" t="s">
        <v>27</v>
      </c>
      <c r="M1654" t="s">
        <v>27</v>
      </c>
      <c r="N1654" t="s">
        <v>27</v>
      </c>
      <c r="O1654" t="s">
        <v>27</v>
      </c>
      <c r="P1654">
        <v>3</v>
      </c>
      <c r="Q1654">
        <v>2</v>
      </c>
      <c r="R1654">
        <v>1000</v>
      </c>
      <c r="S1654">
        <v>1</v>
      </c>
      <c r="T1654" s="1">
        <v>40704</v>
      </c>
      <c r="U1654" t="str">
        <f>IF(Main_Data[[#This Row],[Average_Cost_for_two]]&lt;=200000,"0-200k",IF(Main_Data[[#This Row],[Average_Cost_for_two]]&lt;=400000,"200k-400k",IF(Main_Data[[#This Row],[Average_Cost_for_two]]&lt;=600000,"400k-600k",IF(Main_Data[[#This Row],[Average_Cost_for_two]]&lt;=800000,"600k-800k"))))</f>
        <v>0-200k</v>
      </c>
    </row>
    <row r="1655" spans="1:21" x14ac:dyDescent="0.35">
      <c r="A1655">
        <v>262</v>
      </c>
      <c r="B1655" t="s">
        <v>4324</v>
      </c>
      <c r="C1655">
        <v>1</v>
      </c>
      <c r="D1655" t="s">
        <v>21</v>
      </c>
      <c r="E1655" t="s">
        <v>4378</v>
      </c>
      <c r="F1655" t="s">
        <v>3278</v>
      </c>
      <c r="G1655" t="s">
        <v>3279</v>
      </c>
      <c r="H1655">
        <v>77.164080220000002</v>
      </c>
      <c r="I1655">
        <v>28.557509369999998</v>
      </c>
      <c r="J1655" t="s">
        <v>631</v>
      </c>
      <c r="K1655" t="s">
        <v>26</v>
      </c>
      <c r="L1655" t="s">
        <v>27</v>
      </c>
      <c r="M1655" t="s">
        <v>34</v>
      </c>
      <c r="N1655" t="s">
        <v>27</v>
      </c>
      <c r="O1655" t="s">
        <v>27</v>
      </c>
      <c r="P1655">
        <v>3</v>
      </c>
      <c r="Q1655">
        <v>161</v>
      </c>
      <c r="R1655">
        <v>1000</v>
      </c>
      <c r="S1655">
        <v>3</v>
      </c>
      <c r="T1655" s="1">
        <v>41400</v>
      </c>
      <c r="U1655" t="str">
        <f>IF(Main_Data[[#This Row],[Average_Cost_for_two]]&lt;=200000,"0-200k",IF(Main_Data[[#This Row],[Average_Cost_for_two]]&lt;=400000,"200k-400k",IF(Main_Data[[#This Row],[Average_Cost_for_two]]&lt;=600000,"400k-600k",IF(Main_Data[[#This Row],[Average_Cost_for_two]]&lt;=800000,"600k-800k"))))</f>
        <v>0-200k</v>
      </c>
    </row>
    <row r="1656" spans="1:21" x14ac:dyDescent="0.35">
      <c r="A1656">
        <v>302636</v>
      </c>
      <c r="B1656" t="s">
        <v>4379</v>
      </c>
      <c r="C1656">
        <v>1</v>
      </c>
      <c r="D1656" t="s">
        <v>21</v>
      </c>
      <c r="E1656" t="s">
        <v>3219</v>
      </c>
      <c r="F1656" t="s">
        <v>3220</v>
      </c>
      <c r="G1656" t="s">
        <v>3219</v>
      </c>
      <c r="H1656">
        <v>77.173589500000006</v>
      </c>
      <c r="I1656">
        <v>28.5974082</v>
      </c>
      <c r="J1656" t="s">
        <v>560</v>
      </c>
      <c r="K1656" t="s">
        <v>26</v>
      </c>
      <c r="L1656" t="s">
        <v>27</v>
      </c>
      <c r="M1656" t="s">
        <v>27</v>
      </c>
      <c r="N1656" t="s">
        <v>27</v>
      </c>
      <c r="O1656" t="s">
        <v>27</v>
      </c>
      <c r="P1656">
        <v>3</v>
      </c>
      <c r="Q1656">
        <v>25</v>
      </c>
      <c r="R1656">
        <v>1000</v>
      </c>
      <c r="S1656">
        <v>3</v>
      </c>
      <c r="T1656" s="1">
        <v>40680</v>
      </c>
      <c r="U1656" t="str">
        <f>IF(Main_Data[[#This Row],[Average_Cost_for_two]]&lt;=200000,"0-200k",IF(Main_Data[[#This Row],[Average_Cost_for_two]]&lt;=400000,"200k-400k",IF(Main_Data[[#This Row],[Average_Cost_for_two]]&lt;=600000,"400k-600k",IF(Main_Data[[#This Row],[Average_Cost_for_two]]&lt;=800000,"600k-800k"))))</f>
        <v>0-200k</v>
      </c>
    </row>
    <row r="1657" spans="1:21" x14ac:dyDescent="0.35">
      <c r="A1657">
        <v>3546</v>
      </c>
      <c r="B1657" t="s">
        <v>4380</v>
      </c>
      <c r="C1657">
        <v>1</v>
      </c>
      <c r="D1657" t="s">
        <v>21</v>
      </c>
      <c r="E1657" t="s">
        <v>4370</v>
      </c>
      <c r="F1657" t="s">
        <v>4371</v>
      </c>
      <c r="G1657" t="s">
        <v>4372</v>
      </c>
      <c r="H1657">
        <v>77.119617199999993</v>
      </c>
      <c r="I1657">
        <v>28.5437105</v>
      </c>
      <c r="J1657" t="s">
        <v>498</v>
      </c>
      <c r="K1657" t="s">
        <v>26</v>
      </c>
      <c r="L1657" t="s">
        <v>27</v>
      </c>
      <c r="M1657" t="s">
        <v>27</v>
      </c>
      <c r="N1657" t="s">
        <v>27</v>
      </c>
      <c r="O1657" t="s">
        <v>27</v>
      </c>
      <c r="P1657">
        <v>3</v>
      </c>
      <c r="Q1657">
        <v>33</v>
      </c>
      <c r="R1657">
        <v>1000</v>
      </c>
      <c r="S1657">
        <v>4</v>
      </c>
      <c r="T1657" s="1">
        <v>42147</v>
      </c>
      <c r="U1657" t="str">
        <f>IF(Main_Data[[#This Row],[Average_Cost_for_two]]&lt;=200000,"0-200k",IF(Main_Data[[#This Row],[Average_Cost_for_two]]&lt;=400000,"200k-400k",IF(Main_Data[[#This Row],[Average_Cost_for_two]]&lt;=600000,"400k-600k",IF(Main_Data[[#This Row],[Average_Cost_for_two]]&lt;=800000,"600k-800k"))))</f>
        <v>0-200k</v>
      </c>
    </row>
    <row r="1658" spans="1:21" x14ac:dyDescent="0.35">
      <c r="A1658">
        <v>18425760</v>
      </c>
      <c r="B1658" t="s">
        <v>4381</v>
      </c>
      <c r="C1658">
        <v>1</v>
      </c>
      <c r="D1658" t="s">
        <v>21</v>
      </c>
      <c r="E1658" t="s">
        <v>4382</v>
      </c>
      <c r="F1658" t="s">
        <v>2354</v>
      </c>
      <c r="G1658" t="s">
        <v>2355</v>
      </c>
      <c r="H1658">
        <v>77.197226099999995</v>
      </c>
      <c r="I1658">
        <v>28.546786399999998</v>
      </c>
      <c r="J1658" t="s">
        <v>3650</v>
      </c>
      <c r="K1658" t="s">
        <v>26</v>
      </c>
      <c r="L1658" t="s">
        <v>27</v>
      </c>
      <c r="M1658" t="s">
        <v>27</v>
      </c>
      <c r="N1658" t="s">
        <v>27</v>
      </c>
      <c r="O1658" t="s">
        <v>27</v>
      </c>
      <c r="P1658">
        <v>3</v>
      </c>
      <c r="Q1658">
        <v>15</v>
      </c>
      <c r="R1658">
        <v>1000</v>
      </c>
      <c r="S1658">
        <v>3</v>
      </c>
      <c r="T1658" s="1">
        <v>42152</v>
      </c>
      <c r="U1658" t="str">
        <f>IF(Main_Data[[#This Row],[Average_Cost_for_two]]&lt;=200000,"0-200k",IF(Main_Data[[#This Row],[Average_Cost_for_two]]&lt;=400000,"200k-400k",IF(Main_Data[[#This Row],[Average_Cost_for_two]]&lt;=600000,"400k-600k",IF(Main_Data[[#This Row],[Average_Cost_for_two]]&lt;=800000,"600k-800k"))))</f>
        <v>0-200k</v>
      </c>
    </row>
    <row r="1659" spans="1:21" x14ac:dyDescent="0.35">
      <c r="A1659">
        <v>1079</v>
      </c>
      <c r="B1659" t="s">
        <v>4324</v>
      </c>
      <c r="C1659">
        <v>1</v>
      </c>
      <c r="D1659" t="s">
        <v>21</v>
      </c>
      <c r="E1659" t="s">
        <v>4383</v>
      </c>
      <c r="F1659" t="s">
        <v>4384</v>
      </c>
      <c r="G1659" t="s">
        <v>4385</v>
      </c>
      <c r="H1659">
        <v>77.120739799999996</v>
      </c>
      <c r="I1659">
        <v>28.6507574</v>
      </c>
      <c r="J1659" t="s">
        <v>631</v>
      </c>
      <c r="K1659" t="s">
        <v>26</v>
      </c>
      <c r="L1659" t="s">
        <v>27</v>
      </c>
      <c r="M1659" t="s">
        <v>34</v>
      </c>
      <c r="N1659" t="s">
        <v>27</v>
      </c>
      <c r="O1659" t="s">
        <v>27</v>
      </c>
      <c r="P1659">
        <v>3</v>
      </c>
      <c r="Q1659">
        <v>141</v>
      </c>
      <c r="R1659">
        <v>1000</v>
      </c>
      <c r="S1659">
        <v>4</v>
      </c>
      <c r="T1659" s="1">
        <v>40683</v>
      </c>
      <c r="U1659" t="str">
        <f>IF(Main_Data[[#This Row],[Average_Cost_for_two]]&lt;=200000,"0-200k",IF(Main_Data[[#This Row],[Average_Cost_for_two]]&lt;=400000,"200k-400k",IF(Main_Data[[#This Row],[Average_Cost_for_two]]&lt;=600000,"400k-600k",IF(Main_Data[[#This Row],[Average_Cost_for_two]]&lt;=800000,"600k-800k"))))</f>
        <v>0-200k</v>
      </c>
    </row>
    <row r="1660" spans="1:21" x14ac:dyDescent="0.35">
      <c r="A1660">
        <v>304154</v>
      </c>
      <c r="B1660" t="s">
        <v>4386</v>
      </c>
      <c r="C1660">
        <v>1</v>
      </c>
      <c r="D1660" t="s">
        <v>21</v>
      </c>
      <c r="E1660" t="s">
        <v>4387</v>
      </c>
      <c r="F1660" t="s">
        <v>661</v>
      </c>
      <c r="G1660" t="s">
        <v>662</v>
      </c>
      <c r="H1660">
        <v>77.221339799999996</v>
      </c>
      <c r="I1660">
        <v>28.632837800000001</v>
      </c>
      <c r="J1660" t="s">
        <v>3974</v>
      </c>
      <c r="K1660" t="s">
        <v>26</v>
      </c>
      <c r="L1660" t="s">
        <v>27</v>
      </c>
      <c r="M1660" t="s">
        <v>27</v>
      </c>
      <c r="N1660" t="s">
        <v>27</v>
      </c>
      <c r="O1660" t="s">
        <v>27</v>
      </c>
      <c r="P1660">
        <v>3</v>
      </c>
      <c r="Q1660">
        <v>1096</v>
      </c>
      <c r="R1660">
        <v>1000</v>
      </c>
      <c r="S1660">
        <v>2</v>
      </c>
      <c r="T1660" s="1">
        <v>42466</v>
      </c>
      <c r="U1660" t="str">
        <f>IF(Main_Data[[#This Row],[Average_Cost_for_two]]&lt;=200000,"0-200k",IF(Main_Data[[#This Row],[Average_Cost_for_two]]&lt;=400000,"200k-400k",IF(Main_Data[[#This Row],[Average_Cost_for_two]]&lt;=600000,"400k-600k",IF(Main_Data[[#This Row],[Average_Cost_for_two]]&lt;=800000,"600k-800k"))))</f>
        <v>0-200k</v>
      </c>
    </row>
    <row r="1661" spans="1:21" x14ac:dyDescent="0.35">
      <c r="A1661">
        <v>311671</v>
      </c>
      <c r="B1661" t="s">
        <v>4374</v>
      </c>
      <c r="C1661">
        <v>1</v>
      </c>
      <c r="D1661" t="s">
        <v>21</v>
      </c>
      <c r="E1661" t="s">
        <v>1970</v>
      </c>
      <c r="F1661" t="s">
        <v>1971</v>
      </c>
      <c r="G1661" t="s">
        <v>1970</v>
      </c>
      <c r="H1661">
        <v>77.235081800000003</v>
      </c>
      <c r="I1661">
        <v>28.5502611</v>
      </c>
      <c r="J1661" t="s">
        <v>4375</v>
      </c>
      <c r="K1661" t="s">
        <v>26</v>
      </c>
      <c r="L1661" t="s">
        <v>27</v>
      </c>
      <c r="M1661" t="s">
        <v>34</v>
      </c>
      <c r="N1661" t="s">
        <v>27</v>
      </c>
      <c r="O1661" t="s">
        <v>27</v>
      </c>
      <c r="P1661">
        <v>3</v>
      </c>
      <c r="Q1661">
        <v>263</v>
      </c>
      <c r="R1661">
        <v>1000</v>
      </c>
      <c r="S1661">
        <v>4</v>
      </c>
      <c r="T1661" s="1">
        <v>40278</v>
      </c>
      <c r="U1661" t="str">
        <f>IF(Main_Data[[#This Row],[Average_Cost_for_two]]&lt;=200000,"0-200k",IF(Main_Data[[#This Row],[Average_Cost_for_two]]&lt;=400000,"200k-400k",IF(Main_Data[[#This Row],[Average_Cost_for_two]]&lt;=600000,"400k-600k",IF(Main_Data[[#This Row],[Average_Cost_for_two]]&lt;=800000,"600k-800k"))))</f>
        <v>0-200k</v>
      </c>
    </row>
    <row r="1662" spans="1:21" x14ac:dyDescent="0.35">
      <c r="A1662">
        <v>313482</v>
      </c>
      <c r="B1662" t="s">
        <v>4374</v>
      </c>
      <c r="C1662">
        <v>1</v>
      </c>
      <c r="D1662" t="s">
        <v>21</v>
      </c>
      <c r="E1662" t="s">
        <v>158</v>
      </c>
      <c r="F1662" t="s">
        <v>157</v>
      </c>
      <c r="G1662" t="s">
        <v>158</v>
      </c>
      <c r="H1662">
        <v>77.193969999999993</v>
      </c>
      <c r="I1662">
        <v>28.554020000000001</v>
      </c>
      <c r="J1662" t="s">
        <v>4375</v>
      </c>
      <c r="K1662" t="s">
        <v>26</v>
      </c>
      <c r="L1662" t="s">
        <v>27</v>
      </c>
      <c r="M1662" t="s">
        <v>34</v>
      </c>
      <c r="N1662" t="s">
        <v>27</v>
      </c>
      <c r="O1662" t="s">
        <v>27</v>
      </c>
      <c r="P1662">
        <v>3</v>
      </c>
      <c r="Q1662">
        <v>61</v>
      </c>
      <c r="R1662">
        <v>1000</v>
      </c>
      <c r="S1662">
        <v>3</v>
      </c>
      <c r="T1662" s="1">
        <v>40640</v>
      </c>
      <c r="U1662" t="str">
        <f>IF(Main_Data[[#This Row],[Average_Cost_for_two]]&lt;=200000,"0-200k",IF(Main_Data[[#This Row],[Average_Cost_for_two]]&lt;=400000,"200k-400k",IF(Main_Data[[#This Row],[Average_Cost_for_two]]&lt;=600000,"400k-600k",IF(Main_Data[[#This Row],[Average_Cost_for_two]]&lt;=800000,"600k-800k"))))</f>
        <v>0-200k</v>
      </c>
    </row>
    <row r="1663" spans="1:21" x14ac:dyDescent="0.35">
      <c r="A1663">
        <v>18376472</v>
      </c>
      <c r="B1663" t="s">
        <v>1833</v>
      </c>
      <c r="C1663">
        <v>1</v>
      </c>
      <c r="D1663" t="s">
        <v>21</v>
      </c>
      <c r="E1663" t="s">
        <v>4388</v>
      </c>
      <c r="F1663" t="s">
        <v>1741</v>
      </c>
      <c r="G1663" t="s">
        <v>1740</v>
      </c>
      <c r="H1663">
        <v>77.213235400000002</v>
      </c>
      <c r="I1663">
        <v>28.5391434</v>
      </c>
      <c r="J1663" t="s">
        <v>1837</v>
      </c>
      <c r="K1663" t="s">
        <v>26</v>
      </c>
      <c r="L1663" t="s">
        <v>27</v>
      </c>
      <c r="M1663" t="s">
        <v>34</v>
      </c>
      <c r="N1663" t="s">
        <v>27</v>
      </c>
      <c r="O1663" t="s">
        <v>27</v>
      </c>
      <c r="P1663">
        <v>3</v>
      </c>
      <c r="Q1663">
        <v>113</v>
      </c>
      <c r="R1663">
        <v>1000</v>
      </c>
      <c r="S1663">
        <v>4</v>
      </c>
      <c r="T1663" s="1">
        <v>42481</v>
      </c>
      <c r="U1663" t="str">
        <f>IF(Main_Data[[#This Row],[Average_Cost_for_two]]&lt;=200000,"0-200k",IF(Main_Data[[#This Row],[Average_Cost_for_two]]&lt;=400000,"200k-400k",IF(Main_Data[[#This Row],[Average_Cost_for_two]]&lt;=600000,"400k-600k",IF(Main_Data[[#This Row],[Average_Cost_for_two]]&lt;=800000,"600k-800k"))))</f>
        <v>0-200k</v>
      </c>
    </row>
    <row r="1664" spans="1:21" x14ac:dyDescent="0.35">
      <c r="A1664">
        <v>18451269</v>
      </c>
      <c r="B1664" t="s">
        <v>4389</v>
      </c>
      <c r="C1664">
        <v>1</v>
      </c>
      <c r="D1664" t="s">
        <v>21</v>
      </c>
      <c r="E1664" t="s">
        <v>4390</v>
      </c>
      <c r="F1664" t="s">
        <v>1924</v>
      </c>
      <c r="G1664" t="s">
        <v>1925</v>
      </c>
      <c r="H1664">
        <v>0</v>
      </c>
      <c r="I1664">
        <v>0</v>
      </c>
      <c r="J1664" t="s">
        <v>4391</v>
      </c>
      <c r="K1664" t="s">
        <v>26</v>
      </c>
      <c r="L1664" t="s">
        <v>27</v>
      </c>
      <c r="M1664" t="s">
        <v>34</v>
      </c>
      <c r="N1664" t="s">
        <v>27</v>
      </c>
      <c r="O1664" t="s">
        <v>27</v>
      </c>
      <c r="P1664">
        <v>3</v>
      </c>
      <c r="Q1664">
        <v>24</v>
      </c>
      <c r="R1664">
        <v>1000</v>
      </c>
      <c r="S1664">
        <v>4</v>
      </c>
      <c r="T1664" s="1">
        <v>40637</v>
      </c>
      <c r="U1664" t="str">
        <f>IF(Main_Data[[#This Row],[Average_Cost_for_two]]&lt;=200000,"0-200k",IF(Main_Data[[#This Row],[Average_Cost_for_two]]&lt;=400000,"200k-400k",IF(Main_Data[[#This Row],[Average_Cost_for_two]]&lt;=600000,"400k-600k",IF(Main_Data[[#This Row],[Average_Cost_for_two]]&lt;=800000,"600k-800k"))))</f>
        <v>0-200k</v>
      </c>
    </row>
    <row r="1665" spans="1:21" x14ac:dyDescent="0.35">
      <c r="A1665">
        <v>18416856</v>
      </c>
      <c r="B1665" t="s">
        <v>4392</v>
      </c>
      <c r="C1665">
        <v>1</v>
      </c>
      <c r="D1665" t="s">
        <v>21</v>
      </c>
      <c r="E1665" t="s">
        <v>1830</v>
      </c>
      <c r="F1665" t="s">
        <v>1831</v>
      </c>
      <c r="G1665" t="s">
        <v>1830</v>
      </c>
      <c r="H1665">
        <v>77.168407000000002</v>
      </c>
      <c r="I1665">
        <v>28.522112</v>
      </c>
      <c r="J1665" t="s">
        <v>1802</v>
      </c>
      <c r="K1665" t="s">
        <v>26</v>
      </c>
      <c r="L1665" t="s">
        <v>27</v>
      </c>
      <c r="M1665" t="s">
        <v>34</v>
      </c>
      <c r="N1665" t="s">
        <v>27</v>
      </c>
      <c r="O1665" t="s">
        <v>27</v>
      </c>
      <c r="P1665">
        <v>3</v>
      </c>
      <c r="Q1665">
        <v>40</v>
      </c>
      <c r="R1665">
        <v>1000</v>
      </c>
      <c r="S1665">
        <v>4</v>
      </c>
      <c r="T1665" s="1">
        <v>41027</v>
      </c>
      <c r="U1665" t="str">
        <f>IF(Main_Data[[#This Row],[Average_Cost_for_two]]&lt;=200000,"0-200k",IF(Main_Data[[#This Row],[Average_Cost_for_two]]&lt;=400000,"200k-400k",IF(Main_Data[[#This Row],[Average_Cost_for_two]]&lt;=600000,"400k-600k",IF(Main_Data[[#This Row],[Average_Cost_for_two]]&lt;=800000,"600k-800k"))))</f>
        <v>0-200k</v>
      </c>
    </row>
    <row r="1666" spans="1:21" x14ac:dyDescent="0.35">
      <c r="A1666">
        <v>18446483</v>
      </c>
      <c r="B1666" t="s">
        <v>2078</v>
      </c>
      <c r="C1666">
        <v>1</v>
      </c>
      <c r="D1666" t="s">
        <v>21</v>
      </c>
      <c r="E1666" t="s">
        <v>628</v>
      </c>
      <c r="F1666" t="s">
        <v>629</v>
      </c>
      <c r="G1666" t="s">
        <v>630</v>
      </c>
      <c r="H1666">
        <v>77.121423710000002</v>
      </c>
      <c r="I1666">
        <v>28.549895459999998</v>
      </c>
      <c r="J1666" t="s">
        <v>573</v>
      </c>
      <c r="K1666" t="s">
        <v>26</v>
      </c>
      <c r="L1666" t="s">
        <v>27</v>
      </c>
      <c r="M1666" t="s">
        <v>27</v>
      </c>
      <c r="N1666" t="s">
        <v>27</v>
      </c>
      <c r="O1666" t="s">
        <v>27</v>
      </c>
      <c r="P1666">
        <v>3</v>
      </c>
      <c r="Q1666">
        <v>1</v>
      </c>
      <c r="R1666">
        <v>1000</v>
      </c>
      <c r="S1666">
        <v>1</v>
      </c>
      <c r="T1666" s="1">
        <v>42122</v>
      </c>
      <c r="U1666" t="str">
        <f>IF(Main_Data[[#This Row],[Average_Cost_for_two]]&lt;=200000,"0-200k",IF(Main_Data[[#This Row],[Average_Cost_for_two]]&lt;=400000,"200k-400k",IF(Main_Data[[#This Row],[Average_Cost_for_two]]&lt;=600000,"400k-600k",IF(Main_Data[[#This Row],[Average_Cost_for_two]]&lt;=800000,"600k-800k"))))</f>
        <v>0-200k</v>
      </c>
    </row>
    <row r="1667" spans="1:21" x14ac:dyDescent="0.35">
      <c r="A1667">
        <v>18415352</v>
      </c>
      <c r="B1667" t="s">
        <v>4393</v>
      </c>
      <c r="C1667">
        <v>1</v>
      </c>
      <c r="D1667" t="s">
        <v>21</v>
      </c>
      <c r="E1667" t="s">
        <v>4394</v>
      </c>
      <c r="F1667" t="s">
        <v>1971</v>
      </c>
      <c r="G1667" t="s">
        <v>1970</v>
      </c>
      <c r="H1667">
        <v>77.236423079999994</v>
      </c>
      <c r="I1667">
        <v>28.549671929999999</v>
      </c>
      <c r="J1667" t="s">
        <v>498</v>
      </c>
      <c r="K1667" t="s">
        <v>26</v>
      </c>
      <c r="L1667" t="s">
        <v>27</v>
      </c>
      <c r="M1667" t="s">
        <v>27</v>
      </c>
      <c r="N1667" t="s">
        <v>27</v>
      </c>
      <c r="O1667" t="s">
        <v>27</v>
      </c>
      <c r="P1667">
        <v>3</v>
      </c>
      <c r="Q1667">
        <v>50</v>
      </c>
      <c r="R1667">
        <v>1000</v>
      </c>
      <c r="S1667">
        <v>4</v>
      </c>
      <c r="T1667" s="1">
        <v>40627</v>
      </c>
      <c r="U1667" t="str">
        <f>IF(Main_Data[[#This Row],[Average_Cost_for_two]]&lt;=200000,"0-200k",IF(Main_Data[[#This Row],[Average_Cost_for_two]]&lt;=400000,"200k-400k",IF(Main_Data[[#This Row],[Average_Cost_for_two]]&lt;=600000,"400k-600k",IF(Main_Data[[#This Row],[Average_Cost_for_two]]&lt;=800000,"600k-800k"))))</f>
        <v>0-200k</v>
      </c>
    </row>
    <row r="1668" spans="1:21" x14ac:dyDescent="0.35">
      <c r="A1668">
        <v>2201</v>
      </c>
      <c r="B1668" t="s">
        <v>4395</v>
      </c>
      <c r="C1668">
        <v>1</v>
      </c>
      <c r="D1668" t="s">
        <v>21</v>
      </c>
      <c r="E1668" t="s">
        <v>4396</v>
      </c>
      <c r="F1668" t="s">
        <v>137</v>
      </c>
      <c r="G1668" t="s">
        <v>138</v>
      </c>
      <c r="H1668">
        <v>77.214269599999994</v>
      </c>
      <c r="I1668">
        <v>28.5180547</v>
      </c>
      <c r="J1668" t="s">
        <v>475</v>
      </c>
      <c r="K1668" t="s">
        <v>26</v>
      </c>
      <c r="L1668" t="s">
        <v>27</v>
      </c>
      <c r="M1668" t="s">
        <v>27</v>
      </c>
      <c r="N1668" t="s">
        <v>27</v>
      </c>
      <c r="O1668" t="s">
        <v>27</v>
      </c>
      <c r="P1668">
        <v>3</v>
      </c>
      <c r="Q1668">
        <v>13</v>
      </c>
      <c r="R1668">
        <v>1000</v>
      </c>
      <c r="S1668">
        <v>3</v>
      </c>
      <c r="T1668" s="1">
        <v>42083</v>
      </c>
      <c r="U1668" t="str">
        <f>IF(Main_Data[[#This Row],[Average_Cost_for_two]]&lt;=200000,"0-200k",IF(Main_Data[[#This Row],[Average_Cost_for_two]]&lt;=400000,"200k-400k",IF(Main_Data[[#This Row],[Average_Cost_for_two]]&lt;=600000,"400k-600k",IF(Main_Data[[#This Row],[Average_Cost_for_two]]&lt;=800000,"600k-800k"))))</f>
        <v>0-200k</v>
      </c>
    </row>
    <row r="1669" spans="1:21" x14ac:dyDescent="0.35">
      <c r="A1669">
        <v>2684</v>
      </c>
      <c r="B1669" t="s">
        <v>4397</v>
      </c>
      <c r="C1669">
        <v>1</v>
      </c>
      <c r="D1669" t="s">
        <v>21</v>
      </c>
      <c r="E1669" t="s">
        <v>4398</v>
      </c>
      <c r="F1669" t="s">
        <v>4399</v>
      </c>
      <c r="G1669" t="s">
        <v>4400</v>
      </c>
      <c r="H1669">
        <v>77.216929699999994</v>
      </c>
      <c r="I1669">
        <v>28.600154100000001</v>
      </c>
      <c r="J1669" t="s">
        <v>560</v>
      </c>
      <c r="K1669" t="s">
        <v>26</v>
      </c>
      <c r="L1669" t="s">
        <v>27</v>
      </c>
      <c r="M1669" t="s">
        <v>27</v>
      </c>
      <c r="N1669" t="s">
        <v>27</v>
      </c>
      <c r="O1669" t="s">
        <v>27</v>
      </c>
      <c r="P1669">
        <v>3</v>
      </c>
      <c r="Q1669">
        <v>65</v>
      </c>
      <c r="R1669">
        <v>1000</v>
      </c>
      <c r="S1669">
        <v>4</v>
      </c>
      <c r="T1669" s="1">
        <v>40617</v>
      </c>
      <c r="U1669" t="str">
        <f>IF(Main_Data[[#This Row],[Average_Cost_for_two]]&lt;=200000,"0-200k",IF(Main_Data[[#This Row],[Average_Cost_for_two]]&lt;=400000,"200k-400k",IF(Main_Data[[#This Row],[Average_Cost_for_two]]&lt;=600000,"400k-600k",IF(Main_Data[[#This Row],[Average_Cost_for_two]]&lt;=800000,"600k-800k"))))</f>
        <v>0-200k</v>
      </c>
    </row>
    <row r="1670" spans="1:21" x14ac:dyDescent="0.35">
      <c r="A1670">
        <v>252</v>
      </c>
      <c r="B1670" t="s">
        <v>4324</v>
      </c>
      <c r="C1670">
        <v>1</v>
      </c>
      <c r="D1670" t="s">
        <v>21</v>
      </c>
      <c r="E1670" t="s">
        <v>2169</v>
      </c>
      <c r="F1670" t="s">
        <v>2168</v>
      </c>
      <c r="G1670" t="s">
        <v>2169</v>
      </c>
      <c r="H1670">
        <v>77.286102999999997</v>
      </c>
      <c r="I1670">
        <v>28.637001000000001</v>
      </c>
      <c r="J1670" t="s">
        <v>631</v>
      </c>
      <c r="K1670" t="s">
        <v>26</v>
      </c>
      <c r="L1670" t="s">
        <v>27</v>
      </c>
      <c r="M1670" t="s">
        <v>34</v>
      </c>
      <c r="N1670" t="s">
        <v>27</v>
      </c>
      <c r="O1670" t="s">
        <v>27</v>
      </c>
      <c r="P1670">
        <v>3</v>
      </c>
      <c r="Q1670">
        <v>224</v>
      </c>
      <c r="R1670">
        <v>1000</v>
      </c>
      <c r="S1670">
        <v>2</v>
      </c>
      <c r="T1670" s="1">
        <v>41344</v>
      </c>
      <c r="U1670" t="str">
        <f>IF(Main_Data[[#This Row],[Average_Cost_for_two]]&lt;=200000,"0-200k",IF(Main_Data[[#This Row],[Average_Cost_for_two]]&lt;=400000,"200k-400k",IF(Main_Data[[#This Row],[Average_Cost_for_two]]&lt;=600000,"400k-600k",IF(Main_Data[[#This Row],[Average_Cost_for_two]]&lt;=800000,"600k-800k"))))</f>
        <v>0-200k</v>
      </c>
    </row>
    <row r="1671" spans="1:21" x14ac:dyDescent="0.35">
      <c r="A1671">
        <v>18423898</v>
      </c>
      <c r="B1671" t="s">
        <v>4401</v>
      </c>
      <c r="C1671">
        <v>1</v>
      </c>
      <c r="D1671" t="s">
        <v>21</v>
      </c>
      <c r="E1671" t="s">
        <v>4402</v>
      </c>
      <c r="F1671" t="s">
        <v>1831</v>
      </c>
      <c r="G1671" t="s">
        <v>1830</v>
      </c>
      <c r="H1671">
        <v>77.155389799999995</v>
      </c>
      <c r="I1671">
        <v>28.529144599999999</v>
      </c>
      <c r="J1671" t="s">
        <v>498</v>
      </c>
      <c r="K1671" t="s">
        <v>26</v>
      </c>
      <c r="L1671" t="s">
        <v>27</v>
      </c>
      <c r="M1671" t="s">
        <v>34</v>
      </c>
      <c r="N1671" t="s">
        <v>27</v>
      </c>
      <c r="O1671" t="s">
        <v>27</v>
      </c>
      <c r="P1671">
        <v>3</v>
      </c>
      <c r="Q1671">
        <v>20</v>
      </c>
      <c r="R1671">
        <v>1000</v>
      </c>
      <c r="S1671">
        <v>4</v>
      </c>
      <c r="T1671" s="1">
        <v>42803</v>
      </c>
      <c r="U1671" t="str">
        <f>IF(Main_Data[[#This Row],[Average_Cost_for_two]]&lt;=200000,"0-200k",IF(Main_Data[[#This Row],[Average_Cost_for_two]]&lt;=400000,"200k-400k",IF(Main_Data[[#This Row],[Average_Cost_for_two]]&lt;=600000,"400k-600k",IF(Main_Data[[#This Row],[Average_Cost_for_two]]&lt;=800000,"600k-800k"))))</f>
        <v>0-200k</v>
      </c>
    </row>
    <row r="1672" spans="1:21" x14ac:dyDescent="0.35">
      <c r="A1672">
        <v>310777</v>
      </c>
      <c r="B1672" t="s">
        <v>4324</v>
      </c>
      <c r="C1672">
        <v>1</v>
      </c>
      <c r="D1672" t="s">
        <v>21</v>
      </c>
      <c r="E1672" t="s">
        <v>4403</v>
      </c>
      <c r="F1672" t="s">
        <v>3037</v>
      </c>
      <c r="G1672" t="s">
        <v>3038</v>
      </c>
      <c r="H1672">
        <v>77.178037500000002</v>
      </c>
      <c r="I1672">
        <v>28.692922899999999</v>
      </c>
      <c r="J1672" t="s">
        <v>631</v>
      </c>
      <c r="K1672" t="s">
        <v>26</v>
      </c>
      <c r="L1672" t="s">
        <v>27</v>
      </c>
      <c r="M1672" t="s">
        <v>34</v>
      </c>
      <c r="N1672" t="s">
        <v>27</v>
      </c>
      <c r="O1672" t="s">
        <v>27</v>
      </c>
      <c r="P1672">
        <v>3</v>
      </c>
      <c r="Q1672">
        <v>35</v>
      </c>
      <c r="R1672">
        <v>1000</v>
      </c>
      <c r="S1672">
        <v>3</v>
      </c>
      <c r="T1672" s="1">
        <v>41691</v>
      </c>
      <c r="U1672" t="str">
        <f>IF(Main_Data[[#This Row],[Average_Cost_for_two]]&lt;=200000,"0-200k",IF(Main_Data[[#This Row],[Average_Cost_for_two]]&lt;=400000,"200k-400k",IF(Main_Data[[#This Row],[Average_Cost_for_two]]&lt;=600000,"400k-600k",IF(Main_Data[[#This Row],[Average_Cost_for_two]]&lt;=800000,"600k-800k"))))</f>
        <v>0-200k</v>
      </c>
    </row>
    <row r="1673" spans="1:21" x14ac:dyDescent="0.35">
      <c r="A1673">
        <v>18382342</v>
      </c>
      <c r="B1673" t="s">
        <v>4404</v>
      </c>
      <c r="C1673">
        <v>1</v>
      </c>
      <c r="D1673" t="s">
        <v>21</v>
      </c>
      <c r="E1673" t="s">
        <v>1970</v>
      </c>
      <c r="F1673" t="s">
        <v>1971</v>
      </c>
      <c r="G1673" t="s">
        <v>1970</v>
      </c>
      <c r="H1673">
        <v>77.236698399999995</v>
      </c>
      <c r="I1673">
        <v>28.5495184</v>
      </c>
      <c r="J1673" t="s">
        <v>3968</v>
      </c>
      <c r="K1673" t="s">
        <v>26</v>
      </c>
      <c r="L1673" t="s">
        <v>27</v>
      </c>
      <c r="M1673" t="s">
        <v>34</v>
      </c>
      <c r="N1673" t="s">
        <v>27</v>
      </c>
      <c r="O1673" t="s">
        <v>27</v>
      </c>
      <c r="P1673">
        <v>3</v>
      </c>
      <c r="Q1673">
        <v>111</v>
      </c>
      <c r="R1673">
        <v>1000</v>
      </c>
      <c r="S1673">
        <v>4</v>
      </c>
      <c r="T1673" s="1">
        <v>42058</v>
      </c>
      <c r="U1673" t="str">
        <f>IF(Main_Data[[#This Row],[Average_Cost_for_two]]&lt;=200000,"0-200k",IF(Main_Data[[#This Row],[Average_Cost_for_two]]&lt;=400000,"200k-400k",IF(Main_Data[[#This Row],[Average_Cost_for_two]]&lt;=600000,"400k-600k",IF(Main_Data[[#This Row],[Average_Cost_for_two]]&lt;=800000,"600k-800k"))))</f>
        <v>0-200k</v>
      </c>
    </row>
    <row r="1674" spans="1:21" x14ac:dyDescent="0.35">
      <c r="A1674">
        <v>261</v>
      </c>
      <c r="B1674" t="s">
        <v>4324</v>
      </c>
      <c r="C1674">
        <v>1</v>
      </c>
      <c r="D1674" t="s">
        <v>21</v>
      </c>
      <c r="E1674" t="s">
        <v>4405</v>
      </c>
      <c r="F1674" t="s">
        <v>843</v>
      </c>
      <c r="G1674" t="s">
        <v>844</v>
      </c>
      <c r="H1674">
        <v>77.2195131</v>
      </c>
      <c r="I1674">
        <v>28.62751063</v>
      </c>
      <c r="J1674" t="s">
        <v>631</v>
      </c>
      <c r="K1674" t="s">
        <v>26</v>
      </c>
      <c r="L1674" t="s">
        <v>27</v>
      </c>
      <c r="M1674" t="s">
        <v>34</v>
      </c>
      <c r="N1674" t="s">
        <v>27</v>
      </c>
      <c r="O1674" t="s">
        <v>27</v>
      </c>
      <c r="P1674">
        <v>3</v>
      </c>
      <c r="Q1674">
        <v>116</v>
      </c>
      <c r="R1674">
        <v>1000</v>
      </c>
      <c r="S1674">
        <v>3</v>
      </c>
      <c r="T1674" s="1">
        <v>42772</v>
      </c>
      <c r="U1674" t="str">
        <f>IF(Main_Data[[#This Row],[Average_Cost_for_two]]&lt;=200000,"0-200k",IF(Main_Data[[#This Row],[Average_Cost_for_two]]&lt;=400000,"200k-400k",IF(Main_Data[[#This Row],[Average_Cost_for_two]]&lt;=600000,"400k-600k",IF(Main_Data[[#This Row],[Average_Cost_for_two]]&lt;=800000,"600k-800k"))))</f>
        <v>0-200k</v>
      </c>
    </row>
    <row r="1675" spans="1:21" x14ac:dyDescent="0.35">
      <c r="A1675">
        <v>18361742</v>
      </c>
      <c r="B1675" t="s">
        <v>4406</v>
      </c>
      <c r="C1675">
        <v>1</v>
      </c>
      <c r="D1675" t="s">
        <v>21</v>
      </c>
      <c r="E1675" t="s">
        <v>4407</v>
      </c>
      <c r="F1675" t="s">
        <v>2596</v>
      </c>
      <c r="G1675" t="s">
        <v>2597</v>
      </c>
      <c r="H1675">
        <v>77.309036500000005</v>
      </c>
      <c r="I1675">
        <v>28.6537039</v>
      </c>
      <c r="J1675" t="s">
        <v>4408</v>
      </c>
      <c r="K1675" t="s">
        <v>26</v>
      </c>
      <c r="L1675" t="s">
        <v>27</v>
      </c>
      <c r="M1675" t="s">
        <v>34</v>
      </c>
      <c r="N1675" t="s">
        <v>27</v>
      </c>
      <c r="O1675" t="s">
        <v>27</v>
      </c>
      <c r="P1675">
        <v>3</v>
      </c>
      <c r="Q1675">
        <v>63</v>
      </c>
      <c r="R1675">
        <v>1000</v>
      </c>
      <c r="S1675">
        <v>4</v>
      </c>
      <c r="T1675" s="1">
        <v>41677</v>
      </c>
      <c r="U1675" t="str">
        <f>IF(Main_Data[[#This Row],[Average_Cost_for_two]]&lt;=200000,"0-200k",IF(Main_Data[[#This Row],[Average_Cost_for_two]]&lt;=400000,"200k-400k",IF(Main_Data[[#This Row],[Average_Cost_for_two]]&lt;=600000,"400k-600k",IF(Main_Data[[#This Row],[Average_Cost_for_two]]&lt;=800000,"600k-800k"))))</f>
        <v>0-200k</v>
      </c>
    </row>
    <row r="1676" spans="1:21" x14ac:dyDescent="0.35">
      <c r="A1676">
        <v>1901</v>
      </c>
      <c r="B1676" t="s">
        <v>4342</v>
      </c>
      <c r="C1676">
        <v>1</v>
      </c>
      <c r="D1676" t="s">
        <v>21</v>
      </c>
      <c r="E1676" t="s">
        <v>4409</v>
      </c>
      <c r="F1676" t="s">
        <v>3117</v>
      </c>
      <c r="G1676" t="s">
        <v>3118</v>
      </c>
      <c r="H1676">
        <v>77.227088300000005</v>
      </c>
      <c r="I1676">
        <v>28.600052000000002</v>
      </c>
      <c r="J1676" t="s">
        <v>4344</v>
      </c>
      <c r="K1676" t="s">
        <v>26</v>
      </c>
      <c r="L1676" t="s">
        <v>27</v>
      </c>
      <c r="M1676" t="s">
        <v>27</v>
      </c>
      <c r="N1676" t="s">
        <v>27</v>
      </c>
      <c r="O1676" t="s">
        <v>27</v>
      </c>
      <c r="P1676">
        <v>3</v>
      </c>
      <c r="Q1676">
        <v>574</v>
      </c>
      <c r="R1676">
        <v>1000</v>
      </c>
      <c r="S1676">
        <v>4</v>
      </c>
      <c r="T1676" s="1">
        <v>40593</v>
      </c>
      <c r="U1676" t="str">
        <f>IF(Main_Data[[#This Row],[Average_Cost_for_two]]&lt;=200000,"0-200k",IF(Main_Data[[#This Row],[Average_Cost_for_two]]&lt;=400000,"200k-400k",IF(Main_Data[[#This Row],[Average_Cost_for_two]]&lt;=600000,"400k-600k",IF(Main_Data[[#This Row],[Average_Cost_for_two]]&lt;=800000,"600k-800k"))))</f>
        <v>0-200k</v>
      </c>
    </row>
    <row r="1677" spans="1:21" x14ac:dyDescent="0.35">
      <c r="A1677">
        <v>18457499</v>
      </c>
      <c r="B1677" t="s">
        <v>4410</v>
      </c>
      <c r="C1677">
        <v>1</v>
      </c>
      <c r="D1677" t="s">
        <v>21</v>
      </c>
      <c r="E1677" t="s">
        <v>242</v>
      </c>
      <c r="F1677" t="s">
        <v>241</v>
      </c>
      <c r="G1677" t="s">
        <v>242</v>
      </c>
      <c r="H1677">
        <v>0</v>
      </c>
      <c r="I1677">
        <v>0</v>
      </c>
      <c r="J1677" t="s">
        <v>501</v>
      </c>
      <c r="K1677" t="s">
        <v>26</v>
      </c>
      <c r="L1677" t="s">
        <v>27</v>
      </c>
      <c r="M1677" t="s">
        <v>27</v>
      </c>
      <c r="N1677" t="s">
        <v>27</v>
      </c>
      <c r="O1677" t="s">
        <v>27</v>
      </c>
      <c r="P1677">
        <v>3</v>
      </c>
      <c r="Q1677">
        <v>5</v>
      </c>
      <c r="R1677">
        <v>1000</v>
      </c>
      <c r="S1677">
        <v>3</v>
      </c>
      <c r="T1677" s="1">
        <v>42762</v>
      </c>
      <c r="U1677" t="str">
        <f>IF(Main_Data[[#This Row],[Average_Cost_for_two]]&lt;=200000,"0-200k",IF(Main_Data[[#This Row],[Average_Cost_for_two]]&lt;=400000,"200k-400k",IF(Main_Data[[#This Row],[Average_Cost_for_two]]&lt;=600000,"400k-600k",IF(Main_Data[[#This Row],[Average_Cost_for_two]]&lt;=800000,"600k-800k"))))</f>
        <v>0-200k</v>
      </c>
    </row>
    <row r="1678" spans="1:21" x14ac:dyDescent="0.35">
      <c r="A1678">
        <v>1395</v>
      </c>
      <c r="B1678" t="s">
        <v>2582</v>
      </c>
      <c r="C1678">
        <v>1</v>
      </c>
      <c r="D1678" t="s">
        <v>21</v>
      </c>
      <c r="E1678" t="s">
        <v>4411</v>
      </c>
      <c r="F1678" t="s">
        <v>69</v>
      </c>
      <c r="G1678" t="s">
        <v>70</v>
      </c>
      <c r="H1678">
        <v>77.230321700000005</v>
      </c>
      <c r="I1678">
        <v>28.573741600000002</v>
      </c>
      <c r="J1678" t="s">
        <v>4412</v>
      </c>
      <c r="K1678" t="s">
        <v>26</v>
      </c>
      <c r="L1678" t="s">
        <v>27</v>
      </c>
      <c r="M1678" t="s">
        <v>34</v>
      </c>
      <c r="N1678" t="s">
        <v>27</v>
      </c>
      <c r="O1678" t="s">
        <v>27</v>
      </c>
      <c r="P1678">
        <v>3</v>
      </c>
      <c r="Q1678">
        <v>390</v>
      </c>
      <c r="R1678">
        <v>1000</v>
      </c>
      <c r="S1678">
        <v>4</v>
      </c>
      <c r="T1678" s="1">
        <v>42030</v>
      </c>
      <c r="U1678" t="str">
        <f>IF(Main_Data[[#This Row],[Average_Cost_for_two]]&lt;=200000,"0-200k",IF(Main_Data[[#This Row],[Average_Cost_for_two]]&lt;=400000,"200k-400k",IF(Main_Data[[#This Row],[Average_Cost_for_two]]&lt;=600000,"400k-600k",IF(Main_Data[[#This Row],[Average_Cost_for_two]]&lt;=800000,"600k-800k"))))</f>
        <v>0-200k</v>
      </c>
    </row>
    <row r="1679" spans="1:21" x14ac:dyDescent="0.35">
      <c r="A1679">
        <v>18400736</v>
      </c>
      <c r="B1679" t="s">
        <v>4413</v>
      </c>
      <c r="C1679">
        <v>1</v>
      </c>
      <c r="D1679" t="s">
        <v>21</v>
      </c>
      <c r="E1679" t="s">
        <v>1970</v>
      </c>
      <c r="F1679" t="s">
        <v>1971</v>
      </c>
      <c r="G1679" t="s">
        <v>1970</v>
      </c>
      <c r="H1679">
        <v>77.240702880000001</v>
      </c>
      <c r="I1679">
        <v>28.541635979999999</v>
      </c>
      <c r="J1679" t="s">
        <v>4414</v>
      </c>
      <c r="K1679" t="s">
        <v>26</v>
      </c>
      <c r="L1679" t="s">
        <v>27</v>
      </c>
      <c r="M1679" t="s">
        <v>34</v>
      </c>
      <c r="N1679" t="s">
        <v>27</v>
      </c>
      <c r="O1679" t="s">
        <v>27</v>
      </c>
      <c r="P1679">
        <v>3</v>
      </c>
      <c r="Q1679">
        <v>162</v>
      </c>
      <c r="R1679">
        <v>1000</v>
      </c>
      <c r="S1679">
        <v>4</v>
      </c>
      <c r="T1679" s="1">
        <v>42748</v>
      </c>
      <c r="U1679" t="str">
        <f>IF(Main_Data[[#This Row],[Average_Cost_for_two]]&lt;=200000,"0-200k",IF(Main_Data[[#This Row],[Average_Cost_for_two]]&lt;=400000,"200k-400k",IF(Main_Data[[#This Row],[Average_Cost_for_two]]&lt;=600000,"400k-600k",IF(Main_Data[[#This Row],[Average_Cost_for_two]]&lt;=800000,"600k-800k"))))</f>
        <v>0-200k</v>
      </c>
    </row>
    <row r="1680" spans="1:21" x14ac:dyDescent="0.35">
      <c r="A1680">
        <v>259</v>
      </c>
      <c r="B1680" t="s">
        <v>4324</v>
      </c>
      <c r="C1680">
        <v>1</v>
      </c>
      <c r="D1680" t="s">
        <v>21</v>
      </c>
      <c r="E1680" t="s">
        <v>4415</v>
      </c>
      <c r="F1680" t="s">
        <v>732</v>
      </c>
      <c r="G1680" t="s">
        <v>733</v>
      </c>
      <c r="H1680">
        <v>77.202026399999994</v>
      </c>
      <c r="I1680">
        <v>28.556345700000001</v>
      </c>
      <c r="J1680" t="s">
        <v>631</v>
      </c>
      <c r="K1680" t="s">
        <v>26</v>
      </c>
      <c r="L1680" t="s">
        <v>27</v>
      </c>
      <c r="M1680" t="s">
        <v>34</v>
      </c>
      <c r="N1680" t="s">
        <v>27</v>
      </c>
      <c r="O1680" t="s">
        <v>27</v>
      </c>
      <c r="P1680">
        <v>3</v>
      </c>
      <c r="Q1680">
        <v>276</v>
      </c>
      <c r="R1680">
        <v>1000</v>
      </c>
      <c r="S1680">
        <v>3</v>
      </c>
      <c r="T1680" s="1">
        <v>42373</v>
      </c>
      <c r="U1680" t="str">
        <f>IF(Main_Data[[#This Row],[Average_Cost_for_two]]&lt;=200000,"0-200k",IF(Main_Data[[#This Row],[Average_Cost_for_two]]&lt;=400000,"200k-400k",IF(Main_Data[[#This Row],[Average_Cost_for_two]]&lt;=600000,"400k-600k",IF(Main_Data[[#This Row],[Average_Cost_for_two]]&lt;=800000,"600k-800k"))))</f>
        <v>0-200k</v>
      </c>
    </row>
    <row r="1681" spans="1:21" x14ac:dyDescent="0.35">
      <c r="A1681">
        <v>1819</v>
      </c>
      <c r="B1681" t="s">
        <v>4416</v>
      </c>
      <c r="C1681">
        <v>1</v>
      </c>
      <c r="D1681" t="s">
        <v>21</v>
      </c>
      <c r="E1681" t="s">
        <v>4417</v>
      </c>
      <c r="F1681" t="s">
        <v>2449</v>
      </c>
      <c r="G1681" t="s">
        <v>2450</v>
      </c>
      <c r="H1681">
        <v>77.225875700000003</v>
      </c>
      <c r="I1681">
        <v>28.588778900000001</v>
      </c>
      <c r="J1681" t="s">
        <v>4375</v>
      </c>
      <c r="K1681" t="s">
        <v>26</v>
      </c>
      <c r="L1681" t="s">
        <v>27</v>
      </c>
      <c r="M1681" t="s">
        <v>27</v>
      </c>
      <c r="N1681" t="s">
        <v>27</v>
      </c>
      <c r="O1681" t="s">
        <v>27</v>
      </c>
      <c r="P1681">
        <v>3</v>
      </c>
      <c r="Q1681">
        <v>3495</v>
      </c>
      <c r="R1681">
        <v>1000</v>
      </c>
      <c r="S1681">
        <v>4</v>
      </c>
      <c r="T1681" s="1">
        <v>41292</v>
      </c>
      <c r="U1681" t="str">
        <f>IF(Main_Data[[#This Row],[Average_Cost_for_two]]&lt;=200000,"0-200k",IF(Main_Data[[#This Row],[Average_Cost_for_two]]&lt;=400000,"200k-400k",IF(Main_Data[[#This Row],[Average_Cost_for_two]]&lt;=600000,"400k-600k",IF(Main_Data[[#This Row],[Average_Cost_for_two]]&lt;=800000,"600k-800k"))))</f>
        <v>0-200k</v>
      </c>
    </row>
    <row r="1682" spans="1:21" x14ac:dyDescent="0.35">
      <c r="A1682">
        <v>18423108</v>
      </c>
      <c r="B1682" t="s">
        <v>4418</v>
      </c>
      <c r="C1682">
        <v>1</v>
      </c>
      <c r="D1682" t="s">
        <v>21</v>
      </c>
      <c r="E1682" t="s">
        <v>4419</v>
      </c>
      <c r="F1682" t="s">
        <v>1980</v>
      </c>
      <c r="G1682" t="s">
        <v>1981</v>
      </c>
      <c r="H1682">
        <v>77.238509699999994</v>
      </c>
      <c r="I1682">
        <v>28.536721700000001</v>
      </c>
      <c r="J1682" t="s">
        <v>4420</v>
      </c>
      <c r="K1682" t="s">
        <v>26</v>
      </c>
      <c r="L1682" t="s">
        <v>27</v>
      </c>
      <c r="M1682" t="s">
        <v>34</v>
      </c>
      <c r="N1682" t="s">
        <v>27</v>
      </c>
      <c r="O1682" t="s">
        <v>27</v>
      </c>
      <c r="P1682">
        <v>3</v>
      </c>
      <c r="Q1682">
        <v>12</v>
      </c>
      <c r="R1682">
        <v>1000</v>
      </c>
      <c r="S1682">
        <v>3</v>
      </c>
      <c r="T1682" s="1">
        <v>42359</v>
      </c>
      <c r="U1682" t="str">
        <f>IF(Main_Data[[#This Row],[Average_Cost_for_two]]&lt;=200000,"0-200k",IF(Main_Data[[#This Row],[Average_Cost_for_two]]&lt;=400000,"200k-400k",IF(Main_Data[[#This Row],[Average_Cost_for_two]]&lt;=600000,"400k-600k",IF(Main_Data[[#This Row],[Average_Cost_for_two]]&lt;=800000,"600k-800k"))))</f>
        <v>0-200k</v>
      </c>
    </row>
    <row r="1683" spans="1:21" x14ac:dyDescent="0.35">
      <c r="A1683">
        <v>18322651</v>
      </c>
      <c r="B1683" t="s">
        <v>4374</v>
      </c>
      <c r="C1683">
        <v>1</v>
      </c>
      <c r="D1683" t="s">
        <v>21</v>
      </c>
      <c r="E1683" t="s">
        <v>3118</v>
      </c>
      <c r="F1683" t="s">
        <v>3117</v>
      </c>
      <c r="G1683" t="s">
        <v>3118</v>
      </c>
      <c r="H1683">
        <v>77.226303200000004</v>
      </c>
      <c r="I1683">
        <v>28.5997542</v>
      </c>
      <c r="J1683" t="s">
        <v>4375</v>
      </c>
      <c r="K1683" t="s">
        <v>26</v>
      </c>
      <c r="L1683" t="s">
        <v>27</v>
      </c>
      <c r="M1683" t="s">
        <v>34</v>
      </c>
      <c r="N1683" t="s">
        <v>27</v>
      </c>
      <c r="O1683" t="s">
        <v>27</v>
      </c>
      <c r="P1683">
        <v>3</v>
      </c>
      <c r="Q1683">
        <v>18</v>
      </c>
      <c r="R1683">
        <v>1000</v>
      </c>
      <c r="S1683">
        <v>3</v>
      </c>
      <c r="T1683" s="1">
        <v>41991</v>
      </c>
      <c r="U1683" t="str">
        <f>IF(Main_Data[[#This Row],[Average_Cost_for_two]]&lt;=200000,"0-200k",IF(Main_Data[[#This Row],[Average_Cost_for_two]]&lt;=400000,"200k-400k",IF(Main_Data[[#This Row],[Average_Cost_for_two]]&lt;=600000,"400k-600k",IF(Main_Data[[#This Row],[Average_Cost_for_two]]&lt;=800000,"600k-800k"))))</f>
        <v>0-200k</v>
      </c>
    </row>
    <row r="1684" spans="1:21" x14ac:dyDescent="0.35">
      <c r="A1684">
        <v>257</v>
      </c>
      <c r="B1684" t="s">
        <v>4324</v>
      </c>
      <c r="C1684">
        <v>1</v>
      </c>
      <c r="D1684" t="s">
        <v>21</v>
      </c>
      <c r="E1684" t="s">
        <v>4421</v>
      </c>
      <c r="F1684" t="s">
        <v>2912</v>
      </c>
      <c r="G1684" t="s">
        <v>2913</v>
      </c>
      <c r="H1684">
        <v>77.149639800000003</v>
      </c>
      <c r="I1684">
        <v>28.694137900000001</v>
      </c>
      <c r="J1684" t="s">
        <v>631</v>
      </c>
      <c r="K1684" t="s">
        <v>26</v>
      </c>
      <c r="L1684" t="s">
        <v>27</v>
      </c>
      <c r="M1684" t="s">
        <v>34</v>
      </c>
      <c r="N1684" t="s">
        <v>27</v>
      </c>
      <c r="O1684" t="s">
        <v>27</v>
      </c>
      <c r="P1684">
        <v>3</v>
      </c>
      <c r="Q1684">
        <v>211</v>
      </c>
      <c r="R1684">
        <v>1000</v>
      </c>
      <c r="S1684">
        <v>3</v>
      </c>
      <c r="T1684" s="1">
        <v>41263</v>
      </c>
      <c r="U1684" t="str">
        <f>IF(Main_Data[[#This Row],[Average_Cost_for_two]]&lt;=200000,"0-200k",IF(Main_Data[[#This Row],[Average_Cost_for_two]]&lt;=400000,"200k-400k",IF(Main_Data[[#This Row],[Average_Cost_for_two]]&lt;=600000,"400k-600k",IF(Main_Data[[#This Row],[Average_Cost_for_two]]&lt;=800000,"600k-800k"))))</f>
        <v>0-200k</v>
      </c>
    </row>
    <row r="1685" spans="1:21" x14ac:dyDescent="0.35">
      <c r="A1685">
        <v>18381669</v>
      </c>
      <c r="B1685" t="s">
        <v>4422</v>
      </c>
      <c r="C1685">
        <v>1</v>
      </c>
      <c r="D1685" t="s">
        <v>21</v>
      </c>
      <c r="E1685" t="s">
        <v>4423</v>
      </c>
      <c r="F1685" t="s">
        <v>1895</v>
      </c>
      <c r="G1685" t="s">
        <v>1896</v>
      </c>
      <c r="H1685">
        <v>77.209392800000003</v>
      </c>
      <c r="I1685">
        <v>28.638775500000001</v>
      </c>
      <c r="J1685" t="s">
        <v>478</v>
      </c>
      <c r="K1685" t="s">
        <v>26</v>
      </c>
      <c r="L1685" t="s">
        <v>27</v>
      </c>
      <c r="M1685" t="s">
        <v>27</v>
      </c>
      <c r="N1685" t="s">
        <v>27</v>
      </c>
      <c r="O1685" t="s">
        <v>27</v>
      </c>
      <c r="P1685">
        <v>3</v>
      </c>
      <c r="Q1685">
        <v>2</v>
      </c>
      <c r="R1685">
        <v>1000</v>
      </c>
      <c r="S1685">
        <v>1</v>
      </c>
      <c r="T1685" s="1">
        <v>43442</v>
      </c>
      <c r="U1685" t="str">
        <f>IF(Main_Data[[#This Row],[Average_Cost_for_two]]&lt;=200000,"0-200k",IF(Main_Data[[#This Row],[Average_Cost_for_two]]&lt;=400000,"200k-400k",IF(Main_Data[[#This Row],[Average_Cost_for_two]]&lt;=600000,"400k-600k",IF(Main_Data[[#This Row],[Average_Cost_for_two]]&lt;=800000,"600k-800k"))))</f>
        <v>0-200k</v>
      </c>
    </row>
    <row r="1686" spans="1:21" x14ac:dyDescent="0.35">
      <c r="A1686">
        <v>18454951</v>
      </c>
      <c r="B1686" t="s">
        <v>4424</v>
      </c>
      <c r="C1686">
        <v>1</v>
      </c>
      <c r="D1686" t="s">
        <v>21</v>
      </c>
      <c r="E1686" t="s">
        <v>4425</v>
      </c>
      <c r="F1686" t="s">
        <v>1905</v>
      </c>
      <c r="G1686" t="s">
        <v>1906</v>
      </c>
      <c r="H1686">
        <v>77.119928470000005</v>
      </c>
      <c r="I1686">
        <v>28.648209489999999</v>
      </c>
      <c r="J1686" t="s">
        <v>4426</v>
      </c>
      <c r="K1686" t="s">
        <v>26</v>
      </c>
      <c r="L1686" t="s">
        <v>27</v>
      </c>
      <c r="M1686" t="s">
        <v>27</v>
      </c>
      <c r="N1686" t="s">
        <v>27</v>
      </c>
      <c r="O1686" t="s">
        <v>27</v>
      </c>
      <c r="P1686">
        <v>3</v>
      </c>
      <c r="Q1686">
        <v>91</v>
      </c>
      <c r="R1686">
        <v>1000</v>
      </c>
      <c r="S1686">
        <v>4</v>
      </c>
      <c r="T1686" s="1">
        <v>41989</v>
      </c>
      <c r="U1686" t="str">
        <f>IF(Main_Data[[#This Row],[Average_Cost_for_two]]&lt;=200000,"0-200k",IF(Main_Data[[#This Row],[Average_Cost_for_two]]&lt;=400000,"200k-400k",IF(Main_Data[[#This Row],[Average_Cost_for_two]]&lt;=600000,"400k-600k",IF(Main_Data[[#This Row],[Average_Cost_for_two]]&lt;=800000,"600k-800k"))))</f>
        <v>0-200k</v>
      </c>
    </row>
    <row r="1687" spans="1:21" x14ac:dyDescent="0.35">
      <c r="A1687">
        <v>1078</v>
      </c>
      <c r="B1687" t="s">
        <v>4324</v>
      </c>
      <c r="C1687">
        <v>1</v>
      </c>
      <c r="D1687" t="s">
        <v>21</v>
      </c>
      <c r="E1687" t="s">
        <v>4427</v>
      </c>
      <c r="F1687" t="s">
        <v>4082</v>
      </c>
      <c r="G1687" t="s">
        <v>4083</v>
      </c>
      <c r="H1687">
        <v>77.1172629</v>
      </c>
      <c r="I1687">
        <v>28.7006935</v>
      </c>
      <c r="J1687" t="s">
        <v>631</v>
      </c>
      <c r="K1687" t="s">
        <v>26</v>
      </c>
      <c r="L1687" t="s">
        <v>27</v>
      </c>
      <c r="M1687" t="s">
        <v>34</v>
      </c>
      <c r="N1687" t="s">
        <v>27</v>
      </c>
      <c r="O1687" t="s">
        <v>27</v>
      </c>
      <c r="P1687">
        <v>3</v>
      </c>
      <c r="Q1687">
        <v>125</v>
      </c>
      <c r="R1687">
        <v>1000</v>
      </c>
      <c r="S1687">
        <v>3</v>
      </c>
      <c r="T1687" s="1">
        <v>43414</v>
      </c>
      <c r="U1687" t="str">
        <f>IF(Main_Data[[#This Row],[Average_Cost_for_two]]&lt;=200000,"0-200k",IF(Main_Data[[#This Row],[Average_Cost_for_two]]&lt;=400000,"200k-400k",IF(Main_Data[[#This Row],[Average_Cost_for_two]]&lt;=600000,"400k-600k",IF(Main_Data[[#This Row],[Average_Cost_for_two]]&lt;=800000,"600k-800k"))))</f>
        <v>0-200k</v>
      </c>
    </row>
    <row r="1688" spans="1:21" x14ac:dyDescent="0.35">
      <c r="A1688">
        <v>18365575</v>
      </c>
      <c r="B1688" t="s">
        <v>4428</v>
      </c>
      <c r="C1688">
        <v>1</v>
      </c>
      <c r="D1688" t="s">
        <v>21</v>
      </c>
      <c r="E1688" t="s">
        <v>4429</v>
      </c>
      <c r="F1688" t="s">
        <v>157</v>
      </c>
      <c r="G1688" t="s">
        <v>158</v>
      </c>
      <c r="H1688">
        <v>77.208506</v>
      </c>
      <c r="I1688">
        <v>28.551445900000001</v>
      </c>
      <c r="J1688" t="s">
        <v>4430</v>
      </c>
      <c r="K1688" t="s">
        <v>26</v>
      </c>
      <c r="L1688" t="s">
        <v>27</v>
      </c>
      <c r="M1688" t="s">
        <v>27</v>
      </c>
      <c r="N1688" t="s">
        <v>27</v>
      </c>
      <c r="O1688" t="s">
        <v>27</v>
      </c>
      <c r="P1688">
        <v>3</v>
      </c>
      <c r="Q1688">
        <v>83</v>
      </c>
      <c r="R1688">
        <v>1000</v>
      </c>
      <c r="S1688">
        <v>4</v>
      </c>
      <c r="T1688" s="1">
        <v>42321</v>
      </c>
      <c r="U1688" t="str">
        <f>IF(Main_Data[[#This Row],[Average_Cost_for_two]]&lt;=200000,"0-200k",IF(Main_Data[[#This Row],[Average_Cost_for_two]]&lt;=400000,"200k-400k",IF(Main_Data[[#This Row],[Average_Cost_for_two]]&lt;=600000,"400k-600k",IF(Main_Data[[#This Row],[Average_Cost_for_two]]&lt;=800000,"600k-800k"))))</f>
        <v>0-200k</v>
      </c>
    </row>
    <row r="1689" spans="1:21" x14ac:dyDescent="0.35">
      <c r="A1689">
        <v>250</v>
      </c>
      <c r="B1689" t="s">
        <v>4324</v>
      </c>
      <c r="C1689">
        <v>1</v>
      </c>
      <c r="D1689" t="s">
        <v>21</v>
      </c>
      <c r="E1689" t="s">
        <v>4431</v>
      </c>
      <c r="F1689" t="s">
        <v>4432</v>
      </c>
      <c r="G1689" t="s">
        <v>4433</v>
      </c>
      <c r="H1689">
        <v>77.113683699999996</v>
      </c>
      <c r="I1689">
        <v>28.7241629</v>
      </c>
      <c r="J1689" t="s">
        <v>631</v>
      </c>
      <c r="K1689" t="s">
        <v>26</v>
      </c>
      <c r="L1689" t="s">
        <v>27</v>
      </c>
      <c r="M1689" t="s">
        <v>27</v>
      </c>
      <c r="N1689" t="s">
        <v>27</v>
      </c>
      <c r="O1689" t="s">
        <v>27</v>
      </c>
      <c r="P1689">
        <v>3</v>
      </c>
      <c r="Q1689">
        <v>83</v>
      </c>
      <c r="R1689">
        <v>1000</v>
      </c>
      <c r="S1689">
        <v>3</v>
      </c>
      <c r="T1689" s="1">
        <v>41593</v>
      </c>
      <c r="U1689" t="str">
        <f>IF(Main_Data[[#This Row],[Average_Cost_for_two]]&lt;=200000,"0-200k",IF(Main_Data[[#This Row],[Average_Cost_for_two]]&lt;=400000,"200k-400k",IF(Main_Data[[#This Row],[Average_Cost_for_two]]&lt;=600000,"400k-600k",IF(Main_Data[[#This Row],[Average_Cost_for_two]]&lt;=800000,"600k-800k"))))</f>
        <v>0-200k</v>
      </c>
    </row>
    <row r="1690" spans="1:21" x14ac:dyDescent="0.35">
      <c r="A1690">
        <v>18306524</v>
      </c>
      <c r="B1690" t="s">
        <v>1833</v>
      </c>
      <c r="C1690">
        <v>1</v>
      </c>
      <c r="D1690" t="s">
        <v>21</v>
      </c>
      <c r="E1690" t="s">
        <v>4434</v>
      </c>
      <c r="F1690" t="s">
        <v>629</v>
      </c>
      <c r="G1690" t="s">
        <v>630</v>
      </c>
      <c r="H1690">
        <v>77.121795289999994</v>
      </c>
      <c r="I1690">
        <v>28.550347200000001</v>
      </c>
      <c r="J1690" t="s">
        <v>1837</v>
      </c>
      <c r="K1690" t="s">
        <v>26</v>
      </c>
      <c r="L1690" t="s">
        <v>27</v>
      </c>
      <c r="M1690" t="s">
        <v>27</v>
      </c>
      <c r="N1690" t="s">
        <v>27</v>
      </c>
      <c r="O1690" t="s">
        <v>27</v>
      </c>
      <c r="P1690">
        <v>3</v>
      </c>
      <c r="Q1690">
        <v>22</v>
      </c>
      <c r="R1690">
        <v>1000</v>
      </c>
      <c r="S1690">
        <v>4</v>
      </c>
      <c r="T1690" s="1">
        <v>42700</v>
      </c>
      <c r="U1690" t="str">
        <f>IF(Main_Data[[#This Row],[Average_Cost_for_two]]&lt;=200000,"0-200k",IF(Main_Data[[#This Row],[Average_Cost_for_two]]&lt;=400000,"200k-400k",IF(Main_Data[[#This Row],[Average_Cost_for_two]]&lt;=600000,"400k-600k",IF(Main_Data[[#This Row],[Average_Cost_for_two]]&lt;=800000,"600k-800k"))))</f>
        <v>0-200k</v>
      </c>
    </row>
    <row r="1691" spans="1:21" x14ac:dyDescent="0.35">
      <c r="A1691">
        <v>311057</v>
      </c>
      <c r="B1691" t="s">
        <v>4435</v>
      </c>
      <c r="C1691">
        <v>1</v>
      </c>
      <c r="D1691" t="s">
        <v>21</v>
      </c>
      <c r="E1691" t="s">
        <v>4436</v>
      </c>
      <c r="F1691" t="s">
        <v>661</v>
      </c>
      <c r="G1691" t="s">
        <v>662</v>
      </c>
      <c r="H1691">
        <v>77.2198128</v>
      </c>
      <c r="I1691">
        <v>28.630721000000001</v>
      </c>
      <c r="J1691" t="s">
        <v>501</v>
      </c>
      <c r="K1691" t="s">
        <v>26</v>
      </c>
      <c r="L1691" t="s">
        <v>27</v>
      </c>
      <c r="M1691" t="s">
        <v>27</v>
      </c>
      <c r="N1691" t="s">
        <v>27</v>
      </c>
      <c r="O1691" t="s">
        <v>27</v>
      </c>
      <c r="P1691">
        <v>3</v>
      </c>
      <c r="Q1691">
        <v>3010</v>
      </c>
      <c r="R1691">
        <v>1000</v>
      </c>
      <c r="S1691">
        <v>4</v>
      </c>
      <c r="T1691" s="1">
        <v>42304</v>
      </c>
      <c r="U1691" t="str">
        <f>IF(Main_Data[[#This Row],[Average_Cost_for_two]]&lt;=200000,"0-200k",IF(Main_Data[[#This Row],[Average_Cost_for_two]]&lt;=400000,"200k-400k",IF(Main_Data[[#This Row],[Average_Cost_for_two]]&lt;=600000,"400k-600k",IF(Main_Data[[#This Row],[Average_Cost_for_two]]&lt;=800000,"600k-800k"))))</f>
        <v>0-200k</v>
      </c>
    </row>
    <row r="1692" spans="1:21" x14ac:dyDescent="0.35">
      <c r="A1692">
        <v>18216915</v>
      </c>
      <c r="B1692" t="s">
        <v>1833</v>
      </c>
      <c r="C1692">
        <v>1</v>
      </c>
      <c r="D1692" t="s">
        <v>21</v>
      </c>
      <c r="E1692" t="s">
        <v>4437</v>
      </c>
      <c r="F1692" t="s">
        <v>661</v>
      </c>
      <c r="G1692" t="s">
        <v>662</v>
      </c>
      <c r="H1692">
        <v>77.220531399999999</v>
      </c>
      <c r="I1692">
        <v>28.6299831</v>
      </c>
      <c r="J1692" t="s">
        <v>1837</v>
      </c>
      <c r="K1692" t="s">
        <v>26</v>
      </c>
      <c r="L1692" t="s">
        <v>27</v>
      </c>
      <c r="M1692" t="s">
        <v>34</v>
      </c>
      <c r="N1692" t="s">
        <v>27</v>
      </c>
      <c r="O1692" t="s">
        <v>27</v>
      </c>
      <c r="P1692">
        <v>3</v>
      </c>
      <c r="Q1692">
        <v>510</v>
      </c>
      <c r="R1692">
        <v>1000</v>
      </c>
      <c r="S1692">
        <v>4</v>
      </c>
      <c r="T1692" s="1">
        <v>40476</v>
      </c>
      <c r="U1692" t="str">
        <f>IF(Main_Data[[#This Row],[Average_Cost_for_two]]&lt;=200000,"0-200k",IF(Main_Data[[#This Row],[Average_Cost_for_two]]&lt;=400000,"200k-400k",IF(Main_Data[[#This Row],[Average_Cost_for_two]]&lt;=600000,"400k-600k",IF(Main_Data[[#This Row],[Average_Cost_for_two]]&lt;=800000,"600k-800k"))))</f>
        <v>0-200k</v>
      </c>
    </row>
    <row r="1693" spans="1:21" x14ac:dyDescent="0.35">
      <c r="A1693">
        <v>310435</v>
      </c>
      <c r="B1693" t="s">
        <v>4438</v>
      </c>
      <c r="C1693">
        <v>1</v>
      </c>
      <c r="D1693" t="s">
        <v>21</v>
      </c>
      <c r="E1693" t="s">
        <v>4439</v>
      </c>
      <c r="F1693" t="s">
        <v>4015</v>
      </c>
      <c r="G1693" t="s">
        <v>4016</v>
      </c>
      <c r="H1693">
        <v>77.125077000000005</v>
      </c>
      <c r="I1693">
        <v>28.718606399999999</v>
      </c>
      <c r="J1693" t="s">
        <v>2862</v>
      </c>
      <c r="K1693" t="s">
        <v>26</v>
      </c>
      <c r="L1693" t="s">
        <v>27</v>
      </c>
      <c r="M1693" t="s">
        <v>34</v>
      </c>
      <c r="N1693" t="s">
        <v>27</v>
      </c>
      <c r="O1693" t="s">
        <v>27</v>
      </c>
      <c r="P1693">
        <v>3</v>
      </c>
      <c r="Q1693">
        <v>140</v>
      </c>
      <c r="R1693">
        <v>1000</v>
      </c>
      <c r="S1693">
        <v>3</v>
      </c>
      <c r="T1693" s="1">
        <v>41926</v>
      </c>
      <c r="U1693" t="str">
        <f>IF(Main_Data[[#This Row],[Average_Cost_for_two]]&lt;=200000,"0-200k",IF(Main_Data[[#This Row],[Average_Cost_for_two]]&lt;=400000,"200k-400k",IF(Main_Data[[#This Row],[Average_Cost_for_two]]&lt;=600000,"400k-600k",IF(Main_Data[[#This Row],[Average_Cost_for_two]]&lt;=800000,"600k-800k"))))</f>
        <v>0-200k</v>
      </c>
    </row>
    <row r="1694" spans="1:21" x14ac:dyDescent="0.35">
      <c r="A1694">
        <v>18334465</v>
      </c>
      <c r="B1694" t="s">
        <v>4440</v>
      </c>
      <c r="C1694">
        <v>1</v>
      </c>
      <c r="D1694" t="s">
        <v>21</v>
      </c>
      <c r="E1694" t="s">
        <v>4441</v>
      </c>
      <c r="F1694" t="s">
        <v>1741</v>
      </c>
      <c r="G1694" t="s">
        <v>1740</v>
      </c>
      <c r="H1694">
        <v>77.207282599999999</v>
      </c>
      <c r="I1694">
        <v>28.5340992</v>
      </c>
      <c r="J1694" t="s">
        <v>4442</v>
      </c>
      <c r="K1694" t="s">
        <v>26</v>
      </c>
      <c r="L1694" t="s">
        <v>27</v>
      </c>
      <c r="M1694" t="s">
        <v>34</v>
      </c>
      <c r="N1694" t="s">
        <v>27</v>
      </c>
      <c r="O1694" t="s">
        <v>27</v>
      </c>
      <c r="P1694">
        <v>3</v>
      </c>
      <c r="Q1694">
        <v>53</v>
      </c>
      <c r="R1694">
        <v>1000</v>
      </c>
      <c r="S1694">
        <v>4</v>
      </c>
      <c r="T1694" s="1">
        <v>41928</v>
      </c>
      <c r="U1694" t="str">
        <f>IF(Main_Data[[#This Row],[Average_Cost_for_two]]&lt;=200000,"0-200k",IF(Main_Data[[#This Row],[Average_Cost_for_two]]&lt;=400000,"200k-400k",IF(Main_Data[[#This Row],[Average_Cost_for_two]]&lt;=600000,"400k-600k",IF(Main_Data[[#This Row],[Average_Cost_for_two]]&lt;=800000,"600k-800k"))))</f>
        <v>0-200k</v>
      </c>
    </row>
    <row r="1695" spans="1:21" x14ac:dyDescent="0.35">
      <c r="A1695">
        <v>18361780</v>
      </c>
      <c r="B1695" t="s">
        <v>4443</v>
      </c>
      <c r="C1695">
        <v>1</v>
      </c>
      <c r="D1695" t="s">
        <v>21</v>
      </c>
      <c r="E1695" t="s">
        <v>4444</v>
      </c>
      <c r="F1695" t="s">
        <v>2912</v>
      </c>
      <c r="G1695" t="s">
        <v>2913</v>
      </c>
      <c r="H1695">
        <v>77.149025899999998</v>
      </c>
      <c r="I1695">
        <v>28.6926883</v>
      </c>
      <c r="J1695" t="s">
        <v>613</v>
      </c>
      <c r="K1695" t="s">
        <v>26</v>
      </c>
      <c r="L1695" t="s">
        <v>27</v>
      </c>
      <c r="M1695" t="s">
        <v>34</v>
      </c>
      <c r="N1695" t="s">
        <v>27</v>
      </c>
      <c r="O1695" t="s">
        <v>27</v>
      </c>
      <c r="P1695">
        <v>3</v>
      </c>
      <c r="Q1695">
        <v>42</v>
      </c>
      <c r="R1695">
        <v>1000</v>
      </c>
      <c r="S1695">
        <v>4</v>
      </c>
      <c r="T1695" s="1">
        <v>43395</v>
      </c>
      <c r="U1695" t="str">
        <f>IF(Main_Data[[#This Row],[Average_Cost_for_two]]&lt;=200000,"0-200k",IF(Main_Data[[#This Row],[Average_Cost_for_two]]&lt;=400000,"200k-400k",IF(Main_Data[[#This Row],[Average_Cost_for_two]]&lt;=600000,"400k-600k",IF(Main_Data[[#This Row],[Average_Cost_for_two]]&lt;=800000,"600k-800k"))))</f>
        <v>0-200k</v>
      </c>
    </row>
    <row r="1696" spans="1:21" x14ac:dyDescent="0.35">
      <c r="A1696">
        <v>310491</v>
      </c>
      <c r="B1696" t="s">
        <v>4445</v>
      </c>
      <c r="C1696">
        <v>1</v>
      </c>
      <c r="D1696" t="s">
        <v>21</v>
      </c>
      <c r="E1696" t="s">
        <v>4446</v>
      </c>
      <c r="F1696" t="s">
        <v>4000</v>
      </c>
      <c r="G1696" t="s">
        <v>4001</v>
      </c>
      <c r="H1696">
        <v>77.1346226</v>
      </c>
      <c r="I1696">
        <v>28.690142399999999</v>
      </c>
      <c r="J1696" t="s">
        <v>478</v>
      </c>
      <c r="K1696" t="s">
        <v>26</v>
      </c>
      <c r="L1696" t="s">
        <v>34</v>
      </c>
      <c r="M1696" t="s">
        <v>34</v>
      </c>
      <c r="N1696" t="s">
        <v>27</v>
      </c>
      <c r="O1696" t="s">
        <v>27</v>
      </c>
      <c r="P1696">
        <v>3</v>
      </c>
      <c r="Q1696">
        <v>49</v>
      </c>
      <c r="R1696">
        <v>1000</v>
      </c>
      <c r="S1696">
        <v>3</v>
      </c>
      <c r="T1696" s="1">
        <v>41534</v>
      </c>
      <c r="U1696" t="str">
        <f>IF(Main_Data[[#This Row],[Average_Cost_for_two]]&lt;=200000,"0-200k",IF(Main_Data[[#This Row],[Average_Cost_for_two]]&lt;=400000,"200k-400k",IF(Main_Data[[#This Row],[Average_Cost_for_two]]&lt;=600000,"400k-600k",IF(Main_Data[[#This Row],[Average_Cost_for_two]]&lt;=800000,"600k-800k"))))</f>
        <v>0-200k</v>
      </c>
    </row>
    <row r="1697" spans="1:21" x14ac:dyDescent="0.35">
      <c r="A1697">
        <v>18241525</v>
      </c>
      <c r="B1697" t="s">
        <v>4447</v>
      </c>
      <c r="C1697">
        <v>1</v>
      </c>
      <c r="D1697" t="s">
        <v>21</v>
      </c>
      <c r="E1697" t="s">
        <v>4448</v>
      </c>
      <c r="F1697" t="s">
        <v>298</v>
      </c>
      <c r="G1697" t="s">
        <v>299</v>
      </c>
      <c r="H1697">
        <v>77.204182399999993</v>
      </c>
      <c r="I1697">
        <v>28.6965012</v>
      </c>
      <c r="J1697" t="s">
        <v>3360</v>
      </c>
      <c r="K1697" t="s">
        <v>26</v>
      </c>
      <c r="L1697" t="s">
        <v>34</v>
      </c>
      <c r="M1697" t="s">
        <v>34</v>
      </c>
      <c r="N1697" t="s">
        <v>27</v>
      </c>
      <c r="O1697" t="s">
        <v>27</v>
      </c>
      <c r="P1697">
        <v>3</v>
      </c>
      <c r="Q1697">
        <v>79</v>
      </c>
      <c r="R1697">
        <v>1000</v>
      </c>
      <c r="S1697">
        <v>3</v>
      </c>
      <c r="T1697" s="1">
        <v>41886</v>
      </c>
      <c r="U1697" t="str">
        <f>IF(Main_Data[[#This Row],[Average_Cost_for_two]]&lt;=200000,"0-200k",IF(Main_Data[[#This Row],[Average_Cost_for_two]]&lt;=400000,"200k-400k",IF(Main_Data[[#This Row],[Average_Cost_for_two]]&lt;=600000,"400k-600k",IF(Main_Data[[#This Row],[Average_Cost_for_two]]&lt;=800000,"600k-800k"))))</f>
        <v>0-200k</v>
      </c>
    </row>
    <row r="1698" spans="1:21" x14ac:dyDescent="0.35">
      <c r="A1698">
        <v>18273067</v>
      </c>
      <c r="B1698" t="s">
        <v>4449</v>
      </c>
      <c r="C1698">
        <v>1</v>
      </c>
      <c r="D1698" t="s">
        <v>21</v>
      </c>
      <c r="E1698" t="s">
        <v>4450</v>
      </c>
      <c r="F1698" t="s">
        <v>340</v>
      </c>
      <c r="G1698" t="s">
        <v>341</v>
      </c>
      <c r="H1698">
        <v>77.126179699999994</v>
      </c>
      <c r="I1698">
        <v>28.547656199999999</v>
      </c>
      <c r="J1698" t="s">
        <v>4451</v>
      </c>
      <c r="K1698" t="s">
        <v>26</v>
      </c>
      <c r="L1698" t="s">
        <v>34</v>
      </c>
      <c r="M1698" t="s">
        <v>27</v>
      </c>
      <c r="N1698" t="s">
        <v>27</v>
      </c>
      <c r="O1698" t="s">
        <v>27</v>
      </c>
      <c r="P1698">
        <v>3</v>
      </c>
      <c r="Q1698">
        <v>1</v>
      </c>
      <c r="R1698">
        <v>1000</v>
      </c>
      <c r="S1698">
        <v>1</v>
      </c>
      <c r="T1698" s="1">
        <v>41903</v>
      </c>
      <c r="U1698" t="str">
        <f>IF(Main_Data[[#This Row],[Average_Cost_for_two]]&lt;=200000,"0-200k",IF(Main_Data[[#This Row],[Average_Cost_for_two]]&lt;=400000,"200k-400k",IF(Main_Data[[#This Row],[Average_Cost_for_two]]&lt;=600000,"400k-600k",IF(Main_Data[[#This Row],[Average_Cost_for_two]]&lt;=800000,"600k-800k"))))</f>
        <v>0-200k</v>
      </c>
    </row>
    <row r="1699" spans="1:21" x14ac:dyDescent="0.35">
      <c r="A1699">
        <v>302715</v>
      </c>
      <c r="B1699" t="s">
        <v>4452</v>
      </c>
      <c r="C1699">
        <v>1</v>
      </c>
      <c r="D1699" t="s">
        <v>21</v>
      </c>
      <c r="E1699" t="s">
        <v>4453</v>
      </c>
      <c r="F1699" t="s">
        <v>3160</v>
      </c>
      <c r="G1699" t="s">
        <v>3159</v>
      </c>
      <c r="H1699">
        <v>77.1469965</v>
      </c>
      <c r="I1699">
        <v>28.656931</v>
      </c>
      <c r="J1699" t="s">
        <v>3260</v>
      </c>
      <c r="K1699" t="s">
        <v>26</v>
      </c>
      <c r="L1699" t="s">
        <v>34</v>
      </c>
      <c r="M1699" t="s">
        <v>34</v>
      </c>
      <c r="N1699" t="s">
        <v>27</v>
      </c>
      <c r="O1699" t="s">
        <v>27</v>
      </c>
      <c r="P1699">
        <v>3</v>
      </c>
      <c r="Q1699">
        <v>96</v>
      </c>
      <c r="R1699">
        <v>1000</v>
      </c>
      <c r="S1699">
        <v>2</v>
      </c>
      <c r="T1699" s="1">
        <v>43369</v>
      </c>
      <c r="U1699" t="str">
        <f>IF(Main_Data[[#This Row],[Average_Cost_for_two]]&lt;=200000,"0-200k",IF(Main_Data[[#This Row],[Average_Cost_for_two]]&lt;=400000,"200k-400k",IF(Main_Data[[#This Row],[Average_Cost_for_two]]&lt;=600000,"400k-600k",IF(Main_Data[[#This Row],[Average_Cost_for_two]]&lt;=800000,"600k-800k"))))</f>
        <v>0-200k</v>
      </c>
    </row>
    <row r="1700" spans="1:21" x14ac:dyDescent="0.35">
      <c r="A1700">
        <v>18456728</v>
      </c>
      <c r="B1700" t="s">
        <v>4454</v>
      </c>
      <c r="C1700">
        <v>1</v>
      </c>
      <c r="D1700" t="s">
        <v>21</v>
      </c>
      <c r="E1700" t="s">
        <v>4455</v>
      </c>
      <c r="F1700" t="s">
        <v>1971</v>
      </c>
      <c r="G1700" t="s">
        <v>1970</v>
      </c>
      <c r="H1700">
        <v>77.234093900000005</v>
      </c>
      <c r="I1700">
        <v>28.550974</v>
      </c>
      <c r="J1700" t="s">
        <v>4456</v>
      </c>
      <c r="K1700" t="s">
        <v>26</v>
      </c>
      <c r="L1700" t="s">
        <v>34</v>
      </c>
      <c r="M1700" t="s">
        <v>27</v>
      </c>
      <c r="N1700" t="s">
        <v>27</v>
      </c>
      <c r="O1700" t="s">
        <v>27</v>
      </c>
      <c r="P1700">
        <v>3</v>
      </c>
      <c r="Q1700">
        <v>22</v>
      </c>
      <c r="R1700">
        <v>1000</v>
      </c>
      <c r="S1700">
        <v>4</v>
      </c>
      <c r="T1700" s="1">
        <v>42973</v>
      </c>
      <c r="U1700" t="str">
        <f>IF(Main_Data[[#This Row],[Average_Cost_for_two]]&lt;=200000,"0-200k",IF(Main_Data[[#This Row],[Average_Cost_for_two]]&lt;=400000,"200k-400k",IF(Main_Data[[#This Row],[Average_Cost_for_two]]&lt;=600000,"400k-600k",IF(Main_Data[[#This Row],[Average_Cost_for_two]]&lt;=800000,"600k-800k"))))</f>
        <v>0-200k</v>
      </c>
    </row>
    <row r="1701" spans="1:21" x14ac:dyDescent="0.35">
      <c r="A1701">
        <v>18322937</v>
      </c>
      <c r="B1701" t="s">
        <v>4457</v>
      </c>
      <c r="C1701">
        <v>1</v>
      </c>
      <c r="D1701" t="s">
        <v>21</v>
      </c>
      <c r="E1701" t="s">
        <v>4458</v>
      </c>
      <c r="F1701" t="s">
        <v>2746</v>
      </c>
      <c r="G1701" t="s">
        <v>2747</v>
      </c>
      <c r="H1701">
        <v>77.294557999999995</v>
      </c>
      <c r="I1701">
        <v>28.539800700000001</v>
      </c>
      <c r="J1701" t="s">
        <v>3983</v>
      </c>
      <c r="K1701" t="s">
        <v>26</v>
      </c>
      <c r="L1701" t="s">
        <v>34</v>
      </c>
      <c r="M1701" t="s">
        <v>27</v>
      </c>
      <c r="N1701" t="s">
        <v>27</v>
      </c>
      <c r="O1701" t="s">
        <v>27</v>
      </c>
      <c r="P1701">
        <v>3</v>
      </c>
      <c r="Q1701">
        <v>92</v>
      </c>
      <c r="R1701">
        <v>1000</v>
      </c>
      <c r="S1701">
        <v>4</v>
      </c>
      <c r="T1701" s="1">
        <v>43334</v>
      </c>
      <c r="U1701" t="str">
        <f>IF(Main_Data[[#This Row],[Average_Cost_for_two]]&lt;=200000,"0-200k",IF(Main_Data[[#This Row],[Average_Cost_for_two]]&lt;=400000,"200k-400k",IF(Main_Data[[#This Row],[Average_Cost_for_two]]&lt;=600000,"400k-600k",IF(Main_Data[[#This Row],[Average_Cost_for_two]]&lt;=800000,"600k-800k"))))</f>
        <v>0-200k</v>
      </c>
    </row>
    <row r="1702" spans="1:21" x14ac:dyDescent="0.35">
      <c r="A1702">
        <v>18441523</v>
      </c>
      <c r="B1702" t="s">
        <v>1833</v>
      </c>
      <c r="C1702">
        <v>1</v>
      </c>
      <c r="D1702" t="s">
        <v>21</v>
      </c>
      <c r="E1702" t="s">
        <v>3015</v>
      </c>
      <c r="F1702" t="s">
        <v>3014</v>
      </c>
      <c r="G1702" t="s">
        <v>3015</v>
      </c>
      <c r="H1702">
        <v>77.246487400000007</v>
      </c>
      <c r="I1702">
        <v>28.566853699999999</v>
      </c>
      <c r="J1702" t="s">
        <v>1837</v>
      </c>
      <c r="K1702" t="s">
        <v>26</v>
      </c>
      <c r="L1702" t="s">
        <v>34</v>
      </c>
      <c r="M1702" t="s">
        <v>34</v>
      </c>
      <c r="N1702" t="s">
        <v>27</v>
      </c>
      <c r="O1702" t="s">
        <v>27</v>
      </c>
      <c r="P1702">
        <v>3</v>
      </c>
      <c r="Q1702">
        <v>8</v>
      </c>
      <c r="R1702">
        <v>1000</v>
      </c>
      <c r="S1702">
        <v>3</v>
      </c>
      <c r="T1702" s="1">
        <v>41129</v>
      </c>
      <c r="U1702" t="str">
        <f>IF(Main_Data[[#This Row],[Average_Cost_for_two]]&lt;=200000,"0-200k",IF(Main_Data[[#This Row],[Average_Cost_for_two]]&lt;=400000,"200k-400k",IF(Main_Data[[#This Row],[Average_Cost_for_two]]&lt;=600000,"400k-600k",IF(Main_Data[[#This Row],[Average_Cost_for_two]]&lt;=800000,"600k-800k"))))</f>
        <v>0-200k</v>
      </c>
    </row>
    <row r="1703" spans="1:21" x14ac:dyDescent="0.35">
      <c r="A1703">
        <v>2999</v>
      </c>
      <c r="B1703" t="s">
        <v>2744</v>
      </c>
      <c r="C1703">
        <v>1</v>
      </c>
      <c r="D1703" t="s">
        <v>21</v>
      </c>
      <c r="E1703" t="s">
        <v>4459</v>
      </c>
      <c r="F1703" t="s">
        <v>3074</v>
      </c>
      <c r="G1703" t="s">
        <v>3075</v>
      </c>
      <c r="H1703">
        <v>77.297158400000001</v>
      </c>
      <c r="I1703">
        <v>28.541328400000001</v>
      </c>
      <c r="J1703" t="s">
        <v>501</v>
      </c>
      <c r="K1703" t="s">
        <v>26</v>
      </c>
      <c r="L1703" t="s">
        <v>34</v>
      </c>
      <c r="M1703" t="s">
        <v>34</v>
      </c>
      <c r="N1703" t="s">
        <v>27</v>
      </c>
      <c r="O1703" t="s">
        <v>27</v>
      </c>
      <c r="P1703">
        <v>3</v>
      </c>
      <c r="Q1703">
        <v>72</v>
      </c>
      <c r="R1703">
        <v>1000</v>
      </c>
      <c r="S1703">
        <v>3</v>
      </c>
      <c r="T1703" s="1">
        <v>41878</v>
      </c>
      <c r="U1703" t="str">
        <f>IF(Main_Data[[#This Row],[Average_Cost_for_two]]&lt;=200000,"0-200k",IF(Main_Data[[#This Row],[Average_Cost_for_two]]&lt;=400000,"200k-400k",IF(Main_Data[[#This Row],[Average_Cost_for_two]]&lt;=600000,"400k-600k",IF(Main_Data[[#This Row],[Average_Cost_for_two]]&lt;=800000,"600k-800k"))))</f>
        <v>0-200k</v>
      </c>
    </row>
    <row r="1704" spans="1:21" x14ac:dyDescent="0.35">
      <c r="A1704">
        <v>474</v>
      </c>
      <c r="B1704" t="s">
        <v>4460</v>
      </c>
      <c r="C1704">
        <v>1</v>
      </c>
      <c r="D1704" t="s">
        <v>21</v>
      </c>
      <c r="E1704" t="s">
        <v>4461</v>
      </c>
      <c r="F1704" t="s">
        <v>2168</v>
      </c>
      <c r="G1704" t="s">
        <v>2169</v>
      </c>
      <c r="H1704">
        <v>77.286110699999995</v>
      </c>
      <c r="I1704">
        <v>28.637036200000001</v>
      </c>
      <c r="J1704" t="s">
        <v>475</v>
      </c>
      <c r="K1704" t="s">
        <v>26</v>
      </c>
      <c r="L1704" t="s">
        <v>34</v>
      </c>
      <c r="M1704" t="s">
        <v>34</v>
      </c>
      <c r="N1704" t="s">
        <v>27</v>
      </c>
      <c r="O1704" t="s">
        <v>27</v>
      </c>
      <c r="P1704">
        <v>3</v>
      </c>
      <c r="Q1704">
        <v>79</v>
      </c>
      <c r="R1704">
        <v>1000</v>
      </c>
      <c r="S1704">
        <v>2</v>
      </c>
      <c r="T1704" s="1">
        <v>43339</v>
      </c>
      <c r="U1704" t="str">
        <f>IF(Main_Data[[#This Row],[Average_Cost_for_two]]&lt;=200000,"0-200k",IF(Main_Data[[#This Row],[Average_Cost_for_two]]&lt;=400000,"200k-400k",IF(Main_Data[[#This Row],[Average_Cost_for_two]]&lt;=600000,"400k-600k",IF(Main_Data[[#This Row],[Average_Cost_for_two]]&lt;=800000,"600k-800k"))))</f>
        <v>0-200k</v>
      </c>
    </row>
    <row r="1705" spans="1:21" x14ac:dyDescent="0.35">
      <c r="A1705">
        <v>2605</v>
      </c>
      <c r="B1705" t="s">
        <v>4462</v>
      </c>
      <c r="C1705">
        <v>1</v>
      </c>
      <c r="D1705" t="s">
        <v>21</v>
      </c>
      <c r="E1705" t="s">
        <v>4463</v>
      </c>
      <c r="F1705" t="s">
        <v>1166</v>
      </c>
      <c r="G1705" t="s">
        <v>1167</v>
      </c>
      <c r="H1705">
        <v>77.207416499999994</v>
      </c>
      <c r="I1705">
        <v>28.560355399999999</v>
      </c>
      <c r="J1705" t="s">
        <v>4464</v>
      </c>
      <c r="K1705" t="s">
        <v>26</v>
      </c>
      <c r="L1705" t="s">
        <v>34</v>
      </c>
      <c r="M1705" t="s">
        <v>27</v>
      </c>
      <c r="N1705" t="s">
        <v>27</v>
      </c>
      <c r="O1705" t="s">
        <v>27</v>
      </c>
      <c r="P1705">
        <v>3</v>
      </c>
      <c r="Q1705">
        <v>42</v>
      </c>
      <c r="R1705">
        <v>1000</v>
      </c>
      <c r="S1705">
        <v>3</v>
      </c>
      <c r="T1705" s="1">
        <v>40409</v>
      </c>
      <c r="U1705" t="str">
        <f>IF(Main_Data[[#This Row],[Average_Cost_for_two]]&lt;=200000,"0-200k",IF(Main_Data[[#This Row],[Average_Cost_for_two]]&lt;=400000,"200k-400k",IF(Main_Data[[#This Row],[Average_Cost_for_two]]&lt;=600000,"400k-600k",IF(Main_Data[[#This Row],[Average_Cost_for_two]]&lt;=800000,"600k-800k"))))</f>
        <v>0-200k</v>
      </c>
    </row>
    <row r="1706" spans="1:21" x14ac:dyDescent="0.35">
      <c r="A1706">
        <v>18415346</v>
      </c>
      <c r="B1706" t="s">
        <v>4465</v>
      </c>
      <c r="C1706">
        <v>1</v>
      </c>
      <c r="D1706" t="s">
        <v>21</v>
      </c>
      <c r="E1706" t="s">
        <v>4466</v>
      </c>
      <c r="F1706" t="s">
        <v>69</v>
      </c>
      <c r="G1706" t="s">
        <v>70</v>
      </c>
      <c r="H1706">
        <v>77.230186900000007</v>
      </c>
      <c r="I1706">
        <v>28.573594400000001</v>
      </c>
      <c r="J1706" t="s">
        <v>3539</v>
      </c>
      <c r="K1706" t="s">
        <v>26</v>
      </c>
      <c r="L1706" t="s">
        <v>34</v>
      </c>
      <c r="M1706" t="s">
        <v>27</v>
      </c>
      <c r="N1706" t="s">
        <v>27</v>
      </c>
      <c r="O1706" t="s">
        <v>27</v>
      </c>
      <c r="P1706">
        <v>3</v>
      </c>
      <c r="Q1706">
        <v>50</v>
      </c>
      <c r="R1706">
        <v>1000</v>
      </c>
      <c r="S1706">
        <v>4</v>
      </c>
      <c r="T1706" s="1">
        <v>42936</v>
      </c>
      <c r="U1706" t="str">
        <f>IF(Main_Data[[#This Row],[Average_Cost_for_two]]&lt;=200000,"0-200k",IF(Main_Data[[#This Row],[Average_Cost_for_two]]&lt;=400000,"200k-400k",IF(Main_Data[[#This Row],[Average_Cost_for_two]]&lt;=600000,"400k-600k",IF(Main_Data[[#This Row],[Average_Cost_for_two]]&lt;=800000,"600k-800k"))))</f>
        <v>0-200k</v>
      </c>
    </row>
    <row r="1707" spans="1:21" x14ac:dyDescent="0.35">
      <c r="A1707">
        <v>3126</v>
      </c>
      <c r="B1707" t="s">
        <v>4467</v>
      </c>
      <c r="C1707">
        <v>1</v>
      </c>
      <c r="D1707" t="s">
        <v>21</v>
      </c>
      <c r="E1707" t="s">
        <v>4468</v>
      </c>
      <c r="F1707" t="s">
        <v>902</v>
      </c>
      <c r="G1707" t="s">
        <v>903</v>
      </c>
      <c r="H1707">
        <v>77.173226299999996</v>
      </c>
      <c r="I1707">
        <v>28.645622899999999</v>
      </c>
      <c r="J1707" t="s">
        <v>737</v>
      </c>
      <c r="K1707" t="s">
        <v>26</v>
      </c>
      <c r="L1707" t="s">
        <v>34</v>
      </c>
      <c r="M1707" t="s">
        <v>34</v>
      </c>
      <c r="N1707" t="s">
        <v>27</v>
      </c>
      <c r="O1707" t="s">
        <v>27</v>
      </c>
      <c r="P1707">
        <v>3</v>
      </c>
      <c r="Q1707">
        <v>87</v>
      </c>
      <c r="R1707">
        <v>1000</v>
      </c>
      <c r="S1707">
        <v>3</v>
      </c>
      <c r="T1707" s="1">
        <v>42199</v>
      </c>
      <c r="U1707" t="str">
        <f>IF(Main_Data[[#This Row],[Average_Cost_for_two]]&lt;=200000,"0-200k",IF(Main_Data[[#This Row],[Average_Cost_for_two]]&lt;=400000,"200k-400k",IF(Main_Data[[#This Row],[Average_Cost_for_two]]&lt;=600000,"400k-600k",IF(Main_Data[[#This Row],[Average_Cost_for_two]]&lt;=800000,"600k-800k"))))</f>
        <v>0-200k</v>
      </c>
    </row>
    <row r="1708" spans="1:21" x14ac:dyDescent="0.35">
      <c r="A1708">
        <v>4250</v>
      </c>
      <c r="B1708" t="s">
        <v>4469</v>
      </c>
      <c r="C1708">
        <v>1</v>
      </c>
      <c r="D1708" t="s">
        <v>21</v>
      </c>
      <c r="E1708" t="s">
        <v>4470</v>
      </c>
      <c r="F1708" t="s">
        <v>157</v>
      </c>
      <c r="G1708" t="s">
        <v>158</v>
      </c>
      <c r="H1708">
        <v>77.208414300000001</v>
      </c>
      <c r="I1708">
        <v>28.5516775</v>
      </c>
      <c r="J1708" t="s">
        <v>554</v>
      </c>
      <c r="K1708" t="s">
        <v>26</v>
      </c>
      <c r="L1708" t="s">
        <v>34</v>
      </c>
      <c r="M1708" t="s">
        <v>34</v>
      </c>
      <c r="N1708" t="s">
        <v>27</v>
      </c>
      <c r="O1708" t="s">
        <v>27</v>
      </c>
      <c r="P1708">
        <v>3</v>
      </c>
      <c r="Q1708">
        <v>180</v>
      </c>
      <c r="R1708">
        <v>1000</v>
      </c>
      <c r="S1708">
        <v>3</v>
      </c>
      <c r="T1708" s="1">
        <v>42575</v>
      </c>
      <c r="U1708" t="str">
        <f>IF(Main_Data[[#This Row],[Average_Cost_for_two]]&lt;=200000,"0-200k",IF(Main_Data[[#This Row],[Average_Cost_for_two]]&lt;=400000,"200k-400k",IF(Main_Data[[#This Row],[Average_Cost_for_two]]&lt;=600000,"400k-600k",IF(Main_Data[[#This Row],[Average_Cost_for_two]]&lt;=800000,"600k-800k"))))</f>
        <v>0-200k</v>
      </c>
    </row>
    <row r="1709" spans="1:21" x14ac:dyDescent="0.35">
      <c r="A1709">
        <v>8160</v>
      </c>
      <c r="B1709" t="s">
        <v>4471</v>
      </c>
      <c r="C1709">
        <v>1</v>
      </c>
      <c r="D1709" t="s">
        <v>21</v>
      </c>
      <c r="E1709" t="s">
        <v>4472</v>
      </c>
      <c r="F1709" t="s">
        <v>2746</v>
      </c>
      <c r="G1709" t="s">
        <v>2747</v>
      </c>
      <c r="H1709">
        <v>77.288495900000001</v>
      </c>
      <c r="I1709">
        <v>28.539803299999999</v>
      </c>
      <c r="J1709" t="s">
        <v>3614</v>
      </c>
      <c r="K1709" t="s">
        <v>26</v>
      </c>
      <c r="L1709" t="s">
        <v>34</v>
      </c>
      <c r="M1709" t="s">
        <v>27</v>
      </c>
      <c r="N1709" t="s">
        <v>27</v>
      </c>
      <c r="O1709" t="s">
        <v>27</v>
      </c>
      <c r="P1709">
        <v>3</v>
      </c>
      <c r="Q1709">
        <v>49</v>
      </c>
      <c r="R1709">
        <v>1000</v>
      </c>
      <c r="S1709">
        <v>3</v>
      </c>
      <c r="T1709" s="1">
        <v>43290</v>
      </c>
      <c r="U1709" t="str">
        <f>IF(Main_Data[[#This Row],[Average_Cost_for_two]]&lt;=200000,"0-200k",IF(Main_Data[[#This Row],[Average_Cost_for_two]]&lt;=400000,"200k-400k",IF(Main_Data[[#This Row],[Average_Cost_for_two]]&lt;=600000,"400k-600k",IF(Main_Data[[#This Row],[Average_Cost_for_two]]&lt;=800000,"600k-800k"))))</f>
        <v>0-200k</v>
      </c>
    </row>
    <row r="1710" spans="1:21" x14ac:dyDescent="0.35">
      <c r="A1710">
        <v>1923</v>
      </c>
      <c r="B1710" t="s">
        <v>4473</v>
      </c>
      <c r="C1710">
        <v>1</v>
      </c>
      <c r="D1710" t="s">
        <v>21</v>
      </c>
      <c r="E1710" t="s">
        <v>4474</v>
      </c>
      <c r="F1710" t="s">
        <v>251</v>
      </c>
      <c r="G1710" t="s">
        <v>252</v>
      </c>
      <c r="H1710">
        <v>77.189527679999998</v>
      </c>
      <c r="I1710">
        <v>28.648777670000001</v>
      </c>
      <c r="J1710" t="s">
        <v>622</v>
      </c>
      <c r="K1710" t="s">
        <v>26</v>
      </c>
      <c r="L1710" t="s">
        <v>34</v>
      </c>
      <c r="M1710" t="s">
        <v>27</v>
      </c>
      <c r="N1710" t="s">
        <v>27</v>
      </c>
      <c r="O1710" t="s">
        <v>27</v>
      </c>
      <c r="P1710">
        <v>3</v>
      </c>
      <c r="Q1710">
        <v>52</v>
      </c>
      <c r="R1710">
        <v>1000</v>
      </c>
      <c r="S1710">
        <v>2</v>
      </c>
      <c r="T1710" s="1">
        <v>42933</v>
      </c>
      <c r="U1710" t="str">
        <f>IF(Main_Data[[#This Row],[Average_Cost_for_two]]&lt;=200000,"0-200k",IF(Main_Data[[#This Row],[Average_Cost_for_two]]&lt;=400000,"200k-400k",IF(Main_Data[[#This Row],[Average_Cost_for_two]]&lt;=600000,"400k-600k",IF(Main_Data[[#This Row],[Average_Cost_for_two]]&lt;=800000,"600k-800k"))))</f>
        <v>0-200k</v>
      </c>
    </row>
    <row r="1711" spans="1:21" x14ac:dyDescent="0.35">
      <c r="A1711">
        <v>18466740</v>
      </c>
      <c r="B1711" t="s">
        <v>4475</v>
      </c>
      <c r="C1711">
        <v>1</v>
      </c>
      <c r="D1711" t="s">
        <v>21</v>
      </c>
      <c r="E1711" t="s">
        <v>4476</v>
      </c>
      <c r="F1711" t="s">
        <v>3014</v>
      </c>
      <c r="G1711" t="s">
        <v>3015</v>
      </c>
      <c r="H1711">
        <v>77.237327100000002</v>
      </c>
      <c r="I1711">
        <v>28.571719300000002</v>
      </c>
      <c r="J1711" t="s">
        <v>4477</v>
      </c>
      <c r="K1711" t="s">
        <v>26</v>
      </c>
      <c r="L1711" t="s">
        <v>34</v>
      </c>
      <c r="M1711" t="s">
        <v>27</v>
      </c>
      <c r="N1711" t="s">
        <v>27</v>
      </c>
      <c r="O1711" t="s">
        <v>27</v>
      </c>
      <c r="P1711">
        <v>3</v>
      </c>
      <c r="Q1711">
        <v>2</v>
      </c>
      <c r="R1711">
        <v>1000</v>
      </c>
      <c r="S1711">
        <v>1</v>
      </c>
      <c r="T1711" s="1">
        <v>41835</v>
      </c>
      <c r="U1711" t="str">
        <f>IF(Main_Data[[#This Row],[Average_Cost_for_two]]&lt;=200000,"0-200k",IF(Main_Data[[#This Row],[Average_Cost_for_two]]&lt;=400000,"200k-400k",IF(Main_Data[[#This Row],[Average_Cost_for_two]]&lt;=600000,"400k-600k",IF(Main_Data[[#This Row],[Average_Cost_for_two]]&lt;=800000,"600k-800k"))))</f>
        <v>0-200k</v>
      </c>
    </row>
    <row r="1712" spans="1:21" x14ac:dyDescent="0.35">
      <c r="A1712">
        <v>7366</v>
      </c>
      <c r="B1712" t="s">
        <v>4478</v>
      </c>
      <c r="C1712">
        <v>1</v>
      </c>
      <c r="D1712" t="s">
        <v>21</v>
      </c>
      <c r="E1712" t="s">
        <v>4479</v>
      </c>
      <c r="F1712" t="s">
        <v>37</v>
      </c>
      <c r="G1712" t="s">
        <v>38</v>
      </c>
      <c r="H1712">
        <v>77.127617999999998</v>
      </c>
      <c r="I1712">
        <v>28.549228100000001</v>
      </c>
      <c r="J1712" t="s">
        <v>4480</v>
      </c>
      <c r="K1712" t="s">
        <v>26</v>
      </c>
      <c r="L1712" t="s">
        <v>34</v>
      </c>
      <c r="M1712" t="s">
        <v>27</v>
      </c>
      <c r="N1712" t="s">
        <v>27</v>
      </c>
      <c r="O1712" t="s">
        <v>27</v>
      </c>
      <c r="P1712">
        <v>3</v>
      </c>
      <c r="Q1712">
        <v>16</v>
      </c>
      <c r="R1712">
        <v>1000</v>
      </c>
      <c r="S1712">
        <v>3</v>
      </c>
      <c r="T1712" s="1">
        <v>43293</v>
      </c>
      <c r="U1712" t="str">
        <f>IF(Main_Data[[#This Row],[Average_Cost_for_two]]&lt;=200000,"0-200k",IF(Main_Data[[#This Row],[Average_Cost_for_two]]&lt;=400000,"200k-400k",IF(Main_Data[[#This Row],[Average_Cost_for_two]]&lt;=600000,"400k-600k",IF(Main_Data[[#This Row],[Average_Cost_for_two]]&lt;=800000,"600k-800k"))))</f>
        <v>0-200k</v>
      </c>
    </row>
    <row r="1713" spans="1:21" x14ac:dyDescent="0.35">
      <c r="A1713">
        <v>18397908</v>
      </c>
      <c r="B1713" t="s">
        <v>4481</v>
      </c>
      <c r="C1713">
        <v>1</v>
      </c>
      <c r="D1713" t="s">
        <v>21</v>
      </c>
      <c r="E1713" t="s">
        <v>4482</v>
      </c>
      <c r="F1713" t="s">
        <v>268</v>
      </c>
      <c r="G1713" t="s">
        <v>269</v>
      </c>
      <c r="H1713">
        <v>77.171470999999997</v>
      </c>
      <c r="I1713">
        <v>28.558194400000001</v>
      </c>
      <c r="J1713" t="s">
        <v>4483</v>
      </c>
      <c r="K1713" t="s">
        <v>26</v>
      </c>
      <c r="L1713" t="s">
        <v>34</v>
      </c>
      <c r="M1713" t="s">
        <v>27</v>
      </c>
      <c r="N1713" t="s">
        <v>27</v>
      </c>
      <c r="O1713" t="s">
        <v>27</v>
      </c>
      <c r="P1713">
        <v>3</v>
      </c>
      <c r="Q1713">
        <v>6</v>
      </c>
      <c r="R1713">
        <v>1000</v>
      </c>
      <c r="S1713">
        <v>3</v>
      </c>
      <c r="T1713" s="1">
        <v>42195</v>
      </c>
      <c r="U1713" t="str">
        <f>IF(Main_Data[[#This Row],[Average_Cost_for_two]]&lt;=200000,"0-200k",IF(Main_Data[[#This Row],[Average_Cost_for_two]]&lt;=400000,"200k-400k",IF(Main_Data[[#This Row],[Average_Cost_for_two]]&lt;=600000,"400k-600k",IF(Main_Data[[#This Row],[Average_Cost_for_two]]&lt;=800000,"600k-800k"))))</f>
        <v>0-200k</v>
      </c>
    </row>
    <row r="1714" spans="1:21" x14ac:dyDescent="0.35">
      <c r="A1714">
        <v>18463962</v>
      </c>
      <c r="B1714" t="s">
        <v>4484</v>
      </c>
      <c r="C1714">
        <v>1</v>
      </c>
      <c r="D1714" t="s">
        <v>21</v>
      </c>
      <c r="E1714" t="s">
        <v>4485</v>
      </c>
      <c r="F1714" t="s">
        <v>4486</v>
      </c>
      <c r="G1714" t="s">
        <v>4487</v>
      </c>
      <c r="H1714">
        <v>77.120532999999995</v>
      </c>
      <c r="I1714">
        <v>28.550802000000001</v>
      </c>
      <c r="J1714" t="s">
        <v>524</v>
      </c>
      <c r="K1714" t="s">
        <v>26</v>
      </c>
      <c r="L1714" t="s">
        <v>34</v>
      </c>
      <c r="M1714" t="s">
        <v>27</v>
      </c>
      <c r="N1714" t="s">
        <v>27</v>
      </c>
      <c r="O1714" t="s">
        <v>27</v>
      </c>
      <c r="P1714">
        <v>3</v>
      </c>
      <c r="Q1714">
        <v>3</v>
      </c>
      <c r="R1714">
        <v>1000</v>
      </c>
      <c r="S1714">
        <v>1</v>
      </c>
      <c r="T1714" s="1">
        <v>41825</v>
      </c>
      <c r="U1714" t="str">
        <f>IF(Main_Data[[#This Row],[Average_Cost_for_two]]&lt;=200000,"0-200k",IF(Main_Data[[#This Row],[Average_Cost_for_two]]&lt;=400000,"200k-400k",IF(Main_Data[[#This Row],[Average_Cost_for_two]]&lt;=600000,"400k-600k",IF(Main_Data[[#This Row],[Average_Cost_for_two]]&lt;=800000,"600k-800k"))))</f>
        <v>0-200k</v>
      </c>
    </row>
    <row r="1715" spans="1:21" x14ac:dyDescent="0.35">
      <c r="A1715">
        <v>5315</v>
      </c>
      <c r="B1715" t="s">
        <v>4488</v>
      </c>
      <c r="C1715">
        <v>1</v>
      </c>
      <c r="D1715" t="s">
        <v>21</v>
      </c>
      <c r="E1715" t="s">
        <v>4489</v>
      </c>
      <c r="F1715" t="s">
        <v>321</v>
      </c>
      <c r="G1715" t="s">
        <v>322</v>
      </c>
      <c r="H1715">
        <v>77.172196700000001</v>
      </c>
      <c r="I1715">
        <v>28.694243499999999</v>
      </c>
      <c r="J1715" t="s">
        <v>478</v>
      </c>
      <c r="K1715" t="s">
        <v>26</v>
      </c>
      <c r="L1715" t="s">
        <v>34</v>
      </c>
      <c r="M1715" t="s">
        <v>27</v>
      </c>
      <c r="N1715" t="s">
        <v>27</v>
      </c>
      <c r="O1715" t="s">
        <v>27</v>
      </c>
      <c r="P1715">
        <v>3</v>
      </c>
      <c r="Q1715">
        <v>35</v>
      </c>
      <c r="R1715">
        <v>1000</v>
      </c>
      <c r="S1715">
        <v>3</v>
      </c>
      <c r="T1715" s="1">
        <v>41069</v>
      </c>
      <c r="U1715" t="str">
        <f>IF(Main_Data[[#This Row],[Average_Cost_for_two]]&lt;=200000,"0-200k",IF(Main_Data[[#This Row],[Average_Cost_for_two]]&lt;=400000,"200k-400k",IF(Main_Data[[#This Row],[Average_Cost_for_two]]&lt;=600000,"400k-600k",IF(Main_Data[[#This Row],[Average_Cost_for_two]]&lt;=800000,"600k-800k"))))</f>
        <v>0-200k</v>
      </c>
    </row>
    <row r="1716" spans="1:21" x14ac:dyDescent="0.35">
      <c r="A1716">
        <v>6030</v>
      </c>
      <c r="B1716" t="s">
        <v>4490</v>
      </c>
      <c r="C1716">
        <v>1</v>
      </c>
      <c r="D1716" t="s">
        <v>21</v>
      </c>
      <c r="E1716" t="s">
        <v>4491</v>
      </c>
      <c r="F1716" t="s">
        <v>4492</v>
      </c>
      <c r="G1716" t="s">
        <v>4493</v>
      </c>
      <c r="H1716">
        <v>77.110404700000004</v>
      </c>
      <c r="I1716">
        <v>28.720347499999999</v>
      </c>
      <c r="J1716" t="s">
        <v>4494</v>
      </c>
      <c r="K1716" t="s">
        <v>26</v>
      </c>
      <c r="L1716" t="s">
        <v>34</v>
      </c>
      <c r="M1716" t="s">
        <v>27</v>
      </c>
      <c r="N1716" t="s">
        <v>27</v>
      </c>
      <c r="O1716" t="s">
        <v>27</v>
      </c>
      <c r="P1716">
        <v>3</v>
      </c>
      <c r="Q1716">
        <v>60</v>
      </c>
      <c r="R1716">
        <v>1000</v>
      </c>
      <c r="S1716">
        <v>4</v>
      </c>
      <c r="T1716" s="1">
        <v>40334</v>
      </c>
      <c r="U1716" t="str">
        <f>IF(Main_Data[[#This Row],[Average_Cost_for_two]]&lt;=200000,"0-200k",IF(Main_Data[[#This Row],[Average_Cost_for_two]]&lt;=400000,"200k-400k",IF(Main_Data[[#This Row],[Average_Cost_for_two]]&lt;=600000,"400k-600k",IF(Main_Data[[#This Row],[Average_Cost_for_two]]&lt;=800000,"600k-800k"))))</f>
        <v>0-200k</v>
      </c>
    </row>
    <row r="1717" spans="1:21" x14ac:dyDescent="0.35">
      <c r="A1717">
        <v>18168168</v>
      </c>
      <c r="B1717" t="s">
        <v>2078</v>
      </c>
      <c r="C1717">
        <v>1</v>
      </c>
      <c r="D1717" t="s">
        <v>21</v>
      </c>
      <c r="E1717" t="s">
        <v>4495</v>
      </c>
      <c r="F1717" t="s">
        <v>1971</v>
      </c>
      <c r="G1717" t="s">
        <v>1970</v>
      </c>
      <c r="H1717">
        <v>77.234138799999997</v>
      </c>
      <c r="I1717">
        <v>28.550843799999999</v>
      </c>
      <c r="J1717" t="s">
        <v>573</v>
      </c>
      <c r="K1717" t="s">
        <v>26</v>
      </c>
      <c r="L1717" t="s">
        <v>34</v>
      </c>
      <c r="M1717" t="s">
        <v>34</v>
      </c>
      <c r="N1717" t="s">
        <v>27</v>
      </c>
      <c r="O1717" t="s">
        <v>27</v>
      </c>
      <c r="P1717">
        <v>3</v>
      </c>
      <c r="Q1717">
        <v>75</v>
      </c>
      <c r="R1717">
        <v>1000</v>
      </c>
      <c r="S1717">
        <v>3</v>
      </c>
      <c r="T1717" s="1">
        <v>41797</v>
      </c>
      <c r="U1717" t="str">
        <f>IF(Main_Data[[#This Row],[Average_Cost_for_two]]&lt;=200000,"0-200k",IF(Main_Data[[#This Row],[Average_Cost_for_two]]&lt;=400000,"200k-400k",IF(Main_Data[[#This Row],[Average_Cost_for_two]]&lt;=600000,"400k-600k",IF(Main_Data[[#This Row],[Average_Cost_for_two]]&lt;=800000,"600k-800k"))))</f>
        <v>0-200k</v>
      </c>
    </row>
    <row r="1718" spans="1:21" x14ac:dyDescent="0.35">
      <c r="A1718">
        <v>308315</v>
      </c>
      <c r="B1718" t="s">
        <v>4496</v>
      </c>
      <c r="C1718">
        <v>1</v>
      </c>
      <c r="D1718" t="s">
        <v>21</v>
      </c>
      <c r="E1718" t="s">
        <v>4497</v>
      </c>
      <c r="F1718" t="s">
        <v>732</v>
      </c>
      <c r="G1718" t="s">
        <v>733</v>
      </c>
      <c r="H1718">
        <v>77.206652899999995</v>
      </c>
      <c r="I1718">
        <v>28.5595207</v>
      </c>
      <c r="J1718" t="s">
        <v>534</v>
      </c>
      <c r="K1718" t="s">
        <v>26</v>
      </c>
      <c r="L1718" t="s">
        <v>34</v>
      </c>
      <c r="M1718" t="s">
        <v>27</v>
      </c>
      <c r="N1718" t="s">
        <v>27</v>
      </c>
      <c r="O1718" t="s">
        <v>27</v>
      </c>
      <c r="P1718">
        <v>3</v>
      </c>
      <c r="Q1718">
        <v>23</v>
      </c>
      <c r="R1718">
        <v>1000</v>
      </c>
      <c r="S1718">
        <v>3</v>
      </c>
      <c r="T1718" s="1">
        <v>41428</v>
      </c>
      <c r="U1718" t="str">
        <f>IF(Main_Data[[#This Row],[Average_Cost_for_two]]&lt;=200000,"0-200k",IF(Main_Data[[#This Row],[Average_Cost_for_two]]&lt;=400000,"200k-400k",IF(Main_Data[[#This Row],[Average_Cost_for_two]]&lt;=600000,"400k-600k",IF(Main_Data[[#This Row],[Average_Cost_for_two]]&lt;=800000,"600k-800k"))))</f>
        <v>0-200k</v>
      </c>
    </row>
    <row r="1719" spans="1:21" x14ac:dyDescent="0.35">
      <c r="A1719">
        <v>4924</v>
      </c>
      <c r="B1719" t="s">
        <v>2078</v>
      </c>
      <c r="C1719">
        <v>1</v>
      </c>
      <c r="D1719" t="s">
        <v>21</v>
      </c>
      <c r="E1719" t="s">
        <v>4498</v>
      </c>
      <c r="F1719" t="s">
        <v>416</v>
      </c>
      <c r="G1719" t="s">
        <v>417</v>
      </c>
      <c r="H1719">
        <v>77.222222500000001</v>
      </c>
      <c r="I1719">
        <v>28.5910546</v>
      </c>
      <c r="J1719" t="s">
        <v>475</v>
      </c>
      <c r="K1719" t="s">
        <v>26</v>
      </c>
      <c r="L1719" t="s">
        <v>34</v>
      </c>
      <c r="M1719" t="s">
        <v>27</v>
      </c>
      <c r="N1719" t="s">
        <v>27</v>
      </c>
      <c r="O1719" t="s">
        <v>27</v>
      </c>
      <c r="P1719">
        <v>3</v>
      </c>
      <c r="Q1719">
        <v>194</v>
      </c>
      <c r="R1719">
        <v>1000</v>
      </c>
      <c r="S1719">
        <v>4</v>
      </c>
      <c r="T1719" s="1">
        <v>42898</v>
      </c>
      <c r="U1719" t="str">
        <f>IF(Main_Data[[#This Row],[Average_Cost_for_two]]&lt;=200000,"0-200k",IF(Main_Data[[#This Row],[Average_Cost_for_two]]&lt;=400000,"200k-400k",IF(Main_Data[[#This Row],[Average_Cost_for_two]]&lt;=600000,"400k-600k",IF(Main_Data[[#This Row],[Average_Cost_for_two]]&lt;=800000,"600k-800k"))))</f>
        <v>0-200k</v>
      </c>
    </row>
    <row r="1720" spans="1:21" x14ac:dyDescent="0.35">
      <c r="A1720">
        <v>303851</v>
      </c>
      <c r="B1720" t="s">
        <v>4499</v>
      </c>
      <c r="C1720">
        <v>1</v>
      </c>
      <c r="D1720" t="s">
        <v>21</v>
      </c>
      <c r="E1720" t="s">
        <v>4500</v>
      </c>
      <c r="F1720" t="s">
        <v>37</v>
      </c>
      <c r="G1720" t="s">
        <v>38</v>
      </c>
      <c r="H1720">
        <v>77.127797799999996</v>
      </c>
      <c r="I1720">
        <v>28.549334999999999</v>
      </c>
      <c r="J1720" t="s">
        <v>925</v>
      </c>
      <c r="K1720" t="s">
        <v>26</v>
      </c>
      <c r="L1720" t="s">
        <v>34</v>
      </c>
      <c r="M1720" t="s">
        <v>27</v>
      </c>
      <c r="N1720" t="s">
        <v>27</v>
      </c>
      <c r="O1720" t="s">
        <v>27</v>
      </c>
      <c r="P1720">
        <v>3</v>
      </c>
      <c r="Q1720">
        <v>7</v>
      </c>
      <c r="R1720">
        <v>1000</v>
      </c>
      <c r="S1720">
        <v>3</v>
      </c>
      <c r="T1720" s="1">
        <v>42161</v>
      </c>
      <c r="U1720" t="str">
        <f>IF(Main_Data[[#This Row],[Average_Cost_for_two]]&lt;=200000,"0-200k",IF(Main_Data[[#This Row],[Average_Cost_for_two]]&lt;=400000,"200k-400k",IF(Main_Data[[#This Row],[Average_Cost_for_two]]&lt;=600000,"400k-600k",IF(Main_Data[[#This Row],[Average_Cost_for_two]]&lt;=800000,"600k-800k"))))</f>
        <v>0-200k</v>
      </c>
    </row>
    <row r="1721" spans="1:21" x14ac:dyDescent="0.35">
      <c r="A1721">
        <v>18163892</v>
      </c>
      <c r="B1721" t="s">
        <v>4501</v>
      </c>
      <c r="C1721">
        <v>1</v>
      </c>
      <c r="D1721" t="s">
        <v>21</v>
      </c>
      <c r="E1721" t="s">
        <v>4502</v>
      </c>
      <c r="F1721" t="s">
        <v>1741</v>
      </c>
      <c r="G1721" t="s">
        <v>1740</v>
      </c>
      <c r="H1721">
        <v>77.214262399999996</v>
      </c>
      <c r="I1721">
        <v>28.5384888</v>
      </c>
      <c r="J1721" t="s">
        <v>4503</v>
      </c>
      <c r="K1721" t="s">
        <v>26</v>
      </c>
      <c r="L1721" t="s">
        <v>34</v>
      </c>
      <c r="M1721" t="s">
        <v>34</v>
      </c>
      <c r="N1721" t="s">
        <v>27</v>
      </c>
      <c r="O1721" t="s">
        <v>27</v>
      </c>
      <c r="P1721">
        <v>3</v>
      </c>
      <c r="Q1721">
        <v>305</v>
      </c>
      <c r="R1721">
        <v>1000</v>
      </c>
      <c r="S1721">
        <v>4</v>
      </c>
      <c r="T1721" s="1">
        <v>40356</v>
      </c>
      <c r="U1721" t="str">
        <f>IF(Main_Data[[#This Row],[Average_Cost_for_two]]&lt;=200000,"0-200k",IF(Main_Data[[#This Row],[Average_Cost_for_two]]&lt;=400000,"200k-400k",IF(Main_Data[[#This Row],[Average_Cost_for_two]]&lt;=600000,"400k-600k",IF(Main_Data[[#This Row],[Average_Cost_for_two]]&lt;=800000,"600k-800k"))))</f>
        <v>0-200k</v>
      </c>
    </row>
    <row r="1722" spans="1:21" x14ac:dyDescent="0.35">
      <c r="A1722">
        <v>18421020</v>
      </c>
      <c r="B1722" t="s">
        <v>4504</v>
      </c>
      <c r="C1722">
        <v>1</v>
      </c>
      <c r="D1722" t="s">
        <v>21</v>
      </c>
      <c r="E1722" t="s">
        <v>4505</v>
      </c>
      <c r="F1722" t="s">
        <v>112</v>
      </c>
      <c r="G1722" t="s">
        <v>113</v>
      </c>
      <c r="H1722">
        <v>77.105851099999995</v>
      </c>
      <c r="I1722">
        <v>28.6912752</v>
      </c>
      <c r="J1722" t="s">
        <v>534</v>
      </c>
      <c r="K1722" t="s">
        <v>26</v>
      </c>
      <c r="L1722" t="s">
        <v>34</v>
      </c>
      <c r="M1722" t="s">
        <v>27</v>
      </c>
      <c r="N1722" t="s">
        <v>27</v>
      </c>
      <c r="O1722" t="s">
        <v>27</v>
      </c>
      <c r="P1722">
        <v>3</v>
      </c>
      <c r="Q1722">
        <v>21</v>
      </c>
      <c r="R1722">
        <v>1000</v>
      </c>
      <c r="S1722">
        <v>3</v>
      </c>
      <c r="T1722" s="1">
        <v>42907</v>
      </c>
      <c r="U1722" t="str">
        <f>IF(Main_Data[[#This Row],[Average_Cost_for_two]]&lt;=200000,"0-200k",IF(Main_Data[[#This Row],[Average_Cost_for_two]]&lt;=400000,"200k-400k",IF(Main_Data[[#This Row],[Average_Cost_for_two]]&lt;=600000,"400k-600k",IF(Main_Data[[#This Row],[Average_Cost_for_two]]&lt;=800000,"600k-800k"))))</f>
        <v>0-200k</v>
      </c>
    </row>
    <row r="1723" spans="1:21" x14ac:dyDescent="0.35">
      <c r="A1723">
        <v>18375379</v>
      </c>
      <c r="B1723" t="s">
        <v>4506</v>
      </c>
      <c r="C1723">
        <v>1</v>
      </c>
      <c r="D1723" t="s">
        <v>21</v>
      </c>
      <c r="E1723" t="s">
        <v>4507</v>
      </c>
      <c r="F1723" t="s">
        <v>1743</v>
      </c>
      <c r="G1723" t="s">
        <v>1744</v>
      </c>
      <c r="H1723">
        <v>77.122417799999994</v>
      </c>
      <c r="I1723">
        <v>28.666586200000001</v>
      </c>
      <c r="J1723" t="s">
        <v>4172</v>
      </c>
      <c r="K1723" t="s">
        <v>26</v>
      </c>
      <c r="L1723" t="s">
        <v>34</v>
      </c>
      <c r="M1723" t="s">
        <v>27</v>
      </c>
      <c r="N1723" t="s">
        <v>27</v>
      </c>
      <c r="O1723" t="s">
        <v>27</v>
      </c>
      <c r="P1723">
        <v>3</v>
      </c>
      <c r="Q1723">
        <v>126</v>
      </c>
      <c r="R1723">
        <v>1000</v>
      </c>
      <c r="S1723">
        <v>4</v>
      </c>
      <c r="T1723" s="1">
        <v>41447</v>
      </c>
      <c r="U1723" t="str">
        <f>IF(Main_Data[[#This Row],[Average_Cost_for_two]]&lt;=200000,"0-200k",IF(Main_Data[[#This Row],[Average_Cost_for_two]]&lt;=400000,"200k-400k",IF(Main_Data[[#This Row],[Average_Cost_for_two]]&lt;=600000,"400k-600k",IF(Main_Data[[#This Row],[Average_Cost_for_two]]&lt;=800000,"600k-800k"))))</f>
        <v>0-200k</v>
      </c>
    </row>
    <row r="1724" spans="1:21" x14ac:dyDescent="0.35">
      <c r="A1724">
        <v>2751</v>
      </c>
      <c r="B1724" t="s">
        <v>4508</v>
      </c>
      <c r="C1724">
        <v>1</v>
      </c>
      <c r="D1724" t="s">
        <v>21</v>
      </c>
      <c r="E1724" t="s">
        <v>4509</v>
      </c>
      <c r="F1724" t="s">
        <v>1751</v>
      </c>
      <c r="G1724" t="s">
        <v>1750</v>
      </c>
      <c r="H1724">
        <v>77.177314699999997</v>
      </c>
      <c r="I1724">
        <v>28.639901600000002</v>
      </c>
      <c r="J1724" t="s">
        <v>501</v>
      </c>
      <c r="K1724" t="s">
        <v>26</v>
      </c>
      <c r="L1724" t="s">
        <v>34</v>
      </c>
      <c r="M1724" t="s">
        <v>34</v>
      </c>
      <c r="N1724" t="s">
        <v>27</v>
      </c>
      <c r="O1724" t="s">
        <v>27</v>
      </c>
      <c r="P1724">
        <v>3</v>
      </c>
      <c r="Q1724">
        <v>102</v>
      </c>
      <c r="R1724">
        <v>1000</v>
      </c>
      <c r="S1724">
        <v>3</v>
      </c>
      <c r="T1724" s="1">
        <v>43271</v>
      </c>
      <c r="U1724" t="str">
        <f>IF(Main_Data[[#This Row],[Average_Cost_for_two]]&lt;=200000,"0-200k",IF(Main_Data[[#This Row],[Average_Cost_for_two]]&lt;=400000,"200k-400k",IF(Main_Data[[#This Row],[Average_Cost_for_two]]&lt;=600000,"400k-600k",IF(Main_Data[[#This Row],[Average_Cost_for_two]]&lt;=800000,"600k-800k"))))</f>
        <v>0-200k</v>
      </c>
    </row>
    <row r="1725" spans="1:21" x14ac:dyDescent="0.35">
      <c r="A1725">
        <v>308235</v>
      </c>
      <c r="B1725" t="s">
        <v>4510</v>
      </c>
      <c r="C1725">
        <v>1</v>
      </c>
      <c r="D1725" t="s">
        <v>21</v>
      </c>
      <c r="E1725" t="s">
        <v>4511</v>
      </c>
      <c r="F1725" t="s">
        <v>4512</v>
      </c>
      <c r="G1725" t="s">
        <v>4513</v>
      </c>
      <c r="H1725">
        <v>77.301602599999995</v>
      </c>
      <c r="I1725">
        <v>28.656262399999999</v>
      </c>
      <c r="J1725" t="s">
        <v>613</v>
      </c>
      <c r="K1725" t="s">
        <v>26</v>
      </c>
      <c r="L1725" t="s">
        <v>34</v>
      </c>
      <c r="M1725" t="s">
        <v>34</v>
      </c>
      <c r="N1725" t="s">
        <v>27</v>
      </c>
      <c r="O1725" t="s">
        <v>27</v>
      </c>
      <c r="P1725">
        <v>3</v>
      </c>
      <c r="Q1725">
        <v>288</v>
      </c>
      <c r="R1725">
        <v>1000</v>
      </c>
      <c r="S1725">
        <v>4</v>
      </c>
      <c r="T1725" s="1">
        <v>41402</v>
      </c>
      <c r="U1725" t="str">
        <f>IF(Main_Data[[#This Row],[Average_Cost_for_two]]&lt;=200000,"0-200k",IF(Main_Data[[#This Row],[Average_Cost_for_two]]&lt;=400000,"200k-400k",IF(Main_Data[[#This Row],[Average_Cost_for_two]]&lt;=600000,"400k-600k",IF(Main_Data[[#This Row],[Average_Cost_for_two]]&lt;=800000,"600k-800k"))))</f>
        <v>0-200k</v>
      </c>
    </row>
    <row r="1726" spans="1:21" x14ac:dyDescent="0.35">
      <c r="A1726">
        <v>134</v>
      </c>
      <c r="B1726" t="s">
        <v>2744</v>
      </c>
      <c r="C1726">
        <v>1</v>
      </c>
      <c r="D1726" t="s">
        <v>21</v>
      </c>
      <c r="E1726" t="s">
        <v>4514</v>
      </c>
      <c r="F1726" t="s">
        <v>69</v>
      </c>
      <c r="G1726" t="s">
        <v>70</v>
      </c>
      <c r="H1726">
        <v>77.230186900000007</v>
      </c>
      <c r="I1726">
        <v>28.573594400000001</v>
      </c>
      <c r="J1726" t="s">
        <v>501</v>
      </c>
      <c r="K1726" t="s">
        <v>26</v>
      </c>
      <c r="L1726" t="s">
        <v>34</v>
      </c>
      <c r="M1726" t="s">
        <v>34</v>
      </c>
      <c r="N1726" t="s">
        <v>27</v>
      </c>
      <c r="O1726" t="s">
        <v>27</v>
      </c>
      <c r="P1726">
        <v>3</v>
      </c>
      <c r="Q1726">
        <v>130</v>
      </c>
      <c r="R1726">
        <v>1000</v>
      </c>
      <c r="S1726">
        <v>4</v>
      </c>
      <c r="T1726" s="1">
        <v>42875</v>
      </c>
      <c r="U1726" t="str">
        <f>IF(Main_Data[[#This Row],[Average_Cost_for_two]]&lt;=200000,"0-200k",IF(Main_Data[[#This Row],[Average_Cost_for_two]]&lt;=400000,"200k-400k",IF(Main_Data[[#This Row],[Average_Cost_for_two]]&lt;=600000,"400k-600k",IF(Main_Data[[#This Row],[Average_Cost_for_two]]&lt;=800000,"600k-800k"))))</f>
        <v>0-200k</v>
      </c>
    </row>
    <row r="1727" spans="1:21" x14ac:dyDescent="0.35">
      <c r="A1727">
        <v>18456762</v>
      </c>
      <c r="B1727" t="s">
        <v>4515</v>
      </c>
      <c r="C1727">
        <v>1</v>
      </c>
      <c r="D1727" t="s">
        <v>21</v>
      </c>
      <c r="E1727" t="s">
        <v>4516</v>
      </c>
      <c r="F1727" t="s">
        <v>433</v>
      </c>
      <c r="G1727" t="s">
        <v>434</v>
      </c>
      <c r="H1727">
        <v>77.204109000000003</v>
      </c>
      <c r="I1727">
        <v>28.694703000000001</v>
      </c>
      <c r="J1727" t="s">
        <v>4517</v>
      </c>
      <c r="K1727" t="s">
        <v>26</v>
      </c>
      <c r="L1727" t="s">
        <v>34</v>
      </c>
      <c r="M1727" t="s">
        <v>27</v>
      </c>
      <c r="N1727" t="s">
        <v>27</v>
      </c>
      <c r="O1727" t="s">
        <v>27</v>
      </c>
      <c r="P1727">
        <v>3</v>
      </c>
      <c r="Q1727">
        <v>49</v>
      </c>
      <c r="R1727">
        <v>1000</v>
      </c>
      <c r="S1727">
        <v>4</v>
      </c>
      <c r="T1727" s="1">
        <v>41782</v>
      </c>
      <c r="U1727" t="str">
        <f>IF(Main_Data[[#This Row],[Average_Cost_for_two]]&lt;=200000,"0-200k",IF(Main_Data[[#This Row],[Average_Cost_for_two]]&lt;=400000,"200k-400k",IF(Main_Data[[#This Row],[Average_Cost_for_two]]&lt;=600000,"400k-600k",IF(Main_Data[[#This Row],[Average_Cost_for_two]]&lt;=800000,"600k-800k"))))</f>
        <v>0-200k</v>
      </c>
    </row>
    <row r="1728" spans="1:21" x14ac:dyDescent="0.35">
      <c r="A1728">
        <v>18472648</v>
      </c>
      <c r="B1728" t="s">
        <v>4518</v>
      </c>
      <c r="C1728">
        <v>1</v>
      </c>
      <c r="D1728" t="s">
        <v>21</v>
      </c>
      <c r="E1728" t="s">
        <v>4519</v>
      </c>
      <c r="F1728" t="s">
        <v>2449</v>
      </c>
      <c r="G1728" t="s">
        <v>2450</v>
      </c>
      <c r="H1728">
        <v>0</v>
      </c>
      <c r="I1728">
        <v>0</v>
      </c>
      <c r="J1728" t="s">
        <v>498</v>
      </c>
      <c r="K1728" t="s">
        <v>26</v>
      </c>
      <c r="L1728" t="s">
        <v>34</v>
      </c>
      <c r="M1728" t="s">
        <v>27</v>
      </c>
      <c r="N1728" t="s">
        <v>27</v>
      </c>
      <c r="O1728" t="s">
        <v>27</v>
      </c>
      <c r="P1728">
        <v>3</v>
      </c>
      <c r="Q1728">
        <v>2</v>
      </c>
      <c r="R1728">
        <v>1000</v>
      </c>
      <c r="S1728">
        <v>1</v>
      </c>
      <c r="T1728" s="1">
        <v>42859</v>
      </c>
      <c r="U1728" t="str">
        <f>IF(Main_Data[[#This Row],[Average_Cost_for_two]]&lt;=200000,"0-200k",IF(Main_Data[[#This Row],[Average_Cost_for_two]]&lt;=400000,"200k-400k",IF(Main_Data[[#This Row],[Average_Cost_for_two]]&lt;=600000,"400k-600k",IF(Main_Data[[#This Row],[Average_Cost_for_two]]&lt;=800000,"600k-800k"))))</f>
        <v>0-200k</v>
      </c>
    </row>
    <row r="1729" spans="1:21" x14ac:dyDescent="0.35">
      <c r="A1729">
        <v>18456456</v>
      </c>
      <c r="B1729" t="s">
        <v>4520</v>
      </c>
      <c r="C1729">
        <v>1</v>
      </c>
      <c r="D1729" t="s">
        <v>21</v>
      </c>
      <c r="E1729" t="s">
        <v>4521</v>
      </c>
      <c r="F1729" t="s">
        <v>112</v>
      </c>
      <c r="G1729" t="s">
        <v>113</v>
      </c>
      <c r="H1729">
        <v>77.130674299999995</v>
      </c>
      <c r="I1729">
        <v>28.6939262</v>
      </c>
      <c r="J1729" t="s">
        <v>2333</v>
      </c>
      <c r="K1729" t="s">
        <v>26</v>
      </c>
      <c r="L1729" t="s">
        <v>34</v>
      </c>
      <c r="M1729" t="s">
        <v>27</v>
      </c>
      <c r="N1729" t="s">
        <v>27</v>
      </c>
      <c r="O1729" t="s">
        <v>27</v>
      </c>
      <c r="P1729">
        <v>3</v>
      </c>
      <c r="Q1729">
        <v>10</v>
      </c>
      <c r="R1729">
        <v>1000</v>
      </c>
      <c r="S1729">
        <v>3</v>
      </c>
      <c r="T1729" s="1">
        <v>41780</v>
      </c>
      <c r="U1729" t="str">
        <f>IF(Main_Data[[#This Row],[Average_Cost_for_two]]&lt;=200000,"0-200k",IF(Main_Data[[#This Row],[Average_Cost_for_two]]&lt;=400000,"200k-400k",IF(Main_Data[[#This Row],[Average_Cost_for_two]]&lt;=600000,"400k-600k",IF(Main_Data[[#This Row],[Average_Cost_for_two]]&lt;=800000,"600k-800k"))))</f>
        <v>0-200k</v>
      </c>
    </row>
    <row r="1730" spans="1:21" x14ac:dyDescent="0.35">
      <c r="A1730">
        <v>18322609</v>
      </c>
      <c r="B1730" t="s">
        <v>4522</v>
      </c>
      <c r="C1730">
        <v>1</v>
      </c>
      <c r="D1730" t="s">
        <v>21</v>
      </c>
      <c r="E1730" t="s">
        <v>4523</v>
      </c>
      <c r="F1730" t="s">
        <v>1919</v>
      </c>
      <c r="G1730" t="s">
        <v>1918</v>
      </c>
      <c r="H1730">
        <v>77.215565299999994</v>
      </c>
      <c r="I1730">
        <v>28.549830700000001</v>
      </c>
      <c r="J1730" t="s">
        <v>4524</v>
      </c>
      <c r="K1730" t="s">
        <v>26</v>
      </c>
      <c r="L1730" t="s">
        <v>34</v>
      </c>
      <c r="M1730" t="s">
        <v>34</v>
      </c>
      <c r="N1730" t="s">
        <v>27</v>
      </c>
      <c r="O1730" t="s">
        <v>27</v>
      </c>
      <c r="P1730">
        <v>3</v>
      </c>
      <c r="Q1730">
        <v>134</v>
      </c>
      <c r="R1730">
        <v>1000</v>
      </c>
      <c r="S1730">
        <v>4</v>
      </c>
      <c r="T1730" s="1">
        <v>42504</v>
      </c>
      <c r="U1730" t="str">
        <f>IF(Main_Data[[#This Row],[Average_Cost_for_two]]&lt;=200000,"0-200k",IF(Main_Data[[#This Row],[Average_Cost_for_two]]&lt;=400000,"200k-400k",IF(Main_Data[[#This Row],[Average_Cost_for_two]]&lt;=600000,"400k-600k",IF(Main_Data[[#This Row],[Average_Cost_for_two]]&lt;=800000,"600k-800k"))))</f>
        <v>0-200k</v>
      </c>
    </row>
    <row r="1731" spans="1:21" x14ac:dyDescent="0.35">
      <c r="A1731">
        <v>18466399</v>
      </c>
      <c r="B1731" t="s">
        <v>4525</v>
      </c>
      <c r="C1731">
        <v>1</v>
      </c>
      <c r="D1731" t="s">
        <v>21</v>
      </c>
      <c r="E1731" t="s">
        <v>4526</v>
      </c>
      <c r="F1731" t="s">
        <v>4527</v>
      </c>
      <c r="G1731" t="s">
        <v>4528</v>
      </c>
      <c r="H1731">
        <v>77.241548100000003</v>
      </c>
      <c r="I1731">
        <v>28.601877000000002</v>
      </c>
      <c r="J1731" t="s">
        <v>2134</v>
      </c>
      <c r="K1731" t="s">
        <v>26</v>
      </c>
      <c r="L1731" t="s">
        <v>34</v>
      </c>
      <c r="M1731" t="s">
        <v>27</v>
      </c>
      <c r="N1731" t="s">
        <v>27</v>
      </c>
      <c r="O1731" t="s">
        <v>27</v>
      </c>
      <c r="P1731">
        <v>3</v>
      </c>
      <c r="Q1731">
        <v>3</v>
      </c>
      <c r="R1731">
        <v>1000</v>
      </c>
      <c r="S1731">
        <v>1</v>
      </c>
      <c r="T1731" s="1">
        <v>41043</v>
      </c>
      <c r="U1731" t="str">
        <f>IF(Main_Data[[#This Row],[Average_Cost_for_two]]&lt;=200000,"0-200k",IF(Main_Data[[#This Row],[Average_Cost_for_two]]&lt;=400000,"200k-400k",IF(Main_Data[[#This Row],[Average_Cost_for_two]]&lt;=600000,"400k-600k",IF(Main_Data[[#This Row],[Average_Cost_for_two]]&lt;=800000,"600k-800k"))))</f>
        <v>0-200k</v>
      </c>
    </row>
    <row r="1732" spans="1:21" x14ac:dyDescent="0.35">
      <c r="A1732">
        <v>18237363</v>
      </c>
      <c r="B1732" t="s">
        <v>4529</v>
      </c>
      <c r="C1732">
        <v>1</v>
      </c>
      <c r="D1732" t="s">
        <v>21</v>
      </c>
      <c r="E1732" t="s">
        <v>4530</v>
      </c>
      <c r="F1732" t="s">
        <v>2370</v>
      </c>
      <c r="G1732" t="s">
        <v>2371</v>
      </c>
      <c r="H1732">
        <v>77.268983759999998</v>
      </c>
      <c r="I1732">
        <v>28.56164003</v>
      </c>
      <c r="J1732" t="s">
        <v>3742</v>
      </c>
      <c r="K1732" t="s">
        <v>26</v>
      </c>
      <c r="L1732" t="s">
        <v>34</v>
      </c>
      <c r="M1732" t="s">
        <v>34</v>
      </c>
      <c r="N1732" t="s">
        <v>27</v>
      </c>
      <c r="O1732" t="s">
        <v>27</v>
      </c>
      <c r="P1732">
        <v>3</v>
      </c>
      <c r="Q1732">
        <v>90</v>
      </c>
      <c r="R1732">
        <v>1000</v>
      </c>
      <c r="S1732">
        <v>3</v>
      </c>
      <c r="T1732" s="1">
        <v>41413</v>
      </c>
      <c r="U1732" t="str">
        <f>IF(Main_Data[[#This Row],[Average_Cost_for_two]]&lt;=200000,"0-200k",IF(Main_Data[[#This Row],[Average_Cost_for_two]]&lt;=400000,"200k-400k",IF(Main_Data[[#This Row],[Average_Cost_for_two]]&lt;=600000,"400k-600k",IF(Main_Data[[#This Row],[Average_Cost_for_two]]&lt;=800000,"600k-800k"))))</f>
        <v>0-200k</v>
      </c>
    </row>
    <row r="1733" spans="1:21" x14ac:dyDescent="0.35">
      <c r="A1733">
        <v>8822</v>
      </c>
      <c r="B1733" t="s">
        <v>4531</v>
      </c>
      <c r="C1733">
        <v>1</v>
      </c>
      <c r="D1733" t="s">
        <v>21</v>
      </c>
      <c r="E1733" t="s">
        <v>4532</v>
      </c>
      <c r="F1733" t="s">
        <v>902</v>
      </c>
      <c r="G1733" t="s">
        <v>903</v>
      </c>
      <c r="H1733">
        <v>77.1698272</v>
      </c>
      <c r="I1733">
        <v>28.645540199999999</v>
      </c>
      <c r="J1733" t="s">
        <v>607</v>
      </c>
      <c r="K1733" t="s">
        <v>26</v>
      </c>
      <c r="L1733" t="s">
        <v>34</v>
      </c>
      <c r="M1733" t="s">
        <v>27</v>
      </c>
      <c r="N1733" t="s">
        <v>27</v>
      </c>
      <c r="O1733" t="s">
        <v>27</v>
      </c>
      <c r="P1733">
        <v>3</v>
      </c>
      <c r="Q1733">
        <v>11</v>
      </c>
      <c r="R1733">
        <v>1000</v>
      </c>
      <c r="S1733">
        <v>3</v>
      </c>
      <c r="T1733" s="1">
        <v>41008</v>
      </c>
      <c r="U1733" t="str">
        <f>IF(Main_Data[[#This Row],[Average_Cost_for_two]]&lt;=200000,"0-200k",IF(Main_Data[[#This Row],[Average_Cost_for_two]]&lt;=400000,"200k-400k",IF(Main_Data[[#This Row],[Average_Cost_for_two]]&lt;=600000,"400k-600k",IF(Main_Data[[#This Row],[Average_Cost_for_two]]&lt;=800000,"600k-800k"))))</f>
        <v>0-200k</v>
      </c>
    </row>
    <row r="1734" spans="1:21" x14ac:dyDescent="0.35">
      <c r="A1734">
        <v>482</v>
      </c>
      <c r="B1734" t="s">
        <v>2744</v>
      </c>
      <c r="C1734">
        <v>1</v>
      </c>
      <c r="D1734" t="s">
        <v>21</v>
      </c>
      <c r="E1734" t="s">
        <v>4533</v>
      </c>
      <c r="F1734" t="s">
        <v>1730</v>
      </c>
      <c r="G1734" t="s">
        <v>1729</v>
      </c>
      <c r="H1734">
        <v>77.082047299999999</v>
      </c>
      <c r="I1734">
        <v>28.6300262</v>
      </c>
      <c r="J1734" t="s">
        <v>501</v>
      </c>
      <c r="K1734" t="s">
        <v>26</v>
      </c>
      <c r="L1734" t="s">
        <v>34</v>
      </c>
      <c r="M1734" t="s">
        <v>34</v>
      </c>
      <c r="N1734" t="s">
        <v>27</v>
      </c>
      <c r="O1734" t="s">
        <v>27</v>
      </c>
      <c r="P1734">
        <v>3</v>
      </c>
      <c r="Q1734">
        <v>105</v>
      </c>
      <c r="R1734">
        <v>1000</v>
      </c>
      <c r="S1734">
        <v>3</v>
      </c>
      <c r="T1734" s="1">
        <v>42108</v>
      </c>
      <c r="U1734" t="str">
        <f>IF(Main_Data[[#This Row],[Average_Cost_for_two]]&lt;=200000,"0-200k",IF(Main_Data[[#This Row],[Average_Cost_for_two]]&lt;=400000,"200k-400k",IF(Main_Data[[#This Row],[Average_Cost_for_two]]&lt;=600000,"400k-600k",IF(Main_Data[[#This Row],[Average_Cost_for_two]]&lt;=800000,"600k-800k"))))</f>
        <v>0-200k</v>
      </c>
    </row>
    <row r="1735" spans="1:21" x14ac:dyDescent="0.35">
      <c r="A1735">
        <v>303350</v>
      </c>
      <c r="B1735" t="s">
        <v>4534</v>
      </c>
      <c r="C1735">
        <v>1</v>
      </c>
      <c r="D1735" t="s">
        <v>21</v>
      </c>
      <c r="E1735" t="s">
        <v>4535</v>
      </c>
      <c r="F1735" t="s">
        <v>1736</v>
      </c>
      <c r="G1735" t="s">
        <v>1737</v>
      </c>
      <c r="H1735">
        <v>77.139495199999999</v>
      </c>
      <c r="I1735">
        <v>28.655594900000001</v>
      </c>
      <c r="J1735" t="s">
        <v>475</v>
      </c>
      <c r="K1735" t="s">
        <v>26</v>
      </c>
      <c r="L1735" t="s">
        <v>34</v>
      </c>
      <c r="M1735" t="s">
        <v>27</v>
      </c>
      <c r="N1735" t="s">
        <v>27</v>
      </c>
      <c r="O1735" t="s">
        <v>27</v>
      </c>
      <c r="P1735">
        <v>3</v>
      </c>
      <c r="Q1735">
        <v>283</v>
      </c>
      <c r="R1735">
        <v>1000</v>
      </c>
      <c r="S1735">
        <v>4</v>
      </c>
      <c r="T1735" s="1">
        <v>43201</v>
      </c>
      <c r="U1735" t="str">
        <f>IF(Main_Data[[#This Row],[Average_Cost_for_two]]&lt;=200000,"0-200k",IF(Main_Data[[#This Row],[Average_Cost_for_two]]&lt;=400000,"200k-400k",IF(Main_Data[[#This Row],[Average_Cost_for_two]]&lt;=600000,"400k-600k",IF(Main_Data[[#This Row],[Average_Cost_for_two]]&lt;=800000,"600k-800k"))))</f>
        <v>0-200k</v>
      </c>
    </row>
    <row r="1736" spans="1:21" x14ac:dyDescent="0.35">
      <c r="A1736">
        <v>771</v>
      </c>
      <c r="B1736" t="s">
        <v>4536</v>
      </c>
      <c r="C1736">
        <v>1</v>
      </c>
      <c r="D1736" t="s">
        <v>21</v>
      </c>
      <c r="E1736" t="s">
        <v>4537</v>
      </c>
      <c r="F1736" t="s">
        <v>3278</v>
      </c>
      <c r="G1736" t="s">
        <v>3279</v>
      </c>
      <c r="H1736">
        <v>77.163887770000002</v>
      </c>
      <c r="I1736">
        <v>28.557200160000001</v>
      </c>
      <c r="J1736" t="s">
        <v>478</v>
      </c>
      <c r="K1736" t="s">
        <v>26</v>
      </c>
      <c r="L1736" t="s">
        <v>34</v>
      </c>
      <c r="M1736" t="s">
        <v>34</v>
      </c>
      <c r="N1736" t="s">
        <v>27</v>
      </c>
      <c r="O1736" t="s">
        <v>27</v>
      </c>
      <c r="P1736">
        <v>3</v>
      </c>
      <c r="Q1736">
        <v>193</v>
      </c>
      <c r="R1736">
        <v>1000</v>
      </c>
      <c r="S1736">
        <v>4</v>
      </c>
      <c r="T1736" s="1">
        <v>42086</v>
      </c>
      <c r="U1736" t="str">
        <f>IF(Main_Data[[#This Row],[Average_Cost_for_two]]&lt;=200000,"0-200k",IF(Main_Data[[#This Row],[Average_Cost_for_two]]&lt;=400000,"200k-400k",IF(Main_Data[[#This Row],[Average_Cost_for_two]]&lt;=600000,"400k-600k",IF(Main_Data[[#This Row],[Average_Cost_for_two]]&lt;=800000,"600k-800k"))))</f>
        <v>0-200k</v>
      </c>
    </row>
    <row r="1737" spans="1:21" x14ac:dyDescent="0.35">
      <c r="A1737">
        <v>8429</v>
      </c>
      <c r="B1737" t="s">
        <v>4538</v>
      </c>
      <c r="C1737">
        <v>1</v>
      </c>
      <c r="D1737" t="s">
        <v>21</v>
      </c>
      <c r="E1737" t="s">
        <v>4539</v>
      </c>
      <c r="F1737" t="s">
        <v>1980</v>
      </c>
      <c r="G1737" t="s">
        <v>1981</v>
      </c>
      <c r="H1737">
        <v>77.2436699</v>
      </c>
      <c r="I1737">
        <v>28.5345364</v>
      </c>
      <c r="J1737" t="s">
        <v>4494</v>
      </c>
      <c r="K1737" t="s">
        <v>26</v>
      </c>
      <c r="L1737" t="s">
        <v>34</v>
      </c>
      <c r="M1737" t="s">
        <v>34</v>
      </c>
      <c r="N1737" t="s">
        <v>27</v>
      </c>
      <c r="O1737" t="s">
        <v>27</v>
      </c>
      <c r="P1737">
        <v>3</v>
      </c>
      <c r="Q1737">
        <v>594</v>
      </c>
      <c r="R1737">
        <v>1000</v>
      </c>
      <c r="S1737">
        <v>4</v>
      </c>
      <c r="T1737" s="1">
        <v>40622</v>
      </c>
      <c r="U1737" t="str">
        <f>IF(Main_Data[[#This Row],[Average_Cost_for_two]]&lt;=200000,"0-200k",IF(Main_Data[[#This Row],[Average_Cost_for_two]]&lt;=400000,"200k-400k",IF(Main_Data[[#This Row],[Average_Cost_for_two]]&lt;=600000,"400k-600k",IF(Main_Data[[#This Row],[Average_Cost_for_two]]&lt;=800000,"600k-800k"))))</f>
        <v>0-200k</v>
      </c>
    </row>
    <row r="1738" spans="1:21" x14ac:dyDescent="0.35">
      <c r="A1738">
        <v>18222557</v>
      </c>
      <c r="B1738" t="s">
        <v>4540</v>
      </c>
      <c r="C1738">
        <v>1</v>
      </c>
      <c r="D1738" t="s">
        <v>21</v>
      </c>
      <c r="E1738" t="s">
        <v>3245</v>
      </c>
      <c r="F1738" t="s">
        <v>2449</v>
      </c>
      <c r="G1738" t="s">
        <v>2450</v>
      </c>
      <c r="H1738">
        <v>77.223764900000006</v>
      </c>
      <c r="I1738">
        <v>28.584589600000001</v>
      </c>
      <c r="J1738" t="s">
        <v>578</v>
      </c>
      <c r="K1738" t="s">
        <v>26</v>
      </c>
      <c r="L1738" t="s">
        <v>34</v>
      </c>
      <c r="M1738" t="s">
        <v>27</v>
      </c>
      <c r="N1738" t="s">
        <v>27</v>
      </c>
      <c r="O1738" t="s">
        <v>27</v>
      </c>
      <c r="P1738">
        <v>3</v>
      </c>
      <c r="Q1738">
        <v>18</v>
      </c>
      <c r="R1738">
        <v>1000</v>
      </c>
      <c r="S1738">
        <v>3</v>
      </c>
      <c r="T1738" s="1">
        <v>42087</v>
      </c>
      <c r="U1738" t="str">
        <f>IF(Main_Data[[#This Row],[Average_Cost_for_two]]&lt;=200000,"0-200k",IF(Main_Data[[#This Row],[Average_Cost_for_two]]&lt;=400000,"200k-400k",IF(Main_Data[[#This Row],[Average_Cost_for_two]]&lt;=600000,"400k-600k",IF(Main_Data[[#This Row],[Average_Cost_for_two]]&lt;=800000,"600k-800k"))))</f>
        <v>0-200k</v>
      </c>
    </row>
    <row r="1739" spans="1:21" x14ac:dyDescent="0.35">
      <c r="A1739">
        <v>3114</v>
      </c>
      <c r="B1739" t="s">
        <v>4541</v>
      </c>
      <c r="C1739">
        <v>1</v>
      </c>
      <c r="D1739" t="s">
        <v>21</v>
      </c>
      <c r="E1739" t="s">
        <v>4542</v>
      </c>
      <c r="F1739" t="s">
        <v>3009</v>
      </c>
      <c r="G1739" t="s">
        <v>3010</v>
      </c>
      <c r="H1739">
        <v>77.116830300000004</v>
      </c>
      <c r="I1739">
        <v>28.7007412</v>
      </c>
      <c r="J1739" t="s">
        <v>3594</v>
      </c>
      <c r="K1739" t="s">
        <v>26</v>
      </c>
      <c r="L1739" t="s">
        <v>34</v>
      </c>
      <c r="M1739" t="s">
        <v>34</v>
      </c>
      <c r="N1739" t="s">
        <v>27</v>
      </c>
      <c r="O1739" t="s">
        <v>27</v>
      </c>
      <c r="P1739">
        <v>3</v>
      </c>
      <c r="Q1739">
        <v>59</v>
      </c>
      <c r="R1739">
        <v>1000</v>
      </c>
      <c r="S1739">
        <v>3</v>
      </c>
      <c r="T1739" s="1">
        <v>41724</v>
      </c>
      <c r="U1739" t="str">
        <f>IF(Main_Data[[#This Row],[Average_Cost_for_two]]&lt;=200000,"0-200k",IF(Main_Data[[#This Row],[Average_Cost_for_two]]&lt;=400000,"200k-400k",IF(Main_Data[[#This Row],[Average_Cost_for_two]]&lt;=600000,"400k-600k",IF(Main_Data[[#This Row],[Average_Cost_for_two]]&lt;=800000,"600k-800k"))))</f>
        <v>0-200k</v>
      </c>
    </row>
    <row r="1740" spans="1:21" x14ac:dyDescent="0.35">
      <c r="A1740">
        <v>3164</v>
      </c>
      <c r="B1740" t="s">
        <v>4543</v>
      </c>
      <c r="C1740">
        <v>1</v>
      </c>
      <c r="D1740" t="s">
        <v>21</v>
      </c>
      <c r="E1740" t="s">
        <v>4544</v>
      </c>
      <c r="F1740" t="s">
        <v>1915</v>
      </c>
      <c r="G1740" t="s">
        <v>1916</v>
      </c>
      <c r="H1740">
        <v>77.198971900000004</v>
      </c>
      <c r="I1740">
        <v>28.565734500000001</v>
      </c>
      <c r="J1740" t="s">
        <v>737</v>
      </c>
      <c r="K1740" t="s">
        <v>26</v>
      </c>
      <c r="L1740" t="s">
        <v>34</v>
      </c>
      <c r="M1740" t="s">
        <v>27</v>
      </c>
      <c r="N1740" t="s">
        <v>27</v>
      </c>
      <c r="O1740" t="s">
        <v>27</v>
      </c>
      <c r="P1740">
        <v>3</v>
      </c>
      <c r="Q1740">
        <v>223</v>
      </c>
      <c r="R1740">
        <v>1000</v>
      </c>
      <c r="S1740">
        <v>4</v>
      </c>
      <c r="T1740" s="1">
        <v>41719</v>
      </c>
      <c r="U1740" t="str">
        <f>IF(Main_Data[[#This Row],[Average_Cost_for_two]]&lt;=200000,"0-200k",IF(Main_Data[[#This Row],[Average_Cost_for_two]]&lt;=400000,"200k-400k",IF(Main_Data[[#This Row],[Average_Cost_for_two]]&lt;=600000,"400k-600k",IF(Main_Data[[#This Row],[Average_Cost_for_two]]&lt;=800000,"600k-800k"))))</f>
        <v>0-200k</v>
      </c>
    </row>
    <row r="1741" spans="1:21" x14ac:dyDescent="0.35">
      <c r="A1741">
        <v>18254558</v>
      </c>
      <c r="B1741" t="s">
        <v>4545</v>
      </c>
      <c r="C1741">
        <v>1</v>
      </c>
      <c r="D1741" t="s">
        <v>21</v>
      </c>
      <c r="E1741" t="s">
        <v>4546</v>
      </c>
      <c r="F1741" t="s">
        <v>661</v>
      </c>
      <c r="G1741" t="s">
        <v>662</v>
      </c>
      <c r="H1741">
        <v>77.219722899999994</v>
      </c>
      <c r="I1741">
        <v>28.6304436</v>
      </c>
      <c r="J1741" t="s">
        <v>4547</v>
      </c>
      <c r="K1741" t="s">
        <v>26</v>
      </c>
      <c r="L1741" t="s">
        <v>34</v>
      </c>
      <c r="M1741" t="s">
        <v>27</v>
      </c>
      <c r="N1741" t="s">
        <v>27</v>
      </c>
      <c r="O1741" t="s">
        <v>27</v>
      </c>
      <c r="P1741">
        <v>3</v>
      </c>
      <c r="Q1741">
        <v>608</v>
      </c>
      <c r="R1741">
        <v>1000</v>
      </c>
      <c r="S1741">
        <v>4</v>
      </c>
      <c r="T1741" s="1">
        <v>42787</v>
      </c>
      <c r="U1741" t="str">
        <f>IF(Main_Data[[#This Row],[Average_Cost_for_two]]&lt;=200000,"0-200k",IF(Main_Data[[#This Row],[Average_Cost_for_two]]&lt;=400000,"200k-400k",IF(Main_Data[[#This Row],[Average_Cost_for_two]]&lt;=600000,"400k-600k",IF(Main_Data[[#This Row],[Average_Cost_for_two]]&lt;=800000,"600k-800k"))))</f>
        <v>0-200k</v>
      </c>
    </row>
    <row r="1742" spans="1:21" x14ac:dyDescent="0.35">
      <c r="A1742">
        <v>18400720</v>
      </c>
      <c r="B1742" t="s">
        <v>4548</v>
      </c>
      <c r="C1742">
        <v>1</v>
      </c>
      <c r="D1742" t="s">
        <v>21</v>
      </c>
      <c r="E1742" t="s">
        <v>4549</v>
      </c>
      <c r="F1742" t="s">
        <v>298</v>
      </c>
      <c r="G1742" t="s">
        <v>299</v>
      </c>
      <c r="H1742">
        <v>77.205440100000004</v>
      </c>
      <c r="I1742">
        <v>28.692949500000001</v>
      </c>
      <c r="J1742" t="s">
        <v>4172</v>
      </c>
      <c r="K1742" t="s">
        <v>26</v>
      </c>
      <c r="L1742" t="s">
        <v>34</v>
      </c>
      <c r="M1742" t="s">
        <v>27</v>
      </c>
      <c r="N1742" t="s">
        <v>27</v>
      </c>
      <c r="O1742" t="s">
        <v>27</v>
      </c>
      <c r="P1742">
        <v>3</v>
      </c>
      <c r="Q1742">
        <v>373</v>
      </c>
      <c r="R1742">
        <v>1000</v>
      </c>
      <c r="S1742">
        <v>4</v>
      </c>
      <c r="T1742" s="1">
        <v>41678</v>
      </c>
      <c r="U1742" t="str">
        <f>IF(Main_Data[[#This Row],[Average_Cost_for_two]]&lt;=200000,"0-200k",IF(Main_Data[[#This Row],[Average_Cost_for_two]]&lt;=400000,"200k-400k",IF(Main_Data[[#This Row],[Average_Cost_for_two]]&lt;=600000,"400k-600k",IF(Main_Data[[#This Row],[Average_Cost_for_two]]&lt;=800000,"600k-800k"))))</f>
        <v>0-200k</v>
      </c>
    </row>
    <row r="1743" spans="1:21" x14ac:dyDescent="0.35">
      <c r="A1743">
        <v>18440414</v>
      </c>
      <c r="B1743" t="s">
        <v>4550</v>
      </c>
      <c r="C1743">
        <v>1</v>
      </c>
      <c r="D1743" t="s">
        <v>21</v>
      </c>
      <c r="E1743" t="s">
        <v>4551</v>
      </c>
      <c r="F1743" t="s">
        <v>157</v>
      </c>
      <c r="G1743" t="s">
        <v>158</v>
      </c>
      <c r="H1743">
        <v>77.213120700000005</v>
      </c>
      <c r="I1743">
        <v>28.560137300000001</v>
      </c>
      <c r="J1743" t="s">
        <v>4552</v>
      </c>
      <c r="K1743" t="s">
        <v>26</v>
      </c>
      <c r="L1743" t="s">
        <v>34</v>
      </c>
      <c r="M1743" t="s">
        <v>27</v>
      </c>
      <c r="N1743" t="s">
        <v>27</v>
      </c>
      <c r="O1743" t="s">
        <v>27</v>
      </c>
      <c r="P1743">
        <v>3</v>
      </c>
      <c r="Q1743">
        <v>18</v>
      </c>
      <c r="R1743">
        <v>1000</v>
      </c>
      <c r="S1743">
        <v>4</v>
      </c>
      <c r="T1743" s="1">
        <v>42047</v>
      </c>
      <c r="U1743" t="str">
        <f>IF(Main_Data[[#This Row],[Average_Cost_for_two]]&lt;=200000,"0-200k",IF(Main_Data[[#This Row],[Average_Cost_for_two]]&lt;=400000,"200k-400k",IF(Main_Data[[#This Row],[Average_Cost_for_two]]&lt;=600000,"400k-600k",IF(Main_Data[[#This Row],[Average_Cost_for_two]]&lt;=800000,"600k-800k"))))</f>
        <v>0-200k</v>
      </c>
    </row>
    <row r="1744" spans="1:21" x14ac:dyDescent="0.35">
      <c r="A1744">
        <v>18336478</v>
      </c>
      <c r="B1744" t="s">
        <v>4553</v>
      </c>
      <c r="C1744">
        <v>1</v>
      </c>
      <c r="D1744" t="s">
        <v>21</v>
      </c>
      <c r="E1744" t="s">
        <v>4554</v>
      </c>
      <c r="F1744" t="s">
        <v>1316</v>
      </c>
      <c r="G1744" t="s">
        <v>1317</v>
      </c>
      <c r="H1744">
        <v>77.106519800000001</v>
      </c>
      <c r="I1744">
        <v>28.642190200000002</v>
      </c>
      <c r="J1744" t="s">
        <v>4555</v>
      </c>
      <c r="K1744" t="s">
        <v>26</v>
      </c>
      <c r="L1744" t="s">
        <v>34</v>
      </c>
      <c r="M1744" t="s">
        <v>27</v>
      </c>
      <c r="N1744" t="s">
        <v>27</v>
      </c>
      <c r="O1744" t="s">
        <v>27</v>
      </c>
      <c r="P1744">
        <v>3</v>
      </c>
      <c r="Q1744">
        <v>3</v>
      </c>
      <c r="R1744">
        <v>1000</v>
      </c>
      <c r="S1744">
        <v>1</v>
      </c>
      <c r="T1744" s="1">
        <v>43153</v>
      </c>
      <c r="U1744" t="str">
        <f>IF(Main_Data[[#This Row],[Average_Cost_for_two]]&lt;=200000,"0-200k",IF(Main_Data[[#This Row],[Average_Cost_for_two]]&lt;=400000,"200k-400k",IF(Main_Data[[#This Row],[Average_Cost_for_two]]&lt;=600000,"400k-600k",IF(Main_Data[[#This Row],[Average_Cost_for_two]]&lt;=800000,"600k-800k"))))</f>
        <v>0-200k</v>
      </c>
    </row>
    <row r="1745" spans="1:21" x14ac:dyDescent="0.35">
      <c r="A1745">
        <v>310595</v>
      </c>
      <c r="B1745" t="s">
        <v>4556</v>
      </c>
      <c r="C1745">
        <v>1</v>
      </c>
      <c r="D1745" t="s">
        <v>21</v>
      </c>
      <c r="E1745" t="s">
        <v>4557</v>
      </c>
      <c r="F1745" t="s">
        <v>1895</v>
      </c>
      <c r="G1745" t="s">
        <v>1896</v>
      </c>
      <c r="H1745">
        <v>77.209482600000001</v>
      </c>
      <c r="I1745">
        <v>28.638784000000001</v>
      </c>
      <c r="J1745" t="s">
        <v>501</v>
      </c>
      <c r="K1745" t="s">
        <v>26</v>
      </c>
      <c r="L1745" t="s">
        <v>34</v>
      </c>
      <c r="M1745" t="s">
        <v>27</v>
      </c>
      <c r="N1745" t="s">
        <v>27</v>
      </c>
      <c r="O1745" t="s">
        <v>27</v>
      </c>
      <c r="P1745">
        <v>3</v>
      </c>
      <c r="Q1745">
        <v>19</v>
      </c>
      <c r="R1745">
        <v>1000</v>
      </c>
      <c r="S1745">
        <v>3</v>
      </c>
      <c r="T1745" s="1">
        <v>41682</v>
      </c>
      <c r="U1745" t="str">
        <f>IF(Main_Data[[#This Row],[Average_Cost_for_two]]&lt;=200000,"0-200k",IF(Main_Data[[#This Row],[Average_Cost_for_two]]&lt;=400000,"200k-400k",IF(Main_Data[[#This Row],[Average_Cost_for_two]]&lt;=600000,"400k-600k",IF(Main_Data[[#This Row],[Average_Cost_for_two]]&lt;=800000,"600k-800k"))))</f>
        <v>0-200k</v>
      </c>
    </row>
    <row r="1746" spans="1:21" x14ac:dyDescent="0.35">
      <c r="A1746">
        <v>18014114</v>
      </c>
      <c r="B1746" t="s">
        <v>4558</v>
      </c>
      <c r="C1746">
        <v>1</v>
      </c>
      <c r="D1746" t="s">
        <v>21</v>
      </c>
      <c r="E1746" t="s">
        <v>4559</v>
      </c>
      <c r="F1746" t="s">
        <v>2973</v>
      </c>
      <c r="G1746" t="s">
        <v>2972</v>
      </c>
      <c r="H1746">
        <v>77.152605699999995</v>
      </c>
      <c r="I1746">
        <v>28.692631899999999</v>
      </c>
      <c r="J1746" t="s">
        <v>4560</v>
      </c>
      <c r="K1746" t="s">
        <v>26</v>
      </c>
      <c r="L1746" t="s">
        <v>34</v>
      </c>
      <c r="M1746" t="s">
        <v>34</v>
      </c>
      <c r="N1746" t="s">
        <v>27</v>
      </c>
      <c r="O1746" t="s">
        <v>27</v>
      </c>
      <c r="P1746">
        <v>3</v>
      </c>
      <c r="Q1746">
        <v>116</v>
      </c>
      <c r="R1746">
        <v>1000</v>
      </c>
      <c r="S1746">
        <v>4</v>
      </c>
      <c r="T1746" s="1">
        <v>41651</v>
      </c>
      <c r="U1746" t="str">
        <f>IF(Main_Data[[#This Row],[Average_Cost_for_two]]&lt;=200000,"0-200k",IF(Main_Data[[#This Row],[Average_Cost_for_two]]&lt;=400000,"200k-400k",IF(Main_Data[[#This Row],[Average_Cost_for_two]]&lt;=600000,"400k-600k",IF(Main_Data[[#This Row],[Average_Cost_for_two]]&lt;=800000,"600k-800k"))))</f>
        <v>0-200k</v>
      </c>
    </row>
    <row r="1747" spans="1:21" x14ac:dyDescent="0.35">
      <c r="A1747">
        <v>18387753</v>
      </c>
      <c r="B1747" t="s">
        <v>4561</v>
      </c>
      <c r="C1747">
        <v>1</v>
      </c>
      <c r="D1747" t="s">
        <v>21</v>
      </c>
      <c r="E1747" t="s">
        <v>4562</v>
      </c>
      <c r="F1747" t="s">
        <v>2746</v>
      </c>
      <c r="G1747" t="s">
        <v>2747</v>
      </c>
      <c r="H1747">
        <v>77.293531900000005</v>
      </c>
      <c r="I1747">
        <v>28.5404503</v>
      </c>
      <c r="J1747" t="s">
        <v>4563</v>
      </c>
      <c r="K1747" t="s">
        <v>26</v>
      </c>
      <c r="L1747" t="s">
        <v>34</v>
      </c>
      <c r="M1747" t="s">
        <v>27</v>
      </c>
      <c r="N1747" t="s">
        <v>27</v>
      </c>
      <c r="O1747" t="s">
        <v>27</v>
      </c>
      <c r="P1747">
        <v>3</v>
      </c>
      <c r="Q1747">
        <v>8</v>
      </c>
      <c r="R1747">
        <v>1000</v>
      </c>
      <c r="S1747">
        <v>3</v>
      </c>
      <c r="T1747" s="1">
        <v>40931</v>
      </c>
      <c r="U1747" t="str">
        <f>IF(Main_Data[[#This Row],[Average_Cost_for_two]]&lt;=200000,"0-200k",IF(Main_Data[[#This Row],[Average_Cost_for_two]]&lt;=400000,"200k-400k",IF(Main_Data[[#This Row],[Average_Cost_for_two]]&lt;=600000,"400k-600k",IF(Main_Data[[#This Row],[Average_Cost_for_two]]&lt;=800000,"600k-800k"))))</f>
        <v>0-200k</v>
      </c>
    </row>
    <row r="1748" spans="1:21" x14ac:dyDescent="0.35">
      <c r="A1748">
        <v>3003</v>
      </c>
      <c r="B1748" t="s">
        <v>4564</v>
      </c>
      <c r="C1748">
        <v>1</v>
      </c>
      <c r="D1748" t="s">
        <v>21</v>
      </c>
      <c r="E1748" t="s">
        <v>4565</v>
      </c>
      <c r="F1748" t="s">
        <v>3074</v>
      </c>
      <c r="G1748" t="s">
        <v>3075</v>
      </c>
      <c r="H1748">
        <v>77.296804399999999</v>
      </c>
      <c r="I1748">
        <v>28.541139999999999</v>
      </c>
      <c r="J1748" t="s">
        <v>475</v>
      </c>
      <c r="K1748" t="s">
        <v>26</v>
      </c>
      <c r="L1748" t="s">
        <v>34</v>
      </c>
      <c r="M1748" t="s">
        <v>27</v>
      </c>
      <c r="N1748" t="s">
        <v>27</v>
      </c>
      <c r="O1748" t="s">
        <v>27</v>
      </c>
      <c r="P1748">
        <v>3</v>
      </c>
      <c r="Q1748">
        <v>54</v>
      </c>
      <c r="R1748">
        <v>1000</v>
      </c>
      <c r="S1748">
        <v>3</v>
      </c>
      <c r="T1748" s="1">
        <v>41295</v>
      </c>
      <c r="U1748" t="str">
        <f>IF(Main_Data[[#This Row],[Average_Cost_for_two]]&lt;=200000,"0-200k",IF(Main_Data[[#This Row],[Average_Cost_for_two]]&lt;=400000,"200k-400k",IF(Main_Data[[#This Row],[Average_Cost_for_two]]&lt;=600000,"400k-600k",IF(Main_Data[[#This Row],[Average_Cost_for_two]]&lt;=800000,"600k-800k"))))</f>
        <v>0-200k</v>
      </c>
    </row>
    <row r="1749" spans="1:21" x14ac:dyDescent="0.35">
      <c r="A1749">
        <v>1951</v>
      </c>
      <c r="B1749" t="s">
        <v>4460</v>
      </c>
      <c r="C1749">
        <v>1</v>
      </c>
      <c r="D1749" t="s">
        <v>21</v>
      </c>
      <c r="E1749" t="s">
        <v>4566</v>
      </c>
      <c r="F1749" t="s">
        <v>4432</v>
      </c>
      <c r="G1749" t="s">
        <v>4433</v>
      </c>
      <c r="H1749">
        <v>77.113683699999996</v>
      </c>
      <c r="I1749">
        <v>28.724073300000001</v>
      </c>
      <c r="J1749" t="s">
        <v>501</v>
      </c>
      <c r="K1749" t="s">
        <v>26</v>
      </c>
      <c r="L1749" t="s">
        <v>34</v>
      </c>
      <c r="M1749" t="s">
        <v>34</v>
      </c>
      <c r="N1749" t="s">
        <v>27</v>
      </c>
      <c r="O1749" t="s">
        <v>27</v>
      </c>
      <c r="P1749">
        <v>3</v>
      </c>
      <c r="Q1749">
        <v>151</v>
      </c>
      <c r="R1749">
        <v>1000</v>
      </c>
      <c r="S1749">
        <v>3</v>
      </c>
      <c r="T1749" s="1">
        <v>42372</v>
      </c>
      <c r="U1749" t="str">
        <f>IF(Main_Data[[#This Row],[Average_Cost_for_two]]&lt;=200000,"0-200k",IF(Main_Data[[#This Row],[Average_Cost_for_two]]&lt;=400000,"200k-400k",IF(Main_Data[[#This Row],[Average_Cost_for_two]]&lt;=600000,"400k-600k",IF(Main_Data[[#This Row],[Average_Cost_for_two]]&lt;=800000,"600k-800k"))))</f>
        <v>0-200k</v>
      </c>
    </row>
    <row r="1750" spans="1:21" x14ac:dyDescent="0.35">
      <c r="A1750">
        <v>305135</v>
      </c>
      <c r="B1750" t="s">
        <v>4567</v>
      </c>
      <c r="C1750">
        <v>1</v>
      </c>
      <c r="D1750" t="s">
        <v>21</v>
      </c>
      <c r="E1750" t="s">
        <v>4568</v>
      </c>
      <c r="F1750" t="s">
        <v>1895</v>
      </c>
      <c r="G1750" t="s">
        <v>1896</v>
      </c>
      <c r="H1750">
        <v>77.210777809999996</v>
      </c>
      <c r="I1750">
        <v>28.644237310000001</v>
      </c>
      <c r="J1750" t="s">
        <v>3650</v>
      </c>
      <c r="K1750" t="s">
        <v>26</v>
      </c>
      <c r="L1750" t="s">
        <v>34</v>
      </c>
      <c r="M1750" t="s">
        <v>27</v>
      </c>
      <c r="N1750" t="s">
        <v>27</v>
      </c>
      <c r="O1750" t="s">
        <v>27</v>
      </c>
      <c r="P1750">
        <v>3</v>
      </c>
      <c r="Q1750">
        <v>17</v>
      </c>
      <c r="R1750">
        <v>1000</v>
      </c>
      <c r="S1750">
        <v>3</v>
      </c>
      <c r="T1750" s="1">
        <v>40911</v>
      </c>
      <c r="U1750" t="str">
        <f>IF(Main_Data[[#This Row],[Average_Cost_for_two]]&lt;=200000,"0-200k",IF(Main_Data[[#This Row],[Average_Cost_for_two]]&lt;=400000,"200k-400k",IF(Main_Data[[#This Row],[Average_Cost_for_two]]&lt;=600000,"400k-600k",IF(Main_Data[[#This Row],[Average_Cost_for_two]]&lt;=800000,"600k-800k"))))</f>
        <v>0-200k</v>
      </c>
    </row>
    <row r="1751" spans="1:21" x14ac:dyDescent="0.35">
      <c r="A1751">
        <v>8915</v>
      </c>
      <c r="B1751" t="s">
        <v>4569</v>
      </c>
      <c r="C1751">
        <v>1</v>
      </c>
      <c r="D1751" t="s">
        <v>21</v>
      </c>
      <c r="E1751" t="s">
        <v>4570</v>
      </c>
      <c r="F1751" t="s">
        <v>3009</v>
      </c>
      <c r="G1751" t="s">
        <v>3010</v>
      </c>
      <c r="H1751">
        <v>77.114268100000004</v>
      </c>
      <c r="I1751">
        <v>28.734469099999998</v>
      </c>
      <c r="J1751" t="s">
        <v>478</v>
      </c>
      <c r="K1751" t="s">
        <v>26</v>
      </c>
      <c r="L1751" t="s">
        <v>34</v>
      </c>
      <c r="M1751" t="s">
        <v>34</v>
      </c>
      <c r="N1751" t="s">
        <v>27</v>
      </c>
      <c r="O1751" t="s">
        <v>27</v>
      </c>
      <c r="P1751">
        <v>3</v>
      </c>
      <c r="Q1751">
        <v>156</v>
      </c>
      <c r="R1751">
        <v>1000</v>
      </c>
      <c r="S1751">
        <v>3</v>
      </c>
      <c r="T1751" s="1">
        <v>41661</v>
      </c>
      <c r="U1751" t="str">
        <f>IF(Main_Data[[#This Row],[Average_Cost_for_two]]&lt;=200000,"0-200k",IF(Main_Data[[#This Row],[Average_Cost_for_two]]&lt;=400000,"200k-400k",IF(Main_Data[[#This Row],[Average_Cost_for_two]]&lt;=600000,"400k-600k",IF(Main_Data[[#This Row],[Average_Cost_for_two]]&lt;=800000,"600k-800k"))))</f>
        <v>0-200k</v>
      </c>
    </row>
    <row r="1752" spans="1:21" x14ac:dyDescent="0.35">
      <c r="A1752">
        <v>3935</v>
      </c>
      <c r="B1752" t="s">
        <v>4571</v>
      </c>
      <c r="C1752">
        <v>1</v>
      </c>
      <c r="D1752" t="s">
        <v>21</v>
      </c>
      <c r="E1752" t="s">
        <v>4572</v>
      </c>
      <c r="F1752" t="s">
        <v>3493</v>
      </c>
      <c r="G1752" t="s">
        <v>3494</v>
      </c>
      <c r="H1752">
        <v>77.179924400000004</v>
      </c>
      <c r="I1752">
        <v>28.696327700000001</v>
      </c>
      <c r="J1752" t="s">
        <v>3346</v>
      </c>
      <c r="K1752" t="s">
        <v>26</v>
      </c>
      <c r="L1752" t="s">
        <v>34</v>
      </c>
      <c r="M1752" t="s">
        <v>34</v>
      </c>
      <c r="N1752" t="s">
        <v>27</v>
      </c>
      <c r="O1752" t="s">
        <v>27</v>
      </c>
      <c r="P1752">
        <v>3</v>
      </c>
      <c r="Q1752">
        <v>120</v>
      </c>
      <c r="R1752">
        <v>1000</v>
      </c>
      <c r="S1752">
        <v>3</v>
      </c>
      <c r="T1752" s="1">
        <v>41257</v>
      </c>
      <c r="U1752" t="str">
        <f>IF(Main_Data[[#This Row],[Average_Cost_for_two]]&lt;=200000,"0-200k",IF(Main_Data[[#This Row],[Average_Cost_for_two]]&lt;=400000,"200k-400k",IF(Main_Data[[#This Row],[Average_Cost_for_two]]&lt;=600000,"400k-600k",IF(Main_Data[[#This Row],[Average_Cost_for_two]]&lt;=800000,"600k-800k"))))</f>
        <v>0-200k</v>
      </c>
    </row>
    <row r="1753" spans="1:21" x14ac:dyDescent="0.35">
      <c r="A1753">
        <v>3105</v>
      </c>
      <c r="B1753" t="s">
        <v>4573</v>
      </c>
      <c r="C1753">
        <v>1</v>
      </c>
      <c r="D1753" t="s">
        <v>21</v>
      </c>
      <c r="E1753" t="s">
        <v>4574</v>
      </c>
      <c r="F1753" t="s">
        <v>2973</v>
      </c>
      <c r="G1753" t="s">
        <v>2972</v>
      </c>
      <c r="H1753">
        <v>77.1527715</v>
      </c>
      <c r="I1753">
        <v>28.6927868</v>
      </c>
      <c r="J1753" t="s">
        <v>613</v>
      </c>
      <c r="K1753" t="s">
        <v>26</v>
      </c>
      <c r="L1753" t="s">
        <v>34</v>
      </c>
      <c r="M1753" t="s">
        <v>27</v>
      </c>
      <c r="N1753" t="s">
        <v>27</v>
      </c>
      <c r="O1753" t="s">
        <v>27</v>
      </c>
      <c r="P1753">
        <v>3</v>
      </c>
      <c r="Q1753">
        <v>165</v>
      </c>
      <c r="R1753">
        <v>1000</v>
      </c>
      <c r="S1753">
        <v>3</v>
      </c>
      <c r="T1753" s="1">
        <v>42349</v>
      </c>
      <c r="U1753" t="str">
        <f>IF(Main_Data[[#This Row],[Average_Cost_for_two]]&lt;=200000,"0-200k",IF(Main_Data[[#This Row],[Average_Cost_for_two]]&lt;=400000,"200k-400k",IF(Main_Data[[#This Row],[Average_Cost_for_two]]&lt;=600000,"400k-600k",IF(Main_Data[[#This Row],[Average_Cost_for_two]]&lt;=800000,"600k-800k"))))</f>
        <v>0-200k</v>
      </c>
    </row>
    <row r="1754" spans="1:21" x14ac:dyDescent="0.35">
      <c r="A1754">
        <v>313413</v>
      </c>
      <c r="B1754" t="s">
        <v>4575</v>
      </c>
      <c r="C1754">
        <v>1</v>
      </c>
      <c r="D1754" t="s">
        <v>21</v>
      </c>
      <c r="E1754" t="s">
        <v>4576</v>
      </c>
      <c r="F1754" t="s">
        <v>2596</v>
      </c>
      <c r="G1754" t="s">
        <v>2597</v>
      </c>
      <c r="H1754">
        <v>77.302491799999999</v>
      </c>
      <c r="I1754">
        <v>28.647514900000001</v>
      </c>
      <c r="J1754" t="s">
        <v>3313</v>
      </c>
      <c r="K1754" t="s">
        <v>26</v>
      </c>
      <c r="L1754" t="s">
        <v>34</v>
      </c>
      <c r="M1754" t="s">
        <v>27</v>
      </c>
      <c r="N1754" t="s">
        <v>27</v>
      </c>
      <c r="O1754" t="s">
        <v>27</v>
      </c>
      <c r="P1754">
        <v>3</v>
      </c>
      <c r="Q1754">
        <v>232</v>
      </c>
      <c r="R1754">
        <v>1000</v>
      </c>
      <c r="S1754">
        <v>3</v>
      </c>
      <c r="T1754" s="1">
        <v>41614</v>
      </c>
      <c r="U1754" t="str">
        <f>IF(Main_Data[[#This Row],[Average_Cost_for_two]]&lt;=200000,"0-200k",IF(Main_Data[[#This Row],[Average_Cost_for_two]]&lt;=400000,"200k-400k",IF(Main_Data[[#This Row],[Average_Cost_for_two]]&lt;=600000,"400k-600k",IF(Main_Data[[#This Row],[Average_Cost_for_two]]&lt;=800000,"600k-800k"))))</f>
        <v>0-200k</v>
      </c>
    </row>
    <row r="1755" spans="1:21" x14ac:dyDescent="0.35">
      <c r="A1755">
        <v>305370</v>
      </c>
      <c r="B1755" t="s">
        <v>4577</v>
      </c>
      <c r="C1755">
        <v>1</v>
      </c>
      <c r="D1755" t="s">
        <v>21</v>
      </c>
      <c r="E1755" t="s">
        <v>4578</v>
      </c>
      <c r="F1755" t="s">
        <v>171</v>
      </c>
      <c r="G1755" t="s">
        <v>172</v>
      </c>
      <c r="H1755">
        <v>77.300816699999999</v>
      </c>
      <c r="I1755">
        <v>28.619465900000002</v>
      </c>
      <c r="J1755" t="s">
        <v>478</v>
      </c>
      <c r="K1755" t="s">
        <v>26</v>
      </c>
      <c r="L1755" t="s">
        <v>34</v>
      </c>
      <c r="M1755" t="s">
        <v>34</v>
      </c>
      <c r="N1755" t="s">
        <v>27</v>
      </c>
      <c r="O1755" t="s">
        <v>27</v>
      </c>
      <c r="P1755">
        <v>3</v>
      </c>
      <c r="Q1755">
        <v>94</v>
      </c>
      <c r="R1755">
        <v>1000</v>
      </c>
      <c r="S1755">
        <v>3</v>
      </c>
      <c r="T1755" s="1">
        <v>42732</v>
      </c>
      <c r="U1755" t="str">
        <f>IF(Main_Data[[#This Row],[Average_Cost_for_two]]&lt;=200000,"0-200k",IF(Main_Data[[#This Row],[Average_Cost_for_two]]&lt;=400000,"200k-400k",IF(Main_Data[[#This Row],[Average_Cost_for_two]]&lt;=600000,"400k-600k",IF(Main_Data[[#This Row],[Average_Cost_for_two]]&lt;=800000,"600k-800k"))))</f>
        <v>0-200k</v>
      </c>
    </row>
    <row r="1756" spans="1:21" x14ac:dyDescent="0.35">
      <c r="A1756">
        <v>2232</v>
      </c>
      <c r="B1756" t="s">
        <v>601</v>
      </c>
      <c r="C1756">
        <v>1</v>
      </c>
      <c r="D1756" t="s">
        <v>21</v>
      </c>
      <c r="E1756" t="s">
        <v>4579</v>
      </c>
      <c r="F1756" t="s">
        <v>102</v>
      </c>
      <c r="G1756" t="s">
        <v>103</v>
      </c>
      <c r="H1756">
        <v>77.251336600000002</v>
      </c>
      <c r="I1756">
        <v>28.549026999999999</v>
      </c>
      <c r="J1756" t="s">
        <v>475</v>
      </c>
      <c r="K1756" t="s">
        <v>26</v>
      </c>
      <c r="L1756" t="s">
        <v>34</v>
      </c>
      <c r="M1756" t="s">
        <v>34</v>
      </c>
      <c r="N1756" t="s">
        <v>27</v>
      </c>
      <c r="O1756" t="s">
        <v>27</v>
      </c>
      <c r="P1756">
        <v>3</v>
      </c>
      <c r="Q1756">
        <v>184</v>
      </c>
      <c r="R1756">
        <v>1000</v>
      </c>
      <c r="S1756">
        <v>2</v>
      </c>
      <c r="T1756" s="1">
        <v>42360</v>
      </c>
      <c r="U1756" t="str">
        <f>IF(Main_Data[[#This Row],[Average_Cost_for_two]]&lt;=200000,"0-200k",IF(Main_Data[[#This Row],[Average_Cost_for_two]]&lt;=400000,"200k-400k",IF(Main_Data[[#This Row],[Average_Cost_for_two]]&lt;=600000,"400k-600k",IF(Main_Data[[#This Row],[Average_Cost_for_two]]&lt;=800000,"600k-800k"))))</f>
        <v>0-200k</v>
      </c>
    </row>
    <row r="1757" spans="1:21" x14ac:dyDescent="0.35">
      <c r="A1757">
        <v>2966</v>
      </c>
      <c r="B1757" t="s">
        <v>601</v>
      </c>
      <c r="C1757">
        <v>1</v>
      </c>
      <c r="D1757" t="s">
        <v>21</v>
      </c>
      <c r="E1757" t="s">
        <v>4580</v>
      </c>
      <c r="F1757" t="s">
        <v>2912</v>
      </c>
      <c r="G1757" t="s">
        <v>2913</v>
      </c>
      <c r="H1757">
        <v>77.150756000000001</v>
      </c>
      <c r="I1757">
        <v>28.6934012</v>
      </c>
      <c r="J1757" t="s">
        <v>475</v>
      </c>
      <c r="K1757" t="s">
        <v>26</v>
      </c>
      <c r="L1757" t="s">
        <v>34</v>
      </c>
      <c r="M1757" t="s">
        <v>34</v>
      </c>
      <c r="N1757" t="s">
        <v>27</v>
      </c>
      <c r="O1757" t="s">
        <v>27</v>
      </c>
      <c r="P1757">
        <v>3</v>
      </c>
      <c r="Q1757">
        <v>261</v>
      </c>
      <c r="R1757">
        <v>1000</v>
      </c>
      <c r="S1757">
        <v>3</v>
      </c>
      <c r="T1757" s="1">
        <v>40900</v>
      </c>
      <c r="U1757" t="str">
        <f>IF(Main_Data[[#This Row],[Average_Cost_for_two]]&lt;=200000,"0-200k",IF(Main_Data[[#This Row],[Average_Cost_for_two]]&lt;=400000,"200k-400k",IF(Main_Data[[#This Row],[Average_Cost_for_two]]&lt;=600000,"400k-600k",IF(Main_Data[[#This Row],[Average_Cost_for_two]]&lt;=800000,"600k-800k"))))</f>
        <v>0-200k</v>
      </c>
    </row>
    <row r="1758" spans="1:21" x14ac:dyDescent="0.35">
      <c r="A1758">
        <v>3069</v>
      </c>
      <c r="B1758" t="s">
        <v>4581</v>
      </c>
      <c r="C1758">
        <v>1</v>
      </c>
      <c r="D1758" t="s">
        <v>21</v>
      </c>
      <c r="E1758" t="s">
        <v>4582</v>
      </c>
      <c r="F1758" t="s">
        <v>102</v>
      </c>
      <c r="G1758" t="s">
        <v>103</v>
      </c>
      <c r="H1758">
        <v>77.252683599999997</v>
      </c>
      <c r="I1758">
        <v>28.548796299999999</v>
      </c>
      <c r="J1758" t="s">
        <v>478</v>
      </c>
      <c r="K1758" t="s">
        <v>26</v>
      </c>
      <c r="L1758" t="s">
        <v>34</v>
      </c>
      <c r="M1758" t="s">
        <v>34</v>
      </c>
      <c r="N1758" t="s">
        <v>27</v>
      </c>
      <c r="O1758" t="s">
        <v>27</v>
      </c>
      <c r="P1758">
        <v>3</v>
      </c>
      <c r="Q1758">
        <v>14</v>
      </c>
      <c r="R1758">
        <v>1000</v>
      </c>
      <c r="S1758">
        <v>3</v>
      </c>
      <c r="T1758" s="1">
        <v>42684</v>
      </c>
      <c r="U1758" t="str">
        <f>IF(Main_Data[[#This Row],[Average_Cost_for_two]]&lt;=200000,"0-200k",IF(Main_Data[[#This Row],[Average_Cost_for_two]]&lt;=400000,"200k-400k",IF(Main_Data[[#This Row],[Average_Cost_for_two]]&lt;=600000,"400k-600k",IF(Main_Data[[#This Row],[Average_Cost_for_two]]&lt;=800000,"600k-800k"))))</f>
        <v>0-200k</v>
      </c>
    </row>
    <row r="1759" spans="1:21" x14ac:dyDescent="0.35">
      <c r="A1759">
        <v>9417</v>
      </c>
      <c r="B1759" t="s">
        <v>4583</v>
      </c>
      <c r="C1759">
        <v>1</v>
      </c>
      <c r="D1759" t="s">
        <v>21</v>
      </c>
      <c r="E1759" t="s">
        <v>4584</v>
      </c>
      <c r="F1759" t="s">
        <v>1919</v>
      </c>
      <c r="G1759" t="s">
        <v>1918</v>
      </c>
      <c r="H1759">
        <v>77.214378300000007</v>
      </c>
      <c r="I1759">
        <v>28.549321299999999</v>
      </c>
      <c r="J1759" t="s">
        <v>4585</v>
      </c>
      <c r="K1759" t="s">
        <v>26</v>
      </c>
      <c r="L1759" t="s">
        <v>34</v>
      </c>
      <c r="M1759" t="s">
        <v>27</v>
      </c>
      <c r="N1759" t="s">
        <v>27</v>
      </c>
      <c r="O1759" t="s">
        <v>27</v>
      </c>
      <c r="P1759">
        <v>3</v>
      </c>
      <c r="Q1759">
        <v>251</v>
      </c>
      <c r="R1759">
        <v>1000</v>
      </c>
      <c r="S1759">
        <v>4</v>
      </c>
      <c r="T1759" s="1">
        <v>43046</v>
      </c>
      <c r="U1759" t="str">
        <f>IF(Main_Data[[#This Row],[Average_Cost_for_two]]&lt;=200000,"0-200k",IF(Main_Data[[#This Row],[Average_Cost_for_two]]&lt;=400000,"200k-400k",IF(Main_Data[[#This Row],[Average_Cost_for_two]]&lt;=600000,"400k-600k",IF(Main_Data[[#This Row],[Average_Cost_for_two]]&lt;=800000,"600k-800k"))))</f>
        <v>0-200k</v>
      </c>
    </row>
    <row r="1760" spans="1:21" x14ac:dyDescent="0.35">
      <c r="A1760">
        <v>18458647</v>
      </c>
      <c r="B1760" t="s">
        <v>601</v>
      </c>
      <c r="C1760">
        <v>1</v>
      </c>
      <c r="D1760" t="s">
        <v>21</v>
      </c>
      <c r="E1760" t="s">
        <v>4586</v>
      </c>
      <c r="F1760" t="s">
        <v>843</v>
      </c>
      <c r="G1760" t="s">
        <v>844</v>
      </c>
      <c r="H1760">
        <v>77.219722899999994</v>
      </c>
      <c r="I1760">
        <v>28.629189199999999</v>
      </c>
      <c r="J1760" t="s">
        <v>475</v>
      </c>
      <c r="K1760" t="s">
        <v>26</v>
      </c>
      <c r="L1760" t="s">
        <v>34</v>
      </c>
      <c r="M1760" t="s">
        <v>27</v>
      </c>
      <c r="N1760" t="s">
        <v>27</v>
      </c>
      <c r="O1760" t="s">
        <v>27</v>
      </c>
      <c r="P1760">
        <v>3</v>
      </c>
      <c r="Q1760">
        <v>3</v>
      </c>
      <c r="R1760">
        <v>1000</v>
      </c>
      <c r="S1760">
        <v>1</v>
      </c>
      <c r="T1760" s="1">
        <v>40463</v>
      </c>
      <c r="U1760" t="str">
        <f>IF(Main_Data[[#This Row],[Average_Cost_for_two]]&lt;=200000,"0-200k",IF(Main_Data[[#This Row],[Average_Cost_for_two]]&lt;=400000,"200k-400k",IF(Main_Data[[#This Row],[Average_Cost_for_two]]&lt;=600000,"400k-600k",IF(Main_Data[[#This Row],[Average_Cost_for_two]]&lt;=800000,"600k-800k"))))</f>
        <v>0-200k</v>
      </c>
    </row>
    <row r="1761" spans="1:21" x14ac:dyDescent="0.35">
      <c r="A1761">
        <v>18412888</v>
      </c>
      <c r="B1761" t="s">
        <v>4587</v>
      </c>
      <c r="C1761">
        <v>1</v>
      </c>
      <c r="D1761" t="s">
        <v>21</v>
      </c>
      <c r="E1761" t="s">
        <v>3637</v>
      </c>
      <c r="F1761" t="s">
        <v>1905</v>
      </c>
      <c r="G1761" t="s">
        <v>1906</v>
      </c>
      <c r="H1761">
        <v>77.118153899999996</v>
      </c>
      <c r="I1761">
        <v>28.647267599999999</v>
      </c>
      <c r="J1761" t="s">
        <v>4588</v>
      </c>
      <c r="K1761" t="s">
        <v>26</v>
      </c>
      <c r="L1761" t="s">
        <v>34</v>
      </c>
      <c r="M1761" t="s">
        <v>27</v>
      </c>
      <c r="N1761" t="s">
        <v>27</v>
      </c>
      <c r="O1761" t="s">
        <v>27</v>
      </c>
      <c r="P1761">
        <v>3</v>
      </c>
      <c r="Q1761">
        <v>115</v>
      </c>
      <c r="R1761">
        <v>1000</v>
      </c>
      <c r="S1761">
        <v>4</v>
      </c>
      <c r="T1761" s="1">
        <v>40468</v>
      </c>
      <c r="U1761" t="str">
        <f>IF(Main_Data[[#This Row],[Average_Cost_for_two]]&lt;=200000,"0-200k",IF(Main_Data[[#This Row],[Average_Cost_for_two]]&lt;=400000,"200k-400k",IF(Main_Data[[#This Row],[Average_Cost_for_two]]&lt;=600000,"400k-600k",IF(Main_Data[[#This Row],[Average_Cost_for_two]]&lt;=800000,"600k-800k"))))</f>
        <v>0-200k</v>
      </c>
    </row>
    <row r="1762" spans="1:21" x14ac:dyDescent="0.35">
      <c r="A1762">
        <v>18415387</v>
      </c>
      <c r="B1762" t="s">
        <v>4589</v>
      </c>
      <c r="C1762">
        <v>1</v>
      </c>
      <c r="D1762" t="s">
        <v>21</v>
      </c>
      <c r="E1762" t="s">
        <v>4590</v>
      </c>
      <c r="F1762" t="s">
        <v>1905</v>
      </c>
      <c r="G1762" t="s">
        <v>1906</v>
      </c>
      <c r="H1762">
        <v>77.119971500000005</v>
      </c>
      <c r="I1762">
        <v>28.647595299999999</v>
      </c>
      <c r="J1762" t="s">
        <v>4591</v>
      </c>
      <c r="K1762" t="s">
        <v>26</v>
      </c>
      <c r="L1762" t="s">
        <v>34</v>
      </c>
      <c r="M1762" t="s">
        <v>27</v>
      </c>
      <c r="N1762" t="s">
        <v>27</v>
      </c>
      <c r="O1762" t="s">
        <v>27</v>
      </c>
      <c r="P1762">
        <v>3</v>
      </c>
      <c r="Q1762">
        <v>163</v>
      </c>
      <c r="R1762">
        <v>1000</v>
      </c>
      <c r="S1762">
        <v>4</v>
      </c>
      <c r="T1762" s="1">
        <v>42645</v>
      </c>
      <c r="U1762" t="str">
        <f>IF(Main_Data[[#This Row],[Average_Cost_for_two]]&lt;=200000,"0-200k",IF(Main_Data[[#This Row],[Average_Cost_for_two]]&lt;=400000,"200k-400k",IF(Main_Data[[#This Row],[Average_Cost_for_two]]&lt;=600000,"400k-600k",IF(Main_Data[[#This Row],[Average_Cost_for_two]]&lt;=800000,"600k-800k"))))</f>
        <v>0-200k</v>
      </c>
    </row>
    <row r="1763" spans="1:21" x14ac:dyDescent="0.35">
      <c r="A1763">
        <v>18245295</v>
      </c>
      <c r="B1763" t="s">
        <v>4592</v>
      </c>
      <c r="C1763">
        <v>1</v>
      </c>
      <c r="D1763" t="s">
        <v>21</v>
      </c>
      <c r="E1763" t="s">
        <v>4593</v>
      </c>
      <c r="F1763" t="s">
        <v>2696</v>
      </c>
      <c r="G1763" t="s">
        <v>2697</v>
      </c>
      <c r="H1763">
        <v>77.167613799999998</v>
      </c>
      <c r="I1763">
        <v>28.588010100000002</v>
      </c>
      <c r="J1763" t="s">
        <v>4594</v>
      </c>
      <c r="K1763" t="s">
        <v>26</v>
      </c>
      <c r="L1763" t="s">
        <v>34</v>
      </c>
      <c r="M1763" t="s">
        <v>34</v>
      </c>
      <c r="N1763" t="s">
        <v>27</v>
      </c>
      <c r="O1763" t="s">
        <v>27</v>
      </c>
      <c r="P1763">
        <v>3</v>
      </c>
      <c r="Q1763">
        <v>244</v>
      </c>
      <c r="R1763">
        <v>1000</v>
      </c>
      <c r="S1763">
        <v>4</v>
      </c>
      <c r="T1763" s="1">
        <v>42648</v>
      </c>
      <c r="U1763" t="str">
        <f>IF(Main_Data[[#This Row],[Average_Cost_for_two]]&lt;=200000,"0-200k",IF(Main_Data[[#This Row],[Average_Cost_for_two]]&lt;=400000,"200k-400k",IF(Main_Data[[#This Row],[Average_Cost_for_two]]&lt;=600000,"400k-600k",IF(Main_Data[[#This Row],[Average_Cost_for_two]]&lt;=800000,"600k-800k"))))</f>
        <v>0-200k</v>
      </c>
    </row>
    <row r="1764" spans="1:21" x14ac:dyDescent="0.35">
      <c r="A1764">
        <v>18282007</v>
      </c>
      <c r="B1764" t="s">
        <v>4595</v>
      </c>
      <c r="C1764">
        <v>1</v>
      </c>
      <c r="D1764" t="s">
        <v>21</v>
      </c>
      <c r="E1764" t="s">
        <v>4596</v>
      </c>
      <c r="F1764" t="s">
        <v>1919</v>
      </c>
      <c r="G1764" t="s">
        <v>1918</v>
      </c>
      <c r="H1764">
        <v>77.212177499999996</v>
      </c>
      <c r="I1764">
        <v>28.549246100000001</v>
      </c>
      <c r="J1764" t="s">
        <v>3614</v>
      </c>
      <c r="K1764" t="s">
        <v>26</v>
      </c>
      <c r="L1764" t="s">
        <v>34</v>
      </c>
      <c r="M1764" t="s">
        <v>34</v>
      </c>
      <c r="N1764" t="s">
        <v>27</v>
      </c>
      <c r="O1764" t="s">
        <v>27</v>
      </c>
      <c r="P1764">
        <v>3</v>
      </c>
      <c r="Q1764">
        <v>84</v>
      </c>
      <c r="R1764">
        <v>1000</v>
      </c>
      <c r="S1764">
        <v>4</v>
      </c>
      <c r="T1764" s="1">
        <v>42282</v>
      </c>
      <c r="U1764" t="str">
        <f>IF(Main_Data[[#This Row],[Average_Cost_for_two]]&lt;=200000,"0-200k",IF(Main_Data[[#This Row],[Average_Cost_for_two]]&lt;=400000,"200k-400k",IF(Main_Data[[#This Row],[Average_Cost_for_two]]&lt;=600000,"400k-600k",IF(Main_Data[[#This Row],[Average_Cost_for_two]]&lt;=800000,"600k-800k"))))</f>
        <v>0-200k</v>
      </c>
    </row>
    <row r="1765" spans="1:21" x14ac:dyDescent="0.35">
      <c r="A1765">
        <v>18425157</v>
      </c>
      <c r="B1765" t="s">
        <v>4597</v>
      </c>
      <c r="C1765">
        <v>1</v>
      </c>
      <c r="D1765" t="s">
        <v>21</v>
      </c>
      <c r="E1765" t="s">
        <v>4598</v>
      </c>
      <c r="F1765" t="s">
        <v>711</v>
      </c>
      <c r="G1765" t="s">
        <v>712</v>
      </c>
      <c r="H1765">
        <v>77.116360999999998</v>
      </c>
      <c r="I1765">
        <v>28.6461869</v>
      </c>
      <c r="J1765" t="s">
        <v>478</v>
      </c>
      <c r="K1765" t="s">
        <v>26</v>
      </c>
      <c r="L1765" t="s">
        <v>34</v>
      </c>
      <c r="M1765" t="s">
        <v>27</v>
      </c>
      <c r="N1765" t="s">
        <v>27</v>
      </c>
      <c r="O1765" t="s">
        <v>27</v>
      </c>
      <c r="P1765">
        <v>3</v>
      </c>
      <c r="Q1765">
        <v>26</v>
      </c>
      <c r="R1765">
        <v>1000</v>
      </c>
      <c r="S1765">
        <v>4</v>
      </c>
      <c r="T1765" s="1">
        <v>42670</v>
      </c>
      <c r="U1765" t="str">
        <f>IF(Main_Data[[#This Row],[Average_Cost_for_two]]&lt;=200000,"0-200k",IF(Main_Data[[#This Row],[Average_Cost_for_two]]&lt;=400000,"200k-400k",IF(Main_Data[[#This Row],[Average_Cost_for_two]]&lt;=600000,"400k-600k",IF(Main_Data[[#This Row],[Average_Cost_for_two]]&lt;=800000,"600k-800k"))))</f>
        <v>0-200k</v>
      </c>
    </row>
    <row r="1766" spans="1:21" x14ac:dyDescent="0.35">
      <c r="A1766">
        <v>18198427</v>
      </c>
      <c r="B1766" t="s">
        <v>4599</v>
      </c>
      <c r="C1766">
        <v>1</v>
      </c>
      <c r="D1766" t="s">
        <v>21</v>
      </c>
      <c r="E1766" t="s">
        <v>4600</v>
      </c>
      <c r="F1766" t="s">
        <v>661</v>
      </c>
      <c r="G1766" t="s">
        <v>662</v>
      </c>
      <c r="H1766">
        <v>77.220531399999999</v>
      </c>
      <c r="I1766">
        <v>28.6348214</v>
      </c>
      <c r="J1766" t="s">
        <v>4601</v>
      </c>
      <c r="K1766" t="s">
        <v>26</v>
      </c>
      <c r="L1766" t="s">
        <v>34</v>
      </c>
      <c r="M1766" t="s">
        <v>34</v>
      </c>
      <c r="N1766" t="s">
        <v>27</v>
      </c>
      <c r="O1766" t="s">
        <v>27</v>
      </c>
      <c r="P1766">
        <v>2</v>
      </c>
      <c r="Q1766">
        <v>361</v>
      </c>
      <c r="R1766">
        <v>800</v>
      </c>
      <c r="S1766">
        <v>4</v>
      </c>
      <c r="T1766" s="1">
        <v>40422</v>
      </c>
      <c r="U1766" t="str">
        <f>IF(Main_Data[[#This Row],[Average_Cost_for_two]]&lt;=200000,"0-200k",IF(Main_Data[[#This Row],[Average_Cost_for_two]]&lt;=400000,"200k-400k",IF(Main_Data[[#This Row],[Average_Cost_for_two]]&lt;=600000,"400k-600k",IF(Main_Data[[#This Row],[Average_Cost_for_two]]&lt;=800000,"600k-800k"))))</f>
        <v>0-200k</v>
      </c>
    </row>
    <row r="1767" spans="1:21" x14ac:dyDescent="0.35">
      <c r="A1767">
        <v>18460925</v>
      </c>
      <c r="B1767" t="s">
        <v>4602</v>
      </c>
      <c r="C1767">
        <v>1</v>
      </c>
      <c r="D1767" t="s">
        <v>21</v>
      </c>
      <c r="E1767" t="s">
        <v>4603</v>
      </c>
      <c r="F1767" t="s">
        <v>4027</v>
      </c>
      <c r="G1767" t="s">
        <v>4028</v>
      </c>
      <c r="H1767">
        <v>77.303949000000003</v>
      </c>
      <c r="I1767">
        <v>28.665828999999999</v>
      </c>
      <c r="J1767" t="s">
        <v>925</v>
      </c>
      <c r="K1767" t="s">
        <v>26</v>
      </c>
      <c r="L1767" t="s">
        <v>34</v>
      </c>
      <c r="M1767" t="s">
        <v>27</v>
      </c>
      <c r="N1767" t="s">
        <v>27</v>
      </c>
      <c r="O1767" t="s">
        <v>27</v>
      </c>
      <c r="P1767">
        <v>2</v>
      </c>
      <c r="Q1767">
        <v>1</v>
      </c>
      <c r="R1767">
        <v>800</v>
      </c>
      <c r="S1767">
        <v>1</v>
      </c>
      <c r="T1767" s="1">
        <v>42623</v>
      </c>
      <c r="U1767" t="str">
        <f>IF(Main_Data[[#This Row],[Average_Cost_for_two]]&lt;=200000,"0-200k",IF(Main_Data[[#This Row],[Average_Cost_for_two]]&lt;=400000,"200k-400k",IF(Main_Data[[#This Row],[Average_Cost_for_two]]&lt;=600000,"400k-600k",IF(Main_Data[[#This Row],[Average_Cost_for_two]]&lt;=800000,"600k-800k"))))</f>
        <v>0-200k</v>
      </c>
    </row>
    <row r="1768" spans="1:21" x14ac:dyDescent="0.35">
      <c r="A1768">
        <v>18429394</v>
      </c>
      <c r="B1768" t="s">
        <v>4604</v>
      </c>
      <c r="C1768">
        <v>1</v>
      </c>
      <c r="D1768" t="s">
        <v>21</v>
      </c>
      <c r="E1768" t="s">
        <v>4605</v>
      </c>
      <c r="F1768" t="s">
        <v>2596</v>
      </c>
      <c r="G1768" t="s">
        <v>2597</v>
      </c>
      <c r="H1768">
        <v>77.304534000000004</v>
      </c>
      <c r="I1768">
        <v>28.6601143</v>
      </c>
      <c r="J1768" t="s">
        <v>965</v>
      </c>
      <c r="K1768" t="s">
        <v>26</v>
      </c>
      <c r="L1768" t="s">
        <v>34</v>
      </c>
      <c r="M1768" t="s">
        <v>27</v>
      </c>
      <c r="N1768" t="s">
        <v>27</v>
      </c>
      <c r="O1768" t="s">
        <v>27</v>
      </c>
      <c r="P1768">
        <v>2</v>
      </c>
      <c r="Q1768">
        <v>28</v>
      </c>
      <c r="R1768">
        <v>800</v>
      </c>
      <c r="S1768">
        <v>4</v>
      </c>
      <c r="T1768" s="1">
        <v>41894</v>
      </c>
      <c r="U1768" t="str">
        <f>IF(Main_Data[[#This Row],[Average_Cost_for_two]]&lt;=200000,"0-200k",IF(Main_Data[[#This Row],[Average_Cost_for_two]]&lt;=400000,"200k-400k",IF(Main_Data[[#This Row],[Average_Cost_for_two]]&lt;=600000,"400k-600k",IF(Main_Data[[#This Row],[Average_Cost_for_two]]&lt;=800000,"600k-800k"))))</f>
        <v>0-200k</v>
      </c>
    </row>
    <row r="1769" spans="1:21" x14ac:dyDescent="0.35">
      <c r="A1769">
        <v>302142</v>
      </c>
      <c r="B1769" t="s">
        <v>4606</v>
      </c>
      <c r="C1769">
        <v>1</v>
      </c>
      <c r="D1769" t="s">
        <v>21</v>
      </c>
      <c r="E1769" t="s">
        <v>4607</v>
      </c>
      <c r="F1769" t="s">
        <v>1736</v>
      </c>
      <c r="G1769" t="s">
        <v>1737</v>
      </c>
      <c r="H1769">
        <v>77.140775099999999</v>
      </c>
      <c r="I1769">
        <v>28.655603500000002</v>
      </c>
      <c r="J1769" t="s">
        <v>501</v>
      </c>
      <c r="K1769" t="s">
        <v>26</v>
      </c>
      <c r="L1769" t="s">
        <v>34</v>
      </c>
      <c r="M1769" t="s">
        <v>34</v>
      </c>
      <c r="N1769" t="s">
        <v>27</v>
      </c>
      <c r="O1769" t="s">
        <v>27</v>
      </c>
      <c r="P1769">
        <v>2</v>
      </c>
      <c r="Q1769">
        <v>45</v>
      </c>
      <c r="R1769">
        <v>800</v>
      </c>
      <c r="S1769">
        <v>3</v>
      </c>
      <c r="T1769" s="1">
        <v>42639</v>
      </c>
      <c r="U1769" t="str">
        <f>IF(Main_Data[[#This Row],[Average_Cost_for_two]]&lt;=200000,"0-200k",IF(Main_Data[[#This Row],[Average_Cost_for_two]]&lt;=400000,"200k-400k",IF(Main_Data[[#This Row],[Average_Cost_for_two]]&lt;=600000,"400k-600k",IF(Main_Data[[#This Row],[Average_Cost_for_two]]&lt;=800000,"600k-800k"))))</f>
        <v>0-200k</v>
      </c>
    </row>
    <row r="1770" spans="1:21" x14ac:dyDescent="0.35">
      <c r="A1770">
        <v>4036</v>
      </c>
      <c r="B1770" t="s">
        <v>4608</v>
      </c>
      <c r="C1770">
        <v>1</v>
      </c>
      <c r="D1770" t="s">
        <v>21</v>
      </c>
      <c r="E1770" t="s">
        <v>4609</v>
      </c>
      <c r="F1770" t="s">
        <v>1736</v>
      </c>
      <c r="G1770" t="s">
        <v>1737</v>
      </c>
      <c r="H1770">
        <v>77.142172000000002</v>
      </c>
      <c r="I1770">
        <v>28.650623299999999</v>
      </c>
      <c r="J1770" t="s">
        <v>478</v>
      </c>
      <c r="K1770" t="s">
        <v>26</v>
      </c>
      <c r="L1770" t="s">
        <v>34</v>
      </c>
      <c r="M1770" t="s">
        <v>27</v>
      </c>
      <c r="N1770" t="s">
        <v>27</v>
      </c>
      <c r="O1770" t="s">
        <v>27</v>
      </c>
      <c r="P1770">
        <v>2</v>
      </c>
      <c r="Q1770">
        <v>50</v>
      </c>
      <c r="R1770">
        <v>800</v>
      </c>
      <c r="S1770">
        <v>3</v>
      </c>
      <c r="T1770" s="1">
        <v>40448</v>
      </c>
      <c r="U1770" t="str">
        <f>IF(Main_Data[[#This Row],[Average_Cost_for_two]]&lt;=200000,"0-200k",IF(Main_Data[[#This Row],[Average_Cost_for_two]]&lt;=400000,"200k-400k",IF(Main_Data[[#This Row],[Average_Cost_for_two]]&lt;=600000,"400k-600k",IF(Main_Data[[#This Row],[Average_Cost_for_two]]&lt;=800000,"600k-800k"))))</f>
        <v>0-200k</v>
      </c>
    </row>
    <row r="1771" spans="1:21" x14ac:dyDescent="0.35">
      <c r="A1771">
        <v>1274</v>
      </c>
      <c r="B1771" t="s">
        <v>4610</v>
      </c>
      <c r="C1771">
        <v>1</v>
      </c>
      <c r="D1771" t="s">
        <v>21</v>
      </c>
      <c r="E1771" t="s">
        <v>4611</v>
      </c>
      <c r="F1771" t="s">
        <v>161</v>
      </c>
      <c r="G1771" t="s">
        <v>162</v>
      </c>
      <c r="H1771">
        <v>77.283390699999998</v>
      </c>
      <c r="I1771">
        <v>28.659888899999999</v>
      </c>
      <c r="J1771" t="s">
        <v>578</v>
      </c>
      <c r="K1771" t="s">
        <v>26</v>
      </c>
      <c r="L1771" t="s">
        <v>34</v>
      </c>
      <c r="M1771" t="s">
        <v>27</v>
      </c>
      <c r="N1771" t="s">
        <v>27</v>
      </c>
      <c r="O1771" t="s">
        <v>27</v>
      </c>
      <c r="P1771">
        <v>2</v>
      </c>
      <c r="Q1771">
        <v>14</v>
      </c>
      <c r="R1771">
        <v>800</v>
      </c>
      <c r="S1771">
        <v>3</v>
      </c>
      <c r="T1771" s="1">
        <v>42982</v>
      </c>
      <c r="U1771" t="str">
        <f>IF(Main_Data[[#This Row],[Average_Cost_for_two]]&lt;=200000,"0-200k",IF(Main_Data[[#This Row],[Average_Cost_for_two]]&lt;=400000,"200k-400k",IF(Main_Data[[#This Row],[Average_Cost_for_two]]&lt;=600000,"400k-600k",IF(Main_Data[[#This Row],[Average_Cost_for_two]]&lt;=800000,"600k-800k"))))</f>
        <v>0-200k</v>
      </c>
    </row>
    <row r="1772" spans="1:21" x14ac:dyDescent="0.35">
      <c r="A1772">
        <v>308360</v>
      </c>
      <c r="B1772" t="s">
        <v>4612</v>
      </c>
      <c r="C1772">
        <v>1</v>
      </c>
      <c r="D1772" t="s">
        <v>21</v>
      </c>
      <c r="E1772" t="s">
        <v>4613</v>
      </c>
      <c r="F1772" t="s">
        <v>227</v>
      </c>
      <c r="G1772" t="s">
        <v>228</v>
      </c>
      <c r="H1772">
        <v>77.297545799999995</v>
      </c>
      <c r="I1772">
        <v>28.643034799999999</v>
      </c>
      <c r="J1772" t="s">
        <v>965</v>
      </c>
      <c r="K1772" t="s">
        <v>26</v>
      </c>
      <c r="L1772" t="s">
        <v>34</v>
      </c>
      <c r="M1772" t="s">
        <v>34</v>
      </c>
      <c r="N1772" t="s">
        <v>27</v>
      </c>
      <c r="O1772" t="s">
        <v>27</v>
      </c>
      <c r="P1772">
        <v>2</v>
      </c>
      <c r="Q1772">
        <v>121</v>
      </c>
      <c r="R1772">
        <v>800</v>
      </c>
      <c r="S1772">
        <v>3</v>
      </c>
      <c r="T1772" s="1">
        <v>41178</v>
      </c>
      <c r="U1772" t="str">
        <f>IF(Main_Data[[#This Row],[Average_Cost_for_two]]&lt;=200000,"0-200k",IF(Main_Data[[#This Row],[Average_Cost_for_two]]&lt;=400000,"200k-400k",IF(Main_Data[[#This Row],[Average_Cost_for_two]]&lt;=600000,"400k-600k",IF(Main_Data[[#This Row],[Average_Cost_for_two]]&lt;=800000,"600k-800k"))))</f>
        <v>0-200k</v>
      </c>
    </row>
    <row r="1773" spans="1:21" x14ac:dyDescent="0.35">
      <c r="A1773">
        <v>309865</v>
      </c>
      <c r="B1773" t="s">
        <v>4614</v>
      </c>
      <c r="C1773">
        <v>1</v>
      </c>
      <c r="D1773" t="s">
        <v>21</v>
      </c>
      <c r="E1773" t="s">
        <v>4615</v>
      </c>
      <c r="F1773" t="s">
        <v>2696</v>
      </c>
      <c r="G1773" t="s">
        <v>2697</v>
      </c>
      <c r="H1773">
        <v>77.167074600000007</v>
      </c>
      <c r="I1773">
        <v>28.5876001</v>
      </c>
      <c r="J1773" t="s">
        <v>4616</v>
      </c>
      <c r="K1773" t="s">
        <v>26</v>
      </c>
      <c r="L1773" t="s">
        <v>34</v>
      </c>
      <c r="M1773" t="s">
        <v>34</v>
      </c>
      <c r="N1773" t="s">
        <v>27</v>
      </c>
      <c r="O1773" t="s">
        <v>27</v>
      </c>
      <c r="P1773">
        <v>2</v>
      </c>
      <c r="Q1773">
        <v>288</v>
      </c>
      <c r="R1773">
        <v>800</v>
      </c>
      <c r="S1773">
        <v>4</v>
      </c>
      <c r="T1773" s="1">
        <v>40795</v>
      </c>
      <c r="U1773" t="str">
        <f>IF(Main_Data[[#This Row],[Average_Cost_for_two]]&lt;=200000,"0-200k",IF(Main_Data[[#This Row],[Average_Cost_for_two]]&lt;=400000,"200k-400k",IF(Main_Data[[#This Row],[Average_Cost_for_two]]&lt;=600000,"400k-600k",IF(Main_Data[[#This Row],[Average_Cost_for_two]]&lt;=800000,"600k-800k"))))</f>
        <v>0-200k</v>
      </c>
    </row>
    <row r="1774" spans="1:21" x14ac:dyDescent="0.35">
      <c r="A1774">
        <v>18425186</v>
      </c>
      <c r="B1774" t="s">
        <v>4617</v>
      </c>
      <c r="C1774">
        <v>1</v>
      </c>
      <c r="D1774" t="s">
        <v>21</v>
      </c>
      <c r="E1774" t="s">
        <v>4618</v>
      </c>
      <c r="F1774" t="s">
        <v>772</v>
      </c>
      <c r="G1774" t="s">
        <v>773</v>
      </c>
      <c r="H1774">
        <v>77.220501600000006</v>
      </c>
      <c r="I1774">
        <v>28.569133300000001</v>
      </c>
      <c r="J1774" t="s">
        <v>3631</v>
      </c>
      <c r="K1774" t="s">
        <v>26</v>
      </c>
      <c r="L1774" t="s">
        <v>34</v>
      </c>
      <c r="M1774" t="s">
        <v>27</v>
      </c>
      <c r="N1774" t="s">
        <v>27</v>
      </c>
      <c r="O1774" t="s">
        <v>27</v>
      </c>
      <c r="P1774">
        <v>2</v>
      </c>
      <c r="Q1774">
        <v>12</v>
      </c>
      <c r="R1774">
        <v>800</v>
      </c>
      <c r="S1774">
        <v>3</v>
      </c>
      <c r="T1774" s="1">
        <v>42267</v>
      </c>
      <c r="U1774" t="str">
        <f>IF(Main_Data[[#This Row],[Average_Cost_for_two]]&lt;=200000,"0-200k",IF(Main_Data[[#This Row],[Average_Cost_for_two]]&lt;=400000,"200k-400k",IF(Main_Data[[#This Row],[Average_Cost_for_two]]&lt;=600000,"400k-600k",IF(Main_Data[[#This Row],[Average_Cost_for_two]]&lt;=800000,"600k-800k"))))</f>
        <v>0-200k</v>
      </c>
    </row>
    <row r="1775" spans="1:21" x14ac:dyDescent="0.35">
      <c r="A1775">
        <v>301534</v>
      </c>
      <c r="B1775" t="s">
        <v>4619</v>
      </c>
      <c r="C1775">
        <v>1</v>
      </c>
      <c r="D1775" t="s">
        <v>21</v>
      </c>
      <c r="E1775" t="s">
        <v>4620</v>
      </c>
      <c r="F1775" t="s">
        <v>972</v>
      </c>
      <c r="G1775" t="s">
        <v>973</v>
      </c>
      <c r="H1775">
        <v>77.22564027</v>
      </c>
      <c r="I1775">
        <v>28.625862890000001</v>
      </c>
      <c r="J1775" t="s">
        <v>4621</v>
      </c>
      <c r="K1775" t="s">
        <v>26</v>
      </c>
      <c r="L1775" t="s">
        <v>34</v>
      </c>
      <c r="M1775" t="s">
        <v>27</v>
      </c>
      <c r="N1775" t="s">
        <v>27</v>
      </c>
      <c r="O1775" t="s">
        <v>27</v>
      </c>
      <c r="P1775">
        <v>2</v>
      </c>
      <c r="Q1775">
        <v>343</v>
      </c>
      <c r="R1775">
        <v>800</v>
      </c>
      <c r="S1775">
        <v>4</v>
      </c>
      <c r="T1775" s="1">
        <v>41489</v>
      </c>
      <c r="U1775" t="str">
        <f>IF(Main_Data[[#This Row],[Average_Cost_for_two]]&lt;=200000,"0-200k",IF(Main_Data[[#This Row],[Average_Cost_for_two]]&lt;=400000,"200k-400k",IF(Main_Data[[#This Row],[Average_Cost_for_two]]&lt;=600000,"400k-600k",IF(Main_Data[[#This Row],[Average_Cost_for_two]]&lt;=800000,"600k-800k"))))</f>
        <v>0-200k</v>
      </c>
    </row>
    <row r="1776" spans="1:21" x14ac:dyDescent="0.35">
      <c r="A1776">
        <v>300744</v>
      </c>
      <c r="B1776" t="s">
        <v>2881</v>
      </c>
      <c r="C1776">
        <v>1</v>
      </c>
      <c r="D1776" t="s">
        <v>21</v>
      </c>
      <c r="E1776" t="s">
        <v>4622</v>
      </c>
      <c r="F1776" t="s">
        <v>77</v>
      </c>
      <c r="G1776" t="s">
        <v>78</v>
      </c>
      <c r="H1776">
        <v>77.241727699999998</v>
      </c>
      <c r="I1776">
        <v>28.580294500000001</v>
      </c>
      <c r="J1776" t="s">
        <v>475</v>
      </c>
      <c r="K1776" t="s">
        <v>26</v>
      </c>
      <c r="L1776" t="s">
        <v>34</v>
      </c>
      <c r="M1776" t="s">
        <v>34</v>
      </c>
      <c r="N1776" t="s">
        <v>27</v>
      </c>
      <c r="O1776" t="s">
        <v>27</v>
      </c>
      <c r="P1776">
        <v>2</v>
      </c>
      <c r="Q1776">
        <v>126</v>
      </c>
      <c r="R1776">
        <v>800</v>
      </c>
      <c r="S1776">
        <v>2</v>
      </c>
      <c r="T1776" s="1">
        <v>41499</v>
      </c>
      <c r="U1776" t="str">
        <f>IF(Main_Data[[#This Row],[Average_Cost_for_two]]&lt;=200000,"0-200k",IF(Main_Data[[#This Row],[Average_Cost_for_two]]&lt;=400000,"200k-400k",IF(Main_Data[[#This Row],[Average_Cost_for_two]]&lt;=600000,"400k-600k",IF(Main_Data[[#This Row],[Average_Cost_for_two]]&lt;=800000,"600k-800k"))))</f>
        <v>0-200k</v>
      </c>
    </row>
    <row r="1777" spans="1:21" x14ac:dyDescent="0.35">
      <c r="A1777">
        <v>9145</v>
      </c>
      <c r="B1777" t="s">
        <v>2744</v>
      </c>
      <c r="C1777">
        <v>1</v>
      </c>
      <c r="D1777" t="s">
        <v>21</v>
      </c>
      <c r="E1777" t="s">
        <v>4623</v>
      </c>
      <c r="F1777" t="s">
        <v>37</v>
      </c>
      <c r="G1777" t="s">
        <v>38</v>
      </c>
      <c r="H1777">
        <v>77.125280700000005</v>
      </c>
      <c r="I1777">
        <v>28.5472115</v>
      </c>
      <c r="J1777" t="s">
        <v>501</v>
      </c>
      <c r="K1777" t="s">
        <v>26</v>
      </c>
      <c r="L1777" t="s">
        <v>34</v>
      </c>
      <c r="M1777" t="s">
        <v>27</v>
      </c>
      <c r="N1777" t="s">
        <v>27</v>
      </c>
      <c r="O1777" t="s">
        <v>27</v>
      </c>
      <c r="P1777">
        <v>2</v>
      </c>
      <c r="Q1777">
        <v>22</v>
      </c>
      <c r="R1777">
        <v>800</v>
      </c>
      <c r="S1777">
        <v>3</v>
      </c>
      <c r="T1777" s="1">
        <v>41857</v>
      </c>
      <c r="U1777" t="str">
        <f>IF(Main_Data[[#This Row],[Average_Cost_for_two]]&lt;=200000,"0-200k",IF(Main_Data[[#This Row],[Average_Cost_for_two]]&lt;=400000,"200k-400k",IF(Main_Data[[#This Row],[Average_Cost_for_two]]&lt;=600000,"400k-600k",IF(Main_Data[[#This Row],[Average_Cost_for_two]]&lt;=800000,"600k-800k"))))</f>
        <v>0-200k</v>
      </c>
    </row>
    <row r="1778" spans="1:21" x14ac:dyDescent="0.35">
      <c r="A1778">
        <v>1040</v>
      </c>
      <c r="B1778" t="s">
        <v>2078</v>
      </c>
      <c r="C1778">
        <v>1</v>
      </c>
      <c r="D1778" t="s">
        <v>21</v>
      </c>
      <c r="E1778" t="s">
        <v>4624</v>
      </c>
      <c r="F1778" t="s">
        <v>1741</v>
      </c>
      <c r="G1778" t="s">
        <v>1740</v>
      </c>
      <c r="H1778">
        <v>77.214666600000001</v>
      </c>
      <c r="I1778">
        <v>28.538342799999999</v>
      </c>
      <c r="J1778" t="s">
        <v>573</v>
      </c>
      <c r="K1778" t="s">
        <v>26</v>
      </c>
      <c r="L1778" t="s">
        <v>34</v>
      </c>
      <c r="M1778" t="s">
        <v>34</v>
      </c>
      <c r="N1778" t="s">
        <v>27</v>
      </c>
      <c r="O1778" t="s">
        <v>27</v>
      </c>
      <c r="P1778">
        <v>2</v>
      </c>
      <c r="Q1778">
        <v>183</v>
      </c>
      <c r="R1778">
        <v>800</v>
      </c>
      <c r="S1778">
        <v>3</v>
      </c>
      <c r="T1778" s="1">
        <v>40757</v>
      </c>
      <c r="U1778" t="str">
        <f>IF(Main_Data[[#This Row],[Average_Cost_for_two]]&lt;=200000,"0-200k",IF(Main_Data[[#This Row],[Average_Cost_for_two]]&lt;=400000,"200k-400k",IF(Main_Data[[#This Row],[Average_Cost_for_two]]&lt;=600000,"400k-600k",IF(Main_Data[[#This Row],[Average_Cost_for_two]]&lt;=800000,"600k-800k"))))</f>
        <v>0-200k</v>
      </c>
    </row>
    <row r="1779" spans="1:21" x14ac:dyDescent="0.35">
      <c r="A1779">
        <v>18238913</v>
      </c>
      <c r="B1779" t="s">
        <v>4625</v>
      </c>
      <c r="C1779">
        <v>1</v>
      </c>
      <c r="D1779" t="s">
        <v>21</v>
      </c>
      <c r="E1779" t="s">
        <v>4626</v>
      </c>
      <c r="F1779" t="s">
        <v>227</v>
      </c>
      <c r="G1779" t="s">
        <v>228</v>
      </c>
      <c r="H1779">
        <v>77.298298200000005</v>
      </c>
      <c r="I1779">
        <v>28.6424299</v>
      </c>
      <c r="J1779" t="s">
        <v>4627</v>
      </c>
      <c r="K1779" t="s">
        <v>26</v>
      </c>
      <c r="L1779" t="s">
        <v>34</v>
      </c>
      <c r="M1779" t="s">
        <v>27</v>
      </c>
      <c r="N1779" t="s">
        <v>27</v>
      </c>
      <c r="O1779" t="s">
        <v>27</v>
      </c>
      <c r="P1779">
        <v>2</v>
      </c>
      <c r="Q1779">
        <v>8</v>
      </c>
      <c r="R1779">
        <v>800</v>
      </c>
      <c r="S1779">
        <v>3</v>
      </c>
      <c r="T1779" s="1">
        <v>42959</v>
      </c>
      <c r="U1779" t="str">
        <f>IF(Main_Data[[#This Row],[Average_Cost_for_two]]&lt;=200000,"0-200k",IF(Main_Data[[#This Row],[Average_Cost_for_two]]&lt;=400000,"200k-400k",IF(Main_Data[[#This Row],[Average_Cost_for_two]]&lt;=600000,"400k-600k",IF(Main_Data[[#This Row],[Average_Cost_for_two]]&lt;=800000,"600k-800k"))))</f>
        <v>0-200k</v>
      </c>
    </row>
    <row r="1780" spans="1:21" x14ac:dyDescent="0.35">
      <c r="A1780">
        <v>309435</v>
      </c>
      <c r="B1780" t="s">
        <v>4628</v>
      </c>
      <c r="C1780">
        <v>1</v>
      </c>
      <c r="D1780" t="s">
        <v>21</v>
      </c>
      <c r="E1780" t="s">
        <v>4629</v>
      </c>
      <c r="F1780" t="s">
        <v>1905</v>
      </c>
      <c r="G1780" t="s">
        <v>1906</v>
      </c>
      <c r="H1780">
        <v>77.120207899999997</v>
      </c>
      <c r="I1780">
        <v>28.639082500000001</v>
      </c>
      <c r="J1780" t="s">
        <v>475</v>
      </c>
      <c r="K1780" t="s">
        <v>26</v>
      </c>
      <c r="L1780" t="s">
        <v>34</v>
      </c>
      <c r="M1780" t="s">
        <v>27</v>
      </c>
      <c r="N1780" t="s">
        <v>27</v>
      </c>
      <c r="O1780" t="s">
        <v>27</v>
      </c>
      <c r="P1780">
        <v>2</v>
      </c>
      <c r="Q1780">
        <v>27</v>
      </c>
      <c r="R1780">
        <v>800</v>
      </c>
      <c r="S1780">
        <v>3</v>
      </c>
      <c r="T1780" s="1">
        <v>40758</v>
      </c>
      <c r="U1780" t="str">
        <f>IF(Main_Data[[#This Row],[Average_Cost_for_two]]&lt;=200000,"0-200k",IF(Main_Data[[#This Row],[Average_Cost_for_two]]&lt;=400000,"200k-400k",IF(Main_Data[[#This Row],[Average_Cost_for_two]]&lt;=600000,"400k-600k",IF(Main_Data[[#This Row],[Average_Cost_for_two]]&lt;=800000,"600k-800k"))))</f>
        <v>0-200k</v>
      </c>
    </row>
    <row r="1781" spans="1:21" x14ac:dyDescent="0.35">
      <c r="A1781">
        <v>309737</v>
      </c>
      <c r="B1781" t="s">
        <v>3129</v>
      </c>
      <c r="C1781">
        <v>1</v>
      </c>
      <c r="D1781" t="s">
        <v>21</v>
      </c>
      <c r="E1781" t="s">
        <v>4630</v>
      </c>
      <c r="F1781" t="s">
        <v>1622</v>
      </c>
      <c r="G1781" t="s">
        <v>1623</v>
      </c>
      <c r="H1781">
        <v>77.251887359999998</v>
      </c>
      <c r="I1781">
        <v>28.543194029999999</v>
      </c>
      <c r="J1781" t="s">
        <v>1802</v>
      </c>
      <c r="K1781" t="s">
        <v>26</v>
      </c>
      <c r="L1781" t="s">
        <v>34</v>
      </c>
      <c r="M1781" t="s">
        <v>27</v>
      </c>
      <c r="N1781" t="s">
        <v>27</v>
      </c>
      <c r="O1781" t="s">
        <v>27</v>
      </c>
      <c r="P1781">
        <v>2</v>
      </c>
      <c r="Q1781">
        <v>108</v>
      </c>
      <c r="R1781">
        <v>800</v>
      </c>
      <c r="S1781">
        <v>4</v>
      </c>
      <c r="T1781" s="1">
        <v>42569</v>
      </c>
      <c r="U1781" t="str">
        <f>IF(Main_Data[[#This Row],[Average_Cost_for_two]]&lt;=200000,"0-200k",IF(Main_Data[[#This Row],[Average_Cost_for_two]]&lt;=400000,"200k-400k",IF(Main_Data[[#This Row],[Average_Cost_for_two]]&lt;=600000,"400k-600k",IF(Main_Data[[#This Row],[Average_Cost_for_two]]&lt;=800000,"600k-800k"))))</f>
        <v>0-200k</v>
      </c>
    </row>
    <row r="1782" spans="1:21" x14ac:dyDescent="0.35">
      <c r="A1782">
        <v>2295</v>
      </c>
      <c r="B1782" t="s">
        <v>4631</v>
      </c>
      <c r="C1782">
        <v>1</v>
      </c>
      <c r="D1782" t="s">
        <v>21</v>
      </c>
      <c r="E1782" t="s">
        <v>4632</v>
      </c>
      <c r="F1782" t="s">
        <v>2596</v>
      </c>
      <c r="G1782" t="s">
        <v>2597</v>
      </c>
      <c r="H1782">
        <v>77.302195999999995</v>
      </c>
      <c r="I1782">
        <v>28.648465399999999</v>
      </c>
      <c r="J1782" t="s">
        <v>501</v>
      </c>
      <c r="K1782" t="s">
        <v>26</v>
      </c>
      <c r="L1782" t="s">
        <v>34</v>
      </c>
      <c r="M1782" t="s">
        <v>34</v>
      </c>
      <c r="N1782" t="s">
        <v>27</v>
      </c>
      <c r="O1782" t="s">
        <v>27</v>
      </c>
      <c r="P1782">
        <v>2</v>
      </c>
      <c r="Q1782">
        <v>306</v>
      </c>
      <c r="R1782">
        <v>800</v>
      </c>
      <c r="S1782">
        <v>4</v>
      </c>
      <c r="T1782" s="1">
        <v>41471</v>
      </c>
      <c r="U1782" t="str">
        <f>IF(Main_Data[[#This Row],[Average_Cost_for_two]]&lt;=200000,"0-200k",IF(Main_Data[[#This Row],[Average_Cost_for_two]]&lt;=400000,"200k-400k",IF(Main_Data[[#This Row],[Average_Cost_for_two]]&lt;=600000,"400k-600k",IF(Main_Data[[#This Row],[Average_Cost_for_two]]&lt;=800000,"600k-800k"))))</f>
        <v>0-200k</v>
      </c>
    </row>
    <row r="1783" spans="1:21" x14ac:dyDescent="0.35">
      <c r="A1783">
        <v>7450</v>
      </c>
      <c r="B1783" t="s">
        <v>4633</v>
      </c>
      <c r="C1783">
        <v>1</v>
      </c>
      <c r="D1783" t="s">
        <v>21</v>
      </c>
      <c r="E1783" t="s">
        <v>4634</v>
      </c>
      <c r="F1783" t="s">
        <v>251</v>
      </c>
      <c r="G1783" t="s">
        <v>252</v>
      </c>
      <c r="H1783">
        <v>77.189378480000002</v>
      </c>
      <c r="I1783">
        <v>28.647792590000002</v>
      </c>
      <c r="J1783" t="s">
        <v>478</v>
      </c>
      <c r="K1783" t="s">
        <v>26</v>
      </c>
      <c r="L1783" t="s">
        <v>34</v>
      </c>
      <c r="M1783" t="s">
        <v>27</v>
      </c>
      <c r="N1783" t="s">
        <v>27</v>
      </c>
      <c r="O1783" t="s">
        <v>27</v>
      </c>
      <c r="P1783">
        <v>2</v>
      </c>
      <c r="Q1783">
        <v>51</v>
      </c>
      <c r="R1783">
        <v>800</v>
      </c>
      <c r="S1783">
        <v>3</v>
      </c>
      <c r="T1783" s="1">
        <v>42939</v>
      </c>
      <c r="U1783" t="str">
        <f>IF(Main_Data[[#This Row],[Average_Cost_for_two]]&lt;=200000,"0-200k",IF(Main_Data[[#This Row],[Average_Cost_for_two]]&lt;=400000,"200k-400k",IF(Main_Data[[#This Row],[Average_Cost_for_two]]&lt;=600000,"400k-600k",IF(Main_Data[[#This Row],[Average_Cost_for_two]]&lt;=800000,"600k-800k"))))</f>
        <v>0-200k</v>
      </c>
    </row>
    <row r="1784" spans="1:21" x14ac:dyDescent="0.35">
      <c r="A1784">
        <v>1036</v>
      </c>
      <c r="B1784" t="s">
        <v>4635</v>
      </c>
      <c r="C1784">
        <v>1</v>
      </c>
      <c r="D1784" t="s">
        <v>21</v>
      </c>
      <c r="E1784" t="s">
        <v>4636</v>
      </c>
      <c r="F1784" t="s">
        <v>1741</v>
      </c>
      <c r="G1784" t="s">
        <v>1740</v>
      </c>
      <c r="H1784">
        <v>77.207800399999996</v>
      </c>
      <c r="I1784">
        <v>28.532782600000001</v>
      </c>
      <c r="J1784" t="s">
        <v>501</v>
      </c>
      <c r="K1784" t="s">
        <v>26</v>
      </c>
      <c r="L1784" t="s">
        <v>34</v>
      </c>
      <c r="M1784" t="s">
        <v>34</v>
      </c>
      <c r="N1784" t="s">
        <v>27</v>
      </c>
      <c r="O1784" t="s">
        <v>27</v>
      </c>
      <c r="P1784">
        <v>2</v>
      </c>
      <c r="Q1784">
        <v>198</v>
      </c>
      <c r="R1784">
        <v>800</v>
      </c>
      <c r="S1784">
        <v>3</v>
      </c>
      <c r="T1784" s="1">
        <v>41458</v>
      </c>
      <c r="U1784" t="str">
        <f>IF(Main_Data[[#This Row],[Average_Cost_for_two]]&lt;=200000,"0-200k",IF(Main_Data[[#This Row],[Average_Cost_for_two]]&lt;=400000,"200k-400k",IF(Main_Data[[#This Row],[Average_Cost_for_two]]&lt;=600000,"400k-600k",IF(Main_Data[[#This Row],[Average_Cost_for_two]]&lt;=800000,"600k-800k"))))</f>
        <v>0-200k</v>
      </c>
    </row>
    <row r="1785" spans="1:21" x14ac:dyDescent="0.35">
      <c r="A1785">
        <v>4455</v>
      </c>
      <c r="B1785" t="s">
        <v>4637</v>
      </c>
      <c r="C1785">
        <v>1</v>
      </c>
      <c r="D1785" t="s">
        <v>21</v>
      </c>
      <c r="E1785" t="s">
        <v>3714</v>
      </c>
      <c r="F1785" t="s">
        <v>1316</v>
      </c>
      <c r="G1785" t="s">
        <v>1317</v>
      </c>
      <c r="H1785">
        <v>77.106488999999996</v>
      </c>
      <c r="I1785">
        <v>28.6421265</v>
      </c>
      <c r="J1785" t="s">
        <v>554</v>
      </c>
      <c r="K1785" t="s">
        <v>26</v>
      </c>
      <c r="L1785" t="s">
        <v>34</v>
      </c>
      <c r="M1785" t="s">
        <v>27</v>
      </c>
      <c r="N1785" t="s">
        <v>27</v>
      </c>
      <c r="O1785" t="s">
        <v>27</v>
      </c>
      <c r="P1785">
        <v>2</v>
      </c>
      <c r="Q1785">
        <v>71</v>
      </c>
      <c r="R1785">
        <v>800</v>
      </c>
      <c r="S1785">
        <v>3</v>
      </c>
      <c r="T1785" s="1">
        <v>43299</v>
      </c>
      <c r="U1785" t="str">
        <f>IF(Main_Data[[#This Row],[Average_Cost_for_two]]&lt;=200000,"0-200k",IF(Main_Data[[#This Row],[Average_Cost_for_two]]&lt;=400000,"200k-400k",IF(Main_Data[[#This Row],[Average_Cost_for_two]]&lt;=600000,"400k-600k",IF(Main_Data[[#This Row],[Average_Cost_for_two]]&lt;=800000,"600k-800k"))))</f>
        <v>0-200k</v>
      </c>
    </row>
    <row r="1786" spans="1:21" x14ac:dyDescent="0.35">
      <c r="A1786">
        <v>3135</v>
      </c>
      <c r="B1786" t="s">
        <v>4638</v>
      </c>
      <c r="C1786">
        <v>1</v>
      </c>
      <c r="D1786" t="s">
        <v>21</v>
      </c>
      <c r="E1786" t="s">
        <v>4639</v>
      </c>
      <c r="F1786" t="s">
        <v>1751</v>
      </c>
      <c r="G1786" t="s">
        <v>1750</v>
      </c>
      <c r="H1786">
        <v>77.177546800000002</v>
      </c>
      <c r="I1786">
        <v>28.639863500000001</v>
      </c>
      <c r="J1786" t="s">
        <v>737</v>
      </c>
      <c r="K1786" t="s">
        <v>26</v>
      </c>
      <c r="L1786" t="s">
        <v>34</v>
      </c>
      <c r="M1786" t="s">
        <v>34</v>
      </c>
      <c r="N1786" t="s">
        <v>27</v>
      </c>
      <c r="O1786" t="s">
        <v>27</v>
      </c>
      <c r="P1786">
        <v>2</v>
      </c>
      <c r="Q1786">
        <v>78</v>
      </c>
      <c r="R1786">
        <v>800</v>
      </c>
      <c r="S1786">
        <v>2</v>
      </c>
      <c r="T1786" s="1">
        <v>42196</v>
      </c>
      <c r="U1786" t="str">
        <f>IF(Main_Data[[#This Row],[Average_Cost_for_two]]&lt;=200000,"0-200k",IF(Main_Data[[#This Row],[Average_Cost_for_two]]&lt;=400000,"200k-400k",IF(Main_Data[[#This Row],[Average_Cost_for_two]]&lt;=600000,"400k-600k",IF(Main_Data[[#This Row],[Average_Cost_for_two]]&lt;=800000,"600k-800k"))))</f>
        <v>0-200k</v>
      </c>
    </row>
    <row r="1787" spans="1:21" x14ac:dyDescent="0.35">
      <c r="A1787">
        <v>304928</v>
      </c>
      <c r="B1787" t="s">
        <v>2744</v>
      </c>
      <c r="C1787">
        <v>1</v>
      </c>
      <c r="D1787" t="s">
        <v>21</v>
      </c>
      <c r="E1787" t="s">
        <v>4640</v>
      </c>
      <c r="F1787" t="s">
        <v>3009</v>
      </c>
      <c r="G1787" t="s">
        <v>3010</v>
      </c>
      <c r="H1787">
        <v>77.118227500000003</v>
      </c>
      <c r="I1787">
        <v>28.7126947</v>
      </c>
      <c r="J1787" t="s">
        <v>501</v>
      </c>
      <c r="K1787" t="s">
        <v>26</v>
      </c>
      <c r="L1787" t="s">
        <v>34</v>
      </c>
      <c r="M1787" t="s">
        <v>34</v>
      </c>
      <c r="N1787" t="s">
        <v>27</v>
      </c>
      <c r="O1787" t="s">
        <v>27</v>
      </c>
      <c r="P1787">
        <v>2</v>
      </c>
      <c r="Q1787">
        <v>159</v>
      </c>
      <c r="R1787">
        <v>800</v>
      </c>
      <c r="S1787">
        <v>4</v>
      </c>
      <c r="T1787" s="1">
        <v>43302</v>
      </c>
      <c r="U1787" t="str">
        <f>IF(Main_Data[[#This Row],[Average_Cost_for_two]]&lt;=200000,"0-200k",IF(Main_Data[[#This Row],[Average_Cost_for_two]]&lt;=400000,"200k-400k",IF(Main_Data[[#This Row],[Average_Cost_for_two]]&lt;=600000,"400k-600k",IF(Main_Data[[#This Row],[Average_Cost_for_two]]&lt;=800000,"600k-800k"))))</f>
        <v>0-200k</v>
      </c>
    </row>
    <row r="1788" spans="1:21" x14ac:dyDescent="0.35">
      <c r="A1788">
        <v>18398618</v>
      </c>
      <c r="B1788" t="s">
        <v>4641</v>
      </c>
      <c r="C1788">
        <v>1</v>
      </c>
      <c r="D1788" t="s">
        <v>21</v>
      </c>
      <c r="E1788" t="s">
        <v>3302</v>
      </c>
      <c r="F1788" t="s">
        <v>843</v>
      </c>
      <c r="G1788" t="s">
        <v>844</v>
      </c>
      <c r="H1788">
        <v>77.219696999999996</v>
      </c>
      <c r="I1788">
        <v>28.627109999999998</v>
      </c>
      <c r="J1788" t="s">
        <v>4642</v>
      </c>
      <c r="K1788" t="s">
        <v>26</v>
      </c>
      <c r="L1788" t="s">
        <v>34</v>
      </c>
      <c r="M1788" t="s">
        <v>34</v>
      </c>
      <c r="N1788" t="s">
        <v>27</v>
      </c>
      <c r="O1788" t="s">
        <v>27</v>
      </c>
      <c r="P1788">
        <v>2</v>
      </c>
      <c r="Q1788">
        <v>303</v>
      </c>
      <c r="R1788">
        <v>800</v>
      </c>
      <c r="S1788">
        <v>4</v>
      </c>
      <c r="T1788" s="1">
        <v>42165</v>
      </c>
      <c r="U1788" t="str">
        <f>IF(Main_Data[[#This Row],[Average_Cost_for_two]]&lt;=200000,"0-200k",IF(Main_Data[[#This Row],[Average_Cost_for_two]]&lt;=400000,"200k-400k",IF(Main_Data[[#This Row],[Average_Cost_for_two]]&lt;=600000,"400k-600k",IF(Main_Data[[#This Row],[Average_Cost_for_two]]&lt;=800000,"600k-800k"))))</f>
        <v>0-200k</v>
      </c>
    </row>
    <row r="1789" spans="1:21" x14ac:dyDescent="0.35">
      <c r="A1789">
        <v>9670</v>
      </c>
      <c r="B1789" t="s">
        <v>4612</v>
      </c>
      <c r="C1789">
        <v>1</v>
      </c>
      <c r="D1789" t="s">
        <v>21</v>
      </c>
      <c r="E1789" t="s">
        <v>4643</v>
      </c>
      <c r="F1789" t="s">
        <v>2937</v>
      </c>
      <c r="G1789" t="s">
        <v>2938</v>
      </c>
      <c r="H1789">
        <v>77.091750099999999</v>
      </c>
      <c r="I1789">
        <v>28.660926700000001</v>
      </c>
      <c r="J1789" t="s">
        <v>965</v>
      </c>
      <c r="K1789" t="s">
        <v>26</v>
      </c>
      <c r="L1789" t="s">
        <v>34</v>
      </c>
      <c r="M1789" t="s">
        <v>34</v>
      </c>
      <c r="N1789" t="s">
        <v>27</v>
      </c>
      <c r="O1789" t="s">
        <v>27</v>
      </c>
      <c r="P1789">
        <v>2</v>
      </c>
      <c r="Q1789">
        <v>95</v>
      </c>
      <c r="R1789">
        <v>800</v>
      </c>
      <c r="S1789">
        <v>3</v>
      </c>
      <c r="T1789" s="1">
        <v>41061</v>
      </c>
      <c r="U1789" t="str">
        <f>IF(Main_Data[[#This Row],[Average_Cost_for_two]]&lt;=200000,"0-200k",IF(Main_Data[[#This Row],[Average_Cost_for_two]]&lt;=400000,"200k-400k",IF(Main_Data[[#This Row],[Average_Cost_for_two]]&lt;=600000,"400k-600k",IF(Main_Data[[#This Row],[Average_Cost_for_two]]&lt;=800000,"600k-800k"))))</f>
        <v>0-200k</v>
      </c>
    </row>
    <row r="1790" spans="1:21" x14ac:dyDescent="0.35">
      <c r="A1790">
        <v>1630</v>
      </c>
      <c r="B1790" t="s">
        <v>4644</v>
      </c>
      <c r="C1790">
        <v>1</v>
      </c>
      <c r="D1790" t="s">
        <v>21</v>
      </c>
      <c r="E1790" t="s">
        <v>4645</v>
      </c>
      <c r="F1790" t="s">
        <v>1022</v>
      </c>
      <c r="G1790" t="s">
        <v>1023</v>
      </c>
      <c r="H1790">
        <v>77.191428299999998</v>
      </c>
      <c r="I1790">
        <v>28.584360799999999</v>
      </c>
      <c r="J1790" t="s">
        <v>578</v>
      </c>
      <c r="K1790" t="s">
        <v>26</v>
      </c>
      <c r="L1790" t="s">
        <v>34</v>
      </c>
      <c r="M1790" t="s">
        <v>27</v>
      </c>
      <c r="N1790" t="s">
        <v>27</v>
      </c>
      <c r="O1790" t="s">
        <v>27</v>
      </c>
      <c r="P1790">
        <v>2</v>
      </c>
      <c r="Q1790">
        <v>17</v>
      </c>
      <c r="R1790">
        <v>800</v>
      </c>
      <c r="S1790">
        <v>3</v>
      </c>
      <c r="T1790" s="1">
        <v>41773</v>
      </c>
      <c r="U1790" t="str">
        <f>IF(Main_Data[[#This Row],[Average_Cost_for_two]]&lt;=200000,"0-200k",IF(Main_Data[[#This Row],[Average_Cost_for_two]]&lt;=400000,"200k-400k",IF(Main_Data[[#This Row],[Average_Cost_for_two]]&lt;=600000,"400k-600k",IF(Main_Data[[#This Row],[Average_Cost_for_two]]&lt;=800000,"600k-800k"))))</f>
        <v>0-200k</v>
      </c>
    </row>
    <row r="1791" spans="1:21" x14ac:dyDescent="0.35">
      <c r="A1791">
        <v>311150</v>
      </c>
      <c r="B1791" t="s">
        <v>4646</v>
      </c>
      <c r="C1791">
        <v>1</v>
      </c>
      <c r="D1791" t="s">
        <v>21</v>
      </c>
      <c r="E1791" t="s">
        <v>4647</v>
      </c>
      <c r="F1791" t="s">
        <v>32</v>
      </c>
      <c r="G1791" t="s">
        <v>33</v>
      </c>
      <c r="H1791">
        <v>77.241440830000002</v>
      </c>
      <c r="I1791">
        <v>28.573263170000001</v>
      </c>
      <c r="J1791" t="s">
        <v>475</v>
      </c>
      <c r="K1791" t="s">
        <v>26</v>
      </c>
      <c r="L1791" t="s">
        <v>34</v>
      </c>
      <c r="M1791" t="s">
        <v>34</v>
      </c>
      <c r="N1791" t="s">
        <v>27</v>
      </c>
      <c r="O1791" t="s">
        <v>27</v>
      </c>
      <c r="P1791">
        <v>2</v>
      </c>
      <c r="Q1791">
        <v>116</v>
      </c>
      <c r="R1791">
        <v>800</v>
      </c>
      <c r="S1791">
        <v>4</v>
      </c>
      <c r="T1791" s="1">
        <v>42518</v>
      </c>
      <c r="U1791" t="str">
        <f>IF(Main_Data[[#This Row],[Average_Cost_for_two]]&lt;=200000,"0-200k",IF(Main_Data[[#This Row],[Average_Cost_for_two]]&lt;=400000,"200k-400k",IF(Main_Data[[#This Row],[Average_Cost_for_two]]&lt;=600000,"400k-600k",IF(Main_Data[[#This Row],[Average_Cost_for_two]]&lt;=800000,"600k-800k"))))</f>
        <v>0-200k</v>
      </c>
    </row>
    <row r="1792" spans="1:21" x14ac:dyDescent="0.35">
      <c r="A1792">
        <v>3117</v>
      </c>
      <c r="B1792" t="s">
        <v>4648</v>
      </c>
      <c r="C1792">
        <v>1</v>
      </c>
      <c r="D1792" t="s">
        <v>21</v>
      </c>
      <c r="E1792" t="s">
        <v>4649</v>
      </c>
      <c r="F1792" t="s">
        <v>1895</v>
      </c>
      <c r="G1792" t="s">
        <v>1896</v>
      </c>
      <c r="H1792">
        <v>77.210480000000004</v>
      </c>
      <c r="I1792">
        <v>28.641880100000002</v>
      </c>
      <c r="J1792" t="s">
        <v>613</v>
      </c>
      <c r="K1792" t="s">
        <v>26</v>
      </c>
      <c r="L1792" t="s">
        <v>34</v>
      </c>
      <c r="M1792" t="s">
        <v>27</v>
      </c>
      <c r="N1792" t="s">
        <v>27</v>
      </c>
      <c r="O1792" t="s">
        <v>27</v>
      </c>
      <c r="P1792">
        <v>2</v>
      </c>
      <c r="Q1792">
        <v>17</v>
      </c>
      <c r="R1792">
        <v>800</v>
      </c>
      <c r="S1792">
        <v>3</v>
      </c>
      <c r="T1792" s="1">
        <v>41417</v>
      </c>
      <c r="U1792" t="str">
        <f>IF(Main_Data[[#This Row],[Average_Cost_for_two]]&lt;=200000,"0-200k",IF(Main_Data[[#This Row],[Average_Cost_for_two]]&lt;=400000,"200k-400k",IF(Main_Data[[#This Row],[Average_Cost_for_two]]&lt;=600000,"400k-600k",IF(Main_Data[[#This Row],[Average_Cost_for_two]]&lt;=800000,"600k-800k"))))</f>
        <v>0-200k</v>
      </c>
    </row>
    <row r="1793" spans="1:21" x14ac:dyDescent="0.35">
      <c r="A1793">
        <v>3119</v>
      </c>
      <c r="B1793" t="s">
        <v>4650</v>
      </c>
      <c r="C1793">
        <v>1</v>
      </c>
      <c r="D1793" t="s">
        <v>21</v>
      </c>
      <c r="E1793" t="s">
        <v>4651</v>
      </c>
      <c r="F1793" t="s">
        <v>1895</v>
      </c>
      <c r="G1793" t="s">
        <v>1896</v>
      </c>
      <c r="H1793">
        <v>77.210380900000004</v>
      </c>
      <c r="I1793">
        <v>28.641020000000001</v>
      </c>
      <c r="J1793" t="s">
        <v>3360</v>
      </c>
      <c r="K1793" t="s">
        <v>26</v>
      </c>
      <c r="L1793" t="s">
        <v>34</v>
      </c>
      <c r="M1793" t="s">
        <v>27</v>
      </c>
      <c r="N1793" t="s">
        <v>27</v>
      </c>
      <c r="O1793" t="s">
        <v>27</v>
      </c>
      <c r="P1793">
        <v>2</v>
      </c>
      <c r="Q1793">
        <v>32</v>
      </c>
      <c r="R1793">
        <v>800</v>
      </c>
      <c r="S1793">
        <v>3</v>
      </c>
      <c r="T1793" s="1">
        <v>42138</v>
      </c>
      <c r="U1793" t="str">
        <f>IF(Main_Data[[#This Row],[Average_Cost_for_two]]&lt;=200000,"0-200k",IF(Main_Data[[#This Row],[Average_Cost_for_two]]&lt;=400000,"200k-400k",IF(Main_Data[[#This Row],[Average_Cost_for_two]]&lt;=600000,"400k-600k",IF(Main_Data[[#This Row],[Average_Cost_for_two]]&lt;=800000,"600k-800k"))))</f>
        <v>0-200k</v>
      </c>
    </row>
    <row r="1794" spans="1:21" x14ac:dyDescent="0.35">
      <c r="A1794">
        <v>18303432</v>
      </c>
      <c r="B1794" t="s">
        <v>4652</v>
      </c>
      <c r="C1794">
        <v>1</v>
      </c>
      <c r="D1794" t="s">
        <v>21</v>
      </c>
      <c r="E1794" t="s">
        <v>4653</v>
      </c>
      <c r="F1794" t="s">
        <v>227</v>
      </c>
      <c r="G1794" t="s">
        <v>228</v>
      </c>
      <c r="H1794">
        <v>77.297472299999995</v>
      </c>
      <c r="I1794">
        <v>28.643465500000001</v>
      </c>
      <c r="J1794" t="s">
        <v>475</v>
      </c>
      <c r="K1794" t="s">
        <v>26</v>
      </c>
      <c r="L1794" t="s">
        <v>34</v>
      </c>
      <c r="M1794" t="s">
        <v>34</v>
      </c>
      <c r="N1794" t="s">
        <v>27</v>
      </c>
      <c r="O1794" t="s">
        <v>27</v>
      </c>
      <c r="P1794">
        <v>2</v>
      </c>
      <c r="Q1794">
        <v>67</v>
      </c>
      <c r="R1794">
        <v>800</v>
      </c>
      <c r="S1794">
        <v>3</v>
      </c>
      <c r="T1794" s="1">
        <v>41045</v>
      </c>
      <c r="U1794" t="str">
        <f>IF(Main_Data[[#This Row],[Average_Cost_for_two]]&lt;=200000,"0-200k",IF(Main_Data[[#This Row],[Average_Cost_for_two]]&lt;=400000,"200k-400k",IF(Main_Data[[#This Row],[Average_Cost_for_two]]&lt;=600000,"400k-600k",IF(Main_Data[[#This Row],[Average_Cost_for_two]]&lt;=800000,"600k-800k"))))</f>
        <v>0-200k</v>
      </c>
    </row>
    <row r="1795" spans="1:21" x14ac:dyDescent="0.35">
      <c r="A1795">
        <v>2587</v>
      </c>
      <c r="B1795" t="s">
        <v>4654</v>
      </c>
      <c r="C1795">
        <v>1</v>
      </c>
      <c r="D1795" t="s">
        <v>21</v>
      </c>
      <c r="E1795" t="s">
        <v>4655</v>
      </c>
      <c r="F1795" t="s">
        <v>1022</v>
      </c>
      <c r="G1795" t="s">
        <v>1023</v>
      </c>
      <c r="H1795">
        <v>77.191604799999993</v>
      </c>
      <c r="I1795">
        <v>28.5843895</v>
      </c>
      <c r="J1795" t="s">
        <v>554</v>
      </c>
      <c r="K1795" t="s">
        <v>26</v>
      </c>
      <c r="L1795" t="s">
        <v>34</v>
      </c>
      <c r="M1795" t="s">
        <v>27</v>
      </c>
      <c r="N1795" t="s">
        <v>27</v>
      </c>
      <c r="O1795" t="s">
        <v>27</v>
      </c>
      <c r="P1795">
        <v>2</v>
      </c>
      <c r="Q1795">
        <v>66</v>
      </c>
      <c r="R1795">
        <v>800</v>
      </c>
      <c r="S1795">
        <v>3</v>
      </c>
      <c r="T1795" s="1">
        <v>40284</v>
      </c>
      <c r="U1795" t="str">
        <f>IF(Main_Data[[#This Row],[Average_Cost_for_two]]&lt;=200000,"0-200k",IF(Main_Data[[#This Row],[Average_Cost_for_two]]&lt;=400000,"200k-400k",IF(Main_Data[[#This Row],[Average_Cost_for_two]]&lt;=600000,"400k-600k",IF(Main_Data[[#This Row],[Average_Cost_for_two]]&lt;=800000,"600k-800k"))))</f>
        <v>0-200k</v>
      </c>
    </row>
    <row r="1796" spans="1:21" x14ac:dyDescent="0.35">
      <c r="A1796">
        <v>18240023</v>
      </c>
      <c r="B1796" t="s">
        <v>4656</v>
      </c>
      <c r="C1796">
        <v>1</v>
      </c>
      <c r="D1796" t="s">
        <v>21</v>
      </c>
      <c r="E1796" t="s">
        <v>4657</v>
      </c>
      <c r="F1796" t="s">
        <v>2746</v>
      </c>
      <c r="G1796" t="s">
        <v>2747</v>
      </c>
      <c r="H1796">
        <v>77.286512299999998</v>
      </c>
      <c r="I1796">
        <v>28.539131300000001</v>
      </c>
      <c r="J1796" t="s">
        <v>2862</v>
      </c>
      <c r="K1796" t="s">
        <v>26</v>
      </c>
      <c r="L1796" t="s">
        <v>34</v>
      </c>
      <c r="M1796" t="s">
        <v>27</v>
      </c>
      <c r="N1796" t="s">
        <v>27</v>
      </c>
      <c r="O1796" t="s">
        <v>27</v>
      </c>
      <c r="P1796">
        <v>2</v>
      </c>
      <c r="Q1796">
        <v>14</v>
      </c>
      <c r="R1796">
        <v>800</v>
      </c>
      <c r="S1796">
        <v>3</v>
      </c>
      <c r="T1796" s="1">
        <v>42828</v>
      </c>
      <c r="U1796" t="str">
        <f>IF(Main_Data[[#This Row],[Average_Cost_for_two]]&lt;=200000,"0-200k",IF(Main_Data[[#This Row],[Average_Cost_for_two]]&lt;=400000,"200k-400k",IF(Main_Data[[#This Row],[Average_Cost_for_two]]&lt;=600000,"400k-600k",IF(Main_Data[[#This Row],[Average_Cost_for_two]]&lt;=800000,"600k-800k"))))</f>
        <v>0-200k</v>
      </c>
    </row>
    <row r="1797" spans="1:21" x14ac:dyDescent="0.35">
      <c r="A1797">
        <v>18336489</v>
      </c>
      <c r="B1797" t="s">
        <v>4658</v>
      </c>
      <c r="C1797">
        <v>1</v>
      </c>
      <c r="D1797" t="s">
        <v>21</v>
      </c>
      <c r="E1797" t="s">
        <v>4659</v>
      </c>
      <c r="F1797" t="s">
        <v>2696</v>
      </c>
      <c r="G1797" t="s">
        <v>2697</v>
      </c>
      <c r="H1797">
        <v>77.168737100000001</v>
      </c>
      <c r="I1797">
        <v>28.588520800000001</v>
      </c>
      <c r="J1797" t="s">
        <v>4660</v>
      </c>
      <c r="K1797" t="s">
        <v>26</v>
      </c>
      <c r="L1797" t="s">
        <v>34</v>
      </c>
      <c r="M1797" t="s">
        <v>34</v>
      </c>
      <c r="N1797" t="s">
        <v>27</v>
      </c>
      <c r="O1797" t="s">
        <v>27</v>
      </c>
      <c r="P1797">
        <v>2</v>
      </c>
      <c r="Q1797">
        <v>216</v>
      </c>
      <c r="R1797">
        <v>800</v>
      </c>
      <c r="S1797">
        <v>4</v>
      </c>
      <c r="T1797" s="1">
        <v>40651</v>
      </c>
      <c r="U1797" t="str">
        <f>IF(Main_Data[[#This Row],[Average_Cost_for_two]]&lt;=200000,"0-200k",IF(Main_Data[[#This Row],[Average_Cost_for_two]]&lt;=400000,"200k-400k",IF(Main_Data[[#This Row],[Average_Cost_for_two]]&lt;=600000,"400k-600k",IF(Main_Data[[#This Row],[Average_Cost_for_two]]&lt;=800000,"600k-800k"))))</f>
        <v>0-200k</v>
      </c>
    </row>
    <row r="1798" spans="1:21" x14ac:dyDescent="0.35">
      <c r="A1798">
        <v>18322647</v>
      </c>
      <c r="B1798" t="s">
        <v>4661</v>
      </c>
      <c r="C1798">
        <v>1</v>
      </c>
      <c r="D1798" t="s">
        <v>21</v>
      </c>
      <c r="E1798" t="s">
        <v>4662</v>
      </c>
      <c r="F1798" t="s">
        <v>2068</v>
      </c>
      <c r="G1798" t="s">
        <v>2069</v>
      </c>
      <c r="H1798">
        <v>77.201038199999999</v>
      </c>
      <c r="I1798">
        <v>28.692886699999999</v>
      </c>
      <c r="J1798" t="s">
        <v>3846</v>
      </c>
      <c r="K1798" t="s">
        <v>26</v>
      </c>
      <c r="L1798" t="s">
        <v>34</v>
      </c>
      <c r="M1798" t="s">
        <v>27</v>
      </c>
      <c r="N1798" t="s">
        <v>27</v>
      </c>
      <c r="O1798" t="s">
        <v>27</v>
      </c>
      <c r="P1798">
        <v>2</v>
      </c>
      <c r="Q1798">
        <v>43</v>
      </c>
      <c r="R1798">
        <v>800</v>
      </c>
      <c r="S1798">
        <v>3</v>
      </c>
      <c r="T1798" s="1">
        <v>40285</v>
      </c>
      <c r="U1798" t="str">
        <f>IF(Main_Data[[#This Row],[Average_Cost_for_two]]&lt;=200000,"0-200k",IF(Main_Data[[#This Row],[Average_Cost_for_two]]&lt;=400000,"200k-400k",IF(Main_Data[[#This Row],[Average_Cost_for_two]]&lt;=600000,"400k-600k",IF(Main_Data[[#This Row],[Average_Cost_for_two]]&lt;=800000,"600k-800k"))))</f>
        <v>0-200k</v>
      </c>
    </row>
    <row r="1799" spans="1:21" x14ac:dyDescent="0.35">
      <c r="A1799">
        <v>4338</v>
      </c>
      <c r="B1799" t="s">
        <v>4663</v>
      </c>
      <c r="C1799">
        <v>1</v>
      </c>
      <c r="D1799" t="s">
        <v>21</v>
      </c>
      <c r="E1799" t="s">
        <v>4664</v>
      </c>
      <c r="F1799" t="s">
        <v>2173</v>
      </c>
      <c r="G1799" t="s">
        <v>2174</v>
      </c>
      <c r="H1799">
        <v>77.074749100000005</v>
      </c>
      <c r="I1799">
        <v>28.639194</v>
      </c>
      <c r="J1799" t="s">
        <v>478</v>
      </c>
      <c r="K1799" t="s">
        <v>26</v>
      </c>
      <c r="L1799" t="s">
        <v>34</v>
      </c>
      <c r="M1799" t="s">
        <v>27</v>
      </c>
      <c r="N1799" t="s">
        <v>27</v>
      </c>
      <c r="O1799" t="s">
        <v>27</v>
      </c>
      <c r="P1799">
        <v>2</v>
      </c>
      <c r="Q1799">
        <v>43</v>
      </c>
      <c r="R1799">
        <v>800</v>
      </c>
      <c r="S1799">
        <v>3</v>
      </c>
      <c r="T1799" s="1">
        <v>42844</v>
      </c>
      <c r="U1799" t="str">
        <f>IF(Main_Data[[#This Row],[Average_Cost_for_two]]&lt;=200000,"0-200k",IF(Main_Data[[#This Row],[Average_Cost_for_two]]&lt;=400000,"200k-400k",IF(Main_Data[[#This Row],[Average_Cost_for_two]]&lt;=600000,"400k-600k",IF(Main_Data[[#This Row],[Average_Cost_for_two]]&lt;=800000,"600k-800k"))))</f>
        <v>0-200k</v>
      </c>
    </row>
    <row r="1800" spans="1:21" x14ac:dyDescent="0.35">
      <c r="A1800">
        <v>18255141</v>
      </c>
      <c r="B1800" t="s">
        <v>2881</v>
      </c>
      <c r="C1800">
        <v>1</v>
      </c>
      <c r="D1800" t="s">
        <v>21</v>
      </c>
      <c r="E1800" t="s">
        <v>4665</v>
      </c>
      <c r="F1800" t="s">
        <v>4512</v>
      </c>
      <c r="G1800" t="s">
        <v>4513</v>
      </c>
      <c r="H1800">
        <v>77.301197700000003</v>
      </c>
      <c r="I1800">
        <v>28.656051600000001</v>
      </c>
      <c r="J1800" t="s">
        <v>475</v>
      </c>
      <c r="K1800" t="s">
        <v>26</v>
      </c>
      <c r="L1800" t="s">
        <v>34</v>
      </c>
      <c r="M1800" t="s">
        <v>34</v>
      </c>
      <c r="N1800" t="s">
        <v>27</v>
      </c>
      <c r="O1800" t="s">
        <v>27</v>
      </c>
      <c r="P1800">
        <v>2</v>
      </c>
      <c r="Q1800">
        <v>32</v>
      </c>
      <c r="R1800">
        <v>800</v>
      </c>
      <c r="S1800">
        <v>3</v>
      </c>
      <c r="T1800" s="1">
        <v>40618</v>
      </c>
      <c r="U1800" t="str">
        <f>IF(Main_Data[[#This Row],[Average_Cost_for_two]]&lt;=200000,"0-200k",IF(Main_Data[[#This Row],[Average_Cost_for_two]]&lt;=400000,"200k-400k",IF(Main_Data[[#This Row],[Average_Cost_for_two]]&lt;=600000,"400k-600k",IF(Main_Data[[#This Row],[Average_Cost_for_two]]&lt;=800000,"600k-800k"))))</f>
        <v>0-200k</v>
      </c>
    </row>
    <row r="1801" spans="1:21" x14ac:dyDescent="0.35">
      <c r="A1801">
        <v>18462606</v>
      </c>
      <c r="B1801" t="s">
        <v>4666</v>
      </c>
      <c r="C1801">
        <v>1</v>
      </c>
      <c r="D1801" t="s">
        <v>21</v>
      </c>
      <c r="E1801" t="s">
        <v>4667</v>
      </c>
      <c r="F1801" t="s">
        <v>843</v>
      </c>
      <c r="G1801" t="s">
        <v>844</v>
      </c>
      <c r="H1801">
        <v>0</v>
      </c>
      <c r="I1801">
        <v>0</v>
      </c>
      <c r="J1801" t="s">
        <v>4668</v>
      </c>
      <c r="K1801" t="s">
        <v>26</v>
      </c>
      <c r="L1801" t="s">
        <v>34</v>
      </c>
      <c r="M1801" t="s">
        <v>27</v>
      </c>
      <c r="N1801" t="s">
        <v>27</v>
      </c>
      <c r="O1801" t="s">
        <v>27</v>
      </c>
      <c r="P1801">
        <v>2</v>
      </c>
      <c r="Q1801">
        <v>6</v>
      </c>
      <c r="R1801">
        <v>800</v>
      </c>
      <c r="S1801">
        <v>3</v>
      </c>
      <c r="T1801" s="1">
        <v>40245</v>
      </c>
      <c r="U1801" t="str">
        <f>IF(Main_Data[[#This Row],[Average_Cost_for_two]]&lt;=200000,"0-200k",IF(Main_Data[[#This Row],[Average_Cost_for_two]]&lt;=400000,"200k-400k",IF(Main_Data[[#This Row],[Average_Cost_for_two]]&lt;=600000,"400k-600k",IF(Main_Data[[#This Row],[Average_Cost_for_two]]&lt;=800000,"600k-800k"))))</f>
        <v>0-200k</v>
      </c>
    </row>
    <row r="1802" spans="1:21" x14ac:dyDescent="0.35">
      <c r="A1802">
        <v>307959</v>
      </c>
      <c r="B1802" t="s">
        <v>4669</v>
      </c>
      <c r="C1802">
        <v>1</v>
      </c>
      <c r="D1802" t="s">
        <v>21</v>
      </c>
      <c r="E1802" t="s">
        <v>4670</v>
      </c>
      <c r="F1802" t="s">
        <v>652</v>
      </c>
      <c r="G1802" t="s">
        <v>653</v>
      </c>
      <c r="H1802">
        <v>77.200479999999999</v>
      </c>
      <c r="I1802">
        <v>28.682621399999999</v>
      </c>
      <c r="J1802" t="s">
        <v>4671</v>
      </c>
      <c r="K1802" t="s">
        <v>26</v>
      </c>
      <c r="L1802" t="s">
        <v>34</v>
      </c>
      <c r="M1802" t="s">
        <v>27</v>
      </c>
      <c r="N1802" t="s">
        <v>27</v>
      </c>
      <c r="O1802" t="s">
        <v>27</v>
      </c>
      <c r="P1802">
        <v>2</v>
      </c>
      <c r="Q1802">
        <v>145</v>
      </c>
      <c r="R1802">
        <v>800</v>
      </c>
      <c r="S1802">
        <v>3</v>
      </c>
      <c r="T1802" s="1">
        <v>42075</v>
      </c>
      <c r="U1802" t="str">
        <f>IF(Main_Data[[#This Row],[Average_Cost_for_two]]&lt;=200000,"0-200k",IF(Main_Data[[#This Row],[Average_Cost_for_two]]&lt;=400000,"200k-400k",IF(Main_Data[[#This Row],[Average_Cost_for_two]]&lt;=600000,"400k-600k",IF(Main_Data[[#This Row],[Average_Cost_for_two]]&lt;=800000,"600k-800k"))))</f>
        <v>0-200k</v>
      </c>
    </row>
    <row r="1803" spans="1:21" x14ac:dyDescent="0.35">
      <c r="A1803">
        <v>310801</v>
      </c>
      <c r="B1803" t="s">
        <v>4672</v>
      </c>
      <c r="C1803">
        <v>1</v>
      </c>
      <c r="D1803" t="s">
        <v>21</v>
      </c>
      <c r="E1803" t="s">
        <v>4673</v>
      </c>
      <c r="F1803" t="s">
        <v>1743</v>
      </c>
      <c r="G1803" t="s">
        <v>1744</v>
      </c>
      <c r="H1803">
        <v>77.133083940000006</v>
      </c>
      <c r="I1803">
        <v>28.67063315</v>
      </c>
      <c r="J1803" t="s">
        <v>4674</v>
      </c>
      <c r="K1803" t="s">
        <v>26</v>
      </c>
      <c r="L1803" t="s">
        <v>34</v>
      </c>
      <c r="M1803" t="s">
        <v>27</v>
      </c>
      <c r="N1803" t="s">
        <v>27</v>
      </c>
      <c r="O1803" t="s">
        <v>27</v>
      </c>
      <c r="P1803">
        <v>2</v>
      </c>
      <c r="Q1803">
        <v>49</v>
      </c>
      <c r="R1803">
        <v>800</v>
      </c>
      <c r="S1803">
        <v>3</v>
      </c>
      <c r="T1803" s="1">
        <v>40245</v>
      </c>
      <c r="U1803" t="str">
        <f>IF(Main_Data[[#This Row],[Average_Cost_for_two]]&lt;=200000,"0-200k",IF(Main_Data[[#This Row],[Average_Cost_for_two]]&lt;=400000,"200k-400k",IF(Main_Data[[#This Row],[Average_Cost_for_two]]&lt;=600000,"400k-600k",IF(Main_Data[[#This Row],[Average_Cost_for_two]]&lt;=800000,"600k-800k"))))</f>
        <v>0-200k</v>
      </c>
    </row>
    <row r="1804" spans="1:21" x14ac:dyDescent="0.35">
      <c r="A1804">
        <v>300008</v>
      </c>
      <c r="B1804" t="s">
        <v>4675</v>
      </c>
      <c r="C1804">
        <v>1</v>
      </c>
      <c r="D1804" t="s">
        <v>21</v>
      </c>
      <c r="E1804" t="s">
        <v>4676</v>
      </c>
      <c r="F1804" t="s">
        <v>4384</v>
      </c>
      <c r="G1804" t="s">
        <v>4385</v>
      </c>
      <c r="H1804">
        <v>77.121274400000004</v>
      </c>
      <c r="I1804">
        <v>28.6523425</v>
      </c>
      <c r="J1804" t="s">
        <v>3410</v>
      </c>
      <c r="K1804" t="s">
        <v>26</v>
      </c>
      <c r="L1804" t="s">
        <v>34</v>
      </c>
      <c r="M1804" t="s">
        <v>27</v>
      </c>
      <c r="N1804" t="s">
        <v>27</v>
      </c>
      <c r="O1804" t="s">
        <v>27</v>
      </c>
      <c r="P1804">
        <v>2</v>
      </c>
      <c r="Q1804">
        <v>152</v>
      </c>
      <c r="R1804">
        <v>800</v>
      </c>
      <c r="S1804">
        <v>3</v>
      </c>
      <c r="T1804" s="1">
        <v>42068</v>
      </c>
      <c r="U1804" t="str">
        <f>IF(Main_Data[[#This Row],[Average_Cost_for_two]]&lt;=200000,"0-200k",IF(Main_Data[[#This Row],[Average_Cost_for_two]]&lt;=400000,"200k-400k",IF(Main_Data[[#This Row],[Average_Cost_for_two]]&lt;=600000,"400k-600k",IF(Main_Data[[#This Row],[Average_Cost_for_two]]&lt;=800000,"600k-800k"))))</f>
        <v>0-200k</v>
      </c>
    </row>
    <row r="1805" spans="1:21" x14ac:dyDescent="0.35">
      <c r="A1805">
        <v>307369</v>
      </c>
      <c r="B1805" t="s">
        <v>4677</v>
      </c>
      <c r="C1805">
        <v>1</v>
      </c>
      <c r="D1805" t="s">
        <v>21</v>
      </c>
      <c r="E1805" t="s">
        <v>4678</v>
      </c>
      <c r="F1805" t="s">
        <v>2068</v>
      </c>
      <c r="G1805" t="s">
        <v>2069</v>
      </c>
      <c r="H1805">
        <v>77.204108399999996</v>
      </c>
      <c r="I1805">
        <v>28.694441099999999</v>
      </c>
      <c r="J1805" t="s">
        <v>557</v>
      </c>
      <c r="K1805" t="s">
        <v>26</v>
      </c>
      <c r="L1805" t="s">
        <v>34</v>
      </c>
      <c r="M1805" t="s">
        <v>34</v>
      </c>
      <c r="N1805" t="s">
        <v>27</v>
      </c>
      <c r="O1805" t="s">
        <v>27</v>
      </c>
      <c r="P1805">
        <v>2</v>
      </c>
      <c r="Q1805">
        <v>732</v>
      </c>
      <c r="R1805">
        <v>800</v>
      </c>
      <c r="S1805">
        <v>3</v>
      </c>
      <c r="T1805" s="1">
        <v>40609</v>
      </c>
      <c r="U1805" t="str">
        <f>IF(Main_Data[[#This Row],[Average_Cost_for_two]]&lt;=200000,"0-200k",IF(Main_Data[[#This Row],[Average_Cost_for_two]]&lt;=400000,"200k-400k",IF(Main_Data[[#This Row],[Average_Cost_for_two]]&lt;=600000,"400k-600k",IF(Main_Data[[#This Row],[Average_Cost_for_two]]&lt;=800000,"600k-800k"))))</f>
        <v>0-200k</v>
      </c>
    </row>
    <row r="1806" spans="1:21" x14ac:dyDescent="0.35">
      <c r="A1806">
        <v>301657</v>
      </c>
      <c r="B1806" t="s">
        <v>4612</v>
      </c>
      <c r="C1806">
        <v>1</v>
      </c>
      <c r="D1806" t="s">
        <v>21</v>
      </c>
      <c r="E1806" t="s">
        <v>4679</v>
      </c>
      <c r="F1806" t="s">
        <v>1743</v>
      </c>
      <c r="G1806" t="s">
        <v>1744</v>
      </c>
      <c r="H1806">
        <v>77.133066170000006</v>
      </c>
      <c r="I1806">
        <v>28.67024103</v>
      </c>
      <c r="J1806" t="s">
        <v>965</v>
      </c>
      <c r="K1806" t="s">
        <v>26</v>
      </c>
      <c r="L1806" t="s">
        <v>34</v>
      </c>
      <c r="M1806" t="s">
        <v>34</v>
      </c>
      <c r="N1806" t="s">
        <v>27</v>
      </c>
      <c r="O1806" t="s">
        <v>27</v>
      </c>
      <c r="P1806">
        <v>2</v>
      </c>
      <c r="Q1806">
        <v>111</v>
      </c>
      <c r="R1806">
        <v>800</v>
      </c>
      <c r="S1806">
        <v>3</v>
      </c>
      <c r="T1806" s="1">
        <v>42775</v>
      </c>
      <c r="U1806" t="str">
        <f>IF(Main_Data[[#This Row],[Average_Cost_for_two]]&lt;=200000,"0-200k",IF(Main_Data[[#This Row],[Average_Cost_for_two]]&lt;=400000,"200k-400k",IF(Main_Data[[#This Row],[Average_Cost_for_two]]&lt;=600000,"400k-600k",IF(Main_Data[[#This Row],[Average_Cost_for_two]]&lt;=800000,"600k-800k"))))</f>
        <v>0-200k</v>
      </c>
    </row>
    <row r="1807" spans="1:21" x14ac:dyDescent="0.35">
      <c r="A1807">
        <v>308166</v>
      </c>
      <c r="B1807" t="s">
        <v>4680</v>
      </c>
      <c r="C1807">
        <v>1</v>
      </c>
      <c r="D1807" t="s">
        <v>21</v>
      </c>
      <c r="E1807" t="s">
        <v>4681</v>
      </c>
      <c r="F1807" t="s">
        <v>765</v>
      </c>
      <c r="G1807" t="s">
        <v>766</v>
      </c>
      <c r="H1807">
        <v>77.203296460000004</v>
      </c>
      <c r="I1807">
        <v>28.5201761</v>
      </c>
      <c r="J1807" t="s">
        <v>478</v>
      </c>
      <c r="K1807" t="s">
        <v>26</v>
      </c>
      <c r="L1807" t="s">
        <v>34</v>
      </c>
      <c r="M1807" t="s">
        <v>27</v>
      </c>
      <c r="N1807" t="s">
        <v>27</v>
      </c>
      <c r="O1807" t="s">
        <v>27</v>
      </c>
      <c r="P1807">
        <v>2</v>
      </c>
      <c r="Q1807">
        <v>20</v>
      </c>
      <c r="R1807">
        <v>800</v>
      </c>
      <c r="S1807">
        <v>2</v>
      </c>
      <c r="T1807" s="1">
        <v>42785</v>
      </c>
      <c r="U1807" t="str">
        <f>IF(Main_Data[[#This Row],[Average_Cost_for_two]]&lt;=200000,"0-200k",IF(Main_Data[[#This Row],[Average_Cost_for_two]]&lt;=400000,"200k-400k",IF(Main_Data[[#This Row],[Average_Cost_for_two]]&lt;=600000,"400k-600k",IF(Main_Data[[#This Row],[Average_Cost_for_two]]&lt;=800000,"600k-800k"))))</f>
        <v>0-200k</v>
      </c>
    </row>
    <row r="1808" spans="1:21" x14ac:dyDescent="0.35">
      <c r="A1808">
        <v>2308</v>
      </c>
      <c r="B1808" t="s">
        <v>4682</v>
      </c>
      <c r="C1808">
        <v>1</v>
      </c>
      <c r="D1808" t="s">
        <v>21</v>
      </c>
      <c r="E1808" t="s">
        <v>4683</v>
      </c>
      <c r="F1808" t="s">
        <v>4684</v>
      </c>
      <c r="G1808" t="s">
        <v>4685</v>
      </c>
      <c r="H1808">
        <v>77.302328299999999</v>
      </c>
      <c r="I1808">
        <v>28.657110800000002</v>
      </c>
      <c r="J1808" t="s">
        <v>4686</v>
      </c>
      <c r="K1808" t="s">
        <v>26</v>
      </c>
      <c r="L1808" t="s">
        <v>34</v>
      </c>
      <c r="M1808" t="s">
        <v>34</v>
      </c>
      <c r="N1808" t="s">
        <v>27</v>
      </c>
      <c r="O1808" t="s">
        <v>27</v>
      </c>
      <c r="P1808">
        <v>2</v>
      </c>
      <c r="Q1808">
        <v>134</v>
      </c>
      <c r="R1808">
        <v>800</v>
      </c>
      <c r="S1808">
        <v>3</v>
      </c>
      <c r="T1808" s="1">
        <v>40559</v>
      </c>
      <c r="U1808" t="str">
        <f>IF(Main_Data[[#This Row],[Average_Cost_for_two]]&lt;=200000,"0-200k",IF(Main_Data[[#This Row],[Average_Cost_for_two]]&lt;=400000,"200k-400k",IF(Main_Data[[#This Row],[Average_Cost_for_two]]&lt;=600000,"400k-600k",IF(Main_Data[[#This Row],[Average_Cost_for_two]]&lt;=800000,"600k-800k"))))</f>
        <v>0-200k</v>
      </c>
    </row>
    <row r="1809" spans="1:21" x14ac:dyDescent="0.35">
      <c r="A1809">
        <v>357</v>
      </c>
      <c r="B1809" t="s">
        <v>4687</v>
      </c>
      <c r="C1809">
        <v>1</v>
      </c>
      <c r="D1809" t="s">
        <v>21</v>
      </c>
      <c r="E1809" t="s">
        <v>4688</v>
      </c>
      <c r="F1809" t="s">
        <v>3497</v>
      </c>
      <c r="G1809" t="s">
        <v>3498</v>
      </c>
      <c r="H1809">
        <v>77.080051699999999</v>
      </c>
      <c r="I1809">
        <v>28.6301104</v>
      </c>
      <c r="J1809" t="s">
        <v>478</v>
      </c>
      <c r="K1809" t="s">
        <v>26</v>
      </c>
      <c r="L1809" t="s">
        <v>34</v>
      </c>
      <c r="M1809" t="s">
        <v>34</v>
      </c>
      <c r="N1809" t="s">
        <v>27</v>
      </c>
      <c r="O1809" t="s">
        <v>27</v>
      </c>
      <c r="P1809">
        <v>2</v>
      </c>
      <c r="Q1809">
        <v>122</v>
      </c>
      <c r="R1809">
        <v>800</v>
      </c>
      <c r="S1809">
        <v>3</v>
      </c>
      <c r="T1809" s="1">
        <v>41280</v>
      </c>
      <c r="U1809" t="str">
        <f>IF(Main_Data[[#This Row],[Average_Cost_for_two]]&lt;=200000,"0-200k",IF(Main_Data[[#This Row],[Average_Cost_for_two]]&lt;=400000,"200k-400k",IF(Main_Data[[#This Row],[Average_Cost_for_two]]&lt;=600000,"400k-600k",IF(Main_Data[[#This Row],[Average_Cost_for_two]]&lt;=800000,"600k-800k"))))</f>
        <v>0-200k</v>
      </c>
    </row>
    <row r="1810" spans="1:21" x14ac:dyDescent="0.35">
      <c r="A1810">
        <v>18180041</v>
      </c>
      <c r="B1810" t="s">
        <v>4689</v>
      </c>
      <c r="C1810">
        <v>1</v>
      </c>
      <c r="D1810" t="s">
        <v>21</v>
      </c>
      <c r="E1810" t="s">
        <v>4690</v>
      </c>
      <c r="F1810" t="s">
        <v>3862</v>
      </c>
      <c r="G1810" t="s">
        <v>3863</v>
      </c>
      <c r="H1810">
        <v>77.15575699</v>
      </c>
      <c r="I1810">
        <v>28.54155381</v>
      </c>
      <c r="J1810" t="s">
        <v>1102</v>
      </c>
      <c r="K1810" t="s">
        <v>26</v>
      </c>
      <c r="L1810" t="s">
        <v>34</v>
      </c>
      <c r="M1810" t="s">
        <v>34</v>
      </c>
      <c r="N1810" t="s">
        <v>27</v>
      </c>
      <c r="O1810" t="s">
        <v>27</v>
      </c>
      <c r="P1810">
        <v>2</v>
      </c>
      <c r="Q1810">
        <v>232</v>
      </c>
      <c r="R1810">
        <v>800</v>
      </c>
      <c r="S1810">
        <v>4</v>
      </c>
      <c r="T1810" s="1">
        <v>42721</v>
      </c>
      <c r="U1810" t="str">
        <f>IF(Main_Data[[#This Row],[Average_Cost_for_two]]&lt;=200000,"0-200k",IF(Main_Data[[#This Row],[Average_Cost_for_two]]&lt;=400000,"200k-400k",IF(Main_Data[[#This Row],[Average_Cost_for_two]]&lt;=600000,"400k-600k",IF(Main_Data[[#This Row],[Average_Cost_for_two]]&lt;=800000,"600k-800k"))))</f>
        <v>0-200k</v>
      </c>
    </row>
    <row r="1811" spans="1:21" x14ac:dyDescent="0.35">
      <c r="A1811">
        <v>824</v>
      </c>
      <c r="B1811" t="s">
        <v>4691</v>
      </c>
      <c r="C1811">
        <v>1</v>
      </c>
      <c r="D1811" t="s">
        <v>21</v>
      </c>
      <c r="E1811" t="s">
        <v>4692</v>
      </c>
      <c r="F1811" t="s">
        <v>1022</v>
      </c>
      <c r="G1811" t="s">
        <v>1023</v>
      </c>
      <c r="H1811">
        <v>77.191604799999993</v>
      </c>
      <c r="I1811">
        <v>28.584299900000001</v>
      </c>
      <c r="J1811" t="s">
        <v>554</v>
      </c>
      <c r="K1811" t="s">
        <v>26</v>
      </c>
      <c r="L1811" t="s">
        <v>34</v>
      </c>
      <c r="M1811" t="s">
        <v>34</v>
      </c>
      <c r="N1811" t="s">
        <v>27</v>
      </c>
      <c r="O1811" t="s">
        <v>27</v>
      </c>
      <c r="P1811">
        <v>2</v>
      </c>
      <c r="Q1811">
        <v>137</v>
      </c>
      <c r="R1811">
        <v>800</v>
      </c>
      <c r="S1811">
        <v>4</v>
      </c>
      <c r="T1811" s="1">
        <v>42353</v>
      </c>
      <c r="U1811" t="str">
        <f>IF(Main_Data[[#This Row],[Average_Cost_for_two]]&lt;=200000,"0-200k",IF(Main_Data[[#This Row],[Average_Cost_for_two]]&lt;=400000,"200k-400k",IF(Main_Data[[#This Row],[Average_Cost_for_two]]&lt;=600000,"400k-600k",IF(Main_Data[[#This Row],[Average_Cost_for_two]]&lt;=800000,"600k-800k"))))</f>
        <v>0-200k</v>
      </c>
    </row>
    <row r="1812" spans="1:21" x14ac:dyDescent="0.35">
      <c r="A1812">
        <v>18364354</v>
      </c>
      <c r="B1812" t="s">
        <v>4693</v>
      </c>
      <c r="C1812">
        <v>1</v>
      </c>
      <c r="D1812" t="s">
        <v>21</v>
      </c>
      <c r="E1812" t="s">
        <v>4694</v>
      </c>
      <c r="F1812" t="s">
        <v>241</v>
      </c>
      <c r="G1812" t="s">
        <v>242</v>
      </c>
      <c r="H1812">
        <v>77.251854800000004</v>
      </c>
      <c r="I1812">
        <v>28.539918400000001</v>
      </c>
      <c r="J1812" t="s">
        <v>501</v>
      </c>
      <c r="K1812" t="s">
        <v>26</v>
      </c>
      <c r="L1812" t="s">
        <v>34</v>
      </c>
      <c r="M1812" t="s">
        <v>27</v>
      </c>
      <c r="N1812" t="s">
        <v>27</v>
      </c>
      <c r="O1812" t="s">
        <v>27</v>
      </c>
      <c r="P1812">
        <v>2</v>
      </c>
      <c r="Q1812">
        <v>4</v>
      </c>
      <c r="R1812">
        <v>800</v>
      </c>
      <c r="S1812">
        <v>3</v>
      </c>
      <c r="T1812" s="1">
        <v>43456</v>
      </c>
      <c r="U1812" t="str">
        <f>IF(Main_Data[[#This Row],[Average_Cost_for_two]]&lt;=200000,"0-200k",IF(Main_Data[[#This Row],[Average_Cost_for_two]]&lt;=400000,"200k-400k",IF(Main_Data[[#This Row],[Average_Cost_for_two]]&lt;=600000,"400k-600k",IF(Main_Data[[#This Row],[Average_Cost_for_two]]&lt;=800000,"600k-800k"))))</f>
        <v>0-200k</v>
      </c>
    </row>
    <row r="1813" spans="1:21" x14ac:dyDescent="0.35">
      <c r="A1813">
        <v>576</v>
      </c>
      <c r="B1813" t="s">
        <v>3125</v>
      </c>
      <c r="C1813">
        <v>1</v>
      </c>
      <c r="D1813" t="s">
        <v>21</v>
      </c>
      <c r="E1813" t="s">
        <v>4695</v>
      </c>
      <c r="F1813" t="s">
        <v>69</v>
      </c>
      <c r="G1813" t="s">
        <v>70</v>
      </c>
      <c r="H1813">
        <v>77.238674200000005</v>
      </c>
      <c r="I1813">
        <v>28.5778529</v>
      </c>
      <c r="J1813" t="s">
        <v>3127</v>
      </c>
      <c r="K1813" t="s">
        <v>26</v>
      </c>
      <c r="L1813" t="s">
        <v>34</v>
      </c>
      <c r="M1813" t="s">
        <v>34</v>
      </c>
      <c r="N1813" t="s">
        <v>27</v>
      </c>
      <c r="O1813" t="s">
        <v>27</v>
      </c>
      <c r="P1813">
        <v>2</v>
      </c>
      <c r="Q1813">
        <v>338</v>
      </c>
      <c r="R1813">
        <v>800</v>
      </c>
      <c r="S1813">
        <v>4</v>
      </c>
      <c r="T1813" s="1">
        <v>40892</v>
      </c>
      <c r="U1813" t="str">
        <f>IF(Main_Data[[#This Row],[Average_Cost_for_two]]&lt;=200000,"0-200k",IF(Main_Data[[#This Row],[Average_Cost_for_two]]&lt;=400000,"200k-400k",IF(Main_Data[[#This Row],[Average_Cost_for_two]]&lt;=600000,"400k-600k",IF(Main_Data[[#This Row],[Average_Cost_for_two]]&lt;=800000,"600k-800k"))))</f>
        <v>0-200k</v>
      </c>
    </row>
    <row r="1814" spans="1:21" x14ac:dyDescent="0.35">
      <c r="A1814">
        <v>302542</v>
      </c>
      <c r="B1814" t="s">
        <v>4696</v>
      </c>
      <c r="C1814">
        <v>1</v>
      </c>
      <c r="D1814" t="s">
        <v>21</v>
      </c>
      <c r="E1814" t="s">
        <v>4697</v>
      </c>
      <c r="F1814" t="s">
        <v>2180</v>
      </c>
      <c r="G1814" t="s">
        <v>2181</v>
      </c>
      <c r="H1814">
        <v>77.206245699999997</v>
      </c>
      <c r="I1814">
        <v>28.573122999999999</v>
      </c>
      <c r="J1814" t="s">
        <v>4698</v>
      </c>
      <c r="K1814" t="s">
        <v>26</v>
      </c>
      <c r="L1814" t="s">
        <v>34</v>
      </c>
      <c r="M1814" t="s">
        <v>27</v>
      </c>
      <c r="N1814" t="s">
        <v>27</v>
      </c>
      <c r="O1814" t="s">
        <v>27</v>
      </c>
      <c r="P1814">
        <v>2</v>
      </c>
      <c r="Q1814">
        <v>143</v>
      </c>
      <c r="R1814">
        <v>800</v>
      </c>
      <c r="S1814">
        <v>4</v>
      </c>
      <c r="T1814" s="1">
        <v>40524</v>
      </c>
      <c r="U1814" t="str">
        <f>IF(Main_Data[[#This Row],[Average_Cost_for_two]]&lt;=200000,"0-200k",IF(Main_Data[[#This Row],[Average_Cost_for_two]]&lt;=400000,"200k-400k",IF(Main_Data[[#This Row],[Average_Cost_for_two]]&lt;=600000,"400k-600k",IF(Main_Data[[#This Row],[Average_Cost_for_two]]&lt;=800000,"600k-800k"))))</f>
        <v>0-200k</v>
      </c>
    </row>
    <row r="1815" spans="1:21" x14ac:dyDescent="0.35">
      <c r="A1815">
        <v>9835</v>
      </c>
      <c r="B1815" t="s">
        <v>4699</v>
      </c>
      <c r="C1815">
        <v>1</v>
      </c>
      <c r="D1815" t="s">
        <v>21</v>
      </c>
      <c r="E1815" t="s">
        <v>4700</v>
      </c>
      <c r="F1815" t="s">
        <v>1971</v>
      </c>
      <c r="G1815" t="s">
        <v>1970</v>
      </c>
      <c r="H1815">
        <v>77.244022700000002</v>
      </c>
      <c r="I1815">
        <v>28.546267799999999</v>
      </c>
      <c r="J1815" t="s">
        <v>4701</v>
      </c>
      <c r="K1815" t="s">
        <v>26</v>
      </c>
      <c r="L1815" t="s">
        <v>34</v>
      </c>
      <c r="M1815" t="s">
        <v>34</v>
      </c>
      <c r="N1815" t="s">
        <v>27</v>
      </c>
      <c r="O1815" t="s">
        <v>27</v>
      </c>
      <c r="P1815">
        <v>2</v>
      </c>
      <c r="Q1815">
        <v>89</v>
      </c>
      <c r="R1815">
        <v>800</v>
      </c>
      <c r="S1815">
        <v>3</v>
      </c>
      <c r="T1815" s="1">
        <v>42716</v>
      </c>
      <c r="U1815" t="str">
        <f>IF(Main_Data[[#This Row],[Average_Cost_for_two]]&lt;=200000,"0-200k",IF(Main_Data[[#This Row],[Average_Cost_for_two]]&lt;=400000,"200k-400k",IF(Main_Data[[#This Row],[Average_Cost_for_two]]&lt;=600000,"400k-600k",IF(Main_Data[[#This Row],[Average_Cost_for_two]]&lt;=800000,"600k-800k"))))</f>
        <v>0-200k</v>
      </c>
    </row>
    <row r="1816" spans="1:21" x14ac:dyDescent="0.35">
      <c r="A1816">
        <v>18408045</v>
      </c>
      <c r="B1816" t="s">
        <v>4702</v>
      </c>
      <c r="C1816">
        <v>1</v>
      </c>
      <c r="D1816" t="s">
        <v>21</v>
      </c>
      <c r="E1816" t="s">
        <v>4703</v>
      </c>
      <c r="F1816" t="s">
        <v>298</v>
      </c>
      <c r="G1816" t="s">
        <v>299</v>
      </c>
      <c r="H1816">
        <v>77.204451899999995</v>
      </c>
      <c r="I1816">
        <v>28.697512100000001</v>
      </c>
      <c r="J1816" t="s">
        <v>4704</v>
      </c>
      <c r="K1816" t="s">
        <v>26</v>
      </c>
      <c r="L1816" t="s">
        <v>34</v>
      </c>
      <c r="M1816" t="s">
        <v>27</v>
      </c>
      <c r="N1816" t="s">
        <v>27</v>
      </c>
      <c r="O1816" t="s">
        <v>27</v>
      </c>
      <c r="P1816">
        <v>2</v>
      </c>
      <c r="Q1816">
        <v>1</v>
      </c>
      <c r="R1816">
        <v>800</v>
      </c>
      <c r="S1816">
        <v>1</v>
      </c>
      <c r="T1816" s="1">
        <v>43437</v>
      </c>
      <c r="U1816" t="str">
        <f>IF(Main_Data[[#This Row],[Average_Cost_for_two]]&lt;=200000,"0-200k",IF(Main_Data[[#This Row],[Average_Cost_for_two]]&lt;=400000,"200k-400k",IF(Main_Data[[#This Row],[Average_Cost_for_two]]&lt;=600000,"400k-600k",IF(Main_Data[[#This Row],[Average_Cost_for_two]]&lt;=800000,"600k-800k"))))</f>
        <v>0-200k</v>
      </c>
    </row>
    <row r="1817" spans="1:21" x14ac:dyDescent="0.35">
      <c r="A1817">
        <v>308068</v>
      </c>
      <c r="B1817" t="s">
        <v>4705</v>
      </c>
      <c r="C1817">
        <v>1</v>
      </c>
      <c r="D1817" t="s">
        <v>21</v>
      </c>
      <c r="E1817" t="s">
        <v>4706</v>
      </c>
      <c r="F1817" t="s">
        <v>4707</v>
      </c>
      <c r="G1817" t="s">
        <v>4708</v>
      </c>
      <c r="H1817">
        <v>77.172998199999995</v>
      </c>
      <c r="I1817">
        <v>28.643025600000001</v>
      </c>
      <c r="J1817" t="s">
        <v>478</v>
      </c>
      <c r="K1817" t="s">
        <v>26</v>
      </c>
      <c r="L1817" t="s">
        <v>34</v>
      </c>
      <c r="M1817" t="s">
        <v>27</v>
      </c>
      <c r="N1817" t="s">
        <v>27</v>
      </c>
      <c r="O1817" t="s">
        <v>27</v>
      </c>
      <c r="P1817">
        <v>2</v>
      </c>
      <c r="Q1817">
        <v>1</v>
      </c>
      <c r="R1817">
        <v>800</v>
      </c>
      <c r="S1817">
        <v>1</v>
      </c>
      <c r="T1817" s="1">
        <v>42726</v>
      </c>
      <c r="U1817" t="str">
        <f>IF(Main_Data[[#This Row],[Average_Cost_for_two]]&lt;=200000,"0-200k",IF(Main_Data[[#This Row],[Average_Cost_for_two]]&lt;=400000,"200k-400k",IF(Main_Data[[#This Row],[Average_Cost_for_two]]&lt;=600000,"400k-600k",IF(Main_Data[[#This Row],[Average_Cost_for_two]]&lt;=800000,"600k-800k"))))</f>
        <v>0-200k</v>
      </c>
    </row>
    <row r="1818" spans="1:21" x14ac:dyDescent="0.35">
      <c r="A1818">
        <v>1905</v>
      </c>
      <c r="B1818" t="s">
        <v>4709</v>
      </c>
      <c r="C1818">
        <v>1</v>
      </c>
      <c r="D1818" t="s">
        <v>21</v>
      </c>
      <c r="E1818" t="s">
        <v>4710</v>
      </c>
      <c r="F1818" t="s">
        <v>251</v>
      </c>
      <c r="G1818" t="s">
        <v>252</v>
      </c>
      <c r="H1818">
        <v>77.190436800000001</v>
      </c>
      <c r="I1818">
        <v>28.6478036</v>
      </c>
      <c r="J1818" t="s">
        <v>4711</v>
      </c>
      <c r="K1818" t="s">
        <v>26</v>
      </c>
      <c r="L1818" t="s">
        <v>34</v>
      </c>
      <c r="M1818" t="s">
        <v>27</v>
      </c>
      <c r="N1818" t="s">
        <v>27</v>
      </c>
      <c r="O1818" t="s">
        <v>27</v>
      </c>
      <c r="P1818">
        <v>2</v>
      </c>
      <c r="Q1818">
        <v>123</v>
      </c>
      <c r="R1818">
        <v>800</v>
      </c>
      <c r="S1818">
        <v>3</v>
      </c>
      <c r="T1818" s="1">
        <v>41984</v>
      </c>
      <c r="U1818" t="str">
        <f>IF(Main_Data[[#This Row],[Average_Cost_for_two]]&lt;=200000,"0-200k",IF(Main_Data[[#This Row],[Average_Cost_for_two]]&lt;=400000,"200k-400k",IF(Main_Data[[#This Row],[Average_Cost_for_two]]&lt;=600000,"400k-600k",IF(Main_Data[[#This Row],[Average_Cost_for_two]]&lt;=800000,"600k-800k"))))</f>
        <v>0-200k</v>
      </c>
    </row>
    <row r="1819" spans="1:21" x14ac:dyDescent="0.35">
      <c r="A1819">
        <v>462</v>
      </c>
      <c r="B1819" t="s">
        <v>2078</v>
      </c>
      <c r="C1819">
        <v>1</v>
      </c>
      <c r="D1819" t="s">
        <v>21</v>
      </c>
      <c r="E1819" t="s">
        <v>4712</v>
      </c>
      <c r="F1819" t="s">
        <v>700</v>
      </c>
      <c r="G1819" t="s">
        <v>701</v>
      </c>
      <c r="H1819">
        <v>77.243651299999996</v>
      </c>
      <c r="I1819">
        <v>28.591267909999999</v>
      </c>
      <c r="J1819" t="s">
        <v>573</v>
      </c>
      <c r="K1819" t="s">
        <v>26</v>
      </c>
      <c r="L1819" t="s">
        <v>34</v>
      </c>
      <c r="M1819" t="s">
        <v>34</v>
      </c>
      <c r="N1819" t="s">
        <v>27</v>
      </c>
      <c r="O1819" t="s">
        <v>27</v>
      </c>
      <c r="P1819">
        <v>2</v>
      </c>
      <c r="Q1819">
        <v>360</v>
      </c>
      <c r="R1819">
        <v>800</v>
      </c>
      <c r="S1819">
        <v>4</v>
      </c>
      <c r="T1819" s="1">
        <v>40891</v>
      </c>
      <c r="U1819" t="str">
        <f>IF(Main_Data[[#This Row],[Average_Cost_for_two]]&lt;=200000,"0-200k",IF(Main_Data[[#This Row],[Average_Cost_for_two]]&lt;=400000,"200k-400k",IF(Main_Data[[#This Row],[Average_Cost_for_two]]&lt;=600000,"400k-600k",IF(Main_Data[[#This Row],[Average_Cost_for_two]]&lt;=800000,"600k-800k"))))</f>
        <v>0-200k</v>
      </c>
    </row>
    <row r="1820" spans="1:21" x14ac:dyDescent="0.35">
      <c r="A1820">
        <v>308811</v>
      </c>
      <c r="B1820" t="s">
        <v>4713</v>
      </c>
      <c r="C1820">
        <v>1</v>
      </c>
      <c r="D1820" t="s">
        <v>21</v>
      </c>
      <c r="E1820" t="s">
        <v>4714</v>
      </c>
      <c r="F1820" t="s">
        <v>2068</v>
      </c>
      <c r="G1820" t="s">
        <v>2069</v>
      </c>
      <c r="H1820">
        <v>77.205035899999999</v>
      </c>
      <c r="I1820">
        <v>28.6928661</v>
      </c>
      <c r="J1820" t="s">
        <v>4715</v>
      </c>
      <c r="K1820" t="s">
        <v>26</v>
      </c>
      <c r="L1820" t="s">
        <v>34</v>
      </c>
      <c r="M1820" t="s">
        <v>34</v>
      </c>
      <c r="N1820" t="s">
        <v>27</v>
      </c>
      <c r="O1820" t="s">
        <v>27</v>
      </c>
      <c r="P1820">
        <v>2</v>
      </c>
      <c r="Q1820">
        <v>430</v>
      </c>
      <c r="R1820">
        <v>800</v>
      </c>
      <c r="S1820">
        <v>3</v>
      </c>
      <c r="T1820" s="1">
        <v>41988</v>
      </c>
      <c r="U1820" t="str">
        <f>IF(Main_Data[[#This Row],[Average_Cost_for_two]]&lt;=200000,"0-200k",IF(Main_Data[[#This Row],[Average_Cost_for_two]]&lt;=400000,"200k-400k",IF(Main_Data[[#This Row],[Average_Cost_for_two]]&lt;=600000,"400k-600k",IF(Main_Data[[#This Row],[Average_Cost_for_two]]&lt;=800000,"600k-800k"))))</f>
        <v>0-200k</v>
      </c>
    </row>
    <row r="1821" spans="1:21" x14ac:dyDescent="0.35">
      <c r="A1821">
        <v>17977767</v>
      </c>
      <c r="B1821" t="s">
        <v>4716</v>
      </c>
      <c r="C1821">
        <v>1</v>
      </c>
      <c r="D1821" t="s">
        <v>21</v>
      </c>
      <c r="E1821" t="s">
        <v>4717</v>
      </c>
      <c r="F1821" t="s">
        <v>2068</v>
      </c>
      <c r="G1821" t="s">
        <v>2069</v>
      </c>
      <c r="H1821">
        <v>77.205060500000002</v>
      </c>
      <c r="I1821">
        <v>28.692649200000002</v>
      </c>
      <c r="J1821" t="s">
        <v>3539</v>
      </c>
      <c r="K1821" t="s">
        <v>26</v>
      </c>
      <c r="L1821" t="s">
        <v>34</v>
      </c>
      <c r="M1821" t="s">
        <v>34</v>
      </c>
      <c r="N1821" t="s">
        <v>27</v>
      </c>
      <c r="O1821" t="s">
        <v>27</v>
      </c>
      <c r="P1821">
        <v>2</v>
      </c>
      <c r="Q1821">
        <v>344</v>
      </c>
      <c r="R1821">
        <v>800</v>
      </c>
      <c r="S1821">
        <v>4</v>
      </c>
      <c r="T1821" s="1">
        <v>41245</v>
      </c>
      <c r="U1821" t="str">
        <f>IF(Main_Data[[#This Row],[Average_Cost_for_two]]&lt;=200000,"0-200k",IF(Main_Data[[#This Row],[Average_Cost_for_two]]&lt;=400000,"200k-400k",IF(Main_Data[[#This Row],[Average_Cost_for_two]]&lt;=600000,"400k-600k",IF(Main_Data[[#This Row],[Average_Cost_for_two]]&lt;=800000,"600k-800k"))))</f>
        <v>0-200k</v>
      </c>
    </row>
    <row r="1822" spans="1:21" x14ac:dyDescent="0.35">
      <c r="A1822">
        <v>18419884</v>
      </c>
      <c r="B1822" t="s">
        <v>4718</v>
      </c>
      <c r="C1822">
        <v>1</v>
      </c>
      <c r="D1822" t="s">
        <v>21</v>
      </c>
      <c r="E1822" t="s">
        <v>4719</v>
      </c>
      <c r="F1822" t="s">
        <v>332</v>
      </c>
      <c r="G1822" t="s">
        <v>333</v>
      </c>
      <c r="H1822">
        <v>34</v>
      </c>
      <c r="I1822">
        <v>35</v>
      </c>
      <c r="J1822" t="s">
        <v>4720</v>
      </c>
      <c r="K1822" t="s">
        <v>26</v>
      </c>
      <c r="L1822" t="s">
        <v>34</v>
      </c>
      <c r="M1822" t="s">
        <v>27</v>
      </c>
      <c r="N1822" t="s">
        <v>27</v>
      </c>
      <c r="O1822" t="s">
        <v>27</v>
      </c>
      <c r="P1822">
        <v>2</v>
      </c>
      <c r="Q1822">
        <v>1</v>
      </c>
      <c r="R1822">
        <v>800</v>
      </c>
      <c r="S1822">
        <v>1</v>
      </c>
      <c r="T1822" s="1">
        <v>41237</v>
      </c>
      <c r="U1822" t="str">
        <f>IF(Main_Data[[#This Row],[Average_Cost_for_two]]&lt;=200000,"0-200k",IF(Main_Data[[#This Row],[Average_Cost_for_two]]&lt;=400000,"200k-400k",IF(Main_Data[[#This Row],[Average_Cost_for_two]]&lt;=600000,"400k-600k",IF(Main_Data[[#This Row],[Average_Cost_for_two]]&lt;=800000,"600k-800k"))))</f>
        <v>0-200k</v>
      </c>
    </row>
    <row r="1823" spans="1:21" x14ac:dyDescent="0.35">
      <c r="A1823">
        <v>18292455</v>
      </c>
      <c r="B1823" t="s">
        <v>2744</v>
      </c>
      <c r="C1823">
        <v>1</v>
      </c>
      <c r="D1823" t="s">
        <v>21</v>
      </c>
      <c r="E1823" t="s">
        <v>4721</v>
      </c>
      <c r="F1823" t="s">
        <v>2928</v>
      </c>
      <c r="G1823" t="s">
        <v>2929</v>
      </c>
      <c r="H1823">
        <v>77.101334699999995</v>
      </c>
      <c r="I1823">
        <v>28.625560799999999</v>
      </c>
      <c r="J1823" t="s">
        <v>478</v>
      </c>
      <c r="K1823" t="s">
        <v>26</v>
      </c>
      <c r="L1823" t="s">
        <v>34</v>
      </c>
      <c r="M1823" t="s">
        <v>34</v>
      </c>
      <c r="N1823" t="s">
        <v>27</v>
      </c>
      <c r="O1823" t="s">
        <v>27</v>
      </c>
      <c r="P1823">
        <v>2</v>
      </c>
      <c r="Q1823">
        <v>12</v>
      </c>
      <c r="R1823">
        <v>800</v>
      </c>
      <c r="S1823">
        <v>3</v>
      </c>
      <c r="T1823" s="1">
        <v>42688</v>
      </c>
      <c r="U1823" t="str">
        <f>IF(Main_Data[[#This Row],[Average_Cost_for_two]]&lt;=200000,"0-200k",IF(Main_Data[[#This Row],[Average_Cost_for_two]]&lt;=400000,"200k-400k",IF(Main_Data[[#This Row],[Average_Cost_for_two]]&lt;=600000,"400k-600k",IF(Main_Data[[#This Row],[Average_Cost_for_two]]&lt;=800000,"600k-800k"))))</f>
        <v>0-200k</v>
      </c>
    </row>
    <row r="1824" spans="1:21" x14ac:dyDescent="0.35">
      <c r="A1824">
        <v>311977</v>
      </c>
      <c r="B1824" t="s">
        <v>4722</v>
      </c>
      <c r="C1824">
        <v>1</v>
      </c>
      <c r="D1824" t="s">
        <v>21</v>
      </c>
      <c r="E1824" t="s">
        <v>4723</v>
      </c>
      <c r="F1824" t="s">
        <v>1905</v>
      </c>
      <c r="G1824" t="s">
        <v>1906</v>
      </c>
      <c r="H1824">
        <v>77.1200714</v>
      </c>
      <c r="I1824">
        <v>28.650417000000001</v>
      </c>
      <c r="J1824" t="s">
        <v>925</v>
      </c>
      <c r="K1824" t="s">
        <v>26</v>
      </c>
      <c r="L1824" t="s">
        <v>34</v>
      </c>
      <c r="M1824" t="s">
        <v>34</v>
      </c>
      <c r="N1824" t="s">
        <v>27</v>
      </c>
      <c r="O1824" t="s">
        <v>27</v>
      </c>
      <c r="P1824">
        <v>2</v>
      </c>
      <c r="Q1824">
        <v>90</v>
      </c>
      <c r="R1824">
        <v>800</v>
      </c>
      <c r="S1824">
        <v>3</v>
      </c>
      <c r="T1824" s="1">
        <v>41582</v>
      </c>
      <c r="U1824" t="str">
        <f>IF(Main_Data[[#This Row],[Average_Cost_for_two]]&lt;=200000,"0-200k",IF(Main_Data[[#This Row],[Average_Cost_for_two]]&lt;=400000,"200k-400k",IF(Main_Data[[#This Row],[Average_Cost_for_two]]&lt;=600000,"400k-600k",IF(Main_Data[[#This Row],[Average_Cost_for_two]]&lt;=800000,"600k-800k"))))</f>
        <v>0-200k</v>
      </c>
    </row>
    <row r="1825" spans="1:21" x14ac:dyDescent="0.35">
      <c r="A1825">
        <v>18322658</v>
      </c>
      <c r="B1825" t="s">
        <v>4724</v>
      </c>
      <c r="C1825">
        <v>1</v>
      </c>
      <c r="D1825" t="s">
        <v>21</v>
      </c>
      <c r="E1825" t="s">
        <v>4725</v>
      </c>
      <c r="F1825" t="s">
        <v>1905</v>
      </c>
      <c r="G1825" t="s">
        <v>1906</v>
      </c>
      <c r="H1825">
        <v>77.122566800000001</v>
      </c>
      <c r="I1825">
        <v>28.643146300000002</v>
      </c>
      <c r="J1825" t="s">
        <v>2205</v>
      </c>
      <c r="K1825" t="s">
        <v>26</v>
      </c>
      <c r="L1825" t="s">
        <v>34</v>
      </c>
      <c r="M1825" t="s">
        <v>34</v>
      </c>
      <c r="N1825" t="s">
        <v>27</v>
      </c>
      <c r="O1825" t="s">
        <v>27</v>
      </c>
      <c r="P1825">
        <v>2</v>
      </c>
      <c r="Q1825">
        <v>96</v>
      </c>
      <c r="R1825">
        <v>800</v>
      </c>
      <c r="S1825">
        <v>4</v>
      </c>
      <c r="T1825" s="1">
        <v>43410</v>
      </c>
      <c r="U1825" t="str">
        <f>IF(Main_Data[[#This Row],[Average_Cost_for_two]]&lt;=200000,"0-200k",IF(Main_Data[[#This Row],[Average_Cost_for_two]]&lt;=400000,"200k-400k",IF(Main_Data[[#This Row],[Average_Cost_for_two]]&lt;=600000,"400k-600k",IF(Main_Data[[#This Row],[Average_Cost_for_two]]&lt;=800000,"600k-800k"))))</f>
        <v>0-200k</v>
      </c>
    </row>
    <row r="1826" spans="1:21" x14ac:dyDescent="0.35">
      <c r="A1826">
        <v>837</v>
      </c>
      <c r="B1826" t="s">
        <v>601</v>
      </c>
      <c r="C1826">
        <v>1</v>
      </c>
      <c r="D1826" t="s">
        <v>21</v>
      </c>
      <c r="E1826" t="s">
        <v>4726</v>
      </c>
      <c r="F1826" t="s">
        <v>1905</v>
      </c>
      <c r="G1826" t="s">
        <v>1906</v>
      </c>
      <c r="H1826">
        <v>77.1203644</v>
      </c>
      <c r="I1826">
        <v>28.647660299999998</v>
      </c>
      <c r="J1826" t="s">
        <v>475</v>
      </c>
      <c r="K1826" t="s">
        <v>26</v>
      </c>
      <c r="L1826" t="s">
        <v>34</v>
      </c>
      <c r="M1826" t="s">
        <v>27</v>
      </c>
      <c r="N1826" t="s">
        <v>27</v>
      </c>
      <c r="O1826" t="s">
        <v>27</v>
      </c>
      <c r="P1826">
        <v>2</v>
      </c>
      <c r="Q1826">
        <v>622</v>
      </c>
      <c r="R1826">
        <v>800</v>
      </c>
      <c r="S1826">
        <v>4</v>
      </c>
      <c r="T1826" s="1">
        <v>40484</v>
      </c>
      <c r="U1826" t="str">
        <f>IF(Main_Data[[#This Row],[Average_Cost_for_two]]&lt;=200000,"0-200k",IF(Main_Data[[#This Row],[Average_Cost_for_two]]&lt;=400000,"200k-400k",IF(Main_Data[[#This Row],[Average_Cost_for_two]]&lt;=600000,"400k-600k",IF(Main_Data[[#This Row],[Average_Cost_for_two]]&lt;=800000,"600k-800k"))))</f>
        <v>0-200k</v>
      </c>
    </row>
    <row r="1827" spans="1:21" x14ac:dyDescent="0.35">
      <c r="A1827">
        <v>18430901</v>
      </c>
      <c r="B1827" t="s">
        <v>4727</v>
      </c>
      <c r="C1827">
        <v>1</v>
      </c>
      <c r="D1827" t="s">
        <v>21</v>
      </c>
      <c r="E1827" t="s">
        <v>4728</v>
      </c>
      <c r="F1827" t="s">
        <v>1905</v>
      </c>
      <c r="G1827" t="s">
        <v>1906</v>
      </c>
      <c r="H1827">
        <v>77.117677499999999</v>
      </c>
      <c r="I1827">
        <v>28.646461200000001</v>
      </c>
      <c r="J1827" t="s">
        <v>4563</v>
      </c>
      <c r="K1827" t="s">
        <v>26</v>
      </c>
      <c r="L1827" t="s">
        <v>34</v>
      </c>
      <c r="M1827" t="s">
        <v>27</v>
      </c>
      <c r="N1827" t="s">
        <v>27</v>
      </c>
      <c r="O1827" t="s">
        <v>27</v>
      </c>
      <c r="P1827">
        <v>2</v>
      </c>
      <c r="Q1827">
        <v>153</v>
      </c>
      <c r="R1827">
        <v>800</v>
      </c>
      <c r="S1827">
        <v>4</v>
      </c>
      <c r="T1827" s="1">
        <v>41966</v>
      </c>
      <c r="U1827" t="str">
        <f>IF(Main_Data[[#This Row],[Average_Cost_for_two]]&lt;=200000,"0-200k",IF(Main_Data[[#This Row],[Average_Cost_for_two]]&lt;=400000,"200k-400k",IF(Main_Data[[#This Row],[Average_Cost_for_two]]&lt;=600000,"400k-600k",IF(Main_Data[[#This Row],[Average_Cost_for_two]]&lt;=800000,"600k-800k"))))</f>
        <v>0-200k</v>
      </c>
    </row>
    <row r="1828" spans="1:21" x14ac:dyDescent="0.35">
      <c r="A1828">
        <v>18358164</v>
      </c>
      <c r="B1828" t="s">
        <v>4729</v>
      </c>
      <c r="C1828">
        <v>1</v>
      </c>
      <c r="D1828" t="s">
        <v>21</v>
      </c>
      <c r="E1828" t="s">
        <v>4730</v>
      </c>
      <c r="F1828" t="s">
        <v>2696</v>
      </c>
      <c r="G1828" t="s">
        <v>2697</v>
      </c>
      <c r="H1828">
        <v>77.167254299999996</v>
      </c>
      <c r="I1828">
        <v>28.587706900000001</v>
      </c>
      <c r="J1828" t="s">
        <v>4731</v>
      </c>
      <c r="K1828" t="s">
        <v>26</v>
      </c>
      <c r="L1828" t="s">
        <v>34</v>
      </c>
      <c r="M1828" t="s">
        <v>27</v>
      </c>
      <c r="N1828" t="s">
        <v>27</v>
      </c>
      <c r="O1828" t="s">
        <v>27</v>
      </c>
      <c r="P1828">
        <v>2</v>
      </c>
      <c r="Q1828">
        <v>177</v>
      </c>
      <c r="R1828">
        <v>800</v>
      </c>
      <c r="S1828">
        <v>4</v>
      </c>
      <c r="T1828" s="1">
        <v>42334</v>
      </c>
      <c r="U1828" t="str">
        <f>IF(Main_Data[[#This Row],[Average_Cost_for_two]]&lt;=200000,"0-200k",IF(Main_Data[[#This Row],[Average_Cost_for_two]]&lt;=400000,"200k-400k",IF(Main_Data[[#This Row],[Average_Cost_for_two]]&lt;=600000,"400k-600k",IF(Main_Data[[#This Row],[Average_Cost_for_two]]&lt;=800000,"600k-800k"))))</f>
        <v>0-200k</v>
      </c>
    </row>
    <row r="1829" spans="1:21" x14ac:dyDescent="0.35">
      <c r="A1829">
        <v>18232097</v>
      </c>
      <c r="B1829" t="s">
        <v>4732</v>
      </c>
      <c r="C1829">
        <v>1</v>
      </c>
      <c r="D1829" t="s">
        <v>21</v>
      </c>
      <c r="E1829" t="s">
        <v>4733</v>
      </c>
      <c r="F1829" t="s">
        <v>69</v>
      </c>
      <c r="G1829" t="s">
        <v>70</v>
      </c>
      <c r="H1829">
        <v>77.229064199999996</v>
      </c>
      <c r="I1829">
        <v>28.5745182</v>
      </c>
      <c r="J1829" t="s">
        <v>4734</v>
      </c>
      <c r="K1829" t="s">
        <v>26</v>
      </c>
      <c r="L1829" t="s">
        <v>34</v>
      </c>
      <c r="M1829" t="s">
        <v>34</v>
      </c>
      <c r="N1829" t="s">
        <v>27</v>
      </c>
      <c r="O1829" t="s">
        <v>27</v>
      </c>
      <c r="P1829">
        <v>2</v>
      </c>
      <c r="Q1829">
        <v>223</v>
      </c>
      <c r="R1829">
        <v>800</v>
      </c>
      <c r="S1829">
        <v>4</v>
      </c>
      <c r="T1829" s="1">
        <v>41932</v>
      </c>
      <c r="U1829" t="str">
        <f>IF(Main_Data[[#This Row],[Average_Cost_for_two]]&lt;=200000,"0-200k",IF(Main_Data[[#This Row],[Average_Cost_for_two]]&lt;=400000,"200k-400k",IF(Main_Data[[#This Row],[Average_Cost_for_two]]&lt;=600000,"400k-600k",IF(Main_Data[[#This Row],[Average_Cost_for_two]]&lt;=800000,"600k-800k"))))</f>
        <v>0-200k</v>
      </c>
    </row>
    <row r="1830" spans="1:21" x14ac:dyDescent="0.35">
      <c r="A1830">
        <v>2635</v>
      </c>
      <c r="B1830" t="s">
        <v>4735</v>
      </c>
      <c r="C1830">
        <v>1</v>
      </c>
      <c r="D1830" t="s">
        <v>21</v>
      </c>
      <c r="E1830" t="s">
        <v>4736</v>
      </c>
      <c r="F1830" t="s">
        <v>902</v>
      </c>
      <c r="G1830" t="s">
        <v>903</v>
      </c>
      <c r="H1830">
        <v>77.173870199999996</v>
      </c>
      <c r="I1830">
        <v>28.644641499999999</v>
      </c>
      <c r="J1830" t="s">
        <v>3820</v>
      </c>
      <c r="K1830" t="s">
        <v>26</v>
      </c>
      <c r="L1830" t="s">
        <v>34</v>
      </c>
      <c r="M1830" t="s">
        <v>34</v>
      </c>
      <c r="N1830" t="s">
        <v>27</v>
      </c>
      <c r="O1830" t="s">
        <v>27</v>
      </c>
      <c r="P1830">
        <v>2</v>
      </c>
      <c r="Q1830">
        <v>145</v>
      </c>
      <c r="R1830">
        <v>800</v>
      </c>
      <c r="S1830">
        <v>4</v>
      </c>
      <c r="T1830" s="1">
        <v>40820</v>
      </c>
      <c r="U1830" t="str">
        <f>IF(Main_Data[[#This Row],[Average_Cost_for_two]]&lt;=200000,"0-200k",IF(Main_Data[[#This Row],[Average_Cost_for_two]]&lt;=400000,"200k-400k",IF(Main_Data[[#This Row],[Average_Cost_for_two]]&lt;=600000,"400k-600k",IF(Main_Data[[#This Row],[Average_Cost_for_two]]&lt;=800000,"600k-800k"))))</f>
        <v>0-200k</v>
      </c>
    </row>
    <row r="1831" spans="1:21" x14ac:dyDescent="0.35">
      <c r="A1831">
        <v>18429154</v>
      </c>
      <c r="B1831" t="s">
        <v>4737</v>
      </c>
      <c r="C1831">
        <v>1</v>
      </c>
      <c r="D1831" t="s">
        <v>21</v>
      </c>
      <c r="E1831" t="s">
        <v>4738</v>
      </c>
      <c r="F1831" t="s">
        <v>732</v>
      </c>
      <c r="G1831" t="s">
        <v>733</v>
      </c>
      <c r="H1831">
        <v>77.204901100000001</v>
      </c>
      <c r="I1831">
        <v>28.557157700000001</v>
      </c>
      <c r="J1831" t="s">
        <v>3820</v>
      </c>
      <c r="K1831" t="s">
        <v>26</v>
      </c>
      <c r="L1831" t="s">
        <v>34</v>
      </c>
      <c r="M1831" t="s">
        <v>34</v>
      </c>
      <c r="N1831" t="s">
        <v>27</v>
      </c>
      <c r="O1831" t="s">
        <v>27</v>
      </c>
      <c r="P1831">
        <v>2</v>
      </c>
      <c r="Q1831">
        <v>7</v>
      </c>
      <c r="R1831">
        <v>800</v>
      </c>
      <c r="S1831">
        <v>3</v>
      </c>
      <c r="T1831" s="1">
        <v>42666</v>
      </c>
      <c r="U1831" t="str">
        <f>IF(Main_Data[[#This Row],[Average_Cost_for_two]]&lt;=200000,"0-200k",IF(Main_Data[[#This Row],[Average_Cost_for_two]]&lt;=400000,"200k-400k",IF(Main_Data[[#This Row],[Average_Cost_for_two]]&lt;=600000,"400k-600k",IF(Main_Data[[#This Row],[Average_Cost_for_two]]&lt;=800000,"600k-800k"))))</f>
        <v>0-200k</v>
      </c>
    </row>
    <row r="1832" spans="1:21" x14ac:dyDescent="0.35">
      <c r="A1832">
        <v>310592</v>
      </c>
      <c r="B1832" t="s">
        <v>4739</v>
      </c>
      <c r="C1832">
        <v>1</v>
      </c>
      <c r="D1832" t="s">
        <v>21</v>
      </c>
      <c r="E1832" t="s">
        <v>4740</v>
      </c>
      <c r="F1832" t="s">
        <v>298</v>
      </c>
      <c r="G1832" t="s">
        <v>299</v>
      </c>
      <c r="H1832">
        <v>77.203823099999994</v>
      </c>
      <c r="I1832">
        <v>28.6951234</v>
      </c>
      <c r="J1832" t="s">
        <v>3360</v>
      </c>
      <c r="K1832" t="s">
        <v>26</v>
      </c>
      <c r="L1832" t="s">
        <v>34</v>
      </c>
      <c r="M1832" t="s">
        <v>34</v>
      </c>
      <c r="N1832" t="s">
        <v>27</v>
      </c>
      <c r="O1832" t="s">
        <v>27</v>
      </c>
      <c r="P1832">
        <v>2</v>
      </c>
      <c r="Q1832">
        <v>1439</v>
      </c>
      <c r="R1832">
        <v>800</v>
      </c>
      <c r="S1832">
        <v>4</v>
      </c>
      <c r="T1832" s="1">
        <v>40817</v>
      </c>
      <c r="U1832" t="str">
        <f>IF(Main_Data[[#This Row],[Average_Cost_for_two]]&lt;=200000,"0-200k",IF(Main_Data[[#This Row],[Average_Cost_for_two]]&lt;=400000,"200k-400k",IF(Main_Data[[#This Row],[Average_Cost_for_two]]&lt;=600000,"400k-600k",IF(Main_Data[[#This Row],[Average_Cost_for_two]]&lt;=800000,"600k-800k"))))</f>
        <v>0-200k</v>
      </c>
    </row>
    <row r="1833" spans="1:21" x14ac:dyDescent="0.35">
      <c r="A1833">
        <v>964</v>
      </c>
      <c r="B1833" t="s">
        <v>4741</v>
      </c>
      <c r="C1833">
        <v>1</v>
      </c>
      <c r="D1833" t="s">
        <v>21</v>
      </c>
      <c r="E1833" t="s">
        <v>4742</v>
      </c>
      <c r="F1833" t="s">
        <v>3709</v>
      </c>
      <c r="G1833" t="s">
        <v>3710</v>
      </c>
      <c r="H1833">
        <v>77.185315500000002</v>
      </c>
      <c r="I1833">
        <v>28.709291799999999</v>
      </c>
      <c r="J1833" t="s">
        <v>554</v>
      </c>
      <c r="K1833" t="s">
        <v>26</v>
      </c>
      <c r="L1833" t="s">
        <v>34</v>
      </c>
      <c r="M1833" t="s">
        <v>27</v>
      </c>
      <c r="N1833" t="s">
        <v>27</v>
      </c>
      <c r="O1833" t="s">
        <v>27</v>
      </c>
      <c r="P1833">
        <v>2</v>
      </c>
      <c r="Q1833">
        <v>97</v>
      </c>
      <c r="R1833">
        <v>800</v>
      </c>
      <c r="S1833">
        <v>3</v>
      </c>
      <c r="T1833" s="1">
        <v>40479</v>
      </c>
      <c r="U1833" t="str">
        <f>IF(Main_Data[[#This Row],[Average_Cost_for_two]]&lt;=200000,"0-200k",IF(Main_Data[[#This Row],[Average_Cost_for_two]]&lt;=400000,"200k-400k",IF(Main_Data[[#This Row],[Average_Cost_for_two]]&lt;=600000,"400k-600k",IF(Main_Data[[#This Row],[Average_Cost_for_two]]&lt;=800000,"600k-800k"))))</f>
        <v>0-200k</v>
      </c>
    </row>
    <row r="1834" spans="1:21" x14ac:dyDescent="0.35">
      <c r="A1834">
        <v>9671</v>
      </c>
      <c r="B1834" t="s">
        <v>4612</v>
      </c>
      <c r="C1834">
        <v>1</v>
      </c>
      <c r="D1834" t="s">
        <v>21</v>
      </c>
      <c r="E1834" t="s">
        <v>4743</v>
      </c>
      <c r="F1834" t="s">
        <v>2370</v>
      </c>
      <c r="G1834" t="s">
        <v>2371</v>
      </c>
      <c r="H1834">
        <v>77.268709169999994</v>
      </c>
      <c r="I1834">
        <v>28.561655940000001</v>
      </c>
      <c r="J1834" t="s">
        <v>965</v>
      </c>
      <c r="K1834" t="s">
        <v>26</v>
      </c>
      <c r="L1834" t="s">
        <v>34</v>
      </c>
      <c r="M1834" t="s">
        <v>34</v>
      </c>
      <c r="N1834" t="s">
        <v>27</v>
      </c>
      <c r="O1834" t="s">
        <v>27</v>
      </c>
      <c r="P1834">
        <v>2</v>
      </c>
      <c r="Q1834">
        <v>96</v>
      </c>
      <c r="R1834">
        <v>800</v>
      </c>
      <c r="S1834">
        <v>4</v>
      </c>
      <c r="T1834" s="1">
        <v>40839</v>
      </c>
      <c r="U1834" t="str">
        <f>IF(Main_Data[[#This Row],[Average_Cost_for_two]]&lt;=200000,"0-200k",IF(Main_Data[[#This Row],[Average_Cost_for_two]]&lt;=400000,"200k-400k",IF(Main_Data[[#This Row],[Average_Cost_for_two]]&lt;=600000,"400k-600k",IF(Main_Data[[#This Row],[Average_Cost_for_two]]&lt;=800000,"600k-800k"))))</f>
        <v>0-200k</v>
      </c>
    </row>
    <row r="1835" spans="1:21" x14ac:dyDescent="0.35">
      <c r="A1835">
        <v>18306523</v>
      </c>
      <c r="B1835" t="s">
        <v>4744</v>
      </c>
      <c r="C1835">
        <v>1</v>
      </c>
      <c r="D1835" t="s">
        <v>21</v>
      </c>
      <c r="E1835" t="s">
        <v>4745</v>
      </c>
      <c r="F1835" t="s">
        <v>661</v>
      </c>
      <c r="G1835" t="s">
        <v>662</v>
      </c>
      <c r="H1835">
        <v>77.220890699999998</v>
      </c>
      <c r="I1835">
        <v>28.6344973</v>
      </c>
      <c r="J1835" t="s">
        <v>4746</v>
      </c>
      <c r="K1835" t="s">
        <v>26</v>
      </c>
      <c r="L1835" t="s">
        <v>27</v>
      </c>
      <c r="M1835" t="s">
        <v>27</v>
      </c>
      <c r="N1835" t="s">
        <v>27</v>
      </c>
      <c r="O1835" t="s">
        <v>27</v>
      </c>
      <c r="P1835">
        <v>2</v>
      </c>
      <c r="Q1835">
        <v>877</v>
      </c>
      <c r="R1835">
        <v>800</v>
      </c>
      <c r="S1835">
        <v>4</v>
      </c>
      <c r="T1835" s="1">
        <v>43354</v>
      </c>
      <c r="U1835" t="str">
        <f>IF(Main_Data[[#This Row],[Average_Cost_for_two]]&lt;=200000,"0-200k",IF(Main_Data[[#This Row],[Average_Cost_for_two]]&lt;=400000,"200k-400k",IF(Main_Data[[#This Row],[Average_Cost_for_two]]&lt;=600000,"400k-600k",IF(Main_Data[[#This Row],[Average_Cost_for_two]]&lt;=800000,"600k-800k"))))</f>
        <v>0-200k</v>
      </c>
    </row>
    <row r="1836" spans="1:21" x14ac:dyDescent="0.35">
      <c r="A1836">
        <v>18469980</v>
      </c>
      <c r="B1836" t="s">
        <v>4747</v>
      </c>
      <c r="C1836">
        <v>1</v>
      </c>
      <c r="D1836" t="s">
        <v>21</v>
      </c>
      <c r="E1836" t="s">
        <v>4748</v>
      </c>
      <c r="F1836" t="s">
        <v>157</v>
      </c>
      <c r="G1836" t="s">
        <v>158</v>
      </c>
      <c r="H1836">
        <v>77.203932399999999</v>
      </c>
      <c r="I1836">
        <v>28.550327299999999</v>
      </c>
      <c r="J1836" t="s">
        <v>560</v>
      </c>
      <c r="K1836" t="s">
        <v>26</v>
      </c>
      <c r="L1836" t="s">
        <v>27</v>
      </c>
      <c r="M1836" t="s">
        <v>27</v>
      </c>
      <c r="N1836" t="s">
        <v>27</v>
      </c>
      <c r="O1836" t="s">
        <v>27</v>
      </c>
      <c r="P1836">
        <v>2</v>
      </c>
      <c r="Q1836">
        <v>8</v>
      </c>
      <c r="R1836">
        <v>800</v>
      </c>
      <c r="S1836">
        <v>3</v>
      </c>
      <c r="T1836" s="1">
        <v>42634</v>
      </c>
      <c r="U1836" t="str">
        <f>IF(Main_Data[[#This Row],[Average_Cost_for_two]]&lt;=200000,"0-200k",IF(Main_Data[[#This Row],[Average_Cost_for_two]]&lt;=400000,"200k-400k",IF(Main_Data[[#This Row],[Average_Cost_for_two]]&lt;=600000,"400k-600k",IF(Main_Data[[#This Row],[Average_Cost_for_two]]&lt;=800000,"600k-800k"))))</f>
        <v>0-200k</v>
      </c>
    </row>
    <row r="1837" spans="1:21" x14ac:dyDescent="0.35">
      <c r="A1837">
        <v>1197</v>
      </c>
      <c r="B1837" t="s">
        <v>4749</v>
      </c>
      <c r="C1837">
        <v>1</v>
      </c>
      <c r="D1837" t="s">
        <v>21</v>
      </c>
      <c r="E1837" t="s">
        <v>4750</v>
      </c>
      <c r="F1837" t="s">
        <v>652</v>
      </c>
      <c r="G1837" t="s">
        <v>653</v>
      </c>
      <c r="H1837">
        <v>77.208418809999998</v>
      </c>
      <c r="I1837">
        <v>28.679915529999999</v>
      </c>
      <c r="J1837" t="s">
        <v>573</v>
      </c>
      <c r="K1837" t="s">
        <v>26</v>
      </c>
      <c r="L1837" t="s">
        <v>27</v>
      </c>
      <c r="M1837" t="s">
        <v>27</v>
      </c>
      <c r="N1837" t="s">
        <v>27</v>
      </c>
      <c r="O1837" t="s">
        <v>27</v>
      </c>
      <c r="P1837">
        <v>2</v>
      </c>
      <c r="Q1837">
        <v>77</v>
      </c>
      <c r="R1837">
        <v>800</v>
      </c>
      <c r="S1837">
        <v>3</v>
      </c>
      <c r="T1837" s="1">
        <v>41906</v>
      </c>
      <c r="U1837" t="str">
        <f>IF(Main_Data[[#This Row],[Average_Cost_for_two]]&lt;=200000,"0-200k",IF(Main_Data[[#This Row],[Average_Cost_for_two]]&lt;=400000,"200k-400k",IF(Main_Data[[#This Row],[Average_Cost_for_two]]&lt;=600000,"400k-600k",IF(Main_Data[[#This Row],[Average_Cost_for_two]]&lt;=800000,"600k-800k"))))</f>
        <v>0-200k</v>
      </c>
    </row>
    <row r="1838" spans="1:21" x14ac:dyDescent="0.35">
      <c r="A1838">
        <v>18317510</v>
      </c>
      <c r="B1838" t="s">
        <v>4751</v>
      </c>
      <c r="C1838">
        <v>1</v>
      </c>
      <c r="D1838" t="s">
        <v>21</v>
      </c>
      <c r="E1838" t="s">
        <v>4752</v>
      </c>
      <c r="F1838" t="s">
        <v>652</v>
      </c>
      <c r="G1838" t="s">
        <v>653</v>
      </c>
      <c r="H1838">
        <v>77.2084945</v>
      </c>
      <c r="I1838">
        <v>28.679896400000001</v>
      </c>
      <c r="J1838" t="s">
        <v>472</v>
      </c>
      <c r="K1838" t="s">
        <v>26</v>
      </c>
      <c r="L1838" t="s">
        <v>27</v>
      </c>
      <c r="M1838" t="s">
        <v>27</v>
      </c>
      <c r="N1838" t="s">
        <v>27</v>
      </c>
      <c r="O1838" t="s">
        <v>27</v>
      </c>
      <c r="P1838">
        <v>2</v>
      </c>
      <c r="Q1838">
        <v>21</v>
      </c>
      <c r="R1838">
        <v>800</v>
      </c>
      <c r="S1838">
        <v>3</v>
      </c>
      <c r="T1838" s="1">
        <v>41527</v>
      </c>
      <c r="U1838" t="str">
        <f>IF(Main_Data[[#This Row],[Average_Cost_for_two]]&lt;=200000,"0-200k",IF(Main_Data[[#This Row],[Average_Cost_for_two]]&lt;=400000,"200k-400k",IF(Main_Data[[#This Row],[Average_Cost_for_two]]&lt;=600000,"400k-600k",IF(Main_Data[[#This Row],[Average_Cost_for_two]]&lt;=800000,"600k-800k"))))</f>
        <v>0-200k</v>
      </c>
    </row>
    <row r="1839" spans="1:21" x14ac:dyDescent="0.35">
      <c r="A1839">
        <v>18144480</v>
      </c>
      <c r="B1839" t="s">
        <v>4753</v>
      </c>
      <c r="C1839">
        <v>1</v>
      </c>
      <c r="D1839" t="s">
        <v>21</v>
      </c>
      <c r="E1839" t="s">
        <v>54</v>
      </c>
      <c r="F1839" t="s">
        <v>53</v>
      </c>
      <c r="G1839" t="s">
        <v>54</v>
      </c>
      <c r="H1839">
        <v>77.271844000000002</v>
      </c>
      <c r="I1839">
        <v>28.565280000000001</v>
      </c>
      <c r="J1839" t="s">
        <v>501</v>
      </c>
      <c r="K1839" t="s">
        <v>26</v>
      </c>
      <c r="L1839" t="s">
        <v>27</v>
      </c>
      <c r="M1839" t="s">
        <v>27</v>
      </c>
      <c r="N1839" t="s">
        <v>27</v>
      </c>
      <c r="O1839" t="s">
        <v>27</v>
      </c>
      <c r="P1839">
        <v>2</v>
      </c>
      <c r="Q1839">
        <v>21</v>
      </c>
      <c r="R1839">
        <v>800</v>
      </c>
      <c r="S1839">
        <v>3</v>
      </c>
      <c r="T1839" s="1">
        <v>42633</v>
      </c>
      <c r="U1839" t="str">
        <f>IF(Main_Data[[#This Row],[Average_Cost_for_two]]&lt;=200000,"0-200k",IF(Main_Data[[#This Row],[Average_Cost_for_two]]&lt;=400000,"200k-400k",IF(Main_Data[[#This Row],[Average_Cost_for_two]]&lt;=600000,"400k-600k",IF(Main_Data[[#This Row],[Average_Cost_for_two]]&lt;=800000,"600k-800k"))))</f>
        <v>0-200k</v>
      </c>
    </row>
    <row r="1840" spans="1:21" x14ac:dyDescent="0.35">
      <c r="A1840">
        <v>306586</v>
      </c>
      <c r="B1840" t="s">
        <v>486</v>
      </c>
      <c r="C1840">
        <v>1</v>
      </c>
      <c r="D1840" t="s">
        <v>21</v>
      </c>
      <c r="E1840" t="s">
        <v>3714</v>
      </c>
      <c r="F1840" t="s">
        <v>1316</v>
      </c>
      <c r="G1840" t="s">
        <v>1317</v>
      </c>
      <c r="H1840">
        <v>77.106425799999997</v>
      </c>
      <c r="I1840">
        <v>28.6426643</v>
      </c>
      <c r="J1840" t="s">
        <v>490</v>
      </c>
      <c r="K1840" t="s">
        <v>26</v>
      </c>
      <c r="L1840" t="s">
        <v>27</v>
      </c>
      <c r="M1840" t="s">
        <v>27</v>
      </c>
      <c r="N1840" t="s">
        <v>27</v>
      </c>
      <c r="O1840" t="s">
        <v>27</v>
      </c>
      <c r="P1840">
        <v>2</v>
      </c>
      <c r="Q1840">
        <v>69</v>
      </c>
      <c r="R1840">
        <v>800</v>
      </c>
      <c r="S1840">
        <v>3</v>
      </c>
      <c r="T1840" s="1">
        <v>42999</v>
      </c>
      <c r="U1840" t="str">
        <f>IF(Main_Data[[#This Row],[Average_Cost_for_two]]&lt;=200000,"0-200k",IF(Main_Data[[#This Row],[Average_Cost_for_two]]&lt;=400000,"200k-400k",IF(Main_Data[[#This Row],[Average_Cost_for_two]]&lt;=600000,"400k-600k",IF(Main_Data[[#This Row],[Average_Cost_for_two]]&lt;=800000,"600k-800k"))))</f>
        <v>0-200k</v>
      </c>
    </row>
    <row r="1841" spans="1:21" x14ac:dyDescent="0.35">
      <c r="A1841">
        <v>18204499</v>
      </c>
      <c r="B1841" t="s">
        <v>4754</v>
      </c>
      <c r="C1841">
        <v>1</v>
      </c>
      <c r="D1841" t="s">
        <v>21</v>
      </c>
      <c r="E1841" t="s">
        <v>4755</v>
      </c>
      <c r="F1841" t="s">
        <v>73</v>
      </c>
      <c r="G1841" t="s">
        <v>74</v>
      </c>
      <c r="H1841">
        <v>77.326320100000004</v>
      </c>
      <c r="I1841">
        <v>28.683970800000001</v>
      </c>
      <c r="J1841" t="s">
        <v>475</v>
      </c>
      <c r="K1841" t="s">
        <v>26</v>
      </c>
      <c r="L1841" t="s">
        <v>27</v>
      </c>
      <c r="M1841" t="s">
        <v>27</v>
      </c>
      <c r="N1841" t="s">
        <v>27</v>
      </c>
      <c r="O1841" t="s">
        <v>27</v>
      </c>
      <c r="P1841">
        <v>2</v>
      </c>
      <c r="Q1841">
        <v>6</v>
      </c>
      <c r="R1841">
        <v>800</v>
      </c>
      <c r="S1841">
        <v>3</v>
      </c>
      <c r="T1841" s="1">
        <v>42609</v>
      </c>
      <c r="U1841" t="str">
        <f>IF(Main_Data[[#This Row],[Average_Cost_for_two]]&lt;=200000,"0-200k",IF(Main_Data[[#This Row],[Average_Cost_for_two]]&lt;=400000,"200k-400k",IF(Main_Data[[#This Row],[Average_Cost_for_two]]&lt;=600000,"400k-600k",IF(Main_Data[[#This Row],[Average_Cost_for_two]]&lt;=800000,"600k-800k"))))</f>
        <v>0-200k</v>
      </c>
    </row>
    <row r="1842" spans="1:21" x14ac:dyDescent="0.35">
      <c r="A1842">
        <v>18380155</v>
      </c>
      <c r="B1842" t="s">
        <v>4756</v>
      </c>
      <c r="C1842">
        <v>1</v>
      </c>
      <c r="D1842" t="s">
        <v>21</v>
      </c>
      <c r="E1842" t="s">
        <v>4757</v>
      </c>
      <c r="F1842" t="s">
        <v>1622</v>
      </c>
      <c r="G1842" t="s">
        <v>1623</v>
      </c>
      <c r="H1842">
        <v>77.252863199999993</v>
      </c>
      <c r="I1842">
        <v>28.542268799999999</v>
      </c>
      <c r="J1842" t="s">
        <v>4758</v>
      </c>
      <c r="K1842" t="s">
        <v>26</v>
      </c>
      <c r="L1842" t="s">
        <v>27</v>
      </c>
      <c r="M1842" t="s">
        <v>27</v>
      </c>
      <c r="N1842" t="s">
        <v>27</v>
      </c>
      <c r="O1842" t="s">
        <v>27</v>
      </c>
      <c r="P1842">
        <v>2</v>
      </c>
      <c r="Q1842">
        <v>30</v>
      </c>
      <c r="R1842">
        <v>800</v>
      </c>
      <c r="S1842">
        <v>4</v>
      </c>
      <c r="T1842" s="1">
        <v>40771</v>
      </c>
      <c r="U1842" t="str">
        <f>IF(Main_Data[[#This Row],[Average_Cost_for_two]]&lt;=200000,"0-200k",IF(Main_Data[[#This Row],[Average_Cost_for_two]]&lt;=400000,"200k-400k",IF(Main_Data[[#This Row],[Average_Cost_for_two]]&lt;=600000,"400k-600k",IF(Main_Data[[#This Row],[Average_Cost_for_two]]&lt;=800000,"600k-800k"))))</f>
        <v>0-200k</v>
      </c>
    </row>
    <row r="1843" spans="1:21" x14ac:dyDescent="0.35">
      <c r="A1843">
        <v>463</v>
      </c>
      <c r="B1843" t="s">
        <v>2078</v>
      </c>
      <c r="C1843">
        <v>1</v>
      </c>
      <c r="D1843" t="s">
        <v>21</v>
      </c>
      <c r="E1843" t="s">
        <v>4759</v>
      </c>
      <c r="F1843" t="s">
        <v>217</v>
      </c>
      <c r="G1843" t="s">
        <v>218</v>
      </c>
      <c r="H1843">
        <v>77.233630000000005</v>
      </c>
      <c r="I1843">
        <v>28.6493933</v>
      </c>
      <c r="J1843" t="s">
        <v>573</v>
      </c>
      <c r="K1843" t="s">
        <v>26</v>
      </c>
      <c r="L1843" t="s">
        <v>27</v>
      </c>
      <c r="M1843" t="s">
        <v>27</v>
      </c>
      <c r="N1843" t="s">
        <v>27</v>
      </c>
      <c r="O1843" t="s">
        <v>27</v>
      </c>
      <c r="P1843">
        <v>2</v>
      </c>
      <c r="Q1843">
        <v>4689</v>
      </c>
      <c r="R1843">
        <v>800</v>
      </c>
      <c r="S1843">
        <v>4</v>
      </c>
      <c r="T1843" s="1">
        <v>42924</v>
      </c>
      <c r="U1843" t="str">
        <f>IF(Main_Data[[#This Row],[Average_Cost_for_two]]&lt;=200000,"0-200k",IF(Main_Data[[#This Row],[Average_Cost_for_two]]&lt;=400000,"200k-400k",IF(Main_Data[[#This Row],[Average_Cost_for_two]]&lt;=600000,"400k-600k",IF(Main_Data[[#This Row],[Average_Cost_for_two]]&lt;=800000,"600k-800k"))))</f>
        <v>0-200k</v>
      </c>
    </row>
    <row r="1844" spans="1:21" x14ac:dyDescent="0.35">
      <c r="A1844">
        <v>18489508</v>
      </c>
      <c r="B1844" t="s">
        <v>1745</v>
      </c>
      <c r="C1844">
        <v>1</v>
      </c>
      <c r="D1844" t="s">
        <v>21</v>
      </c>
      <c r="E1844" t="s">
        <v>653</v>
      </c>
      <c r="F1844" t="s">
        <v>652</v>
      </c>
      <c r="G1844" t="s">
        <v>653</v>
      </c>
      <c r="H1844">
        <v>0</v>
      </c>
      <c r="I1844">
        <v>0</v>
      </c>
      <c r="J1844" t="s">
        <v>1746</v>
      </c>
      <c r="K1844" t="s">
        <v>26</v>
      </c>
      <c r="L1844" t="s">
        <v>27</v>
      </c>
      <c r="M1844" t="s">
        <v>27</v>
      </c>
      <c r="N1844" t="s">
        <v>27</v>
      </c>
      <c r="O1844" t="s">
        <v>27</v>
      </c>
      <c r="P1844">
        <v>2</v>
      </c>
      <c r="Q1844">
        <v>6</v>
      </c>
      <c r="R1844">
        <v>800</v>
      </c>
      <c r="S1844">
        <v>3</v>
      </c>
      <c r="T1844" s="1">
        <v>42561</v>
      </c>
      <c r="U1844" t="str">
        <f>IF(Main_Data[[#This Row],[Average_Cost_for_two]]&lt;=200000,"0-200k",IF(Main_Data[[#This Row],[Average_Cost_for_two]]&lt;=400000,"200k-400k",IF(Main_Data[[#This Row],[Average_Cost_for_two]]&lt;=600000,"400k-600k",IF(Main_Data[[#This Row],[Average_Cost_for_two]]&lt;=800000,"600k-800k"))))</f>
        <v>0-200k</v>
      </c>
    </row>
    <row r="1845" spans="1:21" x14ac:dyDescent="0.35">
      <c r="A1845">
        <v>18312565</v>
      </c>
      <c r="B1845" t="s">
        <v>4760</v>
      </c>
      <c r="C1845">
        <v>1</v>
      </c>
      <c r="D1845" t="s">
        <v>21</v>
      </c>
      <c r="E1845" t="s">
        <v>4761</v>
      </c>
      <c r="F1845" t="s">
        <v>53</v>
      </c>
      <c r="G1845" t="s">
        <v>54</v>
      </c>
      <c r="H1845">
        <v>0</v>
      </c>
      <c r="I1845">
        <v>0</v>
      </c>
      <c r="J1845" t="s">
        <v>3617</v>
      </c>
      <c r="K1845" t="s">
        <v>26</v>
      </c>
      <c r="L1845" t="s">
        <v>27</v>
      </c>
      <c r="M1845" t="s">
        <v>27</v>
      </c>
      <c r="N1845" t="s">
        <v>27</v>
      </c>
      <c r="O1845" t="s">
        <v>27</v>
      </c>
      <c r="P1845">
        <v>2</v>
      </c>
      <c r="Q1845">
        <v>5</v>
      </c>
      <c r="R1845">
        <v>800</v>
      </c>
      <c r="S1845">
        <v>3</v>
      </c>
      <c r="T1845" s="1">
        <v>41468</v>
      </c>
      <c r="U1845" t="str">
        <f>IF(Main_Data[[#This Row],[Average_Cost_for_two]]&lt;=200000,"0-200k",IF(Main_Data[[#This Row],[Average_Cost_for_two]]&lt;=400000,"200k-400k",IF(Main_Data[[#This Row],[Average_Cost_for_two]]&lt;=600000,"400k-600k",IF(Main_Data[[#This Row],[Average_Cost_for_two]]&lt;=800000,"600k-800k"))))</f>
        <v>0-200k</v>
      </c>
    </row>
    <row r="1846" spans="1:21" x14ac:dyDescent="0.35">
      <c r="A1846">
        <v>300642</v>
      </c>
      <c r="B1846" t="s">
        <v>4762</v>
      </c>
      <c r="C1846">
        <v>1</v>
      </c>
      <c r="D1846" t="s">
        <v>21</v>
      </c>
      <c r="E1846" t="s">
        <v>4763</v>
      </c>
      <c r="F1846" t="s">
        <v>3117</v>
      </c>
      <c r="G1846" t="s">
        <v>3118</v>
      </c>
      <c r="H1846">
        <v>77.227986400000006</v>
      </c>
      <c r="I1846">
        <v>28.6025572</v>
      </c>
      <c r="J1846" t="s">
        <v>4494</v>
      </c>
      <c r="K1846" t="s">
        <v>26</v>
      </c>
      <c r="L1846" t="s">
        <v>27</v>
      </c>
      <c r="M1846" t="s">
        <v>27</v>
      </c>
      <c r="N1846" t="s">
        <v>27</v>
      </c>
      <c r="O1846" t="s">
        <v>27</v>
      </c>
      <c r="P1846">
        <v>2</v>
      </c>
      <c r="Q1846">
        <v>29</v>
      </c>
      <c r="R1846">
        <v>800</v>
      </c>
      <c r="S1846">
        <v>4</v>
      </c>
      <c r="T1846" s="1">
        <v>42530</v>
      </c>
      <c r="U1846" t="str">
        <f>IF(Main_Data[[#This Row],[Average_Cost_for_two]]&lt;=200000,"0-200k",IF(Main_Data[[#This Row],[Average_Cost_for_two]]&lt;=400000,"200k-400k",IF(Main_Data[[#This Row],[Average_Cost_for_two]]&lt;=600000,"400k-600k",IF(Main_Data[[#This Row],[Average_Cost_for_two]]&lt;=800000,"600k-800k"))))</f>
        <v>0-200k</v>
      </c>
    </row>
    <row r="1847" spans="1:21" x14ac:dyDescent="0.35">
      <c r="A1847">
        <v>18341806</v>
      </c>
      <c r="B1847" t="s">
        <v>4764</v>
      </c>
      <c r="C1847">
        <v>1</v>
      </c>
      <c r="D1847" t="s">
        <v>21</v>
      </c>
      <c r="E1847" t="s">
        <v>4765</v>
      </c>
      <c r="F1847" t="s">
        <v>2696</v>
      </c>
      <c r="G1847" t="s">
        <v>2697</v>
      </c>
      <c r="H1847">
        <v>0</v>
      </c>
      <c r="I1847">
        <v>0</v>
      </c>
      <c r="J1847" t="s">
        <v>4766</v>
      </c>
      <c r="K1847" t="s">
        <v>26</v>
      </c>
      <c r="L1847" t="s">
        <v>27</v>
      </c>
      <c r="M1847" t="s">
        <v>27</v>
      </c>
      <c r="N1847" t="s">
        <v>27</v>
      </c>
      <c r="O1847" t="s">
        <v>27</v>
      </c>
      <c r="P1847">
        <v>2</v>
      </c>
      <c r="Q1847">
        <v>27</v>
      </c>
      <c r="R1847">
        <v>800</v>
      </c>
      <c r="S1847">
        <v>3</v>
      </c>
      <c r="T1847" s="1">
        <v>40699</v>
      </c>
      <c r="U1847" t="str">
        <f>IF(Main_Data[[#This Row],[Average_Cost_for_two]]&lt;=200000,"0-200k",IF(Main_Data[[#This Row],[Average_Cost_for_two]]&lt;=400000,"200k-400k",IF(Main_Data[[#This Row],[Average_Cost_for_two]]&lt;=600000,"400k-600k",IF(Main_Data[[#This Row],[Average_Cost_for_two]]&lt;=800000,"600k-800k"))))</f>
        <v>0-200k</v>
      </c>
    </row>
    <row r="1848" spans="1:21" x14ac:dyDescent="0.35">
      <c r="A1848">
        <v>18418358</v>
      </c>
      <c r="B1848" t="s">
        <v>4767</v>
      </c>
      <c r="C1848">
        <v>1</v>
      </c>
      <c r="D1848" t="s">
        <v>21</v>
      </c>
      <c r="E1848" t="s">
        <v>4768</v>
      </c>
      <c r="F1848" t="s">
        <v>2696</v>
      </c>
      <c r="G1848" t="s">
        <v>2697</v>
      </c>
      <c r="H1848">
        <v>77.167164499999998</v>
      </c>
      <c r="I1848">
        <v>28.587787899999999</v>
      </c>
      <c r="J1848" t="s">
        <v>4769</v>
      </c>
      <c r="K1848" t="s">
        <v>26</v>
      </c>
      <c r="L1848" t="s">
        <v>27</v>
      </c>
      <c r="M1848" t="s">
        <v>27</v>
      </c>
      <c r="N1848" t="s">
        <v>27</v>
      </c>
      <c r="O1848" t="s">
        <v>27</v>
      </c>
      <c r="P1848">
        <v>2</v>
      </c>
      <c r="Q1848">
        <v>37</v>
      </c>
      <c r="R1848">
        <v>800</v>
      </c>
      <c r="S1848">
        <v>4</v>
      </c>
      <c r="T1848" s="1">
        <v>41061</v>
      </c>
      <c r="U1848" t="str">
        <f>IF(Main_Data[[#This Row],[Average_Cost_for_two]]&lt;=200000,"0-200k",IF(Main_Data[[#This Row],[Average_Cost_for_two]]&lt;=400000,"200k-400k",IF(Main_Data[[#This Row],[Average_Cost_for_two]]&lt;=600000,"400k-600k",IF(Main_Data[[#This Row],[Average_Cost_for_two]]&lt;=800000,"600k-800k"))))</f>
        <v>0-200k</v>
      </c>
    </row>
    <row r="1849" spans="1:21" x14ac:dyDescent="0.35">
      <c r="A1849">
        <v>18453788</v>
      </c>
      <c r="B1849" t="s">
        <v>4770</v>
      </c>
      <c r="C1849">
        <v>1</v>
      </c>
      <c r="D1849" t="s">
        <v>21</v>
      </c>
      <c r="E1849" t="s">
        <v>4771</v>
      </c>
      <c r="F1849" t="s">
        <v>2696</v>
      </c>
      <c r="G1849" t="s">
        <v>2697</v>
      </c>
      <c r="H1849">
        <v>77.167074600000007</v>
      </c>
      <c r="I1849">
        <v>28.5876001</v>
      </c>
      <c r="J1849" t="s">
        <v>4772</v>
      </c>
      <c r="K1849" t="s">
        <v>26</v>
      </c>
      <c r="L1849" t="s">
        <v>27</v>
      </c>
      <c r="M1849" t="s">
        <v>27</v>
      </c>
      <c r="N1849" t="s">
        <v>27</v>
      </c>
      <c r="O1849" t="s">
        <v>27</v>
      </c>
      <c r="P1849">
        <v>2</v>
      </c>
      <c r="Q1849">
        <v>4</v>
      </c>
      <c r="R1849">
        <v>800</v>
      </c>
      <c r="S1849">
        <v>3</v>
      </c>
      <c r="T1849" s="1">
        <v>41047</v>
      </c>
      <c r="U1849" t="str">
        <f>IF(Main_Data[[#This Row],[Average_Cost_for_two]]&lt;=200000,"0-200k",IF(Main_Data[[#This Row],[Average_Cost_for_two]]&lt;=400000,"200k-400k",IF(Main_Data[[#This Row],[Average_Cost_for_two]]&lt;=600000,"400k-600k",IF(Main_Data[[#This Row],[Average_Cost_for_two]]&lt;=800000,"600k-800k"))))</f>
        <v>0-200k</v>
      </c>
    </row>
    <row r="1850" spans="1:21" x14ac:dyDescent="0.35">
      <c r="A1850">
        <v>18424602</v>
      </c>
      <c r="B1850" t="s">
        <v>4773</v>
      </c>
      <c r="C1850">
        <v>1</v>
      </c>
      <c r="D1850" t="s">
        <v>21</v>
      </c>
      <c r="E1850" t="s">
        <v>4774</v>
      </c>
      <c r="F1850" t="s">
        <v>2696</v>
      </c>
      <c r="G1850" t="s">
        <v>2697</v>
      </c>
      <c r="H1850">
        <v>77.167973200000006</v>
      </c>
      <c r="I1850">
        <v>28.588134100000001</v>
      </c>
      <c r="J1850" t="s">
        <v>498</v>
      </c>
      <c r="K1850" t="s">
        <v>26</v>
      </c>
      <c r="L1850" t="s">
        <v>27</v>
      </c>
      <c r="M1850" t="s">
        <v>27</v>
      </c>
      <c r="N1850" t="s">
        <v>27</v>
      </c>
      <c r="O1850" t="s">
        <v>27</v>
      </c>
      <c r="P1850">
        <v>2</v>
      </c>
      <c r="Q1850">
        <v>35</v>
      </c>
      <c r="R1850">
        <v>800</v>
      </c>
      <c r="S1850">
        <v>4</v>
      </c>
      <c r="T1850" s="1">
        <v>42863</v>
      </c>
      <c r="U1850" t="str">
        <f>IF(Main_Data[[#This Row],[Average_Cost_for_two]]&lt;=200000,"0-200k",IF(Main_Data[[#This Row],[Average_Cost_for_two]]&lt;=400000,"200k-400k",IF(Main_Data[[#This Row],[Average_Cost_for_two]]&lt;=600000,"400k-600k",IF(Main_Data[[#This Row],[Average_Cost_for_two]]&lt;=800000,"600k-800k"))))</f>
        <v>0-200k</v>
      </c>
    </row>
    <row r="1851" spans="1:21" x14ac:dyDescent="0.35">
      <c r="A1851">
        <v>312937</v>
      </c>
      <c r="B1851" t="s">
        <v>4747</v>
      </c>
      <c r="C1851">
        <v>1</v>
      </c>
      <c r="D1851" t="s">
        <v>21</v>
      </c>
      <c r="E1851" t="s">
        <v>4775</v>
      </c>
      <c r="F1851" t="s">
        <v>2354</v>
      </c>
      <c r="G1851" t="s">
        <v>2355</v>
      </c>
      <c r="H1851">
        <v>77.196815700000002</v>
      </c>
      <c r="I1851">
        <v>28.546526499999999</v>
      </c>
      <c r="J1851" t="s">
        <v>560</v>
      </c>
      <c r="K1851" t="s">
        <v>26</v>
      </c>
      <c r="L1851" t="s">
        <v>27</v>
      </c>
      <c r="M1851" t="s">
        <v>27</v>
      </c>
      <c r="N1851" t="s">
        <v>27</v>
      </c>
      <c r="O1851" t="s">
        <v>27</v>
      </c>
      <c r="P1851">
        <v>2</v>
      </c>
      <c r="Q1851">
        <v>47</v>
      </c>
      <c r="R1851">
        <v>800</v>
      </c>
      <c r="S1851">
        <v>4</v>
      </c>
      <c r="T1851" s="1">
        <v>42512</v>
      </c>
      <c r="U1851" t="str">
        <f>IF(Main_Data[[#This Row],[Average_Cost_for_two]]&lt;=200000,"0-200k",IF(Main_Data[[#This Row],[Average_Cost_for_two]]&lt;=400000,"200k-400k",IF(Main_Data[[#This Row],[Average_Cost_for_two]]&lt;=600000,"400k-600k",IF(Main_Data[[#This Row],[Average_Cost_for_two]]&lt;=800000,"600k-800k"))))</f>
        <v>0-200k</v>
      </c>
    </row>
    <row r="1852" spans="1:21" x14ac:dyDescent="0.35">
      <c r="A1852">
        <v>3428</v>
      </c>
      <c r="B1852" t="s">
        <v>4776</v>
      </c>
      <c r="C1852">
        <v>1</v>
      </c>
      <c r="D1852" t="s">
        <v>21</v>
      </c>
      <c r="E1852" t="s">
        <v>4777</v>
      </c>
      <c r="F1852" t="s">
        <v>292</v>
      </c>
      <c r="G1852" t="s">
        <v>293</v>
      </c>
      <c r="H1852">
        <v>77.253127879999994</v>
      </c>
      <c r="I1852">
        <v>28.53267894</v>
      </c>
      <c r="J1852" t="s">
        <v>4778</v>
      </c>
      <c r="K1852" t="s">
        <v>26</v>
      </c>
      <c r="L1852" t="s">
        <v>27</v>
      </c>
      <c r="M1852" t="s">
        <v>27</v>
      </c>
      <c r="N1852" t="s">
        <v>27</v>
      </c>
      <c r="O1852" t="s">
        <v>27</v>
      </c>
      <c r="P1852">
        <v>2</v>
      </c>
      <c r="Q1852">
        <v>452</v>
      </c>
      <c r="R1852">
        <v>800</v>
      </c>
      <c r="S1852">
        <v>4</v>
      </c>
      <c r="T1852" s="1">
        <v>40290</v>
      </c>
      <c r="U1852" t="str">
        <f>IF(Main_Data[[#This Row],[Average_Cost_for_two]]&lt;=200000,"0-200k",IF(Main_Data[[#This Row],[Average_Cost_for_two]]&lt;=400000,"200k-400k",IF(Main_Data[[#This Row],[Average_Cost_for_two]]&lt;=600000,"400k-600k",IF(Main_Data[[#This Row],[Average_Cost_for_two]]&lt;=800000,"600k-800k"))))</f>
        <v>0-200k</v>
      </c>
    </row>
    <row r="1853" spans="1:21" x14ac:dyDescent="0.35">
      <c r="A1853">
        <v>309322</v>
      </c>
      <c r="B1853" t="s">
        <v>4779</v>
      </c>
      <c r="C1853">
        <v>1</v>
      </c>
      <c r="D1853" t="s">
        <v>21</v>
      </c>
      <c r="E1853" t="s">
        <v>4780</v>
      </c>
      <c r="F1853" t="s">
        <v>732</v>
      </c>
      <c r="G1853" t="s">
        <v>733</v>
      </c>
      <c r="H1853">
        <v>0</v>
      </c>
      <c r="I1853">
        <v>0</v>
      </c>
      <c r="J1853" t="s">
        <v>560</v>
      </c>
      <c r="K1853" t="s">
        <v>26</v>
      </c>
      <c r="L1853" t="s">
        <v>27</v>
      </c>
      <c r="M1853" t="s">
        <v>27</v>
      </c>
      <c r="N1853" t="s">
        <v>27</v>
      </c>
      <c r="O1853" t="s">
        <v>27</v>
      </c>
      <c r="P1853">
        <v>2</v>
      </c>
      <c r="Q1853">
        <v>15</v>
      </c>
      <c r="R1853">
        <v>800</v>
      </c>
      <c r="S1853">
        <v>3</v>
      </c>
      <c r="T1853" s="1">
        <v>42798</v>
      </c>
      <c r="U1853" t="str">
        <f>IF(Main_Data[[#This Row],[Average_Cost_for_two]]&lt;=200000,"0-200k",IF(Main_Data[[#This Row],[Average_Cost_for_two]]&lt;=400000,"200k-400k",IF(Main_Data[[#This Row],[Average_Cost_for_two]]&lt;=600000,"400k-600k",IF(Main_Data[[#This Row],[Average_Cost_for_two]]&lt;=800000,"600k-800k"))))</f>
        <v>0-200k</v>
      </c>
    </row>
    <row r="1854" spans="1:21" x14ac:dyDescent="0.35">
      <c r="A1854">
        <v>18356808</v>
      </c>
      <c r="B1854" t="s">
        <v>4781</v>
      </c>
      <c r="C1854">
        <v>1</v>
      </c>
      <c r="D1854" t="s">
        <v>21</v>
      </c>
      <c r="E1854" t="s">
        <v>4782</v>
      </c>
      <c r="F1854" t="s">
        <v>298</v>
      </c>
      <c r="G1854" t="s">
        <v>299</v>
      </c>
      <c r="H1854">
        <v>77.204431600000007</v>
      </c>
      <c r="I1854">
        <v>28.694552900000001</v>
      </c>
      <c r="J1854" t="s">
        <v>498</v>
      </c>
      <c r="K1854" t="s">
        <v>26</v>
      </c>
      <c r="L1854" t="s">
        <v>27</v>
      </c>
      <c r="M1854" t="s">
        <v>27</v>
      </c>
      <c r="N1854" t="s">
        <v>27</v>
      </c>
      <c r="O1854" t="s">
        <v>27</v>
      </c>
      <c r="P1854">
        <v>2</v>
      </c>
      <c r="Q1854">
        <v>34</v>
      </c>
      <c r="R1854">
        <v>800</v>
      </c>
      <c r="S1854">
        <v>3</v>
      </c>
      <c r="T1854" s="1">
        <v>40619</v>
      </c>
      <c r="U1854" t="str">
        <f>IF(Main_Data[[#This Row],[Average_Cost_for_two]]&lt;=200000,"0-200k",IF(Main_Data[[#This Row],[Average_Cost_for_two]]&lt;=400000,"200k-400k",IF(Main_Data[[#This Row],[Average_Cost_for_two]]&lt;=600000,"400k-600k",IF(Main_Data[[#This Row],[Average_Cost_for_two]]&lt;=800000,"600k-800k"))))</f>
        <v>0-200k</v>
      </c>
    </row>
    <row r="1855" spans="1:21" x14ac:dyDescent="0.35">
      <c r="A1855">
        <v>4624</v>
      </c>
      <c r="B1855" t="s">
        <v>4783</v>
      </c>
      <c r="C1855">
        <v>1</v>
      </c>
      <c r="D1855" t="s">
        <v>21</v>
      </c>
      <c r="E1855" t="s">
        <v>4784</v>
      </c>
      <c r="F1855" t="s">
        <v>3117</v>
      </c>
      <c r="G1855" t="s">
        <v>3118</v>
      </c>
      <c r="H1855">
        <v>77.227088300000005</v>
      </c>
      <c r="I1855">
        <v>28.6003209</v>
      </c>
      <c r="J1855" t="s">
        <v>704</v>
      </c>
      <c r="K1855" t="s">
        <v>26</v>
      </c>
      <c r="L1855" t="s">
        <v>27</v>
      </c>
      <c r="M1855" t="s">
        <v>27</v>
      </c>
      <c r="N1855" t="s">
        <v>27</v>
      </c>
      <c r="O1855" t="s">
        <v>27</v>
      </c>
      <c r="P1855">
        <v>2</v>
      </c>
      <c r="Q1855">
        <v>89</v>
      </c>
      <c r="R1855">
        <v>800</v>
      </c>
      <c r="S1855">
        <v>3</v>
      </c>
      <c r="T1855" s="1">
        <v>40609</v>
      </c>
      <c r="U1855" t="str">
        <f>IF(Main_Data[[#This Row],[Average_Cost_for_two]]&lt;=200000,"0-200k",IF(Main_Data[[#This Row],[Average_Cost_for_two]]&lt;=400000,"200k-400k",IF(Main_Data[[#This Row],[Average_Cost_for_two]]&lt;=600000,"400k-600k",IF(Main_Data[[#This Row],[Average_Cost_for_two]]&lt;=800000,"600k-800k"))))</f>
        <v>0-200k</v>
      </c>
    </row>
    <row r="1856" spans="1:21" x14ac:dyDescent="0.35">
      <c r="A1856">
        <v>304735</v>
      </c>
      <c r="B1856" t="s">
        <v>4785</v>
      </c>
      <c r="C1856">
        <v>1</v>
      </c>
      <c r="D1856" t="s">
        <v>21</v>
      </c>
      <c r="E1856" t="s">
        <v>4786</v>
      </c>
      <c r="F1856" t="s">
        <v>69</v>
      </c>
      <c r="G1856" t="s">
        <v>70</v>
      </c>
      <c r="H1856">
        <v>77.230366599999996</v>
      </c>
      <c r="I1856">
        <v>28.5732529</v>
      </c>
      <c r="J1856" t="s">
        <v>524</v>
      </c>
      <c r="K1856" t="s">
        <v>26</v>
      </c>
      <c r="L1856" t="s">
        <v>27</v>
      </c>
      <c r="M1856" t="s">
        <v>27</v>
      </c>
      <c r="N1856" t="s">
        <v>27</v>
      </c>
      <c r="O1856" t="s">
        <v>27</v>
      </c>
      <c r="P1856">
        <v>2</v>
      </c>
      <c r="Q1856">
        <v>304</v>
      </c>
      <c r="R1856">
        <v>800</v>
      </c>
      <c r="S1856">
        <v>4</v>
      </c>
      <c r="T1856" s="1">
        <v>43133</v>
      </c>
      <c r="U1856" t="str">
        <f>IF(Main_Data[[#This Row],[Average_Cost_for_two]]&lt;=200000,"0-200k",IF(Main_Data[[#This Row],[Average_Cost_for_two]]&lt;=400000,"200k-400k",IF(Main_Data[[#This Row],[Average_Cost_for_two]]&lt;=600000,"400k-600k",IF(Main_Data[[#This Row],[Average_Cost_for_two]]&lt;=800000,"600k-800k"))))</f>
        <v>0-200k</v>
      </c>
    </row>
    <row r="1857" spans="1:21" x14ac:dyDescent="0.35">
      <c r="A1857">
        <v>7768</v>
      </c>
      <c r="B1857" t="s">
        <v>4619</v>
      </c>
      <c r="C1857">
        <v>1</v>
      </c>
      <c r="D1857" t="s">
        <v>21</v>
      </c>
      <c r="E1857" t="s">
        <v>2181</v>
      </c>
      <c r="F1857" t="s">
        <v>2180</v>
      </c>
      <c r="G1857" t="s">
        <v>2181</v>
      </c>
      <c r="H1857">
        <v>77.206338500000001</v>
      </c>
      <c r="I1857">
        <v>28.572980000000001</v>
      </c>
      <c r="J1857" t="s">
        <v>4621</v>
      </c>
      <c r="K1857" t="s">
        <v>26</v>
      </c>
      <c r="L1857" t="s">
        <v>27</v>
      </c>
      <c r="M1857" t="s">
        <v>27</v>
      </c>
      <c r="N1857" t="s">
        <v>27</v>
      </c>
      <c r="O1857" t="s">
        <v>27</v>
      </c>
      <c r="P1857">
        <v>2</v>
      </c>
      <c r="Q1857">
        <v>182</v>
      </c>
      <c r="R1857">
        <v>800</v>
      </c>
      <c r="S1857">
        <v>4</v>
      </c>
      <c r="T1857" s="1">
        <v>40957</v>
      </c>
      <c r="U1857" t="str">
        <f>IF(Main_Data[[#This Row],[Average_Cost_for_two]]&lt;=200000,"0-200k",IF(Main_Data[[#This Row],[Average_Cost_for_two]]&lt;=400000,"200k-400k",IF(Main_Data[[#This Row],[Average_Cost_for_two]]&lt;=600000,"400k-600k",IF(Main_Data[[#This Row],[Average_Cost_for_two]]&lt;=800000,"600k-800k"))))</f>
        <v>0-200k</v>
      </c>
    </row>
    <row r="1858" spans="1:21" x14ac:dyDescent="0.35">
      <c r="A1858">
        <v>301214</v>
      </c>
      <c r="B1858" t="s">
        <v>4787</v>
      </c>
      <c r="C1858">
        <v>1</v>
      </c>
      <c r="D1858" t="s">
        <v>21</v>
      </c>
      <c r="E1858" t="s">
        <v>4788</v>
      </c>
      <c r="F1858" t="s">
        <v>23</v>
      </c>
      <c r="G1858" t="s">
        <v>24</v>
      </c>
      <c r="H1858">
        <v>77.274323100000004</v>
      </c>
      <c r="I1858">
        <v>28.650605200000001</v>
      </c>
      <c r="J1858" t="s">
        <v>501</v>
      </c>
      <c r="K1858" t="s">
        <v>26</v>
      </c>
      <c r="L1858" t="s">
        <v>27</v>
      </c>
      <c r="M1858" t="s">
        <v>27</v>
      </c>
      <c r="N1858" t="s">
        <v>27</v>
      </c>
      <c r="O1858" t="s">
        <v>27</v>
      </c>
      <c r="P1858">
        <v>2</v>
      </c>
      <c r="Q1858">
        <v>50</v>
      </c>
      <c r="R1858">
        <v>800</v>
      </c>
      <c r="S1858">
        <v>3</v>
      </c>
      <c r="T1858" s="1">
        <v>40942</v>
      </c>
      <c r="U1858" t="str">
        <f>IF(Main_Data[[#This Row],[Average_Cost_for_two]]&lt;=200000,"0-200k",IF(Main_Data[[#This Row],[Average_Cost_for_two]]&lt;=400000,"200k-400k",IF(Main_Data[[#This Row],[Average_Cost_for_two]]&lt;=600000,"400k-600k",IF(Main_Data[[#This Row],[Average_Cost_for_two]]&lt;=800000,"600k-800k"))))</f>
        <v>0-200k</v>
      </c>
    </row>
    <row r="1859" spans="1:21" x14ac:dyDescent="0.35">
      <c r="A1859">
        <v>2863</v>
      </c>
      <c r="B1859" t="s">
        <v>4789</v>
      </c>
      <c r="C1859">
        <v>1</v>
      </c>
      <c r="D1859" t="s">
        <v>21</v>
      </c>
      <c r="E1859" t="s">
        <v>4790</v>
      </c>
      <c r="F1859" t="s">
        <v>1741</v>
      </c>
      <c r="G1859" t="s">
        <v>1740</v>
      </c>
      <c r="H1859">
        <v>77.208901299999994</v>
      </c>
      <c r="I1859">
        <v>28.533834500000001</v>
      </c>
      <c r="J1859" t="s">
        <v>737</v>
      </c>
      <c r="K1859" t="s">
        <v>26</v>
      </c>
      <c r="L1859" t="s">
        <v>27</v>
      </c>
      <c r="M1859" t="s">
        <v>27</v>
      </c>
      <c r="N1859" t="s">
        <v>27</v>
      </c>
      <c r="O1859" t="s">
        <v>27</v>
      </c>
      <c r="P1859">
        <v>2</v>
      </c>
      <c r="Q1859">
        <v>245</v>
      </c>
      <c r="R1859">
        <v>800</v>
      </c>
      <c r="S1859">
        <v>3</v>
      </c>
      <c r="T1859" s="1">
        <v>43150</v>
      </c>
      <c r="U1859" t="str">
        <f>IF(Main_Data[[#This Row],[Average_Cost_for_two]]&lt;=200000,"0-200k",IF(Main_Data[[#This Row],[Average_Cost_for_two]]&lt;=400000,"200k-400k",IF(Main_Data[[#This Row],[Average_Cost_for_two]]&lt;=600000,"400k-600k",IF(Main_Data[[#This Row],[Average_Cost_for_two]]&lt;=800000,"600k-800k"))))</f>
        <v>0-200k</v>
      </c>
    </row>
    <row r="1860" spans="1:21" x14ac:dyDescent="0.35">
      <c r="A1860">
        <v>307356</v>
      </c>
      <c r="B1860" t="s">
        <v>486</v>
      </c>
      <c r="C1860">
        <v>1</v>
      </c>
      <c r="D1860" t="s">
        <v>21</v>
      </c>
      <c r="E1860" t="s">
        <v>4791</v>
      </c>
      <c r="F1860" t="s">
        <v>3160</v>
      </c>
      <c r="G1860" t="s">
        <v>3159</v>
      </c>
      <c r="H1860">
        <v>77.146744699999999</v>
      </c>
      <c r="I1860">
        <v>28.656845400000002</v>
      </c>
      <c r="J1860" t="s">
        <v>490</v>
      </c>
      <c r="K1860" t="s">
        <v>26</v>
      </c>
      <c r="L1860" t="s">
        <v>27</v>
      </c>
      <c r="M1860" t="s">
        <v>27</v>
      </c>
      <c r="N1860" t="s">
        <v>27</v>
      </c>
      <c r="O1860" t="s">
        <v>27</v>
      </c>
      <c r="P1860">
        <v>2</v>
      </c>
      <c r="Q1860">
        <v>48</v>
      </c>
      <c r="R1860">
        <v>800</v>
      </c>
      <c r="S1860">
        <v>3</v>
      </c>
      <c r="T1860" s="1">
        <v>40224</v>
      </c>
      <c r="U1860" t="str">
        <f>IF(Main_Data[[#This Row],[Average_Cost_for_two]]&lt;=200000,"0-200k",IF(Main_Data[[#This Row],[Average_Cost_for_two]]&lt;=400000,"200k-400k",IF(Main_Data[[#This Row],[Average_Cost_for_two]]&lt;=600000,"400k-600k",IF(Main_Data[[#This Row],[Average_Cost_for_two]]&lt;=800000,"600k-800k"))))</f>
        <v>0-200k</v>
      </c>
    </row>
    <row r="1861" spans="1:21" x14ac:dyDescent="0.35">
      <c r="A1861">
        <v>6345</v>
      </c>
      <c r="B1861" t="s">
        <v>4792</v>
      </c>
      <c r="C1861">
        <v>1</v>
      </c>
      <c r="D1861" t="s">
        <v>21</v>
      </c>
      <c r="E1861" t="s">
        <v>4793</v>
      </c>
      <c r="F1861" t="s">
        <v>1895</v>
      </c>
      <c r="G1861" t="s">
        <v>1896</v>
      </c>
      <c r="H1861">
        <v>77.211336669999994</v>
      </c>
      <c r="I1861">
        <v>28.645411670000001</v>
      </c>
      <c r="J1861" t="s">
        <v>475</v>
      </c>
      <c r="K1861" t="s">
        <v>26</v>
      </c>
      <c r="L1861" t="s">
        <v>27</v>
      </c>
      <c r="M1861" t="s">
        <v>27</v>
      </c>
      <c r="N1861" t="s">
        <v>27</v>
      </c>
      <c r="O1861" t="s">
        <v>27</v>
      </c>
      <c r="P1861">
        <v>2</v>
      </c>
      <c r="Q1861">
        <v>8</v>
      </c>
      <c r="R1861">
        <v>800</v>
      </c>
      <c r="S1861">
        <v>3</v>
      </c>
      <c r="T1861" s="1">
        <v>40966</v>
      </c>
      <c r="U1861" t="str">
        <f>IF(Main_Data[[#This Row],[Average_Cost_for_two]]&lt;=200000,"0-200k",IF(Main_Data[[#This Row],[Average_Cost_for_two]]&lt;=400000,"200k-400k",IF(Main_Data[[#This Row],[Average_Cost_for_two]]&lt;=600000,"400k-600k",IF(Main_Data[[#This Row],[Average_Cost_for_two]]&lt;=800000,"600k-800k"))))</f>
        <v>0-200k</v>
      </c>
    </row>
    <row r="1862" spans="1:21" x14ac:dyDescent="0.35">
      <c r="A1862">
        <v>18289277</v>
      </c>
      <c r="B1862" t="s">
        <v>4794</v>
      </c>
      <c r="C1862">
        <v>1</v>
      </c>
      <c r="D1862" t="s">
        <v>21</v>
      </c>
      <c r="E1862" t="s">
        <v>1830</v>
      </c>
      <c r="F1862" t="s">
        <v>1831</v>
      </c>
      <c r="G1862" t="s">
        <v>1830</v>
      </c>
      <c r="H1862">
        <v>0</v>
      </c>
      <c r="I1862">
        <v>0</v>
      </c>
      <c r="J1862" t="s">
        <v>2124</v>
      </c>
      <c r="K1862" t="s">
        <v>26</v>
      </c>
      <c r="L1862" t="s">
        <v>27</v>
      </c>
      <c r="M1862" t="s">
        <v>27</v>
      </c>
      <c r="N1862" t="s">
        <v>27</v>
      </c>
      <c r="O1862" t="s">
        <v>27</v>
      </c>
      <c r="P1862">
        <v>2</v>
      </c>
      <c r="Q1862">
        <v>2</v>
      </c>
      <c r="R1862">
        <v>800</v>
      </c>
      <c r="S1862">
        <v>1</v>
      </c>
      <c r="T1862" s="1">
        <v>42776</v>
      </c>
      <c r="U1862" t="str">
        <f>IF(Main_Data[[#This Row],[Average_Cost_for_two]]&lt;=200000,"0-200k",IF(Main_Data[[#This Row],[Average_Cost_for_two]]&lt;=400000,"200k-400k",IF(Main_Data[[#This Row],[Average_Cost_for_two]]&lt;=600000,"400k-600k",IF(Main_Data[[#This Row],[Average_Cost_for_two]]&lt;=800000,"600k-800k"))))</f>
        <v>0-200k</v>
      </c>
    </row>
    <row r="1863" spans="1:21" x14ac:dyDescent="0.35">
      <c r="A1863">
        <v>18400732</v>
      </c>
      <c r="B1863" t="s">
        <v>4795</v>
      </c>
      <c r="C1863">
        <v>1</v>
      </c>
      <c r="D1863" t="s">
        <v>21</v>
      </c>
      <c r="E1863" t="s">
        <v>4796</v>
      </c>
      <c r="F1863" t="s">
        <v>433</v>
      </c>
      <c r="G1863" t="s">
        <v>434</v>
      </c>
      <c r="H1863">
        <v>77.204182399999993</v>
      </c>
      <c r="I1863">
        <v>28.695695099999998</v>
      </c>
      <c r="J1863" t="s">
        <v>3846</v>
      </c>
      <c r="K1863" t="s">
        <v>26</v>
      </c>
      <c r="L1863" t="s">
        <v>27</v>
      </c>
      <c r="M1863" t="s">
        <v>27</v>
      </c>
      <c r="N1863" t="s">
        <v>27</v>
      </c>
      <c r="O1863" t="s">
        <v>27</v>
      </c>
      <c r="P1863">
        <v>2</v>
      </c>
      <c r="Q1863">
        <v>15</v>
      </c>
      <c r="R1863">
        <v>800</v>
      </c>
      <c r="S1863">
        <v>3</v>
      </c>
      <c r="T1863" s="1">
        <v>41277</v>
      </c>
      <c r="U1863" t="str">
        <f>IF(Main_Data[[#This Row],[Average_Cost_for_two]]&lt;=200000,"0-200k",IF(Main_Data[[#This Row],[Average_Cost_for_two]]&lt;=400000,"200k-400k",IF(Main_Data[[#This Row],[Average_Cost_for_two]]&lt;=600000,"400k-600k",IF(Main_Data[[#This Row],[Average_Cost_for_two]]&lt;=800000,"600k-800k"))))</f>
        <v>0-200k</v>
      </c>
    </row>
    <row r="1864" spans="1:21" x14ac:dyDescent="0.35">
      <c r="A1864">
        <v>18381236</v>
      </c>
      <c r="B1864" t="s">
        <v>4797</v>
      </c>
      <c r="C1864">
        <v>1</v>
      </c>
      <c r="D1864" t="s">
        <v>21</v>
      </c>
      <c r="E1864" t="s">
        <v>4798</v>
      </c>
      <c r="F1864" t="s">
        <v>157</v>
      </c>
      <c r="G1864" t="s">
        <v>158</v>
      </c>
      <c r="H1864">
        <v>0</v>
      </c>
      <c r="I1864">
        <v>0</v>
      </c>
      <c r="J1864" t="s">
        <v>560</v>
      </c>
      <c r="K1864" t="s">
        <v>26</v>
      </c>
      <c r="L1864" t="s">
        <v>27</v>
      </c>
      <c r="M1864" t="s">
        <v>27</v>
      </c>
      <c r="N1864" t="s">
        <v>27</v>
      </c>
      <c r="O1864" t="s">
        <v>27</v>
      </c>
      <c r="P1864">
        <v>2</v>
      </c>
      <c r="Q1864">
        <v>17</v>
      </c>
      <c r="R1864">
        <v>800</v>
      </c>
      <c r="S1864">
        <v>3</v>
      </c>
      <c r="T1864" s="1">
        <v>41302</v>
      </c>
      <c r="U1864" t="str">
        <f>IF(Main_Data[[#This Row],[Average_Cost_for_two]]&lt;=200000,"0-200k",IF(Main_Data[[#This Row],[Average_Cost_for_two]]&lt;=400000,"200k-400k",IF(Main_Data[[#This Row],[Average_Cost_for_two]]&lt;=600000,"400k-600k",IF(Main_Data[[#This Row],[Average_Cost_for_two]]&lt;=800000,"600k-800k"))))</f>
        <v>0-200k</v>
      </c>
    </row>
    <row r="1865" spans="1:21" x14ac:dyDescent="0.35">
      <c r="A1865">
        <v>311546</v>
      </c>
      <c r="B1865" t="s">
        <v>4612</v>
      </c>
      <c r="C1865">
        <v>1</v>
      </c>
      <c r="D1865" t="s">
        <v>21</v>
      </c>
      <c r="E1865" t="s">
        <v>4799</v>
      </c>
      <c r="F1865" t="s">
        <v>439</v>
      </c>
      <c r="G1865" t="s">
        <v>440</v>
      </c>
      <c r="H1865">
        <v>77.221155499999995</v>
      </c>
      <c r="I1865">
        <v>28.608320599999999</v>
      </c>
      <c r="J1865" t="s">
        <v>965</v>
      </c>
      <c r="K1865" t="s">
        <v>26</v>
      </c>
      <c r="L1865" t="s">
        <v>27</v>
      </c>
      <c r="M1865" t="s">
        <v>27</v>
      </c>
      <c r="N1865" t="s">
        <v>27</v>
      </c>
      <c r="O1865" t="s">
        <v>27</v>
      </c>
      <c r="P1865">
        <v>2</v>
      </c>
      <c r="Q1865">
        <v>3</v>
      </c>
      <c r="R1865">
        <v>800</v>
      </c>
      <c r="S1865">
        <v>1</v>
      </c>
      <c r="T1865" s="1">
        <v>40936</v>
      </c>
      <c r="U1865" t="str">
        <f>IF(Main_Data[[#This Row],[Average_Cost_for_two]]&lt;=200000,"0-200k",IF(Main_Data[[#This Row],[Average_Cost_for_two]]&lt;=400000,"200k-400k",IF(Main_Data[[#This Row],[Average_Cost_for_two]]&lt;=600000,"400k-600k",IF(Main_Data[[#This Row],[Average_Cost_for_two]]&lt;=800000,"600k-800k"))))</f>
        <v>0-200k</v>
      </c>
    </row>
    <row r="1866" spans="1:21" x14ac:dyDescent="0.35">
      <c r="A1866">
        <v>18126080</v>
      </c>
      <c r="B1866" t="s">
        <v>4612</v>
      </c>
      <c r="C1866">
        <v>1</v>
      </c>
      <c r="D1866" t="s">
        <v>21</v>
      </c>
      <c r="E1866" t="s">
        <v>4800</v>
      </c>
      <c r="F1866" t="s">
        <v>102</v>
      </c>
      <c r="G1866" t="s">
        <v>103</v>
      </c>
      <c r="H1866">
        <v>77.251142400000006</v>
      </c>
      <c r="I1866">
        <v>28.5490976</v>
      </c>
      <c r="J1866" t="s">
        <v>965</v>
      </c>
      <c r="K1866" t="s">
        <v>26</v>
      </c>
      <c r="L1866" t="s">
        <v>27</v>
      </c>
      <c r="M1866" t="s">
        <v>27</v>
      </c>
      <c r="N1866" t="s">
        <v>27</v>
      </c>
      <c r="O1866" t="s">
        <v>27</v>
      </c>
      <c r="P1866">
        <v>2</v>
      </c>
      <c r="Q1866">
        <v>58</v>
      </c>
      <c r="R1866">
        <v>800</v>
      </c>
      <c r="S1866">
        <v>4</v>
      </c>
      <c r="T1866" s="1">
        <v>40553</v>
      </c>
      <c r="U1866" t="str">
        <f>IF(Main_Data[[#This Row],[Average_Cost_for_two]]&lt;=200000,"0-200k",IF(Main_Data[[#This Row],[Average_Cost_for_two]]&lt;=400000,"200k-400k",IF(Main_Data[[#This Row],[Average_Cost_for_two]]&lt;=600000,"400k-600k",IF(Main_Data[[#This Row],[Average_Cost_for_two]]&lt;=800000,"600k-800k"))))</f>
        <v>0-200k</v>
      </c>
    </row>
    <row r="1867" spans="1:21" x14ac:dyDescent="0.35">
      <c r="A1867">
        <v>1777</v>
      </c>
      <c r="B1867" t="s">
        <v>4801</v>
      </c>
      <c r="C1867">
        <v>1</v>
      </c>
      <c r="D1867" t="s">
        <v>21</v>
      </c>
      <c r="E1867" t="s">
        <v>4802</v>
      </c>
      <c r="F1867" t="s">
        <v>1915</v>
      </c>
      <c r="G1867" t="s">
        <v>1916</v>
      </c>
      <c r="H1867">
        <v>77.199241400000005</v>
      </c>
      <c r="I1867">
        <v>28.565401699999999</v>
      </c>
      <c r="J1867" t="s">
        <v>501</v>
      </c>
      <c r="K1867" t="s">
        <v>26</v>
      </c>
      <c r="L1867" t="s">
        <v>27</v>
      </c>
      <c r="M1867" t="s">
        <v>27</v>
      </c>
      <c r="N1867" t="s">
        <v>27</v>
      </c>
      <c r="O1867" t="s">
        <v>27</v>
      </c>
      <c r="P1867">
        <v>2</v>
      </c>
      <c r="Q1867">
        <v>3530</v>
      </c>
      <c r="R1867">
        <v>800</v>
      </c>
      <c r="S1867">
        <v>4</v>
      </c>
      <c r="T1867" s="1">
        <v>41276</v>
      </c>
      <c r="U1867" t="str">
        <f>IF(Main_Data[[#This Row],[Average_Cost_for_two]]&lt;=200000,"0-200k",IF(Main_Data[[#This Row],[Average_Cost_for_two]]&lt;=400000,"200k-400k",IF(Main_Data[[#This Row],[Average_Cost_for_two]]&lt;=600000,"400k-600k",IF(Main_Data[[#This Row],[Average_Cost_for_two]]&lt;=800000,"600k-800k"))))</f>
        <v>0-200k</v>
      </c>
    </row>
    <row r="1868" spans="1:21" x14ac:dyDescent="0.35">
      <c r="A1868">
        <v>18212160</v>
      </c>
      <c r="B1868" t="s">
        <v>4803</v>
      </c>
      <c r="C1868">
        <v>1</v>
      </c>
      <c r="D1868" t="s">
        <v>21</v>
      </c>
      <c r="E1868" t="s">
        <v>4804</v>
      </c>
      <c r="F1868" t="s">
        <v>595</v>
      </c>
      <c r="G1868" t="s">
        <v>596</v>
      </c>
      <c r="H1868">
        <v>77.285696270000003</v>
      </c>
      <c r="I1868">
        <v>28.56519398</v>
      </c>
      <c r="J1868" t="s">
        <v>4805</v>
      </c>
      <c r="K1868" t="s">
        <v>26</v>
      </c>
      <c r="L1868" t="s">
        <v>27</v>
      </c>
      <c r="M1868" t="s">
        <v>27</v>
      </c>
      <c r="N1868" t="s">
        <v>27</v>
      </c>
      <c r="O1868" t="s">
        <v>27</v>
      </c>
      <c r="P1868">
        <v>2</v>
      </c>
      <c r="Q1868">
        <v>1</v>
      </c>
      <c r="R1868">
        <v>800</v>
      </c>
      <c r="S1868">
        <v>1</v>
      </c>
      <c r="T1868" s="1">
        <v>40190</v>
      </c>
      <c r="U1868" t="str">
        <f>IF(Main_Data[[#This Row],[Average_Cost_for_two]]&lt;=200000,"0-200k",IF(Main_Data[[#This Row],[Average_Cost_for_two]]&lt;=400000,"200k-400k",IF(Main_Data[[#This Row],[Average_Cost_for_two]]&lt;=600000,"400k-600k",IF(Main_Data[[#This Row],[Average_Cost_for_two]]&lt;=800000,"600k-800k"))))</f>
        <v>0-200k</v>
      </c>
    </row>
    <row r="1869" spans="1:21" x14ac:dyDescent="0.35">
      <c r="A1869">
        <v>849</v>
      </c>
      <c r="B1869" t="s">
        <v>4806</v>
      </c>
      <c r="C1869">
        <v>1</v>
      </c>
      <c r="D1869" t="s">
        <v>21</v>
      </c>
      <c r="E1869" t="s">
        <v>4807</v>
      </c>
      <c r="F1869" t="s">
        <v>1022</v>
      </c>
      <c r="G1869" t="s">
        <v>1023</v>
      </c>
      <c r="H1869">
        <v>77.191559900000001</v>
      </c>
      <c r="I1869">
        <v>28.5842508</v>
      </c>
      <c r="J1869" t="s">
        <v>554</v>
      </c>
      <c r="K1869" t="s">
        <v>26</v>
      </c>
      <c r="L1869" t="s">
        <v>27</v>
      </c>
      <c r="M1869" t="s">
        <v>27</v>
      </c>
      <c r="N1869" t="s">
        <v>27</v>
      </c>
      <c r="O1869" t="s">
        <v>27</v>
      </c>
      <c r="P1869">
        <v>2</v>
      </c>
      <c r="Q1869">
        <v>34</v>
      </c>
      <c r="R1869">
        <v>800</v>
      </c>
      <c r="S1869">
        <v>3</v>
      </c>
      <c r="T1869" s="1">
        <v>41268</v>
      </c>
      <c r="U1869" t="str">
        <f>IF(Main_Data[[#This Row],[Average_Cost_for_two]]&lt;=200000,"0-200k",IF(Main_Data[[#This Row],[Average_Cost_for_two]]&lt;=400000,"200k-400k",IF(Main_Data[[#This Row],[Average_Cost_for_two]]&lt;=600000,"400k-600k",IF(Main_Data[[#This Row],[Average_Cost_for_two]]&lt;=800000,"600k-800k"))))</f>
        <v>0-200k</v>
      </c>
    </row>
    <row r="1870" spans="1:21" x14ac:dyDescent="0.35">
      <c r="A1870">
        <v>305147</v>
      </c>
      <c r="B1870" t="s">
        <v>4808</v>
      </c>
      <c r="C1870">
        <v>1</v>
      </c>
      <c r="D1870" t="s">
        <v>21</v>
      </c>
      <c r="E1870" t="s">
        <v>4809</v>
      </c>
      <c r="F1870" t="s">
        <v>1919</v>
      </c>
      <c r="G1870" t="s">
        <v>1918</v>
      </c>
      <c r="H1870">
        <v>77.215546099999997</v>
      </c>
      <c r="I1870">
        <v>28.549522199999998</v>
      </c>
      <c r="J1870" t="s">
        <v>498</v>
      </c>
      <c r="K1870" t="s">
        <v>26</v>
      </c>
      <c r="L1870" t="s">
        <v>27</v>
      </c>
      <c r="M1870" t="s">
        <v>27</v>
      </c>
      <c r="N1870" t="s">
        <v>27</v>
      </c>
      <c r="O1870" t="s">
        <v>27</v>
      </c>
      <c r="P1870">
        <v>2</v>
      </c>
      <c r="Q1870">
        <v>112</v>
      </c>
      <c r="R1870">
        <v>800</v>
      </c>
      <c r="S1870">
        <v>3</v>
      </c>
      <c r="T1870" s="1">
        <v>42001</v>
      </c>
      <c r="U1870" t="str">
        <f>IF(Main_Data[[#This Row],[Average_Cost_for_two]]&lt;=200000,"0-200k",IF(Main_Data[[#This Row],[Average_Cost_for_two]]&lt;=400000,"200k-400k",IF(Main_Data[[#This Row],[Average_Cost_for_two]]&lt;=600000,"400k-600k",IF(Main_Data[[#This Row],[Average_Cost_for_two]]&lt;=800000,"600k-800k"))))</f>
        <v>0-200k</v>
      </c>
    </row>
    <row r="1871" spans="1:21" x14ac:dyDescent="0.35">
      <c r="A1871">
        <v>5438</v>
      </c>
      <c r="B1871" t="s">
        <v>454</v>
      </c>
      <c r="C1871">
        <v>1</v>
      </c>
      <c r="D1871" t="s">
        <v>21</v>
      </c>
      <c r="E1871" t="s">
        <v>4810</v>
      </c>
      <c r="F1871" t="s">
        <v>4811</v>
      </c>
      <c r="G1871" t="s">
        <v>4812</v>
      </c>
      <c r="H1871">
        <v>77.256625150000005</v>
      </c>
      <c r="I1871">
        <v>28.523519060000002</v>
      </c>
      <c r="J1871" t="s">
        <v>4813</v>
      </c>
      <c r="K1871" t="s">
        <v>26</v>
      </c>
      <c r="L1871" t="s">
        <v>27</v>
      </c>
      <c r="M1871" t="s">
        <v>27</v>
      </c>
      <c r="N1871" t="s">
        <v>27</v>
      </c>
      <c r="O1871" t="s">
        <v>27</v>
      </c>
      <c r="P1871">
        <v>2</v>
      </c>
      <c r="Q1871">
        <v>281</v>
      </c>
      <c r="R1871">
        <v>800</v>
      </c>
      <c r="S1871">
        <v>4</v>
      </c>
      <c r="T1871" s="1">
        <v>41623</v>
      </c>
      <c r="U1871" t="str">
        <f>IF(Main_Data[[#This Row],[Average_Cost_for_two]]&lt;=200000,"0-200k",IF(Main_Data[[#This Row],[Average_Cost_for_two]]&lt;=400000,"200k-400k",IF(Main_Data[[#This Row],[Average_Cost_for_two]]&lt;=600000,"400k-600k",IF(Main_Data[[#This Row],[Average_Cost_for_two]]&lt;=800000,"600k-800k"))))</f>
        <v>0-200k</v>
      </c>
    </row>
    <row r="1872" spans="1:21" x14ac:dyDescent="0.35">
      <c r="A1872">
        <v>18449796</v>
      </c>
      <c r="B1872" t="s">
        <v>4689</v>
      </c>
      <c r="C1872">
        <v>1</v>
      </c>
      <c r="D1872" t="s">
        <v>21</v>
      </c>
      <c r="E1872" t="s">
        <v>4748</v>
      </c>
      <c r="F1872" t="s">
        <v>157</v>
      </c>
      <c r="G1872" t="s">
        <v>158</v>
      </c>
      <c r="H1872">
        <v>77.203932399999999</v>
      </c>
      <c r="I1872">
        <v>28.550327299999999</v>
      </c>
      <c r="J1872" t="s">
        <v>1102</v>
      </c>
      <c r="K1872" t="s">
        <v>26</v>
      </c>
      <c r="L1872" t="s">
        <v>27</v>
      </c>
      <c r="M1872" t="s">
        <v>27</v>
      </c>
      <c r="N1872" t="s">
        <v>27</v>
      </c>
      <c r="O1872" t="s">
        <v>27</v>
      </c>
      <c r="P1872">
        <v>2</v>
      </c>
      <c r="Q1872">
        <v>21</v>
      </c>
      <c r="R1872">
        <v>800</v>
      </c>
      <c r="S1872">
        <v>3</v>
      </c>
      <c r="T1872" s="1">
        <v>40852</v>
      </c>
      <c r="U1872" t="str">
        <f>IF(Main_Data[[#This Row],[Average_Cost_for_two]]&lt;=200000,"0-200k",IF(Main_Data[[#This Row],[Average_Cost_for_two]]&lt;=400000,"200k-400k",IF(Main_Data[[#This Row],[Average_Cost_for_two]]&lt;=600000,"400k-600k",IF(Main_Data[[#This Row],[Average_Cost_for_two]]&lt;=800000,"600k-800k"))))</f>
        <v>0-200k</v>
      </c>
    </row>
    <row r="1873" spans="1:21" x14ac:dyDescent="0.35">
      <c r="A1873">
        <v>18361747</v>
      </c>
      <c r="B1873" t="s">
        <v>4814</v>
      </c>
      <c r="C1873">
        <v>1</v>
      </c>
      <c r="D1873" t="s">
        <v>21</v>
      </c>
      <c r="E1873" t="s">
        <v>4815</v>
      </c>
      <c r="F1873" t="s">
        <v>3117</v>
      </c>
      <c r="G1873" t="s">
        <v>3118</v>
      </c>
      <c r="H1873">
        <v>77.227133199999997</v>
      </c>
      <c r="I1873">
        <v>28.601086899999999</v>
      </c>
      <c r="J1873" t="s">
        <v>4816</v>
      </c>
      <c r="K1873" t="s">
        <v>26</v>
      </c>
      <c r="L1873" t="s">
        <v>27</v>
      </c>
      <c r="M1873" t="s">
        <v>27</v>
      </c>
      <c r="N1873" t="s">
        <v>27</v>
      </c>
      <c r="O1873" t="s">
        <v>27</v>
      </c>
      <c r="P1873">
        <v>2</v>
      </c>
      <c r="Q1873">
        <v>34</v>
      </c>
      <c r="R1873">
        <v>800</v>
      </c>
      <c r="S1873">
        <v>4</v>
      </c>
      <c r="T1873" s="1">
        <v>42676</v>
      </c>
      <c r="U1873" t="str">
        <f>IF(Main_Data[[#This Row],[Average_Cost_for_two]]&lt;=200000,"0-200k",IF(Main_Data[[#This Row],[Average_Cost_for_two]]&lt;=400000,"200k-400k",IF(Main_Data[[#This Row],[Average_Cost_for_two]]&lt;=600000,"400k-600k",IF(Main_Data[[#This Row],[Average_Cost_for_two]]&lt;=800000,"600k-800k"))))</f>
        <v>0-200k</v>
      </c>
    </row>
    <row r="1874" spans="1:21" x14ac:dyDescent="0.35">
      <c r="A1874">
        <v>2509</v>
      </c>
      <c r="B1874" t="s">
        <v>4787</v>
      </c>
      <c r="C1874">
        <v>1</v>
      </c>
      <c r="D1874" t="s">
        <v>21</v>
      </c>
      <c r="E1874" t="s">
        <v>4817</v>
      </c>
      <c r="F1874" t="s">
        <v>227</v>
      </c>
      <c r="G1874" t="s">
        <v>228</v>
      </c>
      <c r="H1874">
        <v>77.295992699999999</v>
      </c>
      <c r="I1874">
        <v>28.642456899999999</v>
      </c>
      <c r="J1874" t="s">
        <v>501</v>
      </c>
      <c r="K1874" t="s">
        <v>26</v>
      </c>
      <c r="L1874" t="s">
        <v>27</v>
      </c>
      <c r="M1874" t="s">
        <v>27</v>
      </c>
      <c r="N1874" t="s">
        <v>27</v>
      </c>
      <c r="O1874" t="s">
        <v>27</v>
      </c>
      <c r="P1874">
        <v>2</v>
      </c>
      <c r="Q1874">
        <v>135</v>
      </c>
      <c r="R1874">
        <v>800</v>
      </c>
      <c r="S1874">
        <v>3</v>
      </c>
      <c r="T1874" s="1">
        <v>41599</v>
      </c>
      <c r="U1874" t="str">
        <f>IF(Main_Data[[#This Row],[Average_Cost_for_two]]&lt;=200000,"0-200k",IF(Main_Data[[#This Row],[Average_Cost_for_two]]&lt;=400000,"200k-400k",IF(Main_Data[[#This Row],[Average_Cost_for_two]]&lt;=600000,"400k-600k",IF(Main_Data[[#This Row],[Average_Cost_for_two]]&lt;=800000,"600k-800k"))))</f>
        <v>0-200k</v>
      </c>
    </row>
    <row r="1875" spans="1:21" x14ac:dyDescent="0.35">
      <c r="A1875">
        <v>18398506</v>
      </c>
      <c r="B1875" t="s">
        <v>4818</v>
      </c>
      <c r="C1875">
        <v>1</v>
      </c>
      <c r="D1875" t="s">
        <v>21</v>
      </c>
      <c r="E1875" t="s">
        <v>4819</v>
      </c>
      <c r="F1875" t="s">
        <v>2696</v>
      </c>
      <c r="G1875" t="s">
        <v>2697</v>
      </c>
      <c r="H1875">
        <v>77.168918300000001</v>
      </c>
      <c r="I1875">
        <v>28.588887</v>
      </c>
      <c r="J1875" t="s">
        <v>3846</v>
      </c>
      <c r="K1875" t="s">
        <v>26</v>
      </c>
      <c r="L1875" t="s">
        <v>27</v>
      </c>
      <c r="M1875" t="s">
        <v>27</v>
      </c>
      <c r="N1875" t="s">
        <v>27</v>
      </c>
      <c r="O1875" t="s">
        <v>27</v>
      </c>
      <c r="P1875">
        <v>2</v>
      </c>
      <c r="Q1875">
        <v>67</v>
      </c>
      <c r="R1875">
        <v>800</v>
      </c>
      <c r="S1875">
        <v>4</v>
      </c>
      <c r="T1875" s="1">
        <v>40862</v>
      </c>
      <c r="U1875" t="str">
        <f>IF(Main_Data[[#This Row],[Average_Cost_for_two]]&lt;=200000,"0-200k",IF(Main_Data[[#This Row],[Average_Cost_for_two]]&lt;=400000,"200k-400k",IF(Main_Data[[#This Row],[Average_Cost_for_two]]&lt;=600000,"400k-600k",IF(Main_Data[[#This Row],[Average_Cost_for_two]]&lt;=800000,"600k-800k"))))</f>
        <v>0-200k</v>
      </c>
    </row>
    <row r="1876" spans="1:21" x14ac:dyDescent="0.35">
      <c r="A1876">
        <v>4621</v>
      </c>
      <c r="B1876" t="s">
        <v>4783</v>
      </c>
      <c r="C1876">
        <v>1</v>
      </c>
      <c r="D1876" t="s">
        <v>21</v>
      </c>
      <c r="E1876" t="s">
        <v>4820</v>
      </c>
      <c r="F1876" t="s">
        <v>3278</v>
      </c>
      <c r="G1876" t="s">
        <v>3279</v>
      </c>
      <c r="H1876">
        <v>77.163832450000001</v>
      </c>
      <c r="I1876">
        <v>28.557357710000002</v>
      </c>
      <c r="J1876" t="s">
        <v>704</v>
      </c>
      <c r="K1876" t="s">
        <v>26</v>
      </c>
      <c r="L1876" t="s">
        <v>27</v>
      </c>
      <c r="M1876" t="s">
        <v>27</v>
      </c>
      <c r="N1876" t="s">
        <v>27</v>
      </c>
      <c r="O1876" t="s">
        <v>27</v>
      </c>
      <c r="P1876">
        <v>2</v>
      </c>
      <c r="Q1876">
        <v>67</v>
      </c>
      <c r="R1876">
        <v>800</v>
      </c>
      <c r="S1876">
        <v>3</v>
      </c>
      <c r="T1876" s="1">
        <v>40457</v>
      </c>
      <c r="U1876" t="str">
        <f>IF(Main_Data[[#This Row],[Average_Cost_for_two]]&lt;=200000,"0-200k",IF(Main_Data[[#This Row],[Average_Cost_for_two]]&lt;=400000,"200k-400k",IF(Main_Data[[#This Row],[Average_Cost_for_two]]&lt;=600000,"400k-600k",IF(Main_Data[[#This Row],[Average_Cost_for_two]]&lt;=800000,"600k-800k"))))</f>
        <v>0-200k</v>
      </c>
    </row>
    <row r="1877" spans="1:21" x14ac:dyDescent="0.35">
      <c r="A1877">
        <v>18313482</v>
      </c>
      <c r="B1877" t="s">
        <v>4821</v>
      </c>
      <c r="C1877">
        <v>1</v>
      </c>
      <c r="D1877" t="s">
        <v>21</v>
      </c>
      <c r="E1877" t="s">
        <v>4822</v>
      </c>
      <c r="F1877" t="s">
        <v>157</v>
      </c>
      <c r="G1877" t="s">
        <v>158</v>
      </c>
      <c r="H1877">
        <v>77.207084499999993</v>
      </c>
      <c r="I1877">
        <v>28.551523700000001</v>
      </c>
      <c r="J1877" t="s">
        <v>4778</v>
      </c>
      <c r="K1877" t="s">
        <v>26</v>
      </c>
      <c r="L1877" t="s">
        <v>27</v>
      </c>
      <c r="M1877" t="s">
        <v>27</v>
      </c>
      <c r="N1877" t="s">
        <v>27</v>
      </c>
      <c r="O1877" t="s">
        <v>27</v>
      </c>
      <c r="P1877">
        <v>2</v>
      </c>
      <c r="Q1877">
        <v>13</v>
      </c>
      <c r="R1877">
        <v>800</v>
      </c>
      <c r="S1877">
        <v>3</v>
      </c>
      <c r="T1877" s="1">
        <v>43030</v>
      </c>
      <c r="U1877" t="str">
        <f>IF(Main_Data[[#This Row],[Average_Cost_for_two]]&lt;=200000,"0-200k",IF(Main_Data[[#This Row],[Average_Cost_for_two]]&lt;=400000,"200k-400k",IF(Main_Data[[#This Row],[Average_Cost_for_two]]&lt;=600000,"400k-600k",IF(Main_Data[[#This Row],[Average_Cost_for_two]]&lt;=800000,"600k-800k"))))</f>
        <v>0-200k</v>
      </c>
    </row>
    <row r="1878" spans="1:21" x14ac:dyDescent="0.35">
      <c r="A1878">
        <v>7319</v>
      </c>
      <c r="B1878" t="s">
        <v>4823</v>
      </c>
      <c r="C1878">
        <v>1</v>
      </c>
      <c r="D1878" t="s">
        <v>21</v>
      </c>
      <c r="E1878" t="s">
        <v>4544</v>
      </c>
      <c r="F1878" t="s">
        <v>1915</v>
      </c>
      <c r="G1878" t="s">
        <v>1916</v>
      </c>
      <c r="H1878">
        <v>77.199322429999995</v>
      </c>
      <c r="I1878">
        <v>28.565597400000001</v>
      </c>
      <c r="J1878" t="s">
        <v>737</v>
      </c>
      <c r="K1878" t="s">
        <v>26</v>
      </c>
      <c r="L1878" t="s">
        <v>27</v>
      </c>
      <c r="M1878" t="s">
        <v>27</v>
      </c>
      <c r="N1878" t="s">
        <v>27</v>
      </c>
      <c r="O1878" t="s">
        <v>27</v>
      </c>
      <c r="P1878">
        <v>2</v>
      </c>
      <c r="Q1878">
        <v>310</v>
      </c>
      <c r="R1878">
        <v>800</v>
      </c>
      <c r="S1878">
        <v>4</v>
      </c>
      <c r="T1878" s="1">
        <v>42282</v>
      </c>
      <c r="U1878" t="str">
        <f>IF(Main_Data[[#This Row],[Average_Cost_for_two]]&lt;=200000,"0-200k",IF(Main_Data[[#This Row],[Average_Cost_for_two]]&lt;=400000,"200k-400k",IF(Main_Data[[#This Row],[Average_Cost_for_two]]&lt;=600000,"400k-600k",IF(Main_Data[[#This Row],[Average_Cost_for_two]]&lt;=800000,"600k-800k"))))</f>
        <v>0-200k</v>
      </c>
    </row>
    <row r="1879" spans="1:21" x14ac:dyDescent="0.35">
      <c r="A1879">
        <v>307364</v>
      </c>
      <c r="B1879" t="s">
        <v>627</v>
      </c>
      <c r="C1879">
        <v>1</v>
      </c>
      <c r="D1879" t="s">
        <v>21</v>
      </c>
      <c r="E1879" t="s">
        <v>4824</v>
      </c>
      <c r="F1879" t="s">
        <v>73</v>
      </c>
      <c r="G1879" t="s">
        <v>74</v>
      </c>
      <c r="H1879">
        <v>77.321029999999993</v>
      </c>
      <c r="I1879">
        <v>28.675965099999999</v>
      </c>
      <c r="J1879" t="s">
        <v>631</v>
      </c>
      <c r="K1879" t="s">
        <v>26</v>
      </c>
      <c r="L1879" t="s">
        <v>27</v>
      </c>
      <c r="M1879" t="s">
        <v>34</v>
      </c>
      <c r="N1879" t="s">
        <v>27</v>
      </c>
      <c r="O1879" t="s">
        <v>27</v>
      </c>
      <c r="P1879">
        <v>2</v>
      </c>
      <c r="Q1879">
        <v>107</v>
      </c>
      <c r="R1879">
        <v>800</v>
      </c>
      <c r="S1879">
        <v>4</v>
      </c>
      <c r="T1879" s="1">
        <v>40433</v>
      </c>
      <c r="U1879" t="str">
        <f>IF(Main_Data[[#This Row],[Average_Cost_for_two]]&lt;=200000,"0-200k",IF(Main_Data[[#This Row],[Average_Cost_for_two]]&lt;=400000,"200k-400k",IF(Main_Data[[#This Row],[Average_Cost_for_two]]&lt;=600000,"400k-600k",IF(Main_Data[[#This Row],[Average_Cost_for_two]]&lt;=800000,"600k-800k"))))</f>
        <v>0-200k</v>
      </c>
    </row>
    <row r="1880" spans="1:21" x14ac:dyDescent="0.35">
      <c r="A1880">
        <v>18365895</v>
      </c>
      <c r="B1880" t="s">
        <v>4825</v>
      </c>
      <c r="C1880">
        <v>1</v>
      </c>
      <c r="D1880" t="s">
        <v>21</v>
      </c>
      <c r="E1880" t="s">
        <v>1970</v>
      </c>
      <c r="F1880" t="s">
        <v>1971</v>
      </c>
      <c r="G1880" t="s">
        <v>1970</v>
      </c>
      <c r="H1880">
        <v>77.259615999999994</v>
      </c>
      <c r="I1880">
        <v>28.538070999999999</v>
      </c>
      <c r="J1880" t="s">
        <v>3650</v>
      </c>
      <c r="K1880" t="s">
        <v>26</v>
      </c>
      <c r="L1880" t="s">
        <v>27</v>
      </c>
      <c r="M1880" t="s">
        <v>34</v>
      </c>
      <c r="N1880" t="s">
        <v>27</v>
      </c>
      <c r="O1880" t="s">
        <v>27</v>
      </c>
      <c r="P1880">
        <v>2</v>
      </c>
      <c r="Q1880">
        <v>81</v>
      </c>
      <c r="R1880">
        <v>800</v>
      </c>
      <c r="S1880">
        <v>4</v>
      </c>
      <c r="T1880" s="1">
        <v>42991</v>
      </c>
      <c r="U1880" t="str">
        <f>IF(Main_Data[[#This Row],[Average_Cost_for_two]]&lt;=200000,"0-200k",IF(Main_Data[[#This Row],[Average_Cost_for_two]]&lt;=400000,"200k-400k",IF(Main_Data[[#This Row],[Average_Cost_for_two]]&lt;=600000,"400k-600k",IF(Main_Data[[#This Row],[Average_Cost_for_two]]&lt;=800000,"600k-800k"))))</f>
        <v>0-200k</v>
      </c>
    </row>
    <row r="1881" spans="1:21" x14ac:dyDescent="0.35">
      <c r="A1881">
        <v>18057812</v>
      </c>
      <c r="B1881" t="s">
        <v>4826</v>
      </c>
      <c r="C1881">
        <v>1</v>
      </c>
      <c r="D1881" t="s">
        <v>21</v>
      </c>
      <c r="E1881" t="s">
        <v>4827</v>
      </c>
      <c r="F1881" t="s">
        <v>1730</v>
      </c>
      <c r="G1881" t="s">
        <v>1729</v>
      </c>
      <c r="H1881">
        <v>77.091589830000004</v>
      </c>
      <c r="I1881">
        <v>28.619131580000001</v>
      </c>
      <c r="J1881" t="s">
        <v>478</v>
      </c>
      <c r="K1881" t="s">
        <v>26</v>
      </c>
      <c r="L1881" t="s">
        <v>27</v>
      </c>
      <c r="M1881" t="s">
        <v>34</v>
      </c>
      <c r="N1881" t="s">
        <v>27</v>
      </c>
      <c r="O1881" t="s">
        <v>27</v>
      </c>
      <c r="P1881">
        <v>2</v>
      </c>
      <c r="Q1881">
        <v>84</v>
      </c>
      <c r="R1881">
        <v>800</v>
      </c>
      <c r="S1881">
        <v>3</v>
      </c>
      <c r="T1881" s="1">
        <v>40814</v>
      </c>
      <c r="U1881" t="str">
        <f>IF(Main_Data[[#This Row],[Average_Cost_for_two]]&lt;=200000,"0-200k",IF(Main_Data[[#This Row],[Average_Cost_for_two]]&lt;=400000,"200k-400k",IF(Main_Data[[#This Row],[Average_Cost_for_two]]&lt;=600000,"400k-600k",IF(Main_Data[[#This Row],[Average_Cost_for_two]]&lt;=800000,"600k-800k"))))</f>
        <v>0-200k</v>
      </c>
    </row>
    <row r="1882" spans="1:21" x14ac:dyDescent="0.35">
      <c r="A1882">
        <v>18219545</v>
      </c>
      <c r="B1882" t="s">
        <v>4828</v>
      </c>
      <c r="C1882">
        <v>1</v>
      </c>
      <c r="D1882" t="s">
        <v>21</v>
      </c>
      <c r="E1882" t="s">
        <v>4829</v>
      </c>
      <c r="F1882" t="s">
        <v>1741</v>
      </c>
      <c r="G1882" t="s">
        <v>1740</v>
      </c>
      <c r="H1882">
        <v>77.210509999999999</v>
      </c>
      <c r="I1882">
        <v>28.535703999999999</v>
      </c>
      <c r="J1882" t="s">
        <v>4830</v>
      </c>
      <c r="K1882" t="s">
        <v>26</v>
      </c>
      <c r="L1882" t="s">
        <v>27</v>
      </c>
      <c r="M1882" t="s">
        <v>34</v>
      </c>
      <c r="N1882" t="s">
        <v>27</v>
      </c>
      <c r="O1882" t="s">
        <v>27</v>
      </c>
      <c r="P1882">
        <v>2</v>
      </c>
      <c r="Q1882">
        <v>255</v>
      </c>
      <c r="R1882">
        <v>800</v>
      </c>
      <c r="S1882">
        <v>4</v>
      </c>
      <c r="T1882" s="1">
        <v>43002</v>
      </c>
      <c r="U1882" t="str">
        <f>IF(Main_Data[[#This Row],[Average_Cost_for_two]]&lt;=200000,"0-200k",IF(Main_Data[[#This Row],[Average_Cost_for_two]]&lt;=400000,"200k-400k",IF(Main_Data[[#This Row],[Average_Cost_for_two]]&lt;=600000,"400k-600k",IF(Main_Data[[#This Row],[Average_Cost_for_two]]&lt;=800000,"600k-800k"))))</f>
        <v>0-200k</v>
      </c>
    </row>
    <row r="1883" spans="1:21" x14ac:dyDescent="0.35">
      <c r="A1883">
        <v>308331</v>
      </c>
      <c r="B1883" t="s">
        <v>627</v>
      </c>
      <c r="C1883">
        <v>1</v>
      </c>
      <c r="D1883" t="s">
        <v>21</v>
      </c>
      <c r="E1883" t="s">
        <v>4831</v>
      </c>
      <c r="F1883" t="s">
        <v>102</v>
      </c>
      <c r="G1883" t="s">
        <v>103</v>
      </c>
      <c r="H1883">
        <v>77.251067199999994</v>
      </c>
      <c r="I1883">
        <v>28.549897900000001</v>
      </c>
      <c r="J1883" t="s">
        <v>631</v>
      </c>
      <c r="K1883" t="s">
        <v>26</v>
      </c>
      <c r="L1883" t="s">
        <v>27</v>
      </c>
      <c r="M1883" t="s">
        <v>34</v>
      </c>
      <c r="N1883" t="s">
        <v>27</v>
      </c>
      <c r="O1883" t="s">
        <v>27</v>
      </c>
      <c r="P1883">
        <v>2</v>
      </c>
      <c r="Q1883">
        <v>103</v>
      </c>
      <c r="R1883">
        <v>800</v>
      </c>
      <c r="S1883">
        <v>4</v>
      </c>
      <c r="T1883" s="1">
        <v>41520</v>
      </c>
      <c r="U1883" t="str">
        <f>IF(Main_Data[[#This Row],[Average_Cost_for_two]]&lt;=200000,"0-200k",IF(Main_Data[[#This Row],[Average_Cost_for_two]]&lt;=400000,"200k-400k",IF(Main_Data[[#This Row],[Average_Cost_for_two]]&lt;=600000,"400k-600k",IF(Main_Data[[#This Row],[Average_Cost_for_two]]&lt;=800000,"600k-800k"))))</f>
        <v>0-200k</v>
      </c>
    </row>
    <row r="1884" spans="1:21" x14ac:dyDescent="0.35">
      <c r="A1884">
        <v>18456770</v>
      </c>
      <c r="B1884" t="s">
        <v>4832</v>
      </c>
      <c r="C1884">
        <v>1</v>
      </c>
      <c r="D1884" t="s">
        <v>21</v>
      </c>
      <c r="E1884" t="s">
        <v>4833</v>
      </c>
      <c r="F1884" t="s">
        <v>1915</v>
      </c>
      <c r="G1884" t="s">
        <v>1916</v>
      </c>
      <c r="H1884">
        <v>77.198835000000003</v>
      </c>
      <c r="I1884">
        <v>28.560711999999999</v>
      </c>
      <c r="J1884" t="s">
        <v>490</v>
      </c>
      <c r="K1884" t="s">
        <v>26</v>
      </c>
      <c r="L1884" t="s">
        <v>27</v>
      </c>
      <c r="M1884" t="s">
        <v>34</v>
      </c>
      <c r="N1884" t="s">
        <v>27</v>
      </c>
      <c r="O1884" t="s">
        <v>27</v>
      </c>
      <c r="P1884">
        <v>2</v>
      </c>
      <c r="Q1884">
        <v>41</v>
      </c>
      <c r="R1884">
        <v>800</v>
      </c>
      <c r="S1884">
        <v>4</v>
      </c>
      <c r="T1884" s="1">
        <v>41542</v>
      </c>
      <c r="U1884" t="str">
        <f>IF(Main_Data[[#This Row],[Average_Cost_for_two]]&lt;=200000,"0-200k",IF(Main_Data[[#This Row],[Average_Cost_for_two]]&lt;=400000,"200k-400k",IF(Main_Data[[#This Row],[Average_Cost_for_two]]&lt;=600000,"400k-600k",IF(Main_Data[[#This Row],[Average_Cost_for_two]]&lt;=800000,"600k-800k"))))</f>
        <v>0-200k</v>
      </c>
    </row>
    <row r="1885" spans="1:21" x14ac:dyDescent="0.35">
      <c r="A1885">
        <v>304598</v>
      </c>
      <c r="B1885" t="s">
        <v>4834</v>
      </c>
      <c r="C1885">
        <v>1</v>
      </c>
      <c r="D1885" t="s">
        <v>21</v>
      </c>
      <c r="E1885" t="s">
        <v>4835</v>
      </c>
      <c r="F1885" t="s">
        <v>212</v>
      </c>
      <c r="G1885" t="s">
        <v>213</v>
      </c>
      <c r="H1885">
        <v>77.317424099999997</v>
      </c>
      <c r="I1885">
        <v>28.660138199999999</v>
      </c>
      <c r="J1885" t="s">
        <v>578</v>
      </c>
      <c r="K1885" t="s">
        <v>26</v>
      </c>
      <c r="L1885" t="s">
        <v>27</v>
      </c>
      <c r="M1885" t="s">
        <v>34</v>
      </c>
      <c r="N1885" t="s">
        <v>27</v>
      </c>
      <c r="O1885" t="s">
        <v>27</v>
      </c>
      <c r="P1885">
        <v>2</v>
      </c>
      <c r="Q1885">
        <v>126</v>
      </c>
      <c r="R1885">
        <v>800</v>
      </c>
      <c r="S1885">
        <v>4</v>
      </c>
      <c r="T1885" s="1">
        <v>41164</v>
      </c>
      <c r="U1885" t="str">
        <f>IF(Main_Data[[#This Row],[Average_Cost_for_two]]&lt;=200000,"0-200k",IF(Main_Data[[#This Row],[Average_Cost_for_two]]&lt;=400000,"200k-400k",IF(Main_Data[[#This Row],[Average_Cost_for_two]]&lt;=600000,"400k-600k",IF(Main_Data[[#This Row],[Average_Cost_for_two]]&lt;=800000,"600k-800k"))))</f>
        <v>0-200k</v>
      </c>
    </row>
    <row r="1886" spans="1:21" x14ac:dyDescent="0.35">
      <c r="A1886">
        <v>18424893</v>
      </c>
      <c r="B1886" t="s">
        <v>4836</v>
      </c>
      <c r="C1886">
        <v>1</v>
      </c>
      <c r="D1886" t="s">
        <v>21</v>
      </c>
      <c r="E1886" t="s">
        <v>4837</v>
      </c>
      <c r="F1886" t="s">
        <v>53</v>
      </c>
      <c r="G1886" t="s">
        <v>54</v>
      </c>
      <c r="H1886">
        <v>77.268210999999994</v>
      </c>
      <c r="I1886">
        <v>28.561935999999999</v>
      </c>
      <c r="J1886" t="s">
        <v>4838</v>
      </c>
      <c r="K1886" t="s">
        <v>26</v>
      </c>
      <c r="L1886" t="s">
        <v>27</v>
      </c>
      <c r="M1886" t="s">
        <v>34</v>
      </c>
      <c r="N1886" t="s">
        <v>27</v>
      </c>
      <c r="O1886" t="s">
        <v>27</v>
      </c>
      <c r="P1886">
        <v>2</v>
      </c>
      <c r="Q1886">
        <v>30</v>
      </c>
      <c r="R1886">
        <v>800</v>
      </c>
      <c r="S1886">
        <v>4</v>
      </c>
      <c r="T1886" s="1">
        <v>40766</v>
      </c>
      <c r="U1886" t="str">
        <f>IF(Main_Data[[#This Row],[Average_Cost_for_two]]&lt;=200000,"0-200k",IF(Main_Data[[#This Row],[Average_Cost_for_two]]&lt;=400000,"200k-400k",IF(Main_Data[[#This Row],[Average_Cost_for_two]]&lt;=600000,"400k-600k",IF(Main_Data[[#This Row],[Average_Cost_for_two]]&lt;=800000,"600k-800k"))))</f>
        <v>0-200k</v>
      </c>
    </row>
    <row r="1887" spans="1:21" x14ac:dyDescent="0.35">
      <c r="A1887">
        <v>308682</v>
      </c>
      <c r="B1887" t="s">
        <v>627</v>
      </c>
      <c r="C1887">
        <v>1</v>
      </c>
      <c r="D1887" t="s">
        <v>21</v>
      </c>
      <c r="E1887" t="s">
        <v>4839</v>
      </c>
      <c r="F1887" t="s">
        <v>1895</v>
      </c>
      <c r="G1887" t="s">
        <v>1896</v>
      </c>
      <c r="H1887">
        <v>77.215237650000006</v>
      </c>
      <c r="I1887">
        <v>28.644361480000001</v>
      </c>
      <c r="J1887" t="s">
        <v>631</v>
      </c>
      <c r="K1887" t="s">
        <v>26</v>
      </c>
      <c r="L1887" t="s">
        <v>27</v>
      </c>
      <c r="M1887" t="s">
        <v>34</v>
      </c>
      <c r="N1887" t="s">
        <v>27</v>
      </c>
      <c r="O1887" t="s">
        <v>27</v>
      </c>
      <c r="P1887">
        <v>2</v>
      </c>
      <c r="Q1887">
        <v>26</v>
      </c>
      <c r="R1887">
        <v>800</v>
      </c>
      <c r="S1887">
        <v>3</v>
      </c>
      <c r="T1887" s="1">
        <v>40401</v>
      </c>
      <c r="U1887" t="str">
        <f>IF(Main_Data[[#This Row],[Average_Cost_for_two]]&lt;=200000,"0-200k",IF(Main_Data[[#This Row],[Average_Cost_for_two]]&lt;=400000,"200k-400k",IF(Main_Data[[#This Row],[Average_Cost_for_two]]&lt;=600000,"400k-600k",IF(Main_Data[[#This Row],[Average_Cost_for_two]]&lt;=800000,"600k-800k"))))</f>
        <v>0-200k</v>
      </c>
    </row>
    <row r="1888" spans="1:21" x14ac:dyDescent="0.35">
      <c r="A1888">
        <v>3381</v>
      </c>
      <c r="B1888" t="s">
        <v>4840</v>
      </c>
      <c r="C1888">
        <v>1</v>
      </c>
      <c r="D1888" t="s">
        <v>21</v>
      </c>
      <c r="E1888" t="s">
        <v>4841</v>
      </c>
      <c r="F1888" t="s">
        <v>61</v>
      </c>
      <c r="G1888" t="s">
        <v>62</v>
      </c>
      <c r="H1888">
        <v>77.167239199999997</v>
      </c>
      <c r="I1888">
        <v>28.565141100000002</v>
      </c>
      <c r="J1888" t="s">
        <v>573</v>
      </c>
      <c r="K1888" t="s">
        <v>26</v>
      </c>
      <c r="L1888" t="s">
        <v>27</v>
      </c>
      <c r="M1888" t="s">
        <v>34</v>
      </c>
      <c r="N1888" t="s">
        <v>27</v>
      </c>
      <c r="O1888" t="s">
        <v>27</v>
      </c>
      <c r="P1888">
        <v>2</v>
      </c>
      <c r="Q1888">
        <v>629</v>
      </c>
      <c r="R1888">
        <v>800</v>
      </c>
      <c r="S1888">
        <v>4</v>
      </c>
      <c r="T1888" s="1">
        <v>40416</v>
      </c>
      <c r="U1888" t="str">
        <f>IF(Main_Data[[#This Row],[Average_Cost_for_two]]&lt;=200000,"0-200k",IF(Main_Data[[#This Row],[Average_Cost_for_two]]&lt;=400000,"200k-400k",IF(Main_Data[[#This Row],[Average_Cost_for_two]]&lt;=600000,"400k-600k",IF(Main_Data[[#This Row],[Average_Cost_for_two]]&lt;=800000,"600k-800k"))))</f>
        <v>0-200k</v>
      </c>
    </row>
    <row r="1889" spans="1:21" x14ac:dyDescent="0.35">
      <c r="A1889">
        <v>308621</v>
      </c>
      <c r="B1889" t="s">
        <v>4842</v>
      </c>
      <c r="C1889">
        <v>1</v>
      </c>
      <c r="D1889" t="s">
        <v>21</v>
      </c>
      <c r="E1889" t="s">
        <v>4843</v>
      </c>
      <c r="F1889" t="s">
        <v>1831</v>
      </c>
      <c r="G1889" t="s">
        <v>1830</v>
      </c>
      <c r="H1889">
        <v>77.151736200000002</v>
      </c>
      <c r="I1889">
        <v>28.533650600000001</v>
      </c>
      <c r="J1889" t="s">
        <v>573</v>
      </c>
      <c r="K1889" t="s">
        <v>26</v>
      </c>
      <c r="L1889" t="s">
        <v>27</v>
      </c>
      <c r="M1889" t="s">
        <v>34</v>
      </c>
      <c r="N1889" t="s">
        <v>27</v>
      </c>
      <c r="O1889" t="s">
        <v>27</v>
      </c>
      <c r="P1889">
        <v>2</v>
      </c>
      <c r="Q1889">
        <v>170</v>
      </c>
      <c r="R1889">
        <v>800</v>
      </c>
      <c r="S1889">
        <v>4</v>
      </c>
      <c r="T1889" s="1">
        <v>42956</v>
      </c>
      <c r="U1889" t="str">
        <f>IF(Main_Data[[#This Row],[Average_Cost_for_two]]&lt;=200000,"0-200k",IF(Main_Data[[#This Row],[Average_Cost_for_two]]&lt;=400000,"200k-400k",IF(Main_Data[[#This Row],[Average_Cost_for_two]]&lt;=600000,"400k-600k",IF(Main_Data[[#This Row],[Average_Cost_for_two]]&lt;=800000,"600k-800k"))))</f>
        <v>0-200k</v>
      </c>
    </row>
    <row r="1890" spans="1:21" x14ac:dyDescent="0.35">
      <c r="A1890">
        <v>4825</v>
      </c>
      <c r="B1890" t="s">
        <v>4844</v>
      </c>
      <c r="C1890">
        <v>1</v>
      </c>
      <c r="D1890" t="s">
        <v>21</v>
      </c>
      <c r="E1890" t="s">
        <v>4845</v>
      </c>
      <c r="F1890" t="s">
        <v>433</v>
      </c>
      <c r="G1890" t="s">
        <v>434</v>
      </c>
      <c r="H1890">
        <v>77.204255900000007</v>
      </c>
      <c r="I1890">
        <v>28.695159199999999</v>
      </c>
      <c r="J1890" t="s">
        <v>4846</v>
      </c>
      <c r="K1890" t="s">
        <v>26</v>
      </c>
      <c r="L1890" t="s">
        <v>27</v>
      </c>
      <c r="M1890" t="s">
        <v>34</v>
      </c>
      <c r="N1890" t="s">
        <v>27</v>
      </c>
      <c r="O1890" t="s">
        <v>27</v>
      </c>
      <c r="P1890">
        <v>2</v>
      </c>
      <c r="Q1890">
        <v>2724</v>
      </c>
      <c r="R1890">
        <v>800</v>
      </c>
      <c r="S1890">
        <v>4</v>
      </c>
      <c r="T1890" s="1">
        <v>40362</v>
      </c>
      <c r="U1890" t="str">
        <f>IF(Main_Data[[#This Row],[Average_Cost_for_two]]&lt;=200000,"0-200k",IF(Main_Data[[#This Row],[Average_Cost_for_two]]&lt;=400000,"200k-400k",IF(Main_Data[[#This Row],[Average_Cost_for_two]]&lt;=600000,"400k-600k",IF(Main_Data[[#This Row],[Average_Cost_for_two]]&lt;=800000,"600k-800k"))))</f>
        <v>0-200k</v>
      </c>
    </row>
    <row r="1891" spans="1:21" x14ac:dyDescent="0.35">
      <c r="A1891">
        <v>4385</v>
      </c>
      <c r="B1891" t="s">
        <v>4847</v>
      </c>
      <c r="C1891">
        <v>1</v>
      </c>
      <c r="D1891" t="s">
        <v>21</v>
      </c>
      <c r="E1891" t="s">
        <v>4848</v>
      </c>
      <c r="F1891" t="s">
        <v>1971</v>
      </c>
      <c r="G1891" t="s">
        <v>1970</v>
      </c>
      <c r="H1891">
        <v>77.243972799999995</v>
      </c>
      <c r="I1891">
        <v>28.546713700000002</v>
      </c>
      <c r="J1891" t="s">
        <v>1802</v>
      </c>
      <c r="K1891" t="s">
        <v>26</v>
      </c>
      <c r="L1891" t="s">
        <v>27</v>
      </c>
      <c r="M1891" t="s">
        <v>34</v>
      </c>
      <c r="N1891" t="s">
        <v>27</v>
      </c>
      <c r="O1891" t="s">
        <v>27</v>
      </c>
      <c r="P1891">
        <v>2</v>
      </c>
      <c r="Q1891">
        <v>146</v>
      </c>
      <c r="R1891">
        <v>800</v>
      </c>
      <c r="S1891">
        <v>3</v>
      </c>
      <c r="T1891" s="1">
        <v>42574</v>
      </c>
      <c r="U1891" t="str">
        <f>IF(Main_Data[[#This Row],[Average_Cost_for_two]]&lt;=200000,"0-200k",IF(Main_Data[[#This Row],[Average_Cost_for_two]]&lt;=400000,"200k-400k",IF(Main_Data[[#This Row],[Average_Cost_for_two]]&lt;=600000,"400k-600k",IF(Main_Data[[#This Row],[Average_Cost_for_two]]&lt;=800000,"600k-800k"))))</f>
        <v>0-200k</v>
      </c>
    </row>
    <row r="1892" spans="1:21" x14ac:dyDescent="0.35">
      <c r="A1892">
        <v>18369772</v>
      </c>
      <c r="B1892" t="s">
        <v>4849</v>
      </c>
      <c r="C1892">
        <v>1</v>
      </c>
      <c r="D1892" t="s">
        <v>21</v>
      </c>
      <c r="E1892" t="s">
        <v>4850</v>
      </c>
      <c r="F1892" t="s">
        <v>1743</v>
      </c>
      <c r="G1892" t="s">
        <v>1744</v>
      </c>
      <c r="H1892">
        <v>77.146316619999993</v>
      </c>
      <c r="I1892">
        <v>28.669214069999999</v>
      </c>
      <c r="J1892" t="s">
        <v>4851</v>
      </c>
      <c r="K1892" t="s">
        <v>26</v>
      </c>
      <c r="L1892" t="s">
        <v>27</v>
      </c>
      <c r="M1892" t="s">
        <v>34</v>
      </c>
      <c r="N1892" t="s">
        <v>27</v>
      </c>
      <c r="O1892" t="s">
        <v>27</v>
      </c>
      <c r="P1892">
        <v>2</v>
      </c>
      <c r="Q1892">
        <v>24</v>
      </c>
      <c r="R1892">
        <v>800</v>
      </c>
      <c r="S1892">
        <v>3</v>
      </c>
      <c r="T1892" s="1">
        <v>42204</v>
      </c>
      <c r="U1892" t="str">
        <f>IF(Main_Data[[#This Row],[Average_Cost_for_two]]&lt;=200000,"0-200k",IF(Main_Data[[#This Row],[Average_Cost_for_two]]&lt;=400000,"200k-400k",IF(Main_Data[[#This Row],[Average_Cost_for_two]]&lt;=600000,"400k-600k",IF(Main_Data[[#This Row],[Average_Cost_for_two]]&lt;=800000,"600k-800k"))))</f>
        <v>0-200k</v>
      </c>
    </row>
    <row r="1893" spans="1:21" x14ac:dyDescent="0.35">
      <c r="A1893">
        <v>5313</v>
      </c>
      <c r="B1893" t="s">
        <v>1253</v>
      </c>
      <c r="C1893">
        <v>1</v>
      </c>
      <c r="D1893" t="s">
        <v>21</v>
      </c>
      <c r="E1893" t="s">
        <v>4852</v>
      </c>
      <c r="F1893" t="s">
        <v>3009</v>
      </c>
      <c r="G1893" t="s">
        <v>3010</v>
      </c>
      <c r="H1893">
        <v>77.124471700000001</v>
      </c>
      <c r="I1893">
        <v>28.708639900000001</v>
      </c>
      <c r="J1893" t="s">
        <v>1071</v>
      </c>
      <c r="K1893" t="s">
        <v>26</v>
      </c>
      <c r="L1893" t="s">
        <v>27</v>
      </c>
      <c r="M1893" t="s">
        <v>34</v>
      </c>
      <c r="N1893" t="s">
        <v>27</v>
      </c>
      <c r="O1893" t="s">
        <v>27</v>
      </c>
      <c r="P1893">
        <v>2</v>
      </c>
      <c r="Q1893">
        <v>164</v>
      </c>
      <c r="R1893">
        <v>800</v>
      </c>
      <c r="S1893">
        <v>3</v>
      </c>
      <c r="T1893" s="1">
        <v>42928</v>
      </c>
      <c r="U1893" t="str">
        <f>IF(Main_Data[[#This Row],[Average_Cost_for_two]]&lt;=200000,"0-200k",IF(Main_Data[[#This Row],[Average_Cost_for_two]]&lt;=400000,"200k-400k",IF(Main_Data[[#This Row],[Average_Cost_for_two]]&lt;=600000,"400k-600k",IF(Main_Data[[#This Row],[Average_Cost_for_two]]&lt;=800000,"600k-800k"))))</f>
        <v>0-200k</v>
      </c>
    </row>
    <row r="1894" spans="1:21" x14ac:dyDescent="0.35">
      <c r="A1894">
        <v>306334</v>
      </c>
      <c r="B1894" t="s">
        <v>4853</v>
      </c>
      <c r="C1894">
        <v>1</v>
      </c>
      <c r="D1894" t="s">
        <v>21</v>
      </c>
      <c r="E1894" t="s">
        <v>4854</v>
      </c>
      <c r="F1894" t="s">
        <v>1723</v>
      </c>
      <c r="G1894" t="s">
        <v>1724</v>
      </c>
      <c r="H1894">
        <v>77.194185500000003</v>
      </c>
      <c r="I1894">
        <v>28.553599999999999</v>
      </c>
      <c r="J1894" t="s">
        <v>609</v>
      </c>
      <c r="K1894" t="s">
        <v>26</v>
      </c>
      <c r="L1894" t="s">
        <v>27</v>
      </c>
      <c r="M1894" t="s">
        <v>34</v>
      </c>
      <c r="N1894" t="s">
        <v>27</v>
      </c>
      <c r="O1894" t="s">
        <v>27</v>
      </c>
      <c r="P1894">
        <v>2</v>
      </c>
      <c r="Q1894">
        <v>489</v>
      </c>
      <c r="R1894">
        <v>800</v>
      </c>
      <c r="S1894">
        <v>4</v>
      </c>
      <c r="T1894" s="1">
        <v>42900</v>
      </c>
      <c r="U1894" t="str">
        <f>IF(Main_Data[[#This Row],[Average_Cost_for_two]]&lt;=200000,"0-200k",IF(Main_Data[[#This Row],[Average_Cost_for_two]]&lt;=400000,"200k-400k",IF(Main_Data[[#This Row],[Average_Cost_for_two]]&lt;=600000,"400k-600k",IF(Main_Data[[#This Row],[Average_Cost_for_two]]&lt;=800000,"600k-800k"))))</f>
        <v>0-200k</v>
      </c>
    </row>
    <row r="1895" spans="1:21" x14ac:dyDescent="0.35">
      <c r="A1895">
        <v>301203</v>
      </c>
      <c r="B1895" t="s">
        <v>4612</v>
      </c>
      <c r="C1895">
        <v>1</v>
      </c>
      <c r="D1895" t="s">
        <v>21</v>
      </c>
      <c r="E1895" t="s">
        <v>4855</v>
      </c>
      <c r="F1895" t="s">
        <v>161</v>
      </c>
      <c r="G1895" t="s">
        <v>162</v>
      </c>
      <c r="H1895">
        <v>77.281415600000003</v>
      </c>
      <c r="I1895">
        <v>28.6602389</v>
      </c>
      <c r="J1895" t="s">
        <v>965</v>
      </c>
      <c r="K1895" t="s">
        <v>26</v>
      </c>
      <c r="L1895" t="s">
        <v>27</v>
      </c>
      <c r="M1895" t="s">
        <v>34</v>
      </c>
      <c r="N1895" t="s">
        <v>27</v>
      </c>
      <c r="O1895" t="s">
        <v>27</v>
      </c>
      <c r="P1895">
        <v>2</v>
      </c>
      <c r="Q1895">
        <v>66</v>
      </c>
      <c r="R1895">
        <v>800</v>
      </c>
      <c r="S1895">
        <v>3</v>
      </c>
      <c r="T1895" s="1">
        <v>40349</v>
      </c>
      <c r="U1895" t="str">
        <f>IF(Main_Data[[#This Row],[Average_Cost_for_two]]&lt;=200000,"0-200k",IF(Main_Data[[#This Row],[Average_Cost_for_two]]&lt;=400000,"200k-400k",IF(Main_Data[[#This Row],[Average_Cost_for_two]]&lt;=600000,"400k-600k",IF(Main_Data[[#This Row],[Average_Cost_for_two]]&lt;=800000,"600k-800k"))))</f>
        <v>0-200k</v>
      </c>
    </row>
    <row r="1896" spans="1:21" x14ac:dyDescent="0.35">
      <c r="A1896">
        <v>18285729</v>
      </c>
      <c r="B1896" t="s">
        <v>4856</v>
      </c>
      <c r="C1896">
        <v>1</v>
      </c>
      <c r="D1896" t="s">
        <v>21</v>
      </c>
      <c r="E1896" t="s">
        <v>4857</v>
      </c>
      <c r="F1896" t="s">
        <v>1741</v>
      </c>
      <c r="G1896" t="s">
        <v>1740</v>
      </c>
      <c r="H1896">
        <v>77.213867699999994</v>
      </c>
      <c r="I1896">
        <v>28.538634200000001</v>
      </c>
      <c r="J1896" t="s">
        <v>478</v>
      </c>
      <c r="K1896" t="s">
        <v>26</v>
      </c>
      <c r="L1896" t="s">
        <v>27</v>
      </c>
      <c r="M1896" t="s">
        <v>34</v>
      </c>
      <c r="N1896" t="s">
        <v>27</v>
      </c>
      <c r="O1896" t="s">
        <v>27</v>
      </c>
      <c r="P1896">
        <v>2</v>
      </c>
      <c r="Q1896">
        <v>93</v>
      </c>
      <c r="R1896">
        <v>800</v>
      </c>
      <c r="S1896">
        <v>4</v>
      </c>
      <c r="T1896" s="1">
        <v>40335</v>
      </c>
      <c r="U1896" t="str">
        <f>IF(Main_Data[[#This Row],[Average_Cost_for_two]]&lt;=200000,"0-200k",IF(Main_Data[[#This Row],[Average_Cost_for_two]]&lt;=400000,"200k-400k",IF(Main_Data[[#This Row],[Average_Cost_for_two]]&lt;=600000,"400k-600k",IF(Main_Data[[#This Row],[Average_Cost_for_two]]&lt;=800000,"600k-800k"))))</f>
        <v>0-200k</v>
      </c>
    </row>
    <row r="1897" spans="1:21" x14ac:dyDescent="0.35">
      <c r="A1897">
        <v>18332063</v>
      </c>
      <c r="B1897" t="s">
        <v>4858</v>
      </c>
      <c r="C1897">
        <v>1</v>
      </c>
      <c r="D1897" t="s">
        <v>21</v>
      </c>
      <c r="E1897" t="s">
        <v>4859</v>
      </c>
      <c r="F1897" t="s">
        <v>1924</v>
      </c>
      <c r="G1897" t="s">
        <v>1925</v>
      </c>
      <c r="H1897">
        <v>77.217493300000001</v>
      </c>
      <c r="I1897">
        <v>28.568446300000002</v>
      </c>
      <c r="J1897" t="s">
        <v>3673</v>
      </c>
      <c r="K1897" t="s">
        <v>26</v>
      </c>
      <c r="L1897" t="s">
        <v>27</v>
      </c>
      <c r="M1897" t="s">
        <v>34</v>
      </c>
      <c r="N1897" t="s">
        <v>27</v>
      </c>
      <c r="O1897" t="s">
        <v>27</v>
      </c>
      <c r="P1897">
        <v>2</v>
      </c>
      <c r="Q1897">
        <v>149</v>
      </c>
      <c r="R1897">
        <v>800</v>
      </c>
      <c r="S1897">
        <v>4</v>
      </c>
      <c r="T1897" s="1">
        <v>41085</v>
      </c>
      <c r="U1897" t="str">
        <f>IF(Main_Data[[#This Row],[Average_Cost_for_two]]&lt;=200000,"0-200k",IF(Main_Data[[#This Row],[Average_Cost_for_two]]&lt;=400000,"200k-400k",IF(Main_Data[[#This Row],[Average_Cost_for_two]]&lt;=600000,"400k-600k",IF(Main_Data[[#This Row],[Average_Cost_for_two]]&lt;=800000,"600k-800k"))))</f>
        <v>0-200k</v>
      </c>
    </row>
    <row r="1898" spans="1:21" x14ac:dyDescent="0.35">
      <c r="A1898">
        <v>7246</v>
      </c>
      <c r="B1898" t="s">
        <v>4860</v>
      </c>
      <c r="C1898">
        <v>1</v>
      </c>
      <c r="D1898" t="s">
        <v>21</v>
      </c>
      <c r="E1898" t="s">
        <v>4861</v>
      </c>
      <c r="F1898" t="s">
        <v>3862</v>
      </c>
      <c r="G1898" t="s">
        <v>3863</v>
      </c>
      <c r="H1898">
        <v>77.154989599999993</v>
      </c>
      <c r="I1898">
        <v>28.5414797</v>
      </c>
      <c r="J1898" t="s">
        <v>2351</v>
      </c>
      <c r="K1898" t="s">
        <v>26</v>
      </c>
      <c r="L1898" t="s">
        <v>27</v>
      </c>
      <c r="M1898" t="s">
        <v>34</v>
      </c>
      <c r="N1898" t="s">
        <v>27</v>
      </c>
      <c r="O1898" t="s">
        <v>27</v>
      </c>
      <c r="P1898">
        <v>2</v>
      </c>
      <c r="Q1898">
        <v>230</v>
      </c>
      <c r="R1898">
        <v>800</v>
      </c>
      <c r="S1898">
        <v>3</v>
      </c>
      <c r="T1898" s="1">
        <v>40312</v>
      </c>
      <c r="U1898" t="str">
        <f>IF(Main_Data[[#This Row],[Average_Cost_for_two]]&lt;=200000,"0-200k",IF(Main_Data[[#This Row],[Average_Cost_for_two]]&lt;=400000,"200k-400k",IF(Main_Data[[#This Row],[Average_Cost_for_two]]&lt;=600000,"400k-600k",IF(Main_Data[[#This Row],[Average_Cost_for_two]]&lt;=800000,"600k-800k"))))</f>
        <v>0-200k</v>
      </c>
    </row>
    <row r="1899" spans="1:21" x14ac:dyDescent="0.35">
      <c r="A1899">
        <v>18402768</v>
      </c>
      <c r="B1899" t="s">
        <v>4862</v>
      </c>
      <c r="C1899">
        <v>1</v>
      </c>
      <c r="D1899" t="s">
        <v>21</v>
      </c>
      <c r="E1899" t="s">
        <v>4863</v>
      </c>
      <c r="F1899" t="s">
        <v>157</v>
      </c>
      <c r="G1899" t="s">
        <v>158</v>
      </c>
      <c r="H1899">
        <v>77.208092800000003</v>
      </c>
      <c r="I1899">
        <v>28.550972099999999</v>
      </c>
      <c r="J1899" t="s">
        <v>4864</v>
      </c>
      <c r="K1899" t="s">
        <v>26</v>
      </c>
      <c r="L1899" t="s">
        <v>27</v>
      </c>
      <c r="M1899" t="s">
        <v>34</v>
      </c>
      <c r="N1899" t="s">
        <v>27</v>
      </c>
      <c r="O1899" t="s">
        <v>27</v>
      </c>
      <c r="P1899">
        <v>2</v>
      </c>
      <c r="Q1899">
        <v>49</v>
      </c>
      <c r="R1899">
        <v>800</v>
      </c>
      <c r="S1899">
        <v>4</v>
      </c>
      <c r="T1899" s="1">
        <v>41031</v>
      </c>
      <c r="U1899" t="str">
        <f>IF(Main_Data[[#This Row],[Average_Cost_for_two]]&lt;=200000,"0-200k",IF(Main_Data[[#This Row],[Average_Cost_for_two]]&lt;=400000,"200k-400k",IF(Main_Data[[#This Row],[Average_Cost_for_two]]&lt;=600000,"400k-600k",IF(Main_Data[[#This Row],[Average_Cost_for_two]]&lt;=800000,"600k-800k"))))</f>
        <v>0-200k</v>
      </c>
    </row>
    <row r="1900" spans="1:21" x14ac:dyDescent="0.35">
      <c r="A1900">
        <v>308784</v>
      </c>
      <c r="B1900" t="s">
        <v>2166</v>
      </c>
      <c r="C1900">
        <v>1</v>
      </c>
      <c r="D1900" t="s">
        <v>21</v>
      </c>
      <c r="E1900" t="s">
        <v>4865</v>
      </c>
      <c r="F1900" t="s">
        <v>1736</v>
      </c>
      <c r="G1900" t="s">
        <v>1737</v>
      </c>
      <c r="H1900">
        <v>77.146642299999996</v>
      </c>
      <c r="I1900">
        <v>28.6568197</v>
      </c>
      <c r="J1900" t="s">
        <v>554</v>
      </c>
      <c r="K1900" t="s">
        <v>26</v>
      </c>
      <c r="L1900" t="s">
        <v>27</v>
      </c>
      <c r="M1900" t="s">
        <v>34</v>
      </c>
      <c r="N1900" t="s">
        <v>27</v>
      </c>
      <c r="O1900" t="s">
        <v>27</v>
      </c>
      <c r="P1900">
        <v>2</v>
      </c>
      <c r="Q1900">
        <v>39</v>
      </c>
      <c r="R1900">
        <v>800</v>
      </c>
      <c r="S1900">
        <v>2</v>
      </c>
      <c r="T1900" s="1">
        <v>40690</v>
      </c>
      <c r="U1900" t="str">
        <f>IF(Main_Data[[#This Row],[Average_Cost_for_two]]&lt;=200000,"0-200k",IF(Main_Data[[#This Row],[Average_Cost_for_two]]&lt;=400000,"200k-400k",IF(Main_Data[[#This Row],[Average_Cost_for_two]]&lt;=600000,"400k-600k",IF(Main_Data[[#This Row],[Average_Cost_for_two]]&lt;=800000,"600k-800k"))))</f>
        <v>0-200k</v>
      </c>
    </row>
    <row r="1901" spans="1:21" x14ac:dyDescent="0.35">
      <c r="A1901">
        <v>18345730</v>
      </c>
      <c r="B1901" t="s">
        <v>4836</v>
      </c>
      <c r="C1901">
        <v>1</v>
      </c>
      <c r="D1901" t="s">
        <v>21</v>
      </c>
      <c r="E1901" t="s">
        <v>4866</v>
      </c>
      <c r="F1901" t="s">
        <v>683</v>
      </c>
      <c r="G1901" t="s">
        <v>684</v>
      </c>
      <c r="H1901">
        <v>77.285893000000002</v>
      </c>
      <c r="I1901">
        <v>28.635574399999999</v>
      </c>
      <c r="J1901" t="s">
        <v>4838</v>
      </c>
      <c r="K1901" t="s">
        <v>26</v>
      </c>
      <c r="L1901" t="s">
        <v>27</v>
      </c>
      <c r="M1901" t="s">
        <v>34</v>
      </c>
      <c r="N1901" t="s">
        <v>27</v>
      </c>
      <c r="O1901" t="s">
        <v>27</v>
      </c>
      <c r="P1901">
        <v>2</v>
      </c>
      <c r="Q1901">
        <v>40</v>
      </c>
      <c r="R1901">
        <v>800</v>
      </c>
      <c r="S1901">
        <v>4</v>
      </c>
      <c r="T1901" s="1">
        <v>41054</v>
      </c>
      <c r="U1901" t="str">
        <f>IF(Main_Data[[#This Row],[Average_Cost_for_two]]&lt;=200000,"0-200k",IF(Main_Data[[#This Row],[Average_Cost_for_two]]&lt;=400000,"200k-400k",IF(Main_Data[[#This Row],[Average_Cost_for_two]]&lt;=600000,"400k-600k",IF(Main_Data[[#This Row],[Average_Cost_for_two]]&lt;=800000,"600k-800k"))))</f>
        <v>0-200k</v>
      </c>
    </row>
    <row r="1902" spans="1:21" x14ac:dyDescent="0.35">
      <c r="A1902">
        <v>4855</v>
      </c>
      <c r="B1902" t="s">
        <v>627</v>
      </c>
      <c r="C1902">
        <v>1</v>
      </c>
      <c r="D1902" t="s">
        <v>21</v>
      </c>
      <c r="E1902" t="s">
        <v>4867</v>
      </c>
      <c r="F1902" t="s">
        <v>1741</v>
      </c>
      <c r="G1902" t="s">
        <v>1740</v>
      </c>
      <c r="H1902">
        <v>77.213783199999995</v>
      </c>
      <c r="I1902">
        <v>28.538605400000002</v>
      </c>
      <c r="J1902" t="s">
        <v>631</v>
      </c>
      <c r="K1902" t="s">
        <v>26</v>
      </c>
      <c r="L1902" t="s">
        <v>27</v>
      </c>
      <c r="M1902" t="s">
        <v>34</v>
      </c>
      <c r="N1902" t="s">
        <v>27</v>
      </c>
      <c r="O1902" t="s">
        <v>27</v>
      </c>
      <c r="P1902">
        <v>2</v>
      </c>
      <c r="Q1902">
        <v>120</v>
      </c>
      <c r="R1902">
        <v>800</v>
      </c>
      <c r="S1902">
        <v>3</v>
      </c>
      <c r="T1902" s="1">
        <v>40673</v>
      </c>
      <c r="U1902" t="str">
        <f>IF(Main_Data[[#This Row],[Average_Cost_for_two]]&lt;=200000,"0-200k",IF(Main_Data[[#This Row],[Average_Cost_for_two]]&lt;=400000,"200k-400k",IF(Main_Data[[#This Row],[Average_Cost_for_two]]&lt;=600000,"400k-600k",IF(Main_Data[[#This Row],[Average_Cost_for_two]]&lt;=800000,"600k-800k"))))</f>
        <v>0-200k</v>
      </c>
    </row>
    <row r="1903" spans="1:21" x14ac:dyDescent="0.35">
      <c r="A1903">
        <v>308929</v>
      </c>
      <c r="B1903" t="s">
        <v>627</v>
      </c>
      <c r="C1903">
        <v>1</v>
      </c>
      <c r="D1903" t="s">
        <v>21</v>
      </c>
      <c r="E1903" t="s">
        <v>4868</v>
      </c>
      <c r="F1903" t="s">
        <v>2937</v>
      </c>
      <c r="G1903" t="s">
        <v>2938</v>
      </c>
      <c r="H1903">
        <v>77.103717799999998</v>
      </c>
      <c r="I1903">
        <v>28.674373500000002</v>
      </c>
      <c r="J1903" t="s">
        <v>631</v>
      </c>
      <c r="K1903" t="s">
        <v>26</v>
      </c>
      <c r="L1903" t="s">
        <v>27</v>
      </c>
      <c r="M1903" t="s">
        <v>34</v>
      </c>
      <c r="N1903" t="s">
        <v>27</v>
      </c>
      <c r="O1903" t="s">
        <v>27</v>
      </c>
      <c r="P1903">
        <v>2</v>
      </c>
      <c r="Q1903">
        <v>58</v>
      </c>
      <c r="R1903">
        <v>800</v>
      </c>
      <c r="S1903">
        <v>3</v>
      </c>
      <c r="T1903" s="1">
        <v>42145</v>
      </c>
      <c r="U1903" t="str">
        <f>IF(Main_Data[[#This Row],[Average_Cost_for_two]]&lt;=200000,"0-200k",IF(Main_Data[[#This Row],[Average_Cost_for_two]]&lt;=400000,"200k-400k",IF(Main_Data[[#This Row],[Average_Cost_for_two]]&lt;=600000,"400k-600k",IF(Main_Data[[#This Row],[Average_Cost_for_two]]&lt;=800000,"600k-800k"))))</f>
        <v>0-200k</v>
      </c>
    </row>
    <row r="1904" spans="1:21" x14ac:dyDescent="0.35">
      <c r="A1904">
        <v>18277238</v>
      </c>
      <c r="B1904" t="s">
        <v>4869</v>
      </c>
      <c r="C1904">
        <v>1</v>
      </c>
      <c r="D1904" t="s">
        <v>21</v>
      </c>
      <c r="E1904" t="s">
        <v>4870</v>
      </c>
      <c r="F1904" t="s">
        <v>1751</v>
      </c>
      <c r="G1904" t="s">
        <v>1750</v>
      </c>
      <c r="H1904">
        <v>77.184264299999995</v>
      </c>
      <c r="I1904">
        <v>28.636302100000002</v>
      </c>
      <c r="J1904" t="s">
        <v>478</v>
      </c>
      <c r="K1904" t="s">
        <v>26</v>
      </c>
      <c r="L1904" t="s">
        <v>27</v>
      </c>
      <c r="M1904" t="s">
        <v>34</v>
      </c>
      <c r="N1904" t="s">
        <v>27</v>
      </c>
      <c r="O1904" t="s">
        <v>27</v>
      </c>
      <c r="P1904">
        <v>2</v>
      </c>
      <c r="Q1904">
        <v>13</v>
      </c>
      <c r="R1904">
        <v>800</v>
      </c>
      <c r="S1904">
        <v>3</v>
      </c>
      <c r="T1904" s="1">
        <v>43228</v>
      </c>
      <c r="U1904" t="str">
        <f>IF(Main_Data[[#This Row],[Average_Cost_for_two]]&lt;=200000,"0-200k",IF(Main_Data[[#This Row],[Average_Cost_for_two]]&lt;=400000,"200k-400k",IF(Main_Data[[#This Row],[Average_Cost_for_two]]&lt;=600000,"400k-600k",IF(Main_Data[[#This Row],[Average_Cost_for_two]]&lt;=800000,"600k-800k"))))</f>
        <v>0-200k</v>
      </c>
    </row>
    <row r="1905" spans="1:21" x14ac:dyDescent="0.35">
      <c r="A1905">
        <v>4854</v>
      </c>
      <c r="B1905" t="s">
        <v>627</v>
      </c>
      <c r="C1905">
        <v>1</v>
      </c>
      <c r="D1905" t="s">
        <v>21</v>
      </c>
      <c r="E1905" t="s">
        <v>4871</v>
      </c>
      <c r="F1905" t="s">
        <v>2891</v>
      </c>
      <c r="G1905" t="s">
        <v>2892</v>
      </c>
      <c r="H1905">
        <v>77.296315399999997</v>
      </c>
      <c r="I1905">
        <v>28.5926711</v>
      </c>
      <c r="J1905" t="s">
        <v>631</v>
      </c>
      <c r="K1905" t="s">
        <v>26</v>
      </c>
      <c r="L1905" t="s">
        <v>27</v>
      </c>
      <c r="M1905" t="s">
        <v>34</v>
      </c>
      <c r="N1905" t="s">
        <v>27</v>
      </c>
      <c r="O1905" t="s">
        <v>27</v>
      </c>
      <c r="P1905">
        <v>2</v>
      </c>
      <c r="Q1905">
        <v>87</v>
      </c>
      <c r="R1905">
        <v>800</v>
      </c>
      <c r="S1905">
        <v>3</v>
      </c>
      <c r="T1905" s="1">
        <v>42506</v>
      </c>
      <c r="U1905" t="str">
        <f>IF(Main_Data[[#This Row],[Average_Cost_for_two]]&lt;=200000,"0-200k",IF(Main_Data[[#This Row],[Average_Cost_for_two]]&lt;=400000,"200k-400k",IF(Main_Data[[#This Row],[Average_Cost_for_two]]&lt;=600000,"400k-600k",IF(Main_Data[[#This Row],[Average_Cost_for_two]]&lt;=800000,"600k-800k"))))</f>
        <v>0-200k</v>
      </c>
    </row>
    <row r="1906" spans="1:21" x14ac:dyDescent="0.35">
      <c r="A1906">
        <v>18219558</v>
      </c>
      <c r="B1906" t="s">
        <v>4872</v>
      </c>
      <c r="C1906">
        <v>1</v>
      </c>
      <c r="D1906" t="s">
        <v>21</v>
      </c>
      <c r="E1906" t="s">
        <v>4873</v>
      </c>
      <c r="F1906" t="s">
        <v>661</v>
      </c>
      <c r="G1906" t="s">
        <v>662</v>
      </c>
      <c r="H1906">
        <v>77.216189700000001</v>
      </c>
      <c r="I1906">
        <v>28.631671399999998</v>
      </c>
      <c r="J1906" t="s">
        <v>4874</v>
      </c>
      <c r="K1906" t="s">
        <v>26</v>
      </c>
      <c r="L1906" t="s">
        <v>27</v>
      </c>
      <c r="M1906" t="s">
        <v>34</v>
      </c>
      <c r="N1906" t="s">
        <v>27</v>
      </c>
      <c r="O1906" t="s">
        <v>27</v>
      </c>
      <c r="P1906">
        <v>2</v>
      </c>
      <c r="Q1906">
        <v>740</v>
      </c>
      <c r="R1906">
        <v>800</v>
      </c>
      <c r="S1906">
        <v>4</v>
      </c>
      <c r="T1906" s="1">
        <v>42845</v>
      </c>
      <c r="U1906" t="str">
        <f>IF(Main_Data[[#This Row],[Average_Cost_for_two]]&lt;=200000,"0-200k",IF(Main_Data[[#This Row],[Average_Cost_for_two]]&lt;=400000,"200k-400k",IF(Main_Data[[#This Row],[Average_Cost_for_two]]&lt;=600000,"400k-600k",IF(Main_Data[[#This Row],[Average_Cost_for_two]]&lt;=800000,"600k-800k"))))</f>
        <v>0-200k</v>
      </c>
    </row>
    <row r="1907" spans="1:21" x14ac:dyDescent="0.35">
      <c r="A1907">
        <v>1258</v>
      </c>
      <c r="B1907" t="s">
        <v>4875</v>
      </c>
      <c r="C1907">
        <v>1</v>
      </c>
      <c r="D1907" t="s">
        <v>21</v>
      </c>
      <c r="E1907" t="s">
        <v>4876</v>
      </c>
      <c r="F1907" t="s">
        <v>4684</v>
      </c>
      <c r="G1907" t="s">
        <v>4685</v>
      </c>
      <c r="H1907">
        <v>77.302714199999997</v>
      </c>
      <c r="I1907">
        <v>28.65784</v>
      </c>
      <c r="J1907" t="s">
        <v>478</v>
      </c>
      <c r="K1907" t="s">
        <v>26</v>
      </c>
      <c r="L1907" t="s">
        <v>27</v>
      </c>
      <c r="M1907" t="s">
        <v>34</v>
      </c>
      <c r="N1907" t="s">
        <v>27</v>
      </c>
      <c r="O1907" t="s">
        <v>27</v>
      </c>
      <c r="P1907">
        <v>2</v>
      </c>
      <c r="Q1907">
        <v>106</v>
      </c>
      <c r="R1907">
        <v>800</v>
      </c>
      <c r="S1907">
        <v>3</v>
      </c>
      <c r="T1907" s="1">
        <v>40644</v>
      </c>
      <c r="U1907" t="str">
        <f>IF(Main_Data[[#This Row],[Average_Cost_for_two]]&lt;=200000,"0-200k",IF(Main_Data[[#This Row],[Average_Cost_for_two]]&lt;=400000,"200k-400k",IF(Main_Data[[#This Row],[Average_Cost_for_two]]&lt;=600000,"400k-600k",IF(Main_Data[[#This Row],[Average_Cost_for_two]]&lt;=800000,"600k-800k"))))</f>
        <v>0-200k</v>
      </c>
    </row>
    <row r="1908" spans="1:21" x14ac:dyDescent="0.35">
      <c r="A1908">
        <v>8949</v>
      </c>
      <c r="B1908" t="s">
        <v>4877</v>
      </c>
      <c r="C1908">
        <v>1</v>
      </c>
      <c r="D1908" t="s">
        <v>21</v>
      </c>
      <c r="E1908" t="s">
        <v>4878</v>
      </c>
      <c r="F1908" t="s">
        <v>1622</v>
      </c>
      <c r="G1908" t="s">
        <v>1623</v>
      </c>
      <c r="H1908">
        <v>77.256779370000004</v>
      </c>
      <c r="I1908">
        <v>28.541728760000002</v>
      </c>
      <c r="J1908" t="s">
        <v>4879</v>
      </c>
      <c r="K1908" t="s">
        <v>26</v>
      </c>
      <c r="L1908" t="s">
        <v>27</v>
      </c>
      <c r="M1908" t="s">
        <v>34</v>
      </c>
      <c r="N1908" t="s">
        <v>27</v>
      </c>
      <c r="O1908" t="s">
        <v>27</v>
      </c>
      <c r="P1908">
        <v>2</v>
      </c>
      <c r="Q1908">
        <v>70</v>
      </c>
      <c r="R1908">
        <v>800</v>
      </c>
      <c r="S1908">
        <v>3</v>
      </c>
      <c r="T1908" s="1">
        <v>41742</v>
      </c>
      <c r="U1908" t="str">
        <f>IF(Main_Data[[#This Row],[Average_Cost_for_two]]&lt;=200000,"0-200k",IF(Main_Data[[#This Row],[Average_Cost_for_two]]&lt;=400000,"200k-400k",IF(Main_Data[[#This Row],[Average_Cost_for_two]]&lt;=600000,"400k-600k",IF(Main_Data[[#This Row],[Average_Cost_for_two]]&lt;=800000,"600k-800k"))))</f>
        <v>0-200k</v>
      </c>
    </row>
    <row r="1909" spans="1:21" x14ac:dyDescent="0.35">
      <c r="A1909">
        <v>7400</v>
      </c>
      <c r="B1909" t="s">
        <v>627</v>
      </c>
      <c r="C1909">
        <v>1</v>
      </c>
      <c r="D1909" t="s">
        <v>21</v>
      </c>
      <c r="E1909" t="s">
        <v>4880</v>
      </c>
      <c r="F1909" t="s">
        <v>1736</v>
      </c>
      <c r="G1909" t="s">
        <v>1737</v>
      </c>
      <c r="H1909">
        <v>77.137491499999996</v>
      </c>
      <c r="I1909">
        <v>28.654647400000002</v>
      </c>
      <c r="J1909" t="s">
        <v>631</v>
      </c>
      <c r="K1909" t="s">
        <v>26</v>
      </c>
      <c r="L1909" t="s">
        <v>27</v>
      </c>
      <c r="M1909" t="s">
        <v>34</v>
      </c>
      <c r="N1909" t="s">
        <v>27</v>
      </c>
      <c r="O1909" t="s">
        <v>27</v>
      </c>
      <c r="P1909">
        <v>2</v>
      </c>
      <c r="Q1909">
        <v>67</v>
      </c>
      <c r="R1909">
        <v>800</v>
      </c>
      <c r="S1909">
        <v>3</v>
      </c>
      <c r="T1909" s="1">
        <v>42831</v>
      </c>
      <c r="U1909" t="str">
        <f>IF(Main_Data[[#This Row],[Average_Cost_for_two]]&lt;=200000,"0-200k",IF(Main_Data[[#This Row],[Average_Cost_for_two]]&lt;=400000,"200k-400k",IF(Main_Data[[#This Row],[Average_Cost_for_two]]&lt;=600000,"400k-600k",IF(Main_Data[[#This Row],[Average_Cost_for_two]]&lt;=800000,"600k-800k"))))</f>
        <v>0-200k</v>
      </c>
    </row>
    <row r="1910" spans="1:21" x14ac:dyDescent="0.35">
      <c r="A1910">
        <v>18277003</v>
      </c>
      <c r="B1910" t="s">
        <v>4844</v>
      </c>
      <c r="C1910">
        <v>1</v>
      </c>
      <c r="D1910" t="s">
        <v>21</v>
      </c>
      <c r="E1910" t="s">
        <v>4791</v>
      </c>
      <c r="F1910" t="s">
        <v>3160</v>
      </c>
      <c r="G1910" t="s">
        <v>3159</v>
      </c>
      <c r="H1910">
        <v>77.146849700000004</v>
      </c>
      <c r="I1910">
        <v>28.657150900000001</v>
      </c>
      <c r="J1910" t="s">
        <v>4846</v>
      </c>
      <c r="K1910" t="s">
        <v>26</v>
      </c>
      <c r="L1910" t="s">
        <v>27</v>
      </c>
      <c r="M1910" t="s">
        <v>34</v>
      </c>
      <c r="N1910" t="s">
        <v>27</v>
      </c>
      <c r="O1910" t="s">
        <v>27</v>
      </c>
      <c r="P1910">
        <v>2</v>
      </c>
      <c r="Q1910">
        <v>137</v>
      </c>
      <c r="R1910">
        <v>800</v>
      </c>
      <c r="S1910">
        <v>4</v>
      </c>
      <c r="T1910" s="1">
        <v>43213</v>
      </c>
      <c r="U1910" t="str">
        <f>IF(Main_Data[[#This Row],[Average_Cost_for_two]]&lt;=200000,"0-200k",IF(Main_Data[[#This Row],[Average_Cost_for_two]]&lt;=400000,"200k-400k",IF(Main_Data[[#This Row],[Average_Cost_for_two]]&lt;=600000,"400k-600k",IF(Main_Data[[#This Row],[Average_Cost_for_two]]&lt;=800000,"600k-800k"))))</f>
        <v>0-200k</v>
      </c>
    </row>
    <row r="1911" spans="1:21" x14ac:dyDescent="0.35">
      <c r="A1911">
        <v>9853</v>
      </c>
      <c r="B1911" t="s">
        <v>4881</v>
      </c>
      <c r="C1911">
        <v>1</v>
      </c>
      <c r="D1911" t="s">
        <v>21</v>
      </c>
      <c r="E1911" t="s">
        <v>4882</v>
      </c>
      <c r="F1911" t="s">
        <v>2937</v>
      </c>
      <c r="G1911" t="s">
        <v>2938</v>
      </c>
      <c r="H1911">
        <v>77.083636999999996</v>
      </c>
      <c r="I1911">
        <v>28.6705118</v>
      </c>
      <c r="J1911" t="s">
        <v>609</v>
      </c>
      <c r="K1911" t="s">
        <v>26</v>
      </c>
      <c r="L1911" t="s">
        <v>27</v>
      </c>
      <c r="M1911" t="s">
        <v>34</v>
      </c>
      <c r="N1911" t="s">
        <v>27</v>
      </c>
      <c r="O1911" t="s">
        <v>27</v>
      </c>
      <c r="P1911">
        <v>2</v>
      </c>
      <c r="Q1911">
        <v>75</v>
      </c>
      <c r="R1911">
        <v>800</v>
      </c>
      <c r="S1911">
        <v>3</v>
      </c>
      <c r="T1911" s="1">
        <v>42853</v>
      </c>
      <c r="U1911" t="str">
        <f>IF(Main_Data[[#This Row],[Average_Cost_for_two]]&lt;=200000,"0-200k",IF(Main_Data[[#This Row],[Average_Cost_for_two]]&lt;=400000,"200k-400k",IF(Main_Data[[#This Row],[Average_Cost_for_two]]&lt;=600000,"400k-600k",IF(Main_Data[[#This Row],[Average_Cost_for_two]]&lt;=800000,"600k-800k"))))</f>
        <v>0-200k</v>
      </c>
    </row>
    <row r="1912" spans="1:21" x14ac:dyDescent="0.35">
      <c r="A1912">
        <v>18445783</v>
      </c>
      <c r="B1912" t="s">
        <v>4883</v>
      </c>
      <c r="C1912">
        <v>1</v>
      </c>
      <c r="D1912" t="s">
        <v>21</v>
      </c>
      <c r="E1912" t="s">
        <v>4884</v>
      </c>
      <c r="F1912" t="s">
        <v>1743</v>
      </c>
      <c r="G1912" t="s">
        <v>1744</v>
      </c>
      <c r="H1912">
        <v>77.123440059999993</v>
      </c>
      <c r="I1912">
        <v>28.666605319999999</v>
      </c>
      <c r="J1912" t="s">
        <v>498</v>
      </c>
      <c r="K1912" t="s">
        <v>26</v>
      </c>
      <c r="L1912" t="s">
        <v>27</v>
      </c>
      <c r="M1912" t="s">
        <v>34</v>
      </c>
      <c r="N1912" t="s">
        <v>27</v>
      </c>
      <c r="O1912" t="s">
        <v>27</v>
      </c>
      <c r="P1912">
        <v>2</v>
      </c>
      <c r="Q1912">
        <v>10</v>
      </c>
      <c r="R1912">
        <v>800</v>
      </c>
      <c r="S1912">
        <v>3</v>
      </c>
      <c r="T1912" s="1">
        <v>42831</v>
      </c>
      <c r="U1912" t="str">
        <f>IF(Main_Data[[#This Row],[Average_Cost_for_two]]&lt;=200000,"0-200k",IF(Main_Data[[#This Row],[Average_Cost_for_two]]&lt;=400000,"200k-400k",IF(Main_Data[[#This Row],[Average_Cost_for_two]]&lt;=600000,"400k-600k",IF(Main_Data[[#This Row],[Average_Cost_for_two]]&lt;=800000,"600k-800k"))))</f>
        <v>0-200k</v>
      </c>
    </row>
    <row r="1913" spans="1:21" x14ac:dyDescent="0.35">
      <c r="A1913">
        <v>304194</v>
      </c>
      <c r="B1913" t="s">
        <v>4885</v>
      </c>
      <c r="C1913">
        <v>1</v>
      </c>
      <c r="D1913" t="s">
        <v>21</v>
      </c>
      <c r="E1913" t="s">
        <v>4886</v>
      </c>
      <c r="F1913" t="s">
        <v>1915</v>
      </c>
      <c r="G1913" t="s">
        <v>1916</v>
      </c>
      <c r="H1913">
        <v>77.19236042</v>
      </c>
      <c r="I1913">
        <v>28.561991930000001</v>
      </c>
      <c r="J1913" t="s">
        <v>478</v>
      </c>
      <c r="K1913" t="s">
        <v>26</v>
      </c>
      <c r="L1913" t="s">
        <v>27</v>
      </c>
      <c r="M1913" t="s">
        <v>34</v>
      </c>
      <c r="N1913" t="s">
        <v>27</v>
      </c>
      <c r="O1913" t="s">
        <v>27</v>
      </c>
      <c r="P1913">
        <v>2</v>
      </c>
      <c r="Q1913">
        <v>83</v>
      </c>
      <c r="R1913">
        <v>800</v>
      </c>
      <c r="S1913">
        <v>3</v>
      </c>
      <c r="T1913" s="1">
        <v>41018</v>
      </c>
      <c r="U1913" t="str">
        <f>IF(Main_Data[[#This Row],[Average_Cost_for_two]]&lt;=200000,"0-200k",IF(Main_Data[[#This Row],[Average_Cost_for_two]]&lt;=400000,"200k-400k",IF(Main_Data[[#This Row],[Average_Cost_for_two]]&lt;=600000,"400k-600k",IF(Main_Data[[#This Row],[Average_Cost_for_two]]&lt;=800000,"600k-800k"))))</f>
        <v>0-200k</v>
      </c>
    </row>
    <row r="1914" spans="1:21" x14ac:dyDescent="0.35">
      <c r="A1914">
        <v>18345751</v>
      </c>
      <c r="B1914" t="s">
        <v>4887</v>
      </c>
      <c r="C1914">
        <v>1</v>
      </c>
      <c r="D1914" t="s">
        <v>21</v>
      </c>
      <c r="E1914" t="s">
        <v>1925</v>
      </c>
      <c r="F1914" t="s">
        <v>1924</v>
      </c>
      <c r="G1914" t="s">
        <v>1925</v>
      </c>
      <c r="H1914">
        <v>0</v>
      </c>
      <c r="I1914">
        <v>0</v>
      </c>
      <c r="J1914" t="s">
        <v>4888</v>
      </c>
      <c r="K1914" t="s">
        <v>26</v>
      </c>
      <c r="L1914" t="s">
        <v>27</v>
      </c>
      <c r="M1914" t="s">
        <v>34</v>
      </c>
      <c r="N1914" t="s">
        <v>27</v>
      </c>
      <c r="O1914" t="s">
        <v>27</v>
      </c>
      <c r="P1914">
        <v>2</v>
      </c>
      <c r="Q1914">
        <v>89</v>
      </c>
      <c r="R1914">
        <v>800</v>
      </c>
      <c r="S1914">
        <v>4</v>
      </c>
      <c r="T1914" s="1">
        <v>41006</v>
      </c>
      <c r="U1914" t="str">
        <f>IF(Main_Data[[#This Row],[Average_Cost_for_two]]&lt;=200000,"0-200k",IF(Main_Data[[#This Row],[Average_Cost_for_two]]&lt;=400000,"200k-400k",IF(Main_Data[[#This Row],[Average_Cost_for_two]]&lt;=600000,"400k-600k",IF(Main_Data[[#This Row],[Average_Cost_for_two]]&lt;=800000,"600k-800k"))))</f>
        <v>0-200k</v>
      </c>
    </row>
    <row r="1915" spans="1:21" x14ac:dyDescent="0.35">
      <c r="A1915">
        <v>307843</v>
      </c>
      <c r="B1915" t="s">
        <v>627</v>
      </c>
      <c r="C1915">
        <v>1</v>
      </c>
      <c r="D1915" t="s">
        <v>21</v>
      </c>
      <c r="E1915" t="s">
        <v>4889</v>
      </c>
      <c r="F1915" t="s">
        <v>3274</v>
      </c>
      <c r="G1915" t="s">
        <v>3275</v>
      </c>
      <c r="H1915">
        <v>77.224262600000003</v>
      </c>
      <c r="I1915">
        <v>28.562549499999999</v>
      </c>
      <c r="J1915" t="s">
        <v>631</v>
      </c>
      <c r="K1915" t="s">
        <v>26</v>
      </c>
      <c r="L1915" t="s">
        <v>27</v>
      </c>
      <c r="M1915" t="s">
        <v>34</v>
      </c>
      <c r="N1915" t="s">
        <v>27</v>
      </c>
      <c r="O1915" t="s">
        <v>27</v>
      </c>
      <c r="P1915">
        <v>2</v>
      </c>
      <c r="Q1915">
        <v>51</v>
      </c>
      <c r="R1915">
        <v>800</v>
      </c>
      <c r="S1915">
        <v>3</v>
      </c>
      <c r="T1915" s="1">
        <v>40954</v>
      </c>
      <c r="U1915" t="str">
        <f>IF(Main_Data[[#This Row],[Average_Cost_for_two]]&lt;=200000,"0-200k",IF(Main_Data[[#This Row],[Average_Cost_for_two]]&lt;=400000,"200k-400k",IF(Main_Data[[#This Row],[Average_Cost_for_two]]&lt;=600000,"400k-600k",IF(Main_Data[[#This Row],[Average_Cost_for_two]]&lt;=800000,"600k-800k"))))</f>
        <v>0-200k</v>
      </c>
    </row>
    <row r="1916" spans="1:21" x14ac:dyDescent="0.35">
      <c r="A1916">
        <v>18287406</v>
      </c>
      <c r="B1916" t="s">
        <v>4890</v>
      </c>
      <c r="C1916">
        <v>1</v>
      </c>
      <c r="D1916" t="s">
        <v>21</v>
      </c>
      <c r="E1916" t="s">
        <v>4891</v>
      </c>
      <c r="F1916" t="s">
        <v>157</v>
      </c>
      <c r="G1916" t="s">
        <v>158</v>
      </c>
      <c r="H1916">
        <v>77.205420500000002</v>
      </c>
      <c r="I1916">
        <v>28.550530699999999</v>
      </c>
      <c r="J1916" t="s">
        <v>531</v>
      </c>
      <c r="K1916" t="s">
        <v>26</v>
      </c>
      <c r="L1916" t="s">
        <v>27</v>
      </c>
      <c r="M1916" t="s">
        <v>34</v>
      </c>
      <c r="N1916" t="s">
        <v>27</v>
      </c>
      <c r="O1916" t="s">
        <v>27</v>
      </c>
      <c r="P1916">
        <v>2</v>
      </c>
      <c r="Q1916">
        <v>8</v>
      </c>
      <c r="R1916">
        <v>800</v>
      </c>
      <c r="S1916">
        <v>3</v>
      </c>
      <c r="T1916" s="1">
        <v>41687</v>
      </c>
      <c r="U1916" t="str">
        <f>IF(Main_Data[[#This Row],[Average_Cost_for_two]]&lt;=200000,"0-200k",IF(Main_Data[[#This Row],[Average_Cost_for_two]]&lt;=400000,"200k-400k",IF(Main_Data[[#This Row],[Average_Cost_for_two]]&lt;=600000,"400k-600k",IF(Main_Data[[#This Row],[Average_Cost_for_two]]&lt;=800000,"600k-800k"))))</f>
        <v>0-200k</v>
      </c>
    </row>
    <row r="1917" spans="1:21" x14ac:dyDescent="0.35">
      <c r="A1917">
        <v>7912</v>
      </c>
      <c r="B1917" t="s">
        <v>627</v>
      </c>
      <c r="C1917">
        <v>1</v>
      </c>
      <c r="D1917" t="s">
        <v>21</v>
      </c>
      <c r="E1917" t="s">
        <v>4892</v>
      </c>
      <c r="F1917" t="s">
        <v>2746</v>
      </c>
      <c r="G1917" t="s">
        <v>2747</v>
      </c>
      <c r="H1917">
        <v>77.286685800000001</v>
      </c>
      <c r="I1917">
        <v>28.537727199999999</v>
      </c>
      <c r="J1917" t="s">
        <v>631</v>
      </c>
      <c r="K1917" t="s">
        <v>26</v>
      </c>
      <c r="L1917" t="s">
        <v>27</v>
      </c>
      <c r="M1917" t="s">
        <v>34</v>
      </c>
      <c r="N1917" t="s">
        <v>27</v>
      </c>
      <c r="O1917" t="s">
        <v>27</v>
      </c>
      <c r="P1917">
        <v>2</v>
      </c>
      <c r="Q1917">
        <v>47</v>
      </c>
      <c r="R1917">
        <v>800</v>
      </c>
      <c r="S1917">
        <v>2</v>
      </c>
      <c r="T1917" s="1">
        <v>42044</v>
      </c>
      <c r="U1917" t="str">
        <f>IF(Main_Data[[#This Row],[Average_Cost_for_two]]&lt;=200000,"0-200k",IF(Main_Data[[#This Row],[Average_Cost_for_two]]&lt;=400000,"200k-400k",IF(Main_Data[[#This Row],[Average_Cost_for_two]]&lt;=600000,"400k-600k",IF(Main_Data[[#This Row],[Average_Cost_for_two]]&lt;=800000,"600k-800k"))))</f>
        <v>0-200k</v>
      </c>
    </row>
    <row r="1918" spans="1:21" x14ac:dyDescent="0.35">
      <c r="A1918">
        <v>300854</v>
      </c>
      <c r="B1918" t="s">
        <v>4612</v>
      </c>
      <c r="C1918">
        <v>1</v>
      </c>
      <c r="D1918" t="s">
        <v>21</v>
      </c>
      <c r="E1918" t="s">
        <v>4893</v>
      </c>
      <c r="F1918" t="s">
        <v>652</v>
      </c>
      <c r="G1918" t="s">
        <v>653</v>
      </c>
      <c r="H1918">
        <v>77.203014600000003</v>
      </c>
      <c r="I1918">
        <v>28.680268099999999</v>
      </c>
      <c r="J1918" t="s">
        <v>965</v>
      </c>
      <c r="K1918" t="s">
        <v>26</v>
      </c>
      <c r="L1918" t="s">
        <v>27</v>
      </c>
      <c r="M1918" t="s">
        <v>34</v>
      </c>
      <c r="N1918" t="s">
        <v>27</v>
      </c>
      <c r="O1918" t="s">
        <v>27</v>
      </c>
      <c r="P1918">
        <v>2</v>
      </c>
      <c r="Q1918">
        <v>85</v>
      </c>
      <c r="R1918">
        <v>800</v>
      </c>
      <c r="S1918">
        <v>4</v>
      </c>
      <c r="T1918" s="1">
        <v>41318</v>
      </c>
      <c r="U1918" t="str">
        <f>IF(Main_Data[[#This Row],[Average_Cost_for_two]]&lt;=200000,"0-200k",IF(Main_Data[[#This Row],[Average_Cost_for_two]]&lt;=400000,"200k-400k",IF(Main_Data[[#This Row],[Average_Cost_for_two]]&lt;=600000,"400k-600k",IF(Main_Data[[#This Row],[Average_Cost_for_two]]&lt;=800000,"600k-800k"))))</f>
        <v>0-200k</v>
      </c>
    </row>
    <row r="1919" spans="1:21" x14ac:dyDescent="0.35">
      <c r="A1919">
        <v>305162</v>
      </c>
      <c r="B1919" t="s">
        <v>4894</v>
      </c>
      <c r="C1919">
        <v>1</v>
      </c>
      <c r="D1919" t="s">
        <v>21</v>
      </c>
      <c r="E1919" t="s">
        <v>4895</v>
      </c>
      <c r="F1919" t="s">
        <v>1741</v>
      </c>
      <c r="G1919" t="s">
        <v>1740</v>
      </c>
      <c r="H1919">
        <v>77.213230499999995</v>
      </c>
      <c r="I1919">
        <v>28.539452099999998</v>
      </c>
      <c r="J1919" t="s">
        <v>557</v>
      </c>
      <c r="K1919" t="s">
        <v>26</v>
      </c>
      <c r="L1919" t="s">
        <v>27</v>
      </c>
      <c r="M1919" t="s">
        <v>34</v>
      </c>
      <c r="N1919" t="s">
        <v>27</v>
      </c>
      <c r="O1919" t="s">
        <v>27</v>
      </c>
      <c r="P1919">
        <v>2</v>
      </c>
      <c r="Q1919">
        <v>50</v>
      </c>
      <c r="R1919">
        <v>800</v>
      </c>
      <c r="S1919">
        <v>3</v>
      </c>
      <c r="T1919" s="1">
        <v>41696</v>
      </c>
      <c r="U1919" t="str">
        <f>IF(Main_Data[[#This Row],[Average_Cost_for_two]]&lt;=200000,"0-200k",IF(Main_Data[[#This Row],[Average_Cost_for_two]]&lt;=400000,"200k-400k",IF(Main_Data[[#This Row],[Average_Cost_for_two]]&lt;=600000,"400k-600k",IF(Main_Data[[#This Row],[Average_Cost_for_two]]&lt;=800000,"600k-800k"))))</f>
        <v>0-200k</v>
      </c>
    </row>
    <row r="1920" spans="1:21" x14ac:dyDescent="0.35">
      <c r="A1920">
        <v>304913</v>
      </c>
      <c r="B1920" t="s">
        <v>2744</v>
      </c>
      <c r="C1920">
        <v>1</v>
      </c>
      <c r="D1920" t="s">
        <v>21</v>
      </c>
      <c r="E1920" t="s">
        <v>4896</v>
      </c>
      <c r="F1920" t="s">
        <v>3061</v>
      </c>
      <c r="G1920" t="s">
        <v>3062</v>
      </c>
      <c r="H1920">
        <v>77.2514264</v>
      </c>
      <c r="I1920">
        <v>28.551456000000002</v>
      </c>
      <c r="J1920" t="s">
        <v>501</v>
      </c>
      <c r="K1920" t="s">
        <v>26</v>
      </c>
      <c r="L1920" t="s">
        <v>27</v>
      </c>
      <c r="M1920" t="s">
        <v>34</v>
      </c>
      <c r="N1920" t="s">
        <v>27</v>
      </c>
      <c r="O1920" t="s">
        <v>27</v>
      </c>
      <c r="P1920">
        <v>2</v>
      </c>
      <c r="Q1920">
        <v>100</v>
      </c>
      <c r="R1920">
        <v>800</v>
      </c>
      <c r="S1920">
        <v>3</v>
      </c>
      <c r="T1920" s="1">
        <v>41286</v>
      </c>
      <c r="U1920" t="str">
        <f>IF(Main_Data[[#This Row],[Average_Cost_for_two]]&lt;=200000,"0-200k",IF(Main_Data[[#This Row],[Average_Cost_for_two]]&lt;=400000,"200k-400k",IF(Main_Data[[#This Row],[Average_Cost_for_two]]&lt;=600000,"400k-600k",IF(Main_Data[[#This Row],[Average_Cost_for_two]]&lt;=800000,"600k-800k"))))</f>
        <v>0-200k</v>
      </c>
    </row>
    <row r="1921" spans="1:21" x14ac:dyDescent="0.35">
      <c r="A1921">
        <v>9834</v>
      </c>
      <c r="B1921" t="s">
        <v>4897</v>
      </c>
      <c r="C1921">
        <v>1</v>
      </c>
      <c r="D1921" t="s">
        <v>21</v>
      </c>
      <c r="E1921" t="s">
        <v>4898</v>
      </c>
      <c r="F1921" t="s">
        <v>1971</v>
      </c>
      <c r="G1921" t="s">
        <v>1970</v>
      </c>
      <c r="H1921">
        <v>77.243953599999998</v>
      </c>
      <c r="I1921">
        <v>28.546973099999999</v>
      </c>
      <c r="J1921" t="s">
        <v>475</v>
      </c>
      <c r="K1921" t="s">
        <v>26</v>
      </c>
      <c r="L1921" t="s">
        <v>27</v>
      </c>
      <c r="M1921" t="s">
        <v>34</v>
      </c>
      <c r="N1921" t="s">
        <v>27</v>
      </c>
      <c r="O1921" t="s">
        <v>27</v>
      </c>
      <c r="P1921">
        <v>2</v>
      </c>
      <c r="Q1921">
        <v>237</v>
      </c>
      <c r="R1921">
        <v>800</v>
      </c>
      <c r="S1921">
        <v>4</v>
      </c>
      <c r="T1921" s="1">
        <v>42021</v>
      </c>
      <c r="U1921" t="str">
        <f>IF(Main_Data[[#This Row],[Average_Cost_for_two]]&lt;=200000,"0-200k",IF(Main_Data[[#This Row],[Average_Cost_for_two]]&lt;=400000,"200k-400k",IF(Main_Data[[#This Row],[Average_Cost_for_two]]&lt;=600000,"400k-600k",IF(Main_Data[[#This Row],[Average_Cost_for_two]]&lt;=800000,"600k-800k"))))</f>
        <v>0-200k</v>
      </c>
    </row>
    <row r="1922" spans="1:21" x14ac:dyDescent="0.35">
      <c r="A1922">
        <v>18070486</v>
      </c>
      <c r="B1922" t="s">
        <v>4844</v>
      </c>
      <c r="C1922">
        <v>1</v>
      </c>
      <c r="D1922" t="s">
        <v>21</v>
      </c>
      <c r="E1922" t="s">
        <v>4899</v>
      </c>
      <c r="F1922" t="s">
        <v>683</v>
      </c>
      <c r="G1922" t="s">
        <v>684</v>
      </c>
      <c r="H1922">
        <v>77.285613699999999</v>
      </c>
      <c r="I1922">
        <v>28.636398499999999</v>
      </c>
      <c r="J1922" t="s">
        <v>4846</v>
      </c>
      <c r="K1922" t="s">
        <v>26</v>
      </c>
      <c r="L1922" t="s">
        <v>27</v>
      </c>
      <c r="M1922" t="s">
        <v>34</v>
      </c>
      <c r="N1922" t="s">
        <v>27</v>
      </c>
      <c r="O1922" t="s">
        <v>27</v>
      </c>
      <c r="P1922">
        <v>2</v>
      </c>
      <c r="Q1922">
        <v>675</v>
      </c>
      <c r="R1922">
        <v>800</v>
      </c>
      <c r="S1922">
        <v>4</v>
      </c>
      <c r="T1922" s="1">
        <v>40195</v>
      </c>
      <c r="U1922" t="str">
        <f>IF(Main_Data[[#This Row],[Average_Cost_for_two]]&lt;=200000,"0-200k",IF(Main_Data[[#This Row],[Average_Cost_for_two]]&lt;=400000,"200k-400k",IF(Main_Data[[#This Row],[Average_Cost_for_two]]&lt;=600000,"400k-600k",IF(Main_Data[[#This Row],[Average_Cost_for_two]]&lt;=800000,"600k-800k"))))</f>
        <v>0-200k</v>
      </c>
    </row>
    <row r="1923" spans="1:21" x14ac:dyDescent="0.35">
      <c r="A1923">
        <v>309448</v>
      </c>
      <c r="B1923" t="s">
        <v>4900</v>
      </c>
      <c r="C1923">
        <v>1</v>
      </c>
      <c r="D1923" t="s">
        <v>21</v>
      </c>
      <c r="E1923" t="s">
        <v>4901</v>
      </c>
      <c r="F1923" t="s">
        <v>1741</v>
      </c>
      <c r="G1923" t="s">
        <v>1740</v>
      </c>
      <c r="H1923">
        <v>77.209013299999995</v>
      </c>
      <c r="I1923">
        <v>28.533807899999999</v>
      </c>
      <c r="J1923" t="s">
        <v>475</v>
      </c>
      <c r="K1923" t="s">
        <v>26</v>
      </c>
      <c r="L1923" t="s">
        <v>27</v>
      </c>
      <c r="M1923" t="s">
        <v>34</v>
      </c>
      <c r="N1923" t="s">
        <v>27</v>
      </c>
      <c r="O1923" t="s">
        <v>27</v>
      </c>
      <c r="P1923">
        <v>2</v>
      </c>
      <c r="Q1923">
        <v>297</v>
      </c>
      <c r="R1923">
        <v>800</v>
      </c>
      <c r="S1923">
        <v>3</v>
      </c>
      <c r="T1923" s="1">
        <v>41282</v>
      </c>
      <c r="U1923" t="str">
        <f>IF(Main_Data[[#This Row],[Average_Cost_for_two]]&lt;=200000,"0-200k",IF(Main_Data[[#This Row],[Average_Cost_for_two]]&lt;=400000,"200k-400k",IF(Main_Data[[#This Row],[Average_Cost_for_two]]&lt;=600000,"400k-600k",IF(Main_Data[[#This Row],[Average_Cost_for_two]]&lt;=800000,"600k-800k"))))</f>
        <v>0-200k</v>
      </c>
    </row>
    <row r="1924" spans="1:21" x14ac:dyDescent="0.35">
      <c r="A1924">
        <v>18421044</v>
      </c>
      <c r="B1924" t="s">
        <v>1745</v>
      </c>
      <c r="C1924">
        <v>1</v>
      </c>
      <c r="D1924" t="s">
        <v>21</v>
      </c>
      <c r="E1924" t="s">
        <v>1906</v>
      </c>
      <c r="F1924" t="s">
        <v>1905</v>
      </c>
      <c r="G1924" t="s">
        <v>1906</v>
      </c>
      <c r="H1924">
        <v>77.122523749999999</v>
      </c>
      <c r="I1924">
        <v>28.639574339999999</v>
      </c>
      <c r="J1924" t="s">
        <v>1746</v>
      </c>
      <c r="K1924" t="s">
        <v>26</v>
      </c>
      <c r="L1924" t="s">
        <v>27</v>
      </c>
      <c r="M1924" t="s">
        <v>34</v>
      </c>
      <c r="N1924" t="s">
        <v>27</v>
      </c>
      <c r="O1924" t="s">
        <v>27</v>
      </c>
      <c r="P1924">
        <v>2</v>
      </c>
      <c r="Q1924">
        <v>58</v>
      </c>
      <c r="R1924">
        <v>800</v>
      </c>
      <c r="S1924">
        <v>4</v>
      </c>
      <c r="T1924" s="1">
        <v>42009</v>
      </c>
      <c r="U1924" t="str">
        <f>IF(Main_Data[[#This Row],[Average_Cost_for_two]]&lt;=200000,"0-200k",IF(Main_Data[[#This Row],[Average_Cost_for_two]]&lt;=400000,"200k-400k",IF(Main_Data[[#This Row],[Average_Cost_for_two]]&lt;=600000,"400k-600k",IF(Main_Data[[#This Row],[Average_Cost_for_two]]&lt;=800000,"600k-800k"))))</f>
        <v>0-200k</v>
      </c>
    </row>
    <row r="1925" spans="1:21" x14ac:dyDescent="0.35">
      <c r="A1925">
        <v>301793</v>
      </c>
      <c r="B1925" t="s">
        <v>4902</v>
      </c>
      <c r="C1925">
        <v>1</v>
      </c>
      <c r="D1925" t="s">
        <v>21</v>
      </c>
      <c r="E1925" t="s">
        <v>4903</v>
      </c>
      <c r="F1925" t="s">
        <v>1919</v>
      </c>
      <c r="G1925" t="s">
        <v>1918</v>
      </c>
      <c r="H1925">
        <v>77.2154563</v>
      </c>
      <c r="I1925">
        <v>28.5490654</v>
      </c>
      <c r="J1925" t="s">
        <v>498</v>
      </c>
      <c r="K1925" t="s">
        <v>26</v>
      </c>
      <c r="L1925" t="s">
        <v>27</v>
      </c>
      <c r="M1925" t="s">
        <v>34</v>
      </c>
      <c r="N1925" t="s">
        <v>27</v>
      </c>
      <c r="O1925" t="s">
        <v>27</v>
      </c>
      <c r="P1925">
        <v>2</v>
      </c>
      <c r="Q1925">
        <v>119</v>
      </c>
      <c r="R1925">
        <v>800</v>
      </c>
      <c r="S1925">
        <v>4</v>
      </c>
      <c r="T1925" s="1">
        <v>43123</v>
      </c>
      <c r="U1925" t="str">
        <f>IF(Main_Data[[#This Row],[Average_Cost_for_two]]&lt;=200000,"0-200k",IF(Main_Data[[#This Row],[Average_Cost_for_two]]&lt;=400000,"200k-400k",IF(Main_Data[[#This Row],[Average_Cost_for_two]]&lt;=600000,"400k-600k",IF(Main_Data[[#This Row],[Average_Cost_for_two]]&lt;=800000,"600k-800k"))))</f>
        <v>0-200k</v>
      </c>
    </row>
    <row r="1926" spans="1:21" x14ac:dyDescent="0.35">
      <c r="A1926">
        <v>306859</v>
      </c>
      <c r="B1926" t="s">
        <v>4904</v>
      </c>
      <c r="C1926">
        <v>1</v>
      </c>
      <c r="D1926" t="s">
        <v>21</v>
      </c>
      <c r="E1926" t="s">
        <v>4905</v>
      </c>
      <c r="F1926" t="s">
        <v>1831</v>
      </c>
      <c r="G1926" t="s">
        <v>1830</v>
      </c>
      <c r="H1926">
        <v>77.153852000000001</v>
      </c>
      <c r="I1926">
        <v>28.531386699999999</v>
      </c>
      <c r="J1926" t="s">
        <v>1802</v>
      </c>
      <c r="K1926" t="s">
        <v>26</v>
      </c>
      <c r="L1926" t="s">
        <v>27</v>
      </c>
      <c r="M1926" t="s">
        <v>34</v>
      </c>
      <c r="N1926" t="s">
        <v>27</v>
      </c>
      <c r="O1926" t="s">
        <v>27</v>
      </c>
      <c r="P1926">
        <v>2</v>
      </c>
      <c r="Q1926">
        <v>164</v>
      </c>
      <c r="R1926">
        <v>800</v>
      </c>
      <c r="S1926">
        <v>4</v>
      </c>
      <c r="T1926" s="1">
        <v>40934</v>
      </c>
      <c r="U1926" t="str">
        <f>IF(Main_Data[[#This Row],[Average_Cost_for_two]]&lt;=200000,"0-200k",IF(Main_Data[[#This Row],[Average_Cost_for_two]]&lt;=400000,"200k-400k",IF(Main_Data[[#This Row],[Average_Cost_for_two]]&lt;=600000,"400k-600k",IF(Main_Data[[#This Row],[Average_Cost_for_two]]&lt;=800000,"600k-800k"))))</f>
        <v>0-200k</v>
      </c>
    </row>
    <row r="1927" spans="1:21" x14ac:dyDescent="0.35">
      <c r="A1927">
        <v>307032</v>
      </c>
      <c r="B1927" t="s">
        <v>4900</v>
      </c>
      <c r="C1927">
        <v>1</v>
      </c>
      <c r="D1927" t="s">
        <v>21</v>
      </c>
      <c r="E1927" t="s">
        <v>4906</v>
      </c>
      <c r="F1927" t="s">
        <v>1835</v>
      </c>
      <c r="G1927" t="s">
        <v>1836</v>
      </c>
      <c r="H1927">
        <v>77.156659000000005</v>
      </c>
      <c r="I1927">
        <v>28.525099300000001</v>
      </c>
      <c r="J1927" t="s">
        <v>475</v>
      </c>
      <c r="K1927" t="s">
        <v>26</v>
      </c>
      <c r="L1927" t="s">
        <v>27</v>
      </c>
      <c r="M1927" t="s">
        <v>34</v>
      </c>
      <c r="N1927" t="s">
        <v>27</v>
      </c>
      <c r="O1927" t="s">
        <v>27</v>
      </c>
      <c r="P1927">
        <v>2</v>
      </c>
      <c r="Q1927">
        <v>252</v>
      </c>
      <c r="R1927">
        <v>800</v>
      </c>
      <c r="S1927">
        <v>3</v>
      </c>
      <c r="T1927" s="1">
        <v>41661</v>
      </c>
      <c r="U1927" t="str">
        <f>IF(Main_Data[[#This Row],[Average_Cost_for_two]]&lt;=200000,"0-200k",IF(Main_Data[[#This Row],[Average_Cost_for_two]]&lt;=400000,"200k-400k",IF(Main_Data[[#This Row],[Average_Cost_for_two]]&lt;=600000,"400k-600k",IF(Main_Data[[#This Row],[Average_Cost_for_two]]&lt;=800000,"600k-800k"))))</f>
        <v>0-200k</v>
      </c>
    </row>
    <row r="1928" spans="1:21" x14ac:dyDescent="0.35">
      <c r="A1928">
        <v>306795</v>
      </c>
      <c r="B1928" t="s">
        <v>4612</v>
      </c>
      <c r="C1928">
        <v>1</v>
      </c>
      <c r="D1928" t="s">
        <v>21</v>
      </c>
      <c r="E1928" t="s">
        <v>4907</v>
      </c>
      <c r="F1928" t="s">
        <v>292</v>
      </c>
      <c r="G1928" t="s">
        <v>293</v>
      </c>
      <c r="H1928">
        <v>77.254344900000007</v>
      </c>
      <c r="I1928">
        <v>28.525598500000001</v>
      </c>
      <c r="J1928" t="s">
        <v>965</v>
      </c>
      <c r="K1928" t="s">
        <v>26</v>
      </c>
      <c r="L1928" t="s">
        <v>27</v>
      </c>
      <c r="M1928" t="s">
        <v>34</v>
      </c>
      <c r="N1928" t="s">
        <v>27</v>
      </c>
      <c r="O1928" t="s">
        <v>27</v>
      </c>
      <c r="P1928">
        <v>2</v>
      </c>
      <c r="Q1928">
        <v>31</v>
      </c>
      <c r="R1928">
        <v>800</v>
      </c>
      <c r="S1928">
        <v>2</v>
      </c>
      <c r="T1928" s="1">
        <v>42723</v>
      </c>
      <c r="U1928" t="str">
        <f>IF(Main_Data[[#This Row],[Average_Cost_for_two]]&lt;=200000,"0-200k",IF(Main_Data[[#This Row],[Average_Cost_for_two]]&lt;=400000,"200k-400k",IF(Main_Data[[#This Row],[Average_Cost_for_two]]&lt;=600000,"400k-600k",IF(Main_Data[[#This Row],[Average_Cost_for_two]]&lt;=800000,"600k-800k"))))</f>
        <v>0-200k</v>
      </c>
    </row>
    <row r="1929" spans="1:21" x14ac:dyDescent="0.35">
      <c r="A1929">
        <v>312486</v>
      </c>
      <c r="B1929" t="s">
        <v>4908</v>
      </c>
      <c r="C1929">
        <v>1</v>
      </c>
      <c r="D1929" t="s">
        <v>21</v>
      </c>
      <c r="E1929" t="s">
        <v>4909</v>
      </c>
      <c r="F1929" t="s">
        <v>1980</v>
      </c>
      <c r="G1929" t="s">
        <v>1981</v>
      </c>
      <c r="H1929">
        <v>77.240023280000003</v>
      </c>
      <c r="I1929">
        <v>28.541259279999998</v>
      </c>
      <c r="J1929" t="s">
        <v>4910</v>
      </c>
      <c r="K1929" t="s">
        <v>26</v>
      </c>
      <c r="L1929" t="s">
        <v>27</v>
      </c>
      <c r="M1929" t="s">
        <v>34</v>
      </c>
      <c r="N1929" t="s">
        <v>27</v>
      </c>
      <c r="O1929" t="s">
        <v>27</v>
      </c>
      <c r="P1929">
        <v>2</v>
      </c>
      <c r="Q1929">
        <v>139</v>
      </c>
      <c r="R1929">
        <v>800</v>
      </c>
      <c r="S1929">
        <v>4</v>
      </c>
      <c r="T1929" s="1">
        <v>40531</v>
      </c>
      <c r="U1929" t="str">
        <f>IF(Main_Data[[#This Row],[Average_Cost_for_two]]&lt;=200000,"0-200k",IF(Main_Data[[#This Row],[Average_Cost_for_two]]&lt;=400000,"200k-400k",IF(Main_Data[[#This Row],[Average_Cost_for_two]]&lt;=600000,"400k-600k",IF(Main_Data[[#This Row],[Average_Cost_for_two]]&lt;=800000,"600k-800k"))))</f>
        <v>0-200k</v>
      </c>
    </row>
    <row r="1930" spans="1:21" x14ac:dyDescent="0.35">
      <c r="A1930">
        <v>3043</v>
      </c>
      <c r="B1930" t="s">
        <v>4911</v>
      </c>
      <c r="C1930">
        <v>1</v>
      </c>
      <c r="D1930" t="s">
        <v>21</v>
      </c>
      <c r="E1930" t="s">
        <v>4912</v>
      </c>
      <c r="F1930" t="s">
        <v>1741</v>
      </c>
      <c r="G1930" t="s">
        <v>1740</v>
      </c>
      <c r="H1930">
        <v>77.2069233</v>
      </c>
      <c r="I1930">
        <v>28.534142500000002</v>
      </c>
      <c r="J1930" t="s">
        <v>554</v>
      </c>
      <c r="K1930" t="s">
        <v>26</v>
      </c>
      <c r="L1930" t="s">
        <v>27</v>
      </c>
      <c r="M1930" t="s">
        <v>34</v>
      </c>
      <c r="N1930" t="s">
        <v>27</v>
      </c>
      <c r="O1930" t="s">
        <v>27</v>
      </c>
      <c r="P1930">
        <v>2</v>
      </c>
      <c r="Q1930">
        <v>217</v>
      </c>
      <c r="R1930">
        <v>800</v>
      </c>
      <c r="S1930">
        <v>3</v>
      </c>
      <c r="T1930" s="1">
        <v>40537</v>
      </c>
      <c r="U1930" t="str">
        <f>IF(Main_Data[[#This Row],[Average_Cost_for_two]]&lt;=200000,"0-200k",IF(Main_Data[[#This Row],[Average_Cost_for_two]]&lt;=400000,"200k-400k",IF(Main_Data[[#This Row],[Average_Cost_for_two]]&lt;=600000,"400k-600k",IF(Main_Data[[#This Row],[Average_Cost_for_two]]&lt;=800000,"600k-800k"))))</f>
        <v>0-200k</v>
      </c>
    </row>
    <row r="1931" spans="1:21" x14ac:dyDescent="0.35">
      <c r="A1931">
        <v>7721</v>
      </c>
      <c r="B1931" t="s">
        <v>2744</v>
      </c>
      <c r="C1931">
        <v>1</v>
      </c>
      <c r="D1931" t="s">
        <v>21</v>
      </c>
      <c r="E1931" t="s">
        <v>4913</v>
      </c>
      <c r="F1931" t="s">
        <v>53</v>
      </c>
      <c r="G1931" t="s">
        <v>54</v>
      </c>
      <c r="H1931">
        <v>77.268156300000001</v>
      </c>
      <c r="I1931">
        <v>28.569214519999999</v>
      </c>
      <c r="J1931" t="s">
        <v>475</v>
      </c>
      <c r="K1931" t="s">
        <v>26</v>
      </c>
      <c r="L1931" t="s">
        <v>27</v>
      </c>
      <c r="M1931" t="s">
        <v>34</v>
      </c>
      <c r="N1931" t="s">
        <v>27</v>
      </c>
      <c r="O1931" t="s">
        <v>27</v>
      </c>
      <c r="P1931">
        <v>2</v>
      </c>
      <c r="Q1931">
        <v>44</v>
      </c>
      <c r="R1931">
        <v>800</v>
      </c>
      <c r="S1931">
        <v>3</v>
      </c>
      <c r="T1931" s="1">
        <v>42354</v>
      </c>
      <c r="U1931" t="str">
        <f>IF(Main_Data[[#This Row],[Average_Cost_for_two]]&lt;=200000,"0-200k",IF(Main_Data[[#This Row],[Average_Cost_for_two]]&lt;=400000,"200k-400k",IF(Main_Data[[#This Row],[Average_Cost_for_two]]&lt;=600000,"400k-600k",IF(Main_Data[[#This Row],[Average_Cost_for_two]]&lt;=800000,"600k-800k"))))</f>
        <v>0-200k</v>
      </c>
    </row>
    <row r="1932" spans="1:21" x14ac:dyDescent="0.35">
      <c r="A1932">
        <v>267</v>
      </c>
      <c r="B1932" t="s">
        <v>627</v>
      </c>
      <c r="C1932">
        <v>1</v>
      </c>
      <c r="D1932" t="s">
        <v>21</v>
      </c>
      <c r="E1932" t="s">
        <v>4914</v>
      </c>
      <c r="F1932" t="s">
        <v>53</v>
      </c>
      <c r="G1932" t="s">
        <v>54</v>
      </c>
      <c r="H1932">
        <v>77.268846199999999</v>
      </c>
      <c r="I1932">
        <v>28.561357300000001</v>
      </c>
      <c r="J1932" t="s">
        <v>631</v>
      </c>
      <c r="K1932" t="s">
        <v>26</v>
      </c>
      <c r="L1932" t="s">
        <v>27</v>
      </c>
      <c r="M1932" t="s">
        <v>34</v>
      </c>
      <c r="N1932" t="s">
        <v>27</v>
      </c>
      <c r="O1932" t="s">
        <v>27</v>
      </c>
      <c r="P1932">
        <v>2</v>
      </c>
      <c r="Q1932">
        <v>189</v>
      </c>
      <c r="R1932">
        <v>800</v>
      </c>
      <c r="S1932">
        <v>4</v>
      </c>
      <c r="T1932" s="1">
        <v>43453</v>
      </c>
      <c r="U1932" t="str">
        <f>IF(Main_Data[[#This Row],[Average_Cost_for_two]]&lt;=200000,"0-200k",IF(Main_Data[[#This Row],[Average_Cost_for_two]]&lt;=400000,"200k-400k",IF(Main_Data[[#This Row],[Average_Cost_for_two]]&lt;=600000,"400k-600k",IF(Main_Data[[#This Row],[Average_Cost_for_two]]&lt;=800000,"600k-800k"))))</f>
        <v>0-200k</v>
      </c>
    </row>
    <row r="1933" spans="1:21" x14ac:dyDescent="0.35">
      <c r="A1933">
        <v>1998</v>
      </c>
      <c r="B1933" t="s">
        <v>4915</v>
      </c>
      <c r="C1933">
        <v>1</v>
      </c>
      <c r="D1933" t="s">
        <v>21</v>
      </c>
      <c r="E1933" t="s">
        <v>4916</v>
      </c>
      <c r="F1933" t="s">
        <v>1743</v>
      </c>
      <c r="G1933" t="s">
        <v>1744</v>
      </c>
      <c r="H1933">
        <v>77.132670210000001</v>
      </c>
      <c r="I1933">
        <v>28.670676690000001</v>
      </c>
      <c r="J1933" t="s">
        <v>475</v>
      </c>
      <c r="K1933" t="s">
        <v>26</v>
      </c>
      <c r="L1933" t="s">
        <v>27</v>
      </c>
      <c r="M1933" t="s">
        <v>34</v>
      </c>
      <c r="N1933" t="s">
        <v>27</v>
      </c>
      <c r="O1933" t="s">
        <v>27</v>
      </c>
      <c r="P1933">
        <v>2</v>
      </c>
      <c r="Q1933">
        <v>25</v>
      </c>
      <c r="R1933">
        <v>800</v>
      </c>
      <c r="S1933">
        <v>3</v>
      </c>
      <c r="T1933" s="1">
        <v>41977</v>
      </c>
      <c r="U1933" t="str">
        <f>IF(Main_Data[[#This Row],[Average_Cost_for_two]]&lt;=200000,"0-200k",IF(Main_Data[[#This Row],[Average_Cost_for_two]]&lt;=400000,"200k-400k",IF(Main_Data[[#This Row],[Average_Cost_for_two]]&lt;=600000,"400k-600k",IF(Main_Data[[#This Row],[Average_Cost_for_two]]&lt;=800000,"600k-800k"))))</f>
        <v>0-200k</v>
      </c>
    </row>
    <row r="1934" spans="1:21" x14ac:dyDescent="0.35">
      <c r="A1934">
        <v>311828</v>
      </c>
      <c r="B1934" t="s">
        <v>4917</v>
      </c>
      <c r="C1934">
        <v>1</v>
      </c>
      <c r="D1934" t="s">
        <v>21</v>
      </c>
      <c r="E1934" t="s">
        <v>4918</v>
      </c>
      <c r="F1934" t="s">
        <v>1915</v>
      </c>
      <c r="G1934" t="s">
        <v>1916</v>
      </c>
      <c r="H1934">
        <v>77.197330890000003</v>
      </c>
      <c r="I1934">
        <v>28.561983690000002</v>
      </c>
      <c r="J1934" t="s">
        <v>475</v>
      </c>
      <c r="K1934" t="s">
        <v>26</v>
      </c>
      <c r="L1934" t="s">
        <v>27</v>
      </c>
      <c r="M1934" t="s">
        <v>34</v>
      </c>
      <c r="N1934" t="s">
        <v>27</v>
      </c>
      <c r="O1934" t="s">
        <v>27</v>
      </c>
      <c r="P1934">
        <v>2</v>
      </c>
      <c r="Q1934">
        <v>90</v>
      </c>
      <c r="R1934">
        <v>800</v>
      </c>
      <c r="S1934">
        <v>3</v>
      </c>
      <c r="T1934" s="1">
        <v>42725</v>
      </c>
      <c r="U1934" t="str">
        <f>IF(Main_Data[[#This Row],[Average_Cost_for_two]]&lt;=200000,"0-200k",IF(Main_Data[[#This Row],[Average_Cost_for_two]]&lt;=400000,"200k-400k",IF(Main_Data[[#This Row],[Average_Cost_for_two]]&lt;=600000,"400k-600k",IF(Main_Data[[#This Row],[Average_Cost_for_two]]&lt;=800000,"600k-800k"))))</f>
        <v>0-200k</v>
      </c>
    </row>
    <row r="1935" spans="1:21" x14ac:dyDescent="0.35">
      <c r="A1935">
        <v>2215</v>
      </c>
      <c r="B1935" t="s">
        <v>4919</v>
      </c>
      <c r="C1935">
        <v>1</v>
      </c>
      <c r="D1935" t="s">
        <v>21</v>
      </c>
      <c r="E1935" t="s">
        <v>4920</v>
      </c>
      <c r="F1935" t="s">
        <v>2696</v>
      </c>
      <c r="G1935" t="s">
        <v>2697</v>
      </c>
      <c r="H1935">
        <v>77.167434099999994</v>
      </c>
      <c r="I1935">
        <v>28.587903300000001</v>
      </c>
      <c r="J1935" t="s">
        <v>4921</v>
      </c>
      <c r="K1935" t="s">
        <v>26</v>
      </c>
      <c r="L1935" t="s">
        <v>27</v>
      </c>
      <c r="M1935" t="s">
        <v>34</v>
      </c>
      <c r="N1935" t="s">
        <v>27</v>
      </c>
      <c r="O1935" t="s">
        <v>27</v>
      </c>
      <c r="P1935">
        <v>2</v>
      </c>
      <c r="Q1935">
        <v>363</v>
      </c>
      <c r="R1935">
        <v>800</v>
      </c>
      <c r="S1935">
        <v>4</v>
      </c>
      <c r="T1935" s="1">
        <v>42706</v>
      </c>
      <c r="U1935" t="str">
        <f>IF(Main_Data[[#This Row],[Average_Cost_for_two]]&lt;=200000,"0-200k",IF(Main_Data[[#This Row],[Average_Cost_for_two]]&lt;=400000,"200k-400k",IF(Main_Data[[#This Row],[Average_Cost_for_two]]&lt;=600000,"400k-600k",IF(Main_Data[[#This Row],[Average_Cost_for_two]]&lt;=800000,"600k-800k"))))</f>
        <v>0-200k</v>
      </c>
    </row>
    <row r="1936" spans="1:21" x14ac:dyDescent="0.35">
      <c r="A1936">
        <v>300183</v>
      </c>
      <c r="B1936" t="s">
        <v>627</v>
      </c>
      <c r="C1936">
        <v>1</v>
      </c>
      <c r="D1936" t="s">
        <v>21</v>
      </c>
      <c r="E1936" t="s">
        <v>4922</v>
      </c>
      <c r="F1936" t="s">
        <v>2696</v>
      </c>
      <c r="G1936" t="s">
        <v>2697</v>
      </c>
      <c r="H1936">
        <v>77.1679982</v>
      </c>
      <c r="I1936">
        <v>28.588137799999998</v>
      </c>
      <c r="J1936" t="s">
        <v>2177</v>
      </c>
      <c r="K1936" t="s">
        <v>26</v>
      </c>
      <c r="L1936" t="s">
        <v>27</v>
      </c>
      <c r="M1936" t="s">
        <v>34</v>
      </c>
      <c r="N1936" t="s">
        <v>27</v>
      </c>
      <c r="O1936" t="s">
        <v>27</v>
      </c>
      <c r="P1936">
        <v>2</v>
      </c>
      <c r="Q1936">
        <v>114</v>
      </c>
      <c r="R1936">
        <v>800</v>
      </c>
      <c r="S1936">
        <v>2</v>
      </c>
      <c r="T1936" s="1">
        <v>43093</v>
      </c>
      <c r="U1936" t="str">
        <f>IF(Main_Data[[#This Row],[Average_Cost_for_two]]&lt;=200000,"0-200k",IF(Main_Data[[#This Row],[Average_Cost_for_two]]&lt;=400000,"200k-400k",IF(Main_Data[[#This Row],[Average_Cost_for_two]]&lt;=600000,"400k-600k",IF(Main_Data[[#This Row],[Average_Cost_for_two]]&lt;=800000,"600k-800k"))))</f>
        <v>0-200k</v>
      </c>
    </row>
    <row r="1937" spans="1:21" x14ac:dyDescent="0.35">
      <c r="A1937">
        <v>1199</v>
      </c>
      <c r="B1937" t="s">
        <v>4923</v>
      </c>
      <c r="C1937">
        <v>1</v>
      </c>
      <c r="D1937" t="s">
        <v>21</v>
      </c>
      <c r="E1937" t="s">
        <v>4924</v>
      </c>
      <c r="F1937" t="s">
        <v>2068</v>
      </c>
      <c r="G1937" t="s">
        <v>2069</v>
      </c>
      <c r="H1937">
        <v>77.204721500000005</v>
      </c>
      <c r="I1937">
        <v>28.693418099999999</v>
      </c>
      <c r="J1937" t="s">
        <v>4925</v>
      </c>
      <c r="K1937" t="s">
        <v>26</v>
      </c>
      <c r="L1937" t="s">
        <v>27</v>
      </c>
      <c r="M1937" t="s">
        <v>34</v>
      </c>
      <c r="N1937" t="s">
        <v>27</v>
      </c>
      <c r="O1937" t="s">
        <v>27</v>
      </c>
      <c r="P1937">
        <v>2</v>
      </c>
      <c r="Q1937">
        <v>419</v>
      </c>
      <c r="R1937">
        <v>800</v>
      </c>
      <c r="S1937">
        <v>4</v>
      </c>
      <c r="T1937" s="1">
        <v>40905</v>
      </c>
      <c r="U1937" t="str">
        <f>IF(Main_Data[[#This Row],[Average_Cost_for_two]]&lt;=200000,"0-200k",IF(Main_Data[[#This Row],[Average_Cost_for_two]]&lt;=400000,"200k-400k",IF(Main_Data[[#This Row],[Average_Cost_for_two]]&lt;=600000,"400k-600k",IF(Main_Data[[#This Row],[Average_Cost_for_two]]&lt;=800000,"600k-800k"))))</f>
        <v>0-200k</v>
      </c>
    </row>
    <row r="1938" spans="1:21" x14ac:dyDescent="0.35">
      <c r="A1938">
        <v>18258484</v>
      </c>
      <c r="B1938" t="s">
        <v>4926</v>
      </c>
      <c r="C1938">
        <v>1</v>
      </c>
      <c r="D1938" t="s">
        <v>21</v>
      </c>
      <c r="E1938" t="s">
        <v>4927</v>
      </c>
      <c r="F1938" t="s">
        <v>2068</v>
      </c>
      <c r="G1938" t="s">
        <v>2069</v>
      </c>
      <c r="H1938">
        <v>77.204007500000003</v>
      </c>
      <c r="I1938">
        <v>28.694381199999999</v>
      </c>
      <c r="J1938" t="s">
        <v>3641</v>
      </c>
      <c r="K1938" t="s">
        <v>26</v>
      </c>
      <c r="L1938" t="s">
        <v>27</v>
      </c>
      <c r="M1938" t="s">
        <v>34</v>
      </c>
      <c r="N1938" t="s">
        <v>27</v>
      </c>
      <c r="O1938" t="s">
        <v>27</v>
      </c>
      <c r="P1938">
        <v>2</v>
      </c>
      <c r="Q1938">
        <v>636</v>
      </c>
      <c r="R1938">
        <v>800</v>
      </c>
      <c r="S1938">
        <v>4</v>
      </c>
      <c r="T1938" s="1">
        <v>43454</v>
      </c>
      <c r="U1938" t="str">
        <f>IF(Main_Data[[#This Row],[Average_Cost_for_two]]&lt;=200000,"0-200k",IF(Main_Data[[#This Row],[Average_Cost_for_two]]&lt;=400000,"200k-400k",IF(Main_Data[[#This Row],[Average_Cost_for_two]]&lt;=600000,"400k-600k",IF(Main_Data[[#This Row],[Average_Cost_for_two]]&lt;=800000,"600k-800k"))))</f>
        <v>0-200k</v>
      </c>
    </row>
    <row r="1939" spans="1:21" x14ac:dyDescent="0.35">
      <c r="A1939">
        <v>18441545</v>
      </c>
      <c r="B1939" t="s">
        <v>4928</v>
      </c>
      <c r="C1939">
        <v>1</v>
      </c>
      <c r="D1939" t="s">
        <v>21</v>
      </c>
      <c r="E1939" t="s">
        <v>4929</v>
      </c>
      <c r="F1939" t="s">
        <v>292</v>
      </c>
      <c r="G1939" t="s">
        <v>293</v>
      </c>
      <c r="H1939">
        <v>77.249792999999997</v>
      </c>
      <c r="I1939">
        <v>28.525675</v>
      </c>
      <c r="J1939" t="s">
        <v>1802</v>
      </c>
      <c r="K1939" t="s">
        <v>26</v>
      </c>
      <c r="L1939" t="s">
        <v>27</v>
      </c>
      <c r="M1939" t="s">
        <v>34</v>
      </c>
      <c r="N1939" t="s">
        <v>27</v>
      </c>
      <c r="O1939" t="s">
        <v>27</v>
      </c>
      <c r="P1939">
        <v>2</v>
      </c>
      <c r="Q1939">
        <v>10</v>
      </c>
      <c r="R1939">
        <v>800</v>
      </c>
      <c r="S1939">
        <v>3</v>
      </c>
      <c r="T1939" s="1">
        <v>41228</v>
      </c>
      <c r="U1939" t="str">
        <f>IF(Main_Data[[#This Row],[Average_Cost_for_two]]&lt;=200000,"0-200k",IF(Main_Data[[#This Row],[Average_Cost_for_two]]&lt;=400000,"200k-400k",IF(Main_Data[[#This Row],[Average_Cost_for_two]]&lt;=600000,"400k-600k",IF(Main_Data[[#This Row],[Average_Cost_for_two]]&lt;=800000,"600k-800k"))))</f>
        <v>0-200k</v>
      </c>
    </row>
    <row r="1940" spans="1:21" x14ac:dyDescent="0.35">
      <c r="A1940">
        <v>4847</v>
      </c>
      <c r="B1940" t="s">
        <v>627</v>
      </c>
      <c r="C1940">
        <v>1</v>
      </c>
      <c r="D1940" t="s">
        <v>21</v>
      </c>
      <c r="E1940" t="s">
        <v>4930</v>
      </c>
      <c r="F1940" t="s">
        <v>3014</v>
      </c>
      <c r="G1940" t="s">
        <v>3015</v>
      </c>
      <c r="H1940">
        <v>77.246698600000002</v>
      </c>
      <c r="I1940">
        <v>28.567416600000001</v>
      </c>
      <c r="J1940" t="s">
        <v>631</v>
      </c>
      <c r="K1940" t="s">
        <v>26</v>
      </c>
      <c r="L1940" t="s">
        <v>27</v>
      </c>
      <c r="M1940" t="s">
        <v>34</v>
      </c>
      <c r="N1940" t="s">
        <v>27</v>
      </c>
      <c r="O1940" t="s">
        <v>27</v>
      </c>
      <c r="P1940">
        <v>2</v>
      </c>
      <c r="Q1940">
        <v>54</v>
      </c>
      <c r="R1940">
        <v>800</v>
      </c>
      <c r="S1940">
        <v>3</v>
      </c>
      <c r="T1940" s="1">
        <v>41588</v>
      </c>
      <c r="U1940" t="str">
        <f>IF(Main_Data[[#This Row],[Average_Cost_for_two]]&lt;=200000,"0-200k",IF(Main_Data[[#This Row],[Average_Cost_for_two]]&lt;=400000,"200k-400k",IF(Main_Data[[#This Row],[Average_Cost_for_two]]&lt;=600000,"400k-600k",IF(Main_Data[[#This Row],[Average_Cost_for_two]]&lt;=800000,"600k-800k"))))</f>
        <v>0-200k</v>
      </c>
    </row>
    <row r="1941" spans="1:21" x14ac:dyDescent="0.35">
      <c r="A1941">
        <v>6122</v>
      </c>
      <c r="B1941" t="s">
        <v>4931</v>
      </c>
      <c r="C1941">
        <v>1</v>
      </c>
      <c r="D1941" t="s">
        <v>21</v>
      </c>
      <c r="E1941" t="s">
        <v>4932</v>
      </c>
      <c r="F1941" t="s">
        <v>683</v>
      </c>
      <c r="G1941" t="s">
        <v>684</v>
      </c>
      <c r="H1941">
        <v>77.286301199999997</v>
      </c>
      <c r="I1941">
        <v>28.636816499999998</v>
      </c>
      <c r="J1941" t="s">
        <v>4933</v>
      </c>
      <c r="K1941" t="s">
        <v>26</v>
      </c>
      <c r="L1941" t="s">
        <v>27</v>
      </c>
      <c r="M1941" t="s">
        <v>34</v>
      </c>
      <c r="N1941" t="s">
        <v>27</v>
      </c>
      <c r="O1941" t="s">
        <v>27</v>
      </c>
      <c r="P1941">
        <v>2</v>
      </c>
      <c r="Q1941">
        <v>41</v>
      </c>
      <c r="R1941">
        <v>800</v>
      </c>
      <c r="S1941">
        <v>2</v>
      </c>
      <c r="T1941" s="1">
        <v>40494</v>
      </c>
      <c r="U1941" t="str">
        <f>IF(Main_Data[[#This Row],[Average_Cost_for_two]]&lt;=200000,"0-200k",IF(Main_Data[[#This Row],[Average_Cost_for_two]]&lt;=400000,"200k-400k",IF(Main_Data[[#This Row],[Average_Cost_for_two]]&lt;=600000,"400k-600k",IF(Main_Data[[#This Row],[Average_Cost_for_two]]&lt;=800000,"600k-800k"))))</f>
        <v>0-200k</v>
      </c>
    </row>
    <row r="1942" spans="1:21" x14ac:dyDescent="0.35">
      <c r="A1942">
        <v>18375421</v>
      </c>
      <c r="B1942" t="s">
        <v>4934</v>
      </c>
      <c r="C1942">
        <v>1</v>
      </c>
      <c r="D1942" t="s">
        <v>21</v>
      </c>
      <c r="E1942" t="s">
        <v>4935</v>
      </c>
      <c r="F1942" t="s">
        <v>1741</v>
      </c>
      <c r="G1942" t="s">
        <v>1740</v>
      </c>
      <c r="H1942">
        <v>77.200283900000002</v>
      </c>
      <c r="I1942">
        <v>28.532232700000002</v>
      </c>
      <c r="J1942" t="s">
        <v>4830</v>
      </c>
      <c r="K1942" t="s">
        <v>26</v>
      </c>
      <c r="L1942" t="s">
        <v>27</v>
      </c>
      <c r="M1942" t="s">
        <v>34</v>
      </c>
      <c r="N1942" t="s">
        <v>27</v>
      </c>
      <c r="O1942" t="s">
        <v>27</v>
      </c>
      <c r="P1942">
        <v>2</v>
      </c>
      <c r="Q1942">
        <v>34</v>
      </c>
      <c r="R1942">
        <v>800</v>
      </c>
      <c r="S1942">
        <v>4</v>
      </c>
      <c r="T1942" s="1">
        <v>40499</v>
      </c>
      <c r="U1942" t="str">
        <f>IF(Main_Data[[#This Row],[Average_Cost_for_two]]&lt;=200000,"0-200k",IF(Main_Data[[#This Row],[Average_Cost_for_two]]&lt;=400000,"200k-400k",IF(Main_Data[[#This Row],[Average_Cost_for_two]]&lt;=600000,"400k-600k",IF(Main_Data[[#This Row],[Average_Cost_for_two]]&lt;=800000,"600k-800k"))))</f>
        <v>0-200k</v>
      </c>
    </row>
    <row r="1943" spans="1:21" x14ac:dyDescent="0.35">
      <c r="A1943">
        <v>308238</v>
      </c>
      <c r="B1943" t="s">
        <v>4936</v>
      </c>
      <c r="C1943">
        <v>1</v>
      </c>
      <c r="D1943" t="s">
        <v>21</v>
      </c>
      <c r="E1943" t="s">
        <v>4937</v>
      </c>
      <c r="F1943" t="s">
        <v>1980</v>
      </c>
      <c r="G1943" t="s">
        <v>1981</v>
      </c>
      <c r="H1943">
        <v>77.240041899999994</v>
      </c>
      <c r="I1943">
        <v>28.540690999999999</v>
      </c>
      <c r="J1943" t="s">
        <v>609</v>
      </c>
      <c r="K1943" t="s">
        <v>26</v>
      </c>
      <c r="L1943" t="s">
        <v>27</v>
      </c>
      <c r="M1943" t="s">
        <v>34</v>
      </c>
      <c r="N1943" t="s">
        <v>27</v>
      </c>
      <c r="O1943" t="s">
        <v>27</v>
      </c>
      <c r="P1943">
        <v>2</v>
      </c>
      <c r="Q1943">
        <v>160</v>
      </c>
      <c r="R1943">
        <v>800</v>
      </c>
      <c r="S1943">
        <v>4</v>
      </c>
      <c r="T1943" s="1">
        <v>43379</v>
      </c>
      <c r="U1943" t="str">
        <f>IF(Main_Data[[#This Row],[Average_Cost_for_two]]&lt;=200000,"0-200k",IF(Main_Data[[#This Row],[Average_Cost_for_two]]&lt;=400000,"200k-400k",IF(Main_Data[[#This Row],[Average_Cost_for_two]]&lt;=600000,"400k-600k",IF(Main_Data[[#This Row],[Average_Cost_for_two]]&lt;=800000,"600k-800k"))))</f>
        <v>0-200k</v>
      </c>
    </row>
    <row r="1944" spans="1:21" x14ac:dyDescent="0.35">
      <c r="A1944">
        <v>967</v>
      </c>
      <c r="B1944" t="s">
        <v>4938</v>
      </c>
      <c r="C1944">
        <v>1</v>
      </c>
      <c r="D1944" t="s">
        <v>21</v>
      </c>
      <c r="E1944" t="s">
        <v>4939</v>
      </c>
      <c r="F1944" t="s">
        <v>3466</v>
      </c>
      <c r="G1944" t="s">
        <v>3467</v>
      </c>
      <c r="H1944">
        <v>77.190077400000007</v>
      </c>
      <c r="I1944">
        <v>28.705181100000001</v>
      </c>
      <c r="J1944" t="s">
        <v>557</v>
      </c>
      <c r="K1944" t="s">
        <v>26</v>
      </c>
      <c r="L1944" t="s">
        <v>27</v>
      </c>
      <c r="M1944" t="s">
        <v>34</v>
      </c>
      <c r="N1944" t="s">
        <v>27</v>
      </c>
      <c r="O1944" t="s">
        <v>27</v>
      </c>
      <c r="P1944">
        <v>2</v>
      </c>
      <c r="Q1944">
        <v>255</v>
      </c>
      <c r="R1944">
        <v>800</v>
      </c>
      <c r="S1944">
        <v>3</v>
      </c>
      <c r="T1944" s="1">
        <v>42279</v>
      </c>
      <c r="U1944" t="str">
        <f>IF(Main_Data[[#This Row],[Average_Cost_for_two]]&lt;=200000,"0-200k",IF(Main_Data[[#This Row],[Average_Cost_for_two]]&lt;=400000,"200k-400k",IF(Main_Data[[#This Row],[Average_Cost_for_two]]&lt;=600000,"400k-600k",IF(Main_Data[[#This Row],[Average_Cost_for_two]]&lt;=800000,"600k-800k"))))</f>
        <v>0-200k</v>
      </c>
    </row>
    <row r="1945" spans="1:21" x14ac:dyDescent="0.35">
      <c r="A1945">
        <v>18471283</v>
      </c>
      <c r="B1945" t="s">
        <v>4732</v>
      </c>
      <c r="C1945">
        <v>1</v>
      </c>
      <c r="D1945" t="s">
        <v>21</v>
      </c>
      <c r="E1945" t="s">
        <v>4940</v>
      </c>
      <c r="F1945" t="s">
        <v>53</v>
      </c>
      <c r="G1945" t="s">
        <v>54</v>
      </c>
      <c r="H1945">
        <v>77.268831000000006</v>
      </c>
      <c r="I1945">
        <v>28.563202</v>
      </c>
      <c r="J1945" t="s">
        <v>4734</v>
      </c>
      <c r="K1945" t="s">
        <v>26</v>
      </c>
      <c r="L1945" t="s">
        <v>27</v>
      </c>
      <c r="M1945" t="s">
        <v>34</v>
      </c>
      <c r="N1945" t="s">
        <v>27</v>
      </c>
      <c r="O1945" t="s">
        <v>27</v>
      </c>
      <c r="P1945">
        <v>2</v>
      </c>
      <c r="Q1945">
        <v>29</v>
      </c>
      <c r="R1945">
        <v>800</v>
      </c>
      <c r="S1945">
        <v>4</v>
      </c>
      <c r="T1945" s="1">
        <v>41571</v>
      </c>
      <c r="U1945" t="str">
        <f>IF(Main_Data[[#This Row],[Average_Cost_for_two]]&lt;=200000,"0-200k",IF(Main_Data[[#This Row],[Average_Cost_for_two]]&lt;=400000,"200k-400k",IF(Main_Data[[#This Row],[Average_Cost_for_two]]&lt;=600000,"400k-600k",IF(Main_Data[[#This Row],[Average_Cost_for_two]]&lt;=800000,"600k-800k"))))</f>
        <v>0-200k</v>
      </c>
    </row>
    <row r="1946" spans="1:21" x14ac:dyDescent="0.35">
      <c r="A1946">
        <v>18312446</v>
      </c>
      <c r="B1946" t="s">
        <v>4836</v>
      </c>
      <c r="C1946">
        <v>1</v>
      </c>
      <c r="D1946" t="s">
        <v>21</v>
      </c>
      <c r="E1946" t="s">
        <v>4941</v>
      </c>
      <c r="F1946" t="s">
        <v>2696</v>
      </c>
      <c r="G1946" t="s">
        <v>2697</v>
      </c>
      <c r="H1946">
        <v>77.168556100000004</v>
      </c>
      <c r="I1946">
        <v>28.5883121</v>
      </c>
      <c r="J1946" t="s">
        <v>4838</v>
      </c>
      <c r="K1946" t="s">
        <v>26</v>
      </c>
      <c r="L1946" t="s">
        <v>27</v>
      </c>
      <c r="M1946" t="s">
        <v>34</v>
      </c>
      <c r="N1946" t="s">
        <v>27</v>
      </c>
      <c r="O1946" t="s">
        <v>27</v>
      </c>
      <c r="P1946">
        <v>2</v>
      </c>
      <c r="Q1946">
        <v>74</v>
      </c>
      <c r="R1946">
        <v>800</v>
      </c>
      <c r="S1946">
        <v>4</v>
      </c>
      <c r="T1946" s="1">
        <v>42669</v>
      </c>
      <c r="U1946" t="str">
        <f>IF(Main_Data[[#This Row],[Average_Cost_for_two]]&lt;=200000,"0-200k",IF(Main_Data[[#This Row],[Average_Cost_for_two]]&lt;=400000,"200k-400k",IF(Main_Data[[#This Row],[Average_Cost_for_two]]&lt;=600000,"400k-600k",IF(Main_Data[[#This Row],[Average_Cost_for_two]]&lt;=800000,"600k-800k"))))</f>
        <v>0-200k</v>
      </c>
    </row>
    <row r="1947" spans="1:21" x14ac:dyDescent="0.35">
      <c r="A1947">
        <v>3036</v>
      </c>
      <c r="B1947" t="s">
        <v>4942</v>
      </c>
      <c r="C1947">
        <v>1</v>
      </c>
      <c r="D1947" t="s">
        <v>21</v>
      </c>
      <c r="E1947" t="s">
        <v>4943</v>
      </c>
      <c r="F1947" t="s">
        <v>433</v>
      </c>
      <c r="G1947" t="s">
        <v>434</v>
      </c>
      <c r="H1947">
        <v>77.204076400000005</v>
      </c>
      <c r="I1947">
        <v>28.695572800000001</v>
      </c>
      <c r="J1947" t="s">
        <v>4944</v>
      </c>
      <c r="K1947" t="s">
        <v>26</v>
      </c>
      <c r="L1947" t="s">
        <v>27</v>
      </c>
      <c r="M1947" t="s">
        <v>34</v>
      </c>
      <c r="N1947" t="s">
        <v>27</v>
      </c>
      <c r="O1947" t="s">
        <v>27</v>
      </c>
      <c r="P1947">
        <v>2</v>
      </c>
      <c r="Q1947">
        <v>148</v>
      </c>
      <c r="R1947">
        <v>700</v>
      </c>
      <c r="S1947">
        <v>2</v>
      </c>
      <c r="T1947" s="1">
        <v>43356</v>
      </c>
      <c r="U1947" t="str">
        <f>IF(Main_Data[[#This Row],[Average_Cost_for_two]]&lt;=200000,"0-200k",IF(Main_Data[[#This Row],[Average_Cost_for_two]]&lt;=400000,"200k-400k",IF(Main_Data[[#This Row],[Average_Cost_for_two]]&lt;=600000,"400k-600k",IF(Main_Data[[#This Row],[Average_Cost_for_two]]&lt;=800000,"600k-800k"))))</f>
        <v>0-200k</v>
      </c>
    </row>
    <row r="1948" spans="1:21" x14ac:dyDescent="0.35">
      <c r="A1948">
        <v>201</v>
      </c>
      <c r="B1948" t="s">
        <v>608</v>
      </c>
      <c r="C1948">
        <v>1</v>
      </c>
      <c r="D1948" t="s">
        <v>21</v>
      </c>
      <c r="E1948" t="s">
        <v>4945</v>
      </c>
      <c r="F1948" t="s">
        <v>902</v>
      </c>
      <c r="G1948" t="s">
        <v>903</v>
      </c>
      <c r="H1948">
        <v>77.172620199999997</v>
      </c>
      <c r="I1948">
        <v>28.6453402</v>
      </c>
      <c r="J1948" t="s">
        <v>609</v>
      </c>
      <c r="K1948" t="s">
        <v>26</v>
      </c>
      <c r="L1948" t="s">
        <v>27</v>
      </c>
      <c r="M1948" t="s">
        <v>27</v>
      </c>
      <c r="N1948" t="s">
        <v>27</v>
      </c>
      <c r="O1948" t="s">
        <v>27</v>
      </c>
      <c r="P1948">
        <v>2</v>
      </c>
      <c r="Q1948">
        <v>119</v>
      </c>
      <c r="R1948">
        <v>700</v>
      </c>
      <c r="S1948">
        <v>4</v>
      </c>
      <c r="T1948" s="1">
        <v>40792</v>
      </c>
      <c r="U1948" t="str">
        <f>IF(Main_Data[[#This Row],[Average_Cost_for_two]]&lt;=200000,"0-200k",IF(Main_Data[[#This Row],[Average_Cost_for_two]]&lt;=400000,"200k-400k",IF(Main_Data[[#This Row],[Average_Cost_for_two]]&lt;=600000,"400k-600k",IF(Main_Data[[#This Row],[Average_Cost_for_two]]&lt;=800000,"600k-800k"))))</f>
        <v>0-200k</v>
      </c>
    </row>
    <row r="1949" spans="1:21" x14ac:dyDescent="0.35">
      <c r="A1949">
        <v>301435</v>
      </c>
      <c r="B1949" t="s">
        <v>4946</v>
      </c>
      <c r="C1949">
        <v>1</v>
      </c>
      <c r="D1949" t="s">
        <v>21</v>
      </c>
      <c r="E1949" t="s">
        <v>4947</v>
      </c>
      <c r="F1949" t="s">
        <v>1980</v>
      </c>
      <c r="G1949" t="s">
        <v>1981</v>
      </c>
      <c r="H1949">
        <v>77.239021100000002</v>
      </c>
      <c r="I1949">
        <v>28.537562300000001</v>
      </c>
      <c r="J1949" t="s">
        <v>2943</v>
      </c>
      <c r="K1949" t="s">
        <v>26</v>
      </c>
      <c r="L1949" t="s">
        <v>27</v>
      </c>
      <c r="M1949" t="s">
        <v>34</v>
      </c>
      <c r="N1949" t="s">
        <v>27</v>
      </c>
      <c r="O1949" t="s">
        <v>27</v>
      </c>
      <c r="P1949">
        <v>2</v>
      </c>
      <c r="Q1949">
        <v>134</v>
      </c>
      <c r="R1949">
        <v>700</v>
      </c>
      <c r="S1949">
        <v>3</v>
      </c>
      <c r="T1949" s="1">
        <v>42268</v>
      </c>
      <c r="U1949" t="str">
        <f>IF(Main_Data[[#This Row],[Average_Cost_for_two]]&lt;=200000,"0-200k",IF(Main_Data[[#This Row],[Average_Cost_for_two]]&lt;=400000,"200k-400k",IF(Main_Data[[#This Row],[Average_Cost_for_two]]&lt;=600000,"400k-600k",IF(Main_Data[[#This Row],[Average_Cost_for_two]]&lt;=800000,"600k-800k"))))</f>
        <v>0-200k</v>
      </c>
    </row>
    <row r="1950" spans="1:21" x14ac:dyDescent="0.35">
      <c r="A1950">
        <v>306319</v>
      </c>
      <c r="B1950" t="s">
        <v>4948</v>
      </c>
      <c r="C1950">
        <v>1</v>
      </c>
      <c r="D1950" t="s">
        <v>21</v>
      </c>
      <c r="E1950" t="s">
        <v>4949</v>
      </c>
      <c r="F1950" t="s">
        <v>157</v>
      </c>
      <c r="G1950" t="s">
        <v>158</v>
      </c>
      <c r="H1950">
        <v>77.206736300000003</v>
      </c>
      <c r="I1950">
        <v>28.556893599999999</v>
      </c>
      <c r="J1950" t="s">
        <v>4950</v>
      </c>
      <c r="K1950" t="s">
        <v>26</v>
      </c>
      <c r="L1950" t="s">
        <v>27</v>
      </c>
      <c r="M1950" t="s">
        <v>34</v>
      </c>
      <c r="N1950" t="s">
        <v>27</v>
      </c>
      <c r="O1950" t="s">
        <v>27</v>
      </c>
      <c r="P1950">
        <v>2</v>
      </c>
      <c r="Q1950">
        <v>157</v>
      </c>
      <c r="R1950">
        <v>700</v>
      </c>
      <c r="S1950">
        <v>3</v>
      </c>
      <c r="T1950" s="1">
        <v>40806</v>
      </c>
      <c r="U1950" t="str">
        <f>IF(Main_Data[[#This Row],[Average_Cost_for_two]]&lt;=200000,"0-200k",IF(Main_Data[[#This Row],[Average_Cost_for_two]]&lt;=400000,"200k-400k",IF(Main_Data[[#This Row],[Average_Cost_for_two]]&lt;=600000,"400k-600k",IF(Main_Data[[#This Row],[Average_Cost_for_two]]&lt;=800000,"600k-800k"))))</f>
        <v>0-200k</v>
      </c>
    </row>
    <row r="1951" spans="1:21" x14ac:dyDescent="0.35">
      <c r="A1951">
        <v>5388</v>
      </c>
      <c r="B1951" t="s">
        <v>4951</v>
      </c>
      <c r="C1951">
        <v>1</v>
      </c>
      <c r="D1951" t="s">
        <v>21</v>
      </c>
      <c r="E1951" t="s">
        <v>4952</v>
      </c>
      <c r="F1951" t="s">
        <v>1730</v>
      </c>
      <c r="G1951" t="s">
        <v>1729</v>
      </c>
      <c r="H1951">
        <v>77.091090300000005</v>
      </c>
      <c r="I1951">
        <v>28.628543100000002</v>
      </c>
      <c r="J1951" t="s">
        <v>4953</v>
      </c>
      <c r="K1951" t="s">
        <v>26</v>
      </c>
      <c r="L1951" t="s">
        <v>27</v>
      </c>
      <c r="M1951" t="s">
        <v>34</v>
      </c>
      <c r="N1951" t="s">
        <v>27</v>
      </c>
      <c r="O1951" t="s">
        <v>27</v>
      </c>
      <c r="P1951">
        <v>2</v>
      </c>
      <c r="Q1951">
        <v>74</v>
      </c>
      <c r="R1951">
        <v>700</v>
      </c>
      <c r="S1951">
        <v>4</v>
      </c>
      <c r="T1951" s="1">
        <v>41169</v>
      </c>
      <c r="U1951" t="str">
        <f>IF(Main_Data[[#This Row],[Average_Cost_for_two]]&lt;=200000,"0-200k",IF(Main_Data[[#This Row],[Average_Cost_for_two]]&lt;=400000,"200k-400k",IF(Main_Data[[#This Row],[Average_Cost_for_two]]&lt;=600000,"400k-600k",IF(Main_Data[[#This Row],[Average_Cost_for_two]]&lt;=800000,"600k-800k"))))</f>
        <v>0-200k</v>
      </c>
    </row>
    <row r="1952" spans="1:21" x14ac:dyDescent="0.35">
      <c r="A1952">
        <v>308280</v>
      </c>
      <c r="B1952" t="s">
        <v>4954</v>
      </c>
      <c r="C1952">
        <v>1</v>
      </c>
      <c r="D1952" t="s">
        <v>21</v>
      </c>
      <c r="E1952" t="s">
        <v>4955</v>
      </c>
      <c r="F1952" t="s">
        <v>843</v>
      </c>
      <c r="G1952" t="s">
        <v>844</v>
      </c>
      <c r="H1952">
        <v>77.219486500000002</v>
      </c>
      <c r="I1952">
        <v>28.626684999999998</v>
      </c>
      <c r="J1952" t="s">
        <v>498</v>
      </c>
      <c r="K1952" t="s">
        <v>26</v>
      </c>
      <c r="L1952" t="s">
        <v>27</v>
      </c>
      <c r="M1952" t="s">
        <v>27</v>
      </c>
      <c r="N1952" t="s">
        <v>27</v>
      </c>
      <c r="O1952" t="s">
        <v>27</v>
      </c>
      <c r="P1952">
        <v>2</v>
      </c>
      <c r="Q1952">
        <v>49</v>
      </c>
      <c r="R1952">
        <v>700</v>
      </c>
      <c r="S1952">
        <v>4</v>
      </c>
      <c r="T1952" s="1">
        <v>41529</v>
      </c>
      <c r="U1952" t="str">
        <f>IF(Main_Data[[#This Row],[Average_Cost_for_two]]&lt;=200000,"0-200k",IF(Main_Data[[#This Row],[Average_Cost_for_two]]&lt;=400000,"200k-400k",IF(Main_Data[[#This Row],[Average_Cost_for_two]]&lt;=600000,"400k-600k",IF(Main_Data[[#This Row],[Average_Cost_for_two]]&lt;=800000,"600k-800k"))))</f>
        <v>0-200k</v>
      </c>
    </row>
    <row r="1953" spans="1:21" x14ac:dyDescent="0.35">
      <c r="A1953">
        <v>305758</v>
      </c>
      <c r="B1953" t="s">
        <v>4956</v>
      </c>
      <c r="C1953">
        <v>1</v>
      </c>
      <c r="D1953" t="s">
        <v>21</v>
      </c>
      <c r="E1953" t="s">
        <v>4957</v>
      </c>
      <c r="F1953" t="s">
        <v>251</v>
      </c>
      <c r="G1953" t="s">
        <v>252</v>
      </c>
      <c r="H1953">
        <v>77.188550000000006</v>
      </c>
      <c r="I1953">
        <v>28.6471752</v>
      </c>
      <c r="J1953" t="s">
        <v>4958</v>
      </c>
      <c r="K1953" t="s">
        <v>26</v>
      </c>
      <c r="L1953" t="s">
        <v>27</v>
      </c>
      <c r="M1953" t="s">
        <v>34</v>
      </c>
      <c r="N1953" t="s">
        <v>27</v>
      </c>
      <c r="O1953" t="s">
        <v>27</v>
      </c>
      <c r="P1953">
        <v>2</v>
      </c>
      <c r="Q1953">
        <v>230</v>
      </c>
      <c r="R1953">
        <v>700</v>
      </c>
      <c r="S1953">
        <v>4</v>
      </c>
      <c r="T1953" s="1">
        <v>41162</v>
      </c>
      <c r="U1953" t="str">
        <f>IF(Main_Data[[#This Row],[Average_Cost_for_two]]&lt;=200000,"0-200k",IF(Main_Data[[#This Row],[Average_Cost_for_two]]&lt;=400000,"200k-400k",IF(Main_Data[[#This Row],[Average_Cost_for_two]]&lt;=600000,"400k-600k",IF(Main_Data[[#This Row],[Average_Cost_for_two]]&lt;=800000,"600k-800k"))))</f>
        <v>0-200k</v>
      </c>
    </row>
    <row r="1954" spans="1:21" x14ac:dyDescent="0.35">
      <c r="A1954">
        <v>311531</v>
      </c>
      <c r="B1954" t="s">
        <v>4959</v>
      </c>
      <c r="C1954">
        <v>1</v>
      </c>
      <c r="D1954" t="s">
        <v>21</v>
      </c>
      <c r="E1954" t="s">
        <v>4960</v>
      </c>
      <c r="F1954" t="s">
        <v>3117</v>
      </c>
      <c r="G1954" t="s">
        <v>3118</v>
      </c>
      <c r="H1954">
        <v>77.225786099999993</v>
      </c>
      <c r="I1954">
        <v>28.599837399999998</v>
      </c>
      <c r="J1954" t="s">
        <v>560</v>
      </c>
      <c r="K1954" t="s">
        <v>26</v>
      </c>
      <c r="L1954" t="s">
        <v>27</v>
      </c>
      <c r="M1954" t="s">
        <v>27</v>
      </c>
      <c r="N1954" t="s">
        <v>27</v>
      </c>
      <c r="O1954" t="s">
        <v>27</v>
      </c>
      <c r="P1954">
        <v>2</v>
      </c>
      <c r="Q1954">
        <v>912</v>
      </c>
      <c r="R1954">
        <v>700</v>
      </c>
      <c r="S1954">
        <v>4</v>
      </c>
      <c r="T1954" s="1">
        <v>40449</v>
      </c>
      <c r="U1954" t="str">
        <f>IF(Main_Data[[#This Row],[Average_Cost_for_two]]&lt;=200000,"0-200k",IF(Main_Data[[#This Row],[Average_Cost_for_two]]&lt;=400000,"200k-400k",IF(Main_Data[[#This Row],[Average_Cost_for_two]]&lt;=600000,"400k-600k",IF(Main_Data[[#This Row],[Average_Cost_for_two]]&lt;=800000,"600k-800k"))))</f>
        <v>0-200k</v>
      </c>
    </row>
    <row r="1955" spans="1:21" x14ac:dyDescent="0.35">
      <c r="A1955">
        <v>18441800</v>
      </c>
      <c r="B1955" t="s">
        <v>4961</v>
      </c>
      <c r="C1955">
        <v>1</v>
      </c>
      <c r="D1955" t="s">
        <v>21</v>
      </c>
      <c r="E1955" t="s">
        <v>4962</v>
      </c>
      <c r="F1955" t="s">
        <v>1736</v>
      </c>
      <c r="G1955" t="s">
        <v>1737</v>
      </c>
      <c r="H1955">
        <v>77.136989</v>
      </c>
      <c r="I1955">
        <v>28.655071</v>
      </c>
      <c r="J1955" t="s">
        <v>478</v>
      </c>
      <c r="K1955" t="s">
        <v>26</v>
      </c>
      <c r="L1955" t="s">
        <v>34</v>
      </c>
      <c r="M1955" t="s">
        <v>34</v>
      </c>
      <c r="N1955" t="s">
        <v>27</v>
      </c>
      <c r="O1955" t="s">
        <v>27</v>
      </c>
      <c r="P1955">
        <v>2</v>
      </c>
      <c r="Q1955">
        <v>11</v>
      </c>
      <c r="R1955">
        <v>700</v>
      </c>
      <c r="S1955">
        <v>3</v>
      </c>
      <c r="T1955" s="1">
        <v>42629</v>
      </c>
      <c r="U1955" t="str">
        <f>IF(Main_Data[[#This Row],[Average_Cost_for_two]]&lt;=200000,"0-200k",IF(Main_Data[[#This Row],[Average_Cost_for_two]]&lt;=400000,"200k-400k",IF(Main_Data[[#This Row],[Average_Cost_for_two]]&lt;=600000,"400k-600k",IF(Main_Data[[#This Row],[Average_Cost_for_two]]&lt;=800000,"600k-800k"))))</f>
        <v>0-200k</v>
      </c>
    </row>
    <row r="1956" spans="1:21" x14ac:dyDescent="0.35">
      <c r="A1956">
        <v>301654</v>
      </c>
      <c r="B1956" t="s">
        <v>4963</v>
      </c>
      <c r="C1956">
        <v>1</v>
      </c>
      <c r="D1956" t="s">
        <v>21</v>
      </c>
      <c r="E1956" t="s">
        <v>4964</v>
      </c>
      <c r="F1956" t="s">
        <v>416</v>
      </c>
      <c r="G1956" t="s">
        <v>417</v>
      </c>
      <c r="H1956">
        <v>77.220980499999996</v>
      </c>
      <c r="I1956">
        <v>28.581187400000001</v>
      </c>
      <c r="J1956" t="s">
        <v>478</v>
      </c>
      <c r="K1956" t="s">
        <v>26</v>
      </c>
      <c r="L1956" t="s">
        <v>27</v>
      </c>
      <c r="M1956" t="s">
        <v>27</v>
      </c>
      <c r="N1956" t="s">
        <v>27</v>
      </c>
      <c r="O1956" t="s">
        <v>27</v>
      </c>
      <c r="P1956">
        <v>2</v>
      </c>
      <c r="Q1956">
        <v>55</v>
      </c>
      <c r="R1956">
        <v>700</v>
      </c>
      <c r="S1956">
        <v>3</v>
      </c>
      <c r="T1956" s="1">
        <v>40438</v>
      </c>
      <c r="U1956" t="str">
        <f>IF(Main_Data[[#This Row],[Average_Cost_for_two]]&lt;=200000,"0-200k",IF(Main_Data[[#This Row],[Average_Cost_for_two]]&lt;=400000,"200k-400k",IF(Main_Data[[#This Row],[Average_Cost_for_two]]&lt;=600000,"400k-600k",IF(Main_Data[[#This Row],[Average_Cost_for_two]]&lt;=800000,"600k-800k"))))</f>
        <v>0-200k</v>
      </c>
    </row>
    <row r="1957" spans="1:21" x14ac:dyDescent="0.35">
      <c r="A1957">
        <v>214</v>
      </c>
      <c r="B1957" t="s">
        <v>608</v>
      </c>
      <c r="C1957">
        <v>1</v>
      </c>
      <c r="D1957" t="s">
        <v>21</v>
      </c>
      <c r="E1957" t="s">
        <v>4965</v>
      </c>
      <c r="F1957" t="s">
        <v>112</v>
      </c>
      <c r="G1957" t="s">
        <v>113</v>
      </c>
      <c r="H1957">
        <v>77.139455600000005</v>
      </c>
      <c r="I1957">
        <v>28.699258700000001</v>
      </c>
      <c r="J1957" t="s">
        <v>609</v>
      </c>
      <c r="K1957" t="s">
        <v>26</v>
      </c>
      <c r="L1957" t="s">
        <v>27</v>
      </c>
      <c r="M1957" t="s">
        <v>27</v>
      </c>
      <c r="N1957" t="s">
        <v>27</v>
      </c>
      <c r="O1957" t="s">
        <v>27</v>
      </c>
      <c r="P1957">
        <v>2</v>
      </c>
      <c r="Q1957">
        <v>73</v>
      </c>
      <c r="R1957">
        <v>700</v>
      </c>
      <c r="S1957">
        <v>3</v>
      </c>
      <c r="T1957" s="1">
        <v>42638</v>
      </c>
      <c r="U1957" t="str">
        <f>IF(Main_Data[[#This Row],[Average_Cost_for_two]]&lt;=200000,"0-200k",IF(Main_Data[[#This Row],[Average_Cost_for_two]]&lt;=400000,"200k-400k",IF(Main_Data[[#This Row],[Average_Cost_for_two]]&lt;=600000,"400k-600k",IF(Main_Data[[#This Row],[Average_Cost_for_two]]&lt;=800000,"600k-800k"))))</f>
        <v>0-200k</v>
      </c>
    </row>
    <row r="1958" spans="1:21" x14ac:dyDescent="0.35">
      <c r="A1958">
        <v>3080</v>
      </c>
      <c r="B1958" t="s">
        <v>4966</v>
      </c>
      <c r="C1958">
        <v>1</v>
      </c>
      <c r="D1958" t="s">
        <v>21</v>
      </c>
      <c r="E1958" t="s">
        <v>4967</v>
      </c>
      <c r="F1958" t="s">
        <v>112</v>
      </c>
      <c r="G1958" t="s">
        <v>113</v>
      </c>
      <c r="H1958">
        <v>77.145595299999997</v>
      </c>
      <c r="I1958">
        <v>28.699748700000001</v>
      </c>
      <c r="J1958" t="s">
        <v>3326</v>
      </c>
      <c r="K1958" t="s">
        <v>26</v>
      </c>
      <c r="L1958" t="s">
        <v>27</v>
      </c>
      <c r="M1958" t="s">
        <v>27</v>
      </c>
      <c r="N1958" t="s">
        <v>27</v>
      </c>
      <c r="O1958" t="s">
        <v>27</v>
      </c>
      <c r="P1958">
        <v>2</v>
      </c>
      <c r="Q1958">
        <v>103</v>
      </c>
      <c r="R1958">
        <v>700</v>
      </c>
      <c r="S1958">
        <v>4</v>
      </c>
      <c r="T1958" s="1">
        <v>41164</v>
      </c>
      <c r="U1958" t="str">
        <f>IF(Main_Data[[#This Row],[Average_Cost_for_two]]&lt;=200000,"0-200k",IF(Main_Data[[#This Row],[Average_Cost_for_two]]&lt;=400000,"200k-400k",IF(Main_Data[[#This Row],[Average_Cost_for_two]]&lt;=600000,"400k-600k",IF(Main_Data[[#This Row],[Average_Cost_for_two]]&lt;=800000,"600k-800k"))))</f>
        <v>0-200k</v>
      </c>
    </row>
    <row r="1959" spans="1:21" x14ac:dyDescent="0.35">
      <c r="A1959">
        <v>216</v>
      </c>
      <c r="B1959" t="s">
        <v>608</v>
      </c>
      <c r="C1959">
        <v>1</v>
      </c>
      <c r="D1959" t="s">
        <v>21</v>
      </c>
      <c r="E1959" t="s">
        <v>4968</v>
      </c>
      <c r="F1959" t="s">
        <v>1743</v>
      </c>
      <c r="G1959" t="s">
        <v>1744</v>
      </c>
      <c r="H1959">
        <v>77.134360340000001</v>
      </c>
      <c r="I1959">
        <v>28.671141179999999</v>
      </c>
      <c r="J1959" t="s">
        <v>609</v>
      </c>
      <c r="K1959" t="s">
        <v>26</v>
      </c>
      <c r="L1959" t="s">
        <v>27</v>
      </c>
      <c r="M1959" t="s">
        <v>27</v>
      </c>
      <c r="N1959" t="s">
        <v>27</v>
      </c>
      <c r="O1959" t="s">
        <v>27</v>
      </c>
      <c r="P1959">
        <v>2</v>
      </c>
      <c r="Q1959">
        <v>112</v>
      </c>
      <c r="R1959">
        <v>700</v>
      </c>
      <c r="S1959">
        <v>3</v>
      </c>
      <c r="T1959" s="1">
        <v>42269</v>
      </c>
      <c r="U1959" t="str">
        <f>IF(Main_Data[[#This Row],[Average_Cost_for_two]]&lt;=200000,"0-200k",IF(Main_Data[[#This Row],[Average_Cost_for_two]]&lt;=400000,"200k-400k",IF(Main_Data[[#This Row],[Average_Cost_for_two]]&lt;=600000,"400k-600k",IF(Main_Data[[#This Row],[Average_Cost_for_two]]&lt;=800000,"600k-800k"))))</f>
        <v>0-200k</v>
      </c>
    </row>
    <row r="1960" spans="1:21" x14ac:dyDescent="0.35">
      <c r="A1960">
        <v>965</v>
      </c>
      <c r="B1960" t="s">
        <v>4969</v>
      </c>
      <c r="C1960">
        <v>1</v>
      </c>
      <c r="D1960" t="s">
        <v>21</v>
      </c>
      <c r="E1960" t="s">
        <v>4970</v>
      </c>
      <c r="F1960" t="s">
        <v>1905</v>
      </c>
      <c r="G1960" t="s">
        <v>1906</v>
      </c>
      <c r="H1960">
        <v>77.120095500000005</v>
      </c>
      <c r="I1960">
        <v>28.6393673</v>
      </c>
      <c r="J1960" t="s">
        <v>478</v>
      </c>
      <c r="K1960" t="s">
        <v>26</v>
      </c>
      <c r="L1960" t="s">
        <v>27</v>
      </c>
      <c r="M1960" t="s">
        <v>34</v>
      </c>
      <c r="N1960" t="s">
        <v>27</v>
      </c>
      <c r="O1960" t="s">
        <v>27</v>
      </c>
      <c r="P1960">
        <v>2</v>
      </c>
      <c r="Q1960">
        <v>422</v>
      </c>
      <c r="R1960">
        <v>700</v>
      </c>
      <c r="S1960">
        <v>4</v>
      </c>
      <c r="T1960" s="1">
        <v>41166</v>
      </c>
      <c r="U1960" t="str">
        <f>IF(Main_Data[[#This Row],[Average_Cost_for_two]]&lt;=200000,"0-200k",IF(Main_Data[[#This Row],[Average_Cost_for_two]]&lt;=400000,"200k-400k",IF(Main_Data[[#This Row],[Average_Cost_for_two]]&lt;=600000,"400k-600k",IF(Main_Data[[#This Row],[Average_Cost_for_two]]&lt;=800000,"600k-800k"))))</f>
        <v>0-200k</v>
      </c>
    </row>
    <row r="1961" spans="1:21" x14ac:dyDescent="0.35">
      <c r="A1961">
        <v>308175</v>
      </c>
      <c r="B1961" t="s">
        <v>4971</v>
      </c>
      <c r="C1961">
        <v>1</v>
      </c>
      <c r="D1961" t="s">
        <v>21</v>
      </c>
      <c r="E1961" t="s">
        <v>4972</v>
      </c>
      <c r="F1961" t="s">
        <v>4973</v>
      </c>
      <c r="G1961" t="s">
        <v>4974</v>
      </c>
      <c r="H1961">
        <v>77.203842629999997</v>
      </c>
      <c r="I1961">
        <v>28.68091678</v>
      </c>
      <c r="J1961" t="s">
        <v>498</v>
      </c>
      <c r="K1961" t="s">
        <v>26</v>
      </c>
      <c r="L1961" t="s">
        <v>27</v>
      </c>
      <c r="M1961" t="s">
        <v>27</v>
      </c>
      <c r="N1961" t="s">
        <v>27</v>
      </c>
      <c r="O1961" t="s">
        <v>27</v>
      </c>
      <c r="P1961">
        <v>2</v>
      </c>
      <c r="Q1961">
        <v>147</v>
      </c>
      <c r="R1961">
        <v>700</v>
      </c>
      <c r="S1961">
        <v>4</v>
      </c>
      <c r="T1961" s="1">
        <v>41906</v>
      </c>
      <c r="U1961" t="str">
        <f>IF(Main_Data[[#This Row],[Average_Cost_for_two]]&lt;=200000,"0-200k",IF(Main_Data[[#This Row],[Average_Cost_for_two]]&lt;=400000,"200k-400k",IF(Main_Data[[#This Row],[Average_Cost_for_two]]&lt;=600000,"400k-600k",IF(Main_Data[[#This Row],[Average_Cost_for_two]]&lt;=800000,"600k-800k"))))</f>
        <v>0-200k</v>
      </c>
    </row>
    <row r="1962" spans="1:21" x14ac:dyDescent="0.35">
      <c r="A1962">
        <v>18265689</v>
      </c>
      <c r="B1962" t="s">
        <v>4908</v>
      </c>
      <c r="C1962">
        <v>1</v>
      </c>
      <c r="D1962" t="s">
        <v>21</v>
      </c>
      <c r="E1962" t="s">
        <v>4975</v>
      </c>
      <c r="F1962" t="s">
        <v>69</v>
      </c>
      <c r="G1962" t="s">
        <v>70</v>
      </c>
      <c r="H1962">
        <v>77.238402890000003</v>
      </c>
      <c r="I1962">
        <v>28.578254430000001</v>
      </c>
      <c r="J1962" t="s">
        <v>4910</v>
      </c>
      <c r="K1962" t="s">
        <v>26</v>
      </c>
      <c r="L1962" t="s">
        <v>27</v>
      </c>
      <c r="M1962" t="s">
        <v>34</v>
      </c>
      <c r="N1962" t="s">
        <v>27</v>
      </c>
      <c r="O1962" t="s">
        <v>27</v>
      </c>
      <c r="P1962">
        <v>2</v>
      </c>
      <c r="Q1962">
        <v>8</v>
      </c>
      <c r="R1962">
        <v>700</v>
      </c>
      <c r="S1962">
        <v>3</v>
      </c>
      <c r="T1962" s="1">
        <v>42607</v>
      </c>
      <c r="U1962" t="str">
        <f>IF(Main_Data[[#This Row],[Average_Cost_for_two]]&lt;=200000,"0-200k",IF(Main_Data[[#This Row],[Average_Cost_for_two]]&lt;=400000,"200k-400k",IF(Main_Data[[#This Row],[Average_Cost_for_two]]&lt;=600000,"400k-600k",IF(Main_Data[[#This Row],[Average_Cost_for_two]]&lt;=800000,"600k-800k"))))</f>
        <v>0-200k</v>
      </c>
    </row>
    <row r="1963" spans="1:21" x14ac:dyDescent="0.35">
      <c r="A1963">
        <v>304876</v>
      </c>
      <c r="B1963" t="s">
        <v>4976</v>
      </c>
      <c r="C1963">
        <v>1</v>
      </c>
      <c r="D1963" t="s">
        <v>21</v>
      </c>
      <c r="E1963" t="s">
        <v>4977</v>
      </c>
      <c r="F1963" t="s">
        <v>443</v>
      </c>
      <c r="G1963" t="s">
        <v>444</v>
      </c>
      <c r="H1963">
        <v>77.240290799999997</v>
      </c>
      <c r="I1963">
        <v>28.556673</v>
      </c>
      <c r="J1963" t="s">
        <v>3260</v>
      </c>
      <c r="K1963" t="s">
        <v>26</v>
      </c>
      <c r="L1963" t="s">
        <v>27</v>
      </c>
      <c r="M1963" t="s">
        <v>34</v>
      </c>
      <c r="N1963" t="s">
        <v>27</v>
      </c>
      <c r="O1963" t="s">
        <v>27</v>
      </c>
      <c r="P1963">
        <v>2</v>
      </c>
      <c r="Q1963">
        <v>367</v>
      </c>
      <c r="R1963">
        <v>700</v>
      </c>
      <c r="S1963">
        <v>4</v>
      </c>
      <c r="T1963" s="1">
        <v>43318</v>
      </c>
      <c r="U1963" t="str">
        <f>IF(Main_Data[[#This Row],[Average_Cost_for_two]]&lt;=200000,"0-200k",IF(Main_Data[[#This Row],[Average_Cost_for_two]]&lt;=400000,"200k-400k",IF(Main_Data[[#This Row],[Average_Cost_for_two]]&lt;=600000,"400k-600k",IF(Main_Data[[#This Row],[Average_Cost_for_two]]&lt;=800000,"600k-800k"))))</f>
        <v>0-200k</v>
      </c>
    </row>
    <row r="1964" spans="1:21" x14ac:dyDescent="0.35">
      <c r="A1964">
        <v>310345</v>
      </c>
      <c r="B1964" t="s">
        <v>608</v>
      </c>
      <c r="C1964">
        <v>1</v>
      </c>
      <c r="D1964" t="s">
        <v>21</v>
      </c>
      <c r="E1964" t="s">
        <v>4978</v>
      </c>
      <c r="F1964" t="s">
        <v>3014</v>
      </c>
      <c r="G1964" t="s">
        <v>3015</v>
      </c>
      <c r="H1964">
        <v>77.241099000000006</v>
      </c>
      <c r="I1964">
        <v>28.5701061</v>
      </c>
      <c r="J1964" t="s">
        <v>609</v>
      </c>
      <c r="K1964" t="s">
        <v>26</v>
      </c>
      <c r="L1964" t="s">
        <v>27</v>
      </c>
      <c r="M1964" t="s">
        <v>27</v>
      </c>
      <c r="N1964" t="s">
        <v>27</v>
      </c>
      <c r="O1964" t="s">
        <v>27</v>
      </c>
      <c r="P1964">
        <v>2</v>
      </c>
      <c r="Q1964">
        <v>47</v>
      </c>
      <c r="R1964">
        <v>700</v>
      </c>
      <c r="S1964">
        <v>2</v>
      </c>
      <c r="T1964" s="1">
        <v>42958</v>
      </c>
      <c r="U1964" t="str">
        <f>IF(Main_Data[[#This Row],[Average_Cost_for_two]]&lt;=200000,"0-200k",IF(Main_Data[[#This Row],[Average_Cost_for_two]]&lt;=400000,"200k-400k",IF(Main_Data[[#This Row],[Average_Cost_for_two]]&lt;=600000,"400k-600k",IF(Main_Data[[#This Row],[Average_Cost_for_two]]&lt;=800000,"600k-800k"))))</f>
        <v>0-200k</v>
      </c>
    </row>
    <row r="1965" spans="1:21" x14ac:dyDescent="0.35">
      <c r="A1965">
        <v>3004</v>
      </c>
      <c r="B1965" t="s">
        <v>608</v>
      </c>
      <c r="C1965">
        <v>1</v>
      </c>
      <c r="D1965" t="s">
        <v>21</v>
      </c>
      <c r="E1965" t="s">
        <v>4979</v>
      </c>
      <c r="F1965" t="s">
        <v>3074</v>
      </c>
      <c r="G1965" t="s">
        <v>3075</v>
      </c>
      <c r="H1965">
        <v>77.296870299999995</v>
      </c>
      <c r="I1965">
        <v>28.541291000000001</v>
      </c>
      <c r="J1965" t="s">
        <v>609</v>
      </c>
      <c r="K1965" t="s">
        <v>26</v>
      </c>
      <c r="L1965" t="s">
        <v>27</v>
      </c>
      <c r="M1965" t="s">
        <v>27</v>
      </c>
      <c r="N1965" t="s">
        <v>27</v>
      </c>
      <c r="O1965" t="s">
        <v>27</v>
      </c>
      <c r="P1965">
        <v>2</v>
      </c>
      <c r="Q1965">
        <v>81</v>
      </c>
      <c r="R1965">
        <v>700</v>
      </c>
      <c r="S1965">
        <v>2</v>
      </c>
      <c r="T1965" s="1">
        <v>40781</v>
      </c>
      <c r="U1965" t="str">
        <f>IF(Main_Data[[#This Row],[Average_Cost_for_two]]&lt;=200000,"0-200k",IF(Main_Data[[#This Row],[Average_Cost_for_two]]&lt;=400000,"200k-400k",IF(Main_Data[[#This Row],[Average_Cost_for_two]]&lt;=600000,"400k-600k",IF(Main_Data[[#This Row],[Average_Cost_for_two]]&lt;=800000,"600k-800k"))))</f>
        <v>0-200k</v>
      </c>
    </row>
    <row r="1966" spans="1:21" x14ac:dyDescent="0.35">
      <c r="A1966">
        <v>308286</v>
      </c>
      <c r="B1966" t="s">
        <v>4980</v>
      </c>
      <c r="C1966">
        <v>1</v>
      </c>
      <c r="D1966" t="s">
        <v>21</v>
      </c>
      <c r="E1966" t="s">
        <v>4981</v>
      </c>
      <c r="F1966" t="s">
        <v>1741</v>
      </c>
      <c r="G1966" t="s">
        <v>1740</v>
      </c>
      <c r="H1966">
        <v>77.216836999999998</v>
      </c>
      <c r="I1966">
        <v>28.535802100000002</v>
      </c>
      <c r="J1966" t="s">
        <v>475</v>
      </c>
      <c r="K1966" t="s">
        <v>26</v>
      </c>
      <c r="L1966" t="s">
        <v>27</v>
      </c>
      <c r="M1966" t="s">
        <v>34</v>
      </c>
      <c r="N1966" t="s">
        <v>27</v>
      </c>
      <c r="O1966" t="s">
        <v>27</v>
      </c>
      <c r="P1966">
        <v>2</v>
      </c>
      <c r="Q1966">
        <v>93</v>
      </c>
      <c r="R1966">
        <v>700</v>
      </c>
      <c r="S1966">
        <v>3</v>
      </c>
      <c r="T1966" s="1">
        <v>40758</v>
      </c>
      <c r="U1966" t="str">
        <f>IF(Main_Data[[#This Row],[Average_Cost_for_two]]&lt;=200000,"0-200k",IF(Main_Data[[#This Row],[Average_Cost_for_two]]&lt;=400000,"200k-400k",IF(Main_Data[[#This Row],[Average_Cost_for_two]]&lt;=600000,"400k-600k",IF(Main_Data[[#This Row],[Average_Cost_for_two]]&lt;=800000,"600k-800k"))))</f>
        <v>0-200k</v>
      </c>
    </row>
    <row r="1967" spans="1:21" x14ac:dyDescent="0.35">
      <c r="A1967">
        <v>306166</v>
      </c>
      <c r="B1967" t="s">
        <v>4982</v>
      </c>
      <c r="C1967">
        <v>1</v>
      </c>
      <c r="D1967" t="s">
        <v>21</v>
      </c>
      <c r="E1967" t="s">
        <v>4983</v>
      </c>
      <c r="F1967" t="s">
        <v>1741</v>
      </c>
      <c r="G1967" t="s">
        <v>1740</v>
      </c>
      <c r="H1967">
        <v>77.207290700000001</v>
      </c>
      <c r="I1967">
        <v>28.534207500000001</v>
      </c>
      <c r="J1967" t="s">
        <v>4984</v>
      </c>
      <c r="K1967" t="s">
        <v>26</v>
      </c>
      <c r="L1967" t="s">
        <v>27</v>
      </c>
      <c r="M1967" t="s">
        <v>34</v>
      </c>
      <c r="N1967" t="s">
        <v>27</v>
      </c>
      <c r="O1967" t="s">
        <v>27</v>
      </c>
      <c r="P1967">
        <v>2</v>
      </c>
      <c r="Q1967">
        <v>412</v>
      </c>
      <c r="R1967">
        <v>700</v>
      </c>
      <c r="S1967">
        <v>4</v>
      </c>
      <c r="T1967" s="1">
        <v>40406</v>
      </c>
      <c r="U1967" t="str">
        <f>IF(Main_Data[[#This Row],[Average_Cost_for_two]]&lt;=200000,"0-200k",IF(Main_Data[[#This Row],[Average_Cost_for_two]]&lt;=400000,"200k-400k",IF(Main_Data[[#This Row],[Average_Cost_for_two]]&lt;=600000,"400k-600k",IF(Main_Data[[#This Row],[Average_Cost_for_two]]&lt;=800000,"600k-800k"))))</f>
        <v>0-200k</v>
      </c>
    </row>
    <row r="1968" spans="1:21" x14ac:dyDescent="0.35">
      <c r="A1968">
        <v>209</v>
      </c>
      <c r="B1968" t="s">
        <v>608</v>
      </c>
      <c r="C1968">
        <v>1</v>
      </c>
      <c r="D1968" t="s">
        <v>21</v>
      </c>
      <c r="E1968" t="s">
        <v>4985</v>
      </c>
      <c r="F1968" t="s">
        <v>1741</v>
      </c>
      <c r="G1968" t="s">
        <v>1740</v>
      </c>
      <c r="H1968">
        <v>77.211528000000001</v>
      </c>
      <c r="I1968">
        <v>28.536324100000002</v>
      </c>
      <c r="J1968" t="s">
        <v>609</v>
      </c>
      <c r="K1968" t="s">
        <v>26</v>
      </c>
      <c r="L1968" t="s">
        <v>27</v>
      </c>
      <c r="M1968" t="s">
        <v>27</v>
      </c>
      <c r="N1968" t="s">
        <v>27</v>
      </c>
      <c r="O1968" t="s">
        <v>27</v>
      </c>
      <c r="P1968">
        <v>2</v>
      </c>
      <c r="Q1968">
        <v>185</v>
      </c>
      <c r="R1968">
        <v>700</v>
      </c>
      <c r="S1968">
        <v>2</v>
      </c>
      <c r="T1968" s="1">
        <v>42244</v>
      </c>
      <c r="U1968" t="str">
        <f>IF(Main_Data[[#This Row],[Average_Cost_for_two]]&lt;=200000,"0-200k",IF(Main_Data[[#This Row],[Average_Cost_for_two]]&lt;=400000,"200k-400k",IF(Main_Data[[#This Row],[Average_Cost_for_two]]&lt;=600000,"400k-600k",IF(Main_Data[[#This Row],[Average_Cost_for_two]]&lt;=800000,"600k-800k"))))</f>
        <v>0-200k</v>
      </c>
    </row>
    <row r="1969" spans="1:21" x14ac:dyDescent="0.35">
      <c r="A1969">
        <v>18253111</v>
      </c>
      <c r="B1969" t="s">
        <v>4986</v>
      </c>
      <c r="C1969">
        <v>1</v>
      </c>
      <c r="D1969" t="s">
        <v>21</v>
      </c>
      <c r="E1969" t="s">
        <v>4987</v>
      </c>
      <c r="F1969" t="s">
        <v>1741</v>
      </c>
      <c r="G1969" t="s">
        <v>1740</v>
      </c>
      <c r="H1969">
        <v>77.218440900000004</v>
      </c>
      <c r="I1969">
        <v>28.531153199999999</v>
      </c>
      <c r="J1969" t="s">
        <v>4988</v>
      </c>
      <c r="K1969" t="s">
        <v>26</v>
      </c>
      <c r="L1969" t="s">
        <v>27</v>
      </c>
      <c r="M1969" t="s">
        <v>34</v>
      </c>
      <c r="N1969" t="s">
        <v>27</v>
      </c>
      <c r="O1969" t="s">
        <v>27</v>
      </c>
      <c r="P1969">
        <v>2</v>
      </c>
      <c r="Q1969">
        <v>84</v>
      </c>
      <c r="R1969">
        <v>700</v>
      </c>
      <c r="S1969">
        <v>4</v>
      </c>
      <c r="T1969" s="1">
        <v>41512</v>
      </c>
      <c r="U1969" t="str">
        <f>IF(Main_Data[[#This Row],[Average_Cost_for_two]]&lt;=200000,"0-200k",IF(Main_Data[[#This Row],[Average_Cost_for_two]]&lt;=400000,"200k-400k",IF(Main_Data[[#This Row],[Average_Cost_for_two]]&lt;=600000,"400k-600k",IF(Main_Data[[#This Row],[Average_Cost_for_two]]&lt;=800000,"600k-800k"))))</f>
        <v>0-200k</v>
      </c>
    </row>
    <row r="1970" spans="1:21" x14ac:dyDescent="0.35">
      <c r="A1970">
        <v>307237</v>
      </c>
      <c r="B1970" t="s">
        <v>4989</v>
      </c>
      <c r="C1970">
        <v>1</v>
      </c>
      <c r="D1970" t="s">
        <v>21</v>
      </c>
      <c r="E1970" t="s">
        <v>4990</v>
      </c>
      <c r="F1970" t="s">
        <v>3462</v>
      </c>
      <c r="G1970" t="s">
        <v>3463</v>
      </c>
      <c r="H1970">
        <v>77.219969410000004</v>
      </c>
      <c r="I1970">
        <v>28.529875619999999</v>
      </c>
      <c r="J1970" t="s">
        <v>1312</v>
      </c>
      <c r="K1970" t="s">
        <v>26</v>
      </c>
      <c r="L1970" t="s">
        <v>27</v>
      </c>
      <c r="M1970" t="s">
        <v>27</v>
      </c>
      <c r="N1970" t="s">
        <v>27</v>
      </c>
      <c r="O1970" t="s">
        <v>27</v>
      </c>
      <c r="P1970">
        <v>2</v>
      </c>
      <c r="Q1970">
        <v>92</v>
      </c>
      <c r="R1970">
        <v>700</v>
      </c>
      <c r="S1970">
        <v>4</v>
      </c>
      <c r="T1970" s="1">
        <v>41503</v>
      </c>
      <c r="U1970" t="str">
        <f>IF(Main_Data[[#This Row],[Average_Cost_for_two]]&lt;=200000,"0-200k",IF(Main_Data[[#This Row],[Average_Cost_for_two]]&lt;=400000,"200k-400k",IF(Main_Data[[#This Row],[Average_Cost_for_two]]&lt;=600000,"400k-600k",IF(Main_Data[[#This Row],[Average_Cost_for_two]]&lt;=800000,"600k-800k"))))</f>
        <v>0-200k</v>
      </c>
    </row>
    <row r="1971" spans="1:21" x14ac:dyDescent="0.35">
      <c r="A1971">
        <v>306331</v>
      </c>
      <c r="B1971" t="s">
        <v>4991</v>
      </c>
      <c r="C1971">
        <v>1</v>
      </c>
      <c r="D1971" t="s">
        <v>21</v>
      </c>
      <c r="E1971" t="s">
        <v>4992</v>
      </c>
      <c r="F1971" t="s">
        <v>53</v>
      </c>
      <c r="G1971" t="s">
        <v>54</v>
      </c>
      <c r="H1971">
        <v>77.268711600000003</v>
      </c>
      <c r="I1971">
        <v>28.561389399999999</v>
      </c>
      <c r="J1971" t="s">
        <v>560</v>
      </c>
      <c r="K1971" t="s">
        <v>26</v>
      </c>
      <c r="L1971" t="s">
        <v>27</v>
      </c>
      <c r="M1971" t="s">
        <v>27</v>
      </c>
      <c r="N1971" t="s">
        <v>27</v>
      </c>
      <c r="O1971" t="s">
        <v>27</v>
      </c>
      <c r="P1971">
        <v>2</v>
      </c>
      <c r="Q1971">
        <v>4</v>
      </c>
      <c r="R1971">
        <v>700</v>
      </c>
      <c r="S1971">
        <v>3</v>
      </c>
      <c r="T1971" s="1">
        <v>40415</v>
      </c>
      <c r="U1971" t="str">
        <f>IF(Main_Data[[#This Row],[Average_Cost_for_two]]&lt;=200000,"0-200k",IF(Main_Data[[#This Row],[Average_Cost_for_two]]&lt;=400000,"200k-400k",IF(Main_Data[[#This Row],[Average_Cost_for_two]]&lt;=600000,"400k-600k",IF(Main_Data[[#This Row],[Average_Cost_for_two]]&lt;=800000,"600k-800k"))))</f>
        <v>0-200k</v>
      </c>
    </row>
    <row r="1972" spans="1:21" x14ac:dyDescent="0.35">
      <c r="A1972">
        <v>212</v>
      </c>
      <c r="B1972" t="s">
        <v>608</v>
      </c>
      <c r="C1972">
        <v>1</v>
      </c>
      <c r="D1972" t="s">
        <v>21</v>
      </c>
      <c r="E1972" t="s">
        <v>4993</v>
      </c>
      <c r="F1972" t="s">
        <v>53</v>
      </c>
      <c r="G1972" t="s">
        <v>54</v>
      </c>
      <c r="H1972">
        <v>77.268846199999999</v>
      </c>
      <c r="I1972">
        <v>28.561357300000001</v>
      </c>
      <c r="J1972" t="s">
        <v>609</v>
      </c>
      <c r="K1972" t="s">
        <v>26</v>
      </c>
      <c r="L1972" t="s">
        <v>27</v>
      </c>
      <c r="M1972" t="s">
        <v>27</v>
      </c>
      <c r="N1972" t="s">
        <v>27</v>
      </c>
      <c r="O1972" t="s">
        <v>27</v>
      </c>
      <c r="P1972">
        <v>2</v>
      </c>
      <c r="Q1972">
        <v>95</v>
      </c>
      <c r="R1972">
        <v>700</v>
      </c>
      <c r="S1972">
        <v>3</v>
      </c>
      <c r="T1972" s="1">
        <v>40758</v>
      </c>
      <c r="U1972" t="str">
        <f>IF(Main_Data[[#This Row],[Average_Cost_for_two]]&lt;=200000,"0-200k",IF(Main_Data[[#This Row],[Average_Cost_for_two]]&lt;=400000,"200k-400k",IF(Main_Data[[#This Row],[Average_Cost_for_two]]&lt;=600000,"400k-600k",IF(Main_Data[[#This Row],[Average_Cost_for_two]]&lt;=800000,"600k-800k"))))</f>
        <v>0-200k</v>
      </c>
    </row>
    <row r="1973" spans="1:21" x14ac:dyDescent="0.35">
      <c r="A1973">
        <v>308187</v>
      </c>
      <c r="B1973" t="s">
        <v>608</v>
      </c>
      <c r="C1973">
        <v>1</v>
      </c>
      <c r="D1973" t="s">
        <v>21</v>
      </c>
      <c r="E1973" t="s">
        <v>4994</v>
      </c>
      <c r="F1973" t="s">
        <v>1895</v>
      </c>
      <c r="G1973" t="s">
        <v>1896</v>
      </c>
      <c r="H1973">
        <v>77.210746970000002</v>
      </c>
      <c r="I1973">
        <v>28.645583760000001</v>
      </c>
      <c r="J1973" t="s">
        <v>609</v>
      </c>
      <c r="K1973" t="s">
        <v>26</v>
      </c>
      <c r="L1973" t="s">
        <v>27</v>
      </c>
      <c r="M1973" t="s">
        <v>27</v>
      </c>
      <c r="N1973" t="s">
        <v>27</v>
      </c>
      <c r="O1973" t="s">
        <v>27</v>
      </c>
      <c r="P1973">
        <v>2</v>
      </c>
      <c r="Q1973">
        <v>29</v>
      </c>
      <c r="R1973">
        <v>700</v>
      </c>
      <c r="S1973">
        <v>3</v>
      </c>
      <c r="T1973" s="1">
        <v>40781</v>
      </c>
      <c r="U1973" t="str">
        <f>IF(Main_Data[[#This Row],[Average_Cost_for_two]]&lt;=200000,"0-200k",IF(Main_Data[[#This Row],[Average_Cost_for_two]]&lt;=400000,"200k-400k",IF(Main_Data[[#This Row],[Average_Cost_for_two]]&lt;=600000,"400k-600k",IF(Main_Data[[#This Row],[Average_Cost_for_two]]&lt;=800000,"600k-800k"))))</f>
        <v>0-200k</v>
      </c>
    </row>
    <row r="1974" spans="1:21" x14ac:dyDescent="0.35">
      <c r="A1974">
        <v>215</v>
      </c>
      <c r="B1974" t="s">
        <v>608</v>
      </c>
      <c r="C1974">
        <v>1</v>
      </c>
      <c r="D1974" t="s">
        <v>21</v>
      </c>
      <c r="E1974" t="s">
        <v>4995</v>
      </c>
      <c r="F1974" t="s">
        <v>227</v>
      </c>
      <c r="G1974" t="s">
        <v>228</v>
      </c>
      <c r="H1974">
        <v>77.294949900000006</v>
      </c>
      <c r="I1974">
        <v>28.639333300000001</v>
      </c>
      <c r="J1974" t="s">
        <v>609</v>
      </c>
      <c r="K1974" t="s">
        <v>26</v>
      </c>
      <c r="L1974" t="s">
        <v>27</v>
      </c>
      <c r="M1974" t="s">
        <v>27</v>
      </c>
      <c r="N1974" t="s">
        <v>27</v>
      </c>
      <c r="O1974" t="s">
        <v>27</v>
      </c>
      <c r="P1974">
        <v>2</v>
      </c>
      <c r="Q1974">
        <v>102</v>
      </c>
      <c r="R1974">
        <v>700</v>
      </c>
      <c r="S1974">
        <v>3</v>
      </c>
      <c r="T1974" s="1">
        <v>42221</v>
      </c>
      <c r="U1974" t="str">
        <f>IF(Main_Data[[#This Row],[Average_Cost_for_two]]&lt;=200000,"0-200k",IF(Main_Data[[#This Row],[Average_Cost_for_two]]&lt;=400000,"200k-400k",IF(Main_Data[[#This Row],[Average_Cost_for_two]]&lt;=600000,"400k-600k",IF(Main_Data[[#This Row],[Average_Cost_for_two]]&lt;=800000,"600k-800k"))))</f>
        <v>0-200k</v>
      </c>
    </row>
    <row r="1975" spans="1:21" x14ac:dyDescent="0.35">
      <c r="A1975">
        <v>9984</v>
      </c>
      <c r="B1975" t="s">
        <v>4971</v>
      </c>
      <c r="C1975">
        <v>1</v>
      </c>
      <c r="D1975" t="s">
        <v>21</v>
      </c>
      <c r="E1975" t="s">
        <v>4996</v>
      </c>
      <c r="F1975" t="s">
        <v>2523</v>
      </c>
      <c r="G1975" t="s">
        <v>2524</v>
      </c>
      <c r="H1975">
        <v>77.21905142</v>
      </c>
      <c r="I1975">
        <v>28.528626370000001</v>
      </c>
      <c r="J1975" t="s">
        <v>498</v>
      </c>
      <c r="K1975" t="s">
        <v>26</v>
      </c>
      <c r="L1975" t="s">
        <v>27</v>
      </c>
      <c r="M1975" t="s">
        <v>27</v>
      </c>
      <c r="N1975" t="s">
        <v>27</v>
      </c>
      <c r="O1975" t="s">
        <v>27</v>
      </c>
      <c r="P1975">
        <v>2</v>
      </c>
      <c r="Q1975">
        <v>725</v>
      </c>
      <c r="R1975">
        <v>700</v>
      </c>
      <c r="S1975">
        <v>4</v>
      </c>
      <c r="T1975" s="1">
        <v>42586</v>
      </c>
      <c r="U1975" t="str">
        <f>IF(Main_Data[[#This Row],[Average_Cost_for_two]]&lt;=200000,"0-200k",IF(Main_Data[[#This Row],[Average_Cost_for_two]]&lt;=400000,"200k-400k",IF(Main_Data[[#This Row],[Average_Cost_for_two]]&lt;=600000,"400k-600k",IF(Main_Data[[#This Row],[Average_Cost_for_two]]&lt;=800000,"600k-800k"))))</f>
        <v>0-200k</v>
      </c>
    </row>
    <row r="1976" spans="1:21" x14ac:dyDescent="0.35">
      <c r="A1976">
        <v>773</v>
      </c>
      <c r="B1976" t="s">
        <v>4942</v>
      </c>
      <c r="C1976">
        <v>1</v>
      </c>
      <c r="D1976" t="s">
        <v>21</v>
      </c>
      <c r="E1976" t="s">
        <v>4997</v>
      </c>
      <c r="F1976" t="s">
        <v>1919</v>
      </c>
      <c r="G1976" t="s">
        <v>1918</v>
      </c>
      <c r="H1976">
        <v>77.215950300000003</v>
      </c>
      <c r="I1976">
        <v>28.549515899999999</v>
      </c>
      <c r="J1976" t="s">
        <v>4944</v>
      </c>
      <c r="K1976" t="s">
        <v>26</v>
      </c>
      <c r="L1976" t="s">
        <v>34</v>
      </c>
      <c r="M1976" t="s">
        <v>34</v>
      </c>
      <c r="N1976" t="s">
        <v>27</v>
      </c>
      <c r="O1976" t="s">
        <v>27</v>
      </c>
      <c r="P1976">
        <v>2</v>
      </c>
      <c r="Q1976">
        <v>274</v>
      </c>
      <c r="R1976">
        <v>700</v>
      </c>
      <c r="S1976">
        <v>3</v>
      </c>
      <c r="T1976" s="1">
        <v>42588</v>
      </c>
      <c r="U1976" t="str">
        <f>IF(Main_Data[[#This Row],[Average_Cost_for_two]]&lt;=200000,"0-200k",IF(Main_Data[[#This Row],[Average_Cost_for_two]]&lt;=400000,"200k-400k",IF(Main_Data[[#This Row],[Average_Cost_for_two]]&lt;=600000,"400k-600k",IF(Main_Data[[#This Row],[Average_Cost_for_two]]&lt;=800000,"600k-800k"))))</f>
        <v>0-200k</v>
      </c>
    </row>
    <row r="1977" spans="1:21" x14ac:dyDescent="0.35">
      <c r="A1977">
        <v>18222560</v>
      </c>
      <c r="B1977" t="s">
        <v>4998</v>
      </c>
      <c r="C1977">
        <v>1</v>
      </c>
      <c r="D1977" t="s">
        <v>21</v>
      </c>
      <c r="E1977" t="s">
        <v>4999</v>
      </c>
      <c r="F1977" t="s">
        <v>1919</v>
      </c>
      <c r="G1977" t="s">
        <v>1918</v>
      </c>
      <c r="H1977">
        <v>77.211458899999997</v>
      </c>
      <c r="I1977">
        <v>28.548819000000002</v>
      </c>
      <c r="J1977" t="s">
        <v>2964</v>
      </c>
      <c r="K1977" t="s">
        <v>26</v>
      </c>
      <c r="L1977" t="s">
        <v>27</v>
      </c>
      <c r="M1977" t="s">
        <v>34</v>
      </c>
      <c r="N1977" t="s">
        <v>27</v>
      </c>
      <c r="O1977" t="s">
        <v>27</v>
      </c>
      <c r="P1977">
        <v>2</v>
      </c>
      <c r="Q1977">
        <v>67</v>
      </c>
      <c r="R1977">
        <v>700</v>
      </c>
      <c r="S1977">
        <v>4</v>
      </c>
      <c r="T1977" s="1">
        <v>41138</v>
      </c>
      <c r="U1977" t="str">
        <f>IF(Main_Data[[#This Row],[Average_Cost_for_two]]&lt;=200000,"0-200k",IF(Main_Data[[#This Row],[Average_Cost_for_two]]&lt;=400000,"200k-400k",IF(Main_Data[[#This Row],[Average_Cost_for_two]]&lt;=600000,"400k-600k",IF(Main_Data[[#This Row],[Average_Cost_for_two]]&lt;=800000,"600k-800k"))))</f>
        <v>0-200k</v>
      </c>
    </row>
    <row r="1978" spans="1:21" x14ac:dyDescent="0.35">
      <c r="A1978">
        <v>18466435</v>
      </c>
      <c r="B1978" t="s">
        <v>5000</v>
      </c>
      <c r="C1978">
        <v>1</v>
      </c>
      <c r="D1978" t="s">
        <v>21</v>
      </c>
      <c r="E1978" t="s">
        <v>1918</v>
      </c>
      <c r="F1978" t="s">
        <v>1919</v>
      </c>
      <c r="G1978" t="s">
        <v>1918</v>
      </c>
      <c r="H1978">
        <v>77.2119979</v>
      </c>
      <c r="I1978">
        <v>28.548422200000001</v>
      </c>
      <c r="J1978" t="s">
        <v>1309</v>
      </c>
      <c r="K1978" t="s">
        <v>26</v>
      </c>
      <c r="L1978" t="s">
        <v>27</v>
      </c>
      <c r="M1978" t="s">
        <v>34</v>
      </c>
      <c r="N1978" t="s">
        <v>27</v>
      </c>
      <c r="O1978" t="s">
        <v>27</v>
      </c>
      <c r="P1978">
        <v>2</v>
      </c>
      <c r="Q1978">
        <v>24</v>
      </c>
      <c r="R1978">
        <v>700</v>
      </c>
      <c r="S1978">
        <v>4</v>
      </c>
      <c r="T1978" s="1">
        <v>42240</v>
      </c>
      <c r="U1978" t="str">
        <f>IF(Main_Data[[#This Row],[Average_Cost_for_two]]&lt;=200000,"0-200k",IF(Main_Data[[#This Row],[Average_Cost_for_two]]&lt;=400000,"200k-400k",IF(Main_Data[[#This Row],[Average_Cost_for_two]]&lt;=600000,"400k-600k",IF(Main_Data[[#This Row],[Average_Cost_for_two]]&lt;=800000,"600k-800k"))))</f>
        <v>0-200k</v>
      </c>
    </row>
    <row r="1979" spans="1:21" x14ac:dyDescent="0.35">
      <c r="A1979">
        <v>18219520</v>
      </c>
      <c r="B1979" t="s">
        <v>608</v>
      </c>
      <c r="C1979">
        <v>1</v>
      </c>
      <c r="D1979" t="s">
        <v>21</v>
      </c>
      <c r="E1979" t="s">
        <v>5001</v>
      </c>
      <c r="F1979" t="s">
        <v>2168</v>
      </c>
      <c r="G1979" t="s">
        <v>2169</v>
      </c>
      <c r="H1979">
        <v>77.286246800000001</v>
      </c>
      <c r="I1979">
        <v>28.636782100000001</v>
      </c>
      <c r="J1979" t="s">
        <v>609</v>
      </c>
      <c r="K1979" t="s">
        <v>26</v>
      </c>
      <c r="L1979" t="s">
        <v>27</v>
      </c>
      <c r="M1979" t="s">
        <v>27</v>
      </c>
      <c r="N1979" t="s">
        <v>27</v>
      </c>
      <c r="O1979" t="s">
        <v>27</v>
      </c>
      <c r="P1979">
        <v>2</v>
      </c>
      <c r="Q1979">
        <v>25</v>
      </c>
      <c r="R1979">
        <v>700</v>
      </c>
      <c r="S1979">
        <v>3</v>
      </c>
      <c r="T1979" s="1">
        <v>42964</v>
      </c>
      <c r="U1979" t="str">
        <f>IF(Main_Data[[#This Row],[Average_Cost_for_two]]&lt;=200000,"0-200k",IF(Main_Data[[#This Row],[Average_Cost_for_two]]&lt;=400000,"200k-400k",IF(Main_Data[[#This Row],[Average_Cost_for_two]]&lt;=600000,"400k-600k",IF(Main_Data[[#This Row],[Average_Cost_for_two]]&lt;=800000,"600k-800k"))))</f>
        <v>0-200k</v>
      </c>
    </row>
    <row r="1980" spans="1:21" x14ac:dyDescent="0.35">
      <c r="A1980">
        <v>18264997</v>
      </c>
      <c r="B1980" t="s">
        <v>5002</v>
      </c>
      <c r="C1980">
        <v>1</v>
      </c>
      <c r="D1980" t="s">
        <v>21</v>
      </c>
      <c r="E1980" t="s">
        <v>5003</v>
      </c>
      <c r="F1980" t="s">
        <v>1831</v>
      </c>
      <c r="G1980" t="s">
        <v>1830</v>
      </c>
      <c r="H1980">
        <v>77.164982109999997</v>
      </c>
      <c r="I1980">
        <v>28.51428649</v>
      </c>
      <c r="J1980" t="s">
        <v>524</v>
      </c>
      <c r="K1980" t="s">
        <v>26</v>
      </c>
      <c r="L1980" t="s">
        <v>27</v>
      </c>
      <c r="M1980" t="s">
        <v>34</v>
      </c>
      <c r="N1980" t="s">
        <v>27</v>
      </c>
      <c r="O1980" t="s">
        <v>27</v>
      </c>
      <c r="P1980">
        <v>2</v>
      </c>
      <c r="Q1980">
        <v>193</v>
      </c>
      <c r="R1980">
        <v>700</v>
      </c>
      <c r="S1980">
        <v>4</v>
      </c>
      <c r="T1980" s="1">
        <v>42954</v>
      </c>
      <c r="U1980" t="str">
        <f>IF(Main_Data[[#This Row],[Average_Cost_for_two]]&lt;=200000,"0-200k",IF(Main_Data[[#This Row],[Average_Cost_for_two]]&lt;=400000,"200k-400k",IF(Main_Data[[#This Row],[Average_Cost_for_two]]&lt;=600000,"400k-600k",IF(Main_Data[[#This Row],[Average_Cost_for_two]]&lt;=800000,"600k-800k"))))</f>
        <v>0-200k</v>
      </c>
    </row>
    <row r="1981" spans="1:21" x14ac:dyDescent="0.35">
      <c r="A1981">
        <v>198</v>
      </c>
      <c r="B1981" t="s">
        <v>608</v>
      </c>
      <c r="C1981">
        <v>1</v>
      </c>
      <c r="D1981" t="s">
        <v>21</v>
      </c>
      <c r="E1981" t="s">
        <v>5004</v>
      </c>
      <c r="F1981" t="s">
        <v>2646</v>
      </c>
      <c r="G1981" t="s">
        <v>2647</v>
      </c>
      <c r="H1981">
        <v>77.177816800000002</v>
      </c>
      <c r="I1981">
        <v>28.6924171</v>
      </c>
      <c r="J1981" t="s">
        <v>609</v>
      </c>
      <c r="K1981" t="s">
        <v>26</v>
      </c>
      <c r="L1981" t="s">
        <v>27</v>
      </c>
      <c r="M1981" t="s">
        <v>27</v>
      </c>
      <c r="N1981" t="s">
        <v>27</v>
      </c>
      <c r="O1981" t="s">
        <v>27</v>
      </c>
      <c r="P1981">
        <v>2</v>
      </c>
      <c r="Q1981">
        <v>101</v>
      </c>
      <c r="R1981">
        <v>700</v>
      </c>
      <c r="S1981">
        <v>3</v>
      </c>
      <c r="T1981" s="1">
        <v>42191</v>
      </c>
      <c r="U1981" t="str">
        <f>IF(Main_Data[[#This Row],[Average_Cost_for_two]]&lt;=200000,"0-200k",IF(Main_Data[[#This Row],[Average_Cost_for_two]]&lt;=400000,"200k-400k",IF(Main_Data[[#This Row],[Average_Cost_for_two]]&lt;=600000,"400k-600k",IF(Main_Data[[#This Row],[Average_Cost_for_two]]&lt;=800000,"600k-800k"))))</f>
        <v>0-200k</v>
      </c>
    </row>
    <row r="1982" spans="1:21" x14ac:dyDescent="0.35">
      <c r="A1982">
        <v>7575</v>
      </c>
      <c r="B1982" t="s">
        <v>5005</v>
      </c>
      <c r="C1982">
        <v>1</v>
      </c>
      <c r="D1982" t="s">
        <v>21</v>
      </c>
      <c r="E1982" t="s">
        <v>5006</v>
      </c>
      <c r="F1982" t="s">
        <v>1022</v>
      </c>
      <c r="G1982" t="s">
        <v>1023</v>
      </c>
      <c r="H1982">
        <v>77.191784499999997</v>
      </c>
      <c r="I1982">
        <v>28.584137900000002</v>
      </c>
      <c r="J1982" t="s">
        <v>578</v>
      </c>
      <c r="K1982" t="s">
        <v>26</v>
      </c>
      <c r="L1982" t="s">
        <v>27</v>
      </c>
      <c r="M1982" t="s">
        <v>27</v>
      </c>
      <c r="N1982" t="s">
        <v>27</v>
      </c>
      <c r="O1982" t="s">
        <v>27</v>
      </c>
      <c r="P1982">
        <v>2</v>
      </c>
      <c r="Q1982">
        <v>14</v>
      </c>
      <c r="R1982">
        <v>700</v>
      </c>
      <c r="S1982">
        <v>3</v>
      </c>
      <c r="T1982" s="1">
        <v>40381</v>
      </c>
      <c r="U1982" t="str">
        <f>IF(Main_Data[[#This Row],[Average_Cost_for_two]]&lt;=200000,"0-200k",IF(Main_Data[[#This Row],[Average_Cost_for_two]]&lt;=400000,"200k-400k",IF(Main_Data[[#This Row],[Average_Cost_for_two]]&lt;=600000,"400k-600k",IF(Main_Data[[#This Row],[Average_Cost_for_two]]&lt;=800000,"600k-800k"))))</f>
        <v>0-200k</v>
      </c>
    </row>
    <row r="1983" spans="1:21" x14ac:dyDescent="0.35">
      <c r="A1983">
        <v>3224</v>
      </c>
      <c r="B1983" t="s">
        <v>608</v>
      </c>
      <c r="C1983">
        <v>1</v>
      </c>
      <c r="D1983" t="s">
        <v>21</v>
      </c>
      <c r="E1983" t="s">
        <v>5007</v>
      </c>
      <c r="F1983" t="s">
        <v>5008</v>
      </c>
      <c r="G1983" t="s">
        <v>5009</v>
      </c>
      <c r="H1983">
        <v>77.158177800000004</v>
      </c>
      <c r="I1983">
        <v>28.7030171</v>
      </c>
      <c r="J1983" t="s">
        <v>609</v>
      </c>
      <c r="K1983" t="s">
        <v>26</v>
      </c>
      <c r="L1983" t="s">
        <v>27</v>
      </c>
      <c r="M1983" t="s">
        <v>27</v>
      </c>
      <c r="N1983" t="s">
        <v>27</v>
      </c>
      <c r="O1983" t="s">
        <v>27</v>
      </c>
      <c r="P1983">
        <v>2</v>
      </c>
      <c r="Q1983">
        <v>63</v>
      </c>
      <c r="R1983">
        <v>700</v>
      </c>
      <c r="S1983">
        <v>3</v>
      </c>
      <c r="T1983" s="1">
        <v>43305</v>
      </c>
      <c r="U1983" t="str">
        <f>IF(Main_Data[[#This Row],[Average_Cost_for_two]]&lt;=200000,"0-200k",IF(Main_Data[[#This Row],[Average_Cost_for_two]]&lt;=400000,"200k-400k",IF(Main_Data[[#This Row],[Average_Cost_for_two]]&lt;=600000,"400k-600k",IF(Main_Data[[#This Row],[Average_Cost_for_two]]&lt;=800000,"600k-800k"))))</f>
        <v>0-200k</v>
      </c>
    </row>
    <row r="1984" spans="1:21" x14ac:dyDescent="0.35">
      <c r="A1984">
        <v>309105</v>
      </c>
      <c r="B1984" t="s">
        <v>5010</v>
      </c>
      <c r="C1984">
        <v>1</v>
      </c>
      <c r="D1984" t="s">
        <v>21</v>
      </c>
      <c r="E1984" t="s">
        <v>5011</v>
      </c>
      <c r="F1984" t="s">
        <v>3295</v>
      </c>
      <c r="G1984" t="s">
        <v>3296</v>
      </c>
      <c r="H1984">
        <v>77.235969119999993</v>
      </c>
      <c r="I1984">
        <v>28.537221769999999</v>
      </c>
      <c r="J1984" t="s">
        <v>475</v>
      </c>
      <c r="K1984" t="s">
        <v>26</v>
      </c>
      <c r="L1984" t="s">
        <v>27</v>
      </c>
      <c r="M1984" t="s">
        <v>34</v>
      </c>
      <c r="N1984" t="s">
        <v>27</v>
      </c>
      <c r="O1984" t="s">
        <v>27</v>
      </c>
      <c r="P1984">
        <v>2</v>
      </c>
      <c r="Q1984">
        <v>159</v>
      </c>
      <c r="R1984">
        <v>700</v>
      </c>
      <c r="S1984">
        <v>4</v>
      </c>
      <c r="T1984" s="1">
        <v>42198</v>
      </c>
      <c r="U1984" t="str">
        <f>IF(Main_Data[[#This Row],[Average_Cost_for_two]]&lt;=200000,"0-200k",IF(Main_Data[[#This Row],[Average_Cost_for_two]]&lt;=400000,"200k-400k",IF(Main_Data[[#This Row],[Average_Cost_for_two]]&lt;=600000,"400k-600k",IF(Main_Data[[#This Row],[Average_Cost_for_two]]&lt;=800000,"600k-800k"))))</f>
        <v>0-200k</v>
      </c>
    </row>
    <row r="1985" spans="1:21" x14ac:dyDescent="0.35">
      <c r="A1985">
        <v>308069</v>
      </c>
      <c r="B1985" t="s">
        <v>5012</v>
      </c>
      <c r="C1985">
        <v>1</v>
      </c>
      <c r="D1985" t="s">
        <v>21</v>
      </c>
      <c r="E1985" t="s">
        <v>4706</v>
      </c>
      <c r="F1985" t="s">
        <v>4707</v>
      </c>
      <c r="G1985" t="s">
        <v>4708</v>
      </c>
      <c r="H1985">
        <v>77.172986399999999</v>
      </c>
      <c r="I1985">
        <v>28.643036500000001</v>
      </c>
      <c r="J1985" t="s">
        <v>498</v>
      </c>
      <c r="K1985" t="s">
        <v>26</v>
      </c>
      <c r="L1985" t="s">
        <v>27</v>
      </c>
      <c r="M1985" t="s">
        <v>27</v>
      </c>
      <c r="N1985" t="s">
        <v>27</v>
      </c>
      <c r="O1985" t="s">
        <v>27</v>
      </c>
      <c r="P1985">
        <v>2</v>
      </c>
      <c r="Q1985">
        <v>7</v>
      </c>
      <c r="R1985">
        <v>700</v>
      </c>
      <c r="S1985">
        <v>3</v>
      </c>
      <c r="T1985" s="1">
        <v>43284</v>
      </c>
      <c r="U1985" t="str">
        <f>IF(Main_Data[[#This Row],[Average_Cost_for_two]]&lt;=200000,"0-200k",IF(Main_Data[[#This Row],[Average_Cost_for_two]]&lt;=400000,"200k-400k",IF(Main_Data[[#This Row],[Average_Cost_for_two]]&lt;=600000,"400k-600k",IF(Main_Data[[#This Row],[Average_Cost_for_two]]&lt;=800000,"600k-800k"))))</f>
        <v>0-200k</v>
      </c>
    </row>
    <row r="1986" spans="1:21" x14ac:dyDescent="0.35">
      <c r="A1986">
        <v>4018</v>
      </c>
      <c r="B1986" t="s">
        <v>5013</v>
      </c>
      <c r="C1986">
        <v>1</v>
      </c>
      <c r="D1986" t="s">
        <v>21</v>
      </c>
      <c r="E1986" t="s">
        <v>5014</v>
      </c>
      <c r="F1986" t="s">
        <v>1730</v>
      </c>
      <c r="G1986" t="s">
        <v>1729</v>
      </c>
      <c r="H1986">
        <v>77.090357019999999</v>
      </c>
      <c r="I1986">
        <v>28.616838269999999</v>
      </c>
      <c r="J1986" t="s">
        <v>501</v>
      </c>
      <c r="K1986" t="s">
        <v>26</v>
      </c>
      <c r="L1986" t="s">
        <v>27</v>
      </c>
      <c r="M1986" t="s">
        <v>34</v>
      </c>
      <c r="N1986" t="s">
        <v>27</v>
      </c>
      <c r="O1986" t="s">
        <v>27</v>
      </c>
      <c r="P1986">
        <v>2</v>
      </c>
      <c r="Q1986">
        <v>60</v>
      </c>
      <c r="R1986">
        <v>700</v>
      </c>
      <c r="S1986">
        <v>3</v>
      </c>
      <c r="T1986" s="1">
        <v>42207</v>
      </c>
      <c r="U1986" t="str">
        <f>IF(Main_Data[[#This Row],[Average_Cost_for_two]]&lt;=200000,"0-200k",IF(Main_Data[[#This Row],[Average_Cost_for_two]]&lt;=400000,"200k-400k",IF(Main_Data[[#This Row],[Average_Cost_for_two]]&lt;=600000,"400k-600k",IF(Main_Data[[#This Row],[Average_Cost_for_two]]&lt;=800000,"600k-800k"))))</f>
        <v>0-200k</v>
      </c>
    </row>
    <row r="1987" spans="1:21" x14ac:dyDescent="0.35">
      <c r="A1987">
        <v>309560</v>
      </c>
      <c r="B1987" t="s">
        <v>608</v>
      </c>
      <c r="C1987">
        <v>1</v>
      </c>
      <c r="D1987" t="s">
        <v>21</v>
      </c>
      <c r="E1987" t="s">
        <v>5015</v>
      </c>
      <c r="F1987" t="s">
        <v>251</v>
      </c>
      <c r="G1987" t="s">
        <v>252</v>
      </c>
      <c r="H1987">
        <v>77.193803119999998</v>
      </c>
      <c r="I1987">
        <v>28.658241449999998</v>
      </c>
      <c r="J1987" t="s">
        <v>609</v>
      </c>
      <c r="K1987" t="s">
        <v>26</v>
      </c>
      <c r="L1987" t="s">
        <v>27</v>
      </c>
      <c r="M1987" t="s">
        <v>27</v>
      </c>
      <c r="N1987" t="s">
        <v>27</v>
      </c>
      <c r="O1987" t="s">
        <v>27</v>
      </c>
      <c r="P1987">
        <v>2</v>
      </c>
      <c r="Q1987">
        <v>43</v>
      </c>
      <c r="R1987">
        <v>700</v>
      </c>
      <c r="S1987">
        <v>3</v>
      </c>
      <c r="T1987" s="1">
        <v>42560</v>
      </c>
      <c r="U1987" t="str">
        <f>IF(Main_Data[[#This Row],[Average_Cost_for_two]]&lt;=200000,"0-200k",IF(Main_Data[[#This Row],[Average_Cost_for_two]]&lt;=400000,"200k-400k",IF(Main_Data[[#This Row],[Average_Cost_for_two]]&lt;=600000,"400k-600k",IF(Main_Data[[#This Row],[Average_Cost_for_two]]&lt;=800000,"600k-800k"))))</f>
        <v>0-200k</v>
      </c>
    </row>
    <row r="1988" spans="1:21" x14ac:dyDescent="0.35">
      <c r="A1988">
        <v>7396</v>
      </c>
      <c r="B1988" t="s">
        <v>608</v>
      </c>
      <c r="C1988">
        <v>1</v>
      </c>
      <c r="D1988" t="s">
        <v>21</v>
      </c>
      <c r="E1988" t="s">
        <v>5016</v>
      </c>
      <c r="F1988" t="s">
        <v>1736</v>
      </c>
      <c r="G1988" t="s">
        <v>1737</v>
      </c>
      <c r="H1988">
        <v>77.137477599999997</v>
      </c>
      <c r="I1988">
        <v>28.6546527</v>
      </c>
      <c r="J1988" t="s">
        <v>609</v>
      </c>
      <c r="K1988" t="s">
        <v>26</v>
      </c>
      <c r="L1988" t="s">
        <v>27</v>
      </c>
      <c r="M1988" t="s">
        <v>27</v>
      </c>
      <c r="N1988" t="s">
        <v>27</v>
      </c>
      <c r="O1988" t="s">
        <v>27</v>
      </c>
      <c r="P1988">
        <v>2</v>
      </c>
      <c r="Q1988">
        <v>57</v>
      </c>
      <c r="R1988">
        <v>700</v>
      </c>
      <c r="S1988">
        <v>3</v>
      </c>
      <c r="T1988" s="1">
        <v>43284</v>
      </c>
      <c r="U1988" t="str">
        <f>IF(Main_Data[[#This Row],[Average_Cost_for_two]]&lt;=200000,"0-200k",IF(Main_Data[[#This Row],[Average_Cost_for_two]]&lt;=400000,"200k-400k",IF(Main_Data[[#This Row],[Average_Cost_for_two]]&lt;=600000,"400k-600k",IF(Main_Data[[#This Row],[Average_Cost_for_two]]&lt;=800000,"600k-800k"))))</f>
        <v>0-200k</v>
      </c>
    </row>
    <row r="1989" spans="1:21" x14ac:dyDescent="0.35">
      <c r="A1989">
        <v>3002</v>
      </c>
      <c r="B1989" t="s">
        <v>3169</v>
      </c>
      <c r="C1989">
        <v>1</v>
      </c>
      <c r="D1989" t="s">
        <v>21</v>
      </c>
      <c r="E1989" t="s">
        <v>5017</v>
      </c>
      <c r="F1989" t="s">
        <v>3074</v>
      </c>
      <c r="G1989" t="s">
        <v>3075</v>
      </c>
      <c r="H1989">
        <v>77.297259299999993</v>
      </c>
      <c r="I1989">
        <v>28.541297</v>
      </c>
      <c r="J1989" t="s">
        <v>501</v>
      </c>
      <c r="K1989" t="s">
        <v>26</v>
      </c>
      <c r="L1989" t="s">
        <v>27</v>
      </c>
      <c r="M1989" t="s">
        <v>34</v>
      </c>
      <c r="N1989" t="s">
        <v>27</v>
      </c>
      <c r="O1989" t="s">
        <v>27</v>
      </c>
      <c r="P1989">
        <v>2</v>
      </c>
      <c r="Q1989">
        <v>75</v>
      </c>
      <c r="R1989">
        <v>700</v>
      </c>
      <c r="S1989">
        <v>3</v>
      </c>
      <c r="T1989" s="1">
        <v>42576</v>
      </c>
      <c r="U1989" t="str">
        <f>IF(Main_Data[[#This Row],[Average_Cost_for_two]]&lt;=200000,"0-200k",IF(Main_Data[[#This Row],[Average_Cost_for_two]]&lt;=400000,"200k-400k",IF(Main_Data[[#This Row],[Average_Cost_for_two]]&lt;=600000,"400k-600k",IF(Main_Data[[#This Row],[Average_Cost_for_two]]&lt;=800000,"600k-800k"))))</f>
        <v>0-200k</v>
      </c>
    </row>
    <row r="1990" spans="1:21" x14ac:dyDescent="0.35">
      <c r="A1990">
        <v>1397</v>
      </c>
      <c r="B1990" t="s">
        <v>5018</v>
      </c>
      <c r="C1990">
        <v>1</v>
      </c>
      <c r="D1990" t="s">
        <v>21</v>
      </c>
      <c r="E1990" t="s">
        <v>5019</v>
      </c>
      <c r="F1990" t="s">
        <v>2449</v>
      </c>
      <c r="G1990" t="s">
        <v>2450</v>
      </c>
      <c r="H1990">
        <v>77.226729000000006</v>
      </c>
      <c r="I1990">
        <v>28.584513399999999</v>
      </c>
      <c r="J1990" t="s">
        <v>5020</v>
      </c>
      <c r="K1990" t="s">
        <v>26</v>
      </c>
      <c r="L1990" t="s">
        <v>27</v>
      </c>
      <c r="M1990" t="s">
        <v>34</v>
      </c>
      <c r="N1990" t="s">
        <v>27</v>
      </c>
      <c r="O1990" t="s">
        <v>27</v>
      </c>
      <c r="P1990">
        <v>2</v>
      </c>
      <c r="Q1990">
        <v>98</v>
      </c>
      <c r="R1990">
        <v>700</v>
      </c>
      <c r="S1990">
        <v>3</v>
      </c>
      <c r="T1990" s="1">
        <v>41114</v>
      </c>
      <c r="U1990" t="str">
        <f>IF(Main_Data[[#This Row],[Average_Cost_for_two]]&lt;=200000,"0-200k",IF(Main_Data[[#This Row],[Average_Cost_for_two]]&lt;=400000,"200k-400k",IF(Main_Data[[#This Row],[Average_Cost_for_two]]&lt;=600000,"400k-600k",IF(Main_Data[[#This Row],[Average_Cost_for_two]]&lt;=800000,"600k-800k"))))</f>
        <v>0-200k</v>
      </c>
    </row>
    <row r="1991" spans="1:21" x14ac:dyDescent="0.35">
      <c r="A1991">
        <v>776</v>
      </c>
      <c r="B1991" t="s">
        <v>4942</v>
      </c>
      <c r="C1991">
        <v>1</v>
      </c>
      <c r="D1991" t="s">
        <v>21</v>
      </c>
      <c r="E1991" t="s">
        <v>5021</v>
      </c>
      <c r="F1991" t="s">
        <v>2449</v>
      </c>
      <c r="G1991" t="s">
        <v>2450</v>
      </c>
      <c r="H1991">
        <v>77.226902199999998</v>
      </c>
      <c r="I1991">
        <v>28.5823705</v>
      </c>
      <c r="J1991" t="s">
        <v>4944</v>
      </c>
      <c r="K1991" t="s">
        <v>26</v>
      </c>
      <c r="L1991" t="s">
        <v>34</v>
      </c>
      <c r="M1991" t="s">
        <v>34</v>
      </c>
      <c r="N1991" t="s">
        <v>27</v>
      </c>
      <c r="O1991" t="s">
        <v>27</v>
      </c>
      <c r="P1991">
        <v>2</v>
      </c>
      <c r="Q1991">
        <v>171</v>
      </c>
      <c r="R1991">
        <v>700</v>
      </c>
      <c r="S1991">
        <v>3</v>
      </c>
      <c r="T1991" s="1">
        <v>41107</v>
      </c>
      <c r="U1991" t="str">
        <f>IF(Main_Data[[#This Row],[Average_Cost_for_two]]&lt;=200000,"0-200k",IF(Main_Data[[#This Row],[Average_Cost_for_two]]&lt;=400000,"200k-400k",IF(Main_Data[[#This Row],[Average_Cost_for_two]]&lt;=600000,"400k-600k",IF(Main_Data[[#This Row],[Average_Cost_for_two]]&lt;=800000,"600k-800k"))))</f>
        <v>0-200k</v>
      </c>
    </row>
    <row r="1992" spans="1:21" x14ac:dyDescent="0.35">
      <c r="A1992">
        <v>18357542</v>
      </c>
      <c r="B1992" t="s">
        <v>5022</v>
      </c>
      <c r="C1992">
        <v>1</v>
      </c>
      <c r="D1992" t="s">
        <v>21</v>
      </c>
      <c r="E1992" t="s">
        <v>5023</v>
      </c>
      <c r="F1992" t="s">
        <v>1741</v>
      </c>
      <c r="G1992" t="s">
        <v>1740</v>
      </c>
      <c r="H1992">
        <v>77.200137699999999</v>
      </c>
      <c r="I1992">
        <v>28.5322332</v>
      </c>
      <c r="J1992" t="s">
        <v>5024</v>
      </c>
      <c r="K1992" t="s">
        <v>26</v>
      </c>
      <c r="L1992" t="s">
        <v>27</v>
      </c>
      <c r="M1992" t="s">
        <v>34</v>
      </c>
      <c r="N1992" t="s">
        <v>27</v>
      </c>
      <c r="O1992" t="s">
        <v>27</v>
      </c>
      <c r="P1992">
        <v>2</v>
      </c>
      <c r="Q1992">
        <v>55</v>
      </c>
      <c r="R1992">
        <v>700</v>
      </c>
      <c r="S1992">
        <v>4</v>
      </c>
      <c r="T1992" s="1">
        <v>41848</v>
      </c>
      <c r="U1992" t="str">
        <f>IF(Main_Data[[#This Row],[Average_Cost_for_two]]&lt;=200000,"0-200k",IF(Main_Data[[#This Row],[Average_Cost_for_two]]&lt;=400000,"200k-400k",IF(Main_Data[[#This Row],[Average_Cost_for_two]]&lt;=600000,"400k-600k",IF(Main_Data[[#This Row],[Average_Cost_for_two]]&lt;=800000,"600k-800k"))))</f>
        <v>0-200k</v>
      </c>
    </row>
    <row r="1993" spans="1:21" x14ac:dyDescent="0.35">
      <c r="A1993">
        <v>304302</v>
      </c>
      <c r="B1993" t="s">
        <v>5025</v>
      </c>
      <c r="C1993">
        <v>1</v>
      </c>
      <c r="D1993" t="s">
        <v>21</v>
      </c>
      <c r="E1993" t="s">
        <v>5026</v>
      </c>
      <c r="F1993" t="s">
        <v>1741</v>
      </c>
      <c r="G1993" t="s">
        <v>1740</v>
      </c>
      <c r="H1993">
        <v>77.217799600000006</v>
      </c>
      <c r="I1993">
        <v>28.537057699999998</v>
      </c>
      <c r="J1993" t="s">
        <v>1802</v>
      </c>
      <c r="K1993" t="s">
        <v>26</v>
      </c>
      <c r="L1993" t="s">
        <v>27</v>
      </c>
      <c r="M1993" t="s">
        <v>34</v>
      </c>
      <c r="N1993" t="s">
        <v>27</v>
      </c>
      <c r="O1993" t="s">
        <v>27</v>
      </c>
      <c r="P1993">
        <v>2</v>
      </c>
      <c r="Q1993">
        <v>60</v>
      </c>
      <c r="R1993">
        <v>700</v>
      </c>
      <c r="S1993">
        <v>4</v>
      </c>
      <c r="T1993" s="1">
        <v>40749</v>
      </c>
      <c r="U1993" t="str">
        <f>IF(Main_Data[[#This Row],[Average_Cost_for_two]]&lt;=200000,"0-200k",IF(Main_Data[[#This Row],[Average_Cost_for_two]]&lt;=400000,"200k-400k",IF(Main_Data[[#This Row],[Average_Cost_for_two]]&lt;=600000,"400k-600k",IF(Main_Data[[#This Row],[Average_Cost_for_two]]&lt;=800000,"600k-800k"))))</f>
        <v>0-200k</v>
      </c>
    </row>
    <row r="1994" spans="1:21" x14ac:dyDescent="0.35">
      <c r="A1994">
        <v>3223</v>
      </c>
      <c r="B1994" t="s">
        <v>608</v>
      </c>
      <c r="C1994">
        <v>1</v>
      </c>
      <c r="D1994" t="s">
        <v>21</v>
      </c>
      <c r="E1994" t="s">
        <v>5027</v>
      </c>
      <c r="F1994" t="s">
        <v>3466</v>
      </c>
      <c r="G1994" t="s">
        <v>3467</v>
      </c>
      <c r="H1994">
        <v>77.189987599999995</v>
      </c>
      <c r="I1994">
        <v>28.705888900000001</v>
      </c>
      <c r="J1994" t="s">
        <v>609</v>
      </c>
      <c r="K1994" t="s">
        <v>26</v>
      </c>
      <c r="L1994" t="s">
        <v>27</v>
      </c>
      <c r="M1994" t="s">
        <v>27</v>
      </c>
      <c r="N1994" t="s">
        <v>27</v>
      </c>
      <c r="O1994" t="s">
        <v>27</v>
      </c>
      <c r="P1994">
        <v>2</v>
      </c>
      <c r="Q1994">
        <v>94</v>
      </c>
      <c r="R1994">
        <v>700</v>
      </c>
      <c r="S1994">
        <v>3</v>
      </c>
      <c r="T1994" s="1">
        <v>41093</v>
      </c>
      <c r="U1994" t="str">
        <f>IF(Main_Data[[#This Row],[Average_Cost_for_two]]&lt;=200000,"0-200k",IF(Main_Data[[#This Row],[Average_Cost_for_two]]&lt;=400000,"200k-400k",IF(Main_Data[[#This Row],[Average_Cost_for_two]]&lt;=600000,"400k-600k",IF(Main_Data[[#This Row],[Average_Cost_for_two]]&lt;=800000,"600k-800k"))))</f>
        <v>0-200k</v>
      </c>
    </row>
    <row r="1995" spans="1:21" x14ac:dyDescent="0.35">
      <c r="A1995">
        <v>9026</v>
      </c>
      <c r="B1995" t="s">
        <v>5028</v>
      </c>
      <c r="C1995">
        <v>1</v>
      </c>
      <c r="D1995" t="s">
        <v>21</v>
      </c>
      <c r="E1995" t="s">
        <v>5029</v>
      </c>
      <c r="F1995" t="s">
        <v>125</v>
      </c>
      <c r="G1995" t="s">
        <v>126</v>
      </c>
      <c r="H1995">
        <v>77.139505299999996</v>
      </c>
      <c r="I1995">
        <v>28.6567194</v>
      </c>
      <c r="J1995" t="s">
        <v>475</v>
      </c>
      <c r="K1995" t="s">
        <v>26</v>
      </c>
      <c r="L1995" t="s">
        <v>27</v>
      </c>
      <c r="M1995" t="s">
        <v>27</v>
      </c>
      <c r="N1995" t="s">
        <v>27</v>
      </c>
      <c r="O1995" t="s">
        <v>27</v>
      </c>
      <c r="P1995">
        <v>2</v>
      </c>
      <c r="Q1995">
        <v>57</v>
      </c>
      <c r="R1995">
        <v>700</v>
      </c>
      <c r="S1995">
        <v>3</v>
      </c>
      <c r="T1995" s="1">
        <v>41838</v>
      </c>
      <c r="U1995" t="str">
        <f>IF(Main_Data[[#This Row],[Average_Cost_for_two]]&lt;=200000,"0-200k",IF(Main_Data[[#This Row],[Average_Cost_for_two]]&lt;=400000,"200k-400k",IF(Main_Data[[#This Row],[Average_Cost_for_two]]&lt;=600000,"400k-600k",IF(Main_Data[[#This Row],[Average_Cost_for_two]]&lt;=800000,"600k-800k"))))</f>
        <v>0-200k</v>
      </c>
    </row>
    <row r="1996" spans="1:21" x14ac:dyDescent="0.35">
      <c r="A1996">
        <v>3893</v>
      </c>
      <c r="B1996" t="s">
        <v>608</v>
      </c>
      <c r="C1996">
        <v>1</v>
      </c>
      <c r="D1996" t="s">
        <v>21</v>
      </c>
      <c r="E1996" t="s">
        <v>5030</v>
      </c>
      <c r="F1996" t="s">
        <v>2912</v>
      </c>
      <c r="G1996" t="s">
        <v>2913</v>
      </c>
      <c r="H1996">
        <v>77.150628499999996</v>
      </c>
      <c r="I1996">
        <v>28.693695600000002</v>
      </c>
      <c r="J1996" t="s">
        <v>609</v>
      </c>
      <c r="K1996" t="s">
        <v>26</v>
      </c>
      <c r="L1996" t="s">
        <v>27</v>
      </c>
      <c r="M1996" t="s">
        <v>27</v>
      </c>
      <c r="N1996" t="s">
        <v>27</v>
      </c>
      <c r="O1996" t="s">
        <v>27</v>
      </c>
      <c r="P1996">
        <v>2</v>
      </c>
      <c r="Q1996">
        <v>85</v>
      </c>
      <c r="R1996">
        <v>700</v>
      </c>
      <c r="S1996">
        <v>3</v>
      </c>
      <c r="T1996" s="1">
        <v>41840</v>
      </c>
      <c r="U1996" t="str">
        <f>IF(Main_Data[[#This Row],[Average_Cost_for_two]]&lt;=200000,"0-200k",IF(Main_Data[[#This Row],[Average_Cost_for_two]]&lt;=400000,"200k-400k",IF(Main_Data[[#This Row],[Average_Cost_for_two]]&lt;=600000,"400k-600k",IF(Main_Data[[#This Row],[Average_Cost_for_two]]&lt;=800000,"600k-800k"))))</f>
        <v>0-200k</v>
      </c>
    </row>
    <row r="1997" spans="1:21" x14ac:dyDescent="0.35">
      <c r="A1997">
        <v>468</v>
      </c>
      <c r="B1997" t="s">
        <v>2078</v>
      </c>
      <c r="C1997">
        <v>1</v>
      </c>
      <c r="D1997" t="s">
        <v>21</v>
      </c>
      <c r="E1997" t="s">
        <v>5031</v>
      </c>
      <c r="F1997" t="s">
        <v>227</v>
      </c>
      <c r="G1997" t="s">
        <v>228</v>
      </c>
      <c r="H1997">
        <v>77.296464099999994</v>
      </c>
      <c r="I1997">
        <v>28.642720199999999</v>
      </c>
      <c r="J1997" t="s">
        <v>573</v>
      </c>
      <c r="K1997" t="s">
        <v>26</v>
      </c>
      <c r="L1997" t="s">
        <v>27</v>
      </c>
      <c r="M1997" t="s">
        <v>34</v>
      </c>
      <c r="N1997" t="s">
        <v>27</v>
      </c>
      <c r="O1997" t="s">
        <v>27</v>
      </c>
      <c r="P1997">
        <v>2</v>
      </c>
      <c r="Q1997">
        <v>84</v>
      </c>
      <c r="R1997">
        <v>700</v>
      </c>
      <c r="S1997">
        <v>2</v>
      </c>
      <c r="T1997" s="1">
        <v>42553</v>
      </c>
      <c r="U1997" t="str">
        <f>IF(Main_Data[[#This Row],[Average_Cost_for_two]]&lt;=200000,"0-200k",IF(Main_Data[[#This Row],[Average_Cost_for_two]]&lt;=400000,"200k-400k",IF(Main_Data[[#This Row],[Average_Cost_for_two]]&lt;=600000,"400k-600k",IF(Main_Data[[#This Row],[Average_Cost_for_two]]&lt;=800000,"600k-800k"))))</f>
        <v>0-200k</v>
      </c>
    </row>
    <row r="1998" spans="1:21" x14ac:dyDescent="0.35">
      <c r="A1998">
        <v>310912</v>
      </c>
      <c r="B1998" t="s">
        <v>5032</v>
      </c>
      <c r="C1998">
        <v>1</v>
      </c>
      <c r="D1998" t="s">
        <v>21</v>
      </c>
      <c r="E1998" t="s">
        <v>5033</v>
      </c>
      <c r="F1998" t="s">
        <v>1751</v>
      </c>
      <c r="G1998" t="s">
        <v>1750</v>
      </c>
      <c r="H1998">
        <v>77.184286799999995</v>
      </c>
      <c r="I1998">
        <v>28.640177999999999</v>
      </c>
      <c r="J1998" t="s">
        <v>4412</v>
      </c>
      <c r="K1998" t="s">
        <v>26</v>
      </c>
      <c r="L1998" t="s">
        <v>27</v>
      </c>
      <c r="M1998" t="s">
        <v>34</v>
      </c>
      <c r="N1998" t="s">
        <v>27</v>
      </c>
      <c r="O1998" t="s">
        <v>27</v>
      </c>
      <c r="P1998">
        <v>2</v>
      </c>
      <c r="Q1998">
        <v>617</v>
      </c>
      <c r="R1998">
        <v>700</v>
      </c>
      <c r="S1998">
        <v>4</v>
      </c>
      <c r="T1998" s="1">
        <v>41468</v>
      </c>
      <c r="U1998" t="str">
        <f>IF(Main_Data[[#This Row],[Average_Cost_for_two]]&lt;=200000,"0-200k",IF(Main_Data[[#This Row],[Average_Cost_for_two]]&lt;=400000,"200k-400k",IF(Main_Data[[#This Row],[Average_Cost_for_two]]&lt;=600000,"400k-600k",IF(Main_Data[[#This Row],[Average_Cost_for_two]]&lt;=800000,"600k-800k"))))</f>
        <v>0-200k</v>
      </c>
    </row>
    <row r="1999" spans="1:21" x14ac:dyDescent="0.35">
      <c r="A1999">
        <v>218</v>
      </c>
      <c r="B1999" t="s">
        <v>608</v>
      </c>
      <c r="C1999">
        <v>1</v>
      </c>
      <c r="D1999" t="s">
        <v>21</v>
      </c>
      <c r="E1999" t="s">
        <v>5034</v>
      </c>
      <c r="F1999" t="s">
        <v>3009</v>
      </c>
      <c r="G1999" t="s">
        <v>3010</v>
      </c>
      <c r="H1999">
        <v>77.114088300000006</v>
      </c>
      <c r="I1999">
        <v>28.734809800000001</v>
      </c>
      <c r="J1999" t="s">
        <v>609</v>
      </c>
      <c r="K1999" t="s">
        <v>26</v>
      </c>
      <c r="L1999" t="s">
        <v>27</v>
      </c>
      <c r="M1999" t="s">
        <v>27</v>
      </c>
      <c r="N1999" t="s">
        <v>27</v>
      </c>
      <c r="O1999" t="s">
        <v>27</v>
      </c>
      <c r="P1999">
        <v>2</v>
      </c>
      <c r="Q1999">
        <v>123</v>
      </c>
      <c r="R1999">
        <v>700</v>
      </c>
      <c r="S1999">
        <v>4</v>
      </c>
      <c r="T1999" s="1">
        <v>40747</v>
      </c>
      <c r="U1999" t="str">
        <f>IF(Main_Data[[#This Row],[Average_Cost_for_two]]&lt;=200000,"0-200k",IF(Main_Data[[#This Row],[Average_Cost_for_two]]&lt;=400000,"200k-400k",IF(Main_Data[[#This Row],[Average_Cost_for_two]]&lt;=600000,"400k-600k",IF(Main_Data[[#This Row],[Average_Cost_for_two]]&lt;=800000,"600k-800k"))))</f>
        <v>0-200k</v>
      </c>
    </row>
    <row r="2000" spans="1:21" x14ac:dyDescent="0.35">
      <c r="A2000">
        <v>18303716</v>
      </c>
      <c r="B2000" t="s">
        <v>5035</v>
      </c>
      <c r="C2000">
        <v>1</v>
      </c>
      <c r="D2000" t="s">
        <v>21</v>
      </c>
      <c r="E2000" t="s">
        <v>5036</v>
      </c>
      <c r="F2000" t="s">
        <v>765</v>
      </c>
      <c r="G2000" t="s">
        <v>766</v>
      </c>
      <c r="H2000">
        <v>77.205590419999993</v>
      </c>
      <c r="I2000">
        <v>28.515369459999999</v>
      </c>
      <c r="J2000" t="s">
        <v>5037</v>
      </c>
      <c r="K2000" t="s">
        <v>26</v>
      </c>
      <c r="L2000" t="s">
        <v>27</v>
      </c>
      <c r="M2000" t="s">
        <v>34</v>
      </c>
      <c r="N2000" t="s">
        <v>27</v>
      </c>
      <c r="O2000" t="s">
        <v>27</v>
      </c>
      <c r="P2000">
        <v>2</v>
      </c>
      <c r="Q2000">
        <v>42</v>
      </c>
      <c r="R2000">
        <v>700</v>
      </c>
      <c r="S2000">
        <v>3</v>
      </c>
      <c r="T2000" s="1">
        <v>42196</v>
      </c>
      <c r="U2000" t="str">
        <f>IF(Main_Data[[#This Row],[Average_Cost_for_two]]&lt;=200000,"0-200k",IF(Main_Data[[#This Row],[Average_Cost_for_two]]&lt;=400000,"200k-400k",IF(Main_Data[[#This Row],[Average_Cost_for_two]]&lt;=600000,"400k-600k",IF(Main_Data[[#This Row],[Average_Cost_for_two]]&lt;=800000,"600k-800k"))))</f>
        <v>0-200k</v>
      </c>
    </row>
    <row r="2001" spans="1:21" x14ac:dyDescent="0.35">
      <c r="A2001">
        <v>18372705</v>
      </c>
      <c r="B2001" t="s">
        <v>5038</v>
      </c>
      <c r="C2001">
        <v>1</v>
      </c>
      <c r="D2001" t="s">
        <v>21</v>
      </c>
      <c r="E2001" t="s">
        <v>5039</v>
      </c>
      <c r="F2001" t="s">
        <v>2696</v>
      </c>
      <c r="G2001" t="s">
        <v>2697</v>
      </c>
      <c r="H2001">
        <v>77.167254299999996</v>
      </c>
      <c r="I2001">
        <v>28.587706900000001</v>
      </c>
      <c r="J2001" t="s">
        <v>5040</v>
      </c>
      <c r="K2001" t="s">
        <v>26</v>
      </c>
      <c r="L2001" t="s">
        <v>27</v>
      </c>
      <c r="M2001" t="s">
        <v>34</v>
      </c>
      <c r="N2001" t="s">
        <v>27</v>
      </c>
      <c r="O2001" t="s">
        <v>27</v>
      </c>
      <c r="P2001">
        <v>2</v>
      </c>
      <c r="Q2001">
        <v>43</v>
      </c>
      <c r="R2001">
        <v>700</v>
      </c>
      <c r="S2001">
        <v>4</v>
      </c>
      <c r="T2001" s="1">
        <v>40742</v>
      </c>
      <c r="U2001" t="str">
        <f>IF(Main_Data[[#This Row],[Average_Cost_for_two]]&lt;=200000,"0-200k",IF(Main_Data[[#This Row],[Average_Cost_for_two]]&lt;=400000,"200k-400k",IF(Main_Data[[#This Row],[Average_Cost_for_two]]&lt;=600000,"400k-600k",IF(Main_Data[[#This Row],[Average_Cost_for_two]]&lt;=800000,"600k-800k"))))</f>
        <v>0-200k</v>
      </c>
    </row>
    <row r="2002" spans="1:21" x14ac:dyDescent="0.35">
      <c r="A2002">
        <v>1372</v>
      </c>
      <c r="B2002" t="s">
        <v>5041</v>
      </c>
      <c r="C2002">
        <v>1</v>
      </c>
      <c r="D2002" t="s">
        <v>21</v>
      </c>
      <c r="E2002" t="s">
        <v>5042</v>
      </c>
      <c r="F2002" t="s">
        <v>2523</v>
      </c>
      <c r="G2002" t="s">
        <v>2524</v>
      </c>
      <c r="H2002">
        <v>77.219363700000002</v>
      </c>
      <c r="I2002">
        <v>28.528594500000001</v>
      </c>
      <c r="J2002" t="s">
        <v>498</v>
      </c>
      <c r="K2002" t="s">
        <v>26</v>
      </c>
      <c r="L2002" t="s">
        <v>27</v>
      </c>
      <c r="M2002" t="s">
        <v>27</v>
      </c>
      <c r="N2002" t="s">
        <v>27</v>
      </c>
      <c r="O2002" t="s">
        <v>27</v>
      </c>
      <c r="P2002">
        <v>2</v>
      </c>
      <c r="Q2002">
        <v>417</v>
      </c>
      <c r="R2002">
        <v>700</v>
      </c>
      <c r="S2002">
        <v>4</v>
      </c>
      <c r="T2002" s="1">
        <v>43286</v>
      </c>
      <c r="U2002" t="str">
        <f>IF(Main_Data[[#This Row],[Average_Cost_for_two]]&lt;=200000,"0-200k",IF(Main_Data[[#This Row],[Average_Cost_for_two]]&lt;=400000,"200k-400k",IF(Main_Data[[#This Row],[Average_Cost_for_two]]&lt;=600000,"400k-600k",IF(Main_Data[[#This Row],[Average_Cost_for_two]]&lt;=800000,"600k-800k"))))</f>
        <v>0-200k</v>
      </c>
    </row>
    <row r="2003" spans="1:21" x14ac:dyDescent="0.35">
      <c r="A2003">
        <v>4271</v>
      </c>
      <c r="B2003" t="s">
        <v>5043</v>
      </c>
      <c r="C2003">
        <v>1</v>
      </c>
      <c r="D2003" t="s">
        <v>21</v>
      </c>
      <c r="E2003" t="s">
        <v>5044</v>
      </c>
      <c r="F2003" t="s">
        <v>2523</v>
      </c>
      <c r="G2003" t="s">
        <v>2524</v>
      </c>
      <c r="H2003">
        <v>77.219308999999996</v>
      </c>
      <c r="I2003">
        <v>28.529136000000001</v>
      </c>
      <c r="J2003" t="s">
        <v>3221</v>
      </c>
      <c r="K2003" t="s">
        <v>26</v>
      </c>
      <c r="L2003" t="s">
        <v>27</v>
      </c>
      <c r="M2003" t="s">
        <v>27</v>
      </c>
      <c r="N2003" t="s">
        <v>27</v>
      </c>
      <c r="O2003" t="s">
        <v>27</v>
      </c>
      <c r="P2003">
        <v>2</v>
      </c>
      <c r="Q2003">
        <v>649</v>
      </c>
      <c r="R2003">
        <v>700</v>
      </c>
      <c r="S2003">
        <v>4</v>
      </c>
      <c r="T2003" s="1">
        <v>40726</v>
      </c>
      <c r="U2003" t="str">
        <f>IF(Main_Data[[#This Row],[Average_Cost_for_two]]&lt;=200000,"0-200k",IF(Main_Data[[#This Row],[Average_Cost_for_two]]&lt;=400000,"200k-400k",IF(Main_Data[[#This Row],[Average_Cost_for_two]]&lt;=600000,"400k-600k",IF(Main_Data[[#This Row],[Average_Cost_for_two]]&lt;=800000,"600k-800k"))))</f>
        <v>0-200k</v>
      </c>
    </row>
    <row r="2004" spans="1:21" x14ac:dyDescent="0.35">
      <c r="A2004">
        <v>310502</v>
      </c>
      <c r="B2004" t="s">
        <v>5045</v>
      </c>
      <c r="C2004">
        <v>1</v>
      </c>
      <c r="D2004" t="s">
        <v>21</v>
      </c>
      <c r="E2004" t="s">
        <v>5046</v>
      </c>
      <c r="F2004" t="s">
        <v>1919</v>
      </c>
      <c r="G2004" t="s">
        <v>1918</v>
      </c>
      <c r="H2004">
        <v>77.215501200000006</v>
      </c>
      <c r="I2004">
        <v>28.5474113</v>
      </c>
      <c r="J2004" t="s">
        <v>729</v>
      </c>
      <c r="K2004" t="s">
        <v>26</v>
      </c>
      <c r="L2004" t="s">
        <v>27</v>
      </c>
      <c r="M2004" t="s">
        <v>34</v>
      </c>
      <c r="N2004" t="s">
        <v>27</v>
      </c>
      <c r="O2004" t="s">
        <v>27</v>
      </c>
      <c r="P2004">
        <v>2</v>
      </c>
      <c r="Q2004">
        <v>82</v>
      </c>
      <c r="R2004">
        <v>700</v>
      </c>
      <c r="S2004">
        <v>2</v>
      </c>
      <c r="T2004" s="1">
        <v>42555</v>
      </c>
      <c r="U2004" t="str">
        <f>IF(Main_Data[[#This Row],[Average_Cost_for_two]]&lt;=200000,"0-200k",IF(Main_Data[[#This Row],[Average_Cost_for_two]]&lt;=400000,"200k-400k",IF(Main_Data[[#This Row],[Average_Cost_for_two]]&lt;=600000,"400k-600k",IF(Main_Data[[#This Row],[Average_Cost_for_two]]&lt;=800000,"600k-800k"))))</f>
        <v>0-200k</v>
      </c>
    </row>
    <row r="2005" spans="1:21" x14ac:dyDescent="0.35">
      <c r="A2005">
        <v>307474</v>
      </c>
      <c r="B2005" t="s">
        <v>608</v>
      </c>
      <c r="C2005">
        <v>1</v>
      </c>
      <c r="D2005" t="s">
        <v>21</v>
      </c>
      <c r="E2005" t="s">
        <v>5047</v>
      </c>
      <c r="F2005" t="s">
        <v>1924</v>
      </c>
      <c r="G2005" t="s">
        <v>1925</v>
      </c>
      <c r="H2005">
        <v>77.219881299999997</v>
      </c>
      <c r="I2005">
        <v>28.568108899999999</v>
      </c>
      <c r="J2005" t="s">
        <v>609</v>
      </c>
      <c r="K2005" t="s">
        <v>26</v>
      </c>
      <c r="L2005" t="s">
        <v>27</v>
      </c>
      <c r="M2005" t="s">
        <v>27</v>
      </c>
      <c r="N2005" t="s">
        <v>27</v>
      </c>
      <c r="O2005" t="s">
        <v>27</v>
      </c>
      <c r="P2005">
        <v>2</v>
      </c>
      <c r="Q2005">
        <v>63</v>
      </c>
      <c r="R2005">
        <v>700</v>
      </c>
      <c r="S2005">
        <v>3</v>
      </c>
      <c r="T2005" s="1">
        <v>41099</v>
      </c>
      <c r="U2005" t="str">
        <f>IF(Main_Data[[#This Row],[Average_Cost_for_two]]&lt;=200000,"0-200k",IF(Main_Data[[#This Row],[Average_Cost_for_two]]&lt;=400000,"200k-400k",IF(Main_Data[[#This Row],[Average_Cost_for_two]]&lt;=600000,"400k-600k",IF(Main_Data[[#This Row],[Average_Cost_for_two]]&lt;=800000,"600k-800k"))))</f>
        <v>0-200k</v>
      </c>
    </row>
    <row r="2006" spans="1:21" x14ac:dyDescent="0.35">
      <c r="A2006">
        <v>8388</v>
      </c>
      <c r="B2006" t="s">
        <v>608</v>
      </c>
      <c r="C2006">
        <v>1</v>
      </c>
      <c r="D2006" t="s">
        <v>21</v>
      </c>
      <c r="E2006" t="s">
        <v>5048</v>
      </c>
      <c r="F2006" t="s">
        <v>3415</v>
      </c>
      <c r="G2006" t="s">
        <v>3416</v>
      </c>
      <c r="H2006">
        <v>77.188949320000006</v>
      </c>
      <c r="I2006">
        <v>28.56902165</v>
      </c>
      <c r="J2006" t="s">
        <v>609</v>
      </c>
      <c r="K2006" t="s">
        <v>26</v>
      </c>
      <c r="L2006" t="s">
        <v>27</v>
      </c>
      <c r="M2006" t="s">
        <v>27</v>
      </c>
      <c r="N2006" t="s">
        <v>27</v>
      </c>
      <c r="O2006" t="s">
        <v>27</v>
      </c>
      <c r="P2006">
        <v>2</v>
      </c>
      <c r="Q2006">
        <v>71</v>
      </c>
      <c r="R2006">
        <v>700</v>
      </c>
      <c r="S2006">
        <v>2</v>
      </c>
      <c r="T2006" s="1">
        <v>40355</v>
      </c>
      <c r="U2006" t="str">
        <f>IF(Main_Data[[#This Row],[Average_Cost_for_two]]&lt;=200000,"0-200k",IF(Main_Data[[#This Row],[Average_Cost_for_two]]&lt;=400000,"200k-400k",IF(Main_Data[[#This Row],[Average_Cost_for_two]]&lt;=600000,"400k-600k",IF(Main_Data[[#This Row],[Average_Cost_for_two]]&lt;=800000,"600k-800k"))))</f>
        <v>0-200k</v>
      </c>
    </row>
    <row r="2007" spans="1:21" x14ac:dyDescent="0.35">
      <c r="A2007">
        <v>306572</v>
      </c>
      <c r="B2007" t="s">
        <v>5049</v>
      </c>
      <c r="C2007">
        <v>1</v>
      </c>
      <c r="D2007" t="s">
        <v>21</v>
      </c>
      <c r="E2007" t="s">
        <v>5050</v>
      </c>
      <c r="F2007" t="s">
        <v>2584</v>
      </c>
      <c r="G2007" t="s">
        <v>2585</v>
      </c>
      <c r="H2007">
        <v>77.156936819999999</v>
      </c>
      <c r="I2007">
        <v>28.542709240000001</v>
      </c>
      <c r="J2007" t="s">
        <v>5051</v>
      </c>
      <c r="K2007" t="s">
        <v>26</v>
      </c>
      <c r="L2007" t="s">
        <v>27</v>
      </c>
      <c r="M2007" t="s">
        <v>27</v>
      </c>
      <c r="N2007" t="s">
        <v>27</v>
      </c>
      <c r="O2007" t="s">
        <v>27</v>
      </c>
      <c r="P2007">
        <v>2</v>
      </c>
      <c r="Q2007">
        <v>69</v>
      </c>
      <c r="R2007">
        <v>700</v>
      </c>
      <c r="S2007">
        <v>4</v>
      </c>
      <c r="T2007" s="1">
        <v>41082</v>
      </c>
      <c r="U2007" t="str">
        <f>IF(Main_Data[[#This Row],[Average_Cost_for_two]]&lt;=200000,"0-200k",IF(Main_Data[[#This Row],[Average_Cost_for_two]]&lt;=400000,"200k-400k",IF(Main_Data[[#This Row],[Average_Cost_for_two]]&lt;=600000,"400k-600k",IF(Main_Data[[#This Row],[Average_Cost_for_two]]&lt;=800000,"600k-800k"))))</f>
        <v>0-200k</v>
      </c>
    </row>
    <row r="2008" spans="1:21" x14ac:dyDescent="0.35">
      <c r="A2008">
        <v>309013</v>
      </c>
      <c r="B2008" t="s">
        <v>5052</v>
      </c>
      <c r="C2008">
        <v>1</v>
      </c>
      <c r="D2008" t="s">
        <v>21</v>
      </c>
      <c r="E2008" t="s">
        <v>5053</v>
      </c>
      <c r="F2008" t="s">
        <v>902</v>
      </c>
      <c r="G2008" t="s">
        <v>903</v>
      </c>
      <c r="H2008">
        <v>77.172685400000006</v>
      </c>
      <c r="I2008">
        <v>28.645259299999999</v>
      </c>
      <c r="J2008" t="s">
        <v>5054</v>
      </c>
      <c r="K2008" t="s">
        <v>26</v>
      </c>
      <c r="L2008" t="s">
        <v>27</v>
      </c>
      <c r="M2008" t="s">
        <v>27</v>
      </c>
      <c r="N2008" t="s">
        <v>27</v>
      </c>
      <c r="O2008" t="s">
        <v>27</v>
      </c>
      <c r="P2008">
        <v>2</v>
      </c>
      <c r="Q2008">
        <v>39</v>
      </c>
      <c r="R2008">
        <v>700</v>
      </c>
      <c r="S2008">
        <v>3</v>
      </c>
      <c r="T2008" s="1">
        <v>41431</v>
      </c>
      <c r="U2008" t="str">
        <f>IF(Main_Data[[#This Row],[Average_Cost_for_two]]&lt;=200000,"0-200k",IF(Main_Data[[#This Row],[Average_Cost_for_two]]&lt;=400000,"200k-400k",IF(Main_Data[[#This Row],[Average_Cost_for_two]]&lt;=600000,"400k-600k",IF(Main_Data[[#This Row],[Average_Cost_for_two]]&lt;=800000,"600k-800k"))))</f>
        <v>0-200k</v>
      </c>
    </row>
    <row r="2009" spans="1:21" x14ac:dyDescent="0.35">
      <c r="A2009">
        <v>202</v>
      </c>
      <c r="B2009" t="s">
        <v>608</v>
      </c>
      <c r="C2009">
        <v>1</v>
      </c>
      <c r="D2009" t="s">
        <v>21</v>
      </c>
      <c r="E2009" t="s">
        <v>5055</v>
      </c>
      <c r="F2009" t="s">
        <v>1980</v>
      </c>
      <c r="G2009" t="s">
        <v>1981</v>
      </c>
      <c r="H2009">
        <v>77.242837399999999</v>
      </c>
      <c r="I2009">
        <v>28.5321867</v>
      </c>
      <c r="J2009" t="s">
        <v>609</v>
      </c>
      <c r="K2009" t="s">
        <v>26</v>
      </c>
      <c r="L2009" t="s">
        <v>27</v>
      </c>
      <c r="M2009" t="s">
        <v>27</v>
      </c>
      <c r="N2009" t="s">
        <v>27</v>
      </c>
      <c r="O2009" t="s">
        <v>27</v>
      </c>
      <c r="P2009">
        <v>2</v>
      </c>
      <c r="Q2009">
        <v>138</v>
      </c>
      <c r="R2009">
        <v>700</v>
      </c>
      <c r="S2009">
        <v>3</v>
      </c>
      <c r="T2009" s="1">
        <v>43265</v>
      </c>
      <c r="U2009" t="str">
        <f>IF(Main_Data[[#This Row],[Average_Cost_for_two]]&lt;=200000,"0-200k",IF(Main_Data[[#This Row],[Average_Cost_for_two]]&lt;=400000,"200k-400k",IF(Main_Data[[#This Row],[Average_Cost_for_two]]&lt;=600000,"400k-600k",IF(Main_Data[[#This Row],[Average_Cost_for_two]]&lt;=800000,"600k-800k"))))</f>
        <v>0-200k</v>
      </c>
    </row>
    <row r="2010" spans="1:21" x14ac:dyDescent="0.35">
      <c r="A2010">
        <v>8365</v>
      </c>
      <c r="B2010" t="s">
        <v>608</v>
      </c>
      <c r="C2010">
        <v>1</v>
      </c>
      <c r="D2010" t="s">
        <v>21</v>
      </c>
      <c r="E2010" t="s">
        <v>5056</v>
      </c>
      <c r="F2010" t="s">
        <v>1730</v>
      </c>
      <c r="G2010" t="s">
        <v>1729</v>
      </c>
      <c r="H2010">
        <v>77.0903177</v>
      </c>
      <c r="I2010">
        <v>28.6298073</v>
      </c>
      <c r="J2010" t="s">
        <v>609</v>
      </c>
      <c r="K2010" t="s">
        <v>26</v>
      </c>
      <c r="L2010" t="s">
        <v>27</v>
      </c>
      <c r="M2010" t="s">
        <v>27</v>
      </c>
      <c r="N2010" t="s">
        <v>27</v>
      </c>
      <c r="O2010" t="s">
        <v>27</v>
      </c>
      <c r="P2010">
        <v>2</v>
      </c>
      <c r="Q2010">
        <v>88</v>
      </c>
      <c r="R2010">
        <v>700</v>
      </c>
      <c r="S2010">
        <v>3</v>
      </c>
      <c r="T2010" s="1">
        <v>43271</v>
      </c>
      <c r="U2010" t="str">
        <f>IF(Main_Data[[#This Row],[Average_Cost_for_two]]&lt;=200000,"0-200k",IF(Main_Data[[#This Row],[Average_Cost_for_two]]&lt;=400000,"200k-400k",IF(Main_Data[[#This Row],[Average_Cost_for_two]]&lt;=600000,"400k-600k",IF(Main_Data[[#This Row],[Average_Cost_for_two]]&lt;=800000,"600k-800k"))))</f>
        <v>0-200k</v>
      </c>
    </row>
    <row r="2011" spans="1:21" x14ac:dyDescent="0.35">
      <c r="A2011">
        <v>7382</v>
      </c>
      <c r="B2011" t="s">
        <v>5057</v>
      </c>
      <c r="C2011">
        <v>1</v>
      </c>
      <c r="D2011" t="s">
        <v>21</v>
      </c>
      <c r="E2011" t="s">
        <v>5058</v>
      </c>
      <c r="F2011" t="s">
        <v>1622</v>
      </c>
      <c r="G2011" t="s">
        <v>1623</v>
      </c>
      <c r="H2011">
        <v>77.256574520000001</v>
      </c>
      <c r="I2011">
        <v>28.541854229999998</v>
      </c>
      <c r="J2011" t="s">
        <v>475</v>
      </c>
      <c r="K2011" t="s">
        <v>26</v>
      </c>
      <c r="L2011" t="s">
        <v>27</v>
      </c>
      <c r="M2011" t="s">
        <v>27</v>
      </c>
      <c r="N2011" t="s">
        <v>27</v>
      </c>
      <c r="O2011" t="s">
        <v>27</v>
      </c>
      <c r="P2011">
        <v>2</v>
      </c>
      <c r="Q2011">
        <v>67</v>
      </c>
      <c r="R2011">
        <v>700</v>
      </c>
      <c r="S2011">
        <v>3</v>
      </c>
      <c r="T2011" s="1">
        <v>41073</v>
      </c>
      <c r="U2011" t="str">
        <f>IF(Main_Data[[#This Row],[Average_Cost_for_two]]&lt;=200000,"0-200k",IF(Main_Data[[#This Row],[Average_Cost_for_two]]&lt;=400000,"200k-400k",IF(Main_Data[[#This Row],[Average_Cost_for_two]]&lt;=600000,"400k-600k",IF(Main_Data[[#This Row],[Average_Cost_for_two]]&lt;=800000,"600k-800k"))))</f>
        <v>0-200k</v>
      </c>
    </row>
    <row r="2012" spans="1:21" x14ac:dyDescent="0.35">
      <c r="A2012">
        <v>304989</v>
      </c>
      <c r="B2012" t="s">
        <v>5059</v>
      </c>
      <c r="C2012">
        <v>1</v>
      </c>
      <c r="D2012" t="s">
        <v>21</v>
      </c>
      <c r="E2012" t="s">
        <v>5060</v>
      </c>
      <c r="F2012" t="s">
        <v>3117</v>
      </c>
      <c r="G2012" t="s">
        <v>3118</v>
      </c>
      <c r="H2012">
        <v>77.226594300000002</v>
      </c>
      <c r="I2012">
        <v>28.599780899999999</v>
      </c>
      <c r="J2012" t="s">
        <v>5061</v>
      </c>
      <c r="K2012" t="s">
        <v>26</v>
      </c>
      <c r="L2012" t="s">
        <v>27</v>
      </c>
      <c r="M2012" t="s">
        <v>34</v>
      </c>
      <c r="N2012" t="s">
        <v>27</v>
      </c>
      <c r="O2012" t="s">
        <v>27</v>
      </c>
      <c r="P2012">
        <v>2</v>
      </c>
      <c r="Q2012">
        <v>391</v>
      </c>
      <c r="R2012">
        <v>700</v>
      </c>
      <c r="S2012">
        <v>4</v>
      </c>
      <c r="T2012" s="1">
        <v>42545</v>
      </c>
      <c r="U2012" t="str">
        <f>IF(Main_Data[[#This Row],[Average_Cost_for_two]]&lt;=200000,"0-200k",IF(Main_Data[[#This Row],[Average_Cost_for_two]]&lt;=400000,"200k-400k",IF(Main_Data[[#This Row],[Average_Cost_for_two]]&lt;=600000,"400k-600k",IF(Main_Data[[#This Row],[Average_Cost_for_two]]&lt;=800000,"600k-800k"))))</f>
        <v>0-200k</v>
      </c>
    </row>
    <row r="2013" spans="1:21" x14ac:dyDescent="0.35">
      <c r="A2013">
        <v>313132</v>
      </c>
      <c r="B2013" t="s">
        <v>5062</v>
      </c>
      <c r="C2013">
        <v>1</v>
      </c>
      <c r="D2013" t="s">
        <v>21</v>
      </c>
      <c r="E2013" t="s">
        <v>5063</v>
      </c>
      <c r="F2013" t="s">
        <v>161</v>
      </c>
      <c r="G2013" t="s">
        <v>162</v>
      </c>
      <c r="H2013">
        <v>77.278339970000005</v>
      </c>
      <c r="I2013">
        <v>28.659511810000001</v>
      </c>
      <c r="J2013" t="s">
        <v>478</v>
      </c>
      <c r="K2013" t="s">
        <v>26</v>
      </c>
      <c r="L2013" t="s">
        <v>27</v>
      </c>
      <c r="M2013" t="s">
        <v>27</v>
      </c>
      <c r="N2013" t="s">
        <v>27</v>
      </c>
      <c r="O2013" t="s">
        <v>27</v>
      </c>
      <c r="P2013">
        <v>2</v>
      </c>
      <c r="Q2013">
        <v>10</v>
      </c>
      <c r="R2013">
        <v>700</v>
      </c>
      <c r="S2013">
        <v>3</v>
      </c>
      <c r="T2013" s="1">
        <v>42163</v>
      </c>
      <c r="U2013" t="str">
        <f>IF(Main_Data[[#This Row],[Average_Cost_for_two]]&lt;=200000,"0-200k",IF(Main_Data[[#This Row],[Average_Cost_for_two]]&lt;=400000,"200k-400k",IF(Main_Data[[#This Row],[Average_Cost_for_two]]&lt;=600000,"400k-600k",IF(Main_Data[[#This Row],[Average_Cost_for_two]]&lt;=800000,"600k-800k"))))</f>
        <v>0-200k</v>
      </c>
    </row>
    <row r="2014" spans="1:21" x14ac:dyDescent="0.35">
      <c r="A2014">
        <v>309680</v>
      </c>
      <c r="B2014" t="s">
        <v>5064</v>
      </c>
      <c r="C2014">
        <v>1</v>
      </c>
      <c r="D2014" t="s">
        <v>21</v>
      </c>
      <c r="E2014" t="s">
        <v>5065</v>
      </c>
      <c r="F2014" t="s">
        <v>53</v>
      </c>
      <c r="G2014" t="s">
        <v>54</v>
      </c>
      <c r="H2014">
        <v>77.266521490000002</v>
      </c>
      <c r="I2014">
        <v>28.570866089999999</v>
      </c>
      <c r="J2014" t="s">
        <v>475</v>
      </c>
      <c r="K2014" t="s">
        <v>26</v>
      </c>
      <c r="L2014" t="s">
        <v>27</v>
      </c>
      <c r="M2014" t="s">
        <v>27</v>
      </c>
      <c r="N2014" t="s">
        <v>27</v>
      </c>
      <c r="O2014" t="s">
        <v>27</v>
      </c>
      <c r="P2014">
        <v>2</v>
      </c>
      <c r="Q2014">
        <v>8</v>
      </c>
      <c r="R2014">
        <v>700</v>
      </c>
      <c r="S2014">
        <v>3</v>
      </c>
      <c r="T2014" s="1">
        <v>41070</v>
      </c>
      <c r="U2014" t="str">
        <f>IF(Main_Data[[#This Row],[Average_Cost_for_two]]&lt;=200000,"0-200k",IF(Main_Data[[#This Row],[Average_Cost_for_two]]&lt;=400000,"200k-400k",IF(Main_Data[[#This Row],[Average_Cost_for_two]]&lt;=600000,"400k-600k",IF(Main_Data[[#This Row],[Average_Cost_for_two]]&lt;=800000,"600k-800k"))))</f>
        <v>0-200k</v>
      </c>
    </row>
    <row r="2015" spans="1:21" x14ac:dyDescent="0.35">
      <c r="A2015">
        <v>308334</v>
      </c>
      <c r="B2015" t="s">
        <v>5066</v>
      </c>
      <c r="C2015">
        <v>1</v>
      </c>
      <c r="D2015" t="s">
        <v>21</v>
      </c>
      <c r="E2015" t="s">
        <v>5067</v>
      </c>
      <c r="F2015" t="s">
        <v>53</v>
      </c>
      <c r="G2015" t="s">
        <v>54</v>
      </c>
      <c r="H2015">
        <v>77.272509189999994</v>
      </c>
      <c r="I2015">
        <v>28.559411730000001</v>
      </c>
      <c r="J2015" t="s">
        <v>478</v>
      </c>
      <c r="K2015" t="s">
        <v>26</v>
      </c>
      <c r="L2015" t="s">
        <v>27</v>
      </c>
      <c r="M2015" t="s">
        <v>27</v>
      </c>
      <c r="N2015" t="s">
        <v>27</v>
      </c>
      <c r="O2015" t="s">
        <v>27</v>
      </c>
      <c r="P2015">
        <v>2</v>
      </c>
      <c r="Q2015">
        <v>28</v>
      </c>
      <c r="R2015">
        <v>700</v>
      </c>
      <c r="S2015">
        <v>3</v>
      </c>
      <c r="T2015" s="1">
        <v>41794</v>
      </c>
      <c r="U2015" t="str">
        <f>IF(Main_Data[[#This Row],[Average_Cost_for_two]]&lt;=200000,"0-200k",IF(Main_Data[[#This Row],[Average_Cost_for_two]]&lt;=400000,"200k-400k",IF(Main_Data[[#This Row],[Average_Cost_for_two]]&lt;=600000,"400k-600k",IF(Main_Data[[#This Row],[Average_Cost_for_two]]&lt;=800000,"600k-800k"))))</f>
        <v>0-200k</v>
      </c>
    </row>
    <row r="2016" spans="1:21" x14ac:dyDescent="0.35">
      <c r="A2016">
        <v>18311948</v>
      </c>
      <c r="B2016" t="s">
        <v>5068</v>
      </c>
      <c r="C2016">
        <v>1</v>
      </c>
      <c r="D2016" t="s">
        <v>21</v>
      </c>
      <c r="E2016" t="s">
        <v>5069</v>
      </c>
      <c r="F2016" t="s">
        <v>1150</v>
      </c>
      <c r="G2016" t="s">
        <v>1151</v>
      </c>
      <c r="H2016">
        <v>77.278197599999999</v>
      </c>
      <c r="I2016">
        <v>28.534530400000001</v>
      </c>
      <c r="J2016" t="s">
        <v>729</v>
      </c>
      <c r="K2016" t="s">
        <v>26</v>
      </c>
      <c r="L2016" t="s">
        <v>27</v>
      </c>
      <c r="M2016" t="s">
        <v>27</v>
      </c>
      <c r="N2016" t="s">
        <v>27</v>
      </c>
      <c r="O2016" t="s">
        <v>27</v>
      </c>
      <c r="P2016">
        <v>2</v>
      </c>
      <c r="Q2016">
        <v>6</v>
      </c>
      <c r="R2016">
        <v>700</v>
      </c>
      <c r="S2016">
        <v>3</v>
      </c>
      <c r="T2016" s="1">
        <v>41069</v>
      </c>
      <c r="U2016" t="str">
        <f>IF(Main_Data[[#This Row],[Average_Cost_for_two]]&lt;=200000,"0-200k",IF(Main_Data[[#This Row],[Average_Cost_for_two]]&lt;=400000,"200k-400k",IF(Main_Data[[#This Row],[Average_Cost_for_two]]&lt;=600000,"400k-600k",IF(Main_Data[[#This Row],[Average_Cost_for_two]]&lt;=800000,"600k-800k"))))</f>
        <v>0-200k</v>
      </c>
    </row>
    <row r="2017" spans="1:21" x14ac:dyDescent="0.35">
      <c r="A2017">
        <v>8292</v>
      </c>
      <c r="B2017" t="s">
        <v>5070</v>
      </c>
      <c r="C2017">
        <v>1</v>
      </c>
      <c r="D2017" t="s">
        <v>21</v>
      </c>
      <c r="E2017" t="s">
        <v>5071</v>
      </c>
      <c r="F2017" t="s">
        <v>1895</v>
      </c>
      <c r="G2017" t="s">
        <v>1896</v>
      </c>
      <c r="H2017">
        <v>77.215377779999997</v>
      </c>
      <c r="I2017">
        <v>28.64251389</v>
      </c>
      <c r="J2017" t="s">
        <v>5072</v>
      </c>
      <c r="K2017" t="s">
        <v>26</v>
      </c>
      <c r="L2017" t="s">
        <v>27</v>
      </c>
      <c r="M2017" t="s">
        <v>27</v>
      </c>
      <c r="N2017" t="s">
        <v>27</v>
      </c>
      <c r="O2017" t="s">
        <v>27</v>
      </c>
      <c r="P2017">
        <v>2</v>
      </c>
      <c r="Q2017">
        <v>19</v>
      </c>
      <c r="R2017">
        <v>700</v>
      </c>
      <c r="S2017">
        <v>3</v>
      </c>
      <c r="T2017" s="1">
        <v>42174</v>
      </c>
      <c r="U2017" t="str">
        <f>IF(Main_Data[[#This Row],[Average_Cost_for_two]]&lt;=200000,"0-200k",IF(Main_Data[[#This Row],[Average_Cost_for_two]]&lt;=400000,"200k-400k",IF(Main_Data[[#This Row],[Average_Cost_for_two]]&lt;=600000,"400k-600k",IF(Main_Data[[#This Row],[Average_Cost_for_two]]&lt;=800000,"600k-800k"))))</f>
        <v>0-200k</v>
      </c>
    </row>
    <row r="2018" spans="1:21" x14ac:dyDescent="0.35">
      <c r="A2018">
        <v>219</v>
      </c>
      <c r="B2018" t="s">
        <v>608</v>
      </c>
      <c r="C2018">
        <v>1</v>
      </c>
      <c r="D2018" t="s">
        <v>21</v>
      </c>
      <c r="E2018" t="s">
        <v>5073</v>
      </c>
      <c r="F2018" t="s">
        <v>2454</v>
      </c>
      <c r="G2018" t="s">
        <v>2455</v>
      </c>
      <c r="H2018">
        <v>77.207551899999999</v>
      </c>
      <c r="I2018">
        <v>28.523269299999999</v>
      </c>
      <c r="J2018" t="s">
        <v>609</v>
      </c>
      <c r="K2018" t="s">
        <v>26</v>
      </c>
      <c r="L2018" t="s">
        <v>27</v>
      </c>
      <c r="M2018" t="s">
        <v>27</v>
      </c>
      <c r="N2018" t="s">
        <v>27</v>
      </c>
      <c r="O2018" t="s">
        <v>27</v>
      </c>
      <c r="P2018">
        <v>2</v>
      </c>
      <c r="Q2018">
        <v>253</v>
      </c>
      <c r="R2018">
        <v>700</v>
      </c>
      <c r="S2018">
        <v>2</v>
      </c>
      <c r="T2018" s="1">
        <v>40344</v>
      </c>
      <c r="U2018" t="str">
        <f>IF(Main_Data[[#This Row],[Average_Cost_for_two]]&lt;=200000,"0-200k",IF(Main_Data[[#This Row],[Average_Cost_for_two]]&lt;=400000,"200k-400k",IF(Main_Data[[#This Row],[Average_Cost_for_two]]&lt;=600000,"400k-600k",IF(Main_Data[[#This Row],[Average_Cost_for_two]]&lt;=800000,"600k-800k"))))</f>
        <v>0-200k</v>
      </c>
    </row>
    <row r="2019" spans="1:21" x14ac:dyDescent="0.35">
      <c r="A2019">
        <v>8912</v>
      </c>
      <c r="B2019" t="s">
        <v>608</v>
      </c>
      <c r="C2019">
        <v>1</v>
      </c>
      <c r="D2019" t="s">
        <v>21</v>
      </c>
      <c r="E2019" t="s">
        <v>5074</v>
      </c>
      <c r="F2019" t="s">
        <v>1751</v>
      </c>
      <c r="G2019" t="s">
        <v>1750</v>
      </c>
      <c r="H2019">
        <v>77.186539999999994</v>
      </c>
      <c r="I2019">
        <v>28.643164800000001</v>
      </c>
      <c r="J2019" t="s">
        <v>609</v>
      </c>
      <c r="K2019" t="s">
        <v>26</v>
      </c>
      <c r="L2019" t="s">
        <v>27</v>
      </c>
      <c r="M2019" t="s">
        <v>27</v>
      </c>
      <c r="N2019" t="s">
        <v>27</v>
      </c>
      <c r="O2019" t="s">
        <v>27</v>
      </c>
      <c r="P2019">
        <v>2</v>
      </c>
      <c r="Q2019">
        <v>119</v>
      </c>
      <c r="R2019">
        <v>700</v>
      </c>
      <c r="S2019">
        <v>3</v>
      </c>
      <c r="T2019" s="1">
        <v>41804</v>
      </c>
      <c r="U2019" t="str">
        <f>IF(Main_Data[[#This Row],[Average_Cost_for_two]]&lt;=200000,"0-200k",IF(Main_Data[[#This Row],[Average_Cost_for_two]]&lt;=400000,"200k-400k",IF(Main_Data[[#This Row],[Average_Cost_for_two]]&lt;=600000,"400k-600k",IF(Main_Data[[#This Row],[Average_Cost_for_two]]&lt;=800000,"600k-800k"))))</f>
        <v>0-200k</v>
      </c>
    </row>
    <row r="2020" spans="1:21" x14ac:dyDescent="0.35">
      <c r="A2020">
        <v>312589</v>
      </c>
      <c r="B2020" t="s">
        <v>5075</v>
      </c>
      <c r="C2020">
        <v>1</v>
      </c>
      <c r="D2020" t="s">
        <v>21</v>
      </c>
      <c r="E2020" t="s">
        <v>5076</v>
      </c>
      <c r="F2020" t="s">
        <v>1905</v>
      </c>
      <c r="G2020" t="s">
        <v>1906</v>
      </c>
      <c r="H2020">
        <v>77.120145800000003</v>
      </c>
      <c r="I2020">
        <v>28.638774399999999</v>
      </c>
      <c r="J2020" t="s">
        <v>737</v>
      </c>
      <c r="K2020" t="s">
        <v>26</v>
      </c>
      <c r="L2020" t="s">
        <v>27</v>
      </c>
      <c r="M2020" t="s">
        <v>34</v>
      </c>
      <c r="N2020" t="s">
        <v>27</v>
      </c>
      <c r="O2020" t="s">
        <v>27</v>
      </c>
      <c r="P2020">
        <v>2</v>
      </c>
      <c r="Q2020">
        <v>8</v>
      </c>
      <c r="R2020">
        <v>700</v>
      </c>
      <c r="S2020">
        <v>3</v>
      </c>
      <c r="T2020" s="1">
        <v>42533</v>
      </c>
      <c r="U2020" t="str">
        <f>IF(Main_Data[[#This Row],[Average_Cost_for_two]]&lt;=200000,"0-200k",IF(Main_Data[[#This Row],[Average_Cost_for_two]]&lt;=400000,"200k-400k",IF(Main_Data[[#This Row],[Average_Cost_for_two]]&lt;=600000,"400k-600k",IF(Main_Data[[#This Row],[Average_Cost_for_two]]&lt;=800000,"600k-800k"))))</f>
        <v>0-200k</v>
      </c>
    </row>
    <row r="2021" spans="1:21" x14ac:dyDescent="0.35">
      <c r="A2021">
        <v>18339800</v>
      </c>
      <c r="B2021" t="s">
        <v>5077</v>
      </c>
      <c r="C2021">
        <v>1</v>
      </c>
      <c r="D2021" t="s">
        <v>21</v>
      </c>
      <c r="E2021" t="s">
        <v>5078</v>
      </c>
      <c r="F2021" t="s">
        <v>203</v>
      </c>
      <c r="G2021" t="s">
        <v>204</v>
      </c>
      <c r="H2021">
        <v>77.297035699999995</v>
      </c>
      <c r="I2021">
        <v>28.532557600000001</v>
      </c>
      <c r="J2021" t="s">
        <v>5079</v>
      </c>
      <c r="K2021" t="s">
        <v>26</v>
      </c>
      <c r="L2021" t="s">
        <v>27</v>
      </c>
      <c r="M2021" t="s">
        <v>34</v>
      </c>
      <c r="N2021" t="s">
        <v>27</v>
      </c>
      <c r="O2021" t="s">
        <v>27</v>
      </c>
      <c r="P2021">
        <v>2</v>
      </c>
      <c r="Q2021">
        <v>15</v>
      </c>
      <c r="R2021">
        <v>700</v>
      </c>
      <c r="S2021">
        <v>3</v>
      </c>
      <c r="T2021" s="1">
        <v>42535</v>
      </c>
      <c r="U2021" t="str">
        <f>IF(Main_Data[[#This Row],[Average_Cost_for_two]]&lt;=200000,"0-200k",IF(Main_Data[[#This Row],[Average_Cost_for_two]]&lt;=400000,"200k-400k",IF(Main_Data[[#This Row],[Average_Cost_for_two]]&lt;=600000,"400k-600k",IF(Main_Data[[#This Row],[Average_Cost_for_two]]&lt;=800000,"600k-800k"))))</f>
        <v>0-200k</v>
      </c>
    </row>
    <row r="2022" spans="1:21" x14ac:dyDescent="0.35">
      <c r="A2022">
        <v>18163906</v>
      </c>
      <c r="B2022" t="s">
        <v>5080</v>
      </c>
      <c r="C2022">
        <v>1</v>
      </c>
      <c r="D2022" t="s">
        <v>21</v>
      </c>
      <c r="E2022" t="s">
        <v>5081</v>
      </c>
      <c r="F2022" t="s">
        <v>1919</v>
      </c>
      <c r="G2022" t="s">
        <v>1918</v>
      </c>
      <c r="H2022">
        <v>77.212716499999999</v>
      </c>
      <c r="I2022">
        <v>28.549207800000001</v>
      </c>
      <c r="J2022" t="s">
        <v>3539</v>
      </c>
      <c r="K2022" t="s">
        <v>26</v>
      </c>
      <c r="L2022" t="s">
        <v>27</v>
      </c>
      <c r="M2022" t="s">
        <v>34</v>
      </c>
      <c r="N2022" t="s">
        <v>27</v>
      </c>
      <c r="O2022" t="s">
        <v>27</v>
      </c>
      <c r="P2022">
        <v>2</v>
      </c>
      <c r="Q2022">
        <v>88</v>
      </c>
      <c r="R2022">
        <v>700</v>
      </c>
      <c r="S2022">
        <v>4</v>
      </c>
      <c r="T2022" s="1">
        <v>42888</v>
      </c>
      <c r="U2022" t="str">
        <f>IF(Main_Data[[#This Row],[Average_Cost_for_two]]&lt;=200000,"0-200k",IF(Main_Data[[#This Row],[Average_Cost_for_two]]&lt;=400000,"200k-400k",IF(Main_Data[[#This Row],[Average_Cost_for_two]]&lt;=600000,"400k-600k",IF(Main_Data[[#This Row],[Average_Cost_for_two]]&lt;=800000,"600k-800k"))))</f>
        <v>0-200k</v>
      </c>
    </row>
    <row r="2023" spans="1:21" x14ac:dyDescent="0.35">
      <c r="A2023">
        <v>308628</v>
      </c>
      <c r="B2023" t="s">
        <v>5082</v>
      </c>
      <c r="C2023">
        <v>1</v>
      </c>
      <c r="D2023" t="s">
        <v>21</v>
      </c>
      <c r="E2023" t="s">
        <v>5083</v>
      </c>
      <c r="F2023" t="s">
        <v>4527</v>
      </c>
      <c r="G2023" t="s">
        <v>4528</v>
      </c>
      <c r="H2023">
        <v>77.242604400000005</v>
      </c>
      <c r="I2023">
        <v>28.599222600000001</v>
      </c>
      <c r="J2023" t="s">
        <v>704</v>
      </c>
      <c r="K2023" t="s">
        <v>26</v>
      </c>
      <c r="L2023" t="s">
        <v>27</v>
      </c>
      <c r="M2023" t="s">
        <v>27</v>
      </c>
      <c r="N2023" t="s">
        <v>27</v>
      </c>
      <c r="O2023" t="s">
        <v>27</v>
      </c>
      <c r="P2023">
        <v>2</v>
      </c>
      <c r="Q2023">
        <v>44</v>
      </c>
      <c r="R2023">
        <v>700</v>
      </c>
      <c r="S2023">
        <v>4</v>
      </c>
      <c r="T2023" s="1">
        <v>41807</v>
      </c>
      <c r="U2023" t="str">
        <f>IF(Main_Data[[#This Row],[Average_Cost_for_two]]&lt;=200000,"0-200k",IF(Main_Data[[#This Row],[Average_Cost_for_two]]&lt;=400000,"200k-400k",IF(Main_Data[[#This Row],[Average_Cost_for_two]]&lt;=600000,"400k-600k",IF(Main_Data[[#This Row],[Average_Cost_for_two]]&lt;=800000,"600k-800k"))))</f>
        <v>0-200k</v>
      </c>
    </row>
    <row r="2024" spans="1:21" x14ac:dyDescent="0.35">
      <c r="A2024">
        <v>18354650</v>
      </c>
      <c r="B2024" t="s">
        <v>5084</v>
      </c>
      <c r="C2024">
        <v>1</v>
      </c>
      <c r="D2024" t="s">
        <v>21</v>
      </c>
      <c r="E2024" t="s">
        <v>5085</v>
      </c>
      <c r="F2024" t="s">
        <v>2370</v>
      </c>
      <c r="G2024" t="s">
        <v>2371</v>
      </c>
      <c r="H2024">
        <v>77.268856690000007</v>
      </c>
      <c r="I2024">
        <v>28.56179522</v>
      </c>
      <c r="J2024" t="s">
        <v>5086</v>
      </c>
      <c r="K2024" t="s">
        <v>26</v>
      </c>
      <c r="L2024" t="s">
        <v>27</v>
      </c>
      <c r="M2024" t="s">
        <v>27</v>
      </c>
      <c r="N2024" t="s">
        <v>27</v>
      </c>
      <c r="O2024" t="s">
        <v>27</v>
      </c>
      <c r="P2024">
        <v>2</v>
      </c>
      <c r="Q2024">
        <v>19</v>
      </c>
      <c r="R2024">
        <v>700</v>
      </c>
      <c r="S2024">
        <v>3</v>
      </c>
      <c r="T2024" s="1">
        <v>40705</v>
      </c>
      <c r="U2024" t="str">
        <f>IF(Main_Data[[#This Row],[Average_Cost_for_two]]&lt;=200000,"0-200k",IF(Main_Data[[#This Row],[Average_Cost_for_two]]&lt;=400000,"200k-400k",IF(Main_Data[[#This Row],[Average_Cost_for_two]]&lt;=600000,"400k-600k",IF(Main_Data[[#This Row],[Average_Cost_for_two]]&lt;=800000,"600k-800k"))))</f>
        <v>0-200k</v>
      </c>
    </row>
    <row r="2025" spans="1:21" x14ac:dyDescent="0.35">
      <c r="A2025">
        <v>18187733</v>
      </c>
      <c r="B2025" t="s">
        <v>5087</v>
      </c>
      <c r="C2025">
        <v>1</v>
      </c>
      <c r="D2025" t="s">
        <v>21</v>
      </c>
      <c r="E2025" t="s">
        <v>5088</v>
      </c>
      <c r="F2025" t="s">
        <v>1204</v>
      </c>
      <c r="G2025" t="s">
        <v>1205</v>
      </c>
      <c r="H2025">
        <v>77.102513000000002</v>
      </c>
      <c r="I2025">
        <v>28.644093000000002</v>
      </c>
      <c r="J2025" t="s">
        <v>737</v>
      </c>
      <c r="K2025" t="s">
        <v>26</v>
      </c>
      <c r="L2025" t="s">
        <v>27</v>
      </c>
      <c r="M2025" t="s">
        <v>27</v>
      </c>
      <c r="N2025" t="s">
        <v>27</v>
      </c>
      <c r="O2025" t="s">
        <v>27</v>
      </c>
      <c r="P2025">
        <v>2</v>
      </c>
      <c r="Q2025">
        <v>3</v>
      </c>
      <c r="R2025">
        <v>700</v>
      </c>
      <c r="S2025">
        <v>1</v>
      </c>
      <c r="T2025" s="1">
        <v>41430</v>
      </c>
      <c r="U2025" t="str">
        <f>IF(Main_Data[[#This Row],[Average_Cost_for_two]]&lt;=200000,"0-200k",IF(Main_Data[[#This Row],[Average_Cost_for_two]]&lt;=400000,"200k-400k",IF(Main_Data[[#This Row],[Average_Cost_for_two]]&lt;=600000,"400k-600k",IF(Main_Data[[#This Row],[Average_Cost_for_two]]&lt;=800000,"600k-800k"))))</f>
        <v>0-200k</v>
      </c>
    </row>
    <row r="2026" spans="1:21" x14ac:dyDescent="0.35">
      <c r="A2026">
        <v>143</v>
      </c>
      <c r="B2026" t="s">
        <v>608</v>
      </c>
      <c r="C2026">
        <v>1</v>
      </c>
      <c r="D2026" t="s">
        <v>21</v>
      </c>
      <c r="E2026" t="s">
        <v>5089</v>
      </c>
      <c r="F2026" t="s">
        <v>661</v>
      </c>
      <c r="G2026" t="s">
        <v>662</v>
      </c>
      <c r="H2026">
        <v>77.222895899999997</v>
      </c>
      <c r="I2026">
        <v>28.633231200000001</v>
      </c>
      <c r="J2026" t="s">
        <v>609</v>
      </c>
      <c r="K2026" t="s">
        <v>26</v>
      </c>
      <c r="L2026" t="s">
        <v>27</v>
      </c>
      <c r="M2026" t="s">
        <v>27</v>
      </c>
      <c r="N2026" t="s">
        <v>27</v>
      </c>
      <c r="O2026" t="s">
        <v>27</v>
      </c>
      <c r="P2026">
        <v>2</v>
      </c>
      <c r="Q2026">
        <v>336</v>
      </c>
      <c r="R2026">
        <v>700</v>
      </c>
      <c r="S2026">
        <v>4</v>
      </c>
      <c r="T2026" s="1">
        <v>42880</v>
      </c>
      <c r="U2026" t="str">
        <f>IF(Main_Data[[#This Row],[Average_Cost_for_two]]&lt;=200000,"0-200k",IF(Main_Data[[#This Row],[Average_Cost_for_two]]&lt;=400000,"200k-400k",IF(Main_Data[[#This Row],[Average_Cost_for_two]]&lt;=600000,"400k-600k",IF(Main_Data[[#This Row],[Average_Cost_for_two]]&lt;=800000,"600k-800k"))))</f>
        <v>0-200k</v>
      </c>
    </row>
    <row r="2027" spans="1:21" x14ac:dyDescent="0.35">
      <c r="A2027">
        <v>303637</v>
      </c>
      <c r="B2027" t="s">
        <v>608</v>
      </c>
      <c r="C2027">
        <v>1</v>
      </c>
      <c r="D2027" t="s">
        <v>21</v>
      </c>
      <c r="E2027" t="s">
        <v>5090</v>
      </c>
      <c r="F2027" t="s">
        <v>147</v>
      </c>
      <c r="G2027" t="s">
        <v>148</v>
      </c>
      <c r="H2027">
        <v>77.240214100000003</v>
      </c>
      <c r="I2027">
        <v>28.644055600000002</v>
      </c>
      <c r="J2027" t="s">
        <v>609</v>
      </c>
      <c r="K2027" t="s">
        <v>26</v>
      </c>
      <c r="L2027" t="s">
        <v>27</v>
      </c>
      <c r="M2027" t="s">
        <v>27</v>
      </c>
      <c r="N2027" t="s">
        <v>27</v>
      </c>
      <c r="O2027" t="s">
        <v>27</v>
      </c>
      <c r="P2027">
        <v>2</v>
      </c>
      <c r="Q2027">
        <v>32</v>
      </c>
      <c r="R2027">
        <v>700</v>
      </c>
      <c r="S2027">
        <v>2</v>
      </c>
      <c r="T2027" s="1">
        <v>41778</v>
      </c>
      <c r="U2027" t="str">
        <f>IF(Main_Data[[#This Row],[Average_Cost_for_two]]&lt;=200000,"0-200k",IF(Main_Data[[#This Row],[Average_Cost_for_two]]&lt;=400000,"200k-400k",IF(Main_Data[[#This Row],[Average_Cost_for_two]]&lt;=600000,"400k-600k",IF(Main_Data[[#This Row],[Average_Cost_for_two]]&lt;=800000,"600k-800k"))))</f>
        <v>0-200k</v>
      </c>
    </row>
    <row r="2028" spans="1:21" x14ac:dyDescent="0.35">
      <c r="A2028">
        <v>580</v>
      </c>
      <c r="B2028" t="s">
        <v>5091</v>
      </c>
      <c r="C2028">
        <v>1</v>
      </c>
      <c r="D2028" t="s">
        <v>21</v>
      </c>
      <c r="E2028" t="s">
        <v>5092</v>
      </c>
      <c r="F2028" t="s">
        <v>69</v>
      </c>
      <c r="G2028" t="s">
        <v>70</v>
      </c>
      <c r="H2028">
        <v>77.238853800000001</v>
      </c>
      <c r="I2028">
        <v>28.578049199999999</v>
      </c>
      <c r="J2028" t="s">
        <v>3326</v>
      </c>
      <c r="K2028" t="s">
        <v>26</v>
      </c>
      <c r="L2028" t="s">
        <v>27</v>
      </c>
      <c r="M2028" t="s">
        <v>34</v>
      </c>
      <c r="N2028" t="s">
        <v>27</v>
      </c>
      <c r="O2028" t="s">
        <v>27</v>
      </c>
      <c r="P2028">
        <v>2</v>
      </c>
      <c r="Q2028">
        <v>104</v>
      </c>
      <c r="R2028">
        <v>700</v>
      </c>
      <c r="S2028">
        <v>3</v>
      </c>
      <c r="T2028" s="1">
        <v>41045</v>
      </c>
      <c r="U2028" t="str">
        <f>IF(Main_Data[[#This Row],[Average_Cost_for_two]]&lt;=200000,"0-200k",IF(Main_Data[[#This Row],[Average_Cost_for_two]]&lt;=400000,"200k-400k",IF(Main_Data[[#This Row],[Average_Cost_for_two]]&lt;=600000,"400k-600k",IF(Main_Data[[#This Row],[Average_Cost_for_two]]&lt;=800000,"600k-800k"))))</f>
        <v>0-200k</v>
      </c>
    </row>
    <row r="2029" spans="1:21" x14ac:dyDescent="0.35">
      <c r="A2029">
        <v>2287</v>
      </c>
      <c r="B2029" t="s">
        <v>5093</v>
      </c>
      <c r="C2029">
        <v>1</v>
      </c>
      <c r="D2029" t="s">
        <v>21</v>
      </c>
      <c r="E2029" t="s">
        <v>5094</v>
      </c>
      <c r="F2029" t="s">
        <v>433</v>
      </c>
      <c r="G2029" t="s">
        <v>434</v>
      </c>
      <c r="H2029">
        <v>77.205132399999997</v>
      </c>
      <c r="I2029">
        <v>28.6989923</v>
      </c>
      <c r="J2029" t="s">
        <v>4686</v>
      </c>
      <c r="K2029" t="s">
        <v>26</v>
      </c>
      <c r="L2029" t="s">
        <v>27</v>
      </c>
      <c r="M2029" t="s">
        <v>27</v>
      </c>
      <c r="N2029" t="s">
        <v>27</v>
      </c>
      <c r="O2029" t="s">
        <v>27</v>
      </c>
      <c r="P2029">
        <v>2</v>
      </c>
      <c r="Q2029">
        <v>173</v>
      </c>
      <c r="R2029">
        <v>700</v>
      </c>
      <c r="S2029">
        <v>3</v>
      </c>
      <c r="T2029" s="1">
        <v>41420</v>
      </c>
      <c r="U2029" t="str">
        <f>IF(Main_Data[[#This Row],[Average_Cost_for_two]]&lt;=200000,"0-200k",IF(Main_Data[[#This Row],[Average_Cost_for_two]]&lt;=400000,"200k-400k",IF(Main_Data[[#This Row],[Average_Cost_for_two]]&lt;=600000,"400k-600k",IF(Main_Data[[#This Row],[Average_Cost_for_two]]&lt;=800000,"600k-800k"))))</f>
        <v>0-200k</v>
      </c>
    </row>
    <row r="2030" spans="1:21" x14ac:dyDescent="0.35">
      <c r="A2030">
        <v>5060</v>
      </c>
      <c r="B2030" t="s">
        <v>608</v>
      </c>
      <c r="C2030">
        <v>1</v>
      </c>
      <c r="D2030" t="s">
        <v>21</v>
      </c>
      <c r="E2030" t="s">
        <v>5095</v>
      </c>
      <c r="F2030" t="s">
        <v>73</v>
      </c>
      <c r="G2030" t="s">
        <v>74</v>
      </c>
      <c r="H2030">
        <v>77.3219584</v>
      </c>
      <c r="I2030">
        <v>28.6760676</v>
      </c>
      <c r="J2030" t="s">
        <v>609</v>
      </c>
      <c r="K2030" t="s">
        <v>26</v>
      </c>
      <c r="L2030" t="s">
        <v>27</v>
      </c>
      <c r="M2030" t="s">
        <v>27</v>
      </c>
      <c r="N2030" t="s">
        <v>27</v>
      </c>
      <c r="O2030" t="s">
        <v>27</v>
      </c>
      <c r="P2030">
        <v>2</v>
      </c>
      <c r="Q2030">
        <v>87</v>
      </c>
      <c r="R2030">
        <v>700</v>
      </c>
      <c r="S2030">
        <v>3</v>
      </c>
      <c r="T2030" s="1">
        <v>41039</v>
      </c>
      <c r="U2030" t="str">
        <f>IF(Main_Data[[#This Row],[Average_Cost_for_two]]&lt;=200000,"0-200k",IF(Main_Data[[#This Row],[Average_Cost_for_two]]&lt;=400000,"200k-400k",IF(Main_Data[[#This Row],[Average_Cost_for_two]]&lt;=600000,"400k-600k",IF(Main_Data[[#This Row],[Average_Cost_for_two]]&lt;=800000,"600k-800k"))))</f>
        <v>0-200k</v>
      </c>
    </row>
    <row r="2031" spans="1:21" x14ac:dyDescent="0.35">
      <c r="A2031">
        <v>311353</v>
      </c>
      <c r="B2031" t="s">
        <v>4971</v>
      </c>
      <c r="C2031">
        <v>1</v>
      </c>
      <c r="D2031" t="s">
        <v>21</v>
      </c>
      <c r="E2031" t="s">
        <v>5096</v>
      </c>
      <c r="F2031" t="s">
        <v>2584</v>
      </c>
      <c r="G2031" t="s">
        <v>2585</v>
      </c>
      <c r="H2031">
        <v>77.155572219999996</v>
      </c>
      <c r="I2031">
        <v>28.54234722</v>
      </c>
      <c r="J2031" t="s">
        <v>498</v>
      </c>
      <c r="K2031" t="s">
        <v>26</v>
      </c>
      <c r="L2031" t="s">
        <v>27</v>
      </c>
      <c r="M2031" t="s">
        <v>27</v>
      </c>
      <c r="N2031" t="s">
        <v>27</v>
      </c>
      <c r="O2031" t="s">
        <v>27</v>
      </c>
      <c r="P2031">
        <v>2</v>
      </c>
      <c r="Q2031">
        <v>109</v>
      </c>
      <c r="R2031">
        <v>700</v>
      </c>
      <c r="S2031">
        <v>4</v>
      </c>
      <c r="T2031" s="1">
        <v>41408</v>
      </c>
      <c r="U2031" t="str">
        <f>IF(Main_Data[[#This Row],[Average_Cost_for_two]]&lt;=200000,"0-200k",IF(Main_Data[[#This Row],[Average_Cost_for_two]]&lt;=400000,"200k-400k",IF(Main_Data[[#This Row],[Average_Cost_for_two]]&lt;=600000,"400k-600k",IF(Main_Data[[#This Row],[Average_Cost_for_two]]&lt;=800000,"600k-800k"))))</f>
        <v>0-200k</v>
      </c>
    </row>
    <row r="2032" spans="1:21" x14ac:dyDescent="0.35">
      <c r="A2032">
        <v>4302</v>
      </c>
      <c r="B2032" t="s">
        <v>5097</v>
      </c>
      <c r="C2032">
        <v>1</v>
      </c>
      <c r="D2032" t="s">
        <v>21</v>
      </c>
      <c r="E2032" t="s">
        <v>5098</v>
      </c>
      <c r="F2032" t="s">
        <v>332</v>
      </c>
      <c r="G2032" t="s">
        <v>333</v>
      </c>
      <c r="H2032">
        <v>77.249658780000004</v>
      </c>
      <c r="I2032">
        <v>28.55559431</v>
      </c>
      <c r="J2032" t="s">
        <v>501</v>
      </c>
      <c r="K2032" t="s">
        <v>26</v>
      </c>
      <c r="L2032" t="s">
        <v>27</v>
      </c>
      <c r="M2032" t="s">
        <v>34</v>
      </c>
      <c r="N2032" t="s">
        <v>27</v>
      </c>
      <c r="O2032" t="s">
        <v>27</v>
      </c>
      <c r="P2032">
        <v>2</v>
      </c>
      <c r="Q2032">
        <v>38</v>
      </c>
      <c r="R2032">
        <v>700</v>
      </c>
      <c r="S2032">
        <v>3</v>
      </c>
      <c r="T2032" s="1">
        <v>42503</v>
      </c>
      <c r="U2032" t="str">
        <f>IF(Main_Data[[#This Row],[Average_Cost_for_two]]&lt;=200000,"0-200k",IF(Main_Data[[#This Row],[Average_Cost_for_two]]&lt;=400000,"200k-400k",IF(Main_Data[[#This Row],[Average_Cost_for_two]]&lt;=600000,"400k-600k",IF(Main_Data[[#This Row],[Average_Cost_for_two]]&lt;=800000,"600k-800k"))))</f>
        <v>0-200k</v>
      </c>
    </row>
    <row r="2033" spans="1:21" x14ac:dyDescent="0.35">
      <c r="A2033">
        <v>6128</v>
      </c>
      <c r="B2033" t="s">
        <v>608</v>
      </c>
      <c r="C2033">
        <v>1</v>
      </c>
      <c r="D2033" t="s">
        <v>21</v>
      </c>
      <c r="E2033" t="s">
        <v>5099</v>
      </c>
      <c r="F2033" t="s">
        <v>161</v>
      </c>
      <c r="G2033" t="s">
        <v>162</v>
      </c>
      <c r="H2033">
        <v>77.278816399999997</v>
      </c>
      <c r="I2033">
        <v>28.66104399</v>
      </c>
      <c r="J2033" t="s">
        <v>609</v>
      </c>
      <c r="K2033" t="s">
        <v>26</v>
      </c>
      <c r="L2033" t="s">
        <v>27</v>
      </c>
      <c r="M2033" t="s">
        <v>27</v>
      </c>
      <c r="N2033" t="s">
        <v>27</v>
      </c>
      <c r="O2033" t="s">
        <v>27</v>
      </c>
      <c r="P2033">
        <v>2</v>
      </c>
      <c r="Q2033">
        <v>75</v>
      </c>
      <c r="R2033">
        <v>700</v>
      </c>
      <c r="S2033">
        <v>3</v>
      </c>
      <c r="T2033" s="1">
        <v>42504</v>
      </c>
      <c r="U2033" t="str">
        <f>IF(Main_Data[[#This Row],[Average_Cost_for_two]]&lt;=200000,"0-200k",IF(Main_Data[[#This Row],[Average_Cost_for_two]]&lt;=400000,"200k-400k",IF(Main_Data[[#This Row],[Average_Cost_for_two]]&lt;=600000,"400k-600k",IF(Main_Data[[#This Row],[Average_Cost_for_two]]&lt;=800000,"600k-800k"))))</f>
        <v>0-200k</v>
      </c>
    </row>
    <row r="2034" spans="1:21" x14ac:dyDescent="0.35">
      <c r="A2034">
        <v>2867</v>
      </c>
      <c r="B2034" t="s">
        <v>5100</v>
      </c>
      <c r="C2034">
        <v>1</v>
      </c>
      <c r="D2034" t="s">
        <v>21</v>
      </c>
      <c r="E2034" t="s">
        <v>5101</v>
      </c>
      <c r="F2034" t="s">
        <v>1741</v>
      </c>
      <c r="G2034" t="s">
        <v>1740</v>
      </c>
      <c r="H2034">
        <v>77.218507099999997</v>
      </c>
      <c r="I2034">
        <v>28.5406266</v>
      </c>
      <c r="J2034" t="s">
        <v>3326</v>
      </c>
      <c r="K2034" t="s">
        <v>26</v>
      </c>
      <c r="L2034" t="s">
        <v>27</v>
      </c>
      <c r="M2034" t="s">
        <v>34</v>
      </c>
      <c r="N2034" t="s">
        <v>27</v>
      </c>
      <c r="O2034" t="s">
        <v>27</v>
      </c>
      <c r="P2034">
        <v>2</v>
      </c>
      <c r="Q2034">
        <v>259</v>
      </c>
      <c r="R2034">
        <v>700</v>
      </c>
      <c r="S2034">
        <v>4</v>
      </c>
      <c r="T2034" s="1">
        <v>41400</v>
      </c>
      <c r="U2034" t="str">
        <f>IF(Main_Data[[#This Row],[Average_Cost_for_two]]&lt;=200000,"0-200k",IF(Main_Data[[#This Row],[Average_Cost_for_two]]&lt;=400000,"200k-400k",IF(Main_Data[[#This Row],[Average_Cost_for_two]]&lt;=600000,"400k-600k",IF(Main_Data[[#This Row],[Average_Cost_for_two]]&lt;=800000,"600k-800k"))))</f>
        <v>0-200k</v>
      </c>
    </row>
    <row r="2035" spans="1:21" x14ac:dyDescent="0.35">
      <c r="A2035">
        <v>4454</v>
      </c>
      <c r="B2035" t="s">
        <v>4395</v>
      </c>
      <c r="C2035">
        <v>1</v>
      </c>
      <c r="D2035" t="s">
        <v>21</v>
      </c>
      <c r="E2035" t="s">
        <v>3714</v>
      </c>
      <c r="F2035" t="s">
        <v>1316</v>
      </c>
      <c r="G2035" t="s">
        <v>1317</v>
      </c>
      <c r="H2035">
        <v>77.106305899999995</v>
      </c>
      <c r="I2035">
        <v>28.642622800000002</v>
      </c>
      <c r="J2035" t="s">
        <v>475</v>
      </c>
      <c r="K2035" t="s">
        <v>26</v>
      </c>
      <c r="L2035" t="s">
        <v>27</v>
      </c>
      <c r="M2035" t="s">
        <v>27</v>
      </c>
      <c r="N2035" t="s">
        <v>27</v>
      </c>
      <c r="O2035" t="s">
        <v>27</v>
      </c>
      <c r="P2035">
        <v>2</v>
      </c>
      <c r="Q2035">
        <v>46</v>
      </c>
      <c r="R2035">
        <v>700</v>
      </c>
      <c r="S2035">
        <v>3</v>
      </c>
      <c r="T2035" s="1">
        <v>41768</v>
      </c>
      <c r="U2035" t="str">
        <f>IF(Main_Data[[#This Row],[Average_Cost_for_two]]&lt;=200000,"0-200k",IF(Main_Data[[#This Row],[Average_Cost_for_two]]&lt;=400000,"200k-400k",IF(Main_Data[[#This Row],[Average_Cost_for_two]]&lt;=600000,"400k-600k",IF(Main_Data[[#This Row],[Average_Cost_for_two]]&lt;=800000,"600k-800k"))))</f>
        <v>0-200k</v>
      </c>
    </row>
    <row r="2036" spans="1:21" x14ac:dyDescent="0.35">
      <c r="A2036">
        <v>302277</v>
      </c>
      <c r="B2036" t="s">
        <v>5102</v>
      </c>
      <c r="C2036">
        <v>1</v>
      </c>
      <c r="D2036" t="s">
        <v>21</v>
      </c>
      <c r="E2036" t="s">
        <v>5103</v>
      </c>
      <c r="F2036" t="s">
        <v>2336</v>
      </c>
      <c r="G2036" t="s">
        <v>2337</v>
      </c>
      <c r="H2036">
        <v>77.226094399999994</v>
      </c>
      <c r="I2036">
        <v>28.5420321</v>
      </c>
      <c r="J2036" t="s">
        <v>565</v>
      </c>
      <c r="K2036" t="s">
        <v>26</v>
      </c>
      <c r="L2036" t="s">
        <v>27</v>
      </c>
      <c r="M2036" t="s">
        <v>27</v>
      </c>
      <c r="N2036" t="s">
        <v>27</v>
      </c>
      <c r="O2036" t="s">
        <v>27</v>
      </c>
      <c r="P2036">
        <v>2</v>
      </c>
      <c r="Q2036">
        <v>11</v>
      </c>
      <c r="R2036">
        <v>700</v>
      </c>
      <c r="S2036">
        <v>3</v>
      </c>
      <c r="T2036" s="1">
        <v>40689</v>
      </c>
      <c r="U2036" t="str">
        <f>IF(Main_Data[[#This Row],[Average_Cost_for_two]]&lt;=200000,"0-200k",IF(Main_Data[[#This Row],[Average_Cost_for_two]]&lt;=400000,"200k-400k",IF(Main_Data[[#This Row],[Average_Cost_for_two]]&lt;=600000,"400k-600k",IF(Main_Data[[#This Row],[Average_Cost_for_two]]&lt;=800000,"600k-800k"))))</f>
        <v>0-200k</v>
      </c>
    </row>
    <row r="2037" spans="1:21" x14ac:dyDescent="0.35">
      <c r="A2037">
        <v>18241871</v>
      </c>
      <c r="B2037" t="s">
        <v>4904</v>
      </c>
      <c r="C2037">
        <v>1</v>
      </c>
      <c r="D2037" t="s">
        <v>21</v>
      </c>
      <c r="E2037" t="s">
        <v>5104</v>
      </c>
      <c r="F2037" t="s">
        <v>2937</v>
      </c>
      <c r="G2037" t="s">
        <v>2938</v>
      </c>
      <c r="H2037">
        <v>77.1044433</v>
      </c>
      <c r="I2037">
        <v>28.676472700000001</v>
      </c>
      <c r="J2037" t="s">
        <v>1802</v>
      </c>
      <c r="K2037" t="s">
        <v>26</v>
      </c>
      <c r="L2037" t="s">
        <v>27</v>
      </c>
      <c r="M2037" t="s">
        <v>34</v>
      </c>
      <c r="N2037" t="s">
        <v>27</v>
      </c>
      <c r="O2037" t="s">
        <v>27</v>
      </c>
      <c r="P2037">
        <v>2</v>
      </c>
      <c r="Q2037">
        <v>50</v>
      </c>
      <c r="R2037">
        <v>700</v>
      </c>
      <c r="S2037">
        <v>3</v>
      </c>
      <c r="T2037" s="1">
        <v>42497</v>
      </c>
      <c r="U2037" t="str">
        <f>IF(Main_Data[[#This Row],[Average_Cost_for_two]]&lt;=200000,"0-200k",IF(Main_Data[[#This Row],[Average_Cost_for_two]]&lt;=400000,"200k-400k",IF(Main_Data[[#This Row],[Average_Cost_for_two]]&lt;=600000,"400k-600k",IF(Main_Data[[#This Row],[Average_Cost_for_two]]&lt;=800000,"600k-800k"))))</f>
        <v>0-200k</v>
      </c>
    </row>
    <row r="2038" spans="1:21" x14ac:dyDescent="0.35">
      <c r="A2038">
        <v>18345778</v>
      </c>
      <c r="B2038" t="s">
        <v>5105</v>
      </c>
      <c r="C2038">
        <v>1</v>
      </c>
      <c r="D2038" t="s">
        <v>21</v>
      </c>
      <c r="E2038" t="s">
        <v>5106</v>
      </c>
      <c r="F2038" t="s">
        <v>1905</v>
      </c>
      <c r="G2038" t="s">
        <v>1906</v>
      </c>
      <c r="H2038">
        <v>77.119994759999997</v>
      </c>
      <c r="I2038">
        <v>28.650811959999999</v>
      </c>
      <c r="J2038" t="s">
        <v>613</v>
      </c>
      <c r="K2038" t="s">
        <v>26</v>
      </c>
      <c r="L2038" t="s">
        <v>27</v>
      </c>
      <c r="M2038" t="s">
        <v>34</v>
      </c>
      <c r="N2038" t="s">
        <v>27</v>
      </c>
      <c r="O2038" t="s">
        <v>27</v>
      </c>
      <c r="P2038">
        <v>2</v>
      </c>
      <c r="Q2038">
        <v>229</v>
      </c>
      <c r="R2038">
        <v>700</v>
      </c>
      <c r="S2038">
        <v>4</v>
      </c>
      <c r="T2038" s="1">
        <v>43244</v>
      </c>
      <c r="U2038" t="str">
        <f>IF(Main_Data[[#This Row],[Average_Cost_for_two]]&lt;=200000,"0-200k",IF(Main_Data[[#This Row],[Average_Cost_for_two]]&lt;=400000,"200k-400k",IF(Main_Data[[#This Row],[Average_Cost_for_two]]&lt;=600000,"400k-600k",IF(Main_Data[[#This Row],[Average_Cost_for_two]]&lt;=800000,"600k-800k"))))</f>
        <v>0-200k</v>
      </c>
    </row>
    <row r="2039" spans="1:21" x14ac:dyDescent="0.35">
      <c r="A2039">
        <v>18252412</v>
      </c>
      <c r="B2039" t="s">
        <v>5107</v>
      </c>
      <c r="C2039">
        <v>1</v>
      </c>
      <c r="D2039" t="s">
        <v>21</v>
      </c>
      <c r="E2039" t="s">
        <v>5108</v>
      </c>
      <c r="F2039" t="s">
        <v>2696</v>
      </c>
      <c r="G2039" t="s">
        <v>2697</v>
      </c>
      <c r="H2039">
        <v>77.169231300000007</v>
      </c>
      <c r="I2039">
        <v>28.588702600000001</v>
      </c>
      <c r="J2039" t="s">
        <v>3777</v>
      </c>
      <c r="K2039" t="s">
        <v>26</v>
      </c>
      <c r="L2039" t="s">
        <v>27</v>
      </c>
      <c r="M2039" t="s">
        <v>27</v>
      </c>
      <c r="N2039" t="s">
        <v>27</v>
      </c>
      <c r="O2039" t="s">
        <v>27</v>
      </c>
      <c r="P2039">
        <v>2</v>
      </c>
      <c r="Q2039">
        <v>178</v>
      </c>
      <c r="R2039">
        <v>700</v>
      </c>
      <c r="S2039">
        <v>3</v>
      </c>
      <c r="T2039" s="1">
        <v>43229</v>
      </c>
      <c r="U2039" t="str">
        <f>IF(Main_Data[[#This Row],[Average_Cost_for_two]]&lt;=200000,"0-200k",IF(Main_Data[[#This Row],[Average_Cost_for_two]]&lt;=400000,"200k-400k",IF(Main_Data[[#This Row],[Average_Cost_for_two]]&lt;=600000,"400k-600k",IF(Main_Data[[#This Row],[Average_Cost_for_two]]&lt;=800000,"600k-800k"))))</f>
        <v>0-200k</v>
      </c>
    </row>
    <row r="2040" spans="1:21" x14ac:dyDescent="0.35">
      <c r="A2040">
        <v>18312609</v>
      </c>
      <c r="B2040" t="s">
        <v>5109</v>
      </c>
      <c r="C2040">
        <v>1</v>
      </c>
      <c r="D2040" t="s">
        <v>21</v>
      </c>
      <c r="E2040" t="s">
        <v>5110</v>
      </c>
      <c r="F2040" t="s">
        <v>2354</v>
      </c>
      <c r="G2040" t="s">
        <v>2355</v>
      </c>
      <c r="H2040">
        <v>77.196725900000004</v>
      </c>
      <c r="I2040">
        <v>28.5463387</v>
      </c>
      <c r="J2040" t="s">
        <v>2862</v>
      </c>
      <c r="K2040" t="s">
        <v>26</v>
      </c>
      <c r="L2040" t="s">
        <v>27</v>
      </c>
      <c r="M2040" t="s">
        <v>34</v>
      </c>
      <c r="N2040" t="s">
        <v>27</v>
      </c>
      <c r="O2040" t="s">
        <v>27</v>
      </c>
      <c r="P2040">
        <v>2</v>
      </c>
      <c r="Q2040">
        <v>100</v>
      </c>
      <c r="R2040">
        <v>700</v>
      </c>
      <c r="S2040">
        <v>3</v>
      </c>
      <c r="T2040" s="1">
        <v>40670</v>
      </c>
      <c r="U2040" t="str">
        <f>IF(Main_Data[[#This Row],[Average_Cost_for_two]]&lt;=200000,"0-200k",IF(Main_Data[[#This Row],[Average_Cost_for_two]]&lt;=400000,"200k-400k",IF(Main_Data[[#This Row],[Average_Cost_for_two]]&lt;=600000,"400k-600k",IF(Main_Data[[#This Row],[Average_Cost_for_two]]&lt;=800000,"600k-800k"))))</f>
        <v>0-200k</v>
      </c>
    </row>
    <row r="2041" spans="1:21" x14ac:dyDescent="0.35">
      <c r="A2041">
        <v>7068</v>
      </c>
      <c r="B2041" t="s">
        <v>5111</v>
      </c>
      <c r="C2041">
        <v>1</v>
      </c>
      <c r="D2041" t="s">
        <v>21</v>
      </c>
      <c r="E2041" t="s">
        <v>5112</v>
      </c>
      <c r="F2041" t="s">
        <v>3862</v>
      </c>
      <c r="G2041" t="s">
        <v>3863</v>
      </c>
      <c r="H2041">
        <v>77.155387700000006</v>
      </c>
      <c r="I2041">
        <v>28.540980900000001</v>
      </c>
      <c r="J2041" t="s">
        <v>3446</v>
      </c>
      <c r="K2041" t="s">
        <v>26</v>
      </c>
      <c r="L2041" t="s">
        <v>27</v>
      </c>
      <c r="M2041" t="s">
        <v>34</v>
      </c>
      <c r="N2041" t="s">
        <v>27</v>
      </c>
      <c r="O2041" t="s">
        <v>27</v>
      </c>
      <c r="P2041">
        <v>2</v>
      </c>
      <c r="Q2041">
        <v>185</v>
      </c>
      <c r="R2041">
        <v>700</v>
      </c>
      <c r="S2041">
        <v>4</v>
      </c>
      <c r="T2041" s="1">
        <v>41369</v>
      </c>
      <c r="U2041" t="str">
        <f>IF(Main_Data[[#This Row],[Average_Cost_for_two]]&lt;=200000,"0-200k",IF(Main_Data[[#This Row],[Average_Cost_for_two]]&lt;=400000,"200k-400k",IF(Main_Data[[#This Row],[Average_Cost_for_two]]&lt;=600000,"400k-600k",IF(Main_Data[[#This Row],[Average_Cost_for_two]]&lt;=800000,"600k-800k"))))</f>
        <v>0-200k</v>
      </c>
    </row>
    <row r="2042" spans="1:21" x14ac:dyDescent="0.35">
      <c r="A2042">
        <v>309503</v>
      </c>
      <c r="B2042" t="s">
        <v>5113</v>
      </c>
      <c r="C2042">
        <v>1</v>
      </c>
      <c r="D2042" t="s">
        <v>21</v>
      </c>
      <c r="E2042" t="s">
        <v>5114</v>
      </c>
      <c r="F2042" t="s">
        <v>321</v>
      </c>
      <c r="G2042" t="s">
        <v>322</v>
      </c>
      <c r="H2042">
        <v>77.173155800000004</v>
      </c>
      <c r="I2042">
        <v>28.693196400000001</v>
      </c>
      <c r="J2042" t="s">
        <v>478</v>
      </c>
      <c r="K2042" t="s">
        <v>26</v>
      </c>
      <c r="L2042" t="s">
        <v>27</v>
      </c>
      <c r="M2042" t="s">
        <v>27</v>
      </c>
      <c r="N2042" t="s">
        <v>27</v>
      </c>
      <c r="O2042" t="s">
        <v>27</v>
      </c>
      <c r="P2042">
        <v>2</v>
      </c>
      <c r="Q2042">
        <v>7</v>
      </c>
      <c r="R2042">
        <v>700</v>
      </c>
      <c r="S2042">
        <v>3</v>
      </c>
      <c r="T2042" s="1">
        <v>41001</v>
      </c>
      <c r="U2042" t="str">
        <f>IF(Main_Data[[#This Row],[Average_Cost_for_two]]&lt;=200000,"0-200k",IF(Main_Data[[#This Row],[Average_Cost_for_two]]&lt;=400000,"200k-400k",IF(Main_Data[[#This Row],[Average_Cost_for_two]]&lt;=600000,"400k-600k",IF(Main_Data[[#This Row],[Average_Cost_for_two]]&lt;=800000,"600k-800k"))))</f>
        <v>0-200k</v>
      </c>
    </row>
    <row r="2043" spans="1:21" x14ac:dyDescent="0.35">
      <c r="A2043">
        <v>311856</v>
      </c>
      <c r="B2043" t="s">
        <v>5115</v>
      </c>
      <c r="C2043">
        <v>1</v>
      </c>
      <c r="D2043" t="s">
        <v>21</v>
      </c>
      <c r="E2043" t="s">
        <v>5116</v>
      </c>
      <c r="F2043" t="s">
        <v>1022</v>
      </c>
      <c r="G2043" t="s">
        <v>1023</v>
      </c>
      <c r="H2043">
        <v>77.193348599999993</v>
      </c>
      <c r="I2043">
        <v>28.5867665</v>
      </c>
      <c r="J2043" t="s">
        <v>5117</v>
      </c>
      <c r="K2043" t="s">
        <v>26</v>
      </c>
      <c r="L2043" t="s">
        <v>27</v>
      </c>
      <c r="M2043" t="s">
        <v>27</v>
      </c>
      <c r="N2043" t="s">
        <v>27</v>
      </c>
      <c r="O2043" t="s">
        <v>27</v>
      </c>
      <c r="P2043">
        <v>2</v>
      </c>
      <c r="Q2043">
        <v>7</v>
      </c>
      <c r="R2043">
        <v>700</v>
      </c>
      <c r="S2043">
        <v>3</v>
      </c>
      <c r="T2043" s="1">
        <v>43202</v>
      </c>
      <c r="U2043" t="str">
        <f>IF(Main_Data[[#This Row],[Average_Cost_for_two]]&lt;=200000,"0-200k",IF(Main_Data[[#This Row],[Average_Cost_for_two]]&lt;=400000,"200k-400k",IF(Main_Data[[#This Row],[Average_Cost_for_two]]&lt;=600000,"400k-600k",IF(Main_Data[[#This Row],[Average_Cost_for_two]]&lt;=800000,"600k-800k"))))</f>
        <v>0-200k</v>
      </c>
    </row>
    <row r="2044" spans="1:21" x14ac:dyDescent="0.35">
      <c r="A2044">
        <v>573</v>
      </c>
      <c r="B2044" t="s">
        <v>5118</v>
      </c>
      <c r="C2044">
        <v>1</v>
      </c>
      <c r="D2044" t="s">
        <v>21</v>
      </c>
      <c r="E2044" t="s">
        <v>5119</v>
      </c>
      <c r="F2044" t="s">
        <v>69</v>
      </c>
      <c r="G2044" t="s">
        <v>70</v>
      </c>
      <c r="H2044">
        <v>77.230411500000002</v>
      </c>
      <c r="I2044">
        <v>28.5731228</v>
      </c>
      <c r="J2044" t="s">
        <v>1802</v>
      </c>
      <c r="K2044" t="s">
        <v>26</v>
      </c>
      <c r="L2044" t="s">
        <v>27</v>
      </c>
      <c r="M2044" t="s">
        <v>27</v>
      </c>
      <c r="N2044" t="s">
        <v>27</v>
      </c>
      <c r="O2044" t="s">
        <v>27</v>
      </c>
      <c r="P2044">
        <v>2</v>
      </c>
      <c r="Q2044">
        <v>215</v>
      </c>
      <c r="R2044">
        <v>700</v>
      </c>
      <c r="S2044">
        <v>4</v>
      </c>
      <c r="T2044" s="1">
        <v>41027</v>
      </c>
      <c r="U2044" t="str">
        <f>IF(Main_Data[[#This Row],[Average_Cost_for_two]]&lt;=200000,"0-200k",IF(Main_Data[[#This Row],[Average_Cost_for_two]]&lt;=400000,"200k-400k",IF(Main_Data[[#This Row],[Average_Cost_for_two]]&lt;=600000,"400k-600k",IF(Main_Data[[#This Row],[Average_Cost_for_two]]&lt;=800000,"600k-800k"))))</f>
        <v>0-200k</v>
      </c>
    </row>
    <row r="2045" spans="1:21" x14ac:dyDescent="0.35">
      <c r="A2045">
        <v>18322644</v>
      </c>
      <c r="B2045" t="s">
        <v>3181</v>
      </c>
      <c r="C2045">
        <v>1</v>
      </c>
      <c r="D2045" t="s">
        <v>21</v>
      </c>
      <c r="E2045" t="s">
        <v>5120</v>
      </c>
      <c r="F2045" t="s">
        <v>69</v>
      </c>
      <c r="G2045" t="s">
        <v>70</v>
      </c>
      <c r="H2045">
        <v>77.229872599999993</v>
      </c>
      <c r="I2045">
        <v>28.573967799999998</v>
      </c>
      <c r="J2045" t="s">
        <v>475</v>
      </c>
      <c r="K2045" t="s">
        <v>26</v>
      </c>
      <c r="L2045" t="s">
        <v>27</v>
      </c>
      <c r="M2045" t="s">
        <v>34</v>
      </c>
      <c r="N2045" t="s">
        <v>27</v>
      </c>
      <c r="O2045" t="s">
        <v>27</v>
      </c>
      <c r="P2045">
        <v>2</v>
      </c>
      <c r="Q2045">
        <v>42</v>
      </c>
      <c r="R2045">
        <v>700</v>
      </c>
      <c r="S2045">
        <v>4</v>
      </c>
      <c r="T2045" s="1">
        <v>42826</v>
      </c>
      <c r="U2045" t="str">
        <f>IF(Main_Data[[#This Row],[Average_Cost_for_two]]&lt;=200000,"0-200k",IF(Main_Data[[#This Row],[Average_Cost_for_two]]&lt;=400000,"200k-400k",IF(Main_Data[[#This Row],[Average_Cost_for_two]]&lt;=600000,"400k-600k",IF(Main_Data[[#This Row],[Average_Cost_for_two]]&lt;=800000,"600k-800k"))))</f>
        <v>0-200k</v>
      </c>
    </row>
    <row r="2046" spans="1:21" x14ac:dyDescent="0.35">
      <c r="A2046">
        <v>306571</v>
      </c>
      <c r="B2046" t="s">
        <v>5049</v>
      </c>
      <c r="C2046">
        <v>1</v>
      </c>
      <c r="D2046" t="s">
        <v>21</v>
      </c>
      <c r="E2046" t="s">
        <v>5121</v>
      </c>
      <c r="F2046" t="s">
        <v>2184</v>
      </c>
      <c r="G2046" t="s">
        <v>2185</v>
      </c>
      <c r="H2046">
        <v>77.217232210000006</v>
      </c>
      <c r="I2046">
        <v>28.527668139999999</v>
      </c>
      <c r="J2046" t="s">
        <v>5051</v>
      </c>
      <c r="K2046" t="s">
        <v>26</v>
      </c>
      <c r="L2046" t="s">
        <v>27</v>
      </c>
      <c r="M2046" t="s">
        <v>27</v>
      </c>
      <c r="N2046" t="s">
        <v>27</v>
      </c>
      <c r="O2046" t="s">
        <v>27</v>
      </c>
      <c r="P2046">
        <v>2</v>
      </c>
      <c r="Q2046">
        <v>71</v>
      </c>
      <c r="R2046">
        <v>700</v>
      </c>
      <c r="S2046">
        <v>4</v>
      </c>
      <c r="T2046" s="1">
        <v>41732</v>
      </c>
      <c r="U2046" t="str">
        <f>IF(Main_Data[[#This Row],[Average_Cost_for_two]]&lt;=200000,"0-200k",IF(Main_Data[[#This Row],[Average_Cost_for_two]]&lt;=400000,"200k-400k",IF(Main_Data[[#This Row],[Average_Cost_for_two]]&lt;=600000,"400k-600k",IF(Main_Data[[#This Row],[Average_Cost_for_two]]&lt;=800000,"600k-800k"))))</f>
        <v>0-200k</v>
      </c>
    </row>
    <row r="2047" spans="1:21" x14ac:dyDescent="0.35">
      <c r="A2047">
        <v>18265722</v>
      </c>
      <c r="B2047" t="s">
        <v>5122</v>
      </c>
      <c r="C2047">
        <v>1</v>
      </c>
      <c r="D2047" t="s">
        <v>21</v>
      </c>
      <c r="E2047" t="s">
        <v>5123</v>
      </c>
      <c r="F2047" t="s">
        <v>902</v>
      </c>
      <c r="G2047" t="s">
        <v>903</v>
      </c>
      <c r="H2047">
        <v>77.174193200000005</v>
      </c>
      <c r="I2047">
        <v>28.6457029</v>
      </c>
      <c r="J2047" t="s">
        <v>5124</v>
      </c>
      <c r="K2047" t="s">
        <v>26</v>
      </c>
      <c r="L2047" t="s">
        <v>27</v>
      </c>
      <c r="M2047" t="s">
        <v>34</v>
      </c>
      <c r="N2047" t="s">
        <v>27</v>
      </c>
      <c r="O2047" t="s">
        <v>27</v>
      </c>
      <c r="P2047">
        <v>2</v>
      </c>
      <c r="Q2047">
        <v>27</v>
      </c>
      <c r="R2047">
        <v>700</v>
      </c>
      <c r="S2047">
        <v>3</v>
      </c>
      <c r="T2047" s="1">
        <v>41381</v>
      </c>
      <c r="U2047" t="str">
        <f>IF(Main_Data[[#This Row],[Average_Cost_for_two]]&lt;=200000,"0-200k",IF(Main_Data[[#This Row],[Average_Cost_for_two]]&lt;=400000,"200k-400k",IF(Main_Data[[#This Row],[Average_Cost_for_two]]&lt;=600000,"400k-600k",IF(Main_Data[[#This Row],[Average_Cost_for_two]]&lt;=800000,"600k-800k"))))</f>
        <v>0-200k</v>
      </c>
    </row>
    <row r="2048" spans="1:21" x14ac:dyDescent="0.35">
      <c r="A2048">
        <v>18279463</v>
      </c>
      <c r="B2048" t="s">
        <v>5125</v>
      </c>
      <c r="C2048">
        <v>1</v>
      </c>
      <c r="D2048" t="s">
        <v>21</v>
      </c>
      <c r="E2048" t="s">
        <v>5126</v>
      </c>
      <c r="F2048" t="s">
        <v>1971</v>
      </c>
      <c r="G2048" t="s">
        <v>1970</v>
      </c>
      <c r="H2048">
        <v>77.212724499999993</v>
      </c>
      <c r="I2048">
        <v>28.5351803</v>
      </c>
      <c r="J2048" t="s">
        <v>5127</v>
      </c>
      <c r="K2048" t="s">
        <v>26</v>
      </c>
      <c r="L2048" t="s">
        <v>27</v>
      </c>
      <c r="M2048" t="s">
        <v>34</v>
      </c>
      <c r="N2048" t="s">
        <v>27</v>
      </c>
      <c r="O2048" t="s">
        <v>27</v>
      </c>
      <c r="P2048">
        <v>2</v>
      </c>
      <c r="Q2048">
        <v>108</v>
      </c>
      <c r="R2048">
        <v>700</v>
      </c>
      <c r="S2048">
        <v>4</v>
      </c>
      <c r="T2048" s="1">
        <v>43216</v>
      </c>
      <c r="U2048" t="str">
        <f>IF(Main_Data[[#This Row],[Average_Cost_for_two]]&lt;=200000,"0-200k",IF(Main_Data[[#This Row],[Average_Cost_for_two]]&lt;=400000,"200k-400k",IF(Main_Data[[#This Row],[Average_Cost_for_two]]&lt;=600000,"400k-600k",IF(Main_Data[[#This Row],[Average_Cost_for_two]]&lt;=800000,"600k-800k"))))</f>
        <v>0-200k</v>
      </c>
    </row>
    <row r="2049" spans="1:21" x14ac:dyDescent="0.35">
      <c r="A2049">
        <v>303288</v>
      </c>
      <c r="B2049" t="s">
        <v>4971</v>
      </c>
      <c r="C2049">
        <v>1</v>
      </c>
      <c r="D2049" t="s">
        <v>21</v>
      </c>
      <c r="E2049" t="s">
        <v>5128</v>
      </c>
      <c r="F2049" t="s">
        <v>1971</v>
      </c>
      <c r="G2049" t="s">
        <v>1970</v>
      </c>
      <c r="H2049">
        <v>77.236371109999993</v>
      </c>
      <c r="I2049">
        <v>28.549796499999999</v>
      </c>
      <c r="J2049" t="s">
        <v>498</v>
      </c>
      <c r="K2049" t="s">
        <v>26</v>
      </c>
      <c r="L2049" t="s">
        <v>27</v>
      </c>
      <c r="M2049" t="s">
        <v>27</v>
      </c>
      <c r="N2049" t="s">
        <v>27</v>
      </c>
      <c r="O2049" t="s">
        <v>27</v>
      </c>
      <c r="P2049">
        <v>2</v>
      </c>
      <c r="Q2049">
        <v>187</v>
      </c>
      <c r="R2049">
        <v>700</v>
      </c>
      <c r="S2049">
        <v>4</v>
      </c>
      <c r="T2049" s="1">
        <v>40647</v>
      </c>
      <c r="U2049" t="str">
        <f>IF(Main_Data[[#This Row],[Average_Cost_for_two]]&lt;=200000,"0-200k",IF(Main_Data[[#This Row],[Average_Cost_for_two]]&lt;=400000,"200k-400k",IF(Main_Data[[#This Row],[Average_Cost_for_two]]&lt;=600000,"400k-600k",IF(Main_Data[[#This Row],[Average_Cost_for_two]]&lt;=800000,"600k-800k"))))</f>
        <v>0-200k</v>
      </c>
    </row>
    <row r="2050" spans="1:21" x14ac:dyDescent="0.35">
      <c r="A2050">
        <v>303247</v>
      </c>
      <c r="B2050" t="s">
        <v>4942</v>
      </c>
      <c r="C2050">
        <v>1</v>
      </c>
      <c r="D2050" t="s">
        <v>21</v>
      </c>
      <c r="E2050" t="s">
        <v>5129</v>
      </c>
      <c r="F2050" t="s">
        <v>1730</v>
      </c>
      <c r="G2050" t="s">
        <v>1729</v>
      </c>
      <c r="H2050">
        <v>77.088455199999999</v>
      </c>
      <c r="I2050">
        <v>28.621629500000001</v>
      </c>
      <c r="J2050" t="s">
        <v>4944</v>
      </c>
      <c r="K2050" t="s">
        <v>26</v>
      </c>
      <c r="L2050" t="s">
        <v>27</v>
      </c>
      <c r="M2050" t="s">
        <v>34</v>
      </c>
      <c r="N2050" t="s">
        <v>27</v>
      </c>
      <c r="O2050" t="s">
        <v>27</v>
      </c>
      <c r="P2050">
        <v>2</v>
      </c>
      <c r="Q2050">
        <v>198</v>
      </c>
      <c r="R2050">
        <v>700</v>
      </c>
      <c r="S2050">
        <v>3</v>
      </c>
      <c r="T2050" s="1">
        <v>40291</v>
      </c>
      <c r="U2050" t="str">
        <f>IF(Main_Data[[#This Row],[Average_Cost_for_two]]&lt;=200000,"0-200k",IF(Main_Data[[#This Row],[Average_Cost_for_two]]&lt;=400000,"200k-400k",IF(Main_Data[[#This Row],[Average_Cost_for_two]]&lt;=600000,"400k-600k",IF(Main_Data[[#This Row],[Average_Cost_for_two]]&lt;=800000,"600k-800k"))))</f>
        <v>0-200k</v>
      </c>
    </row>
    <row r="2051" spans="1:21" x14ac:dyDescent="0.35">
      <c r="A2051">
        <v>18268370</v>
      </c>
      <c r="B2051" t="s">
        <v>5130</v>
      </c>
      <c r="C2051">
        <v>1</v>
      </c>
      <c r="D2051" t="s">
        <v>21</v>
      </c>
      <c r="E2051" t="s">
        <v>5131</v>
      </c>
      <c r="F2051" t="s">
        <v>1730</v>
      </c>
      <c r="G2051" t="s">
        <v>1729</v>
      </c>
      <c r="H2051">
        <v>77.094145400000002</v>
      </c>
      <c r="I2051">
        <v>28.615765499999998</v>
      </c>
      <c r="J2051" t="s">
        <v>472</v>
      </c>
      <c r="K2051" t="s">
        <v>26</v>
      </c>
      <c r="L2051" t="s">
        <v>27</v>
      </c>
      <c r="M2051" t="s">
        <v>34</v>
      </c>
      <c r="N2051" t="s">
        <v>27</v>
      </c>
      <c r="O2051" t="s">
        <v>27</v>
      </c>
      <c r="P2051">
        <v>2</v>
      </c>
      <c r="Q2051">
        <v>56</v>
      </c>
      <c r="R2051">
        <v>700</v>
      </c>
      <c r="S2051">
        <v>4</v>
      </c>
      <c r="T2051" s="1">
        <v>40269</v>
      </c>
      <c r="U2051" t="str">
        <f>IF(Main_Data[[#This Row],[Average_Cost_for_two]]&lt;=200000,"0-200k",IF(Main_Data[[#This Row],[Average_Cost_for_two]]&lt;=400000,"200k-400k",IF(Main_Data[[#This Row],[Average_Cost_for_two]]&lt;=600000,"400k-600k",IF(Main_Data[[#This Row],[Average_Cost_for_two]]&lt;=800000,"600k-800k"))))</f>
        <v>0-200k</v>
      </c>
    </row>
    <row r="2052" spans="1:21" x14ac:dyDescent="0.35">
      <c r="A2052">
        <v>18473378</v>
      </c>
      <c r="B2052" t="s">
        <v>5132</v>
      </c>
      <c r="C2052">
        <v>1</v>
      </c>
      <c r="D2052" t="s">
        <v>21</v>
      </c>
      <c r="E2052" t="s">
        <v>5133</v>
      </c>
      <c r="F2052" t="s">
        <v>443</v>
      </c>
      <c r="G2052" t="s">
        <v>444</v>
      </c>
      <c r="H2052">
        <v>77.240829599999998</v>
      </c>
      <c r="I2052">
        <v>28.553676299999999</v>
      </c>
      <c r="J2052" t="s">
        <v>2985</v>
      </c>
      <c r="K2052" t="s">
        <v>26</v>
      </c>
      <c r="L2052" t="s">
        <v>27</v>
      </c>
      <c r="M2052" t="s">
        <v>27</v>
      </c>
      <c r="N2052" t="s">
        <v>27</v>
      </c>
      <c r="O2052" t="s">
        <v>27</v>
      </c>
      <c r="P2052">
        <v>2</v>
      </c>
      <c r="Q2052">
        <v>1</v>
      </c>
      <c r="R2052">
        <v>700</v>
      </c>
      <c r="S2052">
        <v>1</v>
      </c>
      <c r="T2052" s="1">
        <v>41005</v>
      </c>
      <c r="U2052" t="str">
        <f>IF(Main_Data[[#This Row],[Average_Cost_for_two]]&lt;=200000,"0-200k",IF(Main_Data[[#This Row],[Average_Cost_for_two]]&lt;=400000,"200k-400k",IF(Main_Data[[#This Row],[Average_Cost_for_two]]&lt;=600000,"400k-600k",IF(Main_Data[[#This Row],[Average_Cost_for_two]]&lt;=800000,"600k-800k"))))</f>
        <v>0-200k</v>
      </c>
    </row>
    <row r="2053" spans="1:21" x14ac:dyDescent="0.35">
      <c r="A2053">
        <v>18322672</v>
      </c>
      <c r="B2053" t="s">
        <v>5134</v>
      </c>
      <c r="C2053">
        <v>1</v>
      </c>
      <c r="D2053" t="s">
        <v>21</v>
      </c>
      <c r="E2053" t="s">
        <v>252</v>
      </c>
      <c r="F2053" t="s">
        <v>251</v>
      </c>
      <c r="G2053" t="s">
        <v>252</v>
      </c>
      <c r="H2053">
        <v>77.191955070000006</v>
      </c>
      <c r="I2053">
        <v>28.653378150000002</v>
      </c>
      <c r="J2053" t="s">
        <v>5135</v>
      </c>
      <c r="K2053" t="s">
        <v>26</v>
      </c>
      <c r="L2053" t="s">
        <v>27</v>
      </c>
      <c r="M2053" t="s">
        <v>34</v>
      </c>
      <c r="N2053" t="s">
        <v>27</v>
      </c>
      <c r="O2053" t="s">
        <v>27</v>
      </c>
      <c r="P2053">
        <v>2</v>
      </c>
      <c r="Q2053">
        <v>39</v>
      </c>
      <c r="R2053">
        <v>700</v>
      </c>
      <c r="S2053">
        <v>4</v>
      </c>
      <c r="T2053" s="1">
        <v>41386</v>
      </c>
      <c r="U2053" t="str">
        <f>IF(Main_Data[[#This Row],[Average_Cost_for_two]]&lt;=200000,"0-200k",IF(Main_Data[[#This Row],[Average_Cost_for_two]]&lt;=400000,"200k-400k",IF(Main_Data[[#This Row],[Average_Cost_for_two]]&lt;=600000,"400k-600k",IF(Main_Data[[#This Row],[Average_Cost_for_two]]&lt;=800000,"600k-800k"))))</f>
        <v>0-200k</v>
      </c>
    </row>
    <row r="2054" spans="1:21" x14ac:dyDescent="0.35">
      <c r="A2054">
        <v>313265</v>
      </c>
      <c r="B2054" t="s">
        <v>608</v>
      </c>
      <c r="C2054">
        <v>1</v>
      </c>
      <c r="D2054" t="s">
        <v>21</v>
      </c>
      <c r="E2054" t="s">
        <v>5136</v>
      </c>
      <c r="F2054" t="s">
        <v>683</v>
      </c>
      <c r="G2054" t="s">
        <v>684</v>
      </c>
      <c r="H2054">
        <v>77.278767099999996</v>
      </c>
      <c r="I2054">
        <v>28.631896300000001</v>
      </c>
      <c r="J2054" t="s">
        <v>609</v>
      </c>
      <c r="K2054" t="s">
        <v>26</v>
      </c>
      <c r="L2054" t="s">
        <v>27</v>
      </c>
      <c r="M2054" t="s">
        <v>27</v>
      </c>
      <c r="N2054" t="s">
        <v>27</v>
      </c>
      <c r="O2054" t="s">
        <v>27</v>
      </c>
      <c r="P2054">
        <v>2</v>
      </c>
      <c r="Q2054">
        <v>46</v>
      </c>
      <c r="R2054">
        <v>700</v>
      </c>
      <c r="S2054">
        <v>3</v>
      </c>
      <c r="T2054" s="1">
        <v>42840</v>
      </c>
      <c r="U2054" t="str">
        <f>IF(Main_Data[[#This Row],[Average_Cost_for_two]]&lt;=200000,"0-200k",IF(Main_Data[[#This Row],[Average_Cost_for_two]]&lt;=400000,"200k-400k",IF(Main_Data[[#This Row],[Average_Cost_for_two]]&lt;=600000,"400k-600k",IF(Main_Data[[#This Row],[Average_Cost_for_two]]&lt;=800000,"600k-800k"))))</f>
        <v>0-200k</v>
      </c>
    </row>
    <row r="2055" spans="1:21" x14ac:dyDescent="0.35">
      <c r="A2055">
        <v>7363</v>
      </c>
      <c r="B2055" t="s">
        <v>5137</v>
      </c>
      <c r="C2055">
        <v>1</v>
      </c>
      <c r="D2055" t="s">
        <v>21</v>
      </c>
      <c r="E2055" t="s">
        <v>5138</v>
      </c>
      <c r="F2055" t="s">
        <v>37</v>
      </c>
      <c r="G2055" t="s">
        <v>38</v>
      </c>
      <c r="H2055">
        <v>77.1286068</v>
      </c>
      <c r="I2055">
        <v>28.550039900000002</v>
      </c>
      <c r="J2055" t="s">
        <v>5139</v>
      </c>
      <c r="K2055" t="s">
        <v>26</v>
      </c>
      <c r="L2055" t="s">
        <v>27</v>
      </c>
      <c r="M2055" t="s">
        <v>27</v>
      </c>
      <c r="N2055" t="s">
        <v>27</v>
      </c>
      <c r="O2055" t="s">
        <v>27</v>
      </c>
      <c r="P2055">
        <v>2</v>
      </c>
      <c r="Q2055">
        <v>23</v>
      </c>
      <c r="R2055">
        <v>700</v>
      </c>
      <c r="S2055">
        <v>4</v>
      </c>
      <c r="T2055" s="1">
        <v>42850</v>
      </c>
      <c r="U2055" t="str">
        <f>IF(Main_Data[[#This Row],[Average_Cost_for_two]]&lt;=200000,"0-200k",IF(Main_Data[[#This Row],[Average_Cost_for_two]]&lt;=400000,"200k-400k",IF(Main_Data[[#This Row],[Average_Cost_for_two]]&lt;=600000,"400k-600k",IF(Main_Data[[#This Row],[Average_Cost_for_two]]&lt;=800000,"600k-800k"))))</f>
        <v>0-200k</v>
      </c>
    </row>
    <row r="2056" spans="1:21" x14ac:dyDescent="0.35">
      <c r="A2056">
        <v>301103</v>
      </c>
      <c r="B2056" t="s">
        <v>5140</v>
      </c>
      <c r="C2056">
        <v>1</v>
      </c>
      <c r="D2056" t="s">
        <v>21</v>
      </c>
      <c r="E2056" t="s">
        <v>5141</v>
      </c>
      <c r="F2056" t="s">
        <v>121</v>
      </c>
      <c r="G2056" t="s">
        <v>122</v>
      </c>
      <c r="H2056">
        <v>77.329622200000003</v>
      </c>
      <c r="I2056">
        <v>28.603847200000001</v>
      </c>
      <c r="J2056" t="s">
        <v>478</v>
      </c>
      <c r="K2056" t="s">
        <v>26</v>
      </c>
      <c r="L2056" t="s">
        <v>27</v>
      </c>
      <c r="M2056" t="s">
        <v>27</v>
      </c>
      <c r="N2056" t="s">
        <v>27</v>
      </c>
      <c r="O2056" t="s">
        <v>27</v>
      </c>
      <c r="P2056">
        <v>2</v>
      </c>
      <c r="Q2056">
        <v>27</v>
      </c>
      <c r="R2056">
        <v>700</v>
      </c>
      <c r="S2056">
        <v>3</v>
      </c>
      <c r="T2056" s="1">
        <v>42837</v>
      </c>
      <c r="U2056" t="str">
        <f>IF(Main_Data[[#This Row],[Average_Cost_for_two]]&lt;=200000,"0-200k",IF(Main_Data[[#This Row],[Average_Cost_for_two]]&lt;=400000,"200k-400k",IF(Main_Data[[#This Row],[Average_Cost_for_two]]&lt;=600000,"400k-600k",IF(Main_Data[[#This Row],[Average_Cost_for_two]]&lt;=800000,"600k-800k"))))</f>
        <v>0-200k</v>
      </c>
    </row>
    <row r="2057" spans="1:21" x14ac:dyDescent="0.35">
      <c r="A2057">
        <v>3608</v>
      </c>
      <c r="B2057" t="s">
        <v>608</v>
      </c>
      <c r="C2057">
        <v>1</v>
      </c>
      <c r="D2057" t="s">
        <v>21</v>
      </c>
      <c r="E2057" t="s">
        <v>5142</v>
      </c>
      <c r="F2057" t="s">
        <v>102</v>
      </c>
      <c r="G2057" t="s">
        <v>103</v>
      </c>
      <c r="H2057">
        <v>77.251067199999994</v>
      </c>
      <c r="I2057">
        <v>28.5501668</v>
      </c>
      <c r="J2057" t="s">
        <v>609</v>
      </c>
      <c r="K2057" t="s">
        <v>26</v>
      </c>
      <c r="L2057" t="s">
        <v>27</v>
      </c>
      <c r="M2057" t="s">
        <v>27</v>
      </c>
      <c r="N2057" t="s">
        <v>27</v>
      </c>
      <c r="O2057" t="s">
        <v>27</v>
      </c>
      <c r="P2057">
        <v>2</v>
      </c>
      <c r="Q2057">
        <v>71</v>
      </c>
      <c r="R2057">
        <v>700</v>
      </c>
      <c r="S2057">
        <v>3</v>
      </c>
      <c r="T2057" s="1">
        <v>41019</v>
      </c>
      <c r="U2057" t="str">
        <f>IF(Main_Data[[#This Row],[Average_Cost_for_two]]&lt;=200000,"0-200k",IF(Main_Data[[#This Row],[Average_Cost_for_two]]&lt;=400000,"200k-400k",IF(Main_Data[[#This Row],[Average_Cost_for_two]]&lt;=600000,"400k-600k",IF(Main_Data[[#This Row],[Average_Cost_for_two]]&lt;=800000,"600k-800k"))))</f>
        <v>0-200k</v>
      </c>
    </row>
    <row r="2058" spans="1:21" x14ac:dyDescent="0.35">
      <c r="A2058">
        <v>18337892</v>
      </c>
      <c r="B2058" t="s">
        <v>5143</v>
      </c>
      <c r="C2058">
        <v>1</v>
      </c>
      <c r="D2058" t="s">
        <v>21</v>
      </c>
      <c r="E2058" t="s">
        <v>5144</v>
      </c>
      <c r="F2058" t="s">
        <v>53</v>
      </c>
      <c r="G2058" t="s">
        <v>54</v>
      </c>
      <c r="H2058">
        <v>77.292545720000007</v>
      </c>
      <c r="I2058">
        <v>28.56159495</v>
      </c>
      <c r="J2058" t="s">
        <v>501</v>
      </c>
      <c r="K2058" t="s">
        <v>26</v>
      </c>
      <c r="L2058" t="s">
        <v>27</v>
      </c>
      <c r="M2058" t="s">
        <v>27</v>
      </c>
      <c r="N2058" t="s">
        <v>27</v>
      </c>
      <c r="O2058" t="s">
        <v>27</v>
      </c>
      <c r="P2058">
        <v>2</v>
      </c>
      <c r="Q2058">
        <v>17</v>
      </c>
      <c r="R2058">
        <v>700</v>
      </c>
      <c r="S2058">
        <v>4</v>
      </c>
      <c r="T2058" s="1">
        <v>42836</v>
      </c>
      <c r="U2058" t="str">
        <f>IF(Main_Data[[#This Row],[Average_Cost_for_two]]&lt;=200000,"0-200k",IF(Main_Data[[#This Row],[Average_Cost_for_two]]&lt;=400000,"200k-400k",IF(Main_Data[[#This Row],[Average_Cost_for_two]]&lt;=600000,"400k-600k",IF(Main_Data[[#This Row],[Average_Cost_for_two]]&lt;=800000,"600k-800k"))))</f>
        <v>0-200k</v>
      </c>
    </row>
    <row r="2059" spans="1:21" x14ac:dyDescent="0.35">
      <c r="A2059">
        <v>18057792</v>
      </c>
      <c r="B2059" t="s">
        <v>5145</v>
      </c>
      <c r="C2059">
        <v>1</v>
      </c>
      <c r="D2059" t="s">
        <v>21</v>
      </c>
      <c r="E2059" t="s">
        <v>5146</v>
      </c>
      <c r="F2059" t="s">
        <v>519</v>
      </c>
      <c r="G2059" t="s">
        <v>520</v>
      </c>
      <c r="H2059">
        <v>77.178487099999998</v>
      </c>
      <c r="I2059">
        <v>28.6446732</v>
      </c>
      <c r="J2059" t="s">
        <v>5147</v>
      </c>
      <c r="K2059" t="s">
        <v>26</v>
      </c>
      <c r="L2059" t="s">
        <v>27</v>
      </c>
      <c r="M2059" t="s">
        <v>27</v>
      </c>
      <c r="N2059" t="s">
        <v>27</v>
      </c>
      <c r="O2059" t="s">
        <v>27</v>
      </c>
      <c r="P2059">
        <v>2</v>
      </c>
      <c r="Q2059">
        <v>1485</v>
      </c>
      <c r="R2059">
        <v>700</v>
      </c>
      <c r="S2059">
        <v>4</v>
      </c>
      <c r="T2059" s="1">
        <v>43200</v>
      </c>
      <c r="U2059" t="str">
        <f>IF(Main_Data[[#This Row],[Average_Cost_for_two]]&lt;=200000,"0-200k",IF(Main_Data[[#This Row],[Average_Cost_for_two]]&lt;=400000,"200k-400k",IF(Main_Data[[#This Row],[Average_Cost_for_two]]&lt;=600000,"400k-600k",IF(Main_Data[[#This Row],[Average_Cost_for_two]]&lt;=800000,"600k-800k"))))</f>
        <v>0-200k</v>
      </c>
    </row>
    <row r="2060" spans="1:21" x14ac:dyDescent="0.35">
      <c r="A2060">
        <v>18432011</v>
      </c>
      <c r="B2060" t="s">
        <v>5134</v>
      </c>
      <c r="C2060">
        <v>1</v>
      </c>
      <c r="D2060" t="s">
        <v>21</v>
      </c>
      <c r="E2060" t="s">
        <v>5148</v>
      </c>
      <c r="F2060" t="s">
        <v>1905</v>
      </c>
      <c r="G2060" t="s">
        <v>1906</v>
      </c>
      <c r="H2060">
        <v>77.1165235</v>
      </c>
      <c r="I2060">
        <v>28.647343299999999</v>
      </c>
      <c r="J2060" t="s">
        <v>5135</v>
      </c>
      <c r="K2060" t="s">
        <v>26</v>
      </c>
      <c r="L2060" t="s">
        <v>27</v>
      </c>
      <c r="M2060" t="s">
        <v>27</v>
      </c>
      <c r="N2060" t="s">
        <v>27</v>
      </c>
      <c r="O2060" t="s">
        <v>27</v>
      </c>
      <c r="P2060">
        <v>2</v>
      </c>
      <c r="Q2060">
        <v>31</v>
      </c>
      <c r="R2060">
        <v>700</v>
      </c>
      <c r="S2060">
        <v>4</v>
      </c>
      <c r="T2060" s="1">
        <v>42853</v>
      </c>
      <c r="U2060" t="str">
        <f>IF(Main_Data[[#This Row],[Average_Cost_for_two]]&lt;=200000,"0-200k",IF(Main_Data[[#This Row],[Average_Cost_for_two]]&lt;=400000,"200k-400k",IF(Main_Data[[#This Row],[Average_Cost_for_two]]&lt;=600000,"400k-600k",IF(Main_Data[[#This Row],[Average_Cost_for_two]]&lt;=800000,"600k-800k"))))</f>
        <v>0-200k</v>
      </c>
    </row>
    <row r="2061" spans="1:21" x14ac:dyDescent="0.35">
      <c r="A2061">
        <v>8389</v>
      </c>
      <c r="B2061" t="s">
        <v>608</v>
      </c>
      <c r="C2061">
        <v>1</v>
      </c>
      <c r="D2061" t="s">
        <v>21</v>
      </c>
      <c r="E2061" t="s">
        <v>5149</v>
      </c>
      <c r="F2061" t="s">
        <v>3009</v>
      </c>
      <c r="G2061" t="s">
        <v>3010</v>
      </c>
      <c r="H2061">
        <v>77.116785399999998</v>
      </c>
      <c r="I2061">
        <v>28.701408399999998</v>
      </c>
      <c r="J2061" t="s">
        <v>609</v>
      </c>
      <c r="K2061" t="s">
        <v>26</v>
      </c>
      <c r="L2061" t="s">
        <v>27</v>
      </c>
      <c r="M2061" t="s">
        <v>27</v>
      </c>
      <c r="N2061" t="s">
        <v>27</v>
      </c>
      <c r="O2061" t="s">
        <v>27</v>
      </c>
      <c r="P2061">
        <v>2</v>
      </c>
      <c r="Q2061">
        <v>82</v>
      </c>
      <c r="R2061">
        <v>700</v>
      </c>
      <c r="S2061">
        <v>3</v>
      </c>
      <c r="T2061" s="1">
        <v>42828</v>
      </c>
      <c r="U2061" t="str">
        <f>IF(Main_Data[[#This Row],[Average_Cost_for_two]]&lt;=200000,"0-200k",IF(Main_Data[[#This Row],[Average_Cost_for_two]]&lt;=400000,"200k-400k",IF(Main_Data[[#This Row],[Average_Cost_for_two]]&lt;=600000,"400k-600k",IF(Main_Data[[#This Row],[Average_Cost_for_two]]&lt;=800000,"600k-800k"))))</f>
        <v>0-200k</v>
      </c>
    </row>
    <row r="2062" spans="1:21" x14ac:dyDescent="0.35">
      <c r="A2062">
        <v>7131</v>
      </c>
      <c r="B2062" t="s">
        <v>5150</v>
      </c>
      <c r="C2062">
        <v>1</v>
      </c>
      <c r="D2062" t="s">
        <v>21</v>
      </c>
      <c r="E2062" t="s">
        <v>5151</v>
      </c>
      <c r="F2062" t="s">
        <v>765</v>
      </c>
      <c r="G2062" t="s">
        <v>766</v>
      </c>
      <c r="H2062">
        <v>77.204695900000004</v>
      </c>
      <c r="I2062">
        <v>28.514355429999998</v>
      </c>
      <c r="J2062" t="s">
        <v>475</v>
      </c>
      <c r="K2062" t="s">
        <v>26</v>
      </c>
      <c r="L2062" t="s">
        <v>27</v>
      </c>
      <c r="M2062" t="s">
        <v>27</v>
      </c>
      <c r="N2062" t="s">
        <v>27</v>
      </c>
      <c r="O2062" t="s">
        <v>27</v>
      </c>
      <c r="P2062">
        <v>2</v>
      </c>
      <c r="Q2062">
        <v>33</v>
      </c>
      <c r="R2062">
        <v>700</v>
      </c>
      <c r="S2062">
        <v>3</v>
      </c>
      <c r="T2062" s="1">
        <v>41731</v>
      </c>
      <c r="U2062" t="str">
        <f>IF(Main_Data[[#This Row],[Average_Cost_for_two]]&lt;=200000,"0-200k",IF(Main_Data[[#This Row],[Average_Cost_for_two]]&lt;=400000,"200k-400k",IF(Main_Data[[#This Row],[Average_Cost_for_two]]&lt;=600000,"400k-600k",IF(Main_Data[[#This Row],[Average_Cost_for_two]]&lt;=800000,"600k-800k"))))</f>
        <v>0-200k</v>
      </c>
    </row>
    <row r="2063" spans="1:21" x14ac:dyDescent="0.35">
      <c r="A2063">
        <v>312073</v>
      </c>
      <c r="B2063" t="s">
        <v>608</v>
      </c>
      <c r="C2063">
        <v>1</v>
      </c>
      <c r="D2063" t="s">
        <v>21</v>
      </c>
      <c r="E2063" t="s">
        <v>5152</v>
      </c>
      <c r="F2063" t="s">
        <v>1160</v>
      </c>
      <c r="G2063" t="s">
        <v>1161</v>
      </c>
      <c r="H2063">
        <v>77.057186599999994</v>
      </c>
      <c r="I2063">
        <v>28.622242100000001</v>
      </c>
      <c r="J2063" t="s">
        <v>609</v>
      </c>
      <c r="K2063" t="s">
        <v>26</v>
      </c>
      <c r="L2063" t="s">
        <v>27</v>
      </c>
      <c r="M2063" t="s">
        <v>27</v>
      </c>
      <c r="N2063" t="s">
        <v>27</v>
      </c>
      <c r="O2063" t="s">
        <v>27</v>
      </c>
      <c r="P2063">
        <v>2</v>
      </c>
      <c r="Q2063">
        <v>6</v>
      </c>
      <c r="R2063">
        <v>700</v>
      </c>
      <c r="S2063">
        <v>2</v>
      </c>
      <c r="T2063" s="1">
        <v>43204</v>
      </c>
      <c r="U2063" t="str">
        <f>IF(Main_Data[[#This Row],[Average_Cost_for_two]]&lt;=200000,"0-200k",IF(Main_Data[[#This Row],[Average_Cost_for_two]]&lt;=400000,"200k-400k",IF(Main_Data[[#This Row],[Average_Cost_for_two]]&lt;=600000,"400k-600k",IF(Main_Data[[#This Row],[Average_Cost_for_two]]&lt;=800000,"600k-800k"))))</f>
        <v>0-200k</v>
      </c>
    </row>
    <row r="2064" spans="1:21" x14ac:dyDescent="0.35">
      <c r="A2064">
        <v>308155</v>
      </c>
      <c r="B2064" t="s">
        <v>5153</v>
      </c>
      <c r="C2064">
        <v>1</v>
      </c>
      <c r="D2064" t="s">
        <v>21</v>
      </c>
      <c r="E2064" t="s">
        <v>5154</v>
      </c>
      <c r="F2064" t="s">
        <v>2068</v>
      </c>
      <c r="G2064" t="s">
        <v>2069</v>
      </c>
      <c r="H2064">
        <v>77.204066100000006</v>
      </c>
      <c r="I2064">
        <v>28.694536599999999</v>
      </c>
      <c r="J2064" t="s">
        <v>5155</v>
      </c>
      <c r="K2064" t="s">
        <v>26</v>
      </c>
      <c r="L2064" t="s">
        <v>27</v>
      </c>
      <c r="M2064" t="s">
        <v>34</v>
      </c>
      <c r="N2064" t="s">
        <v>27</v>
      </c>
      <c r="O2064" t="s">
        <v>27</v>
      </c>
      <c r="P2064">
        <v>2</v>
      </c>
      <c r="Q2064">
        <v>349</v>
      </c>
      <c r="R2064">
        <v>700</v>
      </c>
      <c r="S2064">
        <v>4</v>
      </c>
      <c r="T2064" s="1">
        <v>41016</v>
      </c>
      <c r="U2064" t="str">
        <f>IF(Main_Data[[#This Row],[Average_Cost_for_two]]&lt;=200000,"0-200k",IF(Main_Data[[#This Row],[Average_Cost_for_two]]&lt;=400000,"200k-400k",IF(Main_Data[[#This Row],[Average_Cost_for_two]]&lt;=600000,"400k-600k",IF(Main_Data[[#This Row],[Average_Cost_for_two]]&lt;=800000,"600k-800k"))))</f>
        <v>0-200k</v>
      </c>
    </row>
    <row r="2065" spans="1:21" x14ac:dyDescent="0.35">
      <c r="A2065">
        <v>197</v>
      </c>
      <c r="B2065" t="s">
        <v>608</v>
      </c>
      <c r="C2065">
        <v>1</v>
      </c>
      <c r="D2065" t="s">
        <v>21</v>
      </c>
      <c r="E2065" t="s">
        <v>5156</v>
      </c>
      <c r="F2065" t="s">
        <v>4512</v>
      </c>
      <c r="G2065" t="s">
        <v>4513</v>
      </c>
      <c r="H2065">
        <v>77.301633699999996</v>
      </c>
      <c r="I2065">
        <v>28.6564531</v>
      </c>
      <c r="J2065" t="s">
        <v>609</v>
      </c>
      <c r="K2065" t="s">
        <v>26</v>
      </c>
      <c r="L2065" t="s">
        <v>27</v>
      </c>
      <c r="M2065" t="s">
        <v>27</v>
      </c>
      <c r="N2065" t="s">
        <v>27</v>
      </c>
      <c r="O2065" t="s">
        <v>27</v>
      </c>
      <c r="P2065">
        <v>2</v>
      </c>
      <c r="Q2065">
        <v>83</v>
      </c>
      <c r="R2065">
        <v>700</v>
      </c>
      <c r="S2065">
        <v>3</v>
      </c>
      <c r="T2065" s="1">
        <v>40993</v>
      </c>
      <c r="U2065" t="str">
        <f>IF(Main_Data[[#This Row],[Average_Cost_for_two]]&lt;=200000,"0-200k",IF(Main_Data[[#This Row],[Average_Cost_for_two]]&lt;=400000,"200k-400k",IF(Main_Data[[#This Row],[Average_Cost_for_two]]&lt;=600000,"400k-600k",IF(Main_Data[[#This Row],[Average_Cost_for_two]]&lt;=800000,"600k-800k"))))</f>
        <v>0-200k</v>
      </c>
    </row>
    <row r="2066" spans="1:21" x14ac:dyDescent="0.35">
      <c r="A2066">
        <v>7352</v>
      </c>
      <c r="B2066" t="s">
        <v>608</v>
      </c>
      <c r="C2066">
        <v>1</v>
      </c>
      <c r="D2066" t="s">
        <v>21</v>
      </c>
      <c r="E2066" t="s">
        <v>5157</v>
      </c>
      <c r="F2066" t="s">
        <v>3278</v>
      </c>
      <c r="G2066" t="s">
        <v>3279</v>
      </c>
      <c r="H2066">
        <v>77.164545919999995</v>
      </c>
      <c r="I2066">
        <v>28.55759742</v>
      </c>
      <c r="J2066" t="s">
        <v>609</v>
      </c>
      <c r="K2066" t="s">
        <v>26</v>
      </c>
      <c r="L2066" t="s">
        <v>27</v>
      </c>
      <c r="M2066" t="s">
        <v>27</v>
      </c>
      <c r="N2066" t="s">
        <v>27</v>
      </c>
      <c r="O2066" t="s">
        <v>27</v>
      </c>
      <c r="P2066">
        <v>2</v>
      </c>
      <c r="Q2066">
        <v>90</v>
      </c>
      <c r="R2066">
        <v>700</v>
      </c>
      <c r="S2066">
        <v>3</v>
      </c>
      <c r="T2066" s="1">
        <v>42795</v>
      </c>
      <c r="U2066" t="str">
        <f>IF(Main_Data[[#This Row],[Average_Cost_for_two]]&lt;=200000,"0-200k",IF(Main_Data[[#This Row],[Average_Cost_for_two]]&lt;=400000,"200k-400k",IF(Main_Data[[#This Row],[Average_Cost_for_two]]&lt;=600000,"400k-600k",IF(Main_Data[[#This Row],[Average_Cost_for_two]]&lt;=800000,"600k-800k"))))</f>
        <v>0-200k</v>
      </c>
    </row>
    <row r="2067" spans="1:21" x14ac:dyDescent="0.35">
      <c r="A2067">
        <v>305546</v>
      </c>
      <c r="B2067" t="s">
        <v>5158</v>
      </c>
      <c r="C2067">
        <v>1</v>
      </c>
      <c r="D2067" t="s">
        <v>21</v>
      </c>
      <c r="E2067" t="s">
        <v>3934</v>
      </c>
      <c r="F2067" t="s">
        <v>3935</v>
      </c>
      <c r="G2067" t="s">
        <v>3936</v>
      </c>
      <c r="H2067">
        <v>77.249360999999993</v>
      </c>
      <c r="I2067">
        <v>28.549825500000001</v>
      </c>
      <c r="J2067" t="s">
        <v>704</v>
      </c>
      <c r="K2067" t="s">
        <v>26</v>
      </c>
      <c r="L2067" t="s">
        <v>27</v>
      </c>
      <c r="M2067" t="s">
        <v>27</v>
      </c>
      <c r="N2067" t="s">
        <v>27</v>
      </c>
      <c r="O2067" t="s">
        <v>27</v>
      </c>
      <c r="P2067">
        <v>2</v>
      </c>
      <c r="Q2067">
        <v>44</v>
      </c>
      <c r="R2067">
        <v>700</v>
      </c>
      <c r="S2067">
        <v>4</v>
      </c>
      <c r="T2067" s="1">
        <v>42456</v>
      </c>
      <c r="U2067" t="str">
        <f>IF(Main_Data[[#This Row],[Average_Cost_for_two]]&lt;=200000,"0-200k",IF(Main_Data[[#This Row],[Average_Cost_for_two]]&lt;=400000,"200k-400k",IF(Main_Data[[#This Row],[Average_Cost_for_two]]&lt;=600000,"400k-600k",IF(Main_Data[[#This Row],[Average_Cost_for_two]]&lt;=800000,"600k-800k"))))</f>
        <v>0-200k</v>
      </c>
    </row>
    <row r="2068" spans="1:21" x14ac:dyDescent="0.35">
      <c r="A2068">
        <v>307532</v>
      </c>
      <c r="B2068" t="s">
        <v>4971</v>
      </c>
      <c r="C2068">
        <v>1</v>
      </c>
      <c r="D2068" t="s">
        <v>21</v>
      </c>
      <c r="E2068" t="s">
        <v>5159</v>
      </c>
      <c r="F2068" t="s">
        <v>1980</v>
      </c>
      <c r="G2068" t="s">
        <v>1981</v>
      </c>
      <c r="H2068">
        <v>77.242876699999997</v>
      </c>
      <c r="I2068">
        <v>28.534018100000001</v>
      </c>
      <c r="J2068" t="s">
        <v>498</v>
      </c>
      <c r="K2068" t="s">
        <v>26</v>
      </c>
      <c r="L2068" t="s">
        <v>27</v>
      </c>
      <c r="M2068" t="s">
        <v>27</v>
      </c>
      <c r="N2068" t="s">
        <v>27</v>
      </c>
      <c r="O2068" t="s">
        <v>27</v>
      </c>
      <c r="P2068">
        <v>2</v>
      </c>
      <c r="Q2068">
        <v>132</v>
      </c>
      <c r="R2068">
        <v>700</v>
      </c>
      <c r="S2068">
        <v>4</v>
      </c>
      <c r="T2068" s="1">
        <v>41702</v>
      </c>
      <c r="U2068" t="str">
        <f>IF(Main_Data[[#This Row],[Average_Cost_for_two]]&lt;=200000,"0-200k",IF(Main_Data[[#This Row],[Average_Cost_for_two]]&lt;=400000,"200k-400k",IF(Main_Data[[#This Row],[Average_Cost_for_two]]&lt;=600000,"400k-600k",IF(Main_Data[[#This Row],[Average_Cost_for_two]]&lt;=800000,"600k-800k"))))</f>
        <v>0-200k</v>
      </c>
    </row>
    <row r="2069" spans="1:21" x14ac:dyDescent="0.35">
      <c r="A2069">
        <v>18466975</v>
      </c>
      <c r="B2069" t="s">
        <v>5160</v>
      </c>
      <c r="C2069">
        <v>1</v>
      </c>
      <c r="D2069" t="s">
        <v>21</v>
      </c>
      <c r="E2069" t="s">
        <v>5161</v>
      </c>
      <c r="F2069" t="s">
        <v>1730</v>
      </c>
      <c r="G2069" t="s">
        <v>1729</v>
      </c>
      <c r="H2069">
        <v>77.101121000000006</v>
      </c>
      <c r="I2069">
        <v>28.625011000000001</v>
      </c>
      <c r="J2069" t="s">
        <v>478</v>
      </c>
      <c r="K2069" t="s">
        <v>26</v>
      </c>
      <c r="L2069" t="s">
        <v>34</v>
      </c>
      <c r="M2069" t="s">
        <v>34</v>
      </c>
      <c r="N2069" t="s">
        <v>27</v>
      </c>
      <c r="O2069" t="s">
        <v>27</v>
      </c>
      <c r="P2069">
        <v>2</v>
      </c>
      <c r="Q2069">
        <v>23</v>
      </c>
      <c r="R2069">
        <v>700</v>
      </c>
      <c r="S2069">
        <v>3</v>
      </c>
      <c r="T2069" s="1">
        <v>40604</v>
      </c>
      <c r="U2069" t="str">
        <f>IF(Main_Data[[#This Row],[Average_Cost_for_two]]&lt;=200000,"0-200k",IF(Main_Data[[#This Row],[Average_Cost_for_two]]&lt;=400000,"200k-400k",IF(Main_Data[[#This Row],[Average_Cost_for_two]]&lt;=600000,"400k-600k",IF(Main_Data[[#This Row],[Average_Cost_for_two]]&lt;=800000,"600k-800k"))))</f>
        <v>0-200k</v>
      </c>
    </row>
    <row r="2070" spans="1:21" x14ac:dyDescent="0.35">
      <c r="A2070">
        <v>18446409</v>
      </c>
      <c r="B2070" t="s">
        <v>5105</v>
      </c>
      <c r="C2070">
        <v>1</v>
      </c>
      <c r="D2070" t="s">
        <v>21</v>
      </c>
      <c r="E2070" t="s">
        <v>1729</v>
      </c>
      <c r="F2070" t="s">
        <v>1730</v>
      </c>
      <c r="G2070" t="s">
        <v>1729</v>
      </c>
      <c r="H2070">
        <v>77.090872000000005</v>
      </c>
      <c r="I2070">
        <v>28.622406000000002</v>
      </c>
      <c r="J2070" t="s">
        <v>613</v>
      </c>
      <c r="K2070" t="s">
        <v>26</v>
      </c>
      <c r="L2070" t="s">
        <v>27</v>
      </c>
      <c r="M2070" t="s">
        <v>34</v>
      </c>
      <c r="N2070" t="s">
        <v>27</v>
      </c>
      <c r="O2070" t="s">
        <v>27</v>
      </c>
      <c r="P2070">
        <v>2</v>
      </c>
      <c r="Q2070">
        <v>22</v>
      </c>
      <c r="R2070">
        <v>700</v>
      </c>
      <c r="S2070">
        <v>4</v>
      </c>
      <c r="T2070" s="1">
        <v>42443</v>
      </c>
      <c r="U2070" t="str">
        <f>IF(Main_Data[[#This Row],[Average_Cost_for_two]]&lt;=200000,"0-200k",IF(Main_Data[[#This Row],[Average_Cost_for_two]]&lt;=400000,"200k-400k",IF(Main_Data[[#This Row],[Average_Cost_for_two]]&lt;=600000,"400k-600k",IF(Main_Data[[#This Row],[Average_Cost_for_two]]&lt;=800000,"600k-800k"))))</f>
        <v>0-200k</v>
      </c>
    </row>
    <row r="2071" spans="1:21" x14ac:dyDescent="0.35">
      <c r="A2071">
        <v>308555</v>
      </c>
      <c r="B2071" t="s">
        <v>5162</v>
      </c>
      <c r="C2071">
        <v>1</v>
      </c>
      <c r="D2071" t="s">
        <v>21</v>
      </c>
      <c r="E2071" t="s">
        <v>5163</v>
      </c>
      <c r="F2071" t="s">
        <v>1736</v>
      </c>
      <c r="G2071" t="s">
        <v>1737</v>
      </c>
      <c r="H2071">
        <v>77.148619629999999</v>
      </c>
      <c r="I2071">
        <v>28.657846330000002</v>
      </c>
      <c r="J2071" t="s">
        <v>501</v>
      </c>
      <c r="K2071" t="s">
        <v>26</v>
      </c>
      <c r="L2071" t="s">
        <v>27</v>
      </c>
      <c r="M2071" t="s">
        <v>27</v>
      </c>
      <c r="N2071" t="s">
        <v>27</v>
      </c>
      <c r="O2071" t="s">
        <v>27</v>
      </c>
      <c r="P2071">
        <v>2</v>
      </c>
      <c r="Q2071">
        <v>143</v>
      </c>
      <c r="R2071">
        <v>700</v>
      </c>
      <c r="S2071">
        <v>3</v>
      </c>
      <c r="T2071" s="1">
        <v>42809</v>
      </c>
      <c r="U2071" t="str">
        <f>IF(Main_Data[[#This Row],[Average_Cost_for_two]]&lt;=200000,"0-200k",IF(Main_Data[[#This Row],[Average_Cost_for_two]]&lt;=400000,"200k-400k",IF(Main_Data[[#This Row],[Average_Cost_for_two]]&lt;=600000,"400k-600k",IF(Main_Data[[#This Row],[Average_Cost_for_two]]&lt;=800000,"600k-800k"))))</f>
        <v>0-200k</v>
      </c>
    </row>
    <row r="2072" spans="1:21" x14ac:dyDescent="0.35">
      <c r="A2072">
        <v>312747</v>
      </c>
      <c r="B2072" t="s">
        <v>608</v>
      </c>
      <c r="C2072">
        <v>1</v>
      </c>
      <c r="D2072" t="s">
        <v>21</v>
      </c>
      <c r="E2072" t="s">
        <v>5164</v>
      </c>
      <c r="F2072" t="s">
        <v>161</v>
      </c>
      <c r="G2072" t="s">
        <v>162</v>
      </c>
      <c r="H2072">
        <v>77.277817099999993</v>
      </c>
      <c r="I2072">
        <v>28.652273099999999</v>
      </c>
      <c r="J2072" t="s">
        <v>609</v>
      </c>
      <c r="K2072" t="s">
        <v>26</v>
      </c>
      <c r="L2072" t="s">
        <v>27</v>
      </c>
      <c r="M2072" t="s">
        <v>27</v>
      </c>
      <c r="N2072" t="s">
        <v>27</v>
      </c>
      <c r="O2072" t="s">
        <v>27</v>
      </c>
      <c r="P2072">
        <v>2</v>
      </c>
      <c r="Q2072">
        <v>13</v>
      </c>
      <c r="R2072">
        <v>700</v>
      </c>
      <c r="S2072">
        <v>3</v>
      </c>
      <c r="T2072" s="1">
        <v>42801</v>
      </c>
      <c r="U2072" t="str">
        <f>IF(Main_Data[[#This Row],[Average_Cost_for_two]]&lt;=200000,"0-200k",IF(Main_Data[[#This Row],[Average_Cost_for_two]]&lt;=400000,"200k-400k",IF(Main_Data[[#This Row],[Average_Cost_for_two]]&lt;=600000,"400k-600k",IF(Main_Data[[#This Row],[Average_Cost_for_two]]&lt;=800000,"600k-800k"))))</f>
        <v>0-200k</v>
      </c>
    </row>
    <row r="2073" spans="1:21" x14ac:dyDescent="0.35">
      <c r="A2073">
        <v>7547</v>
      </c>
      <c r="B2073" t="s">
        <v>5165</v>
      </c>
      <c r="C2073">
        <v>1</v>
      </c>
      <c r="D2073" t="s">
        <v>21</v>
      </c>
      <c r="E2073" t="s">
        <v>5166</v>
      </c>
      <c r="F2073" t="s">
        <v>5167</v>
      </c>
      <c r="G2073" t="s">
        <v>5168</v>
      </c>
      <c r="H2073">
        <v>77.170174900000006</v>
      </c>
      <c r="I2073">
        <v>28.579697299999999</v>
      </c>
      <c r="J2073" t="s">
        <v>3326</v>
      </c>
      <c r="K2073" t="s">
        <v>26</v>
      </c>
      <c r="L2073" t="s">
        <v>27</v>
      </c>
      <c r="M2073" t="s">
        <v>34</v>
      </c>
      <c r="N2073" t="s">
        <v>27</v>
      </c>
      <c r="O2073" t="s">
        <v>27</v>
      </c>
      <c r="P2073">
        <v>2</v>
      </c>
      <c r="Q2073">
        <v>34</v>
      </c>
      <c r="R2073">
        <v>700</v>
      </c>
      <c r="S2073">
        <v>3</v>
      </c>
      <c r="T2073" s="1">
        <v>42437</v>
      </c>
      <c r="U2073" t="str">
        <f>IF(Main_Data[[#This Row],[Average_Cost_for_two]]&lt;=200000,"0-200k",IF(Main_Data[[#This Row],[Average_Cost_for_two]]&lt;=400000,"200k-400k",IF(Main_Data[[#This Row],[Average_Cost_for_two]]&lt;=600000,"400k-600k",IF(Main_Data[[#This Row],[Average_Cost_for_two]]&lt;=800000,"600k-800k"))))</f>
        <v>0-200k</v>
      </c>
    </row>
    <row r="2074" spans="1:21" x14ac:dyDescent="0.35">
      <c r="A2074">
        <v>18180047</v>
      </c>
      <c r="B2074" t="s">
        <v>5169</v>
      </c>
      <c r="C2074">
        <v>1</v>
      </c>
      <c r="D2074" t="s">
        <v>21</v>
      </c>
      <c r="E2074" t="s">
        <v>5170</v>
      </c>
      <c r="F2074" t="s">
        <v>53</v>
      </c>
      <c r="G2074" t="s">
        <v>54</v>
      </c>
      <c r="H2074">
        <v>0</v>
      </c>
      <c r="I2074">
        <v>0</v>
      </c>
      <c r="J2074" t="s">
        <v>501</v>
      </c>
      <c r="K2074" t="s">
        <v>26</v>
      </c>
      <c r="L2074" t="s">
        <v>27</v>
      </c>
      <c r="M2074" t="s">
        <v>27</v>
      </c>
      <c r="N2074" t="s">
        <v>27</v>
      </c>
      <c r="O2074" t="s">
        <v>27</v>
      </c>
      <c r="P2074">
        <v>2</v>
      </c>
      <c r="Q2074">
        <v>2</v>
      </c>
      <c r="R2074">
        <v>700</v>
      </c>
      <c r="S2074">
        <v>1</v>
      </c>
      <c r="T2074" s="1">
        <v>43161</v>
      </c>
      <c r="U2074" t="str">
        <f>IF(Main_Data[[#This Row],[Average_Cost_for_two]]&lt;=200000,"0-200k",IF(Main_Data[[#This Row],[Average_Cost_for_two]]&lt;=400000,"200k-400k",IF(Main_Data[[#This Row],[Average_Cost_for_two]]&lt;=600000,"400k-600k",IF(Main_Data[[#This Row],[Average_Cost_for_two]]&lt;=800000,"600k-800k"))))</f>
        <v>0-200k</v>
      </c>
    </row>
    <row r="2075" spans="1:21" x14ac:dyDescent="0.35">
      <c r="A2075">
        <v>3254</v>
      </c>
      <c r="B2075" t="s">
        <v>5171</v>
      </c>
      <c r="C2075">
        <v>1</v>
      </c>
      <c r="D2075" t="s">
        <v>21</v>
      </c>
      <c r="E2075" t="s">
        <v>5172</v>
      </c>
      <c r="F2075" t="s">
        <v>1895</v>
      </c>
      <c r="G2075" t="s">
        <v>1896</v>
      </c>
      <c r="H2075">
        <v>77.21045556</v>
      </c>
      <c r="I2075">
        <v>28.640622220000001</v>
      </c>
      <c r="J2075" t="s">
        <v>884</v>
      </c>
      <c r="K2075" t="s">
        <v>26</v>
      </c>
      <c r="L2075" t="s">
        <v>27</v>
      </c>
      <c r="M2075" t="s">
        <v>27</v>
      </c>
      <c r="N2075" t="s">
        <v>27</v>
      </c>
      <c r="O2075" t="s">
        <v>27</v>
      </c>
      <c r="P2075">
        <v>2</v>
      </c>
      <c r="Q2075">
        <v>22</v>
      </c>
      <c r="R2075">
        <v>700</v>
      </c>
      <c r="S2075">
        <v>3</v>
      </c>
      <c r="T2075" s="1">
        <v>41713</v>
      </c>
      <c r="U2075" t="str">
        <f>IF(Main_Data[[#This Row],[Average_Cost_for_two]]&lt;=200000,"0-200k",IF(Main_Data[[#This Row],[Average_Cost_for_two]]&lt;=400000,"200k-400k",IF(Main_Data[[#This Row],[Average_Cost_for_two]]&lt;=600000,"400k-600k",IF(Main_Data[[#This Row],[Average_Cost_for_two]]&lt;=800000,"600k-800k"))))</f>
        <v>0-200k</v>
      </c>
    </row>
    <row r="2076" spans="1:21" x14ac:dyDescent="0.35">
      <c r="A2076">
        <v>18449798</v>
      </c>
      <c r="B2076" t="s">
        <v>608</v>
      </c>
      <c r="C2076">
        <v>1</v>
      </c>
      <c r="D2076" t="s">
        <v>21</v>
      </c>
      <c r="E2076" t="s">
        <v>5173</v>
      </c>
      <c r="F2076" t="s">
        <v>57</v>
      </c>
      <c r="G2076" t="s">
        <v>58</v>
      </c>
      <c r="H2076">
        <v>77.085187899999994</v>
      </c>
      <c r="I2076">
        <v>28.587292300000001</v>
      </c>
      <c r="J2076" t="s">
        <v>609</v>
      </c>
      <c r="K2076" t="s">
        <v>26</v>
      </c>
      <c r="L2076" t="s">
        <v>27</v>
      </c>
      <c r="M2076" t="s">
        <v>27</v>
      </c>
      <c r="N2076" t="s">
        <v>27</v>
      </c>
      <c r="O2076" t="s">
        <v>27</v>
      </c>
      <c r="P2076">
        <v>2</v>
      </c>
      <c r="Q2076">
        <v>1</v>
      </c>
      <c r="R2076">
        <v>700</v>
      </c>
      <c r="S2076">
        <v>1</v>
      </c>
      <c r="T2076" s="1">
        <v>42819</v>
      </c>
      <c r="U2076" t="str">
        <f>IF(Main_Data[[#This Row],[Average_Cost_for_two]]&lt;=200000,"0-200k",IF(Main_Data[[#This Row],[Average_Cost_for_two]]&lt;=400000,"200k-400k",IF(Main_Data[[#This Row],[Average_Cost_for_two]]&lt;=600000,"400k-600k",IF(Main_Data[[#This Row],[Average_Cost_for_two]]&lt;=800000,"600k-800k"))))</f>
        <v>0-200k</v>
      </c>
    </row>
    <row r="2077" spans="1:21" x14ac:dyDescent="0.35">
      <c r="A2077">
        <v>213</v>
      </c>
      <c r="B2077" t="s">
        <v>608</v>
      </c>
      <c r="C2077">
        <v>1</v>
      </c>
      <c r="D2077" t="s">
        <v>21</v>
      </c>
      <c r="E2077" t="s">
        <v>5174</v>
      </c>
      <c r="F2077" t="s">
        <v>2937</v>
      </c>
      <c r="G2077" t="s">
        <v>2938</v>
      </c>
      <c r="H2077">
        <v>77.104370299999999</v>
      </c>
      <c r="I2077">
        <v>28.676861299999999</v>
      </c>
      <c r="J2077" t="s">
        <v>609</v>
      </c>
      <c r="K2077" t="s">
        <v>26</v>
      </c>
      <c r="L2077" t="s">
        <v>27</v>
      </c>
      <c r="M2077" t="s">
        <v>27</v>
      </c>
      <c r="N2077" t="s">
        <v>27</v>
      </c>
      <c r="O2077" t="s">
        <v>27</v>
      </c>
      <c r="P2077">
        <v>2</v>
      </c>
      <c r="Q2077">
        <v>111</v>
      </c>
      <c r="R2077">
        <v>700</v>
      </c>
      <c r="S2077">
        <v>3</v>
      </c>
      <c r="T2077" s="1">
        <v>41346</v>
      </c>
      <c r="U2077" t="str">
        <f>IF(Main_Data[[#This Row],[Average_Cost_for_two]]&lt;=200000,"0-200k",IF(Main_Data[[#This Row],[Average_Cost_for_two]]&lt;=400000,"200k-400k",IF(Main_Data[[#This Row],[Average_Cost_for_two]]&lt;=600000,"400k-600k",IF(Main_Data[[#This Row],[Average_Cost_for_two]]&lt;=800000,"600k-800k"))))</f>
        <v>0-200k</v>
      </c>
    </row>
    <row r="2078" spans="1:21" x14ac:dyDescent="0.35">
      <c r="A2078">
        <v>311370</v>
      </c>
      <c r="B2078" t="s">
        <v>5175</v>
      </c>
      <c r="C2078">
        <v>1</v>
      </c>
      <c r="D2078" t="s">
        <v>21</v>
      </c>
      <c r="E2078" t="s">
        <v>5176</v>
      </c>
      <c r="F2078" t="s">
        <v>765</v>
      </c>
      <c r="G2078" t="s">
        <v>766</v>
      </c>
      <c r="H2078">
        <v>77.219504040000004</v>
      </c>
      <c r="I2078">
        <v>28.52875186</v>
      </c>
      <c r="J2078" t="s">
        <v>506</v>
      </c>
      <c r="K2078" t="s">
        <v>26</v>
      </c>
      <c r="L2078" t="s">
        <v>27</v>
      </c>
      <c r="M2078" t="s">
        <v>27</v>
      </c>
      <c r="N2078" t="s">
        <v>27</v>
      </c>
      <c r="O2078" t="s">
        <v>27</v>
      </c>
      <c r="P2078">
        <v>2</v>
      </c>
      <c r="Q2078">
        <v>121</v>
      </c>
      <c r="R2078">
        <v>700</v>
      </c>
      <c r="S2078">
        <v>3</v>
      </c>
      <c r="T2078" s="1">
        <v>42064</v>
      </c>
      <c r="U2078" t="str">
        <f>IF(Main_Data[[#This Row],[Average_Cost_for_two]]&lt;=200000,"0-200k",IF(Main_Data[[#This Row],[Average_Cost_for_two]]&lt;=400000,"200k-400k",IF(Main_Data[[#This Row],[Average_Cost_for_two]]&lt;=600000,"400k-600k",IF(Main_Data[[#This Row],[Average_Cost_for_two]]&lt;=800000,"600k-800k"))))</f>
        <v>0-200k</v>
      </c>
    </row>
    <row r="2079" spans="1:21" x14ac:dyDescent="0.35">
      <c r="A2079">
        <v>17989097</v>
      </c>
      <c r="B2079" t="s">
        <v>5177</v>
      </c>
      <c r="C2079">
        <v>1</v>
      </c>
      <c r="D2079" t="s">
        <v>21</v>
      </c>
      <c r="E2079" t="s">
        <v>5178</v>
      </c>
      <c r="F2079" t="s">
        <v>2068</v>
      </c>
      <c r="G2079" t="s">
        <v>2069</v>
      </c>
      <c r="H2079">
        <v>77.204451899999995</v>
      </c>
      <c r="I2079">
        <v>28.693929700000002</v>
      </c>
      <c r="J2079" t="s">
        <v>5179</v>
      </c>
      <c r="K2079" t="s">
        <v>26</v>
      </c>
      <c r="L2079" t="s">
        <v>27</v>
      </c>
      <c r="M2079" t="s">
        <v>34</v>
      </c>
      <c r="N2079" t="s">
        <v>27</v>
      </c>
      <c r="O2079" t="s">
        <v>27</v>
      </c>
      <c r="P2079">
        <v>2</v>
      </c>
      <c r="Q2079">
        <v>359</v>
      </c>
      <c r="R2079">
        <v>700</v>
      </c>
      <c r="S2079">
        <v>4</v>
      </c>
      <c r="T2079" s="1">
        <v>41722</v>
      </c>
      <c r="U2079" t="str">
        <f>IF(Main_Data[[#This Row],[Average_Cost_for_two]]&lt;=200000,"0-200k",IF(Main_Data[[#This Row],[Average_Cost_for_two]]&lt;=400000,"200k-400k",IF(Main_Data[[#This Row],[Average_Cost_for_two]]&lt;=600000,"400k-600k",IF(Main_Data[[#This Row],[Average_Cost_for_two]]&lt;=800000,"600k-800k"))))</f>
        <v>0-200k</v>
      </c>
    </row>
    <row r="2080" spans="1:21" x14ac:dyDescent="0.35">
      <c r="A2080">
        <v>311600</v>
      </c>
      <c r="B2080" t="s">
        <v>5180</v>
      </c>
      <c r="C2080">
        <v>1</v>
      </c>
      <c r="D2080" t="s">
        <v>21</v>
      </c>
      <c r="E2080" t="s">
        <v>5181</v>
      </c>
      <c r="F2080" t="s">
        <v>2173</v>
      </c>
      <c r="G2080" t="s">
        <v>2174</v>
      </c>
      <c r="H2080">
        <v>77.069462999999999</v>
      </c>
      <c r="I2080">
        <v>28.628445500000002</v>
      </c>
      <c r="J2080" t="s">
        <v>729</v>
      </c>
      <c r="K2080" t="s">
        <v>26</v>
      </c>
      <c r="L2080" t="s">
        <v>27</v>
      </c>
      <c r="M2080" t="s">
        <v>27</v>
      </c>
      <c r="N2080" t="s">
        <v>27</v>
      </c>
      <c r="O2080" t="s">
        <v>27</v>
      </c>
      <c r="P2080">
        <v>2</v>
      </c>
      <c r="Q2080">
        <v>56</v>
      </c>
      <c r="R2080">
        <v>700</v>
      </c>
      <c r="S2080">
        <v>4</v>
      </c>
      <c r="T2080" s="1">
        <v>42810</v>
      </c>
      <c r="U2080" t="str">
        <f>IF(Main_Data[[#This Row],[Average_Cost_for_two]]&lt;=200000,"0-200k",IF(Main_Data[[#This Row],[Average_Cost_for_two]]&lt;=400000,"200k-400k",IF(Main_Data[[#This Row],[Average_Cost_for_two]]&lt;=600000,"400k-600k",IF(Main_Data[[#This Row],[Average_Cost_for_two]]&lt;=800000,"600k-800k"))))</f>
        <v>0-200k</v>
      </c>
    </row>
    <row r="2081" spans="1:21" x14ac:dyDescent="0.35">
      <c r="A2081">
        <v>7253</v>
      </c>
      <c r="B2081" t="s">
        <v>5182</v>
      </c>
      <c r="C2081">
        <v>1</v>
      </c>
      <c r="D2081" t="s">
        <v>21</v>
      </c>
      <c r="E2081" t="s">
        <v>5183</v>
      </c>
      <c r="F2081" t="s">
        <v>3862</v>
      </c>
      <c r="G2081" t="s">
        <v>3863</v>
      </c>
      <c r="H2081">
        <v>77.155068</v>
      </c>
      <c r="I2081">
        <v>28.541168299999999</v>
      </c>
      <c r="J2081" t="s">
        <v>506</v>
      </c>
      <c r="K2081" t="s">
        <v>26</v>
      </c>
      <c r="L2081" t="s">
        <v>27</v>
      </c>
      <c r="M2081" t="s">
        <v>27</v>
      </c>
      <c r="N2081" t="s">
        <v>27</v>
      </c>
      <c r="O2081" t="s">
        <v>27</v>
      </c>
      <c r="P2081">
        <v>2</v>
      </c>
      <c r="Q2081">
        <v>176</v>
      </c>
      <c r="R2081">
        <v>700</v>
      </c>
      <c r="S2081">
        <v>3</v>
      </c>
      <c r="T2081" s="1">
        <v>41320</v>
      </c>
      <c r="U2081" t="str">
        <f>IF(Main_Data[[#This Row],[Average_Cost_for_two]]&lt;=200000,"0-200k",IF(Main_Data[[#This Row],[Average_Cost_for_two]]&lt;=400000,"200k-400k",IF(Main_Data[[#This Row],[Average_Cost_for_two]]&lt;=600000,"400k-600k",IF(Main_Data[[#This Row],[Average_Cost_for_two]]&lt;=800000,"600k-800k"))))</f>
        <v>0-200k</v>
      </c>
    </row>
    <row r="2082" spans="1:21" x14ac:dyDescent="0.35">
      <c r="A2082">
        <v>302152</v>
      </c>
      <c r="B2082" t="s">
        <v>4971</v>
      </c>
      <c r="C2082">
        <v>1</v>
      </c>
      <c r="D2082" t="s">
        <v>21</v>
      </c>
      <c r="E2082" t="s">
        <v>5184</v>
      </c>
      <c r="F2082" t="s">
        <v>3862</v>
      </c>
      <c r="G2082" t="s">
        <v>3863</v>
      </c>
      <c r="H2082">
        <v>77.155412659999996</v>
      </c>
      <c r="I2082">
        <v>28.540896709999998</v>
      </c>
      <c r="J2082" t="s">
        <v>498</v>
      </c>
      <c r="K2082" t="s">
        <v>26</v>
      </c>
      <c r="L2082" t="s">
        <v>27</v>
      </c>
      <c r="M2082" t="s">
        <v>27</v>
      </c>
      <c r="N2082" t="s">
        <v>27</v>
      </c>
      <c r="O2082" t="s">
        <v>27</v>
      </c>
      <c r="P2082">
        <v>2</v>
      </c>
      <c r="Q2082">
        <v>256</v>
      </c>
      <c r="R2082">
        <v>700</v>
      </c>
      <c r="S2082">
        <v>4</v>
      </c>
      <c r="T2082" s="1">
        <v>40578</v>
      </c>
      <c r="U2082" t="str">
        <f>IF(Main_Data[[#This Row],[Average_Cost_for_two]]&lt;=200000,"0-200k",IF(Main_Data[[#This Row],[Average_Cost_for_two]]&lt;=400000,"200k-400k",IF(Main_Data[[#This Row],[Average_Cost_for_two]]&lt;=600000,"400k-600k",IF(Main_Data[[#This Row],[Average_Cost_for_two]]&lt;=800000,"600k-800k"))))</f>
        <v>0-200k</v>
      </c>
    </row>
    <row r="2083" spans="1:21" x14ac:dyDescent="0.35">
      <c r="A2083">
        <v>307535</v>
      </c>
      <c r="B2083" t="s">
        <v>4971</v>
      </c>
      <c r="C2083">
        <v>1</v>
      </c>
      <c r="D2083" t="s">
        <v>21</v>
      </c>
      <c r="E2083" t="s">
        <v>5185</v>
      </c>
      <c r="F2083" t="s">
        <v>661</v>
      </c>
      <c r="G2083" t="s">
        <v>662</v>
      </c>
      <c r="H2083">
        <v>77.220631580000003</v>
      </c>
      <c r="I2083">
        <v>28.630140669999999</v>
      </c>
      <c r="J2083" t="s">
        <v>498</v>
      </c>
      <c r="K2083" t="s">
        <v>26</v>
      </c>
      <c r="L2083" t="s">
        <v>27</v>
      </c>
      <c r="M2083" t="s">
        <v>27</v>
      </c>
      <c r="N2083" t="s">
        <v>27</v>
      </c>
      <c r="O2083" t="s">
        <v>27</v>
      </c>
      <c r="P2083">
        <v>2</v>
      </c>
      <c r="Q2083">
        <v>552</v>
      </c>
      <c r="R2083">
        <v>700</v>
      </c>
      <c r="S2083">
        <v>4</v>
      </c>
      <c r="T2083" s="1">
        <v>42781</v>
      </c>
      <c r="U2083" t="str">
        <f>IF(Main_Data[[#This Row],[Average_Cost_for_two]]&lt;=200000,"0-200k",IF(Main_Data[[#This Row],[Average_Cost_for_two]]&lt;=400000,"200k-400k",IF(Main_Data[[#This Row],[Average_Cost_for_two]]&lt;=600000,"400k-600k",IF(Main_Data[[#This Row],[Average_Cost_for_two]]&lt;=800000,"600k-800k"))))</f>
        <v>0-200k</v>
      </c>
    </row>
    <row r="2084" spans="1:21" x14ac:dyDescent="0.35">
      <c r="A2084">
        <v>199</v>
      </c>
      <c r="B2084" t="s">
        <v>608</v>
      </c>
      <c r="C2084">
        <v>1</v>
      </c>
      <c r="D2084" t="s">
        <v>21</v>
      </c>
      <c r="E2084" t="s">
        <v>5186</v>
      </c>
      <c r="F2084" t="s">
        <v>69</v>
      </c>
      <c r="G2084" t="s">
        <v>70</v>
      </c>
      <c r="H2084">
        <v>77.233061000000006</v>
      </c>
      <c r="I2084">
        <v>28.5661594</v>
      </c>
      <c r="J2084" t="s">
        <v>609</v>
      </c>
      <c r="K2084" t="s">
        <v>26</v>
      </c>
      <c r="L2084" t="s">
        <v>27</v>
      </c>
      <c r="M2084" t="s">
        <v>27</v>
      </c>
      <c r="N2084" t="s">
        <v>27</v>
      </c>
      <c r="O2084" t="s">
        <v>27</v>
      </c>
      <c r="P2084">
        <v>2</v>
      </c>
      <c r="Q2084">
        <v>78</v>
      </c>
      <c r="R2084">
        <v>700</v>
      </c>
      <c r="S2084">
        <v>2</v>
      </c>
      <c r="T2084" s="1">
        <v>41685</v>
      </c>
      <c r="U2084" t="str">
        <f>IF(Main_Data[[#This Row],[Average_Cost_for_two]]&lt;=200000,"0-200k",IF(Main_Data[[#This Row],[Average_Cost_for_two]]&lt;=400000,"200k-400k",IF(Main_Data[[#This Row],[Average_Cost_for_two]]&lt;=600000,"400k-600k",IF(Main_Data[[#This Row],[Average_Cost_for_two]]&lt;=800000,"600k-800k"))))</f>
        <v>0-200k</v>
      </c>
    </row>
    <row r="2085" spans="1:21" x14ac:dyDescent="0.35">
      <c r="A2085">
        <v>566</v>
      </c>
      <c r="B2085" t="s">
        <v>4904</v>
      </c>
      <c r="C2085">
        <v>1</v>
      </c>
      <c r="D2085" t="s">
        <v>21</v>
      </c>
      <c r="E2085" t="s">
        <v>5187</v>
      </c>
      <c r="F2085" t="s">
        <v>69</v>
      </c>
      <c r="G2085" t="s">
        <v>70</v>
      </c>
      <c r="H2085">
        <v>77.238764000000003</v>
      </c>
      <c r="I2085">
        <v>28.5783992</v>
      </c>
      <c r="J2085" t="s">
        <v>1802</v>
      </c>
      <c r="K2085" t="s">
        <v>26</v>
      </c>
      <c r="L2085" t="s">
        <v>27</v>
      </c>
      <c r="M2085" t="s">
        <v>34</v>
      </c>
      <c r="N2085" t="s">
        <v>27</v>
      </c>
      <c r="O2085" t="s">
        <v>27</v>
      </c>
      <c r="P2085">
        <v>2</v>
      </c>
      <c r="Q2085">
        <v>196</v>
      </c>
      <c r="R2085">
        <v>700</v>
      </c>
      <c r="S2085">
        <v>4</v>
      </c>
      <c r="T2085" s="1">
        <v>40942</v>
      </c>
      <c r="U2085" t="str">
        <f>IF(Main_Data[[#This Row],[Average_Cost_for_two]]&lt;=200000,"0-200k",IF(Main_Data[[#This Row],[Average_Cost_for_two]]&lt;=400000,"200k-400k",IF(Main_Data[[#This Row],[Average_Cost_for_two]]&lt;=600000,"400k-600k",IF(Main_Data[[#This Row],[Average_Cost_for_two]]&lt;=800000,"600k-800k"))))</f>
        <v>0-200k</v>
      </c>
    </row>
    <row r="2086" spans="1:21" x14ac:dyDescent="0.35">
      <c r="A2086">
        <v>6144</v>
      </c>
      <c r="B2086" t="s">
        <v>5188</v>
      </c>
      <c r="C2086">
        <v>1</v>
      </c>
      <c r="D2086" t="s">
        <v>21</v>
      </c>
      <c r="E2086" t="s">
        <v>5189</v>
      </c>
      <c r="F2086" t="s">
        <v>433</v>
      </c>
      <c r="G2086" t="s">
        <v>434</v>
      </c>
      <c r="H2086">
        <v>77.202969600000003</v>
      </c>
      <c r="I2086">
        <v>28.6956238</v>
      </c>
      <c r="J2086" t="s">
        <v>2920</v>
      </c>
      <c r="K2086" t="s">
        <v>26</v>
      </c>
      <c r="L2086" t="s">
        <v>34</v>
      </c>
      <c r="M2086" t="s">
        <v>34</v>
      </c>
      <c r="N2086" t="s">
        <v>27</v>
      </c>
      <c r="O2086" t="s">
        <v>27</v>
      </c>
      <c r="P2086">
        <v>2</v>
      </c>
      <c r="Q2086">
        <v>1384</v>
      </c>
      <c r="R2086">
        <v>700</v>
      </c>
      <c r="S2086">
        <v>4</v>
      </c>
      <c r="T2086" s="1">
        <v>40947</v>
      </c>
      <c r="U2086" t="str">
        <f>IF(Main_Data[[#This Row],[Average_Cost_for_two]]&lt;=200000,"0-200k",IF(Main_Data[[#This Row],[Average_Cost_for_two]]&lt;=400000,"200k-400k",IF(Main_Data[[#This Row],[Average_Cost_for_two]]&lt;=600000,"400k-600k",IF(Main_Data[[#This Row],[Average_Cost_for_two]]&lt;=800000,"600k-800k"))))</f>
        <v>0-200k</v>
      </c>
    </row>
    <row r="2087" spans="1:21" x14ac:dyDescent="0.35">
      <c r="A2087">
        <v>306407</v>
      </c>
      <c r="B2087" t="s">
        <v>5190</v>
      </c>
      <c r="C2087">
        <v>1</v>
      </c>
      <c r="D2087" t="s">
        <v>21</v>
      </c>
      <c r="E2087" t="s">
        <v>5191</v>
      </c>
      <c r="F2087" t="s">
        <v>433</v>
      </c>
      <c r="G2087" t="s">
        <v>434</v>
      </c>
      <c r="H2087">
        <v>77.2042723</v>
      </c>
      <c r="I2087">
        <v>28.695076799999999</v>
      </c>
      <c r="J2087" t="s">
        <v>3282</v>
      </c>
      <c r="K2087" t="s">
        <v>26</v>
      </c>
      <c r="L2087" t="s">
        <v>34</v>
      </c>
      <c r="M2087" t="s">
        <v>27</v>
      </c>
      <c r="N2087" t="s">
        <v>27</v>
      </c>
      <c r="O2087" t="s">
        <v>27</v>
      </c>
      <c r="P2087">
        <v>2</v>
      </c>
      <c r="Q2087">
        <v>1526</v>
      </c>
      <c r="R2087">
        <v>700</v>
      </c>
      <c r="S2087">
        <v>4</v>
      </c>
      <c r="T2087" s="1">
        <v>40580</v>
      </c>
      <c r="U2087" t="str">
        <f>IF(Main_Data[[#This Row],[Average_Cost_for_two]]&lt;=200000,"0-200k",IF(Main_Data[[#This Row],[Average_Cost_for_two]]&lt;=400000,"200k-400k",IF(Main_Data[[#This Row],[Average_Cost_for_two]]&lt;=600000,"400k-600k",IF(Main_Data[[#This Row],[Average_Cost_for_two]]&lt;=800000,"600k-800k"))))</f>
        <v>0-200k</v>
      </c>
    </row>
    <row r="2088" spans="1:21" x14ac:dyDescent="0.35">
      <c r="A2088">
        <v>18153563</v>
      </c>
      <c r="B2088" t="s">
        <v>4942</v>
      </c>
      <c r="C2088">
        <v>1</v>
      </c>
      <c r="D2088" t="s">
        <v>21</v>
      </c>
      <c r="E2088" t="s">
        <v>5192</v>
      </c>
      <c r="F2088" t="s">
        <v>73</v>
      </c>
      <c r="G2088" t="s">
        <v>74</v>
      </c>
      <c r="H2088">
        <v>77.308491360000005</v>
      </c>
      <c r="I2088">
        <v>28.678105649999999</v>
      </c>
      <c r="J2088" t="s">
        <v>4944</v>
      </c>
      <c r="K2088" t="s">
        <v>26</v>
      </c>
      <c r="L2088" t="s">
        <v>27</v>
      </c>
      <c r="M2088" t="s">
        <v>34</v>
      </c>
      <c r="N2088" t="s">
        <v>27</v>
      </c>
      <c r="O2088" t="s">
        <v>27</v>
      </c>
      <c r="P2088">
        <v>2</v>
      </c>
      <c r="Q2088">
        <v>57</v>
      </c>
      <c r="R2088">
        <v>700</v>
      </c>
      <c r="S2088">
        <v>2</v>
      </c>
      <c r="T2088" s="1">
        <v>40210</v>
      </c>
      <c r="U2088" t="str">
        <f>IF(Main_Data[[#This Row],[Average_Cost_for_two]]&lt;=200000,"0-200k",IF(Main_Data[[#This Row],[Average_Cost_for_two]]&lt;=400000,"200k-400k",IF(Main_Data[[#This Row],[Average_Cost_for_two]]&lt;=600000,"400k-600k",IF(Main_Data[[#This Row],[Average_Cost_for_two]]&lt;=800000,"600k-800k"))))</f>
        <v>0-200k</v>
      </c>
    </row>
    <row r="2089" spans="1:21" x14ac:dyDescent="0.35">
      <c r="A2089">
        <v>312183</v>
      </c>
      <c r="B2089" t="s">
        <v>5193</v>
      </c>
      <c r="C2089">
        <v>1</v>
      </c>
      <c r="D2089" t="s">
        <v>21</v>
      </c>
      <c r="E2089" t="s">
        <v>5194</v>
      </c>
      <c r="F2089" t="s">
        <v>902</v>
      </c>
      <c r="G2089" t="s">
        <v>903</v>
      </c>
      <c r="H2089">
        <v>77.173814399999998</v>
      </c>
      <c r="I2089">
        <v>28.644662700000001</v>
      </c>
      <c r="J2089" t="s">
        <v>5195</v>
      </c>
      <c r="K2089" t="s">
        <v>26</v>
      </c>
      <c r="L2089" t="s">
        <v>27</v>
      </c>
      <c r="M2089" t="s">
        <v>27</v>
      </c>
      <c r="N2089" t="s">
        <v>27</v>
      </c>
      <c r="O2089" t="s">
        <v>27</v>
      </c>
      <c r="P2089">
        <v>2</v>
      </c>
      <c r="Q2089">
        <v>32</v>
      </c>
      <c r="R2089">
        <v>700</v>
      </c>
      <c r="S2089">
        <v>3</v>
      </c>
      <c r="T2089" s="1">
        <v>41685</v>
      </c>
      <c r="U2089" t="str">
        <f>IF(Main_Data[[#This Row],[Average_Cost_for_two]]&lt;=200000,"0-200k",IF(Main_Data[[#This Row],[Average_Cost_for_two]]&lt;=400000,"200k-400k",IF(Main_Data[[#This Row],[Average_Cost_for_two]]&lt;=600000,"400k-600k",IF(Main_Data[[#This Row],[Average_Cost_for_two]]&lt;=800000,"600k-800k"))))</f>
        <v>0-200k</v>
      </c>
    </row>
    <row r="2090" spans="1:21" x14ac:dyDescent="0.35">
      <c r="A2090">
        <v>18412868</v>
      </c>
      <c r="B2090" t="s">
        <v>5196</v>
      </c>
      <c r="C2090">
        <v>1</v>
      </c>
      <c r="D2090" t="s">
        <v>21</v>
      </c>
      <c r="E2090" t="s">
        <v>5197</v>
      </c>
      <c r="F2090" t="s">
        <v>902</v>
      </c>
      <c r="G2090" t="s">
        <v>903</v>
      </c>
      <c r="H2090">
        <v>77.1737234</v>
      </c>
      <c r="I2090">
        <v>28.644644199999998</v>
      </c>
      <c r="J2090" t="s">
        <v>557</v>
      </c>
      <c r="K2090" t="s">
        <v>26</v>
      </c>
      <c r="L2090" t="s">
        <v>27</v>
      </c>
      <c r="M2090" t="s">
        <v>27</v>
      </c>
      <c r="N2090" t="s">
        <v>27</v>
      </c>
      <c r="O2090" t="s">
        <v>27</v>
      </c>
      <c r="P2090">
        <v>2</v>
      </c>
      <c r="Q2090">
        <v>3</v>
      </c>
      <c r="R2090">
        <v>700</v>
      </c>
      <c r="S2090">
        <v>1</v>
      </c>
      <c r="T2090" s="1">
        <v>43141</v>
      </c>
      <c r="U2090" t="str">
        <f>IF(Main_Data[[#This Row],[Average_Cost_for_two]]&lt;=200000,"0-200k",IF(Main_Data[[#This Row],[Average_Cost_for_two]]&lt;=400000,"200k-400k",IF(Main_Data[[#This Row],[Average_Cost_for_two]]&lt;=600000,"400k-600k",IF(Main_Data[[#This Row],[Average_Cost_for_two]]&lt;=800000,"600k-800k"))))</f>
        <v>0-200k</v>
      </c>
    </row>
    <row r="2091" spans="1:21" x14ac:dyDescent="0.35">
      <c r="A2091">
        <v>18249082</v>
      </c>
      <c r="B2091" t="s">
        <v>5198</v>
      </c>
      <c r="C2091">
        <v>1</v>
      </c>
      <c r="D2091" t="s">
        <v>21</v>
      </c>
      <c r="E2091" t="s">
        <v>5199</v>
      </c>
      <c r="F2091" t="s">
        <v>1980</v>
      </c>
      <c r="G2091" t="s">
        <v>1981</v>
      </c>
      <c r="H2091">
        <v>77.243752700000002</v>
      </c>
      <c r="I2091">
        <v>28.533329200000001</v>
      </c>
      <c r="J2091" t="s">
        <v>1503</v>
      </c>
      <c r="K2091" t="s">
        <v>26</v>
      </c>
      <c r="L2091" t="s">
        <v>27</v>
      </c>
      <c r="M2091" t="s">
        <v>34</v>
      </c>
      <c r="N2091" t="s">
        <v>27</v>
      </c>
      <c r="O2091" t="s">
        <v>27</v>
      </c>
      <c r="P2091">
        <v>2</v>
      </c>
      <c r="Q2091">
        <v>136</v>
      </c>
      <c r="R2091">
        <v>700</v>
      </c>
      <c r="S2091">
        <v>4</v>
      </c>
      <c r="T2091" s="1">
        <v>41682</v>
      </c>
      <c r="U2091" t="str">
        <f>IF(Main_Data[[#This Row],[Average_Cost_for_two]]&lt;=200000,"0-200k",IF(Main_Data[[#This Row],[Average_Cost_for_two]]&lt;=400000,"200k-400k",IF(Main_Data[[#This Row],[Average_Cost_for_two]]&lt;=600000,"400k-600k",IF(Main_Data[[#This Row],[Average_Cost_for_two]]&lt;=800000,"600k-800k"))))</f>
        <v>0-200k</v>
      </c>
    </row>
    <row r="2092" spans="1:21" x14ac:dyDescent="0.35">
      <c r="A2092">
        <v>203</v>
      </c>
      <c r="B2092" t="s">
        <v>608</v>
      </c>
      <c r="C2092">
        <v>1</v>
      </c>
      <c r="D2092" t="s">
        <v>21</v>
      </c>
      <c r="E2092" t="s">
        <v>5200</v>
      </c>
      <c r="F2092" t="s">
        <v>732</v>
      </c>
      <c r="G2092" t="s">
        <v>733</v>
      </c>
      <c r="H2092">
        <v>77.202340800000002</v>
      </c>
      <c r="I2092">
        <v>28.556599800000001</v>
      </c>
      <c r="J2092" t="s">
        <v>609</v>
      </c>
      <c r="K2092" t="s">
        <v>26</v>
      </c>
      <c r="L2092" t="s">
        <v>27</v>
      </c>
      <c r="M2092" t="s">
        <v>27</v>
      </c>
      <c r="N2092" t="s">
        <v>27</v>
      </c>
      <c r="O2092" t="s">
        <v>27</v>
      </c>
      <c r="P2092">
        <v>2</v>
      </c>
      <c r="Q2092">
        <v>238</v>
      </c>
      <c r="R2092">
        <v>700</v>
      </c>
      <c r="S2092">
        <v>2</v>
      </c>
      <c r="T2092" s="1">
        <v>42038</v>
      </c>
      <c r="U2092" t="str">
        <f>IF(Main_Data[[#This Row],[Average_Cost_for_two]]&lt;=200000,"0-200k",IF(Main_Data[[#This Row],[Average_Cost_for_two]]&lt;=400000,"200k-400k",IF(Main_Data[[#This Row],[Average_Cost_for_two]]&lt;=600000,"400k-600k",IF(Main_Data[[#This Row],[Average_Cost_for_two]]&lt;=800000,"600k-800k"))))</f>
        <v>0-200k</v>
      </c>
    </row>
    <row r="2093" spans="1:21" x14ac:dyDescent="0.35">
      <c r="A2093">
        <v>18355419</v>
      </c>
      <c r="B2093" t="s">
        <v>5201</v>
      </c>
      <c r="C2093">
        <v>1</v>
      </c>
      <c r="D2093" t="s">
        <v>21</v>
      </c>
      <c r="E2093" t="s">
        <v>5202</v>
      </c>
      <c r="F2093" t="s">
        <v>732</v>
      </c>
      <c r="G2093" t="s">
        <v>733</v>
      </c>
      <c r="H2093">
        <v>77.201846700000004</v>
      </c>
      <c r="I2093">
        <v>28.560810199999999</v>
      </c>
      <c r="J2093" t="s">
        <v>2356</v>
      </c>
      <c r="K2093" t="s">
        <v>26</v>
      </c>
      <c r="L2093" t="s">
        <v>27</v>
      </c>
      <c r="M2093" t="s">
        <v>27</v>
      </c>
      <c r="N2093" t="s">
        <v>27</v>
      </c>
      <c r="O2093" t="s">
        <v>27</v>
      </c>
      <c r="P2093">
        <v>2</v>
      </c>
      <c r="Q2093">
        <v>14</v>
      </c>
      <c r="R2093">
        <v>700</v>
      </c>
      <c r="S2093">
        <v>3</v>
      </c>
      <c r="T2093" s="1">
        <v>41310</v>
      </c>
      <c r="U2093" t="str">
        <f>IF(Main_Data[[#This Row],[Average_Cost_for_two]]&lt;=200000,"0-200k",IF(Main_Data[[#This Row],[Average_Cost_for_two]]&lt;=400000,"200k-400k",IF(Main_Data[[#This Row],[Average_Cost_for_two]]&lt;=600000,"400k-600k",IF(Main_Data[[#This Row],[Average_Cost_for_two]]&lt;=800000,"600k-800k"))))</f>
        <v>0-200k</v>
      </c>
    </row>
    <row r="2094" spans="1:21" x14ac:dyDescent="0.35">
      <c r="A2094">
        <v>18396855</v>
      </c>
      <c r="B2094" t="s">
        <v>5203</v>
      </c>
      <c r="C2094">
        <v>1</v>
      </c>
      <c r="D2094" t="s">
        <v>21</v>
      </c>
      <c r="E2094" t="s">
        <v>5204</v>
      </c>
      <c r="F2094" t="s">
        <v>217</v>
      </c>
      <c r="G2094" t="s">
        <v>218</v>
      </c>
      <c r="H2094">
        <v>77.232836500000005</v>
      </c>
      <c r="I2094">
        <v>28.649165199999999</v>
      </c>
      <c r="J2094" t="s">
        <v>5205</v>
      </c>
      <c r="K2094" t="s">
        <v>26</v>
      </c>
      <c r="L2094" t="s">
        <v>27</v>
      </c>
      <c r="M2094" t="s">
        <v>27</v>
      </c>
      <c r="N2094" t="s">
        <v>27</v>
      </c>
      <c r="O2094" t="s">
        <v>27</v>
      </c>
      <c r="P2094">
        <v>2</v>
      </c>
      <c r="Q2094">
        <v>40</v>
      </c>
      <c r="R2094">
        <v>700</v>
      </c>
      <c r="S2094">
        <v>4</v>
      </c>
      <c r="T2094" s="1">
        <v>40577</v>
      </c>
      <c r="U2094" t="str">
        <f>IF(Main_Data[[#This Row],[Average_Cost_for_two]]&lt;=200000,"0-200k",IF(Main_Data[[#This Row],[Average_Cost_for_two]]&lt;=400000,"200k-400k",IF(Main_Data[[#This Row],[Average_Cost_for_two]]&lt;=600000,"400k-600k",IF(Main_Data[[#This Row],[Average_Cost_for_two]]&lt;=800000,"600k-800k"))))</f>
        <v>0-200k</v>
      </c>
    </row>
    <row r="2095" spans="1:21" x14ac:dyDescent="0.35">
      <c r="A2095">
        <v>18252369</v>
      </c>
      <c r="B2095" t="s">
        <v>2949</v>
      </c>
      <c r="C2095">
        <v>1</v>
      </c>
      <c r="D2095" t="s">
        <v>21</v>
      </c>
      <c r="E2095" t="s">
        <v>5206</v>
      </c>
      <c r="F2095" t="s">
        <v>443</v>
      </c>
      <c r="G2095" t="s">
        <v>444</v>
      </c>
      <c r="H2095">
        <v>77.241188800000003</v>
      </c>
      <c r="I2095">
        <v>28.5538898</v>
      </c>
      <c r="J2095" t="s">
        <v>475</v>
      </c>
      <c r="K2095" t="s">
        <v>26</v>
      </c>
      <c r="L2095" t="s">
        <v>27</v>
      </c>
      <c r="M2095" t="s">
        <v>27</v>
      </c>
      <c r="N2095" t="s">
        <v>27</v>
      </c>
      <c r="O2095" t="s">
        <v>27</v>
      </c>
      <c r="P2095">
        <v>2</v>
      </c>
      <c r="Q2095">
        <v>13</v>
      </c>
      <c r="R2095">
        <v>700</v>
      </c>
      <c r="S2095">
        <v>3</v>
      </c>
      <c r="T2095" s="1">
        <v>43154</v>
      </c>
      <c r="U2095" t="str">
        <f>IF(Main_Data[[#This Row],[Average_Cost_for_two]]&lt;=200000,"0-200k",IF(Main_Data[[#This Row],[Average_Cost_for_two]]&lt;=400000,"200k-400k",IF(Main_Data[[#This Row],[Average_Cost_for_two]]&lt;=600000,"400k-600k",IF(Main_Data[[#This Row],[Average_Cost_for_two]]&lt;=800000,"600k-800k"))))</f>
        <v>0-200k</v>
      </c>
    </row>
    <row r="2096" spans="1:21" x14ac:dyDescent="0.35">
      <c r="A2096">
        <v>18133506</v>
      </c>
      <c r="B2096" t="s">
        <v>5207</v>
      </c>
      <c r="C2096">
        <v>1</v>
      </c>
      <c r="D2096" t="s">
        <v>21</v>
      </c>
      <c r="E2096" t="s">
        <v>5208</v>
      </c>
      <c r="F2096" t="s">
        <v>1622</v>
      </c>
      <c r="G2096" t="s">
        <v>1623</v>
      </c>
      <c r="H2096">
        <v>77.258897219999994</v>
      </c>
      <c r="I2096">
        <v>28.53269444</v>
      </c>
      <c r="J2096" t="s">
        <v>521</v>
      </c>
      <c r="K2096" t="s">
        <v>26</v>
      </c>
      <c r="L2096" t="s">
        <v>27</v>
      </c>
      <c r="M2096" t="s">
        <v>27</v>
      </c>
      <c r="N2096" t="s">
        <v>27</v>
      </c>
      <c r="O2096" t="s">
        <v>27</v>
      </c>
      <c r="P2096">
        <v>2</v>
      </c>
      <c r="Q2096">
        <v>17</v>
      </c>
      <c r="R2096">
        <v>700</v>
      </c>
      <c r="S2096">
        <v>3</v>
      </c>
      <c r="T2096" s="1">
        <v>41324</v>
      </c>
      <c r="U2096" t="str">
        <f>IF(Main_Data[[#This Row],[Average_Cost_for_two]]&lt;=200000,"0-200k",IF(Main_Data[[#This Row],[Average_Cost_for_two]]&lt;=400000,"200k-400k",IF(Main_Data[[#This Row],[Average_Cost_for_two]]&lt;=600000,"400k-600k",IF(Main_Data[[#This Row],[Average_Cost_for_two]]&lt;=800000,"600k-800k"))))</f>
        <v>0-200k</v>
      </c>
    </row>
    <row r="2097" spans="1:21" x14ac:dyDescent="0.35">
      <c r="A2097">
        <v>311903</v>
      </c>
      <c r="B2097" t="s">
        <v>608</v>
      </c>
      <c r="C2097">
        <v>1</v>
      </c>
      <c r="D2097" t="s">
        <v>21</v>
      </c>
      <c r="E2097" t="s">
        <v>5209</v>
      </c>
      <c r="F2097" t="s">
        <v>652</v>
      </c>
      <c r="G2097" t="s">
        <v>653</v>
      </c>
      <c r="H2097">
        <v>77.195375900000002</v>
      </c>
      <c r="I2097">
        <v>28.679401370000001</v>
      </c>
      <c r="J2097" t="s">
        <v>609</v>
      </c>
      <c r="K2097" t="s">
        <v>26</v>
      </c>
      <c r="L2097" t="s">
        <v>27</v>
      </c>
      <c r="M2097" t="s">
        <v>27</v>
      </c>
      <c r="N2097" t="s">
        <v>27</v>
      </c>
      <c r="O2097" t="s">
        <v>27</v>
      </c>
      <c r="P2097">
        <v>2</v>
      </c>
      <c r="Q2097">
        <v>36</v>
      </c>
      <c r="R2097">
        <v>700</v>
      </c>
      <c r="S2097">
        <v>3</v>
      </c>
      <c r="T2097" s="1">
        <v>42787</v>
      </c>
      <c r="U2097" t="str">
        <f>IF(Main_Data[[#This Row],[Average_Cost_for_two]]&lt;=200000,"0-200k",IF(Main_Data[[#This Row],[Average_Cost_for_two]]&lt;=400000,"200k-400k",IF(Main_Data[[#This Row],[Average_Cost_for_two]]&lt;=600000,"400k-600k",IF(Main_Data[[#This Row],[Average_Cost_for_two]]&lt;=800000,"600k-800k"))))</f>
        <v>0-200k</v>
      </c>
    </row>
    <row r="2098" spans="1:21" x14ac:dyDescent="0.35">
      <c r="A2098">
        <v>1301</v>
      </c>
      <c r="B2098" t="s">
        <v>5210</v>
      </c>
      <c r="C2098">
        <v>1</v>
      </c>
      <c r="D2098" t="s">
        <v>21</v>
      </c>
      <c r="E2098" t="s">
        <v>5211</v>
      </c>
      <c r="F2098" t="s">
        <v>251</v>
      </c>
      <c r="G2098" t="s">
        <v>252</v>
      </c>
      <c r="H2098">
        <v>77.188526999999993</v>
      </c>
      <c r="I2098">
        <v>28.647072999999999</v>
      </c>
      <c r="J2098" t="s">
        <v>5212</v>
      </c>
      <c r="K2098" t="s">
        <v>26</v>
      </c>
      <c r="L2098" t="s">
        <v>27</v>
      </c>
      <c r="M2098" t="s">
        <v>34</v>
      </c>
      <c r="N2098" t="s">
        <v>27</v>
      </c>
      <c r="O2098" t="s">
        <v>27</v>
      </c>
      <c r="P2098">
        <v>2</v>
      </c>
      <c r="Q2098">
        <v>603</v>
      </c>
      <c r="R2098">
        <v>700</v>
      </c>
      <c r="S2098">
        <v>4</v>
      </c>
      <c r="T2098" s="1">
        <v>40592</v>
      </c>
      <c r="U2098" t="str">
        <f>IF(Main_Data[[#This Row],[Average_Cost_for_two]]&lt;=200000,"0-200k",IF(Main_Data[[#This Row],[Average_Cost_for_two]]&lt;=400000,"200k-400k",IF(Main_Data[[#This Row],[Average_Cost_for_two]]&lt;=600000,"400k-600k",IF(Main_Data[[#This Row],[Average_Cost_for_two]]&lt;=800000,"600k-800k"))))</f>
        <v>0-200k</v>
      </c>
    </row>
    <row r="2099" spans="1:21" x14ac:dyDescent="0.35">
      <c r="A2099">
        <v>18446475</v>
      </c>
      <c r="B2099" t="s">
        <v>5213</v>
      </c>
      <c r="C2099">
        <v>1</v>
      </c>
      <c r="D2099" t="s">
        <v>21</v>
      </c>
      <c r="E2099" t="s">
        <v>5214</v>
      </c>
      <c r="F2099" t="s">
        <v>1741</v>
      </c>
      <c r="G2099" t="s">
        <v>1740</v>
      </c>
      <c r="H2099">
        <v>77.203611699999996</v>
      </c>
      <c r="I2099">
        <v>28.5325807</v>
      </c>
      <c r="J2099" t="s">
        <v>475</v>
      </c>
      <c r="K2099" t="s">
        <v>26</v>
      </c>
      <c r="L2099" t="s">
        <v>27</v>
      </c>
      <c r="M2099" t="s">
        <v>34</v>
      </c>
      <c r="N2099" t="s">
        <v>27</v>
      </c>
      <c r="O2099" t="s">
        <v>27</v>
      </c>
      <c r="P2099">
        <v>2</v>
      </c>
      <c r="Q2099">
        <v>84</v>
      </c>
      <c r="R2099">
        <v>700</v>
      </c>
      <c r="S2099">
        <v>4</v>
      </c>
      <c r="T2099" s="1">
        <v>40237</v>
      </c>
      <c r="U2099" t="str">
        <f>IF(Main_Data[[#This Row],[Average_Cost_for_two]]&lt;=200000,"0-200k",IF(Main_Data[[#This Row],[Average_Cost_for_two]]&lt;=400000,"200k-400k",IF(Main_Data[[#This Row],[Average_Cost_for_two]]&lt;=600000,"400k-600k",IF(Main_Data[[#This Row],[Average_Cost_for_two]]&lt;=800000,"600k-800k"))))</f>
        <v>0-200k</v>
      </c>
    </row>
    <row r="2100" spans="1:21" x14ac:dyDescent="0.35">
      <c r="A2100">
        <v>305967</v>
      </c>
      <c r="B2100" t="s">
        <v>4971</v>
      </c>
      <c r="C2100">
        <v>1</v>
      </c>
      <c r="D2100" t="s">
        <v>21</v>
      </c>
      <c r="E2100" t="s">
        <v>5215</v>
      </c>
      <c r="F2100" t="s">
        <v>2912</v>
      </c>
      <c r="G2100" t="s">
        <v>2913</v>
      </c>
      <c r="H2100">
        <v>77.151976599999998</v>
      </c>
      <c r="I2100">
        <v>28.6931087</v>
      </c>
      <c r="J2100" t="s">
        <v>498</v>
      </c>
      <c r="K2100" t="s">
        <v>26</v>
      </c>
      <c r="L2100" t="s">
        <v>27</v>
      </c>
      <c r="M2100" t="s">
        <v>27</v>
      </c>
      <c r="N2100" t="s">
        <v>27</v>
      </c>
      <c r="O2100" t="s">
        <v>27</v>
      </c>
      <c r="P2100">
        <v>2</v>
      </c>
      <c r="Q2100">
        <v>294</v>
      </c>
      <c r="R2100">
        <v>700</v>
      </c>
      <c r="S2100">
        <v>4</v>
      </c>
      <c r="T2100" s="1">
        <v>43148</v>
      </c>
      <c r="U2100" t="str">
        <f>IF(Main_Data[[#This Row],[Average_Cost_for_two]]&lt;=200000,"0-200k",IF(Main_Data[[#This Row],[Average_Cost_for_two]]&lt;=400000,"200k-400k",IF(Main_Data[[#This Row],[Average_Cost_for_two]]&lt;=600000,"400k-600k",IF(Main_Data[[#This Row],[Average_Cost_for_two]]&lt;=800000,"600k-800k"))))</f>
        <v>0-200k</v>
      </c>
    </row>
    <row r="2101" spans="1:21" x14ac:dyDescent="0.35">
      <c r="A2101">
        <v>7271</v>
      </c>
      <c r="B2101" t="s">
        <v>5216</v>
      </c>
      <c r="C2101">
        <v>1</v>
      </c>
      <c r="D2101" t="s">
        <v>21</v>
      </c>
      <c r="E2101" t="s">
        <v>5217</v>
      </c>
      <c r="F2101" t="s">
        <v>2937</v>
      </c>
      <c r="G2101" t="s">
        <v>2938</v>
      </c>
      <c r="H2101">
        <v>77.088183400000005</v>
      </c>
      <c r="I2101">
        <v>28.6733616</v>
      </c>
      <c r="J2101" t="s">
        <v>737</v>
      </c>
      <c r="K2101" t="s">
        <v>26</v>
      </c>
      <c r="L2101" t="s">
        <v>27</v>
      </c>
      <c r="M2101" t="s">
        <v>34</v>
      </c>
      <c r="N2101" t="s">
        <v>27</v>
      </c>
      <c r="O2101" t="s">
        <v>27</v>
      </c>
      <c r="P2101">
        <v>2</v>
      </c>
      <c r="Q2101">
        <v>45</v>
      </c>
      <c r="R2101">
        <v>700</v>
      </c>
      <c r="S2101">
        <v>2</v>
      </c>
      <c r="T2101" s="1">
        <v>40592</v>
      </c>
      <c r="U2101" t="str">
        <f>IF(Main_Data[[#This Row],[Average_Cost_for_two]]&lt;=200000,"0-200k",IF(Main_Data[[#This Row],[Average_Cost_for_two]]&lt;=400000,"200k-400k",IF(Main_Data[[#This Row],[Average_Cost_for_two]]&lt;=600000,"400k-600k",IF(Main_Data[[#This Row],[Average_Cost_for_two]]&lt;=800000,"600k-800k"))))</f>
        <v>0-200k</v>
      </c>
    </row>
    <row r="2102" spans="1:21" x14ac:dyDescent="0.35">
      <c r="A2102">
        <v>3892</v>
      </c>
      <c r="B2102" t="s">
        <v>608</v>
      </c>
      <c r="C2102">
        <v>1</v>
      </c>
      <c r="D2102" t="s">
        <v>21</v>
      </c>
      <c r="E2102" t="s">
        <v>5218</v>
      </c>
      <c r="F2102" t="s">
        <v>112</v>
      </c>
      <c r="G2102" t="s">
        <v>113</v>
      </c>
      <c r="H2102">
        <v>77.135078899999996</v>
      </c>
      <c r="I2102">
        <v>28.6886191</v>
      </c>
      <c r="J2102" t="s">
        <v>609</v>
      </c>
      <c r="K2102" t="s">
        <v>26</v>
      </c>
      <c r="L2102" t="s">
        <v>27</v>
      </c>
      <c r="M2102" t="s">
        <v>27</v>
      </c>
      <c r="N2102" t="s">
        <v>27</v>
      </c>
      <c r="O2102" t="s">
        <v>27</v>
      </c>
      <c r="P2102">
        <v>2</v>
      </c>
      <c r="Q2102">
        <v>65</v>
      </c>
      <c r="R2102">
        <v>700</v>
      </c>
      <c r="S2102">
        <v>3</v>
      </c>
      <c r="T2102" s="1">
        <v>43142</v>
      </c>
      <c r="U2102" t="str">
        <f>IF(Main_Data[[#This Row],[Average_Cost_for_two]]&lt;=200000,"0-200k",IF(Main_Data[[#This Row],[Average_Cost_for_two]]&lt;=400000,"200k-400k",IF(Main_Data[[#This Row],[Average_Cost_for_two]]&lt;=600000,"400k-600k",IF(Main_Data[[#This Row],[Average_Cost_for_two]]&lt;=800000,"600k-800k"))))</f>
        <v>0-200k</v>
      </c>
    </row>
    <row r="2103" spans="1:21" x14ac:dyDescent="0.35">
      <c r="A2103">
        <v>977</v>
      </c>
      <c r="B2103" t="s">
        <v>5075</v>
      </c>
      <c r="C2103">
        <v>1</v>
      </c>
      <c r="D2103" t="s">
        <v>21</v>
      </c>
      <c r="E2103" t="s">
        <v>5219</v>
      </c>
      <c r="F2103" t="s">
        <v>1905</v>
      </c>
      <c r="G2103" t="s">
        <v>1906</v>
      </c>
      <c r="H2103">
        <v>77.120096399999994</v>
      </c>
      <c r="I2103">
        <v>28.638776799999999</v>
      </c>
      <c r="J2103" t="s">
        <v>478</v>
      </c>
      <c r="K2103" t="s">
        <v>26</v>
      </c>
      <c r="L2103" t="s">
        <v>27</v>
      </c>
      <c r="M2103" t="s">
        <v>34</v>
      </c>
      <c r="N2103" t="s">
        <v>27</v>
      </c>
      <c r="O2103" t="s">
        <v>27</v>
      </c>
      <c r="P2103">
        <v>2</v>
      </c>
      <c r="Q2103">
        <v>93</v>
      </c>
      <c r="R2103">
        <v>700</v>
      </c>
      <c r="S2103">
        <v>3</v>
      </c>
      <c r="T2103" s="1">
        <v>40233</v>
      </c>
      <c r="U2103" t="str">
        <f>IF(Main_Data[[#This Row],[Average_Cost_for_two]]&lt;=200000,"0-200k",IF(Main_Data[[#This Row],[Average_Cost_for_two]]&lt;=400000,"200k-400k",IF(Main_Data[[#This Row],[Average_Cost_for_two]]&lt;=600000,"400k-600k",IF(Main_Data[[#This Row],[Average_Cost_for_two]]&lt;=800000,"600k-800k"))))</f>
        <v>0-200k</v>
      </c>
    </row>
    <row r="2104" spans="1:21" x14ac:dyDescent="0.35">
      <c r="A2104">
        <v>305086</v>
      </c>
      <c r="B2104" t="s">
        <v>5220</v>
      </c>
      <c r="C2104">
        <v>1</v>
      </c>
      <c r="D2104" t="s">
        <v>21</v>
      </c>
      <c r="E2104" t="s">
        <v>5221</v>
      </c>
      <c r="F2104" t="s">
        <v>1905</v>
      </c>
      <c r="G2104" t="s">
        <v>1906</v>
      </c>
      <c r="H2104">
        <v>77.120561800000004</v>
      </c>
      <c r="I2104">
        <v>28.638205200000002</v>
      </c>
      <c r="J2104" t="s">
        <v>478</v>
      </c>
      <c r="K2104" t="s">
        <v>26</v>
      </c>
      <c r="L2104" t="s">
        <v>27</v>
      </c>
      <c r="M2104" t="s">
        <v>27</v>
      </c>
      <c r="N2104" t="s">
        <v>27</v>
      </c>
      <c r="O2104" t="s">
        <v>27</v>
      </c>
      <c r="P2104">
        <v>2</v>
      </c>
      <c r="Q2104">
        <v>41</v>
      </c>
      <c r="R2104">
        <v>700</v>
      </c>
      <c r="S2104">
        <v>3</v>
      </c>
      <c r="T2104" s="1">
        <v>40953</v>
      </c>
      <c r="U2104" t="str">
        <f>IF(Main_Data[[#This Row],[Average_Cost_for_two]]&lt;=200000,"0-200k",IF(Main_Data[[#This Row],[Average_Cost_for_two]]&lt;=400000,"200k-400k",IF(Main_Data[[#This Row],[Average_Cost_for_two]]&lt;=600000,"400k-600k",IF(Main_Data[[#This Row],[Average_Cost_for_two]]&lt;=800000,"600k-800k"))))</f>
        <v>0-200k</v>
      </c>
    </row>
    <row r="2105" spans="1:21" x14ac:dyDescent="0.35">
      <c r="A2105">
        <v>18358685</v>
      </c>
      <c r="B2105" t="s">
        <v>5091</v>
      </c>
      <c r="C2105">
        <v>1</v>
      </c>
      <c r="D2105" t="s">
        <v>21</v>
      </c>
      <c r="E2105" t="s">
        <v>5222</v>
      </c>
      <c r="F2105" t="s">
        <v>1915</v>
      </c>
      <c r="G2105" t="s">
        <v>1916</v>
      </c>
      <c r="H2105">
        <v>77.198888999999994</v>
      </c>
      <c r="I2105">
        <v>28.559828</v>
      </c>
      <c r="J2105" t="s">
        <v>3326</v>
      </c>
      <c r="K2105" t="s">
        <v>26</v>
      </c>
      <c r="L2105" t="s">
        <v>27</v>
      </c>
      <c r="M2105" t="s">
        <v>34</v>
      </c>
      <c r="N2105" t="s">
        <v>27</v>
      </c>
      <c r="O2105" t="s">
        <v>27</v>
      </c>
      <c r="P2105">
        <v>2</v>
      </c>
      <c r="Q2105">
        <v>13</v>
      </c>
      <c r="R2105">
        <v>700</v>
      </c>
      <c r="S2105">
        <v>3</v>
      </c>
      <c r="T2105" s="1">
        <v>41692</v>
      </c>
      <c r="U2105" t="str">
        <f>IF(Main_Data[[#This Row],[Average_Cost_for_two]]&lt;=200000,"0-200k",IF(Main_Data[[#This Row],[Average_Cost_for_two]]&lt;=400000,"200k-400k",IF(Main_Data[[#This Row],[Average_Cost_for_two]]&lt;=600000,"400k-600k",IF(Main_Data[[#This Row],[Average_Cost_for_two]]&lt;=800000,"600k-800k"))))</f>
        <v>0-200k</v>
      </c>
    </row>
    <row r="2106" spans="1:21" x14ac:dyDescent="0.35">
      <c r="A2106">
        <v>18263236</v>
      </c>
      <c r="B2106" t="s">
        <v>608</v>
      </c>
      <c r="C2106">
        <v>1</v>
      </c>
      <c r="D2106" t="s">
        <v>21</v>
      </c>
      <c r="E2106" t="s">
        <v>5223</v>
      </c>
      <c r="F2106" t="s">
        <v>5224</v>
      </c>
      <c r="G2106" t="s">
        <v>5225</v>
      </c>
      <c r="H2106">
        <v>77.076034199999995</v>
      </c>
      <c r="I2106">
        <v>28.628881799999998</v>
      </c>
      <c r="J2106" t="s">
        <v>609</v>
      </c>
      <c r="K2106" t="s">
        <v>26</v>
      </c>
      <c r="L2106" t="s">
        <v>27</v>
      </c>
      <c r="M2106" t="s">
        <v>27</v>
      </c>
      <c r="N2106" t="s">
        <v>27</v>
      </c>
      <c r="O2106" t="s">
        <v>27</v>
      </c>
      <c r="P2106">
        <v>2</v>
      </c>
      <c r="Q2106">
        <v>24</v>
      </c>
      <c r="R2106">
        <v>700</v>
      </c>
      <c r="S2106">
        <v>4</v>
      </c>
      <c r="T2106" s="1">
        <v>40588</v>
      </c>
      <c r="U2106" t="str">
        <f>IF(Main_Data[[#This Row],[Average_Cost_for_two]]&lt;=200000,"0-200k",IF(Main_Data[[#This Row],[Average_Cost_for_two]]&lt;=400000,"200k-400k",IF(Main_Data[[#This Row],[Average_Cost_for_two]]&lt;=600000,"400k-600k",IF(Main_Data[[#This Row],[Average_Cost_for_two]]&lt;=800000,"600k-800k"))))</f>
        <v>0-200k</v>
      </c>
    </row>
    <row r="2107" spans="1:21" x14ac:dyDescent="0.35">
      <c r="A2107">
        <v>6625</v>
      </c>
      <c r="B2107" t="s">
        <v>608</v>
      </c>
      <c r="C2107">
        <v>1</v>
      </c>
      <c r="D2107" t="s">
        <v>21</v>
      </c>
      <c r="E2107" t="s">
        <v>5226</v>
      </c>
      <c r="F2107" t="s">
        <v>433</v>
      </c>
      <c r="G2107" t="s">
        <v>434</v>
      </c>
      <c r="H2107">
        <v>77.205829899999998</v>
      </c>
      <c r="I2107">
        <v>28.698599300000001</v>
      </c>
      <c r="J2107" t="s">
        <v>609</v>
      </c>
      <c r="K2107" t="s">
        <v>26</v>
      </c>
      <c r="L2107" t="s">
        <v>27</v>
      </c>
      <c r="M2107" t="s">
        <v>27</v>
      </c>
      <c r="N2107" t="s">
        <v>27</v>
      </c>
      <c r="O2107" t="s">
        <v>27</v>
      </c>
      <c r="P2107">
        <v>2</v>
      </c>
      <c r="Q2107">
        <v>109</v>
      </c>
      <c r="R2107">
        <v>700</v>
      </c>
      <c r="S2107">
        <v>2</v>
      </c>
      <c r="T2107" s="1">
        <v>40554</v>
      </c>
      <c r="U2107" t="str">
        <f>IF(Main_Data[[#This Row],[Average_Cost_for_two]]&lt;=200000,"0-200k",IF(Main_Data[[#This Row],[Average_Cost_for_two]]&lt;=400000,"200k-400k",IF(Main_Data[[#This Row],[Average_Cost_for_two]]&lt;=600000,"400k-600k",IF(Main_Data[[#This Row],[Average_Cost_for_two]]&lt;=800000,"600k-800k"))))</f>
        <v>0-200k</v>
      </c>
    </row>
    <row r="2108" spans="1:21" x14ac:dyDescent="0.35">
      <c r="A2108">
        <v>304915</v>
      </c>
      <c r="B2108" t="s">
        <v>2078</v>
      </c>
      <c r="C2108">
        <v>1</v>
      </c>
      <c r="D2108" t="s">
        <v>21</v>
      </c>
      <c r="E2108" t="s">
        <v>5227</v>
      </c>
      <c r="F2108" t="s">
        <v>3061</v>
      </c>
      <c r="G2108" t="s">
        <v>3062</v>
      </c>
      <c r="H2108">
        <v>77.2514264</v>
      </c>
      <c r="I2108">
        <v>28.551456000000002</v>
      </c>
      <c r="J2108" t="s">
        <v>573</v>
      </c>
      <c r="K2108" t="s">
        <v>26</v>
      </c>
      <c r="L2108" t="s">
        <v>27</v>
      </c>
      <c r="M2108" t="s">
        <v>34</v>
      </c>
      <c r="N2108" t="s">
        <v>27</v>
      </c>
      <c r="O2108" t="s">
        <v>27</v>
      </c>
      <c r="P2108">
        <v>2</v>
      </c>
      <c r="Q2108">
        <v>185</v>
      </c>
      <c r="R2108">
        <v>700</v>
      </c>
      <c r="S2108">
        <v>3</v>
      </c>
      <c r="T2108" s="1">
        <v>41658</v>
      </c>
      <c r="U2108" t="str">
        <f>IF(Main_Data[[#This Row],[Average_Cost_for_two]]&lt;=200000,"0-200k",IF(Main_Data[[#This Row],[Average_Cost_for_two]]&lt;=400000,"200k-400k",IF(Main_Data[[#This Row],[Average_Cost_for_two]]&lt;=600000,"400k-600k",IF(Main_Data[[#This Row],[Average_Cost_for_two]]&lt;=800000,"600k-800k"))))</f>
        <v>0-200k</v>
      </c>
    </row>
    <row r="2109" spans="1:21" x14ac:dyDescent="0.35">
      <c r="A2109">
        <v>8376</v>
      </c>
      <c r="B2109" t="s">
        <v>608</v>
      </c>
      <c r="C2109">
        <v>1</v>
      </c>
      <c r="D2109" t="s">
        <v>21</v>
      </c>
      <c r="E2109" t="s">
        <v>5228</v>
      </c>
      <c r="F2109" t="s">
        <v>247</v>
      </c>
      <c r="G2109" t="s">
        <v>248</v>
      </c>
      <c r="H2109">
        <v>77.301246399999997</v>
      </c>
      <c r="I2109">
        <v>28.630857599999999</v>
      </c>
      <c r="J2109" t="s">
        <v>609</v>
      </c>
      <c r="K2109" t="s">
        <v>26</v>
      </c>
      <c r="L2109" t="s">
        <v>27</v>
      </c>
      <c r="M2109" t="s">
        <v>27</v>
      </c>
      <c r="N2109" t="s">
        <v>27</v>
      </c>
      <c r="O2109" t="s">
        <v>27</v>
      </c>
      <c r="P2109">
        <v>2</v>
      </c>
      <c r="Q2109">
        <v>113</v>
      </c>
      <c r="R2109">
        <v>700</v>
      </c>
      <c r="S2109">
        <v>2</v>
      </c>
      <c r="T2109" s="1">
        <v>41299</v>
      </c>
      <c r="U2109" t="str">
        <f>IF(Main_Data[[#This Row],[Average_Cost_for_two]]&lt;=200000,"0-200k",IF(Main_Data[[#This Row],[Average_Cost_for_two]]&lt;=400000,"200k-400k",IF(Main_Data[[#This Row],[Average_Cost_for_two]]&lt;=600000,"400k-600k",IF(Main_Data[[#This Row],[Average_Cost_for_two]]&lt;=800000,"600k-800k"))))</f>
        <v>0-200k</v>
      </c>
    </row>
    <row r="2110" spans="1:21" x14ac:dyDescent="0.35">
      <c r="A2110">
        <v>310691</v>
      </c>
      <c r="B2110" t="s">
        <v>5229</v>
      </c>
      <c r="C2110">
        <v>1</v>
      </c>
      <c r="D2110" t="s">
        <v>21</v>
      </c>
      <c r="E2110" t="s">
        <v>5230</v>
      </c>
      <c r="F2110" t="s">
        <v>1730</v>
      </c>
      <c r="G2110" t="s">
        <v>1729</v>
      </c>
      <c r="H2110">
        <v>77.085935399999997</v>
      </c>
      <c r="I2110">
        <v>28.621921799999999</v>
      </c>
      <c r="J2110" t="s">
        <v>478</v>
      </c>
      <c r="K2110" t="s">
        <v>26</v>
      </c>
      <c r="L2110" t="s">
        <v>27</v>
      </c>
      <c r="M2110" t="s">
        <v>27</v>
      </c>
      <c r="N2110" t="s">
        <v>27</v>
      </c>
      <c r="O2110" t="s">
        <v>27</v>
      </c>
      <c r="P2110">
        <v>2</v>
      </c>
      <c r="Q2110">
        <v>46</v>
      </c>
      <c r="R2110">
        <v>700</v>
      </c>
      <c r="S2110">
        <v>2</v>
      </c>
      <c r="T2110" s="1">
        <v>43116</v>
      </c>
      <c r="U2110" t="str">
        <f>IF(Main_Data[[#This Row],[Average_Cost_for_two]]&lt;=200000,"0-200k",IF(Main_Data[[#This Row],[Average_Cost_for_two]]&lt;=400000,"200k-400k",IF(Main_Data[[#This Row],[Average_Cost_for_two]]&lt;=600000,"400k-600k",IF(Main_Data[[#This Row],[Average_Cost_for_two]]&lt;=800000,"600k-800k"))))</f>
        <v>0-200k</v>
      </c>
    </row>
    <row r="2111" spans="1:21" x14ac:dyDescent="0.35">
      <c r="A2111">
        <v>18453186</v>
      </c>
      <c r="B2111" t="s">
        <v>2949</v>
      </c>
      <c r="C2111">
        <v>1</v>
      </c>
      <c r="D2111" t="s">
        <v>21</v>
      </c>
      <c r="E2111" t="s">
        <v>5231</v>
      </c>
      <c r="F2111" t="s">
        <v>77</v>
      </c>
      <c r="G2111" t="s">
        <v>78</v>
      </c>
      <c r="H2111">
        <v>77.257442800000007</v>
      </c>
      <c r="I2111">
        <v>28.5738108</v>
      </c>
      <c r="J2111" t="s">
        <v>475</v>
      </c>
      <c r="K2111" t="s">
        <v>26</v>
      </c>
      <c r="L2111" t="s">
        <v>34</v>
      </c>
      <c r="M2111" t="s">
        <v>27</v>
      </c>
      <c r="N2111" t="s">
        <v>27</v>
      </c>
      <c r="O2111" t="s">
        <v>27</v>
      </c>
      <c r="P2111">
        <v>2</v>
      </c>
      <c r="Q2111">
        <v>1</v>
      </c>
      <c r="R2111">
        <v>700</v>
      </c>
      <c r="S2111">
        <v>1</v>
      </c>
      <c r="T2111" s="1">
        <v>40197</v>
      </c>
      <c r="U2111" t="str">
        <f>IF(Main_Data[[#This Row],[Average_Cost_for_two]]&lt;=200000,"0-200k",IF(Main_Data[[#This Row],[Average_Cost_for_two]]&lt;=400000,"200k-400k",IF(Main_Data[[#This Row],[Average_Cost_for_two]]&lt;=600000,"400k-600k",IF(Main_Data[[#This Row],[Average_Cost_for_two]]&lt;=800000,"600k-800k"))))</f>
        <v>0-200k</v>
      </c>
    </row>
    <row r="2112" spans="1:21" x14ac:dyDescent="0.35">
      <c r="A2112">
        <v>306338</v>
      </c>
      <c r="B2112" t="s">
        <v>5232</v>
      </c>
      <c r="C2112">
        <v>1</v>
      </c>
      <c r="D2112" t="s">
        <v>21</v>
      </c>
      <c r="E2112" t="s">
        <v>3962</v>
      </c>
      <c r="F2112" t="s">
        <v>251</v>
      </c>
      <c r="G2112" t="s">
        <v>252</v>
      </c>
      <c r="H2112">
        <v>77.185570749999997</v>
      </c>
      <c r="I2112">
        <v>28.645461359999999</v>
      </c>
      <c r="J2112" t="s">
        <v>501</v>
      </c>
      <c r="K2112" t="s">
        <v>26</v>
      </c>
      <c r="L2112" t="s">
        <v>27</v>
      </c>
      <c r="M2112" t="s">
        <v>34</v>
      </c>
      <c r="N2112" t="s">
        <v>27</v>
      </c>
      <c r="O2112" t="s">
        <v>27</v>
      </c>
      <c r="P2112">
        <v>2</v>
      </c>
      <c r="Q2112">
        <v>38</v>
      </c>
      <c r="R2112">
        <v>700</v>
      </c>
      <c r="S2112">
        <v>2</v>
      </c>
      <c r="T2112" s="1">
        <v>40936</v>
      </c>
      <c r="U2112" t="str">
        <f>IF(Main_Data[[#This Row],[Average_Cost_for_two]]&lt;=200000,"0-200k",IF(Main_Data[[#This Row],[Average_Cost_for_two]]&lt;=400000,"200k-400k",IF(Main_Data[[#This Row],[Average_Cost_for_two]]&lt;=600000,"400k-600k",IF(Main_Data[[#This Row],[Average_Cost_for_two]]&lt;=800000,"600k-800k"))))</f>
        <v>0-200k</v>
      </c>
    </row>
    <row r="2113" spans="1:21" x14ac:dyDescent="0.35">
      <c r="A2113">
        <v>2942</v>
      </c>
      <c r="B2113" t="s">
        <v>4942</v>
      </c>
      <c r="C2113">
        <v>1</v>
      </c>
      <c r="D2113" t="s">
        <v>21</v>
      </c>
      <c r="E2113" t="s">
        <v>5233</v>
      </c>
      <c r="F2113" t="s">
        <v>171</v>
      </c>
      <c r="G2113" t="s">
        <v>172</v>
      </c>
      <c r="H2113">
        <v>77.301157200000006</v>
      </c>
      <c r="I2113">
        <v>28.619737400000002</v>
      </c>
      <c r="J2113" t="s">
        <v>4944</v>
      </c>
      <c r="K2113" t="s">
        <v>26</v>
      </c>
      <c r="L2113" t="s">
        <v>27</v>
      </c>
      <c r="M2113" t="s">
        <v>34</v>
      </c>
      <c r="N2113" t="s">
        <v>27</v>
      </c>
      <c r="O2113" t="s">
        <v>27</v>
      </c>
      <c r="P2113">
        <v>2</v>
      </c>
      <c r="Q2113">
        <v>119</v>
      </c>
      <c r="R2113">
        <v>700</v>
      </c>
      <c r="S2113">
        <v>2</v>
      </c>
      <c r="T2113" s="1">
        <v>41295</v>
      </c>
      <c r="U2113" t="str">
        <f>IF(Main_Data[[#This Row],[Average_Cost_for_two]]&lt;=200000,"0-200k",IF(Main_Data[[#This Row],[Average_Cost_for_two]]&lt;=400000,"200k-400k",IF(Main_Data[[#This Row],[Average_Cost_for_two]]&lt;=600000,"400k-600k",IF(Main_Data[[#This Row],[Average_Cost_for_two]]&lt;=800000,"600k-800k"))))</f>
        <v>0-200k</v>
      </c>
    </row>
    <row r="2114" spans="1:21" x14ac:dyDescent="0.35">
      <c r="A2114">
        <v>982</v>
      </c>
      <c r="B2114" t="s">
        <v>5234</v>
      </c>
      <c r="C2114">
        <v>1</v>
      </c>
      <c r="D2114" t="s">
        <v>21</v>
      </c>
      <c r="E2114" t="s">
        <v>5235</v>
      </c>
      <c r="F2114" t="s">
        <v>3466</v>
      </c>
      <c r="G2114" t="s">
        <v>3467</v>
      </c>
      <c r="H2114">
        <v>77.191427300000001</v>
      </c>
      <c r="I2114">
        <v>28.708625600000001</v>
      </c>
      <c r="J2114" t="s">
        <v>501</v>
      </c>
      <c r="K2114" t="s">
        <v>26</v>
      </c>
      <c r="L2114" t="s">
        <v>27</v>
      </c>
      <c r="M2114" t="s">
        <v>27</v>
      </c>
      <c r="N2114" t="s">
        <v>27</v>
      </c>
      <c r="O2114" t="s">
        <v>27</v>
      </c>
      <c r="P2114">
        <v>2</v>
      </c>
      <c r="Q2114">
        <v>12</v>
      </c>
      <c r="R2114">
        <v>700</v>
      </c>
      <c r="S2114">
        <v>3</v>
      </c>
      <c r="T2114" s="1">
        <v>40182</v>
      </c>
      <c r="U2114" t="str">
        <f>IF(Main_Data[[#This Row],[Average_Cost_for_two]]&lt;=200000,"0-200k",IF(Main_Data[[#This Row],[Average_Cost_for_two]]&lt;=400000,"200k-400k",IF(Main_Data[[#This Row],[Average_Cost_for_two]]&lt;=600000,"400k-600k",IF(Main_Data[[#This Row],[Average_Cost_for_two]]&lt;=800000,"600k-800k"))))</f>
        <v>0-200k</v>
      </c>
    </row>
    <row r="2115" spans="1:21" x14ac:dyDescent="0.35">
      <c r="A2115">
        <v>18471517</v>
      </c>
      <c r="B2115" t="s">
        <v>5236</v>
      </c>
      <c r="C2115">
        <v>1</v>
      </c>
      <c r="D2115" t="s">
        <v>21</v>
      </c>
      <c r="E2115" t="s">
        <v>5237</v>
      </c>
      <c r="F2115" t="s">
        <v>125</v>
      </c>
      <c r="G2115" t="s">
        <v>126</v>
      </c>
      <c r="H2115">
        <v>0</v>
      </c>
      <c r="I2115">
        <v>0</v>
      </c>
      <c r="J2115" t="s">
        <v>5238</v>
      </c>
      <c r="K2115" t="s">
        <v>26</v>
      </c>
      <c r="L2115" t="s">
        <v>34</v>
      </c>
      <c r="M2115" t="s">
        <v>27</v>
      </c>
      <c r="N2115" t="s">
        <v>27</v>
      </c>
      <c r="O2115" t="s">
        <v>27</v>
      </c>
      <c r="P2115">
        <v>2</v>
      </c>
      <c r="Q2115">
        <v>1</v>
      </c>
      <c r="R2115">
        <v>700</v>
      </c>
      <c r="S2115">
        <v>1</v>
      </c>
      <c r="T2115" s="1">
        <v>42371</v>
      </c>
      <c r="U2115" t="str">
        <f>IF(Main_Data[[#This Row],[Average_Cost_for_two]]&lt;=200000,"0-200k",IF(Main_Data[[#This Row],[Average_Cost_for_two]]&lt;=400000,"200k-400k",IF(Main_Data[[#This Row],[Average_Cost_for_two]]&lt;=600000,"400k-600k",IF(Main_Data[[#This Row],[Average_Cost_for_two]]&lt;=800000,"600k-800k"))))</f>
        <v>0-200k</v>
      </c>
    </row>
    <row r="2116" spans="1:21" x14ac:dyDescent="0.35">
      <c r="A2116">
        <v>18380219</v>
      </c>
      <c r="B2116" t="s">
        <v>5239</v>
      </c>
      <c r="C2116">
        <v>1</v>
      </c>
      <c r="D2116" t="s">
        <v>21</v>
      </c>
      <c r="E2116" t="s">
        <v>5240</v>
      </c>
      <c r="F2116" t="s">
        <v>43</v>
      </c>
      <c r="G2116" t="s">
        <v>44</v>
      </c>
      <c r="H2116">
        <v>77.216233700000004</v>
      </c>
      <c r="I2116">
        <v>28.7135608</v>
      </c>
      <c r="J2116" t="s">
        <v>578</v>
      </c>
      <c r="K2116" t="s">
        <v>26</v>
      </c>
      <c r="L2116" t="s">
        <v>27</v>
      </c>
      <c r="M2116" t="s">
        <v>34</v>
      </c>
      <c r="N2116" t="s">
        <v>27</v>
      </c>
      <c r="O2116" t="s">
        <v>27</v>
      </c>
      <c r="P2116">
        <v>2</v>
      </c>
      <c r="Q2116">
        <v>5</v>
      </c>
      <c r="R2116">
        <v>700</v>
      </c>
      <c r="S2116">
        <v>3</v>
      </c>
      <c r="T2116" s="1">
        <v>40910</v>
      </c>
      <c r="U2116" t="str">
        <f>IF(Main_Data[[#This Row],[Average_Cost_for_two]]&lt;=200000,"0-200k",IF(Main_Data[[#This Row],[Average_Cost_for_two]]&lt;=400000,"200k-400k",IF(Main_Data[[#This Row],[Average_Cost_for_two]]&lt;=600000,"400k-600k",IF(Main_Data[[#This Row],[Average_Cost_for_two]]&lt;=800000,"600k-800k"))))</f>
        <v>0-200k</v>
      </c>
    </row>
    <row r="2117" spans="1:21" x14ac:dyDescent="0.35">
      <c r="A2117">
        <v>18424169</v>
      </c>
      <c r="B2117" t="s">
        <v>5241</v>
      </c>
      <c r="C2117">
        <v>1</v>
      </c>
      <c r="D2117" t="s">
        <v>21</v>
      </c>
      <c r="E2117" t="s">
        <v>5242</v>
      </c>
      <c r="F2117" t="s">
        <v>43</v>
      </c>
      <c r="G2117" t="s">
        <v>44</v>
      </c>
      <c r="H2117">
        <v>77.215995199999995</v>
      </c>
      <c r="I2117">
        <v>28.711825399999999</v>
      </c>
      <c r="J2117" t="s">
        <v>501</v>
      </c>
      <c r="K2117" t="s">
        <v>26</v>
      </c>
      <c r="L2117" t="s">
        <v>27</v>
      </c>
      <c r="M2117" t="s">
        <v>27</v>
      </c>
      <c r="N2117" t="s">
        <v>27</v>
      </c>
      <c r="O2117" t="s">
        <v>27</v>
      </c>
      <c r="P2117">
        <v>2</v>
      </c>
      <c r="Q2117">
        <v>1</v>
      </c>
      <c r="R2117">
        <v>700</v>
      </c>
      <c r="S2117">
        <v>1</v>
      </c>
      <c r="T2117" s="1">
        <v>43112</v>
      </c>
      <c r="U2117" t="str">
        <f>IF(Main_Data[[#This Row],[Average_Cost_for_two]]&lt;=200000,"0-200k",IF(Main_Data[[#This Row],[Average_Cost_for_two]]&lt;=400000,"200k-400k",IF(Main_Data[[#This Row],[Average_Cost_for_two]]&lt;=600000,"400k-600k",IF(Main_Data[[#This Row],[Average_Cost_for_two]]&lt;=800000,"600k-800k"))))</f>
        <v>0-200k</v>
      </c>
    </row>
    <row r="2118" spans="1:21" x14ac:dyDescent="0.35">
      <c r="A2118">
        <v>306495</v>
      </c>
      <c r="B2118" t="s">
        <v>608</v>
      </c>
      <c r="C2118">
        <v>1</v>
      </c>
      <c r="D2118" t="s">
        <v>21</v>
      </c>
      <c r="E2118" t="s">
        <v>1317</v>
      </c>
      <c r="F2118" t="s">
        <v>1316</v>
      </c>
      <c r="G2118" t="s">
        <v>1317</v>
      </c>
      <c r="H2118">
        <v>77.105971400000001</v>
      </c>
      <c r="I2118">
        <v>28.6423028</v>
      </c>
      <c r="J2118" t="s">
        <v>609</v>
      </c>
      <c r="K2118" t="s">
        <v>26</v>
      </c>
      <c r="L2118" t="s">
        <v>27</v>
      </c>
      <c r="M2118" t="s">
        <v>27</v>
      </c>
      <c r="N2118" t="s">
        <v>27</v>
      </c>
      <c r="O2118" t="s">
        <v>27</v>
      </c>
      <c r="P2118">
        <v>2</v>
      </c>
      <c r="Q2118">
        <v>69</v>
      </c>
      <c r="R2118">
        <v>700</v>
      </c>
      <c r="S2118">
        <v>3</v>
      </c>
      <c r="T2118" s="1">
        <v>41288</v>
      </c>
      <c r="U2118" t="str">
        <f>IF(Main_Data[[#This Row],[Average_Cost_for_two]]&lt;=200000,"0-200k",IF(Main_Data[[#This Row],[Average_Cost_for_two]]&lt;=400000,"200k-400k",IF(Main_Data[[#This Row],[Average_Cost_for_two]]&lt;=600000,"400k-600k",IF(Main_Data[[#This Row],[Average_Cost_for_two]]&lt;=800000,"600k-800k"))))</f>
        <v>0-200k</v>
      </c>
    </row>
    <row r="2119" spans="1:21" x14ac:dyDescent="0.35">
      <c r="A2119">
        <v>309255</v>
      </c>
      <c r="B2119" t="s">
        <v>5243</v>
      </c>
      <c r="C2119">
        <v>1</v>
      </c>
      <c r="D2119" t="s">
        <v>21</v>
      </c>
      <c r="E2119" t="s">
        <v>5244</v>
      </c>
      <c r="F2119" t="s">
        <v>1751</v>
      </c>
      <c r="G2119" t="s">
        <v>1750</v>
      </c>
      <c r="H2119">
        <v>77.184629700000002</v>
      </c>
      <c r="I2119">
        <v>28.640706399999999</v>
      </c>
      <c r="J2119" t="s">
        <v>557</v>
      </c>
      <c r="K2119" t="s">
        <v>26</v>
      </c>
      <c r="L2119" t="s">
        <v>27</v>
      </c>
      <c r="M2119" t="s">
        <v>34</v>
      </c>
      <c r="N2119" t="s">
        <v>27</v>
      </c>
      <c r="O2119" t="s">
        <v>27</v>
      </c>
      <c r="P2119">
        <v>2</v>
      </c>
      <c r="Q2119">
        <v>135</v>
      </c>
      <c r="R2119">
        <v>700</v>
      </c>
      <c r="S2119">
        <v>3</v>
      </c>
      <c r="T2119" s="1">
        <v>41666</v>
      </c>
      <c r="U2119" t="str">
        <f>IF(Main_Data[[#This Row],[Average_Cost_for_two]]&lt;=200000,"0-200k",IF(Main_Data[[#This Row],[Average_Cost_for_two]]&lt;=400000,"200k-400k",IF(Main_Data[[#This Row],[Average_Cost_for_two]]&lt;=600000,"400k-600k",IF(Main_Data[[#This Row],[Average_Cost_for_two]]&lt;=800000,"600k-800k"))))</f>
        <v>0-200k</v>
      </c>
    </row>
    <row r="2120" spans="1:21" x14ac:dyDescent="0.35">
      <c r="A2120">
        <v>2537</v>
      </c>
      <c r="B2120" t="s">
        <v>5245</v>
      </c>
      <c r="C2120">
        <v>1</v>
      </c>
      <c r="D2120" t="s">
        <v>21</v>
      </c>
      <c r="E2120" t="s">
        <v>5246</v>
      </c>
      <c r="F2120" t="s">
        <v>1905</v>
      </c>
      <c r="G2120" t="s">
        <v>1906</v>
      </c>
      <c r="H2120">
        <v>77.120314199999996</v>
      </c>
      <c r="I2120">
        <v>28.639159599999999</v>
      </c>
      <c r="J2120" t="s">
        <v>501</v>
      </c>
      <c r="K2120" t="s">
        <v>26</v>
      </c>
      <c r="L2120" t="s">
        <v>27</v>
      </c>
      <c r="M2120" t="s">
        <v>27</v>
      </c>
      <c r="N2120" t="s">
        <v>27</v>
      </c>
      <c r="O2120" t="s">
        <v>27</v>
      </c>
      <c r="P2120">
        <v>2</v>
      </c>
      <c r="Q2120">
        <v>16</v>
      </c>
      <c r="R2120">
        <v>700</v>
      </c>
      <c r="S2120">
        <v>3</v>
      </c>
      <c r="T2120" s="1">
        <v>40199</v>
      </c>
      <c r="U2120" t="str">
        <f>IF(Main_Data[[#This Row],[Average_Cost_for_two]]&lt;=200000,"0-200k",IF(Main_Data[[#This Row],[Average_Cost_for_two]]&lt;=400000,"200k-400k",IF(Main_Data[[#This Row],[Average_Cost_for_two]]&lt;=600000,"400k-600k",IF(Main_Data[[#This Row],[Average_Cost_for_two]]&lt;=800000,"600k-800k"))))</f>
        <v>0-200k</v>
      </c>
    </row>
    <row r="2121" spans="1:21" x14ac:dyDescent="0.35">
      <c r="A2121">
        <v>217</v>
      </c>
      <c r="B2121" t="s">
        <v>608</v>
      </c>
      <c r="C2121">
        <v>1</v>
      </c>
      <c r="D2121" t="s">
        <v>21</v>
      </c>
      <c r="E2121" t="s">
        <v>5247</v>
      </c>
      <c r="F2121" t="s">
        <v>1905</v>
      </c>
      <c r="G2121" t="s">
        <v>1906</v>
      </c>
      <c r="H2121">
        <v>77.118649099999999</v>
      </c>
      <c r="I2121">
        <v>28.6471108</v>
      </c>
      <c r="J2121" t="s">
        <v>609</v>
      </c>
      <c r="K2121" t="s">
        <v>26</v>
      </c>
      <c r="L2121" t="s">
        <v>27</v>
      </c>
      <c r="M2121" t="s">
        <v>27</v>
      </c>
      <c r="N2121" t="s">
        <v>27</v>
      </c>
      <c r="O2121" t="s">
        <v>27</v>
      </c>
      <c r="P2121">
        <v>2</v>
      </c>
      <c r="Q2121">
        <v>194</v>
      </c>
      <c r="R2121">
        <v>700</v>
      </c>
      <c r="S2121">
        <v>4</v>
      </c>
      <c r="T2121" s="1">
        <v>42388</v>
      </c>
      <c r="U2121" t="str">
        <f>IF(Main_Data[[#This Row],[Average_Cost_for_two]]&lt;=200000,"0-200k",IF(Main_Data[[#This Row],[Average_Cost_for_two]]&lt;=400000,"200k-400k",IF(Main_Data[[#This Row],[Average_Cost_for_two]]&lt;=600000,"400k-600k",IF(Main_Data[[#This Row],[Average_Cost_for_two]]&lt;=800000,"600k-800k"))))</f>
        <v>0-200k</v>
      </c>
    </row>
    <row r="2122" spans="1:21" x14ac:dyDescent="0.35">
      <c r="A2122">
        <v>18247034</v>
      </c>
      <c r="B2122" t="s">
        <v>5248</v>
      </c>
      <c r="C2122">
        <v>1</v>
      </c>
      <c r="D2122" t="s">
        <v>21</v>
      </c>
      <c r="E2122" t="s">
        <v>5249</v>
      </c>
      <c r="F2122" t="s">
        <v>1915</v>
      </c>
      <c r="G2122" t="s">
        <v>1916</v>
      </c>
      <c r="H2122">
        <v>77.196914809999996</v>
      </c>
      <c r="I2122">
        <v>28.559519210000001</v>
      </c>
      <c r="J2122" t="s">
        <v>524</v>
      </c>
      <c r="K2122" t="s">
        <v>26</v>
      </c>
      <c r="L2122" t="s">
        <v>27</v>
      </c>
      <c r="M2122" t="s">
        <v>27</v>
      </c>
      <c r="N2122" t="s">
        <v>27</v>
      </c>
      <c r="O2122" t="s">
        <v>27</v>
      </c>
      <c r="P2122">
        <v>2</v>
      </c>
      <c r="Q2122">
        <v>5</v>
      </c>
      <c r="R2122">
        <v>700</v>
      </c>
      <c r="S2122">
        <v>3</v>
      </c>
      <c r="T2122" s="1">
        <v>40193</v>
      </c>
      <c r="U2122" t="str">
        <f>IF(Main_Data[[#This Row],[Average_Cost_for_two]]&lt;=200000,"0-200k",IF(Main_Data[[#This Row],[Average_Cost_for_two]]&lt;=400000,"200k-400k",IF(Main_Data[[#This Row],[Average_Cost_for_two]]&lt;=600000,"400k-600k",IF(Main_Data[[#This Row],[Average_Cost_for_two]]&lt;=800000,"600k-800k"))))</f>
        <v>0-200k</v>
      </c>
    </row>
    <row r="2123" spans="1:21" x14ac:dyDescent="0.35">
      <c r="A2123">
        <v>313061</v>
      </c>
      <c r="B2123" t="s">
        <v>4971</v>
      </c>
      <c r="C2123">
        <v>1</v>
      </c>
      <c r="D2123" t="s">
        <v>21</v>
      </c>
      <c r="E2123" t="s">
        <v>3851</v>
      </c>
      <c r="F2123" t="s">
        <v>3531</v>
      </c>
      <c r="G2123" t="s">
        <v>3532</v>
      </c>
      <c r="H2123">
        <v>77.173859100000001</v>
      </c>
      <c r="I2123">
        <v>28.572432299999999</v>
      </c>
      <c r="J2123" t="s">
        <v>498</v>
      </c>
      <c r="K2123" t="s">
        <v>26</v>
      </c>
      <c r="L2123" t="s">
        <v>27</v>
      </c>
      <c r="M2123" t="s">
        <v>27</v>
      </c>
      <c r="N2123" t="s">
        <v>27</v>
      </c>
      <c r="O2123" t="s">
        <v>27</v>
      </c>
      <c r="P2123">
        <v>2</v>
      </c>
      <c r="Q2123">
        <v>74</v>
      </c>
      <c r="R2123">
        <v>700</v>
      </c>
      <c r="S2123">
        <v>4</v>
      </c>
      <c r="T2123" s="1">
        <v>42020</v>
      </c>
      <c r="U2123" t="str">
        <f>IF(Main_Data[[#This Row],[Average_Cost_for_two]]&lt;=200000,"0-200k",IF(Main_Data[[#This Row],[Average_Cost_for_two]]&lt;=400000,"200k-400k",IF(Main_Data[[#This Row],[Average_Cost_for_two]]&lt;=600000,"400k-600k",IF(Main_Data[[#This Row],[Average_Cost_for_two]]&lt;=800000,"600k-800k"))))</f>
        <v>0-200k</v>
      </c>
    </row>
    <row r="2124" spans="1:21" x14ac:dyDescent="0.35">
      <c r="A2124">
        <v>18157395</v>
      </c>
      <c r="B2124" t="s">
        <v>5250</v>
      </c>
      <c r="C2124">
        <v>1</v>
      </c>
      <c r="D2124" t="s">
        <v>21</v>
      </c>
      <c r="E2124" t="s">
        <v>5251</v>
      </c>
      <c r="F2124" t="s">
        <v>2696</v>
      </c>
      <c r="G2124" t="s">
        <v>2697</v>
      </c>
      <c r="H2124">
        <v>77.1678462</v>
      </c>
      <c r="I2124">
        <v>28.5881358</v>
      </c>
      <c r="J2124" t="s">
        <v>3313</v>
      </c>
      <c r="K2124" t="s">
        <v>26</v>
      </c>
      <c r="L2124" t="s">
        <v>27</v>
      </c>
      <c r="M2124" t="s">
        <v>34</v>
      </c>
      <c r="N2124" t="s">
        <v>27</v>
      </c>
      <c r="O2124" t="s">
        <v>27</v>
      </c>
      <c r="P2124">
        <v>2</v>
      </c>
      <c r="Q2124">
        <v>176</v>
      </c>
      <c r="R2124">
        <v>700</v>
      </c>
      <c r="S2124">
        <v>4</v>
      </c>
      <c r="T2124" s="1">
        <v>40915</v>
      </c>
      <c r="U2124" t="str">
        <f>IF(Main_Data[[#This Row],[Average_Cost_for_two]]&lt;=200000,"0-200k",IF(Main_Data[[#This Row],[Average_Cost_for_two]]&lt;=400000,"200k-400k",IF(Main_Data[[#This Row],[Average_Cost_for_two]]&lt;=600000,"400k-600k",IF(Main_Data[[#This Row],[Average_Cost_for_two]]&lt;=800000,"600k-800k"))))</f>
        <v>0-200k</v>
      </c>
    </row>
    <row r="2125" spans="1:21" x14ac:dyDescent="0.35">
      <c r="A2125">
        <v>18358675</v>
      </c>
      <c r="B2125" t="s">
        <v>5252</v>
      </c>
      <c r="C2125">
        <v>1</v>
      </c>
      <c r="D2125" t="s">
        <v>21</v>
      </c>
      <c r="E2125" t="s">
        <v>5253</v>
      </c>
      <c r="F2125" t="s">
        <v>2696</v>
      </c>
      <c r="G2125" t="s">
        <v>2697</v>
      </c>
      <c r="H2125">
        <v>77.167973200000006</v>
      </c>
      <c r="I2125">
        <v>28.5882237</v>
      </c>
      <c r="J2125" t="s">
        <v>5254</v>
      </c>
      <c r="K2125" t="s">
        <v>26</v>
      </c>
      <c r="L2125" t="s">
        <v>27</v>
      </c>
      <c r="M2125" t="s">
        <v>34</v>
      </c>
      <c r="N2125" t="s">
        <v>27</v>
      </c>
      <c r="O2125" t="s">
        <v>27</v>
      </c>
      <c r="P2125">
        <v>2</v>
      </c>
      <c r="Q2125">
        <v>107</v>
      </c>
      <c r="R2125">
        <v>700</v>
      </c>
      <c r="S2125">
        <v>4</v>
      </c>
      <c r="T2125" s="1">
        <v>41656</v>
      </c>
      <c r="U2125" t="str">
        <f>IF(Main_Data[[#This Row],[Average_Cost_for_two]]&lt;=200000,"0-200k",IF(Main_Data[[#This Row],[Average_Cost_for_two]]&lt;=400000,"200k-400k",IF(Main_Data[[#This Row],[Average_Cost_for_two]]&lt;=600000,"400k-600k",IF(Main_Data[[#This Row],[Average_Cost_for_two]]&lt;=800000,"600k-800k"))))</f>
        <v>0-200k</v>
      </c>
    </row>
    <row r="2126" spans="1:21" x14ac:dyDescent="0.35">
      <c r="A2126">
        <v>310563</v>
      </c>
      <c r="B2126" t="s">
        <v>608</v>
      </c>
      <c r="C2126">
        <v>1</v>
      </c>
      <c r="D2126" t="s">
        <v>21</v>
      </c>
      <c r="E2126" t="s">
        <v>5255</v>
      </c>
      <c r="F2126" t="s">
        <v>895</v>
      </c>
      <c r="G2126" t="s">
        <v>896</v>
      </c>
      <c r="H2126">
        <v>77.291739500000006</v>
      </c>
      <c r="I2126">
        <v>28.691769499999999</v>
      </c>
      <c r="J2126" t="s">
        <v>609</v>
      </c>
      <c r="K2126" t="s">
        <v>26</v>
      </c>
      <c r="L2126" t="s">
        <v>27</v>
      </c>
      <c r="M2126" t="s">
        <v>27</v>
      </c>
      <c r="N2126" t="s">
        <v>27</v>
      </c>
      <c r="O2126" t="s">
        <v>27</v>
      </c>
      <c r="P2126">
        <v>2</v>
      </c>
      <c r="Q2126">
        <v>31</v>
      </c>
      <c r="R2126">
        <v>700</v>
      </c>
      <c r="S2126">
        <v>3</v>
      </c>
      <c r="T2126" s="1">
        <v>41648</v>
      </c>
      <c r="U2126" t="str">
        <f>IF(Main_Data[[#This Row],[Average_Cost_for_two]]&lt;=200000,"0-200k",IF(Main_Data[[#This Row],[Average_Cost_for_two]]&lt;=400000,"200k-400k",IF(Main_Data[[#This Row],[Average_Cost_for_two]]&lt;=600000,"400k-600k",IF(Main_Data[[#This Row],[Average_Cost_for_two]]&lt;=800000,"600k-800k"))))</f>
        <v>0-200k</v>
      </c>
    </row>
    <row r="2127" spans="1:21" x14ac:dyDescent="0.35">
      <c r="A2127">
        <v>220</v>
      </c>
      <c r="B2127" t="s">
        <v>608</v>
      </c>
      <c r="C2127">
        <v>1</v>
      </c>
      <c r="D2127" t="s">
        <v>21</v>
      </c>
      <c r="E2127" t="s">
        <v>5256</v>
      </c>
      <c r="F2127" t="s">
        <v>5257</v>
      </c>
      <c r="G2127" t="s">
        <v>5258</v>
      </c>
      <c r="H2127">
        <v>77.168407700000003</v>
      </c>
      <c r="I2127">
        <v>28.577131699999999</v>
      </c>
      <c r="J2127" t="s">
        <v>609</v>
      </c>
      <c r="K2127" t="s">
        <v>26</v>
      </c>
      <c r="L2127" t="s">
        <v>27</v>
      </c>
      <c r="M2127" t="s">
        <v>27</v>
      </c>
      <c r="N2127" t="s">
        <v>27</v>
      </c>
      <c r="O2127" t="s">
        <v>27</v>
      </c>
      <c r="P2127">
        <v>2</v>
      </c>
      <c r="Q2127">
        <v>85</v>
      </c>
      <c r="R2127">
        <v>700</v>
      </c>
      <c r="S2127">
        <v>3</v>
      </c>
      <c r="T2127" s="1">
        <v>42755</v>
      </c>
      <c r="U2127" t="str">
        <f>IF(Main_Data[[#This Row],[Average_Cost_for_two]]&lt;=200000,"0-200k",IF(Main_Data[[#This Row],[Average_Cost_for_two]]&lt;=400000,"200k-400k",IF(Main_Data[[#This Row],[Average_Cost_for_two]]&lt;=600000,"400k-600k",IF(Main_Data[[#This Row],[Average_Cost_for_two]]&lt;=800000,"600k-800k"))))</f>
        <v>0-200k</v>
      </c>
    </row>
    <row r="2128" spans="1:21" x14ac:dyDescent="0.35">
      <c r="A2128">
        <v>308246</v>
      </c>
      <c r="B2128" t="s">
        <v>5259</v>
      </c>
      <c r="C2128">
        <v>1</v>
      </c>
      <c r="D2128" t="s">
        <v>21</v>
      </c>
      <c r="E2128" t="s">
        <v>5260</v>
      </c>
      <c r="F2128" t="s">
        <v>1831</v>
      </c>
      <c r="G2128" t="s">
        <v>1830</v>
      </c>
      <c r="H2128">
        <v>77.161933099999999</v>
      </c>
      <c r="I2128">
        <v>28.519062000000002</v>
      </c>
      <c r="J2128" t="s">
        <v>5261</v>
      </c>
      <c r="K2128" t="s">
        <v>26</v>
      </c>
      <c r="L2128" t="s">
        <v>27</v>
      </c>
      <c r="M2128" t="s">
        <v>34</v>
      </c>
      <c r="N2128" t="s">
        <v>27</v>
      </c>
      <c r="O2128" t="s">
        <v>27</v>
      </c>
      <c r="P2128">
        <v>2</v>
      </c>
      <c r="Q2128">
        <v>185</v>
      </c>
      <c r="R2128">
        <v>700</v>
      </c>
      <c r="S2128">
        <v>4</v>
      </c>
      <c r="T2128" s="1">
        <v>42020</v>
      </c>
      <c r="U2128" t="str">
        <f>IF(Main_Data[[#This Row],[Average_Cost_for_two]]&lt;=200000,"0-200k",IF(Main_Data[[#This Row],[Average_Cost_for_two]]&lt;=400000,"200k-400k",IF(Main_Data[[#This Row],[Average_Cost_for_two]]&lt;=600000,"400k-600k",IF(Main_Data[[#This Row],[Average_Cost_for_two]]&lt;=800000,"600k-800k"))))</f>
        <v>0-200k</v>
      </c>
    </row>
    <row r="2129" spans="1:21" x14ac:dyDescent="0.35">
      <c r="A2129">
        <v>305243</v>
      </c>
      <c r="B2129" t="s">
        <v>608</v>
      </c>
      <c r="C2129">
        <v>1</v>
      </c>
      <c r="D2129" t="s">
        <v>21</v>
      </c>
      <c r="E2129" t="s">
        <v>5262</v>
      </c>
      <c r="F2129" t="s">
        <v>1835</v>
      </c>
      <c r="G2129" t="s">
        <v>1836</v>
      </c>
      <c r="H2129">
        <v>77.156671399999993</v>
      </c>
      <c r="I2129">
        <v>28.525162900000002</v>
      </c>
      <c r="J2129" t="s">
        <v>609</v>
      </c>
      <c r="K2129" t="s">
        <v>26</v>
      </c>
      <c r="L2129" t="s">
        <v>27</v>
      </c>
      <c r="M2129" t="s">
        <v>27</v>
      </c>
      <c r="N2129" t="s">
        <v>27</v>
      </c>
      <c r="O2129" t="s">
        <v>27</v>
      </c>
      <c r="P2129">
        <v>2</v>
      </c>
      <c r="Q2129">
        <v>145</v>
      </c>
      <c r="R2129">
        <v>700</v>
      </c>
      <c r="S2129">
        <v>3</v>
      </c>
      <c r="T2129" s="1">
        <v>42032</v>
      </c>
      <c r="U2129" t="str">
        <f>IF(Main_Data[[#This Row],[Average_Cost_for_two]]&lt;=200000,"0-200k",IF(Main_Data[[#This Row],[Average_Cost_for_two]]&lt;=400000,"200k-400k",IF(Main_Data[[#This Row],[Average_Cost_for_two]]&lt;=600000,"400k-600k",IF(Main_Data[[#This Row],[Average_Cost_for_two]]&lt;=800000,"600k-800k"))))</f>
        <v>0-200k</v>
      </c>
    </row>
    <row r="2130" spans="1:21" x14ac:dyDescent="0.35">
      <c r="A2130">
        <v>775</v>
      </c>
      <c r="B2130" t="s">
        <v>4942</v>
      </c>
      <c r="C2130">
        <v>1</v>
      </c>
      <c r="D2130" t="s">
        <v>21</v>
      </c>
      <c r="E2130" t="s">
        <v>5263</v>
      </c>
      <c r="F2130" t="s">
        <v>716</v>
      </c>
      <c r="G2130" t="s">
        <v>717</v>
      </c>
      <c r="H2130">
        <v>77.170820610000007</v>
      </c>
      <c r="I2130">
        <v>28.558889910000001</v>
      </c>
      <c r="J2130" t="s">
        <v>4944</v>
      </c>
      <c r="K2130" t="s">
        <v>26</v>
      </c>
      <c r="L2130" t="s">
        <v>27</v>
      </c>
      <c r="M2130" t="s">
        <v>34</v>
      </c>
      <c r="N2130" t="s">
        <v>27</v>
      </c>
      <c r="O2130" t="s">
        <v>27</v>
      </c>
      <c r="P2130">
        <v>2</v>
      </c>
      <c r="Q2130">
        <v>299</v>
      </c>
      <c r="R2130">
        <v>700</v>
      </c>
      <c r="S2130">
        <v>3</v>
      </c>
      <c r="T2130" s="1">
        <v>40179</v>
      </c>
      <c r="U2130" t="str">
        <f>IF(Main_Data[[#This Row],[Average_Cost_for_two]]&lt;=200000,"0-200k",IF(Main_Data[[#This Row],[Average_Cost_for_two]]&lt;=400000,"200k-400k",IF(Main_Data[[#This Row],[Average_Cost_for_two]]&lt;=600000,"400k-600k",IF(Main_Data[[#This Row],[Average_Cost_for_two]]&lt;=800000,"600k-800k"))))</f>
        <v>0-200k</v>
      </c>
    </row>
    <row r="2131" spans="1:21" x14ac:dyDescent="0.35">
      <c r="A2131">
        <v>848</v>
      </c>
      <c r="B2131" t="s">
        <v>5264</v>
      </c>
      <c r="C2131">
        <v>1</v>
      </c>
      <c r="D2131" t="s">
        <v>21</v>
      </c>
      <c r="E2131" t="s">
        <v>5265</v>
      </c>
      <c r="F2131" t="s">
        <v>1022</v>
      </c>
      <c r="G2131" t="s">
        <v>1023</v>
      </c>
      <c r="H2131">
        <v>77.191743599999995</v>
      </c>
      <c r="I2131">
        <v>28.584292699999999</v>
      </c>
      <c r="J2131" t="s">
        <v>5266</v>
      </c>
      <c r="K2131" t="s">
        <v>26</v>
      </c>
      <c r="L2131" t="s">
        <v>27</v>
      </c>
      <c r="M2131" t="s">
        <v>27</v>
      </c>
      <c r="N2131" t="s">
        <v>27</v>
      </c>
      <c r="O2131" t="s">
        <v>27</v>
      </c>
      <c r="P2131">
        <v>2</v>
      </c>
      <c r="Q2131">
        <v>31</v>
      </c>
      <c r="R2131">
        <v>700</v>
      </c>
      <c r="S2131">
        <v>3</v>
      </c>
      <c r="T2131" s="1">
        <v>42720</v>
      </c>
      <c r="U2131" t="str">
        <f>IF(Main_Data[[#This Row],[Average_Cost_for_two]]&lt;=200000,"0-200k",IF(Main_Data[[#This Row],[Average_Cost_for_two]]&lt;=400000,"200k-400k",IF(Main_Data[[#This Row],[Average_Cost_for_two]]&lt;=600000,"400k-600k",IF(Main_Data[[#This Row],[Average_Cost_for_two]]&lt;=800000,"600k-800k"))))</f>
        <v>0-200k</v>
      </c>
    </row>
    <row r="2132" spans="1:21" x14ac:dyDescent="0.35">
      <c r="A2132">
        <v>850</v>
      </c>
      <c r="B2132" t="s">
        <v>5267</v>
      </c>
      <c r="C2132">
        <v>1</v>
      </c>
      <c r="D2132" t="s">
        <v>21</v>
      </c>
      <c r="E2132" t="s">
        <v>5265</v>
      </c>
      <c r="F2132" t="s">
        <v>1022</v>
      </c>
      <c r="G2132" t="s">
        <v>1023</v>
      </c>
      <c r="H2132">
        <v>77.191784499999997</v>
      </c>
      <c r="I2132">
        <v>28.584137900000002</v>
      </c>
      <c r="J2132" t="s">
        <v>578</v>
      </c>
      <c r="K2132" t="s">
        <v>26</v>
      </c>
      <c r="L2132" t="s">
        <v>27</v>
      </c>
      <c r="M2132" t="s">
        <v>27</v>
      </c>
      <c r="N2132" t="s">
        <v>27</v>
      </c>
      <c r="O2132" t="s">
        <v>27</v>
      </c>
      <c r="P2132">
        <v>2</v>
      </c>
      <c r="Q2132">
        <v>10</v>
      </c>
      <c r="R2132">
        <v>700</v>
      </c>
      <c r="S2132">
        <v>3</v>
      </c>
      <c r="T2132" s="1">
        <v>40514</v>
      </c>
      <c r="U2132" t="str">
        <f>IF(Main_Data[[#This Row],[Average_Cost_for_two]]&lt;=200000,"0-200k",IF(Main_Data[[#This Row],[Average_Cost_for_two]]&lt;=400000,"200k-400k",IF(Main_Data[[#This Row],[Average_Cost_for_two]]&lt;=600000,"400k-600k",IF(Main_Data[[#This Row],[Average_Cost_for_two]]&lt;=800000,"600k-800k"))))</f>
        <v>0-200k</v>
      </c>
    </row>
    <row r="2133" spans="1:21" x14ac:dyDescent="0.35">
      <c r="A2133">
        <v>303034</v>
      </c>
      <c r="B2133" t="s">
        <v>4954</v>
      </c>
      <c r="C2133">
        <v>1</v>
      </c>
      <c r="D2133" t="s">
        <v>21</v>
      </c>
      <c r="E2133" t="s">
        <v>5268</v>
      </c>
      <c r="F2133" t="s">
        <v>661</v>
      </c>
      <c r="G2133" t="s">
        <v>662</v>
      </c>
      <c r="H2133">
        <v>77.219934539999997</v>
      </c>
      <c r="I2133">
        <v>28.633725550000001</v>
      </c>
      <c r="J2133" t="s">
        <v>498</v>
      </c>
      <c r="K2133" t="s">
        <v>26</v>
      </c>
      <c r="L2133" t="s">
        <v>27</v>
      </c>
      <c r="M2133" t="s">
        <v>27</v>
      </c>
      <c r="N2133" t="s">
        <v>27</v>
      </c>
      <c r="O2133" t="s">
        <v>27</v>
      </c>
      <c r="P2133">
        <v>2</v>
      </c>
      <c r="Q2133">
        <v>361</v>
      </c>
      <c r="R2133">
        <v>700</v>
      </c>
      <c r="S2133">
        <v>4</v>
      </c>
      <c r="T2133" s="1">
        <v>43441</v>
      </c>
      <c r="U2133" t="str">
        <f>IF(Main_Data[[#This Row],[Average_Cost_for_two]]&lt;=200000,"0-200k",IF(Main_Data[[#This Row],[Average_Cost_for_two]]&lt;=400000,"200k-400k",IF(Main_Data[[#This Row],[Average_Cost_for_two]]&lt;=600000,"400k-600k",IF(Main_Data[[#This Row],[Average_Cost_for_two]]&lt;=800000,"600k-800k"))))</f>
        <v>0-200k</v>
      </c>
    </row>
    <row r="2134" spans="1:21" x14ac:dyDescent="0.35">
      <c r="A2134">
        <v>3180</v>
      </c>
      <c r="B2134" t="s">
        <v>5269</v>
      </c>
      <c r="C2134">
        <v>1</v>
      </c>
      <c r="D2134" t="s">
        <v>21</v>
      </c>
      <c r="E2134" t="s">
        <v>5270</v>
      </c>
      <c r="F2134" t="s">
        <v>147</v>
      </c>
      <c r="G2134" t="s">
        <v>148</v>
      </c>
      <c r="H2134">
        <v>77.236069700000002</v>
      </c>
      <c r="I2134">
        <v>28.6411412</v>
      </c>
      <c r="J2134" t="s">
        <v>718</v>
      </c>
      <c r="K2134" t="s">
        <v>26</v>
      </c>
      <c r="L2134" t="s">
        <v>34</v>
      </c>
      <c r="M2134" t="s">
        <v>27</v>
      </c>
      <c r="N2134" t="s">
        <v>27</v>
      </c>
      <c r="O2134" t="s">
        <v>27</v>
      </c>
      <c r="P2134">
        <v>2</v>
      </c>
      <c r="Q2134">
        <v>189</v>
      </c>
      <c r="R2134">
        <v>700</v>
      </c>
      <c r="S2134">
        <v>4</v>
      </c>
      <c r="T2134" s="1">
        <v>40905</v>
      </c>
      <c r="U2134" t="str">
        <f>IF(Main_Data[[#This Row],[Average_Cost_for_two]]&lt;=200000,"0-200k",IF(Main_Data[[#This Row],[Average_Cost_for_two]]&lt;=400000,"200k-400k",IF(Main_Data[[#This Row],[Average_Cost_for_two]]&lt;=600000,"400k-600k",IF(Main_Data[[#This Row],[Average_Cost_for_two]]&lt;=800000,"600k-800k"))))</f>
        <v>0-200k</v>
      </c>
    </row>
    <row r="2135" spans="1:21" x14ac:dyDescent="0.35">
      <c r="A2135">
        <v>18273627</v>
      </c>
      <c r="B2135" t="s">
        <v>5134</v>
      </c>
      <c r="C2135">
        <v>1</v>
      </c>
      <c r="D2135" t="s">
        <v>21</v>
      </c>
      <c r="E2135" t="s">
        <v>5271</v>
      </c>
      <c r="F2135" t="s">
        <v>902</v>
      </c>
      <c r="G2135" t="s">
        <v>903</v>
      </c>
      <c r="H2135">
        <v>77.174223900000001</v>
      </c>
      <c r="I2135">
        <v>28.645507299999998</v>
      </c>
      <c r="J2135" t="s">
        <v>5135</v>
      </c>
      <c r="K2135" t="s">
        <v>26</v>
      </c>
      <c r="L2135" t="s">
        <v>27</v>
      </c>
      <c r="M2135" t="s">
        <v>34</v>
      </c>
      <c r="N2135" t="s">
        <v>27</v>
      </c>
      <c r="O2135" t="s">
        <v>27</v>
      </c>
      <c r="P2135">
        <v>2</v>
      </c>
      <c r="Q2135">
        <v>178</v>
      </c>
      <c r="R2135">
        <v>700</v>
      </c>
      <c r="S2135">
        <v>4</v>
      </c>
      <c r="T2135" s="1">
        <v>43088</v>
      </c>
      <c r="U2135" t="str">
        <f>IF(Main_Data[[#This Row],[Average_Cost_for_two]]&lt;=200000,"0-200k",IF(Main_Data[[#This Row],[Average_Cost_for_two]]&lt;=400000,"200k-400k",IF(Main_Data[[#This Row],[Average_Cost_for_two]]&lt;=600000,"400k-600k",IF(Main_Data[[#This Row],[Average_Cost_for_two]]&lt;=800000,"600k-800k"))))</f>
        <v>0-200k</v>
      </c>
    </row>
    <row r="2136" spans="1:21" x14ac:dyDescent="0.35">
      <c r="A2136">
        <v>18356811</v>
      </c>
      <c r="B2136" t="s">
        <v>5272</v>
      </c>
      <c r="C2136">
        <v>1</v>
      </c>
      <c r="D2136" t="s">
        <v>21</v>
      </c>
      <c r="E2136" t="s">
        <v>5273</v>
      </c>
      <c r="F2136" t="s">
        <v>37</v>
      </c>
      <c r="G2136" t="s">
        <v>38</v>
      </c>
      <c r="H2136">
        <v>77.1291911</v>
      </c>
      <c r="I2136">
        <v>28.542074899999999</v>
      </c>
      <c r="J2136" t="s">
        <v>737</v>
      </c>
      <c r="K2136" t="s">
        <v>26</v>
      </c>
      <c r="L2136" t="s">
        <v>27</v>
      </c>
      <c r="M2136" t="s">
        <v>27</v>
      </c>
      <c r="N2136" t="s">
        <v>27</v>
      </c>
      <c r="O2136" t="s">
        <v>27</v>
      </c>
      <c r="P2136">
        <v>2</v>
      </c>
      <c r="Q2136">
        <v>6</v>
      </c>
      <c r="R2136">
        <v>700</v>
      </c>
      <c r="S2136">
        <v>3</v>
      </c>
      <c r="T2136" s="1">
        <v>40537</v>
      </c>
      <c r="U2136" t="str">
        <f>IF(Main_Data[[#This Row],[Average_Cost_for_two]]&lt;=200000,"0-200k",IF(Main_Data[[#This Row],[Average_Cost_for_two]]&lt;=400000,"200k-400k",IF(Main_Data[[#This Row],[Average_Cost_for_two]]&lt;=600000,"400k-600k",IF(Main_Data[[#This Row],[Average_Cost_for_two]]&lt;=800000,"600k-800k"))))</f>
        <v>0-200k</v>
      </c>
    </row>
    <row r="2137" spans="1:21" x14ac:dyDescent="0.35">
      <c r="A2137">
        <v>312923</v>
      </c>
      <c r="B2137" t="s">
        <v>5274</v>
      </c>
      <c r="C2137">
        <v>1</v>
      </c>
      <c r="D2137" t="s">
        <v>21</v>
      </c>
      <c r="E2137" t="s">
        <v>5275</v>
      </c>
      <c r="F2137" t="s">
        <v>5276</v>
      </c>
      <c r="G2137" t="s">
        <v>5277</v>
      </c>
      <c r="H2137">
        <v>77.1176174</v>
      </c>
      <c r="I2137">
        <v>28.6227746</v>
      </c>
      <c r="J2137" t="s">
        <v>501</v>
      </c>
      <c r="K2137" t="s">
        <v>26</v>
      </c>
      <c r="L2137" t="s">
        <v>27</v>
      </c>
      <c r="M2137" t="s">
        <v>27</v>
      </c>
      <c r="N2137" t="s">
        <v>27</v>
      </c>
      <c r="O2137" t="s">
        <v>27</v>
      </c>
      <c r="P2137">
        <v>2</v>
      </c>
      <c r="Q2137">
        <v>21</v>
      </c>
      <c r="R2137">
        <v>700</v>
      </c>
      <c r="S2137">
        <v>3</v>
      </c>
      <c r="T2137" s="1">
        <v>41249</v>
      </c>
      <c r="U2137" t="str">
        <f>IF(Main_Data[[#This Row],[Average_Cost_for_two]]&lt;=200000,"0-200k",IF(Main_Data[[#This Row],[Average_Cost_for_two]]&lt;=400000,"200k-400k",IF(Main_Data[[#This Row],[Average_Cost_for_two]]&lt;=600000,"400k-600k",IF(Main_Data[[#This Row],[Average_Cost_for_two]]&lt;=800000,"600k-800k"))))</f>
        <v>0-200k</v>
      </c>
    </row>
    <row r="2138" spans="1:21" x14ac:dyDescent="0.35">
      <c r="A2138">
        <v>300473</v>
      </c>
      <c r="B2138" t="s">
        <v>2078</v>
      </c>
      <c r="C2138">
        <v>1</v>
      </c>
      <c r="D2138" t="s">
        <v>21</v>
      </c>
      <c r="E2138" t="s">
        <v>5278</v>
      </c>
      <c r="F2138" t="s">
        <v>3160</v>
      </c>
      <c r="G2138" t="s">
        <v>3159</v>
      </c>
      <c r="H2138">
        <v>77.146883500000001</v>
      </c>
      <c r="I2138">
        <v>28.656762400000002</v>
      </c>
      <c r="J2138" t="s">
        <v>475</v>
      </c>
      <c r="K2138" t="s">
        <v>26</v>
      </c>
      <c r="L2138" t="s">
        <v>27</v>
      </c>
      <c r="M2138" t="s">
        <v>27</v>
      </c>
      <c r="N2138" t="s">
        <v>27</v>
      </c>
      <c r="O2138" t="s">
        <v>27</v>
      </c>
      <c r="P2138">
        <v>2</v>
      </c>
      <c r="Q2138">
        <v>79</v>
      </c>
      <c r="R2138">
        <v>700</v>
      </c>
      <c r="S2138">
        <v>3</v>
      </c>
      <c r="T2138" s="1">
        <v>43451</v>
      </c>
      <c r="U2138" t="str">
        <f>IF(Main_Data[[#This Row],[Average_Cost_for_two]]&lt;=200000,"0-200k",IF(Main_Data[[#This Row],[Average_Cost_for_two]]&lt;=400000,"200k-400k",IF(Main_Data[[#This Row],[Average_Cost_for_two]]&lt;=600000,"400k-600k",IF(Main_Data[[#This Row],[Average_Cost_for_two]]&lt;=800000,"600k-800k"))))</f>
        <v>0-200k</v>
      </c>
    </row>
    <row r="2139" spans="1:21" x14ac:dyDescent="0.35">
      <c r="A2139">
        <v>3516</v>
      </c>
      <c r="B2139" t="s">
        <v>5279</v>
      </c>
      <c r="C2139">
        <v>1</v>
      </c>
      <c r="D2139" t="s">
        <v>21</v>
      </c>
      <c r="E2139" t="s">
        <v>5280</v>
      </c>
      <c r="F2139" t="s">
        <v>1743</v>
      </c>
      <c r="G2139" t="s">
        <v>1744</v>
      </c>
      <c r="H2139">
        <v>77.121415659999997</v>
      </c>
      <c r="I2139">
        <v>28.665729540000001</v>
      </c>
      <c r="J2139" t="s">
        <v>5124</v>
      </c>
      <c r="K2139" t="s">
        <v>26</v>
      </c>
      <c r="L2139" t="s">
        <v>27</v>
      </c>
      <c r="M2139" t="s">
        <v>34</v>
      </c>
      <c r="N2139" t="s">
        <v>27</v>
      </c>
      <c r="O2139" t="s">
        <v>27</v>
      </c>
      <c r="P2139">
        <v>2</v>
      </c>
      <c r="Q2139">
        <v>180</v>
      </c>
      <c r="R2139">
        <v>700</v>
      </c>
      <c r="S2139">
        <v>4</v>
      </c>
      <c r="T2139" s="1">
        <v>43458</v>
      </c>
      <c r="U2139" t="str">
        <f>IF(Main_Data[[#This Row],[Average_Cost_for_two]]&lt;=200000,"0-200k",IF(Main_Data[[#This Row],[Average_Cost_for_two]]&lt;=400000,"200k-400k",IF(Main_Data[[#This Row],[Average_Cost_for_two]]&lt;=600000,"400k-600k",IF(Main_Data[[#This Row],[Average_Cost_for_two]]&lt;=800000,"600k-800k"))))</f>
        <v>0-200k</v>
      </c>
    </row>
    <row r="2140" spans="1:21" x14ac:dyDescent="0.35">
      <c r="A2140">
        <v>18322646</v>
      </c>
      <c r="B2140" t="s">
        <v>5134</v>
      </c>
      <c r="C2140">
        <v>1</v>
      </c>
      <c r="D2140" t="s">
        <v>21</v>
      </c>
      <c r="E2140" t="s">
        <v>1751</v>
      </c>
      <c r="F2140" t="s">
        <v>1751</v>
      </c>
      <c r="G2140" t="s">
        <v>1750</v>
      </c>
      <c r="H2140">
        <v>77.182519099999993</v>
      </c>
      <c r="I2140">
        <v>28.637183400000001</v>
      </c>
      <c r="J2140" t="s">
        <v>5135</v>
      </c>
      <c r="K2140" t="s">
        <v>26</v>
      </c>
      <c r="L2140" t="s">
        <v>27</v>
      </c>
      <c r="M2140" t="s">
        <v>34</v>
      </c>
      <c r="N2140" t="s">
        <v>27</v>
      </c>
      <c r="O2140" t="s">
        <v>27</v>
      </c>
      <c r="P2140">
        <v>2</v>
      </c>
      <c r="Q2140">
        <v>39</v>
      </c>
      <c r="R2140">
        <v>700</v>
      </c>
      <c r="S2140">
        <v>4</v>
      </c>
      <c r="T2140" s="1">
        <v>43446</v>
      </c>
      <c r="U2140" t="str">
        <f>IF(Main_Data[[#This Row],[Average_Cost_for_two]]&lt;=200000,"0-200k",IF(Main_Data[[#This Row],[Average_Cost_for_two]]&lt;=400000,"200k-400k",IF(Main_Data[[#This Row],[Average_Cost_for_two]]&lt;=600000,"400k-600k",IF(Main_Data[[#This Row],[Average_Cost_for_two]]&lt;=800000,"600k-800k"))))</f>
        <v>0-200k</v>
      </c>
    </row>
    <row r="2141" spans="1:21" x14ac:dyDescent="0.35">
      <c r="A2141">
        <v>18144483</v>
      </c>
      <c r="B2141" t="s">
        <v>5281</v>
      </c>
      <c r="C2141">
        <v>1</v>
      </c>
      <c r="D2141" t="s">
        <v>21</v>
      </c>
      <c r="E2141" t="s">
        <v>5282</v>
      </c>
      <c r="F2141" t="s">
        <v>1915</v>
      </c>
      <c r="G2141" t="s">
        <v>1916</v>
      </c>
      <c r="H2141">
        <v>77.193258630000003</v>
      </c>
      <c r="I2141">
        <v>28.560877340000001</v>
      </c>
      <c r="J2141" t="s">
        <v>956</v>
      </c>
      <c r="K2141" t="s">
        <v>26</v>
      </c>
      <c r="L2141" t="s">
        <v>27</v>
      </c>
      <c r="M2141" t="s">
        <v>34</v>
      </c>
      <c r="N2141" t="s">
        <v>27</v>
      </c>
      <c r="O2141" t="s">
        <v>27</v>
      </c>
      <c r="P2141">
        <v>2</v>
      </c>
      <c r="Q2141">
        <v>34</v>
      </c>
      <c r="R2141">
        <v>700</v>
      </c>
      <c r="S2141">
        <v>3</v>
      </c>
      <c r="T2141" s="1">
        <v>41623</v>
      </c>
      <c r="U2141" t="str">
        <f>IF(Main_Data[[#This Row],[Average_Cost_for_two]]&lt;=200000,"0-200k",IF(Main_Data[[#This Row],[Average_Cost_for_two]]&lt;=400000,"200k-400k",IF(Main_Data[[#This Row],[Average_Cost_for_two]]&lt;=600000,"400k-600k",IF(Main_Data[[#This Row],[Average_Cost_for_two]]&lt;=800000,"600k-800k"))))</f>
        <v>0-200k</v>
      </c>
    </row>
    <row r="2142" spans="1:21" x14ac:dyDescent="0.35">
      <c r="A2142">
        <v>816</v>
      </c>
      <c r="B2142" t="s">
        <v>5283</v>
      </c>
      <c r="C2142">
        <v>1</v>
      </c>
      <c r="D2142" t="s">
        <v>21</v>
      </c>
      <c r="E2142" t="s">
        <v>5284</v>
      </c>
      <c r="F2142" t="s">
        <v>1022</v>
      </c>
      <c r="G2142" t="s">
        <v>1023</v>
      </c>
      <c r="H2142">
        <v>77.191559900000001</v>
      </c>
      <c r="I2142">
        <v>28.5842508</v>
      </c>
      <c r="J2142" t="s">
        <v>578</v>
      </c>
      <c r="K2142" t="s">
        <v>26</v>
      </c>
      <c r="L2142" t="s">
        <v>27</v>
      </c>
      <c r="M2142" t="s">
        <v>27</v>
      </c>
      <c r="N2142" t="s">
        <v>27</v>
      </c>
      <c r="O2142" t="s">
        <v>27</v>
      </c>
      <c r="P2142">
        <v>2</v>
      </c>
      <c r="Q2142">
        <v>16</v>
      </c>
      <c r="R2142">
        <v>700</v>
      </c>
      <c r="S2142">
        <v>3</v>
      </c>
      <c r="T2142" s="1">
        <v>42335</v>
      </c>
      <c r="U2142" t="str">
        <f>IF(Main_Data[[#This Row],[Average_Cost_for_two]]&lt;=200000,"0-200k",IF(Main_Data[[#This Row],[Average_Cost_for_two]]&lt;=400000,"200k-400k",IF(Main_Data[[#This Row],[Average_Cost_for_two]]&lt;=600000,"400k-600k",IF(Main_Data[[#This Row],[Average_Cost_for_two]]&lt;=800000,"600k-800k"))))</f>
        <v>0-200k</v>
      </c>
    </row>
    <row r="2143" spans="1:21" x14ac:dyDescent="0.35">
      <c r="A2143">
        <v>18082202</v>
      </c>
      <c r="B2143" t="s">
        <v>608</v>
      </c>
      <c r="C2143">
        <v>1</v>
      </c>
      <c r="D2143" t="s">
        <v>21</v>
      </c>
      <c r="E2143" t="s">
        <v>5285</v>
      </c>
      <c r="F2143" t="s">
        <v>5286</v>
      </c>
      <c r="G2143" t="s">
        <v>5287</v>
      </c>
      <c r="H2143">
        <v>77.277775800000001</v>
      </c>
      <c r="I2143">
        <v>28.651988800000002</v>
      </c>
      <c r="J2143" t="s">
        <v>609</v>
      </c>
      <c r="K2143" t="s">
        <v>26</v>
      </c>
      <c r="L2143" t="s">
        <v>27</v>
      </c>
      <c r="M2143" t="s">
        <v>27</v>
      </c>
      <c r="N2143" t="s">
        <v>27</v>
      </c>
      <c r="O2143" t="s">
        <v>27</v>
      </c>
      <c r="P2143">
        <v>2</v>
      </c>
      <c r="Q2143">
        <v>10</v>
      </c>
      <c r="R2143">
        <v>700</v>
      </c>
      <c r="S2143">
        <v>3</v>
      </c>
      <c r="T2143" s="1">
        <v>41961</v>
      </c>
      <c r="U2143" t="str">
        <f>IF(Main_Data[[#This Row],[Average_Cost_for_two]]&lt;=200000,"0-200k",IF(Main_Data[[#This Row],[Average_Cost_for_two]]&lt;=400000,"200k-400k",IF(Main_Data[[#This Row],[Average_Cost_for_two]]&lt;=600000,"400k-600k",IF(Main_Data[[#This Row],[Average_Cost_for_two]]&lt;=800000,"600k-800k"))))</f>
        <v>0-200k</v>
      </c>
    </row>
    <row r="2144" spans="1:21" x14ac:dyDescent="0.35">
      <c r="A2144">
        <v>2290</v>
      </c>
      <c r="B2144" t="s">
        <v>5288</v>
      </c>
      <c r="C2144">
        <v>1</v>
      </c>
      <c r="D2144" t="s">
        <v>21</v>
      </c>
      <c r="E2144" t="s">
        <v>5289</v>
      </c>
      <c r="F2144" t="s">
        <v>433</v>
      </c>
      <c r="G2144" t="s">
        <v>434</v>
      </c>
      <c r="H2144">
        <v>77.205133799999999</v>
      </c>
      <c r="I2144">
        <v>28.698872900000001</v>
      </c>
      <c r="J2144" t="s">
        <v>557</v>
      </c>
      <c r="K2144" t="s">
        <v>26</v>
      </c>
      <c r="L2144" t="s">
        <v>27</v>
      </c>
      <c r="M2144" t="s">
        <v>34</v>
      </c>
      <c r="N2144" t="s">
        <v>27</v>
      </c>
      <c r="O2144" t="s">
        <v>27</v>
      </c>
      <c r="P2144">
        <v>2</v>
      </c>
      <c r="Q2144">
        <v>130</v>
      </c>
      <c r="R2144">
        <v>700</v>
      </c>
      <c r="S2144">
        <v>3</v>
      </c>
      <c r="T2144" s="1">
        <v>41237</v>
      </c>
      <c r="U2144" t="str">
        <f>IF(Main_Data[[#This Row],[Average_Cost_for_two]]&lt;=200000,"0-200k",IF(Main_Data[[#This Row],[Average_Cost_for_two]]&lt;=400000,"200k-400k",IF(Main_Data[[#This Row],[Average_Cost_for_two]]&lt;=600000,"400k-600k",IF(Main_Data[[#This Row],[Average_Cost_for_two]]&lt;=800000,"600k-800k"))))</f>
        <v>0-200k</v>
      </c>
    </row>
    <row r="2145" spans="1:21" x14ac:dyDescent="0.35">
      <c r="A2145">
        <v>8396</v>
      </c>
      <c r="B2145" t="s">
        <v>608</v>
      </c>
      <c r="C2145">
        <v>1</v>
      </c>
      <c r="D2145" t="s">
        <v>21</v>
      </c>
      <c r="E2145" t="s">
        <v>5290</v>
      </c>
      <c r="F2145" t="s">
        <v>1442</v>
      </c>
      <c r="G2145" t="s">
        <v>1443</v>
      </c>
      <c r="H2145">
        <v>77.194929000000002</v>
      </c>
      <c r="I2145">
        <v>28.576014000000001</v>
      </c>
      <c r="J2145" t="s">
        <v>609</v>
      </c>
      <c r="K2145" t="s">
        <v>26</v>
      </c>
      <c r="L2145" t="s">
        <v>27</v>
      </c>
      <c r="M2145" t="s">
        <v>27</v>
      </c>
      <c r="N2145" t="s">
        <v>27</v>
      </c>
      <c r="O2145" t="s">
        <v>27</v>
      </c>
      <c r="P2145">
        <v>2</v>
      </c>
      <c r="Q2145">
        <v>59</v>
      </c>
      <c r="R2145">
        <v>700</v>
      </c>
      <c r="S2145">
        <v>3</v>
      </c>
      <c r="T2145" s="1">
        <v>43040</v>
      </c>
      <c r="U2145" t="str">
        <f>IF(Main_Data[[#This Row],[Average_Cost_for_two]]&lt;=200000,"0-200k",IF(Main_Data[[#This Row],[Average_Cost_for_two]]&lt;=400000,"200k-400k",IF(Main_Data[[#This Row],[Average_Cost_for_two]]&lt;=600000,"400k-600k",IF(Main_Data[[#This Row],[Average_Cost_for_two]]&lt;=800000,"600k-800k"))))</f>
        <v>0-200k</v>
      </c>
    </row>
    <row r="2146" spans="1:21" x14ac:dyDescent="0.35">
      <c r="A2146">
        <v>311690</v>
      </c>
      <c r="B2146" t="s">
        <v>4976</v>
      </c>
      <c r="C2146">
        <v>1</v>
      </c>
      <c r="D2146" t="s">
        <v>21</v>
      </c>
      <c r="E2146" t="s">
        <v>1981</v>
      </c>
      <c r="F2146" t="s">
        <v>1980</v>
      </c>
      <c r="G2146" t="s">
        <v>1981</v>
      </c>
      <c r="H2146">
        <v>77.245742100000001</v>
      </c>
      <c r="I2146">
        <v>28.528131800000001</v>
      </c>
      <c r="J2146" t="s">
        <v>3260</v>
      </c>
      <c r="K2146" t="s">
        <v>26</v>
      </c>
      <c r="L2146" t="s">
        <v>27</v>
      </c>
      <c r="M2146" t="s">
        <v>34</v>
      </c>
      <c r="N2146" t="s">
        <v>27</v>
      </c>
      <c r="O2146" t="s">
        <v>27</v>
      </c>
      <c r="P2146">
        <v>2</v>
      </c>
      <c r="Q2146">
        <v>148</v>
      </c>
      <c r="R2146">
        <v>700</v>
      </c>
      <c r="S2146">
        <v>3</v>
      </c>
      <c r="T2146" s="1">
        <v>41237</v>
      </c>
      <c r="U2146" t="str">
        <f>IF(Main_Data[[#This Row],[Average_Cost_for_two]]&lt;=200000,"0-200k",IF(Main_Data[[#This Row],[Average_Cost_for_two]]&lt;=400000,"200k-400k",IF(Main_Data[[#This Row],[Average_Cost_for_two]]&lt;=600000,"400k-600k",IF(Main_Data[[#This Row],[Average_Cost_for_two]]&lt;=800000,"600k-800k"))))</f>
        <v>0-200k</v>
      </c>
    </row>
    <row r="2147" spans="1:21" x14ac:dyDescent="0.35">
      <c r="A2147">
        <v>2408</v>
      </c>
      <c r="B2147" t="s">
        <v>5291</v>
      </c>
      <c r="C2147">
        <v>1</v>
      </c>
      <c r="D2147" t="s">
        <v>21</v>
      </c>
      <c r="E2147" t="s">
        <v>5292</v>
      </c>
      <c r="F2147" t="s">
        <v>251</v>
      </c>
      <c r="G2147" t="s">
        <v>252</v>
      </c>
      <c r="H2147">
        <v>77.189910600000005</v>
      </c>
      <c r="I2147">
        <v>28.644862499999999</v>
      </c>
      <c r="J2147" t="s">
        <v>737</v>
      </c>
      <c r="K2147" t="s">
        <v>26</v>
      </c>
      <c r="L2147" t="s">
        <v>27</v>
      </c>
      <c r="M2147" t="s">
        <v>27</v>
      </c>
      <c r="N2147" t="s">
        <v>27</v>
      </c>
      <c r="O2147" t="s">
        <v>27</v>
      </c>
      <c r="P2147">
        <v>2</v>
      </c>
      <c r="Q2147">
        <v>39</v>
      </c>
      <c r="R2147">
        <v>700</v>
      </c>
      <c r="S2147">
        <v>3</v>
      </c>
      <c r="T2147" s="1">
        <v>40858</v>
      </c>
      <c r="U2147" t="str">
        <f>IF(Main_Data[[#This Row],[Average_Cost_for_two]]&lt;=200000,"0-200k",IF(Main_Data[[#This Row],[Average_Cost_for_two]]&lt;=400000,"200k-400k",IF(Main_Data[[#This Row],[Average_Cost_for_two]]&lt;=600000,"400k-600k",IF(Main_Data[[#This Row],[Average_Cost_for_two]]&lt;=800000,"600k-800k"))))</f>
        <v>0-200k</v>
      </c>
    </row>
    <row r="2148" spans="1:21" x14ac:dyDescent="0.35">
      <c r="A2148">
        <v>9459</v>
      </c>
      <c r="B2148" t="s">
        <v>5293</v>
      </c>
      <c r="C2148">
        <v>1</v>
      </c>
      <c r="D2148" t="s">
        <v>21</v>
      </c>
      <c r="E2148" t="s">
        <v>5294</v>
      </c>
      <c r="F2148" t="s">
        <v>251</v>
      </c>
      <c r="G2148" t="s">
        <v>252</v>
      </c>
      <c r="H2148">
        <v>77.183877899999999</v>
      </c>
      <c r="I2148">
        <v>28.645563599999999</v>
      </c>
      <c r="J2148" t="s">
        <v>478</v>
      </c>
      <c r="K2148" t="s">
        <v>26</v>
      </c>
      <c r="L2148" t="s">
        <v>27</v>
      </c>
      <c r="M2148" t="s">
        <v>34</v>
      </c>
      <c r="N2148" t="s">
        <v>27</v>
      </c>
      <c r="O2148" t="s">
        <v>27</v>
      </c>
      <c r="P2148">
        <v>2</v>
      </c>
      <c r="Q2148">
        <v>73</v>
      </c>
      <c r="R2148">
        <v>700</v>
      </c>
      <c r="S2148">
        <v>3</v>
      </c>
      <c r="T2148" s="1">
        <v>40858</v>
      </c>
      <c r="U2148" t="str">
        <f>IF(Main_Data[[#This Row],[Average_Cost_for_two]]&lt;=200000,"0-200k",IF(Main_Data[[#This Row],[Average_Cost_for_two]]&lt;=400000,"200k-400k",IF(Main_Data[[#This Row],[Average_Cost_for_two]]&lt;=600000,"400k-600k",IF(Main_Data[[#This Row],[Average_Cost_for_two]]&lt;=800000,"600k-800k"))))</f>
        <v>0-200k</v>
      </c>
    </row>
    <row r="2149" spans="1:21" x14ac:dyDescent="0.35">
      <c r="A2149">
        <v>307370</v>
      </c>
      <c r="B2149" t="s">
        <v>5041</v>
      </c>
      <c r="C2149">
        <v>1</v>
      </c>
      <c r="D2149" t="s">
        <v>21</v>
      </c>
      <c r="E2149" t="s">
        <v>5295</v>
      </c>
      <c r="F2149" t="s">
        <v>3117</v>
      </c>
      <c r="G2149" t="s">
        <v>3118</v>
      </c>
      <c r="H2149">
        <v>77.226998399999999</v>
      </c>
      <c r="I2149">
        <v>28.600043500000002</v>
      </c>
      <c r="J2149" t="s">
        <v>498</v>
      </c>
      <c r="K2149" t="s">
        <v>26</v>
      </c>
      <c r="L2149" t="s">
        <v>27</v>
      </c>
      <c r="M2149" t="s">
        <v>27</v>
      </c>
      <c r="N2149" t="s">
        <v>27</v>
      </c>
      <c r="O2149" t="s">
        <v>27</v>
      </c>
      <c r="P2149">
        <v>2</v>
      </c>
      <c r="Q2149">
        <v>256</v>
      </c>
      <c r="R2149">
        <v>700</v>
      </c>
      <c r="S2149">
        <v>4</v>
      </c>
      <c r="T2149" s="1">
        <v>40510</v>
      </c>
      <c r="U2149" t="str">
        <f>IF(Main_Data[[#This Row],[Average_Cost_for_two]]&lt;=200000,"0-200k",IF(Main_Data[[#This Row],[Average_Cost_for_two]]&lt;=400000,"200k-400k",IF(Main_Data[[#This Row],[Average_Cost_for_two]]&lt;=600000,"400k-600k",IF(Main_Data[[#This Row],[Average_Cost_for_two]]&lt;=800000,"600k-800k"))))</f>
        <v>0-200k</v>
      </c>
    </row>
    <row r="2150" spans="1:21" x14ac:dyDescent="0.35">
      <c r="A2150">
        <v>305581</v>
      </c>
      <c r="B2150" t="s">
        <v>5296</v>
      </c>
      <c r="C2150">
        <v>1</v>
      </c>
      <c r="D2150" t="s">
        <v>21</v>
      </c>
      <c r="E2150" t="s">
        <v>5297</v>
      </c>
      <c r="F2150" t="s">
        <v>32</v>
      </c>
      <c r="G2150" t="s">
        <v>33</v>
      </c>
      <c r="H2150">
        <v>77.240156049999996</v>
      </c>
      <c r="I2150">
        <v>28.577496570000001</v>
      </c>
      <c r="J2150" t="s">
        <v>557</v>
      </c>
      <c r="K2150" t="s">
        <v>26</v>
      </c>
      <c r="L2150" t="s">
        <v>27</v>
      </c>
      <c r="M2150" t="s">
        <v>34</v>
      </c>
      <c r="N2150" t="s">
        <v>27</v>
      </c>
      <c r="O2150" t="s">
        <v>27</v>
      </c>
      <c r="P2150">
        <v>2</v>
      </c>
      <c r="Q2150">
        <v>49</v>
      </c>
      <c r="R2150">
        <v>700</v>
      </c>
      <c r="S2150">
        <v>3</v>
      </c>
      <c r="T2150" s="1">
        <v>43426</v>
      </c>
      <c r="U2150" t="str">
        <f>IF(Main_Data[[#This Row],[Average_Cost_for_two]]&lt;=200000,"0-200k",IF(Main_Data[[#This Row],[Average_Cost_for_two]]&lt;=400000,"200k-400k",IF(Main_Data[[#This Row],[Average_Cost_for_two]]&lt;=600000,"400k-600k",IF(Main_Data[[#This Row],[Average_Cost_for_two]]&lt;=800000,"600k-800k"))))</f>
        <v>0-200k</v>
      </c>
    </row>
    <row r="2151" spans="1:21" x14ac:dyDescent="0.35">
      <c r="A2151">
        <v>5796</v>
      </c>
      <c r="B2151" t="s">
        <v>5298</v>
      </c>
      <c r="C2151">
        <v>1</v>
      </c>
      <c r="D2151" t="s">
        <v>21</v>
      </c>
      <c r="E2151" t="s">
        <v>5299</v>
      </c>
      <c r="F2151" t="s">
        <v>1895</v>
      </c>
      <c r="G2151" t="s">
        <v>1896</v>
      </c>
      <c r="H2151">
        <v>77.210785200000004</v>
      </c>
      <c r="I2151">
        <v>28.640744999999999</v>
      </c>
      <c r="J2151" t="s">
        <v>3974</v>
      </c>
      <c r="K2151" t="s">
        <v>26</v>
      </c>
      <c r="L2151" t="s">
        <v>27</v>
      </c>
      <c r="M2151" t="s">
        <v>27</v>
      </c>
      <c r="N2151" t="s">
        <v>27</v>
      </c>
      <c r="O2151" t="s">
        <v>27</v>
      </c>
      <c r="P2151">
        <v>2</v>
      </c>
      <c r="Q2151">
        <v>679</v>
      </c>
      <c r="R2151">
        <v>700</v>
      </c>
      <c r="S2151">
        <v>3</v>
      </c>
      <c r="T2151" s="1">
        <v>43410</v>
      </c>
      <c r="U2151" t="str">
        <f>IF(Main_Data[[#This Row],[Average_Cost_for_two]]&lt;=200000,"0-200k",IF(Main_Data[[#This Row],[Average_Cost_for_two]]&lt;=400000,"200k-400k",IF(Main_Data[[#This Row],[Average_Cost_for_two]]&lt;=600000,"400k-600k",IF(Main_Data[[#This Row],[Average_Cost_for_two]]&lt;=800000,"600k-800k"))))</f>
        <v>0-200k</v>
      </c>
    </row>
    <row r="2152" spans="1:21" x14ac:dyDescent="0.35">
      <c r="A2152">
        <v>7679</v>
      </c>
      <c r="B2152" t="s">
        <v>5300</v>
      </c>
      <c r="C2152">
        <v>1</v>
      </c>
      <c r="D2152" t="s">
        <v>21</v>
      </c>
      <c r="E2152" t="s">
        <v>5301</v>
      </c>
      <c r="F2152" t="s">
        <v>3009</v>
      </c>
      <c r="G2152" t="s">
        <v>3010</v>
      </c>
      <c r="H2152">
        <v>77.1274382</v>
      </c>
      <c r="I2152">
        <v>28.723697900000001</v>
      </c>
      <c r="J2152" t="s">
        <v>5302</v>
      </c>
      <c r="K2152" t="s">
        <v>26</v>
      </c>
      <c r="L2152" t="s">
        <v>27</v>
      </c>
      <c r="M2152" t="s">
        <v>34</v>
      </c>
      <c r="N2152" t="s">
        <v>27</v>
      </c>
      <c r="O2152" t="s">
        <v>27</v>
      </c>
      <c r="P2152">
        <v>2</v>
      </c>
      <c r="Q2152">
        <v>68</v>
      </c>
      <c r="R2152">
        <v>700</v>
      </c>
      <c r="S2152">
        <v>3</v>
      </c>
      <c r="T2152" s="1">
        <v>42322</v>
      </c>
      <c r="U2152" t="str">
        <f>IF(Main_Data[[#This Row],[Average_Cost_for_two]]&lt;=200000,"0-200k",IF(Main_Data[[#This Row],[Average_Cost_for_two]]&lt;=400000,"200k-400k",IF(Main_Data[[#This Row],[Average_Cost_for_two]]&lt;=600000,"400k-600k",IF(Main_Data[[#This Row],[Average_Cost_for_two]]&lt;=800000,"600k-800k"))))</f>
        <v>0-200k</v>
      </c>
    </row>
    <row r="2153" spans="1:21" x14ac:dyDescent="0.35">
      <c r="A2153">
        <v>9467</v>
      </c>
      <c r="B2153" t="s">
        <v>5041</v>
      </c>
      <c r="C2153">
        <v>1</v>
      </c>
      <c r="D2153" t="s">
        <v>21</v>
      </c>
      <c r="E2153" t="s">
        <v>3584</v>
      </c>
      <c r="F2153" t="s">
        <v>2523</v>
      </c>
      <c r="G2153" t="s">
        <v>2524</v>
      </c>
      <c r="H2153">
        <v>77.219351160000002</v>
      </c>
      <c r="I2153">
        <v>28.528663779999999</v>
      </c>
      <c r="J2153" t="s">
        <v>498</v>
      </c>
      <c r="K2153" t="s">
        <v>26</v>
      </c>
      <c r="L2153" t="s">
        <v>27</v>
      </c>
      <c r="M2153" t="s">
        <v>27</v>
      </c>
      <c r="N2153" t="s">
        <v>27</v>
      </c>
      <c r="O2153" t="s">
        <v>27</v>
      </c>
      <c r="P2153">
        <v>2</v>
      </c>
      <c r="Q2153">
        <v>127</v>
      </c>
      <c r="R2153">
        <v>700</v>
      </c>
      <c r="S2153">
        <v>4</v>
      </c>
      <c r="T2153" s="1">
        <v>40863</v>
      </c>
      <c r="U2153" t="str">
        <f>IF(Main_Data[[#This Row],[Average_Cost_for_two]]&lt;=200000,"0-200k",IF(Main_Data[[#This Row],[Average_Cost_for_two]]&lt;=400000,"200k-400k",IF(Main_Data[[#This Row],[Average_Cost_for_two]]&lt;=600000,"400k-600k",IF(Main_Data[[#This Row],[Average_Cost_for_two]]&lt;=800000,"600k-800k"))))</f>
        <v>0-200k</v>
      </c>
    </row>
    <row r="2154" spans="1:21" x14ac:dyDescent="0.35">
      <c r="A2154">
        <v>311358</v>
      </c>
      <c r="B2154" t="s">
        <v>608</v>
      </c>
      <c r="C2154">
        <v>1</v>
      </c>
      <c r="D2154" t="s">
        <v>21</v>
      </c>
      <c r="E2154" t="s">
        <v>5303</v>
      </c>
      <c r="F2154" t="s">
        <v>234</v>
      </c>
      <c r="G2154" t="s">
        <v>233</v>
      </c>
      <c r="H2154">
        <v>77.162671200000005</v>
      </c>
      <c r="I2154">
        <v>28.706403399999999</v>
      </c>
      <c r="J2154" t="s">
        <v>609</v>
      </c>
      <c r="K2154" t="s">
        <v>26</v>
      </c>
      <c r="L2154" t="s">
        <v>27</v>
      </c>
      <c r="M2154" t="s">
        <v>27</v>
      </c>
      <c r="N2154" t="s">
        <v>27</v>
      </c>
      <c r="O2154" t="s">
        <v>27</v>
      </c>
      <c r="P2154">
        <v>2</v>
      </c>
      <c r="Q2154">
        <v>28</v>
      </c>
      <c r="R2154">
        <v>700</v>
      </c>
      <c r="S2154">
        <v>3</v>
      </c>
      <c r="T2154" s="1">
        <v>43047</v>
      </c>
      <c r="U2154" t="str">
        <f>IF(Main_Data[[#This Row],[Average_Cost_for_two]]&lt;=200000,"0-200k",IF(Main_Data[[#This Row],[Average_Cost_for_two]]&lt;=400000,"200k-400k",IF(Main_Data[[#This Row],[Average_Cost_for_two]]&lt;=600000,"400k-600k",IF(Main_Data[[#This Row],[Average_Cost_for_two]]&lt;=800000,"600k-800k"))))</f>
        <v>0-200k</v>
      </c>
    </row>
    <row r="2155" spans="1:21" x14ac:dyDescent="0.35">
      <c r="A2155">
        <v>308386</v>
      </c>
      <c r="B2155" t="s">
        <v>608</v>
      </c>
      <c r="C2155">
        <v>1</v>
      </c>
      <c r="D2155" t="s">
        <v>21</v>
      </c>
      <c r="E2155" t="s">
        <v>5304</v>
      </c>
      <c r="F2155" t="s">
        <v>772</v>
      </c>
      <c r="G2155" t="s">
        <v>773</v>
      </c>
      <c r="H2155">
        <v>77.220488599999996</v>
      </c>
      <c r="I2155">
        <v>28.569419499999999</v>
      </c>
      <c r="J2155" t="s">
        <v>609</v>
      </c>
      <c r="K2155" t="s">
        <v>26</v>
      </c>
      <c r="L2155" t="s">
        <v>27</v>
      </c>
      <c r="M2155" t="s">
        <v>27</v>
      </c>
      <c r="N2155" t="s">
        <v>27</v>
      </c>
      <c r="O2155" t="s">
        <v>27</v>
      </c>
      <c r="P2155">
        <v>2</v>
      </c>
      <c r="Q2155">
        <v>58</v>
      </c>
      <c r="R2155">
        <v>700</v>
      </c>
      <c r="S2155">
        <v>2</v>
      </c>
      <c r="T2155" s="1">
        <v>42692</v>
      </c>
      <c r="U2155" t="str">
        <f>IF(Main_Data[[#This Row],[Average_Cost_for_two]]&lt;=200000,"0-200k",IF(Main_Data[[#This Row],[Average_Cost_for_two]]&lt;=400000,"200k-400k",IF(Main_Data[[#This Row],[Average_Cost_for_two]]&lt;=600000,"400k-600k",IF(Main_Data[[#This Row],[Average_Cost_for_two]]&lt;=800000,"600k-800k"))))</f>
        <v>0-200k</v>
      </c>
    </row>
    <row r="2156" spans="1:21" x14ac:dyDescent="0.35">
      <c r="A2156">
        <v>3079</v>
      </c>
      <c r="B2156" t="s">
        <v>5305</v>
      </c>
      <c r="C2156">
        <v>1</v>
      </c>
      <c r="D2156" t="s">
        <v>21</v>
      </c>
      <c r="E2156" t="s">
        <v>5306</v>
      </c>
      <c r="F2156" t="s">
        <v>321</v>
      </c>
      <c r="G2156" t="s">
        <v>322</v>
      </c>
      <c r="H2156">
        <v>77.173185200000006</v>
      </c>
      <c r="I2156">
        <v>28.693353200000001</v>
      </c>
      <c r="J2156" t="s">
        <v>475</v>
      </c>
      <c r="K2156" t="s">
        <v>26</v>
      </c>
      <c r="L2156" t="s">
        <v>27</v>
      </c>
      <c r="M2156" t="s">
        <v>34</v>
      </c>
      <c r="N2156" t="s">
        <v>27</v>
      </c>
      <c r="O2156" t="s">
        <v>27</v>
      </c>
      <c r="P2156">
        <v>2</v>
      </c>
      <c r="Q2156">
        <v>191</v>
      </c>
      <c r="R2156">
        <v>700</v>
      </c>
      <c r="S2156">
        <v>4</v>
      </c>
      <c r="T2156" s="1">
        <v>42296</v>
      </c>
      <c r="U2156" t="str">
        <f>IF(Main_Data[[#This Row],[Average_Cost_for_two]]&lt;=200000,"0-200k",IF(Main_Data[[#This Row],[Average_Cost_for_two]]&lt;=400000,"200k-400k",IF(Main_Data[[#This Row],[Average_Cost_for_two]]&lt;=600000,"400k-600k",IF(Main_Data[[#This Row],[Average_Cost_for_two]]&lt;=800000,"600k-800k"))))</f>
        <v>0-200k</v>
      </c>
    </row>
    <row r="2157" spans="1:21" x14ac:dyDescent="0.35">
      <c r="A2157">
        <v>846</v>
      </c>
      <c r="B2157" t="s">
        <v>5307</v>
      </c>
      <c r="C2157">
        <v>1</v>
      </c>
      <c r="D2157" t="s">
        <v>21</v>
      </c>
      <c r="E2157" t="s">
        <v>5308</v>
      </c>
      <c r="F2157" t="s">
        <v>1022</v>
      </c>
      <c r="G2157" t="s">
        <v>1023</v>
      </c>
      <c r="H2157">
        <v>77.191604799999993</v>
      </c>
      <c r="I2157">
        <v>28.584299900000001</v>
      </c>
      <c r="J2157" t="s">
        <v>578</v>
      </c>
      <c r="K2157" t="s">
        <v>26</v>
      </c>
      <c r="L2157" t="s">
        <v>27</v>
      </c>
      <c r="M2157" t="s">
        <v>27</v>
      </c>
      <c r="N2157" t="s">
        <v>27</v>
      </c>
      <c r="O2157" t="s">
        <v>27</v>
      </c>
      <c r="P2157">
        <v>2</v>
      </c>
      <c r="Q2157">
        <v>8</v>
      </c>
      <c r="R2157">
        <v>700</v>
      </c>
      <c r="S2157">
        <v>3</v>
      </c>
      <c r="T2157" s="1">
        <v>41566</v>
      </c>
      <c r="U2157" t="str">
        <f>IF(Main_Data[[#This Row],[Average_Cost_for_two]]&lt;=200000,"0-200k",IF(Main_Data[[#This Row],[Average_Cost_for_two]]&lt;=400000,"200k-400k",IF(Main_Data[[#This Row],[Average_Cost_for_two]]&lt;=600000,"400k-600k",IF(Main_Data[[#This Row],[Average_Cost_for_two]]&lt;=800000,"600k-800k"))))</f>
        <v>0-200k</v>
      </c>
    </row>
    <row r="2158" spans="1:21" x14ac:dyDescent="0.35">
      <c r="A2158">
        <v>301011</v>
      </c>
      <c r="B2158" t="s">
        <v>4971</v>
      </c>
      <c r="C2158">
        <v>1</v>
      </c>
      <c r="D2158" t="s">
        <v>21</v>
      </c>
      <c r="E2158" t="s">
        <v>5309</v>
      </c>
      <c r="F2158" t="s">
        <v>661</v>
      </c>
      <c r="G2158" t="s">
        <v>662</v>
      </c>
      <c r="H2158">
        <v>77.217701899999994</v>
      </c>
      <c r="I2158">
        <v>28.6321771</v>
      </c>
      <c r="J2158" t="s">
        <v>498</v>
      </c>
      <c r="K2158" t="s">
        <v>26</v>
      </c>
      <c r="L2158" t="s">
        <v>27</v>
      </c>
      <c r="M2158" t="s">
        <v>27</v>
      </c>
      <c r="N2158" t="s">
        <v>27</v>
      </c>
      <c r="O2158" t="s">
        <v>27</v>
      </c>
      <c r="P2158">
        <v>2</v>
      </c>
      <c r="Q2158">
        <v>2417</v>
      </c>
      <c r="R2158">
        <v>700</v>
      </c>
      <c r="S2158">
        <v>4</v>
      </c>
      <c r="T2158" s="1">
        <v>43395</v>
      </c>
      <c r="U2158" t="str">
        <f>IF(Main_Data[[#This Row],[Average_Cost_for_two]]&lt;=200000,"0-200k",IF(Main_Data[[#This Row],[Average_Cost_for_two]]&lt;=400000,"200k-400k",IF(Main_Data[[#This Row],[Average_Cost_for_two]]&lt;=600000,"400k-600k",IF(Main_Data[[#This Row],[Average_Cost_for_two]]&lt;=800000,"600k-800k"))))</f>
        <v>0-200k</v>
      </c>
    </row>
    <row r="2159" spans="1:21" x14ac:dyDescent="0.35">
      <c r="A2159">
        <v>309841</v>
      </c>
      <c r="B2159" t="s">
        <v>5310</v>
      </c>
      <c r="C2159">
        <v>1</v>
      </c>
      <c r="D2159" t="s">
        <v>21</v>
      </c>
      <c r="E2159" t="s">
        <v>5311</v>
      </c>
      <c r="F2159" t="s">
        <v>2180</v>
      </c>
      <c r="G2159" t="s">
        <v>2181</v>
      </c>
      <c r="H2159">
        <v>77.206229300000004</v>
      </c>
      <c r="I2159">
        <v>28.573113500000002</v>
      </c>
      <c r="J2159" t="s">
        <v>5312</v>
      </c>
      <c r="K2159" t="s">
        <v>26</v>
      </c>
      <c r="L2159" t="s">
        <v>27</v>
      </c>
      <c r="M2159" t="s">
        <v>34</v>
      </c>
      <c r="N2159" t="s">
        <v>27</v>
      </c>
      <c r="O2159" t="s">
        <v>27</v>
      </c>
      <c r="P2159">
        <v>2</v>
      </c>
      <c r="Q2159">
        <v>29</v>
      </c>
      <c r="R2159">
        <v>700</v>
      </c>
      <c r="S2159">
        <v>2</v>
      </c>
      <c r="T2159" s="1">
        <v>42649</v>
      </c>
      <c r="U2159" t="str">
        <f>IF(Main_Data[[#This Row],[Average_Cost_for_two]]&lt;=200000,"0-200k",IF(Main_Data[[#This Row],[Average_Cost_for_two]]&lt;=400000,"200k-400k",IF(Main_Data[[#This Row],[Average_Cost_for_two]]&lt;=600000,"400k-600k",IF(Main_Data[[#This Row],[Average_Cost_for_two]]&lt;=800000,"600k-800k"))))</f>
        <v>0-200k</v>
      </c>
    </row>
    <row r="2160" spans="1:21" x14ac:dyDescent="0.35">
      <c r="A2160">
        <v>302537</v>
      </c>
      <c r="B2160" t="s">
        <v>5313</v>
      </c>
      <c r="C2160">
        <v>1</v>
      </c>
      <c r="D2160" t="s">
        <v>21</v>
      </c>
      <c r="E2160" t="s">
        <v>2181</v>
      </c>
      <c r="F2160" t="s">
        <v>2180</v>
      </c>
      <c r="G2160" t="s">
        <v>2181</v>
      </c>
      <c r="H2160">
        <v>77.2070571</v>
      </c>
      <c r="I2160">
        <v>28.573407100000001</v>
      </c>
      <c r="J2160" t="s">
        <v>2643</v>
      </c>
      <c r="K2160" t="s">
        <v>26</v>
      </c>
      <c r="L2160" t="s">
        <v>27</v>
      </c>
      <c r="M2160" t="s">
        <v>27</v>
      </c>
      <c r="N2160" t="s">
        <v>27</v>
      </c>
      <c r="O2160" t="s">
        <v>27</v>
      </c>
      <c r="P2160">
        <v>2</v>
      </c>
      <c r="Q2160">
        <v>44</v>
      </c>
      <c r="R2160">
        <v>700</v>
      </c>
      <c r="S2160">
        <v>3</v>
      </c>
      <c r="T2160" s="1">
        <v>40844</v>
      </c>
      <c r="U2160" t="str">
        <f>IF(Main_Data[[#This Row],[Average_Cost_for_two]]&lt;=200000,"0-200k",IF(Main_Data[[#This Row],[Average_Cost_for_two]]&lt;=400000,"200k-400k",IF(Main_Data[[#This Row],[Average_Cost_for_two]]&lt;=600000,"400k-600k",IF(Main_Data[[#This Row],[Average_Cost_for_two]]&lt;=800000,"600k-800k"))))</f>
        <v>0-200k</v>
      </c>
    </row>
    <row r="2161" spans="1:21" x14ac:dyDescent="0.35">
      <c r="A2161">
        <v>18260641</v>
      </c>
      <c r="B2161" t="s">
        <v>5213</v>
      </c>
      <c r="C2161">
        <v>1</v>
      </c>
      <c r="D2161" t="s">
        <v>21</v>
      </c>
      <c r="E2161" t="s">
        <v>5314</v>
      </c>
      <c r="F2161" t="s">
        <v>1980</v>
      </c>
      <c r="G2161" t="s">
        <v>1981</v>
      </c>
      <c r="H2161">
        <v>77.244520300000005</v>
      </c>
      <c r="I2161">
        <v>28.5335082</v>
      </c>
      <c r="J2161" t="s">
        <v>475</v>
      </c>
      <c r="K2161" t="s">
        <v>26</v>
      </c>
      <c r="L2161" t="s">
        <v>27</v>
      </c>
      <c r="M2161" t="s">
        <v>34</v>
      </c>
      <c r="N2161" t="s">
        <v>27</v>
      </c>
      <c r="O2161" t="s">
        <v>27</v>
      </c>
      <c r="P2161">
        <v>2</v>
      </c>
      <c r="Q2161">
        <v>267</v>
      </c>
      <c r="R2161">
        <v>700</v>
      </c>
      <c r="S2161">
        <v>4</v>
      </c>
      <c r="T2161" s="1">
        <v>43017</v>
      </c>
      <c r="U2161" t="str">
        <f>IF(Main_Data[[#This Row],[Average_Cost_for_two]]&lt;=200000,"0-200k",IF(Main_Data[[#This Row],[Average_Cost_for_two]]&lt;=400000,"200k-400k",IF(Main_Data[[#This Row],[Average_Cost_for_two]]&lt;=600000,"400k-600k",IF(Main_Data[[#This Row],[Average_Cost_for_two]]&lt;=800000,"600k-800k"))))</f>
        <v>0-200k</v>
      </c>
    </row>
    <row r="2162" spans="1:21" x14ac:dyDescent="0.35">
      <c r="A2162">
        <v>18272382</v>
      </c>
      <c r="B2162" t="s">
        <v>4072</v>
      </c>
      <c r="C2162">
        <v>1</v>
      </c>
      <c r="D2162" t="s">
        <v>21</v>
      </c>
      <c r="E2162" t="s">
        <v>5315</v>
      </c>
      <c r="F2162" t="s">
        <v>1741</v>
      </c>
      <c r="G2162" t="s">
        <v>1740</v>
      </c>
      <c r="H2162">
        <v>77.213497099999998</v>
      </c>
      <c r="I2162">
        <v>28.538882000000001</v>
      </c>
      <c r="J2162" t="s">
        <v>478</v>
      </c>
      <c r="K2162" t="s">
        <v>26</v>
      </c>
      <c r="L2162" t="s">
        <v>27</v>
      </c>
      <c r="M2162" t="s">
        <v>34</v>
      </c>
      <c r="N2162" t="s">
        <v>27</v>
      </c>
      <c r="O2162" t="s">
        <v>27</v>
      </c>
      <c r="P2162">
        <v>2</v>
      </c>
      <c r="Q2162">
        <v>34</v>
      </c>
      <c r="R2162">
        <v>700</v>
      </c>
      <c r="S2162">
        <v>3</v>
      </c>
      <c r="T2162" s="1">
        <v>42667</v>
      </c>
      <c r="U2162" t="str">
        <f>IF(Main_Data[[#This Row],[Average_Cost_for_two]]&lt;=200000,"0-200k",IF(Main_Data[[#This Row],[Average_Cost_for_two]]&lt;=400000,"200k-400k",IF(Main_Data[[#This Row],[Average_Cost_for_two]]&lt;=600000,"400k-600k",IF(Main_Data[[#This Row],[Average_Cost_for_two]]&lt;=800000,"600k-800k"))))</f>
        <v>0-200k</v>
      </c>
    </row>
    <row r="2163" spans="1:21" x14ac:dyDescent="0.35">
      <c r="A2163">
        <v>312753</v>
      </c>
      <c r="B2163" t="s">
        <v>5316</v>
      </c>
      <c r="C2163">
        <v>1</v>
      </c>
      <c r="D2163" t="s">
        <v>21</v>
      </c>
      <c r="E2163" t="s">
        <v>5317</v>
      </c>
      <c r="F2163" t="s">
        <v>175</v>
      </c>
      <c r="G2163" t="s">
        <v>176</v>
      </c>
      <c r="H2163">
        <v>77.144478100000001</v>
      </c>
      <c r="I2163">
        <v>28.494557</v>
      </c>
      <c r="J2163" t="s">
        <v>475</v>
      </c>
      <c r="K2163" t="s">
        <v>26</v>
      </c>
      <c r="L2163" t="s">
        <v>27</v>
      </c>
      <c r="M2163" t="s">
        <v>27</v>
      </c>
      <c r="N2163" t="s">
        <v>27</v>
      </c>
      <c r="O2163" t="s">
        <v>27</v>
      </c>
      <c r="P2163">
        <v>2</v>
      </c>
      <c r="Q2163">
        <v>4</v>
      </c>
      <c r="R2163">
        <v>700</v>
      </c>
      <c r="S2163">
        <v>3</v>
      </c>
      <c r="T2163" s="1">
        <v>41914</v>
      </c>
      <c r="U2163" t="str">
        <f>IF(Main_Data[[#This Row],[Average_Cost_for_two]]&lt;=200000,"0-200k",IF(Main_Data[[#This Row],[Average_Cost_for_two]]&lt;=400000,"200k-400k",IF(Main_Data[[#This Row],[Average_Cost_for_two]]&lt;=600000,"400k-600k",IF(Main_Data[[#This Row],[Average_Cost_for_two]]&lt;=800000,"600k-800k"))))</f>
        <v>0-200k</v>
      </c>
    </row>
    <row r="2164" spans="1:21" x14ac:dyDescent="0.35">
      <c r="A2164">
        <v>18228874</v>
      </c>
      <c r="B2164" t="s">
        <v>5045</v>
      </c>
      <c r="C2164">
        <v>1</v>
      </c>
      <c r="D2164" t="s">
        <v>21</v>
      </c>
      <c r="E2164" t="s">
        <v>5318</v>
      </c>
      <c r="F2164" t="s">
        <v>125</v>
      </c>
      <c r="G2164" t="s">
        <v>126</v>
      </c>
      <c r="H2164">
        <v>77.140831599999999</v>
      </c>
      <c r="I2164">
        <v>28.659529500000001</v>
      </c>
      <c r="J2164" t="s">
        <v>729</v>
      </c>
      <c r="K2164" t="s">
        <v>26</v>
      </c>
      <c r="L2164" t="s">
        <v>27</v>
      </c>
      <c r="M2164" t="s">
        <v>27</v>
      </c>
      <c r="N2164" t="s">
        <v>27</v>
      </c>
      <c r="O2164" t="s">
        <v>27</v>
      </c>
      <c r="P2164">
        <v>2</v>
      </c>
      <c r="Q2164">
        <v>17</v>
      </c>
      <c r="R2164">
        <v>700</v>
      </c>
      <c r="S2164">
        <v>3</v>
      </c>
      <c r="T2164" s="1">
        <v>40478</v>
      </c>
      <c r="U2164" t="str">
        <f>IF(Main_Data[[#This Row],[Average_Cost_for_two]]&lt;=200000,"0-200k",IF(Main_Data[[#This Row],[Average_Cost_for_two]]&lt;=400000,"200k-400k",IF(Main_Data[[#This Row],[Average_Cost_for_two]]&lt;=600000,"400k-600k",IF(Main_Data[[#This Row],[Average_Cost_for_two]]&lt;=800000,"600k-800k"))))</f>
        <v>0-200k</v>
      </c>
    </row>
    <row r="2165" spans="1:21" x14ac:dyDescent="0.35">
      <c r="A2165">
        <v>5663</v>
      </c>
      <c r="B2165" t="s">
        <v>1903</v>
      </c>
      <c r="C2165">
        <v>1</v>
      </c>
      <c r="D2165" t="s">
        <v>21</v>
      </c>
      <c r="E2165" t="s">
        <v>5319</v>
      </c>
      <c r="F2165" t="s">
        <v>125</v>
      </c>
      <c r="G2165" t="s">
        <v>126</v>
      </c>
      <c r="H2165">
        <v>77.139611599999995</v>
      </c>
      <c r="I2165">
        <v>28.656236799999999</v>
      </c>
      <c r="J2165" t="s">
        <v>5320</v>
      </c>
      <c r="K2165" t="s">
        <v>26</v>
      </c>
      <c r="L2165" t="s">
        <v>27</v>
      </c>
      <c r="M2165" t="s">
        <v>27</v>
      </c>
      <c r="N2165" t="s">
        <v>27</v>
      </c>
      <c r="O2165" t="s">
        <v>27</v>
      </c>
      <c r="P2165">
        <v>2</v>
      </c>
      <c r="Q2165">
        <v>99</v>
      </c>
      <c r="R2165">
        <v>700</v>
      </c>
      <c r="S2165">
        <v>4</v>
      </c>
      <c r="T2165" s="1">
        <v>40468</v>
      </c>
      <c r="U2165" t="str">
        <f>IF(Main_Data[[#This Row],[Average_Cost_for_two]]&lt;=200000,"0-200k",IF(Main_Data[[#This Row],[Average_Cost_for_two]]&lt;=400000,"200k-400k",IF(Main_Data[[#This Row],[Average_Cost_for_two]]&lt;=600000,"400k-600k",IF(Main_Data[[#This Row],[Average_Cost_for_two]]&lt;=800000,"600k-800k"))))</f>
        <v>0-200k</v>
      </c>
    </row>
    <row r="2166" spans="1:21" x14ac:dyDescent="0.35">
      <c r="A2166">
        <v>310430</v>
      </c>
      <c r="B2166" t="s">
        <v>5321</v>
      </c>
      <c r="C2166">
        <v>1</v>
      </c>
      <c r="D2166" t="s">
        <v>21</v>
      </c>
      <c r="E2166" t="s">
        <v>5322</v>
      </c>
      <c r="F2166" t="s">
        <v>268</v>
      </c>
      <c r="G2166" t="s">
        <v>269</v>
      </c>
      <c r="H2166">
        <v>77.176000299999998</v>
      </c>
      <c r="I2166">
        <v>28.554897</v>
      </c>
      <c r="J2166" t="s">
        <v>475</v>
      </c>
      <c r="K2166" t="s">
        <v>26</v>
      </c>
      <c r="L2166" t="s">
        <v>27</v>
      </c>
      <c r="M2166" t="s">
        <v>27</v>
      </c>
      <c r="N2166" t="s">
        <v>27</v>
      </c>
      <c r="O2166" t="s">
        <v>27</v>
      </c>
      <c r="P2166">
        <v>2</v>
      </c>
      <c r="Q2166">
        <v>17</v>
      </c>
      <c r="R2166">
        <v>700</v>
      </c>
      <c r="S2166">
        <v>3</v>
      </c>
      <c r="T2166" s="1">
        <v>41564</v>
      </c>
      <c r="U2166" t="str">
        <f>IF(Main_Data[[#This Row],[Average_Cost_for_two]]&lt;=200000,"0-200k",IF(Main_Data[[#This Row],[Average_Cost_for_two]]&lt;=400000,"200k-400k",IF(Main_Data[[#This Row],[Average_Cost_for_two]]&lt;=600000,"400k-600k",IF(Main_Data[[#This Row],[Average_Cost_for_two]]&lt;=800000,"600k-800k"))))</f>
        <v>0-200k</v>
      </c>
    </row>
    <row r="2167" spans="1:21" x14ac:dyDescent="0.35">
      <c r="A2167">
        <v>18420452</v>
      </c>
      <c r="B2167" t="s">
        <v>5105</v>
      </c>
      <c r="C2167">
        <v>1</v>
      </c>
      <c r="D2167" t="s">
        <v>21</v>
      </c>
      <c r="E2167" t="s">
        <v>1744</v>
      </c>
      <c r="F2167" t="s">
        <v>1743</v>
      </c>
      <c r="G2167" t="s">
        <v>1744</v>
      </c>
      <c r="H2167">
        <v>77.133326999999994</v>
      </c>
      <c r="I2167">
        <v>28.670435000000001</v>
      </c>
      <c r="J2167" t="s">
        <v>613</v>
      </c>
      <c r="K2167" t="s">
        <v>26</v>
      </c>
      <c r="L2167" t="s">
        <v>27</v>
      </c>
      <c r="M2167" t="s">
        <v>34</v>
      </c>
      <c r="N2167" t="s">
        <v>27</v>
      </c>
      <c r="O2167" t="s">
        <v>27</v>
      </c>
      <c r="P2167">
        <v>2</v>
      </c>
      <c r="Q2167">
        <v>61</v>
      </c>
      <c r="R2167">
        <v>700</v>
      </c>
      <c r="S2167">
        <v>5</v>
      </c>
      <c r="T2167" s="1">
        <v>43025</v>
      </c>
      <c r="U2167" t="str">
        <f>IF(Main_Data[[#This Row],[Average_Cost_for_two]]&lt;=200000,"0-200k",IF(Main_Data[[#This Row],[Average_Cost_for_two]]&lt;=400000,"200k-400k",IF(Main_Data[[#This Row],[Average_Cost_for_two]]&lt;=600000,"400k-600k",IF(Main_Data[[#This Row],[Average_Cost_for_two]]&lt;=800000,"600k-800k"))))</f>
        <v>0-200k</v>
      </c>
    </row>
    <row r="2168" spans="1:21" x14ac:dyDescent="0.35">
      <c r="A2168">
        <v>7310</v>
      </c>
      <c r="B2168" t="s">
        <v>5323</v>
      </c>
      <c r="C2168">
        <v>1</v>
      </c>
      <c r="D2168" t="s">
        <v>21</v>
      </c>
      <c r="E2168" t="s">
        <v>5324</v>
      </c>
      <c r="F2168" t="s">
        <v>1915</v>
      </c>
      <c r="G2168" t="s">
        <v>1916</v>
      </c>
      <c r="H2168">
        <v>77.198856000000006</v>
      </c>
      <c r="I2168">
        <v>28.565380999999999</v>
      </c>
      <c r="J2168" t="s">
        <v>607</v>
      </c>
      <c r="K2168" t="s">
        <v>26</v>
      </c>
      <c r="L2168" t="s">
        <v>27</v>
      </c>
      <c r="M2168" t="s">
        <v>27</v>
      </c>
      <c r="N2168" t="s">
        <v>27</v>
      </c>
      <c r="O2168" t="s">
        <v>27</v>
      </c>
      <c r="P2168">
        <v>2</v>
      </c>
      <c r="Q2168">
        <v>45</v>
      </c>
      <c r="R2168">
        <v>700</v>
      </c>
      <c r="S2168">
        <v>3</v>
      </c>
      <c r="T2168" s="1">
        <v>40460</v>
      </c>
      <c r="U2168" t="str">
        <f>IF(Main_Data[[#This Row],[Average_Cost_for_two]]&lt;=200000,"0-200k",IF(Main_Data[[#This Row],[Average_Cost_for_two]]&lt;=400000,"200k-400k",IF(Main_Data[[#This Row],[Average_Cost_for_two]]&lt;=600000,"400k-600k",IF(Main_Data[[#This Row],[Average_Cost_for_two]]&lt;=800000,"600k-800k"))))</f>
        <v>0-200k</v>
      </c>
    </row>
    <row r="2169" spans="1:21" x14ac:dyDescent="0.35">
      <c r="A2169">
        <v>18161610</v>
      </c>
      <c r="B2169" t="s">
        <v>5325</v>
      </c>
      <c r="C2169">
        <v>1</v>
      </c>
      <c r="D2169" t="s">
        <v>21</v>
      </c>
      <c r="E2169" t="s">
        <v>5326</v>
      </c>
      <c r="F2169" t="s">
        <v>1919</v>
      </c>
      <c r="G2169" t="s">
        <v>1918</v>
      </c>
      <c r="H2169">
        <v>77.211369099999999</v>
      </c>
      <c r="I2169">
        <v>28.548631199999999</v>
      </c>
      <c r="J2169" t="s">
        <v>498</v>
      </c>
      <c r="K2169" t="s">
        <v>26</v>
      </c>
      <c r="L2169" t="s">
        <v>27</v>
      </c>
      <c r="M2169" t="s">
        <v>34</v>
      </c>
      <c r="N2169" t="s">
        <v>27</v>
      </c>
      <c r="O2169" t="s">
        <v>27</v>
      </c>
      <c r="P2169">
        <v>2</v>
      </c>
      <c r="Q2169">
        <v>59</v>
      </c>
      <c r="R2169">
        <v>700</v>
      </c>
      <c r="S2169">
        <v>4</v>
      </c>
      <c r="T2169" s="1">
        <v>42289</v>
      </c>
      <c r="U2169" t="str">
        <f>IF(Main_Data[[#This Row],[Average_Cost_for_two]]&lt;=200000,"0-200k",IF(Main_Data[[#This Row],[Average_Cost_for_two]]&lt;=400000,"200k-400k",IF(Main_Data[[#This Row],[Average_Cost_for_two]]&lt;=600000,"400k-600k",IF(Main_Data[[#This Row],[Average_Cost_for_two]]&lt;=800000,"600k-800k"))))</f>
        <v>0-200k</v>
      </c>
    </row>
    <row r="2170" spans="1:21" x14ac:dyDescent="0.35">
      <c r="A2170">
        <v>1501</v>
      </c>
      <c r="B2170" t="s">
        <v>4074</v>
      </c>
      <c r="C2170">
        <v>1</v>
      </c>
      <c r="D2170" t="s">
        <v>21</v>
      </c>
      <c r="E2170" t="s">
        <v>5327</v>
      </c>
      <c r="F2170" t="s">
        <v>234</v>
      </c>
      <c r="G2170" t="s">
        <v>233</v>
      </c>
      <c r="H2170">
        <v>77.158761900000002</v>
      </c>
      <c r="I2170">
        <v>28.704281999999999</v>
      </c>
      <c r="J2170" t="s">
        <v>478</v>
      </c>
      <c r="K2170" t="s">
        <v>26</v>
      </c>
      <c r="L2170" t="s">
        <v>27</v>
      </c>
      <c r="M2170" t="s">
        <v>34</v>
      </c>
      <c r="N2170" t="s">
        <v>27</v>
      </c>
      <c r="O2170" t="s">
        <v>27</v>
      </c>
      <c r="P2170">
        <v>2</v>
      </c>
      <c r="Q2170">
        <v>71</v>
      </c>
      <c r="R2170">
        <v>700</v>
      </c>
      <c r="S2170">
        <v>3</v>
      </c>
      <c r="T2170" s="1">
        <v>40821</v>
      </c>
      <c r="U2170" t="str">
        <f>IF(Main_Data[[#This Row],[Average_Cost_for_two]]&lt;=200000,"0-200k",IF(Main_Data[[#This Row],[Average_Cost_for_two]]&lt;=400000,"200k-400k",IF(Main_Data[[#This Row],[Average_Cost_for_two]]&lt;=600000,"400k-600k",IF(Main_Data[[#This Row],[Average_Cost_for_two]]&lt;=800000,"600k-800k"))))</f>
        <v>0-200k</v>
      </c>
    </row>
    <row r="2171" spans="1:21" x14ac:dyDescent="0.35">
      <c r="A2171">
        <v>18254521</v>
      </c>
      <c r="B2171" t="s">
        <v>5328</v>
      </c>
      <c r="C2171">
        <v>1</v>
      </c>
      <c r="D2171" t="s">
        <v>21</v>
      </c>
      <c r="E2171" t="s">
        <v>5329</v>
      </c>
      <c r="F2171" t="s">
        <v>2641</v>
      </c>
      <c r="G2171" t="s">
        <v>2642</v>
      </c>
      <c r="H2171">
        <v>77.218073759999996</v>
      </c>
      <c r="I2171">
        <v>28.560281029999999</v>
      </c>
      <c r="J2171" t="s">
        <v>498</v>
      </c>
      <c r="K2171" t="s">
        <v>26</v>
      </c>
      <c r="L2171" t="s">
        <v>27</v>
      </c>
      <c r="M2171" t="s">
        <v>34</v>
      </c>
      <c r="N2171" t="s">
        <v>27</v>
      </c>
      <c r="O2171" t="s">
        <v>27</v>
      </c>
      <c r="P2171">
        <v>2</v>
      </c>
      <c r="Q2171">
        <v>73</v>
      </c>
      <c r="R2171">
        <v>700</v>
      </c>
      <c r="S2171">
        <v>4</v>
      </c>
      <c r="T2171" s="1">
        <v>42300</v>
      </c>
      <c r="U2171" t="str">
        <f>IF(Main_Data[[#This Row],[Average_Cost_for_two]]&lt;=200000,"0-200k",IF(Main_Data[[#This Row],[Average_Cost_for_two]]&lt;=400000,"200k-400k",IF(Main_Data[[#This Row],[Average_Cost_for_two]]&lt;=600000,"400k-600k",IF(Main_Data[[#This Row],[Average_Cost_for_two]]&lt;=800000,"600k-800k"))))</f>
        <v>0-200k</v>
      </c>
    </row>
    <row r="2172" spans="1:21" x14ac:dyDescent="0.35">
      <c r="A2172">
        <v>311231</v>
      </c>
      <c r="B2172" t="s">
        <v>608</v>
      </c>
      <c r="C2172">
        <v>1</v>
      </c>
      <c r="D2172" t="s">
        <v>21</v>
      </c>
      <c r="E2172" t="s">
        <v>5330</v>
      </c>
      <c r="F2172" t="s">
        <v>65</v>
      </c>
      <c r="G2172" t="s">
        <v>66</v>
      </c>
      <c r="H2172">
        <v>77.3021052</v>
      </c>
      <c r="I2172">
        <v>28.589108400000001</v>
      </c>
      <c r="J2172" t="s">
        <v>609</v>
      </c>
      <c r="K2172" t="s">
        <v>26</v>
      </c>
      <c r="L2172" t="s">
        <v>27</v>
      </c>
      <c r="M2172" t="s">
        <v>27</v>
      </c>
      <c r="N2172" t="s">
        <v>27</v>
      </c>
      <c r="O2172" t="s">
        <v>27</v>
      </c>
      <c r="P2172">
        <v>2</v>
      </c>
      <c r="Q2172">
        <v>17</v>
      </c>
      <c r="R2172">
        <v>700</v>
      </c>
      <c r="S2172">
        <v>3</v>
      </c>
      <c r="T2172" s="1">
        <v>43034</v>
      </c>
      <c r="U2172" t="str">
        <f>IF(Main_Data[[#This Row],[Average_Cost_for_two]]&lt;=200000,"0-200k",IF(Main_Data[[#This Row],[Average_Cost_for_two]]&lt;=400000,"200k-400k",IF(Main_Data[[#This Row],[Average_Cost_for_two]]&lt;=600000,"400k-600k",IF(Main_Data[[#This Row],[Average_Cost_for_two]]&lt;=800000,"600k-800k"))))</f>
        <v>0-200k</v>
      </c>
    </row>
    <row r="2173" spans="1:21" x14ac:dyDescent="0.35">
      <c r="A2173">
        <v>18439530</v>
      </c>
      <c r="B2173" t="s">
        <v>5049</v>
      </c>
      <c r="C2173">
        <v>1</v>
      </c>
      <c r="D2173" t="s">
        <v>21</v>
      </c>
      <c r="E2173" t="s">
        <v>5331</v>
      </c>
      <c r="F2173" t="s">
        <v>5332</v>
      </c>
      <c r="G2173" t="s">
        <v>5333</v>
      </c>
      <c r="H2173">
        <v>77.121713999999997</v>
      </c>
      <c r="I2173">
        <v>28.551680999999999</v>
      </c>
      <c r="J2173" t="s">
        <v>5051</v>
      </c>
      <c r="K2173" t="s">
        <v>26</v>
      </c>
      <c r="L2173" t="s">
        <v>27</v>
      </c>
      <c r="M2173" t="s">
        <v>27</v>
      </c>
      <c r="N2173" t="s">
        <v>27</v>
      </c>
      <c r="O2173" t="s">
        <v>27</v>
      </c>
      <c r="P2173">
        <v>2</v>
      </c>
      <c r="Q2173">
        <v>3</v>
      </c>
      <c r="R2173">
        <v>700</v>
      </c>
      <c r="S2173">
        <v>1</v>
      </c>
      <c r="T2173" s="1">
        <v>42297</v>
      </c>
      <c r="U2173" t="str">
        <f>IF(Main_Data[[#This Row],[Average_Cost_for_two]]&lt;=200000,"0-200k",IF(Main_Data[[#This Row],[Average_Cost_for_two]]&lt;=400000,"200k-400k",IF(Main_Data[[#This Row],[Average_Cost_for_two]]&lt;=600000,"400k-600k",IF(Main_Data[[#This Row],[Average_Cost_for_two]]&lt;=800000,"600k-800k"))))</f>
        <v>0-200k</v>
      </c>
    </row>
    <row r="2174" spans="1:21" x14ac:dyDescent="0.35">
      <c r="A2174">
        <v>18445775</v>
      </c>
      <c r="B2174" t="s">
        <v>5334</v>
      </c>
      <c r="C2174">
        <v>1</v>
      </c>
      <c r="D2174" t="s">
        <v>21</v>
      </c>
      <c r="E2174" t="s">
        <v>5335</v>
      </c>
      <c r="F2174" t="s">
        <v>652</v>
      </c>
      <c r="G2174" t="s">
        <v>653</v>
      </c>
      <c r="H2174">
        <v>0</v>
      </c>
      <c r="I2174">
        <v>0</v>
      </c>
      <c r="J2174" t="s">
        <v>3670</v>
      </c>
      <c r="K2174" t="s">
        <v>26</v>
      </c>
      <c r="L2174" t="s">
        <v>34</v>
      </c>
      <c r="M2174" t="s">
        <v>27</v>
      </c>
      <c r="N2174" t="s">
        <v>27</v>
      </c>
      <c r="O2174" t="s">
        <v>27</v>
      </c>
      <c r="P2174">
        <v>2</v>
      </c>
      <c r="Q2174">
        <v>21</v>
      </c>
      <c r="R2174">
        <v>600</v>
      </c>
      <c r="S2174">
        <v>4</v>
      </c>
      <c r="T2174" s="1">
        <v>42026</v>
      </c>
      <c r="U2174" t="str">
        <f>IF(Main_Data[[#This Row],[Average_Cost_for_two]]&lt;=200000,"0-200k",IF(Main_Data[[#This Row],[Average_Cost_for_two]]&lt;=400000,"200k-400k",IF(Main_Data[[#This Row],[Average_Cost_for_two]]&lt;=600000,"400k-600k",IF(Main_Data[[#This Row],[Average_Cost_for_two]]&lt;=800000,"600k-800k"))))</f>
        <v>0-200k</v>
      </c>
    </row>
    <row r="2175" spans="1:21" x14ac:dyDescent="0.35">
      <c r="A2175">
        <v>4227</v>
      </c>
      <c r="B2175" t="s">
        <v>5336</v>
      </c>
      <c r="C2175">
        <v>1</v>
      </c>
      <c r="D2175" t="s">
        <v>21</v>
      </c>
      <c r="E2175" t="s">
        <v>5337</v>
      </c>
      <c r="F2175" t="s">
        <v>652</v>
      </c>
      <c r="G2175" t="s">
        <v>653</v>
      </c>
      <c r="H2175">
        <v>77.204721500000005</v>
      </c>
      <c r="I2175">
        <v>28.6839245</v>
      </c>
      <c r="J2175" t="s">
        <v>5338</v>
      </c>
      <c r="K2175" t="s">
        <v>26</v>
      </c>
      <c r="L2175" t="s">
        <v>34</v>
      </c>
      <c r="M2175" t="s">
        <v>34</v>
      </c>
      <c r="N2175" t="s">
        <v>27</v>
      </c>
      <c r="O2175" t="s">
        <v>27</v>
      </c>
      <c r="P2175">
        <v>2</v>
      </c>
      <c r="Q2175">
        <v>300</v>
      </c>
      <c r="R2175">
        <v>600</v>
      </c>
      <c r="S2175">
        <v>4</v>
      </c>
      <c r="T2175" s="1">
        <v>41984</v>
      </c>
      <c r="U2175" t="str">
        <f>IF(Main_Data[[#This Row],[Average_Cost_for_two]]&lt;=200000,"0-200k",IF(Main_Data[[#This Row],[Average_Cost_for_two]]&lt;=400000,"200k-400k",IF(Main_Data[[#This Row],[Average_Cost_for_two]]&lt;=600000,"400k-600k",IF(Main_Data[[#This Row],[Average_Cost_for_two]]&lt;=800000,"600k-800k"))))</f>
        <v>0-200k</v>
      </c>
    </row>
    <row r="2176" spans="1:21" x14ac:dyDescent="0.35">
      <c r="A2176">
        <v>18332869</v>
      </c>
      <c r="B2176" t="s">
        <v>5339</v>
      </c>
      <c r="C2176">
        <v>1</v>
      </c>
      <c r="D2176" t="s">
        <v>21</v>
      </c>
      <c r="E2176" t="s">
        <v>5340</v>
      </c>
      <c r="F2176" t="s">
        <v>1751</v>
      </c>
      <c r="G2176" t="s">
        <v>1750</v>
      </c>
      <c r="H2176">
        <v>77.182092900000001</v>
      </c>
      <c r="I2176">
        <v>28.6373909</v>
      </c>
      <c r="J2176" t="s">
        <v>501</v>
      </c>
      <c r="K2176" t="s">
        <v>26</v>
      </c>
      <c r="L2176" t="s">
        <v>34</v>
      </c>
      <c r="M2176" t="s">
        <v>34</v>
      </c>
      <c r="N2176" t="s">
        <v>27</v>
      </c>
      <c r="O2176" t="s">
        <v>27</v>
      </c>
      <c r="P2176">
        <v>2</v>
      </c>
      <c r="Q2176">
        <v>163</v>
      </c>
      <c r="R2176">
        <v>600</v>
      </c>
      <c r="S2176">
        <v>4</v>
      </c>
      <c r="T2176" s="1">
        <v>40464</v>
      </c>
      <c r="U2176" t="str">
        <f>IF(Main_Data[[#This Row],[Average_Cost_for_two]]&lt;=200000,"0-200k",IF(Main_Data[[#This Row],[Average_Cost_for_two]]&lt;=400000,"200k-400k",IF(Main_Data[[#This Row],[Average_Cost_for_two]]&lt;=600000,"400k-600k",IF(Main_Data[[#This Row],[Average_Cost_for_two]]&lt;=800000,"600k-800k"))))</f>
        <v>0-200k</v>
      </c>
    </row>
    <row r="2177" spans="1:21" x14ac:dyDescent="0.35">
      <c r="A2177">
        <v>18249081</v>
      </c>
      <c r="B2177" t="s">
        <v>5341</v>
      </c>
      <c r="C2177">
        <v>1</v>
      </c>
      <c r="D2177" t="s">
        <v>21</v>
      </c>
      <c r="E2177" t="s">
        <v>5342</v>
      </c>
      <c r="F2177" t="s">
        <v>241</v>
      </c>
      <c r="G2177" t="s">
        <v>242</v>
      </c>
      <c r="H2177">
        <v>77.247854320000002</v>
      </c>
      <c r="I2177">
        <v>28.541405359999999</v>
      </c>
      <c r="J2177" t="s">
        <v>1802</v>
      </c>
      <c r="K2177" t="s">
        <v>26</v>
      </c>
      <c r="L2177" t="s">
        <v>27</v>
      </c>
      <c r="M2177" t="s">
        <v>34</v>
      </c>
      <c r="N2177" t="s">
        <v>27</v>
      </c>
      <c r="O2177" t="s">
        <v>27</v>
      </c>
      <c r="P2177">
        <v>2</v>
      </c>
      <c r="Q2177">
        <v>16</v>
      </c>
      <c r="R2177">
        <v>600</v>
      </c>
      <c r="S2177">
        <v>3</v>
      </c>
      <c r="T2177" s="1">
        <v>42274</v>
      </c>
      <c r="U2177" t="str">
        <f>IF(Main_Data[[#This Row],[Average_Cost_for_two]]&lt;=200000,"0-200k",IF(Main_Data[[#This Row],[Average_Cost_for_two]]&lt;=400000,"200k-400k",IF(Main_Data[[#This Row],[Average_Cost_for_two]]&lt;=600000,"400k-600k",IF(Main_Data[[#This Row],[Average_Cost_for_two]]&lt;=800000,"600k-800k"))))</f>
        <v>0-200k</v>
      </c>
    </row>
    <row r="2178" spans="1:21" x14ac:dyDescent="0.35">
      <c r="A2178">
        <v>1358</v>
      </c>
      <c r="B2178" t="s">
        <v>5343</v>
      </c>
      <c r="C2178">
        <v>1</v>
      </c>
      <c r="D2178" t="s">
        <v>21</v>
      </c>
      <c r="E2178" t="s">
        <v>5344</v>
      </c>
      <c r="F2178" t="s">
        <v>241</v>
      </c>
      <c r="G2178" t="s">
        <v>242</v>
      </c>
      <c r="H2178">
        <v>77.252929399999999</v>
      </c>
      <c r="I2178">
        <v>28.53692899</v>
      </c>
      <c r="J2178" t="s">
        <v>1015</v>
      </c>
      <c r="K2178" t="s">
        <v>26</v>
      </c>
      <c r="L2178" t="s">
        <v>27</v>
      </c>
      <c r="M2178" t="s">
        <v>34</v>
      </c>
      <c r="N2178" t="s">
        <v>27</v>
      </c>
      <c r="O2178" t="s">
        <v>27</v>
      </c>
      <c r="P2178">
        <v>2</v>
      </c>
      <c r="Q2178">
        <v>38</v>
      </c>
      <c r="R2178">
        <v>600</v>
      </c>
      <c r="S2178">
        <v>2</v>
      </c>
      <c r="T2178" s="1">
        <v>41905</v>
      </c>
      <c r="U2178" t="str">
        <f>IF(Main_Data[[#This Row],[Average_Cost_for_two]]&lt;=200000,"0-200k",IF(Main_Data[[#This Row],[Average_Cost_for_two]]&lt;=400000,"200k-400k",IF(Main_Data[[#This Row],[Average_Cost_for_two]]&lt;=600000,"400k-600k",IF(Main_Data[[#This Row],[Average_Cost_for_two]]&lt;=800000,"600k-800k"))))</f>
        <v>0-200k</v>
      </c>
    </row>
    <row r="2179" spans="1:21" x14ac:dyDescent="0.35">
      <c r="A2179">
        <v>9672</v>
      </c>
      <c r="B2179" t="s">
        <v>583</v>
      </c>
      <c r="C2179">
        <v>1</v>
      </c>
      <c r="D2179" t="s">
        <v>21</v>
      </c>
      <c r="E2179" t="s">
        <v>5345</v>
      </c>
      <c r="F2179" t="s">
        <v>732</v>
      </c>
      <c r="G2179" t="s">
        <v>733</v>
      </c>
      <c r="H2179">
        <v>77.202184399999993</v>
      </c>
      <c r="I2179">
        <v>28.5558677</v>
      </c>
      <c r="J2179" t="s">
        <v>584</v>
      </c>
      <c r="K2179" t="s">
        <v>26</v>
      </c>
      <c r="L2179" t="s">
        <v>27</v>
      </c>
      <c r="M2179" t="s">
        <v>34</v>
      </c>
      <c r="N2179" t="s">
        <v>27</v>
      </c>
      <c r="O2179" t="s">
        <v>27</v>
      </c>
      <c r="P2179">
        <v>2</v>
      </c>
      <c r="Q2179">
        <v>431</v>
      </c>
      <c r="R2179">
        <v>600</v>
      </c>
      <c r="S2179">
        <v>4</v>
      </c>
      <c r="T2179" s="1">
        <v>42641</v>
      </c>
      <c r="U2179" t="str">
        <f>IF(Main_Data[[#This Row],[Average_Cost_for_two]]&lt;=200000,"0-200k",IF(Main_Data[[#This Row],[Average_Cost_for_two]]&lt;=400000,"200k-400k",IF(Main_Data[[#This Row],[Average_Cost_for_two]]&lt;=600000,"400k-600k",IF(Main_Data[[#This Row],[Average_Cost_for_two]]&lt;=800000,"600k-800k"))))</f>
        <v>0-200k</v>
      </c>
    </row>
    <row r="2180" spans="1:21" x14ac:dyDescent="0.35">
      <c r="A2180">
        <v>18372686</v>
      </c>
      <c r="B2180" t="s">
        <v>5346</v>
      </c>
      <c r="C2180">
        <v>1</v>
      </c>
      <c r="D2180" t="s">
        <v>21</v>
      </c>
      <c r="E2180" t="s">
        <v>5347</v>
      </c>
      <c r="F2180" t="s">
        <v>1622</v>
      </c>
      <c r="G2180" t="s">
        <v>1623</v>
      </c>
      <c r="H2180">
        <v>77.257216</v>
      </c>
      <c r="I2180">
        <v>28.530671999999999</v>
      </c>
      <c r="J2180" t="s">
        <v>5348</v>
      </c>
      <c r="K2180" t="s">
        <v>26</v>
      </c>
      <c r="L2180" t="s">
        <v>27</v>
      </c>
      <c r="M2180" t="s">
        <v>34</v>
      </c>
      <c r="N2180" t="s">
        <v>27</v>
      </c>
      <c r="O2180" t="s">
        <v>27</v>
      </c>
      <c r="P2180">
        <v>2</v>
      </c>
      <c r="Q2180">
        <v>36</v>
      </c>
      <c r="R2180">
        <v>600</v>
      </c>
      <c r="S2180">
        <v>4</v>
      </c>
      <c r="T2180" s="1">
        <v>41528</v>
      </c>
      <c r="U2180" t="str">
        <f>IF(Main_Data[[#This Row],[Average_Cost_for_two]]&lt;=200000,"0-200k",IF(Main_Data[[#This Row],[Average_Cost_for_two]]&lt;=400000,"200k-400k",IF(Main_Data[[#This Row],[Average_Cost_for_two]]&lt;=600000,"400k-600k",IF(Main_Data[[#This Row],[Average_Cost_for_two]]&lt;=800000,"600k-800k"))))</f>
        <v>0-200k</v>
      </c>
    </row>
    <row r="2181" spans="1:21" x14ac:dyDescent="0.35">
      <c r="A2181">
        <v>1618</v>
      </c>
      <c r="B2181" t="s">
        <v>5349</v>
      </c>
      <c r="C2181">
        <v>1</v>
      </c>
      <c r="D2181" t="s">
        <v>21</v>
      </c>
      <c r="E2181" t="s">
        <v>5350</v>
      </c>
      <c r="F2181" t="s">
        <v>251</v>
      </c>
      <c r="G2181" t="s">
        <v>252</v>
      </c>
      <c r="H2181">
        <v>77.190377999999995</v>
      </c>
      <c r="I2181">
        <v>28.645475000000001</v>
      </c>
      <c r="J2181" t="s">
        <v>607</v>
      </c>
      <c r="K2181" t="s">
        <v>26</v>
      </c>
      <c r="L2181" t="s">
        <v>27</v>
      </c>
      <c r="M2181" t="s">
        <v>34</v>
      </c>
      <c r="N2181" t="s">
        <v>27</v>
      </c>
      <c r="O2181" t="s">
        <v>27</v>
      </c>
      <c r="P2181">
        <v>2</v>
      </c>
      <c r="Q2181">
        <v>247</v>
      </c>
      <c r="R2181">
        <v>600</v>
      </c>
      <c r="S2181">
        <v>3</v>
      </c>
      <c r="T2181" s="1">
        <v>42999</v>
      </c>
      <c r="U2181" t="str">
        <f>IF(Main_Data[[#This Row],[Average_Cost_for_two]]&lt;=200000,"0-200k",IF(Main_Data[[#This Row],[Average_Cost_for_two]]&lt;=400000,"200k-400k",IF(Main_Data[[#This Row],[Average_Cost_for_two]]&lt;=600000,"400k-600k",IF(Main_Data[[#This Row],[Average_Cost_for_two]]&lt;=800000,"600k-800k"))))</f>
        <v>0-200k</v>
      </c>
    </row>
    <row r="2182" spans="1:21" x14ac:dyDescent="0.35">
      <c r="A2182">
        <v>18312458</v>
      </c>
      <c r="B2182" t="s">
        <v>5351</v>
      </c>
      <c r="C2182">
        <v>1</v>
      </c>
      <c r="D2182" t="s">
        <v>21</v>
      </c>
      <c r="E2182" t="s">
        <v>5352</v>
      </c>
      <c r="F2182" t="s">
        <v>37</v>
      </c>
      <c r="G2182" t="s">
        <v>38</v>
      </c>
      <c r="H2182">
        <v>77.128157400000006</v>
      </c>
      <c r="I2182">
        <v>28.545246899999999</v>
      </c>
      <c r="J2182" t="s">
        <v>5353</v>
      </c>
      <c r="K2182" t="s">
        <v>26</v>
      </c>
      <c r="L2182" t="s">
        <v>27</v>
      </c>
      <c r="M2182" t="s">
        <v>34</v>
      </c>
      <c r="N2182" t="s">
        <v>27</v>
      </c>
      <c r="O2182" t="s">
        <v>27</v>
      </c>
      <c r="P2182">
        <v>2</v>
      </c>
      <c r="Q2182">
        <v>6</v>
      </c>
      <c r="R2182">
        <v>600</v>
      </c>
      <c r="S2182">
        <v>2</v>
      </c>
      <c r="T2182" s="1">
        <v>41158</v>
      </c>
      <c r="U2182" t="str">
        <f>IF(Main_Data[[#This Row],[Average_Cost_for_two]]&lt;=200000,"0-200k",IF(Main_Data[[#This Row],[Average_Cost_for_two]]&lt;=400000,"200k-400k",IF(Main_Data[[#This Row],[Average_Cost_for_two]]&lt;=600000,"400k-600k",IF(Main_Data[[#This Row],[Average_Cost_for_two]]&lt;=800000,"600k-800k"))))</f>
        <v>0-200k</v>
      </c>
    </row>
    <row r="2183" spans="1:21" x14ac:dyDescent="0.35">
      <c r="A2183">
        <v>308444</v>
      </c>
      <c r="B2183" t="s">
        <v>5354</v>
      </c>
      <c r="C2183">
        <v>1</v>
      </c>
      <c r="D2183" t="s">
        <v>21</v>
      </c>
      <c r="E2183" t="s">
        <v>5355</v>
      </c>
      <c r="F2183" t="s">
        <v>1741</v>
      </c>
      <c r="G2183" t="s">
        <v>1740</v>
      </c>
      <c r="H2183">
        <v>77.212658599999997</v>
      </c>
      <c r="I2183">
        <v>28.540560500000002</v>
      </c>
      <c r="J2183" t="s">
        <v>478</v>
      </c>
      <c r="K2183" t="s">
        <v>26</v>
      </c>
      <c r="L2183" t="s">
        <v>27</v>
      </c>
      <c r="M2183" t="s">
        <v>34</v>
      </c>
      <c r="N2183" t="s">
        <v>27</v>
      </c>
      <c r="O2183" t="s">
        <v>27</v>
      </c>
      <c r="P2183">
        <v>2</v>
      </c>
      <c r="Q2183">
        <v>146</v>
      </c>
      <c r="R2183">
        <v>600</v>
      </c>
      <c r="S2183">
        <v>3</v>
      </c>
      <c r="T2183" s="1">
        <v>40788</v>
      </c>
      <c r="U2183" t="str">
        <f>IF(Main_Data[[#This Row],[Average_Cost_for_two]]&lt;=200000,"0-200k",IF(Main_Data[[#This Row],[Average_Cost_for_two]]&lt;=400000,"200k-400k",IF(Main_Data[[#This Row],[Average_Cost_for_two]]&lt;=600000,"400k-600k",IF(Main_Data[[#This Row],[Average_Cost_for_two]]&lt;=800000,"600k-800k"))))</f>
        <v>0-200k</v>
      </c>
    </row>
    <row r="2184" spans="1:21" x14ac:dyDescent="0.35">
      <c r="A2184">
        <v>305398</v>
      </c>
      <c r="B2184" t="s">
        <v>4946</v>
      </c>
      <c r="C2184">
        <v>1</v>
      </c>
      <c r="D2184" t="s">
        <v>21</v>
      </c>
      <c r="E2184" t="s">
        <v>5356</v>
      </c>
      <c r="F2184" t="s">
        <v>112</v>
      </c>
      <c r="G2184" t="s">
        <v>113</v>
      </c>
      <c r="H2184">
        <v>77.132554499999998</v>
      </c>
      <c r="I2184">
        <v>28.7032305</v>
      </c>
      <c r="J2184" t="s">
        <v>965</v>
      </c>
      <c r="K2184" t="s">
        <v>26</v>
      </c>
      <c r="L2184" t="s">
        <v>27</v>
      </c>
      <c r="M2184" t="s">
        <v>34</v>
      </c>
      <c r="N2184" t="s">
        <v>27</v>
      </c>
      <c r="O2184" t="s">
        <v>27</v>
      </c>
      <c r="P2184">
        <v>2</v>
      </c>
      <c r="Q2184">
        <v>131</v>
      </c>
      <c r="R2184">
        <v>600</v>
      </c>
      <c r="S2184">
        <v>2</v>
      </c>
      <c r="T2184" s="1">
        <v>41891</v>
      </c>
      <c r="U2184" t="str">
        <f>IF(Main_Data[[#This Row],[Average_Cost_for_two]]&lt;=200000,"0-200k",IF(Main_Data[[#This Row],[Average_Cost_for_two]]&lt;=400000,"200k-400k",IF(Main_Data[[#This Row],[Average_Cost_for_two]]&lt;=600000,"400k-600k",IF(Main_Data[[#This Row],[Average_Cost_for_two]]&lt;=800000,"600k-800k"))))</f>
        <v>0-200k</v>
      </c>
    </row>
    <row r="2185" spans="1:21" x14ac:dyDescent="0.35">
      <c r="A2185">
        <v>312920</v>
      </c>
      <c r="B2185" t="s">
        <v>5357</v>
      </c>
      <c r="C2185">
        <v>1</v>
      </c>
      <c r="D2185" t="s">
        <v>21</v>
      </c>
      <c r="E2185" t="s">
        <v>5358</v>
      </c>
      <c r="F2185" t="s">
        <v>1751</v>
      </c>
      <c r="G2185" t="s">
        <v>1750</v>
      </c>
      <c r="H2185">
        <v>77.177713100000005</v>
      </c>
      <c r="I2185">
        <v>28.6397455</v>
      </c>
      <c r="J2185" t="s">
        <v>501</v>
      </c>
      <c r="K2185" t="s">
        <v>26</v>
      </c>
      <c r="L2185" t="s">
        <v>27</v>
      </c>
      <c r="M2185" t="s">
        <v>34</v>
      </c>
      <c r="N2185" t="s">
        <v>27</v>
      </c>
      <c r="O2185" t="s">
        <v>27</v>
      </c>
      <c r="P2185">
        <v>2</v>
      </c>
      <c r="Q2185">
        <v>31</v>
      </c>
      <c r="R2185">
        <v>600</v>
      </c>
      <c r="S2185">
        <v>2</v>
      </c>
      <c r="T2185" s="1">
        <v>40431</v>
      </c>
      <c r="U2185" t="str">
        <f>IF(Main_Data[[#This Row],[Average_Cost_for_two]]&lt;=200000,"0-200k",IF(Main_Data[[#This Row],[Average_Cost_for_two]]&lt;=400000,"200k-400k",IF(Main_Data[[#This Row],[Average_Cost_for_two]]&lt;=600000,"400k-600k",IF(Main_Data[[#This Row],[Average_Cost_for_two]]&lt;=800000,"600k-800k"))))</f>
        <v>0-200k</v>
      </c>
    </row>
    <row r="2186" spans="1:21" x14ac:dyDescent="0.35">
      <c r="A2186">
        <v>305392</v>
      </c>
      <c r="B2186" t="s">
        <v>4946</v>
      </c>
      <c r="C2186">
        <v>1</v>
      </c>
      <c r="D2186" t="s">
        <v>21</v>
      </c>
      <c r="E2186" t="s">
        <v>5359</v>
      </c>
      <c r="F2186" t="s">
        <v>1751</v>
      </c>
      <c r="G2186" t="s">
        <v>1750</v>
      </c>
      <c r="H2186">
        <v>77.186586399999996</v>
      </c>
      <c r="I2186">
        <v>28.642878400000001</v>
      </c>
      <c r="J2186" t="s">
        <v>965</v>
      </c>
      <c r="K2186" t="s">
        <v>26</v>
      </c>
      <c r="L2186" t="s">
        <v>27</v>
      </c>
      <c r="M2186" t="s">
        <v>34</v>
      </c>
      <c r="N2186" t="s">
        <v>27</v>
      </c>
      <c r="O2186" t="s">
        <v>27</v>
      </c>
      <c r="P2186">
        <v>2</v>
      </c>
      <c r="Q2186">
        <v>120</v>
      </c>
      <c r="R2186">
        <v>600</v>
      </c>
      <c r="S2186">
        <v>3</v>
      </c>
      <c r="T2186" s="1">
        <v>41527</v>
      </c>
      <c r="U2186" t="str">
        <f>IF(Main_Data[[#This Row],[Average_Cost_for_two]]&lt;=200000,"0-200k",IF(Main_Data[[#This Row],[Average_Cost_for_two]]&lt;=400000,"200k-400k",IF(Main_Data[[#This Row],[Average_Cost_for_two]]&lt;=600000,"400k-600k",IF(Main_Data[[#This Row],[Average_Cost_for_two]]&lt;=800000,"600k-800k"))))</f>
        <v>0-200k</v>
      </c>
    </row>
    <row r="2187" spans="1:21" x14ac:dyDescent="0.35">
      <c r="A2187">
        <v>7287</v>
      </c>
      <c r="B2187" t="s">
        <v>5360</v>
      </c>
      <c r="C2187">
        <v>1</v>
      </c>
      <c r="D2187" t="s">
        <v>21</v>
      </c>
      <c r="E2187" t="s">
        <v>5361</v>
      </c>
      <c r="F2187" t="s">
        <v>1905</v>
      </c>
      <c r="G2187" t="s">
        <v>1906</v>
      </c>
      <c r="H2187">
        <v>77.121410100000006</v>
      </c>
      <c r="I2187">
        <v>28.6449319</v>
      </c>
      <c r="J2187" t="s">
        <v>554</v>
      </c>
      <c r="K2187" t="s">
        <v>26</v>
      </c>
      <c r="L2187" t="s">
        <v>27</v>
      </c>
      <c r="M2187" t="s">
        <v>34</v>
      </c>
      <c r="N2187" t="s">
        <v>27</v>
      </c>
      <c r="O2187" t="s">
        <v>27</v>
      </c>
      <c r="P2187">
        <v>2</v>
      </c>
      <c r="Q2187">
        <v>126</v>
      </c>
      <c r="R2187">
        <v>600</v>
      </c>
      <c r="S2187">
        <v>2</v>
      </c>
      <c r="T2187" s="1">
        <v>40808</v>
      </c>
      <c r="U2187" t="str">
        <f>IF(Main_Data[[#This Row],[Average_Cost_for_two]]&lt;=200000,"0-200k",IF(Main_Data[[#This Row],[Average_Cost_for_two]]&lt;=400000,"200k-400k",IF(Main_Data[[#This Row],[Average_Cost_for_two]]&lt;=600000,"400k-600k",IF(Main_Data[[#This Row],[Average_Cost_for_two]]&lt;=800000,"600k-800k"))))</f>
        <v>0-200k</v>
      </c>
    </row>
    <row r="2188" spans="1:21" x14ac:dyDescent="0.35">
      <c r="A2188">
        <v>304162</v>
      </c>
      <c r="B2188" t="s">
        <v>1089</v>
      </c>
      <c r="C2188">
        <v>1</v>
      </c>
      <c r="D2188" t="s">
        <v>21</v>
      </c>
      <c r="E2188" t="s">
        <v>5362</v>
      </c>
      <c r="F2188" t="s">
        <v>2696</v>
      </c>
      <c r="G2188" t="s">
        <v>2697</v>
      </c>
      <c r="H2188">
        <v>77.168242800000002</v>
      </c>
      <c r="I2188">
        <v>28.588070299999998</v>
      </c>
      <c r="J2188" t="s">
        <v>5363</v>
      </c>
      <c r="K2188" t="s">
        <v>26</v>
      </c>
      <c r="L2188" t="s">
        <v>27</v>
      </c>
      <c r="M2188" t="s">
        <v>34</v>
      </c>
      <c r="N2188" t="s">
        <v>27</v>
      </c>
      <c r="O2188" t="s">
        <v>27</v>
      </c>
      <c r="P2188">
        <v>2</v>
      </c>
      <c r="Q2188">
        <v>364</v>
      </c>
      <c r="R2188">
        <v>600</v>
      </c>
      <c r="S2188">
        <v>4</v>
      </c>
      <c r="T2188" s="1">
        <v>41905</v>
      </c>
      <c r="U2188" t="str">
        <f>IF(Main_Data[[#This Row],[Average_Cost_for_two]]&lt;=200000,"0-200k",IF(Main_Data[[#This Row],[Average_Cost_for_two]]&lt;=400000,"200k-400k",IF(Main_Data[[#This Row],[Average_Cost_for_two]]&lt;=600000,"400k-600k",IF(Main_Data[[#This Row],[Average_Cost_for_two]]&lt;=800000,"600k-800k"))))</f>
        <v>0-200k</v>
      </c>
    </row>
    <row r="2189" spans="1:21" x14ac:dyDescent="0.35">
      <c r="A2189">
        <v>443</v>
      </c>
      <c r="B2189" t="s">
        <v>4078</v>
      </c>
      <c r="C2189">
        <v>1</v>
      </c>
      <c r="D2189" t="s">
        <v>21</v>
      </c>
      <c r="E2189" t="s">
        <v>5364</v>
      </c>
      <c r="F2189" t="s">
        <v>732</v>
      </c>
      <c r="G2189" t="s">
        <v>733</v>
      </c>
      <c r="H2189">
        <v>77.205170600000002</v>
      </c>
      <c r="I2189">
        <v>28.5570041</v>
      </c>
      <c r="J2189" t="s">
        <v>475</v>
      </c>
      <c r="K2189" t="s">
        <v>26</v>
      </c>
      <c r="L2189" t="s">
        <v>27</v>
      </c>
      <c r="M2189" t="s">
        <v>34</v>
      </c>
      <c r="N2189" t="s">
        <v>27</v>
      </c>
      <c r="O2189" t="s">
        <v>27</v>
      </c>
      <c r="P2189">
        <v>2</v>
      </c>
      <c r="Q2189">
        <v>121</v>
      </c>
      <c r="R2189">
        <v>600</v>
      </c>
      <c r="S2189">
        <v>3</v>
      </c>
      <c r="T2189" s="1">
        <v>43323</v>
      </c>
      <c r="U2189" t="str">
        <f>IF(Main_Data[[#This Row],[Average_Cost_for_two]]&lt;=200000,"0-200k",IF(Main_Data[[#This Row],[Average_Cost_for_two]]&lt;=400000,"200k-400k",IF(Main_Data[[#This Row],[Average_Cost_for_two]]&lt;=600000,"400k-600k",IF(Main_Data[[#This Row],[Average_Cost_for_two]]&lt;=800000,"600k-800k"))))</f>
        <v>0-200k</v>
      </c>
    </row>
    <row r="2190" spans="1:21" x14ac:dyDescent="0.35">
      <c r="A2190">
        <v>312809</v>
      </c>
      <c r="B2190" t="s">
        <v>5365</v>
      </c>
      <c r="C2190">
        <v>1</v>
      </c>
      <c r="D2190" t="s">
        <v>21</v>
      </c>
      <c r="E2190" t="s">
        <v>5366</v>
      </c>
      <c r="F2190" t="s">
        <v>157</v>
      </c>
      <c r="G2190" t="s">
        <v>158</v>
      </c>
      <c r="H2190">
        <v>77.214170899999999</v>
      </c>
      <c r="I2190">
        <v>28.561866599999998</v>
      </c>
      <c r="J2190" t="s">
        <v>501</v>
      </c>
      <c r="K2190" t="s">
        <v>26</v>
      </c>
      <c r="L2190" t="s">
        <v>27</v>
      </c>
      <c r="M2190" t="s">
        <v>34</v>
      </c>
      <c r="N2190" t="s">
        <v>27</v>
      </c>
      <c r="O2190" t="s">
        <v>27</v>
      </c>
      <c r="P2190">
        <v>2</v>
      </c>
      <c r="Q2190">
        <v>10</v>
      </c>
      <c r="R2190">
        <v>600</v>
      </c>
      <c r="S2190">
        <v>3</v>
      </c>
      <c r="T2190" s="1">
        <v>40400</v>
      </c>
      <c r="U2190" t="str">
        <f>IF(Main_Data[[#This Row],[Average_Cost_for_two]]&lt;=200000,"0-200k",IF(Main_Data[[#This Row],[Average_Cost_for_two]]&lt;=400000,"200k-400k",IF(Main_Data[[#This Row],[Average_Cost_for_two]]&lt;=600000,"400k-600k",IF(Main_Data[[#This Row],[Average_Cost_for_two]]&lt;=800000,"600k-800k"))))</f>
        <v>0-200k</v>
      </c>
    </row>
    <row r="2191" spans="1:21" x14ac:dyDescent="0.35">
      <c r="A2191">
        <v>18335682</v>
      </c>
      <c r="B2191" t="s">
        <v>5367</v>
      </c>
      <c r="C2191">
        <v>1</v>
      </c>
      <c r="D2191" t="s">
        <v>21</v>
      </c>
      <c r="E2191" t="s">
        <v>158</v>
      </c>
      <c r="F2191" t="s">
        <v>157</v>
      </c>
      <c r="G2191" t="s">
        <v>158</v>
      </c>
      <c r="H2191">
        <v>77.206312100000005</v>
      </c>
      <c r="I2191">
        <v>28.5397438</v>
      </c>
      <c r="J2191" t="s">
        <v>565</v>
      </c>
      <c r="K2191" t="s">
        <v>26</v>
      </c>
      <c r="L2191" t="s">
        <v>27</v>
      </c>
      <c r="M2191" t="s">
        <v>34</v>
      </c>
      <c r="N2191" t="s">
        <v>27</v>
      </c>
      <c r="O2191" t="s">
        <v>27</v>
      </c>
      <c r="P2191">
        <v>2</v>
      </c>
      <c r="Q2191">
        <v>18</v>
      </c>
      <c r="R2191">
        <v>600</v>
      </c>
      <c r="S2191">
        <v>4</v>
      </c>
      <c r="T2191" s="1">
        <v>43332</v>
      </c>
      <c r="U2191" t="str">
        <f>IF(Main_Data[[#This Row],[Average_Cost_for_two]]&lt;=200000,"0-200k",IF(Main_Data[[#This Row],[Average_Cost_for_two]]&lt;=400000,"200k-400k",IF(Main_Data[[#This Row],[Average_Cost_for_two]]&lt;=600000,"400k-600k",IF(Main_Data[[#This Row],[Average_Cost_for_two]]&lt;=800000,"600k-800k"))))</f>
        <v>0-200k</v>
      </c>
    </row>
    <row r="2192" spans="1:21" x14ac:dyDescent="0.35">
      <c r="A2192">
        <v>18365894</v>
      </c>
      <c r="B2192" t="s">
        <v>566</v>
      </c>
      <c r="C2192">
        <v>1</v>
      </c>
      <c r="D2192" t="s">
        <v>21</v>
      </c>
      <c r="E2192" t="s">
        <v>3015</v>
      </c>
      <c r="F2192" t="s">
        <v>3014</v>
      </c>
      <c r="G2192" t="s">
        <v>3015</v>
      </c>
      <c r="H2192">
        <v>77.243344199999996</v>
      </c>
      <c r="I2192">
        <v>28.569244000000001</v>
      </c>
      <c r="J2192" t="s">
        <v>568</v>
      </c>
      <c r="K2192" t="s">
        <v>26</v>
      </c>
      <c r="L2192" t="s">
        <v>27</v>
      </c>
      <c r="M2192" t="s">
        <v>34</v>
      </c>
      <c r="N2192" t="s">
        <v>27</v>
      </c>
      <c r="O2192" t="s">
        <v>27</v>
      </c>
      <c r="P2192">
        <v>2</v>
      </c>
      <c r="Q2192">
        <v>32</v>
      </c>
      <c r="R2192">
        <v>600</v>
      </c>
      <c r="S2192">
        <v>3</v>
      </c>
      <c r="T2192" s="1">
        <v>41514</v>
      </c>
      <c r="U2192" t="str">
        <f>IF(Main_Data[[#This Row],[Average_Cost_for_two]]&lt;=200000,"0-200k",IF(Main_Data[[#This Row],[Average_Cost_for_two]]&lt;=400000,"200k-400k",IF(Main_Data[[#This Row],[Average_Cost_for_two]]&lt;=600000,"400k-600k",IF(Main_Data[[#This Row],[Average_Cost_for_two]]&lt;=800000,"600k-800k"))))</f>
        <v>0-200k</v>
      </c>
    </row>
    <row r="2193" spans="1:21" x14ac:dyDescent="0.35">
      <c r="A2193">
        <v>18365372</v>
      </c>
      <c r="B2193" t="s">
        <v>566</v>
      </c>
      <c r="C2193">
        <v>1</v>
      </c>
      <c r="D2193" t="s">
        <v>21</v>
      </c>
      <c r="E2193" t="s">
        <v>684</v>
      </c>
      <c r="F2193" t="s">
        <v>683</v>
      </c>
      <c r="G2193" t="s">
        <v>684</v>
      </c>
      <c r="H2193">
        <v>77.281355599999998</v>
      </c>
      <c r="I2193">
        <v>28.634218199999999</v>
      </c>
      <c r="J2193" t="s">
        <v>568</v>
      </c>
      <c r="K2193" t="s">
        <v>26</v>
      </c>
      <c r="L2193" t="s">
        <v>27</v>
      </c>
      <c r="M2193" t="s">
        <v>34</v>
      </c>
      <c r="N2193" t="s">
        <v>27</v>
      </c>
      <c r="O2193" t="s">
        <v>27</v>
      </c>
      <c r="P2193">
        <v>2</v>
      </c>
      <c r="Q2193">
        <v>22</v>
      </c>
      <c r="R2193">
        <v>600</v>
      </c>
      <c r="S2193">
        <v>4</v>
      </c>
      <c r="T2193" s="1">
        <v>40769</v>
      </c>
      <c r="U2193" t="str">
        <f>IF(Main_Data[[#This Row],[Average_Cost_for_two]]&lt;=200000,"0-200k",IF(Main_Data[[#This Row],[Average_Cost_for_two]]&lt;=400000,"200k-400k",IF(Main_Data[[#This Row],[Average_Cost_for_two]]&lt;=600000,"400k-600k",IF(Main_Data[[#This Row],[Average_Cost_for_two]]&lt;=800000,"600k-800k"))))</f>
        <v>0-200k</v>
      </c>
    </row>
    <row r="2194" spans="1:21" x14ac:dyDescent="0.35">
      <c r="A2194">
        <v>312385</v>
      </c>
      <c r="B2194" t="s">
        <v>5368</v>
      </c>
      <c r="C2194">
        <v>1</v>
      </c>
      <c r="D2194" t="s">
        <v>21</v>
      </c>
      <c r="E2194" t="s">
        <v>5369</v>
      </c>
      <c r="F2194" t="s">
        <v>683</v>
      </c>
      <c r="G2194" t="s">
        <v>684</v>
      </c>
      <c r="H2194">
        <v>77.285933799999995</v>
      </c>
      <c r="I2194">
        <v>28.636818099999999</v>
      </c>
      <c r="J2194" t="s">
        <v>2177</v>
      </c>
      <c r="K2194" t="s">
        <v>26</v>
      </c>
      <c r="L2194" t="s">
        <v>27</v>
      </c>
      <c r="M2194" t="s">
        <v>34</v>
      </c>
      <c r="N2194" t="s">
        <v>27</v>
      </c>
      <c r="O2194" t="s">
        <v>27</v>
      </c>
      <c r="P2194">
        <v>2</v>
      </c>
      <c r="Q2194">
        <v>270</v>
      </c>
      <c r="R2194">
        <v>600</v>
      </c>
      <c r="S2194">
        <v>4</v>
      </c>
      <c r="T2194" s="1">
        <v>43328</v>
      </c>
      <c r="U2194" t="str">
        <f>IF(Main_Data[[#This Row],[Average_Cost_for_two]]&lt;=200000,"0-200k",IF(Main_Data[[#This Row],[Average_Cost_for_two]]&lt;=400000,"200k-400k",IF(Main_Data[[#This Row],[Average_Cost_for_two]]&lt;=600000,"400k-600k",IF(Main_Data[[#This Row],[Average_Cost_for_two]]&lt;=800000,"600k-800k"))))</f>
        <v>0-200k</v>
      </c>
    </row>
    <row r="2195" spans="1:21" x14ac:dyDescent="0.35">
      <c r="A2195">
        <v>309629</v>
      </c>
      <c r="B2195" t="s">
        <v>5370</v>
      </c>
      <c r="C2195">
        <v>1</v>
      </c>
      <c r="D2195" t="s">
        <v>21</v>
      </c>
      <c r="E2195" t="s">
        <v>5371</v>
      </c>
      <c r="F2195" t="s">
        <v>3009</v>
      </c>
      <c r="G2195" t="s">
        <v>3010</v>
      </c>
      <c r="H2195">
        <v>77.116290899999996</v>
      </c>
      <c r="I2195">
        <v>28.714835099999998</v>
      </c>
      <c r="J2195" t="s">
        <v>475</v>
      </c>
      <c r="K2195" t="s">
        <v>26</v>
      </c>
      <c r="L2195" t="s">
        <v>27</v>
      </c>
      <c r="M2195" t="s">
        <v>34</v>
      </c>
      <c r="N2195" t="s">
        <v>27</v>
      </c>
      <c r="O2195" t="s">
        <v>27</v>
      </c>
      <c r="P2195">
        <v>2</v>
      </c>
      <c r="Q2195">
        <v>62</v>
      </c>
      <c r="R2195">
        <v>600</v>
      </c>
      <c r="S2195">
        <v>4</v>
      </c>
      <c r="T2195" s="1">
        <v>41876</v>
      </c>
      <c r="U2195" t="str">
        <f>IF(Main_Data[[#This Row],[Average_Cost_for_two]]&lt;=200000,"0-200k",IF(Main_Data[[#This Row],[Average_Cost_for_two]]&lt;=400000,"200k-400k",IF(Main_Data[[#This Row],[Average_Cost_for_two]]&lt;=600000,"400k-600k",IF(Main_Data[[#This Row],[Average_Cost_for_two]]&lt;=800000,"600k-800k"))))</f>
        <v>0-200k</v>
      </c>
    </row>
    <row r="2196" spans="1:21" x14ac:dyDescent="0.35">
      <c r="A2196">
        <v>18391128</v>
      </c>
      <c r="B2196" t="s">
        <v>5372</v>
      </c>
      <c r="C2196">
        <v>1</v>
      </c>
      <c r="D2196" t="s">
        <v>21</v>
      </c>
      <c r="E2196" t="s">
        <v>5373</v>
      </c>
      <c r="F2196" t="s">
        <v>2696</v>
      </c>
      <c r="G2196" t="s">
        <v>2697</v>
      </c>
      <c r="H2196">
        <v>77.168692100000001</v>
      </c>
      <c r="I2196">
        <v>28.588292500000001</v>
      </c>
      <c r="J2196" t="s">
        <v>5374</v>
      </c>
      <c r="K2196" t="s">
        <v>26</v>
      </c>
      <c r="L2196" t="s">
        <v>27</v>
      </c>
      <c r="M2196" t="s">
        <v>34</v>
      </c>
      <c r="N2196" t="s">
        <v>27</v>
      </c>
      <c r="O2196" t="s">
        <v>27</v>
      </c>
      <c r="P2196">
        <v>2</v>
      </c>
      <c r="Q2196">
        <v>23</v>
      </c>
      <c r="R2196">
        <v>600</v>
      </c>
      <c r="S2196">
        <v>4</v>
      </c>
      <c r="T2196" s="1">
        <v>42240</v>
      </c>
      <c r="U2196" t="str">
        <f>IF(Main_Data[[#This Row],[Average_Cost_for_two]]&lt;=200000,"0-200k",IF(Main_Data[[#This Row],[Average_Cost_for_two]]&lt;=400000,"200k-400k",IF(Main_Data[[#This Row],[Average_Cost_for_two]]&lt;=600000,"400k-600k",IF(Main_Data[[#This Row],[Average_Cost_for_two]]&lt;=800000,"600k-800k"))))</f>
        <v>0-200k</v>
      </c>
    </row>
    <row r="2197" spans="1:21" x14ac:dyDescent="0.35">
      <c r="A2197">
        <v>18478982</v>
      </c>
      <c r="B2197" t="s">
        <v>5375</v>
      </c>
      <c r="C2197">
        <v>1</v>
      </c>
      <c r="D2197" t="s">
        <v>21</v>
      </c>
      <c r="E2197" t="s">
        <v>2174</v>
      </c>
      <c r="F2197" t="s">
        <v>2173</v>
      </c>
      <c r="G2197" t="s">
        <v>2174</v>
      </c>
      <c r="H2197">
        <v>77.068464829999996</v>
      </c>
      <c r="I2197">
        <v>28.6322224</v>
      </c>
      <c r="J2197" t="s">
        <v>490</v>
      </c>
      <c r="K2197" t="s">
        <v>26</v>
      </c>
      <c r="L2197" t="s">
        <v>27</v>
      </c>
      <c r="M2197" t="s">
        <v>34</v>
      </c>
      <c r="N2197" t="s">
        <v>27</v>
      </c>
      <c r="O2197" t="s">
        <v>27</v>
      </c>
      <c r="P2197">
        <v>2</v>
      </c>
      <c r="Q2197">
        <v>5</v>
      </c>
      <c r="R2197">
        <v>600</v>
      </c>
      <c r="S2197">
        <v>3</v>
      </c>
      <c r="T2197" s="1">
        <v>41865</v>
      </c>
      <c r="U2197" t="str">
        <f>IF(Main_Data[[#This Row],[Average_Cost_for_two]]&lt;=200000,"0-200k",IF(Main_Data[[#This Row],[Average_Cost_for_two]]&lt;=400000,"200k-400k",IF(Main_Data[[#This Row],[Average_Cost_for_two]]&lt;=600000,"400k-600k",IF(Main_Data[[#This Row],[Average_Cost_for_two]]&lt;=800000,"600k-800k"))))</f>
        <v>0-200k</v>
      </c>
    </row>
    <row r="2198" spans="1:21" x14ac:dyDescent="0.35">
      <c r="A2198">
        <v>18374707</v>
      </c>
      <c r="B2198" t="s">
        <v>5376</v>
      </c>
      <c r="C2198">
        <v>1</v>
      </c>
      <c r="D2198" t="s">
        <v>21</v>
      </c>
      <c r="E2198" t="s">
        <v>5377</v>
      </c>
      <c r="F2198" t="s">
        <v>69</v>
      </c>
      <c r="G2198" t="s">
        <v>70</v>
      </c>
      <c r="H2198">
        <v>77.238347000000005</v>
      </c>
      <c r="I2198">
        <v>28.576813000000001</v>
      </c>
      <c r="J2198" t="s">
        <v>475</v>
      </c>
      <c r="K2198" t="s">
        <v>26</v>
      </c>
      <c r="L2198" t="s">
        <v>27</v>
      </c>
      <c r="M2198" t="s">
        <v>34</v>
      </c>
      <c r="N2198" t="s">
        <v>27</v>
      </c>
      <c r="O2198" t="s">
        <v>27</v>
      </c>
      <c r="P2198">
        <v>2</v>
      </c>
      <c r="Q2198">
        <v>9</v>
      </c>
      <c r="R2198">
        <v>600</v>
      </c>
      <c r="S2198">
        <v>3</v>
      </c>
      <c r="T2198" s="1">
        <v>43283</v>
      </c>
      <c r="U2198" t="str">
        <f>IF(Main_Data[[#This Row],[Average_Cost_for_two]]&lt;=200000,"0-200k",IF(Main_Data[[#This Row],[Average_Cost_for_two]]&lt;=400000,"200k-400k",IF(Main_Data[[#This Row],[Average_Cost_for_two]]&lt;=600000,"400k-600k",IF(Main_Data[[#This Row],[Average_Cost_for_two]]&lt;=800000,"600k-800k"))))</f>
        <v>0-200k</v>
      </c>
    </row>
    <row r="2199" spans="1:21" x14ac:dyDescent="0.35">
      <c r="A2199">
        <v>306847</v>
      </c>
      <c r="B2199" t="s">
        <v>5378</v>
      </c>
      <c r="C2199">
        <v>1</v>
      </c>
      <c r="D2199" t="s">
        <v>21</v>
      </c>
      <c r="E2199" t="s">
        <v>5379</v>
      </c>
      <c r="F2199" t="s">
        <v>433</v>
      </c>
      <c r="G2199" t="s">
        <v>434</v>
      </c>
      <c r="H2199">
        <v>77.205754600000006</v>
      </c>
      <c r="I2199">
        <v>28.702248900000001</v>
      </c>
      <c r="J2199" t="s">
        <v>501</v>
      </c>
      <c r="K2199" t="s">
        <v>26</v>
      </c>
      <c r="L2199" t="s">
        <v>27</v>
      </c>
      <c r="M2199" t="s">
        <v>34</v>
      </c>
      <c r="N2199" t="s">
        <v>27</v>
      </c>
      <c r="O2199" t="s">
        <v>27</v>
      </c>
      <c r="P2199">
        <v>2</v>
      </c>
      <c r="Q2199">
        <v>85</v>
      </c>
      <c r="R2199">
        <v>600</v>
      </c>
      <c r="S2199">
        <v>3</v>
      </c>
      <c r="T2199" s="1">
        <v>40361</v>
      </c>
      <c r="U2199" t="str">
        <f>IF(Main_Data[[#This Row],[Average_Cost_for_two]]&lt;=200000,"0-200k",IF(Main_Data[[#This Row],[Average_Cost_for_two]]&lt;=400000,"200k-400k",IF(Main_Data[[#This Row],[Average_Cost_for_two]]&lt;=600000,"400k-600k",IF(Main_Data[[#This Row],[Average_Cost_for_two]]&lt;=800000,"600k-800k"))))</f>
        <v>0-200k</v>
      </c>
    </row>
    <row r="2200" spans="1:21" x14ac:dyDescent="0.35">
      <c r="A2200">
        <v>18409218</v>
      </c>
      <c r="B2200" t="s">
        <v>5351</v>
      </c>
      <c r="C2200">
        <v>1</v>
      </c>
      <c r="D2200" t="s">
        <v>21</v>
      </c>
      <c r="E2200" t="s">
        <v>5380</v>
      </c>
      <c r="F2200" t="s">
        <v>332</v>
      </c>
      <c r="G2200" t="s">
        <v>333</v>
      </c>
      <c r="H2200">
        <v>77.252983299999997</v>
      </c>
      <c r="I2200">
        <v>28.557711000000001</v>
      </c>
      <c r="J2200" t="s">
        <v>5353</v>
      </c>
      <c r="K2200" t="s">
        <v>26</v>
      </c>
      <c r="L2200" t="s">
        <v>27</v>
      </c>
      <c r="M2200" t="s">
        <v>34</v>
      </c>
      <c r="N2200" t="s">
        <v>27</v>
      </c>
      <c r="O2200" t="s">
        <v>27</v>
      </c>
      <c r="P2200">
        <v>2</v>
      </c>
      <c r="Q2200">
        <v>2</v>
      </c>
      <c r="R2200">
        <v>600</v>
      </c>
      <c r="S2200">
        <v>1</v>
      </c>
      <c r="T2200" s="1">
        <v>40368</v>
      </c>
      <c r="U2200" t="str">
        <f>IF(Main_Data[[#This Row],[Average_Cost_for_two]]&lt;=200000,"0-200k",IF(Main_Data[[#This Row],[Average_Cost_for_two]]&lt;=400000,"200k-400k",IF(Main_Data[[#This Row],[Average_Cost_for_two]]&lt;=600000,"400k-600k",IF(Main_Data[[#This Row],[Average_Cost_for_two]]&lt;=800000,"600k-800k"))))</f>
        <v>0-200k</v>
      </c>
    </row>
    <row r="2201" spans="1:21" x14ac:dyDescent="0.35">
      <c r="A2201">
        <v>18358700</v>
      </c>
      <c r="B2201" t="s">
        <v>5381</v>
      </c>
      <c r="C2201">
        <v>1</v>
      </c>
      <c r="D2201" t="s">
        <v>21</v>
      </c>
      <c r="E2201" t="s">
        <v>5382</v>
      </c>
      <c r="F2201" t="s">
        <v>732</v>
      </c>
      <c r="G2201" t="s">
        <v>733</v>
      </c>
      <c r="H2201">
        <v>77.208000400000003</v>
      </c>
      <c r="I2201">
        <v>28.557766900000001</v>
      </c>
      <c r="J2201" t="s">
        <v>498</v>
      </c>
      <c r="K2201" t="s">
        <v>26</v>
      </c>
      <c r="L2201" t="s">
        <v>27</v>
      </c>
      <c r="M2201" t="s">
        <v>34</v>
      </c>
      <c r="N2201" t="s">
        <v>27</v>
      </c>
      <c r="O2201" t="s">
        <v>27</v>
      </c>
      <c r="P2201">
        <v>2</v>
      </c>
      <c r="Q2201">
        <v>95</v>
      </c>
      <c r="R2201">
        <v>600</v>
      </c>
      <c r="S2201">
        <v>4</v>
      </c>
      <c r="T2201" s="1">
        <v>43300</v>
      </c>
      <c r="U2201" t="str">
        <f>IF(Main_Data[[#This Row],[Average_Cost_for_two]]&lt;=200000,"0-200k",IF(Main_Data[[#This Row],[Average_Cost_for_two]]&lt;=400000,"200k-400k",IF(Main_Data[[#This Row],[Average_Cost_for_two]]&lt;=600000,"400k-600k",IF(Main_Data[[#This Row],[Average_Cost_for_two]]&lt;=800000,"600k-800k"))))</f>
        <v>0-200k</v>
      </c>
    </row>
    <row r="2202" spans="1:21" x14ac:dyDescent="0.35">
      <c r="A2202">
        <v>301335</v>
      </c>
      <c r="B2202" t="s">
        <v>5383</v>
      </c>
      <c r="C2202">
        <v>1</v>
      </c>
      <c r="D2202" t="s">
        <v>21</v>
      </c>
      <c r="E2202" t="s">
        <v>5384</v>
      </c>
      <c r="F2202" t="s">
        <v>1730</v>
      </c>
      <c r="G2202" t="s">
        <v>1729</v>
      </c>
      <c r="H2202">
        <v>77.088365400000001</v>
      </c>
      <c r="I2202">
        <v>28.621599799999998</v>
      </c>
      <c r="J2202" t="s">
        <v>498</v>
      </c>
      <c r="K2202" t="s">
        <v>26</v>
      </c>
      <c r="L2202" t="s">
        <v>27</v>
      </c>
      <c r="M2202" t="s">
        <v>34</v>
      </c>
      <c r="N2202" t="s">
        <v>27</v>
      </c>
      <c r="O2202" t="s">
        <v>27</v>
      </c>
      <c r="P2202">
        <v>2</v>
      </c>
      <c r="Q2202">
        <v>182</v>
      </c>
      <c r="R2202">
        <v>600</v>
      </c>
      <c r="S2202">
        <v>3</v>
      </c>
      <c r="T2202" s="1">
        <v>40742</v>
      </c>
      <c r="U2202" t="str">
        <f>IF(Main_Data[[#This Row],[Average_Cost_for_two]]&lt;=200000,"0-200k",IF(Main_Data[[#This Row],[Average_Cost_for_two]]&lt;=400000,"200k-400k",IF(Main_Data[[#This Row],[Average_Cost_for_two]]&lt;=600000,"400k-600k",IF(Main_Data[[#This Row],[Average_Cost_for_two]]&lt;=800000,"600k-800k"))))</f>
        <v>0-200k</v>
      </c>
    </row>
    <row r="2203" spans="1:21" x14ac:dyDescent="0.35">
      <c r="A2203">
        <v>4021</v>
      </c>
      <c r="B2203" t="s">
        <v>5385</v>
      </c>
      <c r="C2203">
        <v>1</v>
      </c>
      <c r="D2203" t="s">
        <v>21</v>
      </c>
      <c r="E2203" t="s">
        <v>5386</v>
      </c>
      <c r="F2203" t="s">
        <v>1730</v>
      </c>
      <c r="G2203" t="s">
        <v>1729</v>
      </c>
      <c r="H2203">
        <v>77.084641300000001</v>
      </c>
      <c r="I2203">
        <v>28.621877300000001</v>
      </c>
      <c r="J2203" t="s">
        <v>475</v>
      </c>
      <c r="K2203" t="s">
        <v>26</v>
      </c>
      <c r="L2203" t="s">
        <v>27</v>
      </c>
      <c r="M2203" t="s">
        <v>34</v>
      </c>
      <c r="N2203" t="s">
        <v>27</v>
      </c>
      <c r="O2203" t="s">
        <v>27</v>
      </c>
      <c r="P2203">
        <v>2</v>
      </c>
      <c r="Q2203">
        <v>131</v>
      </c>
      <c r="R2203">
        <v>600</v>
      </c>
      <c r="S2203">
        <v>4</v>
      </c>
      <c r="T2203" s="1">
        <v>40750</v>
      </c>
      <c r="U2203" t="str">
        <f>IF(Main_Data[[#This Row],[Average_Cost_for_two]]&lt;=200000,"0-200k",IF(Main_Data[[#This Row],[Average_Cost_for_two]]&lt;=400000,"200k-400k",IF(Main_Data[[#This Row],[Average_Cost_for_two]]&lt;=600000,"400k-600k",IF(Main_Data[[#This Row],[Average_Cost_for_two]]&lt;=800000,"600k-800k"))))</f>
        <v>0-200k</v>
      </c>
    </row>
    <row r="2204" spans="1:21" x14ac:dyDescent="0.35">
      <c r="A2204">
        <v>5879</v>
      </c>
      <c r="B2204" t="s">
        <v>5387</v>
      </c>
      <c r="C2204">
        <v>1</v>
      </c>
      <c r="D2204" t="s">
        <v>21</v>
      </c>
      <c r="E2204" t="s">
        <v>5388</v>
      </c>
      <c r="F2204" t="s">
        <v>268</v>
      </c>
      <c r="G2204" t="s">
        <v>269</v>
      </c>
      <c r="H2204">
        <v>77.174429399999994</v>
      </c>
      <c r="I2204">
        <v>28.555777899999999</v>
      </c>
      <c r="J2204" t="s">
        <v>501</v>
      </c>
      <c r="K2204" t="s">
        <v>26</v>
      </c>
      <c r="L2204" t="s">
        <v>27</v>
      </c>
      <c r="M2204" t="s">
        <v>34</v>
      </c>
      <c r="N2204" t="s">
        <v>27</v>
      </c>
      <c r="O2204" t="s">
        <v>27</v>
      </c>
      <c r="P2204">
        <v>2</v>
      </c>
      <c r="Q2204">
        <v>135</v>
      </c>
      <c r="R2204">
        <v>600</v>
      </c>
      <c r="S2204">
        <v>3</v>
      </c>
      <c r="T2204" s="1">
        <v>42562</v>
      </c>
      <c r="U2204" t="str">
        <f>IF(Main_Data[[#This Row],[Average_Cost_for_two]]&lt;=200000,"0-200k",IF(Main_Data[[#This Row],[Average_Cost_for_two]]&lt;=400000,"200k-400k",IF(Main_Data[[#This Row],[Average_Cost_for_two]]&lt;=600000,"400k-600k",IF(Main_Data[[#This Row],[Average_Cost_for_two]]&lt;=800000,"600k-800k"))))</f>
        <v>0-200k</v>
      </c>
    </row>
    <row r="2205" spans="1:21" x14ac:dyDescent="0.35">
      <c r="A2205">
        <v>306267</v>
      </c>
      <c r="B2205" t="s">
        <v>5389</v>
      </c>
      <c r="C2205">
        <v>1</v>
      </c>
      <c r="D2205" t="s">
        <v>21</v>
      </c>
      <c r="E2205" t="s">
        <v>5390</v>
      </c>
      <c r="F2205" t="s">
        <v>1743</v>
      </c>
      <c r="G2205" t="s">
        <v>1744</v>
      </c>
      <c r="H2205">
        <v>77.125983129999995</v>
      </c>
      <c r="I2205">
        <v>28.665709830000001</v>
      </c>
      <c r="J2205" t="s">
        <v>737</v>
      </c>
      <c r="K2205" t="s">
        <v>26</v>
      </c>
      <c r="L2205" t="s">
        <v>27</v>
      </c>
      <c r="M2205" t="s">
        <v>34</v>
      </c>
      <c r="N2205" t="s">
        <v>27</v>
      </c>
      <c r="O2205" t="s">
        <v>27</v>
      </c>
      <c r="P2205">
        <v>2</v>
      </c>
      <c r="Q2205">
        <v>57</v>
      </c>
      <c r="R2205">
        <v>600</v>
      </c>
      <c r="S2205">
        <v>3</v>
      </c>
      <c r="T2205" s="1">
        <v>40741</v>
      </c>
      <c r="U2205" t="str">
        <f>IF(Main_Data[[#This Row],[Average_Cost_for_two]]&lt;=200000,"0-200k",IF(Main_Data[[#This Row],[Average_Cost_for_two]]&lt;=400000,"200k-400k",IF(Main_Data[[#This Row],[Average_Cost_for_two]]&lt;=600000,"400k-600k",IF(Main_Data[[#This Row],[Average_Cost_for_two]]&lt;=800000,"600k-800k"))))</f>
        <v>0-200k</v>
      </c>
    </row>
    <row r="2206" spans="1:21" x14ac:dyDescent="0.35">
      <c r="A2206">
        <v>8649</v>
      </c>
      <c r="B2206" t="s">
        <v>5391</v>
      </c>
      <c r="C2206">
        <v>1</v>
      </c>
      <c r="D2206" t="s">
        <v>21</v>
      </c>
      <c r="E2206" t="s">
        <v>5392</v>
      </c>
      <c r="F2206" t="s">
        <v>1905</v>
      </c>
      <c r="G2206" t="s">
        <v>1906</v>
      </c>
      <c r="H2206">
        <v>77.120538100000005</v>
      </c>
      <c r="I2206">
        <v>28.6387809</v>
      </c>
      <c r="J2206" t="s">
        <v>478</v>
      </c>
      <c r="K2206" t="s">
        <v>26</v>
      </c>
      <c r="L2206" t="s">
        <v>27</v>
      </c>
      <c r="M2206" t="s">
        <v>34</v>
      </c>
      <c r="N2206" t="s">
        <v>27</v>
      </c>
      <c r="O2206" t="s">
        <v>27</v>
      </c>
      <c r="P2206">
        <v>2</v>
      </c>
      <c r="Q2206">
        <v>25</v>
      </c>
      <c r="R2206">
        <v>600</v>
      </c>
      <c r="S2206">
        <v>3</v>
      </c>
      <c r="T2206" s="1">
        <v>43302</v>
      </c>
      <c r="U2206" t="str">
        <f>IF(Main_Data[[#This Row],[Average_Cost_for_two]]&lt;=200000,"0-200k",IF(Main_Data[[#This Row],[Average_Cost_for_two]]&lt;=400000,"200k-400k",IF(Main_Data[[#This Row],[Average_Cost_for_two]]&lt;=600000,"400k-600k",IF(Main_Data[[#This Row],[Average_Cost_for_two]]&lt;=800000,"600k-800k"))))</f>
        <v>0-200k</v>
      </c>
    </row>
    <row r="2207" spans="1:21" x14ac:dyDescent="0.35">
      <c r="A2207">
        <v>18311919</v>
      </c>
      <c r="B2207" t="s">
        <v>5393</v>
      </c>
      <c r="C2207">
        <v>1</v>
      </c>
      <c r="D2207" t="s">
        <v>21</v>
      </c>
      <c r="E2207" t="s">
        <v>5394</v>
      </c>
      <c r="F2207" t="s">
        <v>1905</v>
      </c>
      <c r="G2207" t="s">
        <v>1906</v>
      </c>
      <c r="H2207">
        <v>77.117244299999996</v>
      </c>
      <c r="I2207">
        <v>28.646361599999999</v>
      </c>
      <c r="J2207" t="s">
        <v>4494</v>
      </c>
      <c r="K2207" t="s">
        <v>26</v>
      </c>
      <c r="L2207" t="s">
        <v>27</v>
      </c>
      <c r="M2207" t="s">
        <v>34</v>
      </c>
      <c r="N2207" t="s">
        <v>27</v>
      </c>
      <c r="O2207" t="s">
        <v>27</v>
      </c>
      <c r="P2207">
        <v>2</v>
      </c>
      <c r="Q2207">
        <v>46</v>
      </c>
      <c r="R2207">
        <v>600</v>
      </c>
      <c r="S2207">
        <v>4</v>
      </c>
      <c r="T2207" s="1">
        <v>41112</v>
      </c>
      <c r="U2207" t="str">
        <f>IF(Main_Data[[#This Row],[Average_Cost_for_two]]&lt;=200000,"0-200k",IF(Main_Data[[#This Row],[Average_Cost_for_two]]&lt;=400000,"200k-400k",IF(Main_Data[[#This Row],[Average_Cost_for_two]]&lt;=600000,"400k-600k",IF(Main_Data[[#This Row],[Average_Cost_for_two]]&lt;=800000,"600k-800k"))))</f>
        <v>0-200k</v>
      </c>
    </row>
    <row r="2208" spans="1:21" x14ac:dyDescent="0.35">
      <c r="A2208">
        <v>18337779</v>
      </c>
      <c r="B2208" t="s">
        <v>5395</v>
      </c>
      <c r="C2208">
        <v>1</v>
      </c>
      <c r="D2208" t="s">
        <v>21</v>
      </c>
      <c r="E2208" t="s">
        <v>5396</v>
      </c>
      <c r="F2208" t="s">
        <v>1915</v>
      </c>
      <c r="G2208" t="s">
        <v>1916</v>
      </c>
      <c r="H2208">
        <v>77.193672379999995</v>
      </c>
      <c r="I2208">
        <v>28.562682299999999</v>
      </c>
      <c r="J2208" t="s">
        <v>5397</v>
      </c>
      <c r="K2208" t="s">
        <v>26</v>
      </c>
      <c r="L2208" t="s">
        <v>27</v>
      </c>
      <c r="M2208" t="s">
        <v>34</v>
      </c>
      <c r="N2208" t="s">
        <v>27</v>
      </c>
      <c r="O2208" t="s">
        <v>27</v>
      </c>
      <c r="P2208">
        <v>2</v>
      </c>
      <c r="Q2208">
        <v>110</v>
      </c>
      <c r="R2208">
        <v>600</v>
      </c>
      <c r="S2208">
        <v>4</v>
      </c>
      <c r="T2208" s="1">
        <v>42924</v>
      </c>
      <c r="U2208" t="str">
        <f>IF(Main_Data[[#This Row],[Average_Cost_for_two]]&lt;=200000,"0-200k",IF(Main_Data[[#This Row],[Average_Cost_for_two]]&lt;=400000,"200k-400k",IF(Main_Data[[#This Row],[Average_Cost_for_two]]&lt;=600000,"400k-600k",IF(Main_Data[[#This Row],[Average_Cost_for_two]]&lt;=800000,"600k-800k"))))</f>
        <v>0-200k</v>
      </c>
    </row>
    <row r="2209" spans="1:21" x14ac:dyDescent="0.35">
      <c r="A2209">
        <v>311854</v>
      </c>
      <c r="B2209" t="s">
        <v>5398</v>
      </c>
      <c r="C2209">
        <v>1</v>
      </c>
      <c r="D2209" t="s">
        <v>21</v>
      </c>
      <c r="E2209" t="s">
        <v>5399</v>
      </c>
      <c r="F2209" t="s">
        <v>2696</v>
      </c>
      <c r="G2209" t="s">
        <v>2697</v>
      </c>
      <c r="H2209">
        <v>77.169052199999996</v>
      </c>
      <c r="I2209">
        <v>28.587516900000001</v>
      </c>
      <c r="J2209" t="s">
        <v>5400</v>
      </c>
      <c r="K2209" t="s">
        <v>26</v>
      </c>
      <c r="L2209" t="s">
        <v>27</v>
      </c>
      <c r="M2209" t="s">
        <v>34</v>
      </c>
      <c r="N2209" t="s">
        <v>27</v>
      </c>
      <c r="O2209" t="s">
        <v>27</v>
      </c>
      <c r="P2209">
        <v>2</v>
      </c>
      <c r="Q2209">
        <v>60</v>
      </c>
      <c r="R2209">
        <v>600</v>
      </c>
      <c r="S2209">
        <v>4</v>
      </c>
      <c r="T2209" s="1">
        <v>41108</v>
      </c>
      <c r="U2209" t="str">
        <f>IF(Main_Data[[#This Row],[Average_Cost_for_two]]&lt;=200000,"0-200k",IF(Main_Data[[#This Row],[Average_Cost_for_two]]&lt;=400000,"200k-400k",IF(Main_Data[[#This Row],[Average_Cost_for_two]]&lt;=600000,"400k-600k",IF(Main_Data[[#This Row],[Average_Cost_for_two]]&lt;=800000,"600k-800k"))))</f>
        <v>0-200k</v>
      </c>
    </row>
    <row r="2210" spans="1:21" x14ac:dyDescent="0.35">
      <c r="A2210">
        <v>18412878</v>
      </c>
      <c r="B2210" t="s">
        <v>5401</v>
      </c>
      <c r="C2210">
        <v>1</v>
      </c>
      <c r="D2210" t="s">
        <v>21</v>
      </c>
      <c r="E2210" t="s">
        <v>5402</v>
      </c>
      <c r="F2210" t="s">
        <v>972</v>
      </c>
      <c r="G2210" t="s">
        <v>973</v>
      </c>
      <c r="H2210">
        <v>77.229470000000006</v>
      </c>
      <c r="I2210">
        <v>28.637043999999999</v>
      </c>
      <c r="J2210" t="s">
        <v>729</v>
      </c>
      <c r="K2210" t="s">
        <v>26</v>
      </c>
      <c r="L2210" t="s">
        <v>27</v>
      </c>
      <c r="M2210" t="s">
        <v>34</v>
      </c>
      <c r="N2210" t="s">
        <v>27</v>
      </c>
      <c r="O2210" t="s">
        <v>27</v>
      </c>
      <c r="P2210">
        <v>2</v>
      </c>
      <c r="Q2210">
        <v>11</v>
      </c>
      <c r="R2210">
        <v>600</v>
      </c>
      <c r="S2210">
        <v>3</v>
      </c>
      <c r="T2210" s="1">
        <v>41079</v>
      </c>
      <c r="U2210" t="str">
        <f>IF(Main_Data[[#This Row],[Average_Cost_for_two]]&lt;=200000,"0-200k",IF(Main_Data[[#This Row],[Average_Cost_for_two]]&lt;=400000,"200k-400k",IF(Main_Data[[#This Row],[Average_Cost_for_two]]&lt;=600000,"400k-600k",IF(Main_Data[[#This Row],[Average_Cost_for_two]]&lt;=800000,"600k-800k"))))</f>
        <v>0-200k</v>
      </c>
    </row>
    <row r="2211" spans="1:21" x14ac:dyDescent="0.35">
      <c r="A2211">
        <v>307054</v>
      </c>
      <c r="B2211" t="s">
        <v>583</v>
      </c>
      <c r="C2211">
        <v>1</v>
      </c>
      <c r="D2211" t="s">
        <v>21</v>
      </c>
      <c r="E2211" t="s">
        <v>5403</v>
      </c>
      <c r="F2211" t="s">
        <v>3278</v>
      </c>
      <c r="G2211" t="s">
        <v>3279</v>
      </c>
      <c r="H2211">
        <v>77.164273339999994</v>
      </c>
      <c r="I2211">
        <v>28.557392750000002</v>
      </c>
      <c r="J2211" t="s">
        <v>584</v>
      </c>
      <c r="K2211" t="s">
        <v>26</v>
      </c>
      <c r="L2211" t="s">
        <v>27</v>
      </c>
      <c r="M2211" t="s">
        <v>34</v>
      </c>
      <c r="N2211" t="s">
        <v>27</v>
      </c>
      <c r="O2211" t="s">
        <v>27</v>
      </c>
      <c r="P2211">
        <v>2</v>
      </c>
      <c r="Q2211">
        <v>212</v>
      </c>
      <c r="R2211">
        <v>600</v>
      </c>
      <c r="S2211">
        <v>4</v>
      </c>
      <c r="T2211" s="1">
        <v>43267</v>
      </c>
      <c r="U2211" t="str">
        <f>IF(Main_Data[[#This Row],[Average_Cost_for_two]]&lt;=200000,"0-200k",IF(Main_Data[[#This Row],[Average_Cost_for_two]]&lt;=400000,"200k-400k",IF(Main_Data[[#This Row],[Average_Cost_for_two]]&lt;=600000,"400k-600k",IF(Main_Data[[#This Row],[Average_Cost_for_two]]&lt;=800000,"600k-800k"))))</f>
        <v>0-200k</v>
      </c>
    </row>
    <row r="2212" spans="1:21" x14ac:dyDescent="0.35">
      <c r="A2212">
        <v>18373691</v>
      </c>
      <c r="B2212" t="s">
        <v>5404</v>
      </c>
      <c r="C2212">
        <v>1</v>
      </c>
      <c r="D2212" t="s">
        <v>21</v>
      </c>
      <c r="E2212" t="s">
        <v>5405</v>
      </c>
      <c r="F2212" t="s">
        <v>241</v>
      </c>
      <c r="G2212" t="s">
        <v>242</v>
      </c>
      <c r="H2212">
        <v>77.253062600000007</v>
      </c>
      <c r="I2212">
        <v>28.536813209999998</v>
      </c>
      <c r="J2212" t="s">
        <v>5406</v>
      </c>
      <c r="K2212" t="s">
        <v>26</v>
      </c>
      <c r="L2212" t="s">
        <v>27</v>
      </c>
      <c r="M2212" t="s">
        <v>34</v>
      </c>
      <c r="N2212" t="s">
        <v>27</v>
      </c>
      <c r="O2212" t="s">
        <v>27</v>
      </c>
      <c r="P2212">
        <v>2</v>
      </c>
      <c r="Q2212">
        <v>109</v>
      </c>
      <c r="R2212">
        <v>600</v>
      </c>
      <c r="S2212">
        <v>4</v>
      </c>
      <c r="T2212" s="1">
        <v>41818</v>
      </c>
      <c r="U2212" t="str">
        <f>IF(Main_Data[[#This Row],[Average_Cost_for_two]]&lt;=200000,"0-200k",IF(Main_Data[[#This Row],[Average_Cost_for_two]]&lt;=400000,"200k-400k",IF(Main_Data[[#This Row],[Average_Cost_for_two]]&lt;=600000,"400k-600k",IF(Main_Data[[#This Row],[Average_Cost_for_two]]&lt;=800000,"600k-800k"))))</f>
        <v>0-200k</v>
      </c>
    </row>
    <row r="2213" spans="1:21" x14ac:dyDescent="0.35">
      <c r="A2213">
        <v>308772</v>
      </c>
      <c r="B2213" t="s">
        <v>583</v>
      </c>
      <c r="C2213">
        <v>1</v>
      </c>
      <c r="D2213" t="s">
        <v>21</v>
      </c>
      <c r="E2213" t="s">
        <v>5407</v>
      </c>
      <c r="F2213" t="s">
        <v>661</v>
      </c>
      <c r="G2213" t="s">
        <v>662</v>
      </c>
      <c r="H2213">
        <v>77.223202139999998</v>
      </c>
      <c r="I2213">
        <v>28.628014159999999</v>
      </c>
      <c r="J2213" t="s">
        <v>584</v>
      </c>
      <c r="K2213" t="s">
        <v>26</v>
      </c>
      <c r="L2213" t="s">
        <v>27</v>
      </c>
      <c r="M2213" t="s">
        <v>34</v>
      </c>
      <c r="N2213" t="s">
        <v>27</v>
      </c>
      <c r="O2213" t="s">
        <v>27</v>
      </c>
      <c r="P2213">
        <v>2</v>
      </c>
      <c r="Q2213">
        <v>271</v>
      </c>
      <c r="R2213">
        <v>600</v>
      </c>
      <c r="S2213">
        <v>4</v>
      </c>
      <c r="T2213" s="1">
        <v>42546</v>
      </c>
      <c r="U2213" t="str">
        <f>IF(Main_Data[[#This Row],[Average_Cost_for_two]]&lt;=200000,"0-200k",IF(Main_Data[[#This Row],[Average_Cost_for_two]]&lt;=400000,"200k-400k",IF(Main_Data[[#This Row],[Average_Cost_for_two]]&lt;=600000,"400k-600k",IF(Main_Data[[#This Row],[Average_Cost_for_two]]&lt;=800000,"600k-800k"))))</f>
        <v>0-200k</v>
      </c>
    </row>
    <row r="2214" spans="1:21" x14ac:dyDescent="0.35">
      <c r="A2214">
        <v>437</v>
      </c>
      <c r="B2214" t="s">
        <v>5408</v>
      </c>
      <c r="C2214">
        <v>1</v>
      </c>
      <c r="D2214" t="s">
        <v>21</v>
      </c>
      <c r="E2214" t="s">
        <v>5409</v>
      </c>
      <c r="F2214" t="s">
        <v>69</v>
      </c>
      <c r="G2214" t="s">
        <v>70</v>
      </c>
      <c r="H2214">
        <v>77.238270099999994</v>
      </c>
      <c r="I2214">
        <v>28.5777696</v>
      </c>
      <c r="J2214" t="s">
        <v>501</v>
      </c>
      <c r="K2214" t="s">
        <v>26</v>
      </c>
      <c r="L2214" t="s">
        <v>27</v>
      </c>
      <c r="M2214" t="s">
        <v>34</v>
      </c>
      <c r="N2214" t="s">
        <v>27</v>
      </c>
      <c r="O2214" t="s">
        <v>27</v>
      </c>
      <c r="P2214">
        <v>2</v>
      </c>
      <c r="Q2214">
        <v>53</v>
      </c>
      <c r="R2214">
        <v>600</v>
      </c>
      <c r="S2214">
        <v>3</v>
      </c>
      <c r="T2214" s="1">
        <v>43252</v>
      </c>
      <c r="U2214" t="str">
        <f>IF(Main_Data[[#This Row],[Average_Cost_for_two]]&lt;=200000,"0-200k",IF(Main_Data[[#This Row],[Average_Cost_for_two]]&lt;=400000,"200k-400k",IF(Main_Data[[#This Row],[Average_Cost_for_two]]&lt;=600000,"400k-600k",IF(Main_Data[[#This Row],[Average_Cost_for_two]]&lt;=800000,"600k-800k"))))</f>
        <v>0-200k</v>
      </c>
    </row>
    <row r="2215" spans="1:21" x14ac:dyDescent="0.35">
      <c r="A2215">
        <v>355</v>
      </c>
      <c r="B2215" t="s">
        <v>4722</v>
      </c>
      <c r="C2215">
        <v>1</v>
      </c>
      <c r="D2215" t="s">
        <v>21</v>
      </c>
      <c r="E2215" t="s">
        <v>5410</v>
      </c>
      <c r="F2215" t="s">
        <v>1730</v>
      </c>
      <c r="G2215" t="s">
        <v>1729</v>
      </c>
      <c r="H2215">
        <v>77.094419700000003</v>
      </c>
      <c r="I2215">
        <v>28.6158468</v>
      </c>
      <c r="J2215" t="s">
        <v>2923</v>
      </c>
      <c r="K2215" t="s">
        <v>26</v>
      </c>
      <c r="L2215" t="s">
        <v>27</v>
      </c>
      <c r="M2215" t="s">
        <v>34</v>
      </c>
      <c r="N2215" t="s">
        <v>27</v>
      </c>
      <c r="O2215" t="s">
        <v>27</v>
      </c>
      <c r="P2215">
        <v>2</v>
      </c>
      <c r="Q2215">
        <v>162</v>
      </c>
      <c r="R2215">
        <v>600</v>
      </c>
      <c r="S2215">
        <v>2</v>
      </c>
      <c r="T2215" s="1">
        <v>41814</v>
      </c>
      <c r="U2215" t="str">
        <f>IF(Main_Data[[#This Row],[Average_Cost_for_two]]&lt;=200000,"0-200k",IF(Main_Data[[#This Row],[Average_Cost_for_two]]&lt;=400000,"200k-400k",IF(Main_Data[[#This Row],[Average_Cost_for_two]]&lt;=600000,"400k-600k",IF(Main_Data[[#This Row],[Average_Cost_for_two]]&lt;=800000,"600k-800k"))))</f>
        <v>0-200k</v>
      </c>
    </row>
    <row r="2216" spans="1:21" x14ac:dyDescent="0.35">
      <c r="A2216">
        <v>18241883</v>
      </c>
      <c r="B2216" t="s">
        <v>5411</v>
      </c>
      <c r="C2216">
        <v>1</v>
      </c>
      <c r="D2216" t="s">
        <v>21</v>
      </c>
      <c r="E2216" t="s">
        <v>2747</v>
      </c>
      <c r="F2216" t="s">
        <v>2746</v>
      </c>
      <c r="G2216" t="s">
        <v>2747</v>
      </c>
      <c r="H2216">
        <v>77.297834399999999</v>
      </c>
      <c r="I2216">
        <v>28.543622599999999</v>
      </c>
      <c r="J2216" t="s">
        <v>5412</v>
      </c>
      <c r="K2216" t="s">
        <v>26</v>
      </c>
      <c r="L2216" t="s">
        <v>27</v>
      </c>
      <c r="M2216" t="s">
        <v>34</v>
      </c>
      <c r="N2216" t="s">
        <v>27</v>
      </c>
      <c r="O2216" t="s">
        <v>27</v>
      </c>
      <c r="P2216">
        <v>2</v>
      </c>
      <c r="Q2216">
        <v>170</v>
      </c>
      <c r="R2216">
        <v>600</v>
      </c>
      <c r="S2216">
        <v>4</v>
      </c>
      <c r="T2216" s="1">
        <v>40718</v>
      </c>
      <c r="U2216" t="str">
        <f>IF(Main_Data[[#This Row],[Average_Cost_for_two]]&lt;=200000,"0-200k",IF(Main_Data[[#This Row],[Average_Cost_for_two]]&lt;=400000,"200k-400k",IF(Main_Data[[#This Row],[Average_Cost_for_two]]&lt;=600000,"400k-600k",IF(Main_Data[[#This Row],[Average_Cost_for_two]]&lt;=800000,"600k-800k"))))</f>
        <v>0-200k</v>
      </c>
    </row>
    <row r="2217" spans="1:21" x14ac:dyDescent="0.35">
      <c r="A2217">
        <v>18238241</v>
      </c>
      <c r="B2217" t="s">
        <v>2987</v>
      </c>
      <c r="C2217">
        <v>1</v>
      </c>
      <c r="D2217" t="s">
        <v>21</v>
      </c>
      <c r="E2217" t="s">
        <v>5413</v>
      </c>
      <c r="F2217" t="s">
        <v>251</v>
      </c>
      <c r="G2217" t="s">
        <v>252</v>
      </c>
      <c r="H2217">
        <v>77.194120400000003</v>
      </c>
      <c r="I2217">
        <v>28.652187099999999</v>
      </c>
      <c r="J2217" t="s">
        <v>573</v>
      </c>
      <c r="K2217" t="s">
        <v>26</v>
      </c>
      <c r="L2217" t="s">
        <v>27</v>
      </c>
      <c r="M2217" t="s">
        <v>34</v>
      </c>
      <c r="N2217" t="s">
        <v>27</v>
      </c>
      <c r="O2217" t="s">
        <v>27</v>
      </c>
      <c r="P2217">
        <v>2</v>
      </c>
      <c r="Q2217">
        <v>27</v>
      </c>
      <c r="R2217">
        <v>600</v>
      </c>
      <c r="S2217">
        <v>4</v>
      </c>
      <c r="T2217" s="1">
        <v>43273</v>
      </c>
      <c r="U2217" t="str">
        <f>IF(Main_Data[[#This Row],[Average_Cost_for_two]]&lt;=200000,"0-200k",IF(Main_Data[[#This Row],[Average_Cost_for_two]]&lt;=400000,"200k-400k",IF(Main_Data[[#This Row],[Average_Cost_for_two]]&lt;=600000,"400k-600k",IF(Main_Data[[#This Row],[Average_Cost_for_two]]&lt;=800000,"600k-800k"))))</f>
        <v>0-200k</v>
      </c>
    </row>
    <row r="2218" spans="1:21" x14ac:dyDescent="0.35">
      <c r="A2218">
        <v>18291199</v>
      </c>
      <c r="B2218" t="s">
        <v>5346</v>
      </c>
      <c r="C2218">
        <v>1</v>
      </c>
      <c r="D2218" t="s">
        <v>21</v>
      </c>
      <c r="E2218" t="s">
        <v>5414</v>
      </c>
      <c r="F2218" t="s">
        <v>1741</v>
      </c>
      <c r="G2218" t="s">
        <v>1740</v>
      </c>
      <c r="H2218">
        <v>77.219114899999994</v>
      </c>
      <c r="I2218">
        <v>28.530617299999999</v>
      </c>
      <c r="J2218" t="s">
        <v>5348</v>
      </c>
      <c r="K2218" t="s">
        <v>26</v>
      </c>
      <c r="L2218" t="s">
        <v>27</v>
      </c>
      <c r="M2218" t="s">
        <v>34</v>
      </c>
      <c r="N2218" t="s">
        <v>27</v>
      </c>
      <c r="O2218" t="s">
        <v>27</v>
      </c>
      <c r="P2218">
        <v>2</v>
      </c>
      <c r="Q2218">
        <v>132</v>
      </c>
      <c r="R2218">
        <v>600</v>
      </c>
      <c r="S2218">
        <v>4</v>
      </c>
      <c r="T2218" s="1">
        <v>40348</v>
      </c>
      <c r="U2218" t="str">
        <f>IF(Main_Data[[#This Row],[Average_Cost_for_two]]&lt;=200000,"0-200k",IF(Main_Data[[#This Row],[Average_Cost_for_two]]&lt;=400000,"200k-400k",IF(Main_Data[[#This Row],[Average_Cost_for_two]]&lt;=600000,"400k-600k",IF(Main_Data[[#This Row],[Average_Cost_for_two]]&lt;=800000,"600k-800k"))))</f>
        <v>0-200k</v>
      </c>
    </row>
    <row r="2219" spans="1:21" x14ac:dyDescent="0.35">
      <c r="A2219">
        <v>2366</v>
      </c>
      <c r="B2219" t="s">
        <v>5415</v>
      </c>
      <c r="C2219">
        <v>1</v>
      </c>
      <c r="D2219" t="s">
        <v>21</v>
      </c>
      <c r="E2219" t="s">
        <v>5416</v>
      </c>
      <c r="F2219" t="s">
        <v>2937</v>
      </c>
      <c r="G2219" t="s">
        <v>2938</v>
      </c>
      <c r="H2219">
        <v>77.108577600000004</v>
      </c>
      <c r="I2219">
        <v>28.670082099999998</v>
      </c>
      <c r="J2219" t="s">
        <v>478</v>
      </c>
      <c r="K2219" t="s">
        <v>26</v>
      </c>
      <c r="L2219" t="s">
        <v>27</v>
      </c>
      <c r="M2219" t="s">
        <v>34</v>
      </c>
      <c r="N2219" t="s">
        <v>27</v>
      </c>
      <c r="O2219" t="s">
        <v>27</v>
      </c>
      <c r="P2219">
        <v>2</v>
      </c>
      <c r="Q2219">
        <v>78</v>
      </c>
      <c r="R2219">
        <v>600</v>
      </c>
      <c r="S2219">
        <v>2</v>
      </c>
      <c r="T2219" s="1">
        <v>41815</v>
      </c>
      <c r="U2219" t="str">
        <f>IF(Main_Data[[#This Row],[Average_Cost_for_two]]&lt;=200000,"0-200k",IF(Main_Data[[#This Row],[Average_Cost_for_two]]&lt;=400000,"200k-400k",IF(Main_Data[[#This Row],[Average_Cost_for_two]]&lt;=600000,"400k-600k",IF(Main_Data[[#This Row],[Average_Cost_for_two]]&lt;=800000,"600k-800k"))))</f>
        <v>0-200k</v>
      </c>
    </row>
    <row r="2220" spans="1:21" x14ac:dyDescent="0.35">
      <c r="A2220">
        <v>18265418</v>
      </c>
      <c r="B2220" t="s">
        <v>5417</v>
      </c>
      <c r="C2220">
        <v>1</v>
      </c>
      <c r="D2220" t="s">
        <v>21</v>
      </c>
      <c r="E2220" t="s">
        <v>5418</v>
      </c>
      <c r="F2220" t="s">
        <v>112</v>
      </c>
      <c r="G2220" t="s">
        <v>113</v>
      </c>
      <c r="H2220">
        <v>77.130407899999994</v>
      </c>
      <c r="I2220">
        <v>28.683868400000001</v>
      </c>
      <c r="J2220" t="s">
        <v>557</v>
      </c>
      <c r="K2220" t="s">
        <v>26</v>
      </c>
      <c r="L2220" t="s">
        <v>27</v>
      </c>
      <c r="M2220" t="s">
        <v>34</v>
      </c>
      <c r="N2220" t="s">
        <v>27</v>
      </c>
      <c r="O2220" t="s">
        <v>27</v>
      </c>
      <c r="P2220">
        <v>2</v>
      </c>
      <c r="Q2220">
        <v>19</v>
      </c>
      <c r="R2220">
        <v>600</v>
      </c>
      <c r="S2220">
        <v>3</v>
      </c>
      <c r="T2220" s="1">
        <v>41434</v>
      </c>
      <c r="U2220" t="str">
        <f>IF(Main_Data[[#This Row],[Average_Cost_for_two]]&lt;=200000,"0-200k",IF(Main_Data[[#This Row],[Average_Cost_for_two]]&lt;=400000,"200k-400k",IF(Main_Data[[#This Row],[Average_Cost_for_two]]&lt;=600000,"400k-600k",IF(Main_Data[[#This Row],[Average_Cost_for_two]]&lt;=800000,"600k-800k"))))</f>
        <v>0-200k</v>
      </c>
    </row>
    <row r="2221" spans="1:21" x14ac:dyDescent="0.35">
      <c r="A2221">
        <v>18365897</v>
      </c>
      <c r="B2221" t="s">
        <v>566</v>
      </c>
      <c r="C2221">
        <v>1</v>
      </c>
      <c r="D2221" t="s">
        <v>21</v>
      </c>
      <c r="E2221" t="s">
        <v>3010</v>
      </c>
      <c r="F2221" t="s">
        <v>3009</v>
      </c>
      <c r="G2221" t="s">
        <v>3010</v>
      </c>
      <c r="H2221">
        <v>77.121145499999997</v>
      </c>
      <c r="I2221">
        <v>28.717003900000002</v>
      </c>
      <c r="J2221" t="s">
        <v>568</v>
      </c>
      <c r="K2221" t="s">
        <v>26</v>
      </c>
      <c r="L2221" t="s">
        <v>27</v>
      </c>
      <c r="M2221" t="s">
        <v>34</v>
      </c>
      <c r="N2221" t="s">
        <v>27</v>
      </c>
      <c r="O2221" t="s">
        <v>27</v>
      </c>
      <c r="P2221">
        <v>2</v>
      </c>
      <c r="Q2221">
        <v>45</v>
      </c>
      <c r="R2221">
        <v>600</v>
      </c>
      <c r="S2221">
        <v>4</v>
      </c>
      <c r="T2221" s="1">
        <v>40714</v>
      </c>
      <c r="U2221" t="str">
        <f>IF(Main_Data[[#This Row],[Average_Cost_for_two]]&lt;=200000,"0-200k",IF(Main_Data[[#This Row],[Average_Cost_for_two]]&lt;=400000,"200k-400k",IF(Main_Data[[#This Row],[Average_Cost_for_two]]&lt;=600000,"400k-600k",IF(Main_Data[[#This Row],[Average_Cost_for_two]]&lt;=800000,"600k-800k"))))</f>
        <v>0-200k</v>
      </c>
    </row>
    <row r="2222" spans="1:21" x14ac:dyDescent="0.35">
      <c r="A2222">
        <v>1643</v>
      </c>
      <c r="B2222" t="s">
        <v>486</v>
      </c>
      <c r="C2222">
        <v>1</v>
      </c>
      <c r="D2222" t="s">
        <v>21</v>
      </c>
      <c r="E2222" t="s">
        <v>5419</v>
      </c>
      <c r="F2222" t="s">
        <v>2523</v>
      </c>
      <c r="G2222" t="s">
        <v>2524</v>
      </c>
      <c r="H2222">
        <v>77.219428609999994</v>
      </c>
      <c r="I2222">
        <v>28.528575409999998</v>
      </c>
      <c r="J2222" t="s">
        <v>490</v>
      </c>
      <c r="K2222" t="s">
        <v>26</v>
      </c>
      <c r="L2222" t="s">
        <v>27</v>
      </c>
      <c r="M2222" t="s">
        <v>34</v>
      </c>
      <c r="N2222" t="s">
        <v>27</v>
      </c>
      <c r="O2222" t="s">
        <v>27</v>
      </c>
      <c r="P2222">
        <v>2</v>
      </c>
      <c r="Q2222">
        <v>271</v>
      </c>
      <c r="R2222">
        <v>600</v>
      </c>
      <c r="S2222">
        <v>3</v>
      </c>
      <c r="T2222" s="1">
        <v>42163</v>
      </c>
      <c r="U2222" t="str">
        <f>IF(Main_Data[[#This Row],[Average_Cost_for_two]]&lt;=200000,"0-200k",IF(Main_Data[[#This Row],[Average_Cost_for_two]]&lt;=400000,"200k-400k",IF(Main_Data[[#This Row],[Average_Cost_for_two]]&lt;=600000,"400k-600k",IF(Main_Data[[#This Row],[Average_Cost_for_two]]&lt;=800000,"600k-800k"))))</f>
        <v>0-200k</v>
      </c>
    </row>
    <row r="2223" spans="1:21" x14ac:dyDescent="0.35">
      <c r="A2223">
        <v>308</v>
      </c>
      <c r="B2223" t="s">
        <v>4946</v>
      </c>
      <c r="C2223">
        <v>1</v>
      </c>
      <c r="D2223" t="s">
        <v>21</v>
      </c>
      <c r="E2223" t="s">
        <v>5420</v>
      </c>
      <c r="F2223" t="s">
        <v>1831</v>
      </c>
      <c r="G2223" t="s">
        <v>1830</v>
      </c>
      <c r="H2223">
        <v>77.155416000000002</v>
      </c>
      <c r="I2223">
        <v>28.525131200000001</v>
      </c>
      <c r="J2223" t="s">
        <v>2943</v>
      </c>
      <c r="K2223" t="s">
        <v>26</v>
      </c>
      <c r="L2223" t="s">
        <v>27</v>
      </c>
      <c r="M2223" t="s">
        <v>34</v>
      </c>
      <c r="N2223" t="s">
        <v>27</v>
      </c>
      <c r="O2223" t="s">
        <v>27</v>
      </c>
      <c r="P2223">
        <v>2</v>
      </c>
      <c r="Q2223">
        <v>133</v>
      </c>
      <c r="R2223">
        <v>600</v>
      </c>
      <c r="S2223">
        <v>3</v>
      </c>
      <c r="T2223" s="1">
        <v>42170</v>
      </c>
      <c r="U2223" t="str">
        <f>IF(Main_Data[[#This Row],[Average_Cost_for_two]]&lt;=200000,"0-200k",IF(Main_Data[[#This Row],[Average_Cost_for_two]]&lt;=400000,"200k-400k",IF(Main_Data[[#This Row],[Average_Cost_for_two]]&lt;=600000,"400k-600k",IF(Main_Data[[#This Row],[Average_Cost_for_two]]&lt;=800000,"600k-800k"))))</f>
        <v>0-200k</v>
      </c>
    </row>
    <row r="2224" spans="1:21" x14ac:dyDescent="0.35">
      <c r="A2224">
        <v>306</v>
      </c>
      <c r="B2224" t="s">
        <v>4946</v>
      </c>
      <c r="C2224">
        <v>1</v>
      </c>
      <c r="D2224" t="s">
        <v>21</v>
      </c>
      <c r="E2224" t="s">
        <v>5421</v>
      </c>
      <c r="F2224" t="s">
        <v>69</v>
      </c>
      <c r="G2224" t="s">
        <v>70</v>
      </c>
      <c r="H2224">
        <v>77.230411500000002</v>
      </c>
      <c r="I2224">
        <v>28.5731228</v>
      </c>
      <c r="J2224" t="s">
        <v>478</v>
      </c>
      <c r="K2224" t="s">
        <v>26</v>
      </c>
      <c r="L2224" t="s">
        <v>27</v>
      </c>
      <c r="M2224" t="s">
        <v>34</v>
      </c>
      <c r="N2224" t="s">
        <v>27</v>
      </c>
      <c r="O2224" t="s">
        <v>27</v>
      </c>
      <c r="P2224">
        <v>2</v>
      </c>
      <c r="Q2224">
        <v>308</v>
      </c>
      <c r="R2224">
        <v>600</v>
      </c>
      <c r="S2224">
        <v>4</v>
      </c>
      <c r="T2224" s="1">
        <v>43232</v>
      </c>
      <c r="U2224" t="str">
        <f>IF(Main_Data[[#This Row],[Average_Cost_for_two]]&lt;=200000,"0-200k",IF(Main_Data[[#This Row],[Average_Cost_for_two]]&lt;=400000,"200k-400k",IF(Main_Data[[#This Row],[Average_Cost_for_two]]&lt;=600000,"400k-600k",IF(Main_Data[[#This Row],[Average_Cost_for_two]]&lt;=800000,"600k-800k"))))</f>
        <v>0-200k</v>
      </c>
    </row>
    <row r="2225" spans="1:21" x14ac:dyDescent="0.35">
      <c r="A2225">
        <v>304906</v>
      </c>
      <c r="B2225" t="s">
        <v>486</v>
      </c>
      <c r="C2225">
        <v>1</v>
      </c>
      <c r="D2225" t="s">
        <v>21</v>
      </c>
      <c r="E2225" t="s">
        <v>5422</v>
      </c>
      <c r="F2225" t="s">
        <v>3061</v>
      </c>
      <c r="G2225" t="s">
        <v>3062</v>
      </c>
      <c r="H2225">
        <v>77.2514264</v>
      </c>
      <c r="I2225">
        <v>28.551456000000002</v>
      </c>
      <c r="J2225" t="s">
        <v>490</v>
      </c>
      <c r="K2225" t="s">
        <v>26</v>
      </c>
      <c r="L2225" t="s">
        <v>27</v>
      </c>
      <c r="M2225" t="s">
        <v>34</v>
      </c>
      <c r="N2225" t="s">
        <v>27</v>
      </c>
      <c r="O2225" t="s">
        <v>27</v>
      </c>
      <c r="P2225">
        <v>2</v>
      </c>
      <c r="Q2225">
        <v>93</v>
      </c>
      <c r="R2225">
        <v>600</v>
      </c>
      <c r="S2225">
        <v>2</v>
      </c>
      <c r="T2225" s="1">
        <v>43222</v>
      </c>
      <c r="U2225" t="str">
        <f>IF(Main_Data[[#This Row],[Average_Cost_for_two]]&lt;=200000,"0-200k",IF(Main_Data[[#This Row],[Average_Cost_for_two]]&lt;=400000,"200k-400k",IF(Main_Data[[#This Row],[Average_Cost_for_two]]&lt;=600000,"400k-600k",IF(Main_Data[[#This Row],[Average_Cost_for_two]]&lt;=800000,"600k-800k"))))</f>
        <v>0-200k</v>
      </c>
    </row>
    <row r="2226" spans="1:21" x14ac:dyDescent="0.35">
      <c r="A2226">
        <v>18365388</v>
      </c>
      <c r="B2226" t="s">
        <v>566</v>
      </c>
      <c r="C2226">
        <v>1</v>
      </c>
      <c r="D2226" t="s">
        <v>21</v>
      </c>
      <c r="E2226" t="s">
        <v>733</v>
      </c>
      <c r="F2226" t="s">
        <v>732</v>
      </c>
      <c r="G2226" t="s">
        <v>733</v>
      </c>
      <c r="H2226">
        <v>77.204901100000001</v>
      </c>
      <c r="I2226">
        <v>28.557068000000001</v>
      </c>
      <c r="J2226" t="s">
        <v>568</v>
      </c>
      <c r="K2226" t="s">
        <v>26</v>
      </c>
      <c r="L2226" t="s">
        <v>27</v>
      </c>
      <c r="M2226" t="s">
        <v>34</v>
      </c>
      <c r="N2226" t="s">
        <v>27</v>
      </c>
      <c r="O2226" t="s">
        <v>27</v>
      </c>
      <c r="P2226">
        <v>2</v>
      </c>
      <c r="Q2226">
        <v>51</v>
      </c>
      <c r="R2226">
        <v>600</v>
      </c>
      <c r="S2226">
        <v>3</v>
      </c>
      <c r="T2226" s="1">
        <v>41786</v>
      </c>
      <c r="U2226" t="str">
        <f>IF(Main_Data[[#This Row],[Average_Cost_for_two]]&lt;=200000,"0-200k",IF(Main_Data[[#This Row],[Average_Cost_for_two]]&lt;=400000,"200k-400k",IF(Main_Data[[#This Row],[Average_Cost_for_two]]&lt;=600000,"400k-600k",IF(Main_Data[[#This Row],[Average_Cost_for_two]]&lt;=800000,"600k-800k"))))</f>
        <v>0-200k</v>
      </c>
    </row>
    <row r="2227" spans="1:21" x14ac:dyDescent="0.35">
      <c r="A2227">
        <v>18245249</v>
      </c>
      <c r="B2227" t="s">
        <v>5423</v>
      </c>
      <c r="C2227">
        <v>1</v>
      </c>
      <c r="D2227" t="s">
        <v>21</v>
      </c>
      <c r="E2227" t="s">
        <v>5424</v>
      </c>
      <c r="F2227" t="s">
        <v>1456</v>
      </c>
      <c r="G2227" t="s">
        <v>1457</v>
      </c>
      <c r="H2227">
        <v>77.210061600000003</v>
      </c>
      <c r="I2227">
        <v>28.578374799999999</v>
      </c>
      <c r="J2227" t="s">
        <v>5425</v>
      </c>
      <c r="K2227" t="s">
        <v>26</v>
      </c>
      <c r="L2227" t="s">
        <v>27</v>
      </c>
      <c r="M2227" t="s">
        <v>34</v>
      </c>
      <c r="N2227" t="s">
        <v>27</v>
      </c>
      <c r="O2227" t="s">
        <v>27</v>
      </c>
      <c r="P2227">
        <v>2</v>
      </c>
      <c r="Q2227">
        <v>30</v>
      </c>
      <c r="R2227">
        <v>600</v>
      </c>
      <c r="S2227">
        <v>3</v>
      </c>
      <c r="T2227" s="1">
        <v>42495</v>
      </c>
      <c r="U2227" t="str">
        <f>IF(Main_Data[[#This Row],[Average_Cost_for_two]]&lt;=200000,"0-200k",IF(Main_Data[[#This Row],[Average_Cost_for_two]]&lt;=400000,"200k-400k",IF(Main_Data[[#This Row],[Average_Cost_for_two]]&lt;=600000,"400k-600k",IF(Main_Data[[#This Row],[Average_Cost_for_two]]&lt;=800000,"600k-800k"))))</f>
        <v>0-200k</v>
      </c>
    </row>
    <row r="2228" spans="1:21" x14ac:dyDescent="0.35">
      <c r="A2228">
        <v>18414477</v>
      </c>
      <c r="B2228" t="s">
        <v>5401</v>
      </c>
      <c r="C2228">
        <v>1</v>
      </c>
      <c r="D2228" t="s">
        <v>21</v>
      </c>
      <c r="E2228" t="s">
        <v>5426</v>
      </c>
      <c r="F2228" t="s">
        <v>1622</v>
      </c>
      <c r="G2228" t="s">
        <v>1623</v>
      </c>
      <c r="H2228">
        <v>77.257337000000007</v>
      </c>
      <c r="I2228">
        <v>28.537026999999998</v>
      </c>
      <c r="J2228" t="s">
        <v>729</v>
      </c>
      <c r="K2228" t="s">
        <v>26</v>
      </c>
      <c r="L2228" t="s">
        <v>27</v>
      </c>
      <c r="M2228" t="s">
        <v>34</v>
      </c>
      <c r="N2228" t="s">
        <v>27</v>
      </c>
      <c r="O2228" t="s">
        <v>27</v>
      </c>
      <c r="P2228">
        <v>2</v>
      </c>
      <c r="Q2228">
        <v>4</v>
      </c>
      <c r="R2228">
        <v>600</v>
      </c>
      <c r="S2228">
        <v>3</v>
      </c>
      <c r="T2228" s="1">
        <v>40668</v>
      </c>
      <c r="U2228" t="str">
        <f>IF(Main_Data[[#This Row],[Average_Cost_for_two]]&lt;=200000,"0-200k",IF(Main_Data[[#This Row],[Average_Cost_for_two]]&lt;=400000,"200k-400k",IF(Main_Data[[#This Row],[Average_Cost_for_two]]&lt;=600000,"400k-600k",IF(Main_Data[[#This Row],[Average_Cost_for_two]]&lt;=800000,"600k-800k"))))</f>
        <v>0-200k</v>
      </c>
    </row>
    <row r="2229" spans="1:21" x14ac:dyDescent="0.35">
      <c r="A2229">
        <v>310758</v>
      </c>
      <c r="B2229" t="s">
        <v>5427</v>
      </c>
      <c r="C2229">
        <v>1</v>
      </c>
      <c r="D2229" t="s">
        <v>21</v>
      </c>
      <c r="E2229" t="s">
        <v>5428</v>
      </c>
      <c r="F2229" t="s">
        <v>251</v>
      </c>
      <c r="G2229" t="s">
        <v>252</v>
      </c>
      <c r="H2229">
        <v>77.1889094</v>
      </c>
      <c r="I2229">
        <v>28.657690299999999</v>
      </c>
      <c r="J2229" t="s">
        <v>578</v>
      </c>
      <c r="K2229" t="s">
        <v>26</v>
      </c>
      <c r="L2229" t="s">
        <v>27</v>
      </c>
      <c r="M2229" t="s">
        <v>34</v>
      </c>
      <c r="N2229" t="s">
        <v>27</v>
      </c>
      <c r="O2229" t="s">
        <v>27</v>
      </c>
      <c r="P2229">
        <v>2</v>
      </c>
      <c r="Q2229">
        <v>71</v>
      </c>
      <c r="R2229">
        <v>600</v>
      </c>
      <c r="S2229">
        <v>3</v>
      </c>
      <c r="T2229" s="1">
        <v>41051</v>
      </c>
      <c r="U2229" t="str">
        <f>IF(Main_Data[[#This Row],[Average_Cost_for_two]]&lt;=200000,"0-200k",IF(Main_Data[[#This Row],[Average_Cost_for_two]]&lt;=400000,"200k-400k",IF(Main_Data[[#This Row],[Average_Cost_for_two]]&lt;=600000,"400k-600k",IF(Main_Data[[#This Row],[Average_Cost_for_two]]&lt;=800000,"600k-800k"))))</f>
        <v>0-200k</v>
      </c>
    </row>
    <row r="2230" spans="1:21" x14ac:dyDescent="0.35">
      <c r="A2230">
        <v>309606</v>
      </c>
      <c r="B2230" t="s">
        <v>1089</v>
      </c>
      <c r="C2230">
        <v>1</v>
      </c>
      <c r="D2230" t="s">
        <v>21</v>
      </c>
      <c r="E2230" t="s">
        <v>5429</v>
      </c>
      <c r="F2230" t="s">
        <v>251</v>
      </c>
      <c r="G2230" t="s">
        <v>252</v>
      </c>
      <c r="H2230">
        <v>77.186887900000002</v>
      </c>
      <c r="I2230">
        <v>28.645806799999999</v>
      </c>
      <c r="J2230" t="s">
        <v>478</v>
      </c>
      <c r="K2230" t="s">
        <v>26</v>
      </c>
      <c r="L2230" t="s">
        <v>27</v>
      </c>
      <c r="M2230" t="s">
        <v>34</v>
      </c>
      <c r="N2230" t="s">
        <v>27</v>
      </c>
      <c r="O2230" t="s">
        <v>27</v>
      </c>
      <c r="P2230">
        <v>2</v>
      </c>
      <c r="Q2230">
        <v>122</v>
      </c>
      <c r="R2230">
        <v>600</v>
      </c>
      <c r="S2230">
        <v>3</v>
      </c>
      <c r="T2230" s="1">
        <v>40666</v>
      </c>
      <c r="U2230" t="str">
        <f>IF(Main_Data[[#This Row],[Average_Cost_for_two]]&lt;=200000,"0-200k",IF(Main_Data[[#This Row],[Average_Cost_for_two]]&lt;=400000,"200k-400k",IF(Main_Data[[#This Row],[Average_Cost_for_two]]&lt;=600000,"400k-600k",IF(Main_Data[[#This Row],[Average_Cost_for_two]]&lt;=800000,"600k-800k"))))</f>
        <v>0-200k</v>
      </c>
    </row>
    <row r="2231" spans="1:21" x14ac:dyDescent="0.35">
      <c r="A2231">
        <v>1959</v>
      </c>
      <c r="B2231" t="s">
        <v>5430</v>
      </c>
      <c r="C2231">
        <v>1</v>
      </c>
      <c r="D2231" t="s">
        <v>21</v>
      </c>
      <c r="E2231" t="s">
        <v>5431</v>
      </c>
      <c r="F2231" t="s">
        <v>112</v>
      </c>
      <c r="G2231" t="s">
        <v>113</v>
      </c>
      <c r="H2231">
        <v>77.135191500000005</v>
      </c>
      <c r="I2231">
        <v>28.6877493</v>
      </c>
      <c r="J2231" t="s">
        <v>475</v>
      </c>
      <c r="K2231" t="s">
        <v>26</v>
      </c>
      <c r="L2231" t="s">
        <v>27</v>
      </c>
      <c r="M2231" t="s">
        <v>34</v>
      </c>
      <c r="N2231" t="s">
        <v>27</v>
      </c>
      <c r="O2231" t="s">
        <v>27</v>
      </c>
      <c r="P2231">
        <v>2</v>
      </c>
      <c r="Q2231">
        <v>49</v>
      </c>
      <c r="R2231">
        <v>600</v>
      </c>
      <c r="S2231">
        <v>3</v>
      </c>
      <c r="T2231" s="1">
        <v>42858</v>
      </c>
      <c r="U2231" t="str">
        <f>IF(Main_Data[[#This Row],[Average_Cost_for_two]]&lt;=200000,"0-200k",IF(Main_Data[[#This Row],[Average_Cost_for_two]]&lt;=400000,"200k-400k",IF(Main_Data[[#This Row],[Average_Cost_for_two]]&lt;=600000,"400k-600k",IF(Main_Data[[#This Row],[Average_Cost_for_two]]&lt;=800000,"600k-800k"))))</f>
        <v>0-200k</v>
      </c>
    </row>
    <row r="2232" spans="1:21" x14ac:dyDescent="0.35">
      <c r="A2232">
        <v>18364239</v>
      </c>
      <c r="B2232" t="s">
        <v>5432</v>
      </c>
      <c r="C2232">
        <v>1</v>
      </c>
      <c r="D2232" t="s">
        <v>21</v>
      </c>
      <c r="E2232" t="s">
        <v>5433</v>
      </c>
      <c r="F2232" t="s">
        <v>2696</v>
      </c>
      <c r="G2232" t="s">
        <v>2697</v>
      </c>
      <c r="H2232">
        <v>77.17</v>
      </c>
      <c r="I2232">
        <v>28.59</v>
      </c>
      <c r="J2232" t="s">
        <v>5434</v>
      </c>
      <c r="K2232" t="s">
        <v>26</v>
      </c>
      <c r="L2232" t="s">
        <v>27</v>
      </c>
      <c r="M2232" t="s">
        <v>34</v>
      </c>
      <c r="N2232" t="s">
        <v>27</v>
      </c>
      <c r="O2232" t="s">
        <v>27</v>
      </c>
      <c r="P2232">
        <v>2</v>
      </c>
      <c r="Q2232">
        <v>80</v>
      </c>
      <c r="R2232">
        <v>600</v>
      </c>
      <c r="S2232">
        <v>4</v>
      </c>
      <c r="T2232" s="1">
        <v>42876</v>
      </c>
      <c r="U2232" t="str">
        <f>IF(Main_Data[[#This Row],[Average_Cost_for_two]]&lt;=200000,"0-200k",IF(Main_Data[[#This Row],[Average_Cost_for_two]]&lt;=400000,"200k-400k",IF(Main_Data[[#This Row],[Average_Cost_for_two]]&lt;=600000,"400k-600k",IF(Main_Data[[#This Row],[Average_Cost_for_two]]&lt;=800000,"600k-800k"))))</f>
        <v>0-200k</v>
      </c>
    </row>
    <row r="2233" spans="1:21" x14ac:dyDescent="0.35">
      <c r="A2233">
        <v>18368002</v>
      </c>
      <c r="B2233" t="s">
        <v>5435</v>
      </c>
      <c r="C2233">
        <v>1</v>
      </c>
      <c r="D2233" t="s">
        <v>21</v>
      </c>
      <c r="E2233" t="s">
        <v>5436</v>
      </c>
      <c r="F2233" t="s">
        <v>2696</v>
      </c>
      <c r="G2233" t="s">
        <v>2697</v>
      </c>
      <c r="H2233">
        <v>77.167658700000004</v>
      </c>
      <c r="I2233">
        <v>28.5880592</v>
      </c>
      <c r="J2233" t="s">
        <v>5179</v>
      </c>
      <c r="K2233" t="s">
        <v>26</v>
      </c>
      <c r="L2233" t="s">
        <v>27</v>
      </c>
      <c r="M2233" t="s">
        <v>34</v>
      </c>
      <c r="N2233" t="s">
        <v>27</v>
      </c>
      <c r="O2233" t="s">
        <v>27</v>
      </c>
      <c r="P2233">
        <v>2</v>
      </c>
      <c r="Q2233">
        <v>142</v>
      </c>
      <c r="R2233">
        <v>600</v>
      </c>
      <c r="S2233">
        <v>4</v>
      </c>
      <c r="T2233" s="1">
        <v>40677</v>
      </c>
      <c r="U2233" t="str">
        <f>IF(Main_Data[[#This Row],[Average_Cost_for_two]]&lt;=200000,"0-200k",IF(Main_Data[[#This Row],[Average_Cost_for_two]]&lt;=400000,"200k-400k",IF(Main_Data[[#This Row],[Average_Cost_for_two]]&lt;=600000,"400k-600k",IF(Main_Data[[#This Row],[Average_Cost_for_two]]&lt;=800000,"600k-800k"))))</f>
        <v>0-200k</v>
      </c>
    </row>
    <row r="2234" spans="1:21" x14ac:dyDescent="0.35">
      <c r="A2234">
        <v>18279456</v>
      </c>
      <c r="B2234" t="s">
        <v>5437</v>
      </c>
      <c r="C2234">
        <v>1</v>
      </c>
      <c r="D2234" t="s">
        <v>21</v>
      </c>
      <c r="E2234" t="s">
        <v>5438</v>
      </c>
      <c r="F2234" t="s">
        <v>1166</v>
      </c>
      <c r="G2234" t="s">
        <v>1167</v>
      </c>
      <c r="H2234">
        <v>77.206832599999998</v>
      </c>
      <c r="I2234">
        <v>28.5597171</v>
      </c>
      <c r="J2234" t="s">
        <v>3650</v>
      </c>
      <c r="K2234" t="s">
        <v>26</v>
      </c>
      <c r="L2234" t="s">
        <v>27</v>
      </c>
      <c r="M2234" t="s">
        <v>34</v>
      </c>
      <c r="N2234" t="s">
        <v>27</v>
      </c>
      <c r="O2234" t="s">
        <v>27</v>
      </c>
      <c r="P2234">
        <v>2</v>
      </c>
      <c r="Q2234">
        <v>33</v>
      </c>
      <c r="R2234">
        <v>600</v>
      </c>
      <c r="S2234">
        <v>3</v>
      </c>
      <c r="T2234" s="1">
        <v>40679</v>
      </c>
      <c r="U2234" t="str">
        <f>IF(Main_Data[[#This Row],[Average_Cost_for_two]]&lt;=200000,"0-200k",IF(Main_Data[[#This Row],[Average_Cost_for_two]]&lt;=400000,"200k-400k",IF(Main_Data[[#This Row],[Average_Cost_for_two]]&lt;=600000,"400k-600k",IF(Main_Data[[#This Row],[Average_Cost_for_two]]&lt;=800000,"600k-800k"))))</f>
        <v>0-200k</v>
      </c>
    </row>
    <row r="2235" spans="1:21" x14ac:dyDescent="0.35">
      <c r="A2235">
        <v>588</v>
      </c>
      <c r="B2235" t="s">
        <v>5439</v>
      </c>
      <c r="C2235">
        <v>1</v>
      </c>
      <c r="D2235" t="s">
        <v>21</v>
      </c>
      <c r="E2235" t="s">
        <v>5440</v>
      </c>
      <c r="F2235" t="s">
        <v>972</v>
      </c>
      <c r="G2235" t="s">
        <v>973</v>
      </c>
      <c r="H2235">
        <v>77.232116199999993</v>
      </c>
      <c r="I2235">
        <v>28.629713500000001</v>
      </c>
      <c r="J2235" t="s">
        <v>5441</v>
      </c>
      <c r="K2235" t="s">
        <v>26</v>
      </c>
      <c r="L2235" t="s">
        <v>27</v>
      </c>
      <c r="M2235" t="s">
        <v>34</v>
      </c>
      <c r="N2235" t="s">
        <v>27</v>
      </c>
      <c r="O2235" t="s">
        <v>27</v>
      </c>
      <c r="P2235">
        <v>2</v>
      </c>
      <c r="Q2235">
        <v>421</v>
      </c>
      <c r="R2235">
        <v>600</v>
      </c>
      <c r="S2235">
        <v>3</v>
      </c>
      <c r="T2235" s="1">
        <v>40639</v>
      </c>
      <c r="U2235" t="str">
        <f>IF(Main_Data[[#This Row],[Average_Cost_for_two]]&lt;=200000,"0-200k",IF(Main_Data[[#This Row],[Average_Cost_for_two]]&lt;=400000,"200k-400k",IF(Main_Data[[#This Row],[Average_Cost_for_two]]&lt;=600000,"400k-600k",IF(Main_Data[[#This Row],[Average_Cost_for_two]]&lt;=800000,"600k-800k"))))</f>
        <v>0-200k</v>
      </c>
    </row>
    <row r="2236" spans="1:21" x14ac:dyDescent="0.35">
      <c r="A2236">
        <v>2585</v>
      </c>
      <c r="B2236" t="s">
        <v>5442</v>
      </c>
      <c r="C2236">
        <v>1</v>
      </c>
      <c r="D2236" t="s">
        <v>21</v>
      </c>
      <c r="E2236" t="s">
        <v>2288</v>
      </c>
      <c r="F2236" t="s">
        <v>2289</v>
      </c>
      <c r="G2236" t="s">
        <v>2290</v>
      </c>
      <c r="H2236">
        <v>77.26839837</v>
      </c>
      <c r="I2236">
        <v>28.561360279999999</v>
      </c>
      <c r="J2236" t="s">
        <v>475</v>
      </c>
      <c r="K2236" t="s">
        <v>26</v>
      </c>
      <c r="L2236" t="s">
        <v>27</v>
      </c>
      <c r="M2236" t="s">
        <v>34</v>
      </c>
      <c r="N2236" t="s">
        <v>27</v>
      </c>
      <c r="O2236" t="s">
        <v>27</v>
      </c>
      <c r="P2236">
        <v>2</v>
      </c>
      <c r="Q2236">
        <v>35</v>
      </c>
      <c r="R2236">
        <v>600</v>
      </c>
      <c r="S2236">
        <v>3</v>
      </c>
      <c r="T2236" s="1">
        <v>40661</v>
      </c>
      <c r="U2236" t="str">
        <f>IF(Main_Data[[#This Row],[Average_Cost_for_two]]&lt;=200000,"0-200k",IF(Main_Data[[#This Row],[Average_Cost_for_two]]&lt;=400000,"200k-400k",IF(Main_Data[[#This Row],[Average_Cost_for_two]]&lt;=600000,"400k-600k",IF(Main_Data[[#This Row],[Average_Cost_for_two]]&lt;=800000,"600k-800k"))))</f>
        <v>0-200k</v>
      </c>
    </row>
    <row r="2237" spans="1:21" x14ac:dyDescent="0.35">
      <c r="A2237">
        <v>18359294</v>
      </c>
      <c r="B2237" t="s">
        <v>5443</v>
      </c>
      <c r="C2237">
        <v>1</v>
      </c>
      <c r="D2237" t="s">
        <v>21</v>
      </c>
      <c r="E2237" t="s">
        <v>5444</v>
      </c>
      <c r="F2237" t="s">
        <v>1548</v>
      </c>
      <c r="G2237" t="s">
        <v>1547</v>
      </c>
      <c r="H2237">
        <v>77.135977800000006</v>
      </c>
      <c r="I2237">
        <v>28.712523099999999</v>
      </c>
      <c r="J2237" t="s">
        <v>478</v>
      </c>
      <c r="K2237" t="s">
        <v>26</v>
      </c>
      <c r="L2237" t="s">
        <v>27</v>
      </c>
      <c r="M2237" t="s">
        <v>34</v>
      </c>
      <c r="N2237" t="s">
        <v>27</v>
      </c>
      <c r="O2237" t="s">
        <v>27</v>
      </c>
      <c r="P2237">
        <v>2</v>
      </c>
      <c r="Q2237">
        <v>2</v>
      </c>
      <c r="R2237">
        <v>600</v>
      </c>
      <c r="S2237">
        <v>1</v>
      </c>
      <c r="T2237" s="1">
        <v>42483</v>
      </c>
      <c r="U2237" t="str">
        <f>IF(Main_Data[[#This Row],[Average_Cost_for_two]]&lt;=200000,"0-200k",IF(Main_Data[[#This Row],[Average_Cost_for_two]]&lt;=400000,"200k-400k",IF(Main_Data[[#This Row],[Average_Cost_for_two]]&lt;=600000,"400k-600k",IF(Main_Data[[#This Row],[Average_Cost_for_two]]&lt;=800000,"600k-800k"))))</f>
        <v>0-200k</v>
      </c>
    </row>
    <row r="2238" spans="1:21" x14ac:dyDescent="0.35">
      <c r="A2238">
        <v>18377926</v>
      </c>
      <c r="B2238" t="s">
        <v>5445</v>
      </c>
      <c r="C2238">
        <v>1</v>
      </c>
      <c r="D2238" t="s">
        <v>21</v>
      </c>
      <c r="E2238" t="s">
        <v>2296</v>
      </c>
      <c r="F2238" t="s">
        <v>1971</v>
      </c>
      <c r="G2238" t="s">
        <v>1970</v>
      </c>
      <c r="H2238">
        <v>77.236718460000006</v>
      </c>
      <c r="I2238">
        <v>28.549538219999999</v>
      </c>
      <c r="J2238" t="s">
        <v>554</v>
      </c>
      <c r="K2238" t="s">
        <v>26</v>
      </c>
      <c r="L2238" t="s">
        <v>27</v>
      </c>
      <c r="M2238" t="s">
        <v>34</v>
      </c>
      <c r="N2238" t="s">
        <v>27</v>
      </c>
      <c r="O2238" t="s">
        <v>27</v>
      </c>
      <c r="P2238">
        <v>2</v>
      </c>
      <c r="Q2238">
        <v>93</v>
      </c>
      <c r="R2238">
        <v>600</v>
      </c>
      <c r="S2238">
        <v>4</v>
      </c>
      <c r="T2238" s="1">
        <v>43193</v>
      </c>
      <c r="U2238" t="str">
        <f>IF(Main_Data[[#This Row],[Average_Cost_for_two]]&lt;=200000,"0-200k",IF(Main_Data[[#This Row],[Average_Cost_for_two]]&lt;=400000,"200k-400k",IF(Main_Data[[#This Row],[Average_Cost_for_two]]&lt;=600000,"400k-600k",IF(Main_Data[[#This Row],[Average_Cost_for_two]]&lt;=800000,"600k-800k"))))</f>
        <v>0-200k</v>
      </c>
    </row>
    <row r="2239" spans="1:21" x14ac:dyDescent="0.35">
      <c r="A2239">
        <v>1215</v>
      </c>
      <c r="B2239" t="s">
        <v>5446</v>
      </c>
      <c r="C2239">
        <v>1</v>
      </c>
      <c r="D2239" t="s">
        <v>21</v>
      </c>
      <c r="E2239" t="s">
        <v>5447</v>
      </c>
      <c r="F2239" t="s">
        <v>1971</v>
      </c>
      <c r="G2239" t="s">
        <v>1970</v>
      </c>
      <c r="H2239">
        <v>77.243568699999997</v>
      </c>
      <c r="I2239">
        <v>28.546809700000001</v>
      </c>
      <c r="J2239" t="s">
        <v>475</v>
      </c>
      <c r="K2239" t="s">
        <v>26</v>
      </c>
      <c r="L2239" t="s">
        <v>27</v>
      </c>
      <c r="M2239" t="s">
        <v>34</v>
      </c>
      <c r="N2239" t="s">
        <v>27</v>
      </c>
      <c r="O2239" t="s">
        <v>27</v>
      </c>
      <c r="P2239">
        <v>2</v>
      </c>
      <c r="Q2239">
        <v>227</v>
      </c>
      <c r="R2239">
        <v>600</v>
      </c>
      <c r="S2239">
        <v>4</v>
      </c>
      <c r="T2239" s="1">
        <v>40647</v>
      </c>
      <c r="U2239" t="str">
        <f>IF(Main_Data[[#This Row],[Average_Cost_for_two]]&lt;=200000,"0-200k",IF(Main_Data[[#This Row],[Average_Cost_for_two]]&lt;=400000,"200k-400k",IF(Main_Data[[#This Row],[Average_Cost_for_two]]&lt;=600000,"400k-600k",IF(Main_Data[[#This Row],[Average_Cost_for_two]]&lt;=800000,"600k-800k"))))</f>
        <v>0-200k</v>
      </c>
    </row>
    <row r="2240" spans="1:21" x14ac:dyDescent="0.35">
      <c r="A2240">
        <v>6052</v>
      </c>
      <c r="B2240" t="s">
        <v>5229</v>
      </c>
      <c r="C2240">
        <v>1</v>
      </c>
      <c r="D2240" t="s">
        <v>21</v>
      </c>
      <c r="E2240" t="s">
        <v>5448</v>
      </c>
      <c r="F2240" t="s">
        <v>2928</v>
      </c>
      <c r="G2240" t="s">
        <v>2929</v>
      </c>
      <c r="H2240">
        <v>77.097788600000001</v>
      </c>
      <c r="I2240">
        <v>28.631501400000001</v>
      </c>
      <c r="J2240" t="s">
        <v>478</v>
      </c>
      <c r="K2240" t="s">
        <v>26</v>
      </c>
      <c r="L2240" t="s">
        <v>27</v>
      </c>
      <c r="M2240" t="s">
        <v>34</v>
      </c>
      <c r="N2240" t="s">
        <v>27</v>
      </c>
      <c r="O2240" t="s">
        <v>27</v>
      </c>
      <c r="P2240">
        <v>2</v>
      </c>
      <c r="Q2240">
        <v>57</v>
      </c>
      <c r="R2240">
        <v>600</v>
      </c>
      <c r="S2240">
        <v>3</v>
      </c>
      <c r="T2240" s="1">
        <v>42479</v>
      </c>
      <c r="U2240" t="str">
        <f>IF(Main_Data[[#This Row],[Average_Cost_for_two]]&lt;=200000,"0-200k",IF(Main_Data[[#This Row],[Average_Cost_for_two]]&lt;=400000,"200k-400k",IF(Main_Data[[#This Row],[Average_Cost_for_two]]&lt;=600000,"400k-600k",IF(Main_Data[[#This Row],[Average_Cost_for_two]]&lt;=800000,"600k-800k"))))</f>
        <v>0-200k</v>
      </c>
    </row>
    <row r="2241" spans="1:21" x14ac:dyDescent="0.35">
      <c r="A2241">
        <v>6179</v>
      </c>
      <c r="B2241" t="s">
        <v>5449</v>
      </c>
      <c r="C2241">
        <v>1</v>
      </c>
      <c r="D2241" t="s">
        <v>21</v>
      </c>
      <c r="E2241" t="s">
        <v>5450</v>
      </c>
      <c r="F2241" t="s">
        <v>1741</v>
      </c>
      <c r="G2241" t="s">
        <v>1740</v>
      </c>
      <c r="H2241">
        <v>77.212655499999997</v>
      </c>
      <c r="I2241">
        <v>28.5406063</v>
      </c>
      <c r="J2241" t="s">
        <v>5451</v>
      </c>
      <c r="K2241" t="s">
        <v>26</v>
      </c>
      <c r="L2241" t="s">
        <v>27</v>
      </c>
      <c r="M2241" t="s">
        <v>34</v>
      </c>
      <c r="N2241" t="s">
        <v>27</v>
      </c>
      <c r="O2241" t="s">
        <v>27</v>
      </c>
      <c r="P2241">
        <v>2</v>
      </c>
      <c r="Q2241">
        <v>182</v>
      </c>
      <c r="R2241">
        <v>600</v>
      </c>
      <c r="S2241">
        <v>2</v>
      </c>
      <c r="T2241" s="1">
        <v>42114</v>
      </c>
      <c r="U2241" t="str">
        <f>IF(Main_Data[[#This Row],[Average_Cost_for_two]]&lt;=200000,"0-200k",IF(Main_Data[[#This Row],[Average_Cost_for_two]]&lt;=400000,"200k-400k",IF(Main_Data[[#This Row],[Average_Cost_for_two]]&lt;=600000,"400k-600k",IF(Main_Data[[#This Row],[Average_Cost_for_two]]&lt;=800000,"600k-800k"))))</f>
        <v>0-200k</v>
      </c>
    </row>
    <row r="2242" spans="1:21" x14ac:dyDescent="0.35">
      <c r="A2242">
        <v>301820</v>
      </c>
      <c r="B2242" t="s">
        <v>5452</v>
      </c>
      <c r="C2242">
        <v>1</v>
      </c>
      <c r="D2242" t="s">
        <v>21</v>
      </c>
      <c r="E2242" t="s">
        <v>5453</v>
      </c>
      <c r="F2242" t="s">
        <v>5276</v>
      </c>
      <c r="G2242" t="s">
        <v>5277</v>
      </c>
      <c r="H2242">
        <v>77.119606200000007</v>
      </c>
      <c r="I2242">
        <v>28.630816800000002</v>
      </c>
      <c r="J2242" t="s">
        <v>478</v>
      </c>
      <c r="K2242" t="s">
        <v>26</v>
      </c>
      <c r="L2242" t="s">
        <v>27</v>
      </c>
      <c r="M2242" t="s">
        <v>34</v>
      </c>
      <c r="N2242" t="s">
        <v>27</v>
      </c>
      <c r="O2242" t="s">
        <v>27</v>
      </c>
      <c r="P2242">
        <v>2</v>
      </c>
      <c r="Q2242">
        <v>24</v>
      </c>
      <c r="R2242">
        <v>600</v>
      </c>
      <c r="S2242">
        <v>4</v>
      </c>
      <c r="T2242" s="1">
        <v>40272</v>
      </c>
      <c r="U2242" t="str">
        <f>IF(Main_Data[[#This Row],[Average_Cost_for_two]]&lt;=200000,"0-200k",IF(Main_Data[[#This Row],[Average_Cost_for_two]]&lt;=400000,"200k-400k",IF(Main_Data[[#This Row],[Average_Cost_for_two]]&lt;=600000,"400k-600k",IF(Main_Data[[#This Row],[Average_Cost_for_two]]&lt;=800000,"600k-800k"))))</f>
        <v>0-200k</v>
      </c>
    </row>
    <row r="2243" spans="1:21" x14ac:dyDescent="0.35">
      <c r="A2243">
        <v>18265676</v>
      </c>
      <c r="B2243" t="s">
        <v>5454</v>
      </c>
      <c r="C2243">
        <v>1</v>
      </c>
      <c r="D2243" t="s">
        <v>21</v>
      </c>
      <c r="E2243" t="s">
        <v>113</v>
      </c>
      <c r="F2243" t="s">
        <v>112</v>
      </c>
      <c r="G2243" t="s">
        <v>113</v>
      </c>
      <c r="H2243">
        <v>77.129640600000002</v>
      </c>
      <c r="I2243">
        <v>28.6885884</v>
      </c>
      <c r="J2243" t="s">
        <v>3772</v>
      </c>
      <c r="K2243" t="s">
        <v>26</v>
      </c>
      <c r="L2243" t="s">
        <v>27</v>
      </c>
      <c r="M2243" t="s">
        <v>34</v>
      </c>
      <c r="N2243" t="s">
        <v>27</v>
      </c>
      <c r="O2243" t="s">
        <v>27</v>
      </c>
      <c r="P2243">
        <v>2</v>
      </c>
      <c r="Q2243">
        <v>92</v>
      </c>
      <c r="R2243">
        <v>600</v>
      </c>
      <c r="S2243">
        <v>4</v>
      </c>
      <c r="T2243" s="1">
        <v>42851</v>
      </c>
      <c r="U2243" t="str">
        <f>IF(Main_Data[[#This Row],[Average_Cost_for_two]]&lt;=200000,"0-200k",IF(Main_Data[[#This Row],[Average_Cost_for_two]]&lt;=400000,"200k-400k",IF(Main_Data[[#This Row],[Average_Cost_for_two]]&lt;=600000,"400k-600k",IF(Main_Data[[#This Row],[Average_Cost_for_two]]&lt;=800000,"600k-800k"))))</f>
        <v>0-200k</v>
      </c>
    </row>
    <row r="2244" spans="1:21" x14ac:dyDescent="0.35">
      <c r="A2244">
        <v>308242</v>
      </c>
      <c r="B2244" t="s">
        <v>5455</v>
      </c>
      <c r="C2244">
        <v>1</v>
      </c>
      <c r="D2244" t="s">
        <v>21</v>
      </c>
      <c r="E2244" t="s">
        <v>5456</v>
      </c>
      <c r="F2244" t="s">
        <v>1743</v>
      </c>
      <c r="G2244" t="s">
        <v>1744</v>
      </c>
      <c r="H2244">
        <v>77.134111230000002</v>
      </c>
      <c r="I2244">
        <v>28.67111912</v>
      </c>
      <c r="J2244" t="s">
        <v>5020</v>
      </c>
      <c r="K2244" t="s">
        <v>26</v>
      </c>
      <c r="L2244" t="s">
        <v>27</v>
      </c>
      <c r="M2244" t="s">
        <v>34</v>
      </c>
      <c r="N2244" t="s">
        <v>27</v>
      </c>
      <c r="O2244" t="s">
        <v>27</v>
      </c>
      <c r="P2244">
        <v>2</v>
      </c>
      <c r="Q2244">
        <v>128</v>
      </c>
      <c r="R2244">
        <v>600</v>
      </c>
      <c r="S2244">
        <v>3</v>
      </c>
      <c r="T2244" s="1">
        <v>42838</v>
      </c>
      <c r="U2244" t="str">
        <f>IF(Main_Data[[#This Row],[Average_Cost_for_two]]&lt;=200000,"0-200k",IF(Main_Data[[#This Row],[Average_Cost_for_two]]&lt;=400000,"200k-400k",IF(Main_Data[[#This Row],[Average_Cost_for_two]]&lt;=600000,"400k-600k",IF(Main_Data[[#This Row],[Average_Cost_for_two]]&lt;=800000,"600k-800k"))))</f>
        <v>0-200k</v>
      </c>
    </row>
    <row r="2245" spans="1:21" x14ac:dyDescent="0.35">
      <c r="A2245">
        <v>305694</v>
      </c>
      <c r="B2245" t="s">
        <v>5457</v>
      </c>
      <c r="C2245">
        <v>1</v>
      </c>
      <c r="D2245" t="s">
        <v>21</v>
      </c>
      <c r="E2245" t="s">
        <v>5458</v>
      </c>
      <c r="F2245" t="s">
        <v>1905</v>
      </c>
      <c r="G2245" t="s">
        <v>1906</v>
      </c>
      <c r="H2245">
        <v>77.115187199999994</v>
      </c>
      <c r="I2245">
        <v>28.6392925</v>
      </c>
      <c r="J2245" t="s">
        <v>5459</v>
      </c>
      <c r="K2245" t="s">
        <v>26</v>
      </c>
      <c r="L2245" t="s">
        <v>27</v>
      </c>
      <c r="M2245" t="s">
        <v>34</v>
      </c>
      <c r="N2245" t="s">
        <v>27</v>
      </c>
      <c r="O2245" t="s">
        <v>27</v>
      </c>
      <c r="P2245">
        <v>2</v>
      </c>
      <c r="Q2245">
        <v>41</v>
      </c>
      <c r="R2245">
        <v>600</v>
      </c>
      <c r="S2245">
        <v>3</v>
      </c>
      <c r="T2245" s="1">
        <v>42098</v>
      </c>
      <c r="U2245" t="str">
        <f>IF(Main_Data[[#This Row],[Average_Cost_for_two]]&lt;=200000,"0-200k",IF(Main_Data[[#This Row],[Average_Cost_for_two]]&lt;=400000,"200k-400k",IF(Main_Data[[#This Row],[Average_Cost_for_two]]&lt;=600000,"400k-600k",IF(Main_Data[[#This Row],[Average_Cost_for_two]]&lt;=800000,"600k-800k"))))</f>
        <v>0-200k</v>
      </c>
    </row>
    <row r="2246" spans="1:21" x14ac:dyDescent="0.35">
      <c r="A2246">
        <v>309808</v>
      </c>
      <c r="B2246" t="s">
        <v>5460</v>
      </c>
      <c r="C2246">
        <v>1</v>
      </c>
      <c r="D2246" t="s">
        <v>21</v>
      </c>
      <c r="E2246" t="s">
        <v>5461</v>
      </c>
      <c r="F2246" t="s">
        <v>1915</v>
      </c>
      <c r="G2246" t="s">
        <v>1916</v>
      </c>
      <c r="H2246">
        <v>77.194100000000006</v>
      </c>
      <c r="I2246">
        <v>28.561778</v>
      </c>
      <c r="J2246" t="s">
        <v>1260</v>
      </c>
      <c r="K2246" t="s">
        <v>26</v>
      </c>
      <c r="L2246" t="s">
        <v>27</v>
      </c>
      <c r="M2246" t="s">
        <v>34</v>
      </c>
      <c r="N2246" t="s">
        <v>27</v>
      </c>
      <c r="O2246" t="s">
        <v>27</v>
      </c>
      <c r="P2246">
        <v>2</v>
      </c>
      <c r="Q2246">
        <v>9</v>
      </c>
      <c r="R2246">
        <v>600</v>
      </c>
      <c r="S2246">
        <v>3</v>
      </c>
      <c r="T2246" s="1">
        <v>42481</v>
      </c>
      <c r="U2246" t="str">
        <f>IF(Main_Data[[#This Row],[Average_Cost_for_two]]&lt;=200000,"0-200k",IF(Main_Data[[#This Row],[Average_Cost_for_two]]&lt;=400000,"200k-400k",IF(Main_Data[[#This Row],[Average_Cost_for_two]]&lt;=600000,"400k-600k",IF(Main_Data[[#This Row],[Average_Cost_for_two]]&lt;=800000,"600k-800k"))))</f>
        <v>0-200k</v>
      </c>
    </row>
    <row r="2247" spans="1:21" x14ac:dyDescent="0.35">
      <c r="A2247">
        <v>310942</v>
      </c>
      <c r="B2247" t="s">
        <v>5462</v>
      </c>
      <c r="C2247">
        <v>1</v>
      </c>
      <c r="D2247" t="s">
        <v>21</v>
      </c>
      <c r="E2247" t="s">
        <v>5463</v>
      </c>
      <c r="F2247" t="s">
        <v>1915</v>
      </c>
      <c r="G2247" t="s">
        <v>1916</v>
      </c>
      <c r="H2247">
        <v>77.196032029999998</v>
      </c>
      <c r="I2247">
        <v>28.561713059999999</v>
      </c>
      <c r="J2247" t="s">
        <v>5127</v>
      </c>
      <c r="K2247" t="s">
        <v>26</v>
      </c>
      <c r="L2247" t="s">
        <v>27</v>
      </c>
      <c r="M2247" t="s">
        <v>34</v>
      </c>
      <c r="N2247" t="s">
        <v>27</v>
      </c>
      <c r="O2247" t="s">
        <v>27</v>
      </c>
      <c r="P2247">
        <v>2</v>
      </c>
      <c r="Q2247">
        <v>103</v>
      </c>
      <c r="R2247">
        <v>600</v>
      </c>
      <c r="S2247">
        <v>4</v>
      </c>
      <c r="T2247" s="1">
        <v>40273</v>
      </c>
      <c r="U2247" t="str">
        <f>IF(Main_Data[[#This Row],[Average_Cost_for_two]]&lt;=200000,"0-200k",IF(Main_Data[[#This Row],[Average_Cost_for_two]]&lt;=400000,"200k-400k",IF(Main_Data[[#This Row],[Average_Cost_for_two]]&lt;=600000,"400k-600k",IF(Main_Data[[#This Row],[Average_Cost_for_two]]&lt;=800000,"600k-800k"))))</f>
        <v>0-200k</v>
      </c>
    </row>
    <row r="2248" spans="1:21" x14ac:dyDescent="0.35">
      <c r="A2248">
        <v>311756</v>
      </c>
      <c r="B2248" t="s">
        <v>5464</v>
      </c>
      <c r="C2248">
        <v>1</v>
      </c>
      <c r="D2248" t="s">
        <v>21</v>
      </c>
      <c r="E2248" t="s">
        <v>5465</v>
      </c>
      <c r="F2248" t="s">
        <v>2523</v>
      </c>
      <c r="G2248" t="s">
        <v>2524</v>
      </c>
      <c r="H2248">
        <v>77.219563390000005</v>
      </c>
      <c r="I2248">
        <v>28.52923878</v>
      </c>
      <c r="J2248" t="s">
        <v>4830</v>
      </c>
      <c r="K2248" t="s">
        <v>26</v>
      </c>
      <c r="L2248" t="s">
        <v>27</v>
      </c>
      <c r="M2248" t="s">
        <v>34</v>
      </c>
      <c r="N2248" t="s">
        <v>27</v>
      </c>
      <c r="O2248" t="s">
        <v>27</v>
      </c>
      <c r="P2248">
        <v>2</v>
      </c>
      <c r="Q2248">
        <v>217</v>
      </c>
      <c r="R2248">
        <v>600</v>
      </c>
      <c r="S2248">
        <v>4</v>
      </c>
      <c r="T2248" s="1">
        <v>40652</v>
      </c>
      <c r="U2248" t="str">
        <f>IF(Main_Data[[#This Row],[Average_Cost_for_two]]&lt;=200000,"0-200k",IF(Main_Data[[#This Row],[Average_Cost_for_two]]&lt;=400000,"200k-400k",IF(Main_Data[[#This Row],[Average_Cost_for_two]]&lt;=600000,"400k-600k",IF(Main_Data[[#This Row],[Average_Cost_for_two]]&lt;=800000,"600k-800k"))))</f>
        <v>0-200k</v>
      </c>
    </row>
    <row r="2249" spans="1:21" x14ac:dyDescent="0.35">
      <c r="A2249">
        <v>18365991</v>
      </c>
      <c r="B2249" t="s">
        <v>566</v>
      </c>
      <c r="C2249">
        <v>1</v>
      </c>
      <c r="D2249" t="s">
        <v>21</v>
      </c>
      <c r="E2249" t="s">
        <v>712</v>
      </c>
      <c r="F2249" t="s">
        <v>711</v>
      </c>
      <c r="G2249" t="s">
        <v>712</v>
      </c>
      <c r="H2249">
        <v>77.112049299999995</v>
      </c>
      <c r="I2249">
        <v>28.646334700000001</v>
      </c>
      <c r="J2249" t="s">
        <v>568</v>
      </c>
      <c r="K2249" t="s">
        <v>26</v>
      </c>
      <c r="L2249" t="s">
        <v>27</v>
      </c>
      <c r="M2249" t="s">
        <v>34</v>
      </c>
      <c r="N2249" t="s">
        <v>27</v>
      </c>
      <c r="O2249" t="s">
        <v>27</v>
      </c>
      <c r="P2249">
        <v>2</v>
      </c>
      <c r="Q2249">
        <v>54</v>
      </c>
      <c r="R2249">
        <v>600</v>
      </c>
      <c r="S2249">
        <v>4</v>
      </c>
      <c r="T2249" s="1">
        <v>42847</v>
      </c>
      <c r="U2249" t="str">
        <f>IF(Main_Data[[#This Row],[Average_Cost_for_two]]&lt;=200000,"0-200k",IF(Main_Data[[#This Row],[Average_Cost_for_two]]&lt;=400000,"200k-400k",IF(Main_Data[[#This Row],[Average_Cost_for_two]]&lt;=600000,"400k-600k",IF(Main_Data[[#This Row],[Average_Cost_for_two]]&lt;=800000,"600k-800k"))))</f>
        <v>0-200k</v>
      </c>
    </row>
    <row r="2250" spans="1:21" x14ac:dyDescent="0.35">
      <c r="A2250">
        <v>4677</v>
      </c>
      <c r="B2250" t="s">
        <v>5466</v>
      </c>
      <c r="C2250">
        <v>1</v>
      </c>
      <c r="D2250" t="s">
        <v>21</v>
      </c>
      <c r="E2250" t="s">
        <v>5467</v>
      </c>
      <c r="F2250" t="s">
        <v>2168</v>
      </c>
      <c r="G2250" t="s">
        <v>2169</v>
      </c>
      <c r="H2250">
        <v>77.286081199999998</v>
      </c>
      <c r="I2250">
        <v>28.636976199999999</v>
      </c>
      <c r="J2250" t="s">
        <v>475</v>
      </c>
      <c r="K2250" t="s">
        <v>26</v>
      </c>
      <c r="L2250" t="s">
        <v>27</v>
      </c>
      <c r="M2250" t="s">
        <v>34</v>
      </c>
      <c r="N2250" t="s">
        <v>27</v>
      </c>
      <c r="O2250" t="s">
        <v>27</v>
      </c>
      <c r="P2250">
        <v>2</v>
      </c>
      <c r="Q2250">
        <v>88</v>
      </c>
      <c r="R2250">
        <v>600</v>
      </c>
      <c r="S2250">
        <v>2</v>
      </c>
      <c r="T2250" s="1">
        <v>43199</v>
      </c>
      <c r="U2250" t="str">
        <f>IF(Main_Data[[#This Row],[Average_Cost_for_two]]&lt;=200000,"0-200k",IF(Main_Data[[#This Row],[Average_Cost_for_two]]&lt;=400000,"200k-400k",IF(Main_Data[[#This Row],[Average_Cost_for_two]]&lt;=600000,"400k-600k",IF(Main_Data[[#This Row],[Average_Cost_for_two]]&lt;=800000,"600k-800k"))))</f>
        <v>0-200k</v>
      </c>
    </row>
    <row r="2251" spans="1:21" x14ac:dyDescent="0.35">
      <c r="A2251">
        <v>18412603</v>
      </c>
      <c r="B2251" t="s">
        <v>5468</v>
      </c>
      <c r="C2251">
        <v>1</v>
      </c>
      <c r="D2251" t="s">
        <v>21</v>
      </c>
      <c r="E2251" t="s">
        <v>5469</v>
      </c>
      <c r="F2251" t="s">
        <v>292</v>
      </c>
      <c r="G2251" t="s">
        <v>293</v>
      </c>
      <c r="H2251">
        <v>77.254569399999994</v>
      </c>
      <c r="I2251">
        <v>28.525664599999999</v>
      </c>
      <c r="J2251" t="s">
        <v>5470</v>
      </c>
      <c r="K2251" t="s">
        <v>26</v>
      </c>
      <c r="L2251" t="s">
        <v>27</v>
      </c>
      <c r="M2251" t="s">
        <v>34</v>
      </c>
      <c r="N2251" t="s">
        <v>27</v>
      </c>
      <c r="O2251" t="s">
        <v>27</v>
      </c>
      <c r="P2251">
        <v>2</v>
      </c>
      <c r="Q2251">
        <v>11</v>
      </c>
      <c r="R2251">
        <v>600</v>
      </c>
      <c r="S2251">
        <v>3</v>
      </c>
      <c r="T2251" s="1">
        <v>40984</v>
      </c>
      <c r="U2251" t="str">
        <f>IF(Main_Data[[#This Row],[Average_Cost_for_two]]&lt;=200000,"0-200k",IF(Main_Data[[#This Row],[Average_Cost_for_two]]&lt;=400000,"200k-400k",IF(Main_Data[[#This Row],[Average_Cost_for_two]]&lt;=600000,"400k-600k",IF(Main_Data[[#This Row],[Average_Cost_for_two]]&lt;=800000,"600k-800k"))))</f>
        <v>0-200k</v>
      </c>
    </row>
    <row r="2252" spans="1:21" x14ac:dyDescent="0.35">
      <c r="A2252">
        <v>309</v>
      </c>
      <c r="B2252" t="s">
        <v>4946</v>
      </c>
      <c r="C2252">
        <v>1</v>
      </c>
      <c r="D2252" t="s">
        <v>21</v>
      </c>
      <c r="E2252" t="s">
        <v>5471</v>
      </c>
      <c r="F2252" t="s">
        <v>3037</v>
      </c>
      <c r="G2252" t="s">
        <v>3038</v>
      </c>
      <c r="H2252">
        <v>77.177947599999996</v>
      </c>
      <c r="I2252">
        <v>28.693362</v>
      </c>
      <c r="J2252" t="s">
        <v>965</v>
      </c>
      <c r="K2252" t="s">
        <v>26</v>
      </c>
      <c r="L2252" t="s">
        <v>27</v>
      </c>
      <c r="M2252" t="s">
        <v>34</v>
      </c>
      <c r="N2252" t="s">
        <v>27</v>
      </c>
      <c r="O2252" t="s">
        <v>27</v>
      </c>
      <c r="P2252">
        <v>2</v>
      </c>
      <c r="Q2252">
        <v>278</v>
      </c>
      <c r="R2252">
        <v>600</v>
      </c>
      <c r="S2252">
        <v>3</v>
      </c>
      <c r="T2252" s="1">
        <v>42456</v>
      </c>
      <c r="U2252" t="str">
        <f>IF(Main_Data[[#This Row],[Average_Cost_for_two]]&lt;=200000,"0-200k",IF(Main_Data[[#This Row],[Average_Cost_for_two]]&lt;=400000,"200k-400k",IF(Main_Data[[#This Row],[Average_Cost_for_two]]&lt;=600000,"400k-600k",IF(Main_Data[[#This Row],[Average_Cost_for_two]]&lt;=800000,"600k-800k"))))</f>
        <v>0-200k</v>
      </c>
    </row>
    <row r="2253" spans="1:21" x14ac:dyDescent="0.35">
      <c r="A2253">
        <v>18344490</v>
      </c>
      <c r="B2253" t="s">
        <v>1810</v>
      </c>
      <c r="C2253">
        <v>1</v>
      </c>
      <c r="D2253" t="s">
        <v>21</v>
      </c>
      <c r="E2253" t="s">
        <v>5472</v>
      </c>
      <c r="F2253" t="s">
        <v>972</v>
      </c>
      <c r="G2253" t="s">
        <v>973</v>
      </c>
      <c r="H2253">
        <v>77.232219799999996</v>
      </c>
      <c r="I2253">
        <v>28.6291908</v>
      </c>
      <c r="J2253" t="s">
        <v>729</v>
      </c>
      <c r="K2253" t="s">
        <v>26</v>
      </c>
      <c r="L2253" t="s">
        <v>27</v>
      </c>
      <c r="M2253" t="s">
        <v>34</v>
      </c>
      <c r="N2253" t="s">
        <v>27</v>
      </c>
      <c r="O2253" t="s">
        <v>27</v>
      </c>
      <c r="P2253">
        <v>2</v>
      </c>
      <c r="Q2253">
        <v>38</v>
      </c>
      <c r="R2253">
        <v>600</v>
      </c>
      <c r="S2253">
        <v>3</v>
      </c>
      <c r="T2253" s="1">
        <v>40623</v>
      </c>
      <c r="U2253" t="str">
        <f>IF(Main_Data[[#This Row],[Average_Cost_for_two]]&lt;=200000,"0-200k",IF(Main_Data[[#This Row],[Average_Cost_for_two]]&lt;=400000,"200k-400k",IF(Main_Data[[#This Row],[Average_Cost_for_two]]&lt;=600000,"400k-600k",IF(Main_Data[[#This Row],[Average_Cost_for_two]]&lt;=800000,"600k-800k"))))</f>
        <v>0-200k</v>
      </c>
    </row>
    <row r="2254" spans="1:21" x14ac:dyDescent="0.35">
      <c r="A2254">
        <v>320</v>
      </c>
      <c r="B2254" t="s">
        <v>4946</v>
      </c>
      <c r="C2254">
        <v>1</v>
      </c>
      <c r="D2254" t="s">
        <v>21</v>
      </c>
      <c r="E2254" t="s">
        <v>5473</v>
      </c>
      <c r="F2254" t="s">
        <v>661</v>
      </c>
      <c r="G2254" t="s">
        <v>662</v>
      </c>
      <c r="H2254">
        <v>77.220409000000004</v>
      </c>
      <c r="I2254">
        <v>28.6356827</v>
      </c>
      <c r="J2254" t="s">
        <v>965</v>
      </c>
      <c r="K2254" t="s">
        <v>26</v>
      </c>
      <c r="L2254" t="s">
        <v>27</v>
      </c>
      <c r="M2254" t="s">
        <v>34</v>
      </c>
      <c r="N2254" t="s">
        <v>27</v>
      </c>
      <c r="O2254" t="s">
        <v>27</v>
      </c>
      <c r="P2254">
        <v>2</v>
      </c>
      <c r="Q2254">
        <v>499</v>
      </c>
      <c r="R2254">
        <v>600</v>
      </c>
      <c r="S2254">
        <v>3</v>
      </c>
      <c r="T2254" s="1">
        <v>43175</v>
      </c>
      <c r="U2254" t="str">
        <f>IF(Main_Data[[#This Row],[Average_Cost_for_two]]&lt;=200000,"0-200k",IF(Main_Data[[#This Row],[Average_Cost_for_two]]&lt;=400000,"200k-400k",IF(Main_Data[[#This Row],[Average_Cost_for_two]]&lt;=600000,"400k-600k",IF(Main_Data[[#This Row],[Average_Cost_for_two]]&lt;=800000,"600k-800k"))))</f>
        <v>0-200k</v>
      </c>
    </row>
    <row r="2255" spans="1:21" x14ac:dyDescent="0.35">
      <c r="A2255">
        <v>311601</v>
      </c>
      <c r="B2255" t="s">
        <v>5474</v>
      </c>
      <c r="C2255">
        <v>1</v>
      </c>
      <c r="D2255" t="s">
        <v>21</v>
      </c>
      <c r="E2255" t="s">
        <v>1981</v>
      </c>
      <c r="F2255" t="s">
        <v>1980</v>
      </c>
      <c r="G2255" t="s">
        <v>1981</v>
      </c>
      <c r="H2255">
        <v>77.242180000000005</v>
      </c>
      <c r="I2255">
        <v>28.534120000000001</v>
      </c>
      <c r="J2255" t="s">
        <v>1031</v>
      </c>
      <c r="K2255" t="s">
        <v>26</v>
      </c>
      <c r="L2255" t="s">
        <v>27</v>
      </c>
      <c r="M2255" t="s">
        <v>34</v>
      </c>
      <c r="N2255" t="s">
        <v>27</v>
      </c>
      <c r="O2255" t="s">
        <v>27</v>
      </c>
      <c r="P2255">
        <v>2</v>
      </c>
      <c r="Q2255">
        <v>124</v>
      </c>
      <c r="R2255">
        <v>600</v>
      </c>
      <c r="S2255">
        <v>4</v>
      </c>
      <c r="T2255" s="1">
        <v>40993</v>
      </c>
      <c r="U2255" t="str">
        <f>IF(Main_Data[[#This Row],[Average_Cost_for_two]]&lt;=200000,"0-200k",IF(Main_Data[[#This Row],[Average_Cost_for_two]]&lt;=400000,"200k-400k",IF(Main_Data[[#This Row],[Average_Cost_for_two]]&lt;=600000,"400k-600k",IF(Main_Data[[#This Row],[Average_Cost_for_two]]&lt;=800000,"600k-800k"))))</f>
        <v>0-200k</v>
      </c>
    </row>
    <row r="2256" spans="1:21" x14ac:dyDescent="0.35">
      <c r="A2256">
        <v>18386707</v>
      </c>
      <c r="B2256" t="s">
        <v>5475</v>
      </c>
      <c r="C2256">
        <v>1</v>
      </c>
      <c r="D2256" t="s">
        <v>21</v>
      </c>
      <c r="E2256" t="s">
        <v>5476</v>
      </c>
      <c r="F2256" t="s">
        <v>1622</v>
      </c>
      <c r="G2256" t="s">
        <v>1623</v>
      </c>
      <c r="H2256">
        <v>77.252685749999998</v>
      </c>
      <c r="I2256">
        <v>28.54270391</v>
      </c>
      <c r="J2256" t="s">
        <v>5477</v>
      </c>
      <c r="K2256" t="s">
        <v>26</v>
      </c>
      <c r="L2256" t="s">
        <v>27</v>
      </c>
      <c r="M2256" t="s">
        <v>34</v>
      </c>
      <c r="N2256" t="s">
        <v>27</v>
      </c>
      <c r="O2256" t="s">
        <v>27</v>
      </c>
      <c r="P2256">
        <v>2</v>
      </c>
      <c r="Q2256">
        <v>22</v>
      </c>
      <c r="R2256">
        <v>600</v>
      </c>
      <c r="S2256">
        <v>4</v>
      </c>
      <c r="T2256" s="1">
        <v>40979</v>
      </c>
      <c r="U2256" t="str">
        <f>IF(Main_Data[[#This Row],[Average_Cost_for_two]]&lt;=200000,"0-200k",IF(Main_Data[[#This Row],[Average_Cost_for_two]]&lt;=400000,"200k-400k",IF(Main_Data[[#This Row],[Average_Cost_for_two]]&lt;=600000,"400k-600k",IF(Main_Data[[#This Row],[Average_Cost_for_two]]&lt;=800000,"600k-800k"))))</f>
        <v>0-200k</v>
      </c>
    </row>
    <row r="2257" spans="1:21" x14ac:dyDescent="0.35">
      <c r="A2257">
        <v>8872</v>
      </c>
      <c r="B2257" t="s">
        <v>5478</v>
      </c>
      <c r="C2257">
        <v>1</v>
      </c>
      <c r="D2257" t="s">
        <v>21</v>
      </c>
      <c r="E2257" t="s">
        <v>5479</v>
      </c>
      <c r="F2257" t="s">
        <v>251</v>
      </c>
      <c r="G2257" t="s">
        <v>252</v>
      </c>
      <c r="H2257">
        <v>77.189143450000003</v>
      </c>
      <c r="I2257">
        <v>28.659518869999999</v>
      </c>
      <c r="J2257" t="s">
        <v>478</v>
      </c>
      <c r="K2257" t="s">
        <v>26</v>
      </c>
      <c r="L2257" t="s">
        <v>27</v>
      </c>
      <c r="M2257" t="s">
        <v>34</v>
      </c>
      <c r="N2257" t="s">
        <v>27</v>
      </c>
      <c r="O2257" t="s">
        <v>27</v>
      </c>
      <c r="P2257">
        <v>2</v>
      </c>
      <c r="Q2257">
        <v>72</v>
      </c>
      <c r="R2257">
        <v>600</v>
      </c>
      <c r="S2257">
        <v>4</v>
      </c>
      <c r="T2257" s="1">
        <v>40976</v>
      </c>
      <c r="U2257" t="str">
        <f>IF(Main_Data[[#This Row],[Average_Cost_for_two]]&lt;=200000,"0-200k",IF(Main_Data[[#This Row],[Average_Cost_for_two]]&lt;=400000,"200k-400k",IF(Main_Data[[#This Row],[Average_Cost_for_two]]&lt;=600000,"400k-600k",IF(Main_Data[[#This Row],[Average_Cost_for_two]]&lt;=800000,"600k-800k"))))</f>
        <v>0-200k</v>
      </c>
    </row>
    <row r="2258" spans="1:21" x14ac:dyDescent="0.35">
      <c r="A2258">
        <v>301722</v>
      </c>
      <c r="B2258" t="s">
        <v>583</v>
      </c>
      <c r="C2258">
        <v>1</v>
      </c>
      <c r="D2258" t="s">
        <v>21</v>
      </c>
      <c r="E2258" t="s">
        <v>5480</v>
      </c>
      <c r="F2258" t="s">
        <v>1741</v>
      </c>
      <c r="G2258" t="s">
        <v>1740</v>
      </c>
      <c r="H2258">
        <v>77.211533599999996</v>
      </c>
      <c r="I2258">
        <v>28.536347599999999</v>
      </c>
      <c r="J2258" t="s">
        <v>584</v>
      </c>
      <c r="K2258" t="s">
        <v>26</v>
      </c>
      <c r="L2258" t="s">
        <v>27</v>
      </c>
      <c r="M2258" t="s">
        <v>34</v>
      </c>
      <c r="N2258" t="s">
        <v>27</v>
      </c>
      <c r="O2258" t="s">
        <v>27</v>
      </c>
      <c r="P2258">
        <v>2</v>
      </c>
      <c r="Q2258">
        <v>290</v>
      </c>
      <c r="R2258">
        <v>600</v>
      </c>
      <c r="S2258">
        <v>4</v>
      </c>
      <c r="T2258" s="1">
        <v>40610</v>
      </c>
      <c r="U2258" t="str">
        <f>IF(Main_Data[[#This Row],[Average_Cost_for_two]]&lt;=200000,"0-200k",IF(Main_Data[[#This Row],[Average_Cost_for_two]]&lt;=400000,"200k-400k",IF(Main_Data[[#This Row],[Average_Cost_for_two]]&lt;=600000,"400k-600k",IF(Main_Data[[#This Row],[Average_Cost_for_two]]&lt;=800000,"600k-800k"))))</f>
        <v>0-200k</v>
      </c>
    </row>
    <row r="2259" spans="1:21" x14ac:dyDescent="0.35">
      <c r="A2259">
        <v>18163915</v>
      </c>
      <c r="B2259" t="s">
        <v>5481</v>
      </c>
      <c r="C2259">
        <v>1</v>
      </c>
      <c r="D2259" t="s">
        <v>21</v>
      </c>
      <c r="E2259" t="s">
        <v>5482</v>
      </c>
      <c r="F2259" t="s">
        <v>2937</v>
      </c>
      <c r="G2259" t="s">
        <v>2938</v>
      </c>
      <c r="H2259">
        <v>77.100583999999998</v>
      </c>
      <c r="I2259">
        <v>28.662653899999999</v>
      </c>
      <c r="J2259" t="s">
        <v>557</v>
      </c>
      <c r="K2259" t="s">
        <v>26</v>
      </c>
      <c r="L2259" t="s">
        <v>27</v>
      </c>
      <c r="M2259" t="s">
        <v>34</v>
      </c>
      <c r="N2259" t="s">
        <v>27</v>
      </c>
      <c r="O2259" t="s">
        <v>27</v>
      </c>
      <c r="P2259">
        <v>2</v>
      </c>
      <c r="Q2259">
        <v>75</v>
      </c>
      <c r="R2259">
        <v>600</v>
      </c>
      <c r="S2259">
        <v>4</v>
      </c>
      <c r="T2259" s="1">
        <v>42810</v>
      </c>
      <c r="U2259" t="str">
        <f>IF(Main_Data[[#This Row],[Average_Cost_for_two]]&lt;=200000,"0-200k",IF(Main_Data[[#This Row],[Average_Cost_for_two]]&lt;=400000,"200k-400k",IF(Main_Data[[#This Row],[Average_Cost_for_two]]&lt;=600000,"400k-600k",IF(Main_Data[[#This Row],[Average_Cost_for_two]]&lt;=800000,"600k-800k"))))</f>
        <v>0-200k</v>
      </c>
    </row>
    <row r="2260" spans="1:21" x14ac:dyDescent="0.35">
      <c r="A2260">
        <v>18175260</v>
      </c>
      <c r="B2260" t="s">
        <v>5483</v>
      </c>
      <c r="C2260">
        <v>1</v>
      </c>
      <c r="D2260" t="s">
        <v>21</v>
      </c>
      <c r="E2260" t="s">
        <v>5484</v>
      </c>
      <c r="F2260" t="s">
        <v>112</v>
      </c>
      <c r="G2260" t="s">
        <v>113</v>
      </c>
      <c r="H2260">
        <v>77.140123700000004</v>
      </c>
      <c r="I2260">
        <v>28.7133009</v>
      </c>
      <c r="J2260" t="s">
        <v>3313</v>
      </c>
      <c r="K2260" t="s">
        <v>26</v>
      </c>
      <c r="L2260" t="s">
        <v>27</v>
      </c>
      <c r="M2260" t="s">
        <v>34</v>
      </c>
      <c r="N2260" t="s">
        <v>27</v>
      </c>
      <c r="O2260" t="s">
        <v>27</v>
      </c>
      <c r="P2260">
        <v>2</v>
      </c>
      <c r="Q2260">
        <v>24</v>
      </c>
      <c r="R2260">
        <v>600</v>
      </c>
      <c r="S2260">
        <v>3</v>
      </c>
      <c r="T2260" s="1">
        <v>40613</v>
      </c>
      <c r="U2260" t="str">
        <f>IF(Main_Data[[#This Row],[Average_Cost_for_two]]&lt;=200000,"0-200k",IF(Main_Data[[#This Row],[Average_Cost_for_two]]&lt;=400000,"200k-400k",IF(Main_Data[[#This Row],[Average_Cost_for_two]]&lt;=600000,"400k-600k",IF(Main_Data[[#This Row],[Average_Cost_for_two]]&lt;=800000,"600k-800k"))))</f>
        <v>0-200k</v>
      </c>
    </row>
    <row r="2261" spans="1:21" x14ac:dyDescent="0.35">
      <c r="A2261">
        <v>18368005</v>
      </c>
      <c r="B2261" t="s">
        <v>5485</v>
      </c>
      <c r="C2261">
        <v>1</v>
      </c>
      <c r="D2261" t="s">
        <v>21</v>
      </c>
      <c r="E2261" t="s">
        <v>5486</v>
      </c>
      <c r="F2261" t="s">
        <v>765</v>
      </c>
      <c r="G2261" t="s">
        <v>766</v>
      </c>
      <c r="H2261">
        <v>77.202173999999999</v>
      </c>
      <c r="I2261">
        <v>28.510418999999999</v>
      </c>
      <c r="J2261" t="s">
        <v>5020</v>
      </c>
      <c r="K2261" t="s">
        <v>26</v>
      </c>
      <c r="L2261" t="s">
        <v>27</v>
      </c>
      <c r="M2261" t="s">
        <v>34</v>
      </c>
      <c r="N2261" t="s">
        <v>27</v>
      </c>
      <c r="O2261" t="s">
        <v>27</v>
      </c>
      <c r="P2261">
        <v>2</v>
      </c>
      <c r="Q2261">
        <v>11</v>
      </c>
      <c r="R2261">
        <v>600</v>
      </c>
      <c r="S2261">
        <v>3</v>
      </c>
      <c r="T2261" s="1">
        <v>43173</v>
      </c>
      <c r="U2261" t="str">
        <f>IF(Main_Data[[#This Row],[Average_Cost_for_two]]&lt;=200000,"0-200k",IF(Main_Data[[#This Row],[Average_Cost_for_two]]&lt;=400000,"200k-400k",IF(Main_Data[[#This Row],[Average_Cost_for_two]]&lt;=600000,"400k-600k",IF(Main_Data[[#This Row],[Average_Cost_for_two]]&lt;=800000,"600k-800k"))))</f>
        <v>0-200k</v>
      </c>
    </row>
    <row r="2262" spans="1:21" x14ac:dyDescent="0.35">
      <c r="A2262">
        <v>311174</v>
      </c>
      <c r="B2262" t="s">
        <v>5487</v>
      </c>
      <c r="C2262">
        <v>1</v>
      </c>
      <c r="D2262" t="s">
        <v>21</v>
      </c>
      <c r="E2262" t="s">
        <v>5488</v>
      </c>
      <c r="F2262" t="s">
        <v>765</v>
      </c>
      <c r="G2262" t="s">
        <v>766</v>
      </c>
      <c r="H2262">
        <v>77.205382880000002</v>
      </c>
      <c r="I2262">
        <v>28.514706310000001</v>
      </c>
      <c r="J2262" t="s">
        <v>5353</v>
      </c>
      <c r="K2262" t="s">
        <v>26</v>
      </c>
      <c r="L2262" t="s">
        <v>27</v>
      </c>
      <c r="M2262" t="s">
        <v>34</v>
      </c>
      <c r="N2262" t="s">
        <v>27</v>
      </c>
      <c r="O2262" t="s">
        <v>27</v>
      </c>
      <c r="P2262">
        <v>2</v>
      </c>
      <c r="Q2262">
        <v>39</v>
      </c>
      <c r="R2262">
        <v>600</v>
      </c>
      <c r="S2262">
        <v>2</v>
      </c>
      <c r="T2262" s="1">
        <v>40616</v>
      </c>
      <c r="U2262" t="str">
        <f>IF(Main_Data[[#This Row],[Average_Cost_for_two]]&lt;=200000,"0-200k",IF(Main_Data[[#This Row],[Average_Cost_for_two]]&lt;=400000,"200k-400k",IF(Main_Data[[#This Row],[Average_Cost_for_two]]&lt;=600000,"400k-600k",IF(Main_Data[[#This Row],[Average_Cost_for_two]]&lt;=800000,"600k-800k"))))</f>
        <v>0-200k</v>
      </c>
    </row>
    <row r="2263" spans="1:21" x14ac:dyDescent="0.35">
      <c r="A2263">
        <v>18349916</v>
      </c>
      <c r="B2263" t="s">
        <v>5489</v>
      </c>
      <c r="C2263">
        <v>1</v>
      </c>
      <c r="D2263" t="s">
        <v>21</v>
      </c>
      <c r="E2263" t="s">
        <v>5490</v>
      </c>
      <c r="F2263" t="s">
        <v>2696</v>
      </c>
      <c r="G2263" t="s">
        <v>2697</v>
      </c>
      <c r="H2263">
        <v>77.16886461</v>
      </c>
      <c r="I2263">
        <v>28.588392259999999</v>
      </c>
      <c r="J2263" t="s">
        <v>3539</v>
      </c>
      <c r="K2263" t="s">
        <v>26</v>
      </c>
      <c r="L2263" t="s">
        <v>27</v>
      </c>
      <c r="M2263" t="s">
        <v>34</v>
      </c>
      <c r="N2263" t="s">
        <v>27</v>
      </c>
      <c r="O2263" t="s">
        <v>27</v>
      </c>
      <c r="P2263">
        <v>2</v>
      </c>
      <c r="Q2263">
        <v>530</v>
      </c>
      <c r="R2263">
        <v>600</v>
      </c>
      <c r="S2263">
        <v>4</v>
      </c>
      <c r="T2263" s="1">
        <v>42455</v>
      </c>
      <c r="U2263" t="str">
        <f>IF(Main_Data[[#This Row],[Average_Cost_for_two]]&lt;=200000,"0-200k",IF(Main_Data[[#This Row],[Average_Cost_for_two]]&lt;=400000,"200k-400k",IF(Main_Data[[#This Row],[Average_Cost_for_two]]&lt;=600000,"400k-600k",IF(Main_Data[[#This Row],[Average_Cost_for_two]]&lt;=800000,"600k-800k"))))</f>
        <v>0-200k</v>
      </c>
    </row>
    <row r="2264" spans="1:21" x14ac:dyDescent="0.35">
      <c r="A2264">
        <v>2228</v>
      </c>
      <c r="B2264" t="s">
        <v>5491</v>
      </c>
      <c r="C2264">
        <v>1</v>
      </c>
      <c r="D2264" t="s">
        <v>21</v>
      </c>
      <c r="E2264" t="s">
        <v>5492</v>
      </c>
      <c r="F2264" t="s">
        <v>2523</v>
      </c>
      <c r="G2264" t="s">
        <v>2524</v>
      </c>
      <c r="H2264">
        <v>77.219083940000004</v>
      </c>
      <c r="I2264">
        <v>28.529128610000001</v>
      </c>
      <c r="J2264" t="s">
        <v>5493</v>
      </c>
      <c r="K2264" t="s">
        <v>26</v>
      </c>
      <c r="L2264" t="s">
        <v>27</v>
      </c>
      <c r="M2264" t="s">
        <v>34</v>
      </c>
      <c r="N2264" t="s">
        <v>27</v>
      </c>
      <c r="O2264" t="s">
        <v>27</v>
      </c>
      <c r="P2264">
        <v>2</v>
      </c>
      <c r="Q2264">
        <v>202</v>
      </c>
      <c r="R2264">
        <v>600</v>
      </c>
      <c r="S2264">
        <v>3</v>
      </c>
      <c r="T2264" s="1">
        <v>40244</v>
      </c>
      <c r="U2264" t="str">
        <f>IF(Main_Data[[#This Row],[Average_Cost_for_two]]&lt;=200000,"0-200k",IF(Main_Data[[#This Row],[Average_Cost_for_two]]&lt;=400000,"200k-400k",IF(Main_Data[[#This Row],[Average_Cost_for_two]]&lt;=600000,"400k-600k",IF(Main_Data[[#This Row],[Average_Cost_for_two]]&lt;=800000,"600k-800k"))))</f>
        <v>0-200k</v>
      </c>
    </row>
    <row r="2265" spans="1:21" x14ac:dyDescent="0.35">
      <c r="A2265">
        <v>2047</v>
      </c>
      <c r="B2265" t="s">
        <v>5494</v>
      </c>
      <c r="C2265">
        <v>1</v>
      </c>
      <c r="D2265" t="s">
        <v>21</v>
      </c>
      <c r="E2265" t="s">
        <v>817</v>
      </c>
      <c r="F2265" t="s">
        <v>234</v>
      </c>
      <c r="G2265" t="s">
        <v>233</v>
      </c>
      <c r="H2265">
        <v>77.162446500000001</v>
      </c>
      <c r="I2265">
        <v>28.706337099999999</v>
      </c>
      <c r="J2265" t="s">
        <v>475</v>
      </c>
      <c r="K2265" t="s">
        <v>26</v>
      </c>
      <c r="L2265" t="s">
        <v>27</v>
      </c>
      <c r="M2265" t="s">
        <v>34</v>
      </c>
      <c r="N2265" t="s">
        <v>27</v>
      </c>
      <c r="O2265" t="s">
        <v>27</v>
      </c>
      <c r="P2265">
        <v>2</v>
      </c>
      <c r="Q2265">
        <v>195</v>
      </c>
      <c r="R2265">
        <v>600</v>
      </c>
      <c r="S2265">
        <v>4</v>
      </c>
      <c r="T2265" s="1">
        <v>40995</v>
      </c>
      <c r="U2265" t="str">
        <f>IF(Main_Data[[#This Row],[Average_Cost_for_two]]&lt;=200000,"0-200k",IF(Main_Data[[#This Row],[Average_Cost_for_two]]&lt;=400000,"200k-400k",IF(Main_Data[[#This Row],[Average_Cost_for_two]]&lt;=600000,"400k-600k",IF(Main_Data[[#This Row],[Average_Cost_for_two]]&lt;=800000,"600k-800k"))))</f>
        <v>0-200k</v>
      </c>
    </row>
    <row r="2266" spans="1:21" x14ac:dyDescent="0.35">
      <c r="A2266">
        <v>18057805</v>
      </c>
      <c r="B2266" t="s">
        <v>5495</v>
      </c>
      <c r="C2266">
        <v>1</v>
      </c>
      <c r="D2266" t="s">
        <v>21</v>
      </c>
      <c r="E2266" t="s">
        <v>5496</v>
      </c>
      <c r="F2266" t="s">
        <v>292</v>
      </c>
      <c r="G2266" t="s">
        <v>293</v>
      </c>
      <c r="H2266">
        <v>77.250344749999996</v>
      </c>
      <c r="I2266">
        <v>28.531410279999999</v>
      </c>
      <c r="J2266" t="s">
        <v>1503</v>
      </c>
      <c r="K2266" t="s">
        <v>26</v>
      </c>
      <c r="L2266" t="s">
        <v>27</v>
      </c>
      <c r="M2266" t="s">
        <v>34</v>
      </c>
      <c r="N2266" t="s">
        <v>27</v>
      </c>
      <c r="O2266" t="s">
        <v>27</v>
      </c>
      <c r="P2266">
        <v>2</v>
      </c>
      <c r="Q2266">
        <v>97</v>
      </c>
      <c r="R2266">
        <v>600</v>
      </c>
      <c r="S2266">
        <v>4</v>
      </c>
      <c r="T2266" s="1">
        <v>40600</v>
      </c>
      <c r="U2266" t="str">
        <f>IF(Main_Data[[#This Row],[Average_Cost_for_two]]&lt;=200000,"0-200k",IF(Main_Data[[#This Row],[Average_Cost_for_two]]&lt;=400000,"200k-400k",IF(Main_Data[[#This Row],[Average_Cost_for_two]]&lt;=600000,"400k-600k",IF(Main_Data[[#This Row],[Average_Cost_for_two]]&lt;=800000,"600k-800k"))))</f>
        <v>0-200k</v>
      </c>
    </row>
    <row r="2267" spans="1:21" x14ac:dyDescent="0.35">
      <c r="A2267">
        <v>18466981</v>
      </c>
      <c r="B2267" t="s">
        <v>5497</v>
      </c>
      <c r="C2267">
        <v>1</v>
      </c>
      <c r="D2267" t="s">
        <v>21</v>
      </c>
      <c r="E2267" t="s">
        <v>5498</v>
      </c>
      <c r="F2267" t="s">
        <v>143</v>
      </c>
      <c r="G2267" t="s">
        <v>144</v>
      </c>
      <c r="H2267">
        <v>77.220848000000004</v>
      </c>
      <c r="I2267">
        <v>28.671113999999999</v>
      </c>
      <c r="J2267" t="s">
        <v>573</v>
      </c>
      <c r="K2267" t="s">
        <v>26</v>
      </c>
      <c r="L2267" t="s">
        <v>27</v>
      </c>
      <c r="M2267" t="s">
        <v>34</v>
      </c>
      <c r="N2267" t="s">
        <v>27</v>
      </c>
      <c r="O2267" t="s">
        <v>27</v>
      </c>
      <c r="P2267">
        <v>2</v>
      </c>
      <c r="Q2267">
        <v>6</v>
      </c>
      <c r="R2267">
        <v>600</v>
      </c>
      <c r="S2267">
        <v>3</v>
      </c>
      <c r="T2267" s="1">
        <v>43146</v>
      </c>
      <c r="U2267" t="str">
        <f>IF(Main_Data[[#This Row],[Average_Cost_for_two]]&lt;=200000,"0-200k",IF(Main_Data[[#This Row],[Average_Cost_for_two]]&lt;=400000,"200k-400k",IF(Main_Data[[#This Row],[Average_Cost_for_two]]&lt;=600000,"400k-600k",IF(Main_Data[[#This Row],[Average_Cost_for_two]]&lt;=800000,"600k-800k"))))</f>
        <v>0-200k</v>
      </c>
    </row>
    <row r="2268" spans="1:21" x14ac:dyDescent="0.35">
      <c r="A2268">
        <v>6242</v>
      </c>
      <c r="B2268" t="s">
        <v>5499</v>
      </c>
      <c r="C2268">
        <v>1</v>
      </c>
      <c r="D2268" t="s">
        <v>21</v>
      </c>
      <c r="E2268" t="s">
        <v>5500</v>
      </c>
      <c r="F2268" t="s">
        <v>73</v>
      </c>
      <c r="G2268" t="s">
        <v>74</v>
      </c>
      <c r="H2268">
        <v>77.313011299999999</v>
      </c>
      <c r="I2268">
        <v>28.678441400000001</v>
      </c>
      <c r="J2268" t="s">
        <v>478</v>
      </c>
      <c r="K2268" t="s">
        <v>26</v>
      </c>
      <c r="L2268" t="s">
        <v>27</v>
      </c>
      <c r="M2268" t="s">
        <v>34</v>
      </c>
      <c r="N2268" t="s">
        <v>27</v>
      </c>
      <c r="O2268" t="s">
        <v>27</v>
      </c>
      <c r="P2268">
        <v>2</v>
      </c>
      <c r="Q2268">
        <v>97</v>
      </c>
      <c r="R2268">
        <v>600</v>
      </c>
      <c r="S2268">
        <v>3</v>
      </c>
      <c r="T2268" s="1">
        <v>42778</v>
      </c>
      <c r="U2268" t="str">
        <f>IF(Main_Data[[#This Row],[Average_Cost_for_two]]&lt;=200000,"0-200k",IF(Main_Data[[#This Row],[Average_Cost_for_two]]&lt;=400000,"200k-400k",IF(Main_Data[[#This Row],[Average_Cost_for_two]]&lt;=600000,"400k-600k",IF(Main_Data[[#This Row],[Average_Cost_for_two]]&lt;=800000,"600k-800k"))))</f>
        <v>0-200k</v>
      </c>
    </row>
    <row r="2269" spans="1:21" x14ac:dyDescent="0.35">
      <c r="A2269">
        <v>301470</v>
      </c>
      <c r="B2269" t="s">
        <v>4946</v>
      </c>
      <c r="C2269">
        <v>1</v>
      </c>
      <c r="D2269" t="s">
        <v>21</v>
      </c>
      <c r="E2269" t="s">
        <v>5501</v>
      </c>
      <c r="F2269" t="s">
        <v>652</v>
      </c>
      <c r="G2269" t="s">
        <v>653</v>
      </c>
      <c r="H2269">
        <v>77.198684200000002</v>
      </c>
      <c r="I2269">
        <v>28.6816581</v>
      </c>
      <c r="J2269" t="s">
        <v>965</v>
      </c>
      <c r="K2269" t="s">
        <v>26</v>
      </c>
      <c r="L2269" t="s">
        <v>27</v>
      </c>
      <c r="M2269" t="s">
        <v>34</v>
      </c>
      <c r="N2269" t="s">
        <v>27</v>
      </c>
      <c r="O2269" t="s">
        <v>27</v>
      </c>
      <c r="P2269">
        <v>2</v>
      </c>
      <c r="Q2269">
        <v>109</v>
      </c>
      <c r="R2269">
        <v>600</v>
      </c>
      <c r="S2269">
        <v>3</v>
      </c>
      <c r="T2269" s="1">
        <v>42060</v>
      </c>
      <c r="U2269" t="str">
        <f>IF(Main_Data[[#This Row],[Average_Cost_for_two]]&lt;=200000,"0-200k",IF(Main_Data[[#This Row],[Average_Cost_for_two]]&lt;=400000,"200k-400k",IF(Main_Data[[#This Row],[Average_Cost_for_two]]&lt;=600000,"400k-600k",IF(Main_Data[[#This Row],[Average_Cost_for_two]]&lt;=800000,"600k-800k"))))</f>
        <v>0-200k</v>
      </c>
    </row>
    <row r="2270" spans="1:21" x14ac:dyDescent="0.35">
      <c r="A2270">
        <v>18303704</v>
      </c>
      <c r="B2270" t="s">
        <v>5502</v>
      </c>
      <c r="C2270">
        <v>1</v>
      </c>
      <c r="D2270" t="s">
        <v>21</v>
      </c>
      <c r="E2270" t="s">
        <v>5503</v>
      </c>
      <c r="F2270" t="s">
        <v>1736</v>
      </c>
      <c r="G2270" t="s">
        <v>1737</v>
      </c>
      <c r="H2270">
        <v>77.137475499999994</v>
      </c>
      <c r="I2270">
        <v>28.655443399999999</v>
      </c>
      <c r="J2270" t="s">
        <v>478</v>
      </c>
      <c r="K2270" t="s">
        <v>26</v>
      </c>
      <c r="L2270" t="s">
        <v>27</v>
      </c>
      <c r="M2270" t="s">
        <v>34</v>
      </c>
      <c r="N2270" t="s">
        <v>27</v>
      </c>
      <c r="O2270" t="s">
        <v>27</v>
      </c>
      <c r="P2270">
        <v>2</v>
      </c>
      <c r="Q2270">
        <v>55</v>
      </c>
      <c r="R2270">
        <v>600</v>
      </c>
      <c r="S2270">
        <v>4</v>
      </c>
      <c r="T2270" s="1">
        <v>40963</v>
      </c>
      <c r="U2270" t="str">
        <f>IF(Main_Data[[#This Row],[Average_Cost_for_two]]&lt;=200000,"0-200k",IF(Main_Data[[#This Row],[Average_Cost_for_two]]&lt;=400000,"200k-400k",IF(Main_Data[[#This Row],[Average_Cost_for_two]]&lt;=600000,"400k-600k",IF(Main_Data[[#This Row],[Average_Cost_for_two]]&lt;=800000,"600k-800k"))))</f>
        <v>0-200k</v>
      </c>
    </row>
    <row r="2271" spans="1:21" x14ac:dyDescent="0.35">
      <c r="A2271">
        <v>18365877</v>
      </c>
      <c r="B2271" t="s">
        <v>566</v>
      </c>
      <c r="C2271">
        <v>1</v>
      </c>
      <c r="D2271" t="s">
        <v>21</v>
      </c>
      <c r="E2271" t="s">
        <v>1740</v>
      </c>
      <c r="F2271" t="s">
        <v>1741</v>
      </c>
      <c r="G2271" t="s">
        <v>1740</v>
      </c>
      <c r="H2271">
        <v>77.211912900000002</v>
      </c>
      <c r="I2271">
        <v>28.536943300000001</v>
      </c>
      <c r="J2271" t="s">
        <v>568</v>
      </c>
      <c r="K2271" t="s">
        <v>26</v>
      </c>
      <c r="L2271" t="s">
        <v>27</v>
      </c>
      <c r="M2271" t="s">
        <v>34</v>
      </c>
      <c r="N2271" t="s">
        <v>27</v>
      </c>
      <c r="O2271" t="s">
        <v>27</v>
      </c>
      <c r="P2271">
        <v>2</v>
      </c>
      <c r="Q2271">
        <v>61</v>
      </c>
      <c r="R2271">
        <v>600</v>
      </c>
      <c r="S2271">
        <v>4</v>
      </c>
      <c r="T2271" s="1">
        <v>42057</v>
      </c>
      <c r="U2271" t="str">
        <f>IF(Main_Data[[#This Row],[Average_Cost_for_two]]&lt;=200000,"0-200k",IF(Main_Data[[#This Row],[Average_Cost_for_two]]&lt;=400000,"200k-400k",IF(Main_Data[[#This Row],[Average_Cost_for_two]]&lt;=600000,"400k-600k",IF(Main_Data[[#This Row],[Average_Cost_for_two]]&lt;=800000,"600k-800k"))))</f>
        <v>0-200k</v>
      </c>
    </row>
    <row r="2272" spans="1:21" x14ac:dyDescent="0.35">
      <c r="A2272">
        <v>18380143</v>
      </c>
      <c r="B2272" t="s">
        <v>5504</v>
      </c>
      <c r="C2272">
        <v>1</v>
      </c>
      <c r="D2272" t="s">
        <v>21</v>
      </c>
      <c r="E2272" t="s">
        <v>228</v>
      </c>
      <c r="F2272" t="s">
        <v>227</v>
      </c>
      <c r="G2272" t="s">
        <v>228</v>
      </c>
      <c r="H2272">
        <v>77.286062099999995</v>
      </c>
      <c r="I2272">
        <v>28.6327398</v>
      </c>
      <c r="J2272" t="s">
        <v>501</v>
      </c>
      <c r="K2272" t="s">
        <v>26</v>
      </c>
      <c r="L2272" t="s">
        <v>27</v>
      </c>
      <c r="M2272" t="s">
        <v>34</v>
      </c>
      <c r="N2272" t="s">
        <v>27</v>
      </c>
      <c r="O2272" t="s">
        <v>27</v>
      </c>
      <c r="P2272">
        <v>2</v>
      </c>
      <c r="Q2272">
        <v>44</v>
      </c>
      <c r="R2272">
        <v>600</v>
      </c>
      <c r="S2272">
        <v>4</v>
      </c>
      <c r="T2272" s="1">
        <v>42416</v>
      </c>
      <c r="U2272" t="str">
        <f>IF(Main_Data[[#This Row],[Average_Cost_for_two]]&lt;=200000,"0-200k",IF(Main_Data[[#This Row],[Average_Cost_for_two]]&lt;=400000,"200k-400k",IF(Main_Data[[#This Row],[Average_Cost_for_two]]&lt;=600000,"400k-600k",IF(Main_Data[[#This Row],[Average_Cost_for_two]]&lt;=800000,"600k-800k"))))</f>
        <v>0-200k</v>
      </c>
    </row>
    <row r="2273" spans="1:21" x14ac:dyDescent="0.35">
      <c r="A2273">
        <v>18352263</v>
      </c>
      <c r="B2273" t="s">
        <v>5351</v>
      </c>
      <c r="C2273">
        <v>1</v>
      </c>
      <c r="D2273" t="s">
        <v>21</v>
      </c>
      <c r="E2273" t="s">
        <v>5505</v>
      </c>
      <c r="F2273" t="s">
        <v>195</v>
      </c>
      <c r="G2273" t="s">
        <v>196</v>
      </c>
      <c r="H2273">
        <v>77.185450380000006</v>
      </c>
      <c r="I2273">
        <v>28.54047405</v>
      </c>
      <c r="J2273" t="s">
        <v>490</v>
      </c>
      <c r="K2273" t="s">
        <v>26</v>
      </c>
      <c r="L2273" t="s">
        <v>27</v>
      </c>
      <c r="M2273" t="s">
        <v>34</v>
      </c>
      <c r="N2273" t="s">
        <v>27</v>
      </c>
      <c r="O2273" t="s">
        <v>27</v>
      </c>
      <c r="P2273">
        <v>2</v>
      </c>
      <c r="Q2273">
        <v>4</v>
      </c>
      <c r="R2273">
        <v>600</v>
      </c>
      <c r="S2273">
        <v>3</v>
      </c>
      <c r="T2273" s="1">
        <v>41327</v>
      </c>
      <c r="U2273" t="str">
        <f>IF(Main_Data[[#This Row],[Average_Cost_for_two]]&lt;=200000,"0-200k",IF(Main_Data[[#This Row],[Average_Cost_for_two]]&lt;=400000,"200k-400k",IF(Main_Data[[#This Row],[Average_Cost_for_two]]&lt;=600000,"400k-600k",IF(Main_Data[[#This Row],[Average_Cost_for_two]]&lt;=800000,"600k-800k"))))</f>
        <v>0-200k</v>
      </c>
    </row>
    <row r="2274" spans="1:21" x14ac:dyDescent="0.35">
      <c r="A2274">
        <v>300815</v>
      </c>
      <c r="B2274" t="s">
        <v>5506</v>
      </c>
      <c r="C2274">
        <v>1</v>
      </c>
      <c r="D2274" t="s">
        <v>21</v>
      </c>
      <c r="E2274" t="s">
        <v>5507</v>
      </c>
      <c r="F2274" t="s">
        <v>2696</v>
      </c>
      <c r="G2274" t="s">
        <v>2697</v>
      </c>
      <c r="H2274">
        <v>77.168377599999999</v>
      </c>
      <c r="I2274">
        <v>28.587948799999999</v>
      </c>
      <c r="J2274" t="s">
        <v>5508</v>
      </c>
      <c r="K2274" t="s">
        <v>26</v>
      </c>
      <c r="L2274" t="s">
        <v>27</v>
      </c>
      <c r="M2274" t="s">
        <v>34</v>
      </c>
      <c r="N2274" t="s">
        <v>27</v>
      </c>
      <c r="O2274" t="s">
        <v>27</v>
      </c>
      <c r="P2274">
        <v>2</v>
      </c>
      <c r="Q2274">
        <v>365</v>
      </c>
      <c r="R2274">
        <v>600</v>
      </c>
      <c r="S2274">
        <v>4</v>
      </c>
      <c r="T2274" s="1">
        <v>42777</v>
      </c>
      <c r="U2274" t="str">
        <f>IF(Main_Data[[#This Row],[Average_Cost_for_two]]&lt;=200000,"0-200k",IF(Main_Data[[#This Row],[Average_Cost_for_two]]&lt;=400000,"200k-400k",IF(Main_Data[[#This Row],[Average_Cost_for_two]]&lt;=600000,"400k-600k",IF(Main_Data[[#This Row],[Average_Cost_for_two]]&lt;=800000,"600k-800k"))))</f>
        <v>0-200k</v>
      </c>
    </row>
    <row r="2275" spans="1:21" x14ac:dyDescent="0.35">
      <c r="A2275">
        <v>18303832</v>
      </c>
      <c r="B2275" t="s">
        <v>5509</v>
      </c>
      <c r="C2275">
        <v>1</v>
      </c>
      <c r="D2275" t="s">
        <v>21</v>
      </c>
      <c r="E2275" t="s">
        <v>5510</v>
      </c>
      <c r="F2275" t="s">
        <v>2696</v>
      </c>
      <c r="G2275" t="s">
        <v>2697</v>
      </c>
      <c r="H2275">
        <v>77.167434099999994</v>
      </c>
      <c r="I2275">
        <v>28.587903300000001</v>
      </c>
      <c r="J2275" t="s">
        <v>5511</v>
      </c>
      <c r="K2275" t="s">
        <v>26</v>
      </c>
      <c r="L2275" t="s">
        <v>27</v>
      </c>
      <c r="M2275" t="s">
        <v>34</v>
      </c>
      <c r="N2275" t="s">
        <v>27</v>
      </c>
      <c r="O2275" t="s">
        <v>27</v>
      </c>
      <c r="P2275">
        <v>2</v>
      </c>
      <c r="Q2275">
        <v>349</v>
      </c>
      <c r="R2275">
        <v>600</v>
      </c>
      <c r="S2275">
        <v>4</v>
      </c>
      <c r="T2275" s="1">
        <v>40577</v>
      </c>
      <c r="U2275" t="str">
        <f>IF(Main_Data[[#This Row],[Average_Cost_for_two]]&lt;=200000,"0-200k",IF(Main_Data[[#This Row],[Average_Cost_for_two]]&lt;=400000,"200k-400k",IF(Main_Data[[#This Row],[Average_Cost_for_two]]&lt;=600000,"400k-600k",IF(Main_Data[[#This Row],[Average_Cost_for_two]]&lt;=800000,"600k-800k"))))</f>
        <v>0-200k</v>
      </c>
    </row>
    <row r="2276" spans="1:21" x14ac:dyDescent="0.35">
      <c r="A2276">
        <v>18414475</v>
      </c>
      <c r="B2276" t="s">
        <v>5401</v>
      </c>
      <c r="C2276">
        <v>1</v>
      </c>
      <c r="D2276" t="s">
        <v>21</v>
      </c>
      <c r="E2276" t="s">
        <v>5512</v>
      </c>
      <c r="F2276" t="s">
        <v>711</v>
      </c>
      <c r="G2276" t="s">
        <v>712</v>
      </c>
      <c r="H2276">
        <v>77.112074500000006</v>
      </c>
      <c r="I2276">
        <v>28.646328700000002</v>
      </c>
      <c r="J2276" t="s">
        <v>729</v>
      </c>
      <c r="K2276" t="s">
        <v>26</v>
      </c>
      <c r="L2276" t="s">
        <v>27</v>
      </c>
      <c r="M2276" t="s">
        <v>34</v>
      </c>
      <c r="N2276" t="s">
        <v>27</v>
      </c>
      <c r="O2276" t="s">
        <v>27</v>
      </c>
      <c r="P2276">
        <v>2</v>
      </c>
      <c r="Q2276">
        <v>4</v>
      </c>
      <c r="R2276">
        <v>600</v>
      </c>
      <c r="S2276">
        <v>3</v>
      </c>
      <c r="T2276" s="1">
        <v>40966</v>
      </c>
      <c r="U2276" t="str">
        <f>IF(Main_Data[[#This Row],[Average_Cost_for_two]]&lt;=200000,"0-200k",IF(Main_Data[[#This Row],[Average_Cost_for_two]]&lt;=400000,"200k-400k",IF(Main_Data[[#This Row],[Average_Cost_for_two]]&lt;=600000,"400k-600k",IF(Main_Data[[#This Row],[Average_Cost_for_two]]&lt;=800000,"600k-800k"))))</f>
        <v>0-200k</v>
      </c>
    </row>
    <row r="2277" spans="1:21" x14ac:dyDescent="0.35">
      <c r="A2277">
        <v>18415376</v>
      </c>
      <c r="B2277" t="s">
        <v>5513</v>
      </c>
      <c r="C2277">
        <v>1</v>
      </c>
      <c r="D2277" t="s">
        <v>21</v>
      </c>
      <c r="E2277" t="s">
        <v>5514</v>
      </c>
      <c r="F2277" t="s">
        <v>629</v>
      </c>
      <c r="G2277" t="s">
        <v>630</v>
      </c>
      <c r="H2277">
        <v>77.120547000000002</v>
      </c>
      <c r="I2277">
        <v>28.548297000000002</v>
      </c>
      <c r="J2277" t="s">
        <v>5515</v>
      </c>
      <c r="K2277" t="s">
        <v>26</v>
      </c>
      <c r="L2277" t="s">
        <v>27</v>
      </c>
      <c r="M2277" t="s">
        <v>34</v>
      </c>
      <c r="N2277" t="s">
        <v>27</v>
      </c>
      <c r="O2277" t="s">
        <v>27</v>
      </c>
      <c r="P2277">
        <v>2</v>
      </c>
      <c r="Q2277">
        <v>3</v>
      </c>
      <c r="R2277">
        <v>600</v>
      </c>
      <c r="S2277">
        <v>1</v>
      </c>
      <c r="T2277" s="1">
        <v>40953</v>
      </c>
      <c r="U2277" t="str">
        <f>IF(Main_Data[[#This Row],[Average_Cost_for_two]]&lt;=200000,"0-200k",IF(Main_Data[[#This Row],[Average_Cost_for_two]]&lt;=400000,"200k-400k",IF(Main_Data[[#This Row],[Average_Cost_for_two]]&lt;=600000,"400k-600k",IF(Main_Data[[#This Row],[Average_Cost_for_two]]&lt;=800000,"600k-800k"))))</f>
        <v>0-200k</v>
      </c>
    </row>
    <row r="2278" spans="1:21" x14ac:dyDescent="0.35">
      <c r="A2278">
        <v>7249</v>
      </c>
      <c r="B2278" t="s">
        <v>5491</v>
      </c>
      <c r="C2278">
        <v>1</v>
      </c>
      <c r="D2278" t="s">
        <v>21</v>
      </c>
      <c r="E2278" t="s">
        <v>4861</v>
      </c>
      <c r="F2278" t="s">
        <v>3862</v>
      </c>
      <c r="G2278" t="s">
        <v>3863</v>
      </c>
      <c r="H2278">
        <v>77.154984900000002</v>
      </c>
      <c r="I2278">
        <v>28.541561999999999</v>
      </c>
      <c r="J2278" t="s">
        <v>5493</v>
      </c>
      <c r="K2278" t="s">
        <v>26</v>
      </c>
      <c r="L2278" t="s">
        <v>27</v>
      </c>
      <c r="M2278" t="s">
        <v>34</v>
      </c>
      <c r="N2278" t="s">
        <v>27</v>
      </c>
      <c r="O2278" t="s">
        <v>27</v>
      </c>
      <c r="P2278">
        <v>2</v>
      </c>
      <c r="Q2278">
        <v>100</v>
      </c>
      <c r="R2278">
        <v>600</v>
      </c>
      <c r="S2278">
        <v>2</v>
      </c>
      <c r="T2278" s="1">
        <v>41278</v>
      </c>
      <c r="U2278" t="str">
        <f>IF(Main_Data[[#This Row],[Average_Cost_for_two]]&lt;=200000,"0-200k",IF(Main_Data[[#This Row],[Average_Cost_for_two]]&lt;=400000,"200k-400k",IF(Main_Data[[#This Row],[Average_Cost_for_two]]&lt;=600000,"400k-600k",IF(Main_Data[[#This Row],[Average_Cost_for_two]]&lt;=800000,"600k-800k"))))</f>
        <v>0-200k</v>
      </c>
    </row>
    <row r="2279" spans="1:21" x14ac:dyDescent="0.35">
      <c r="A2279">
        <v>309080</v>
      </c>
      <c r="B2279" t="s">
        <v>5516</v>
      </c>
      <c r="C2279">
        <v>1</v>
      </c>
      <c r="D2279" t="s">
        <v>21</v>
      </c>
      <c r="E2279" t="s">
        <v>5517</v>
      </c>
      <c r="F2279" t="s">
        <v>241</v>
      </c>
      <c r="G2279" t="s">
        <v>242</v>
      </c>
      <c r="H2279">
        <v>77.253270709999995</v>
      </c>
      <c r="I2279">
        <v>28.53634285</v>
      </c>
      <c r="J2279" t="s">
        <v>557</v>
      </c>
      <c r="K2279" t="s">
        <v>26</v>
      </c>
      <c r="L2279" t="s">
        <v>27</v>
      </c>
      <c r="M2279" t="s">
        <v>34</v>
      </c>
      <c r="N2279" t="s">
        <v>27</v>
      </c>
      <c r="O2279" t="s">
        <v>27</v>
      </c>
      <c r="P2279">
        <v>2</v>
      </c>
      <c r="Q2279">
        <v>41</v>
      </c>
      <c r="R2279">
        <v>600</v>
      </c>
      <c r="S2279">
        <v>2</v>
      </c>
      <c r="T2279" s="1">
        <v>43106</v>
      </c>
      <c r="U2279" t="str">
        <f>IF(Main_Data[[#This Row],[Average_Cost_for_two]]&lt;=200000,"0-200k",IF(Main_Data[[#This Row],[Average_Cost_for_two]]&lt;=400000,"200k-400k",IF(Main_Data[[#This Row],[Average_Cost_for_two]]&lt;=600000,"400k-600k",IF(Main_Data[[#This Row],[Average_Cost_for_two]]&lt;=800000,"600k-800k"))))</f>
        <v>0-200k</v>
      </c>
    </row>
    <row r="2280" spans="1:21" x14ac:dyDescent="0.35">
      <c r="A2280">
        <v>302370</v>
      </c>
      <c r="B2280" t="s">
        <v>5518</v>
      </c>
      <c r="C2280">
        <v>1</v>
      </c>
      <c r="D2280" t="s">
        <v>21</v>
      </c>
      <c r="E2280" t="s">
        <v>5519</v>
      </c>
      <c r="F2280" t="s">
        <v>433</v>
      </c>
      <c r="G2280" t="s">
        <v>434</v>
      </c>
      <c r="H2280">
        <v>77.204182399999993</v>
      </c>
      <c r="I2280">
        <v>28.695695099999998</v>
      </c>
      <c r="J2280" t="s">
        <v>737</v>
      </c>
      <c r="K2280" t="s">
        <v>26</v>
      </c>
      <c r="L2280" t="s">
        <v>27</v>
      </c>
      <c r="M2280" t="s">
        <v>34</v>
      </c>
      <c r="N2280" t="s">
        <v>27</v>
      </c>
      <c r="O2280" t="s">
        <v>27</v>
      </c>
      <c r="P2280">
        <v>2</v>
      </c>
      <c r="Q2280">
        <v>427</v>
      </c>
      <c r="R2280">
        <v>600</v>
      </c>
      <c r="S2280">
        <v>3</v>
      </c>
      <c r="T2280" s="1">
        <v>40199</v>
      </c>
      <c r="U2280" t="str">
        <f>IF(Main_Data[[#This Row],[Average_Cost_for_two]]&lt;=200000,"0-200k",IF(Main_Data[[#This Row],[Average_Cost_for_two]]&lt;=400000,"200k-400k",IF(Main_Data[[#This Row],[Average_Cost_for_two]]&lt;=600000,"400k-600k",IF(Main_Data[[#This Row],[Average_Cost_for_two]]&lt;=800000,"600k-800k"))))</f>
        <v>0-200k</v>
      </c>
    </row>
    <row r="2281" spans="1:21" x14ac:dyDescent="0.35">
      <c r="A2281">
        <v>2932</v>
      </c>
      <c r="B2281" t="s">
        <v>5520</v>
      </c>
      <c r="C2281">
        <v>1</v>
      </c>
      <c r="D2281" t="s">
        <v>21</v>
      </c>
      <c r="E2281" t="s">
        <v>5521</v>
      </c>
      <c r="F2281" t="s">
        <v>117</v>
      </c>
      <c r="G2281" t="s">
        <v>118</v>
      </c>
      <c r="H2281">
        <v>77.2953531</v>
      </c>
      <c r="I2281">
        <v>28.6065091</v>
      </c>
      <c r="J2281" t="s">
        <v>478</v>
      </c>
      <c r="K2281" t="s">
        <v>26</v>
      </c>
      <c r="L2281" t="s">
        <v>27</v>
      </c>
      <c r="M2281" t="s">
        <v>34</v>
      </c>
      <c r="N2281" t="s">
        <v>27</v>
      </c>
      <c r="O2281" t="s">
        <v>27</v>
      </c>
      <c r="P2281">
        <v>2</v>
      </c>
      <c r="Q2281">
        <v>53</v>
      </c>
      <c r="R2281">
        <v>600</v>
      </c>
      <c r="S2281">
        <v>3</v>
      </c>
      <c r="T2281" s="1">
        <v>41280</v>
      </c>
      <c r="U2281" t="str">
        <f>IF(Main_Data[[#This Row],[Average_Cost_for_two]]&lt;=200000,"0-200k",IF(Main_Data[[#This Row],[Average_Cost_for_two]]&lt;=400000,"200k-400k",IF(Main_Data[[#This Row],[Average_Cost_for_two]]&lt;=600000,"400k-600k",IF(Main_Data[[#This Row],[Average_Cost_for_two]]&lt;=800000,"600k-800k"))))</f>
        <v>0-200k</v>
      </c>
    </row>
    <row r="2282" spans="1:21" x14ac:dyDescent="0.35">
      <c r="A2282">
        <v>3116</v>
      </c>
      <c r="B2282" t="s">
        <v>5522</v>
      </c>
      <c r="C2282">
        <v>1</v>
      </c>
      <c r="D2282" t="s">
        <v>21</v>
      </c>
      <c r="E2282" t="s">
        <v>5523</v>
      </c>
      <c r="F2282" t="s">
        <v>1895</v>
      </c>
      <c r="G2282" t="s">
        <v>1896</v>
      </c>
      <c r="H2282">
        <v>77.210291100000006</v>
      </c>
      <c r="I2282">
        <v>28.640921800000001</v>
      </c>
      <c r="J2282" t="s">
        <v>5524</v>
      </c>
      <c r="K2282" t="s">
        <v>26</v>
      </c>
      <c r="L2282" t="s">
        <v>27</v>
      </c>
      <c r="M2282" t="s">
        <v>34</v>
      </c>
      <c r="N2282" t="s">
        <v>27</v>
      </c>
      <c r="O2282" t="s">
        <v>27</v>
      </c>
      <c r="P2282">
        <v>2</v>
      </c>
      <c r="Q2282">
        <v>38</v>
      </c>
      <c r="R2282">
        <v>600</v>
      </c>
      <c r="S2282">
        <v>3</v>
      </c>
      <c r="T2282" s="1">
        <v>42745</v>
      </c>
      <c r="U2282" t="str">
        <f>IF(Main_Data[[#This Row],[Average_Cost_for_two]]&lt;=200000,"0-200k",IF(Main_Data[[#This Row],[Average_Cost_for_two]]&lt;=400000,"200k-400k",IF(Main_Data[[#This Row],[Average_Cost_for_two]]&lt;=600000,"400k-600k",IF(Main_Data[[#This Row],[Average_Cost_for_two]]&lt;=800000,"600k-800k"))))</f>
        <v>0-200k</v>
      </c>
    </row>
    <row r="2283" spans="1:21" x14ac:dyDescent="0.35">
      <c r="A2283">
        <v>9792</v>
      </c>
      <c r="B2283" t="s">
        <v>5525</v>
      </c>
      <c r="C2283">
        <v>1</v>
      </c>
      <c r="D2283" t="s">
        <v>21</v>
      </c>
      <c r="E2283" t="s">
        <v>5526</v>
      </c>
      <c r="F2283" t="s">
        <v>112</v>
      </c>
      <c r="G2283" t="s">
        <v>113</v>
      </c>
      <c r="H2283">
        <v>77.143797699999993</v>
      </c>
      <c r="I2283">
        <v>28.710052000000001</v>
      </c>
      <c r="J2283" t="s">
        <v>475</v>
      </c>
      <c r="K2283" t="s">
        <v>26</v>
      </c>
      <c r="L2283" t="s">
        <v>27</v>
      </c>
      <c r="M2283" t="s">
        <v>34</v>
      </c>
      <c r="N2283" t="s">
        <v>27</v>
      </c>
      <c r="O2283" t="s">
        <v>27</v>
      </c>
      <c r="P2283">
        <v>2</v>
      </c>
      <c r="Q2283">
        <v>80</v>
      </c>
      <c r="R2283">
        <v>600</v>
      </c>
      <c r="S2283">
        <v>3</v>
      </c>
      <c r="T2283" s="1">
        <v>43104</v>
      </c>
      <c r="U2283" t="str">
        <f>IF(Main_Data[[#This Row],[Average_Cost_for_two]]&lt;=200000,"0-200k",IF(Main_Data[[#This Row],[Average_Cost_for_two]]&lt;=400000,"200k-400k",IF(Main_Data[[#This Row],[Average_Cost_for_two]]&lt;=600000,"400k-600k",IF(Main_Data[[#This Row],[Average_Cost_for_two]]&lt;=800000,"600k-800k"))))</f>
        <v>0-200k</v>
      </c>
    </row>
    <row r="2284" spans="1:21" x14ac:dyDescent="0.35">
      <c r="A2284">
        <v>304186</v>
      </c>
      <c r="B2284" t="s">
        <v>5527</v>
      </c>
      <c r="C2284">
        <v>1</v>
      </c>
      <c r="D2284" t="s">
        <v>21</v>
      </c>
      <c r="E2284" t="s">
        <v>5528</v>
      </c>
      <c r="F2284" t="s">
        <v>1915</v>
      </c>
      <c r="G2284" t="s">
        <v>1916</v>
      </c>
      <c r="H2284">
        <v>77.198995199999999</v>
      </c>
      <c r="I2284">
        <v>28.56062056</v>
      </c>
      <c r="J2284" t="s">
        <v>554</v>
      </c>
      <c r="K2284" t="s">
        <v>26</v>
      </c>
      <c r="L2284" t="s">
        <v>27</v>
      </c>
      <c r="M2284" t="s">
        <v>34</v>
      </c>
      <c r="N2284" t="s">
        <v>27</v>
      </c>
      <c r="O2284" t="s">
        <v>27</v>
      </c>
      <c r="P2284">
        <v>2</v>
      </c>
      <c r="Q2284">
        <v>35</v>
      </c>
      <c r="R2284">
        <v>600</v>
      </c>
      <c r="S2284">
        <v>3</v>
      </c>
      <c r="T2284" s="1">
        <v>42020</v>
      </c>
      <c r="U2284" t="str">
        <f>IF(Main_Data[[#This Row],[Average_Cost_for_two]]&lt;=200000,"0-200k",IF(Main_Data[[#This Row],[Average_Cost_for_two]]&lt;=400000,"200k-400k",IF(Main_Data[[#This Row],[Average_Cost_for_two]]&lt;=600000,"400k-600k",IF(Main_Data[[#This Row],[Average_Cost_for_two]]&lt;=800000,"600k-800k"))))</f>
        <v>0-200k</v>
      </c>
    </row>
    <row r="2285" spans="1:21" x14ac:dyDescent="0.35">
      <c r="A2285">
        <v>300283</v>
      </c>
      <c r="B2285" t="s">
        <v>5529</v>
      </c>
      <c r="C2285">
        <v>1</v>
      </c>
      <c r="D2285" t="s">
        <v>21</v>
      </c>
      <c r="E2285" t="s">
        <v>5530</v>
      </c>
      <c r="F2285" t="s">
        <v>1915</v>
      </c>
      <c r="G2285" t="s">
        <v>1916</v>
      </c>
      <c r="H2285">
        <v>77.193650570000003</v>
      </c>
      <c r="I2285">
        <v>28.560785469999999</v>
      </c>
      <c r="J2285" t="s">
        <v>5531</v>
      </c>
      <c r="K2285" t="s">
        <v>26</v>
      </c>
      <c r="L2285" t="s">
        <v>27</v>
      </c>
      <c r="M2285" t="s">
        <v>34</v>
      </c>
      <c r="N2285" t="s">
        <v>27</v>
      </c>
      <c r="O2285" t="s">
        <v>27</v>
      </c>
      <c r="P2285">
        <v>2</v>
      </c>
      <c r="Q2285">
        <v>123</v>
      </c>
      <c r="R2285">
        <v>600</v>
      </c>
      <c r="S2285">
        <v>4</v>
      </c>
      <c r="T2285" s="1">
        <v>41647</v>
      </c>
      <c r="U2285" t="str">
        <f>IF(Main_Data[[#This Row],[Average_Cost_for_two]]&lt;=200000,"0-200k",IF(Main_Data[[#This Row],[Average_Cost_for_two]]&lt;=400000,"200k-400k",IF(Main_Data[[#This Row],[Average_Cost_for_two]]&lt;=600000,"400k-600k",IF(Main_Data[[#This Row],[Average_Cost_for_two]]&lt;=800000,"600k-800k"))))</f>
        <v>0-200k</v>
      </c>
    </row>
    <row r="2286" spans="1:21" x14ac:dyDescent="0.35">
      <c r="A2286">
        <v>3665</v>
      </c>
      <c r="B2286" t="s">
        <v>5532</v>
      </c>
      <c r="C2286">
        <v>1</v>
      </c>
      <c r="D2286" t="s">
        <v>21</v>
      </c>
      <c r="E2286" t="s">
        <v>5533</v>
      </c>
      <c r="F2286" t="s">
        <v>2173</v>
      </c>
      <c r="G2286" t="s">
        <v>2174</v>
      </c>
      <c r="H2286">
        <v>77.074307099999999</v>
      </c>
      <c r="I2286">
        <v>28.639083299999999</v>
      </c>
      <c r="J2286" t="s">
        <v>578</v>
      </c>
      <c r="K2286" t="s">
        <v>26</v>
      </c>
      <c r="L2286" t="s">
        <v>27</v>
      </c>
      <c r="M2286" t="s">
        <v>34</v>
      </c>
      <c r="N2286" t="s">
        <v>27</v>
      </c>
      <c r="O2286" t="s">
        <v>27</v>
      </c>
      <c r="P2286">
        <v>2</v>
      </c>
      <c r="Q2286">
        <v>26</v>
      </c>
      <c r="R2286">
        <v>600</v>
      </c>
      <c r="S2286">
        <v>2</v>
      </c>
      <c r="T2286" s="1">
        <v>40929</v>
      </c>
      <c r="U2286" t="str">
        <f>IF(Main_Data[[#This Row],[Average_Cost_for_two]]&lt;=200000,"0-200k",IF(Main_Data[[#This Row],[Average_Cost_for_two]]&lt;=400000,"200k-400k",IF(Main_Data[[#This Row],[Average_Cost_for_two]]&lt;=600000,"400k-600k",IF(Main_Data[[#This Row],[Average_Cost_for_two]]&lt;=800000,"600k-800k"))))</f>
        <v>0-200k</v>
      </c>
    </row>
    <row r="2287" spans="1:21" x14ac:dyDescent="0.35">
      <c r="A2287">
        <v>310463</v>
      </c>
      <c r="B2287" t="s">
        <v>5534</v>
      </c>
      <c r="C2287">
        <v>1</v>
      </c>
      <c r="D2287" t="s">
        <v>21</v>
      </c>
      <c r="E2287" t="s">
        <v>5535</v>
      </c>
      <c r="F2287" t="s">
        <v>661</v>
      </c>
      <c r="G2287" t="s">
        <v>662</v>
      </c>
      <c r="H2287">
        <v>77.219722899999994</v>
      </c>
      <c r="I2287">
        <v>28.630354000000001</v>
      </c>
      <c r="J2287" t="s">
        <v>2351</v>
      </c>
      <c r="K2287" t="s">
        <v>26</v>
      </c>
      <c r="L2287" t="s">
        <v>27</v>
      </c>
      <c r="M2287" t="s">
        <v>34</v>
      </c>
      <c r="N2287" t="s">
        <v>27</v>
      </c>
      <c r="O2287" t="s">
        <v>27</v>
      </c>
      <c r="P2287">
        <v>2</v>
      </c>
      <c r="Q2287">
        <v>1311</v>
      </c>
      <c r="R2287">
        <v>600</v>
      </c>
      <c r="S2287">
        <v>4</v>
      </c>
      <c r="T2287" s="1">
        <v>43435</v>
      </c>
      <c r="U2287" t="str">
        <f>IF(Main_Data[[#This Row],[Average_Cost_for_two]]&lt;=200000,"0-200k",IF(Main_Data[[#This Row],[Average_Cost_for_two]]&lt;=400000,"200k-400k",IF(Main_Data[[#This Row],[Average_Cost_for_two]]&lt;=600000,"400k-600k",IF(Main_Data[[#This Row],[Average_Cost_for_two]]&lt;=800000,"600k-800k"))))</f>
        <v>0-200k</v>
      </c>
    </row>
    <row r="2288" spans="1:21" x14ac:dyDescent="0.35">
      <c r="A2288">
        <v>18303851</v>
      </c>
      <c r="B2288" t="s">
        <v>5536</v>
      </c>
      <c r="C2288">
        <v>1</v>
      </c>
      <c r="D2288" t="s">
        <v>21</v>
      </c>
      <c r="E2288" t="s">
        <v>5537</v>
      </c>
      <c r="F2288" t="s">
        <v>69</v>
      </c>
      <c r="G2288" t="s">
        <v>70</v>
      </c>
      <c r="H2288">
        <v>77.238674200000005</v>
      </c>
      <c r="I2288">
        <v>28.578569900000002</v>
      </c>
      <c r="J2288" t="s">
        <v>737</v>
      </c>
      <c r="K2288" t="s">
        <v>26</v>
      </c>
      <c r="L2288" t="s">
        <v>27</v>
      </c>
      <c r="M2288" t="s">
        <v>34</v>
      </c>
      <c r="N2288" t="s">
        <v>27</v>
      </c>
      <c r="O2288" t="s">
        <v>27</v>
      </c>
      <c r="P2288">
        <v>2</v>
      </c>
      <c r="Q2288">
        <v>39</v>
      </c>
      <c r="R2288">
        <v>600</v>
      </c>
      <c r="S2288">
        <v>3</v>
      </c>
      <c r="T2288" s="1">
        <v>41975</v>
      </c>
      <c r="U2288" t="str">
        <f>IF(Main_Data[[#This Row],[Average_Cost_for_two]]&lt;=200000,"0-200k",IF(Main_Data[[#This Row],[Average_Cost_for_two]]&lt;=400000,"200k-400k",IF(Main_Data[[#This Row],[Average_Cost_for_two]]&lt;=600000,"400k-600k",IF(Main_Data[[#This Row],[Average_Cost_for_two]]&lt;=800000,"600k-800k"))))</f>
        <v>0-200k</v>
      </c>
    </row>
    <row r="2289" spans="1:21" x14ac:dyDescent="0.35">
      <c r="A2289">
        <v>305</v>
      </c>
      <c r="B2289" t="s">
        <v>4946</v>
      </c>
      <c r="C2289">
        <v>1</v>
      </c>
      <c r="D2289" t="s">
        <v>21</v>
      </c>
      <c r="E2289" t="s">
        <v>5538</v>
      </c>
      <c r="F2289" t="s">
        <v>69</v>
      </c>
      <c r="G2289" t="s">
        <v>70</v>
      </c>
      <c r="H2289">
        <v>77.230321700000005</v>
      </c>
      <c r="I2289">
        <v>28.573383100000001</v>
      </c>
      <c r="J2289" t="s">
        <v>965</v>
      </c>
      <c r="K2289" t="s">
        <v>26</v>
      </c>
      <c r="L2289" t="s">
        <v>27</v>
      </c>
      <c r="M2289" t="s">
        <v>34</v>
      </c>
      <c r="N2289" t="s">
        <v>27</v>
      </c>
      <c r="O2289" t="s">
        <v>27</v>
      </c>
      <c r="P2289">
        <v>2</v>
      </c>
      <c r="Q2289">
        <v>782</v>
      </c>
      <c r="R2289">
        <v>600</v>
      </c>
      <c r="S2289">
        <v>4</v>
      </c>
      <c r="T2289" s="1">
        <v>40524</v>
      </c>
      <c r="U2289" t="str">
        <f>IF(Main_Data[[#This Row],[Average_Cost_for_two]]&lt;=200000,"0-200k",IF(Main_Data[[#This Row],[Average_Cost_for_two]]&lt;=400000,"200k-400k",IF(Main_Data[[#This Row],[Average_Cost_for_two]]&lt;=600000,"400k-600k",IF(Main_Data[[#This Row],[Average_Cost_for_two]]&lt;=800000,"600k-800k"))))</f>
        <v>0-200k</v>
      </c>
    </row>
    <row r="2290" spans="1:21" x14ac:dyDescent="0.35">
      <c r="A2290">
        <v>303575</v>
      </c>
      <c r="B2290" t="s">
        <v>583</v>
      </c>
      <c r="C2290">
        <v>1</v>
      </c>
      <c r="D2290" t="s">
        <v>21</v>
      </c>
      <c r="E2290" t="s">
        <v>5539</v>
      </c>
      <c r="F2290" t="s">
        <v>902</v>
      </c>
      <c r="G2290" t="s">
        <v>903</v>
      </c>
      <c r="H2290">
        <v>77.169568600000005</v>
      </c>
      <c r="I2290">
        <v>28.644937299999999</v>
      </c>
      <c r="J2290" t="s">
        <v>584</v>
      </c>
      <c r="K2290" t="s">
        <v>26</v>
      </c>
      <c r="L2290" t="s">
        <v>27</v>
      </c>
      <c r="M2290" t="s">
        <v>34</v>
      </c>
      <c r="N2290" t="s">
        <v>27</v>
      </c>
      <c r="O2290" t="s">
        <v>27</v>
      </c>
      <c r="P2290">
        <v>2</v>
      </c>
      <c r="Q2290">
        <v>177</v>
      </c>
      <c r="R2290">
        <v>600</v>
      </c>
      <c r="S2290">
        <v>4</v>
      </c>
      <c r="T2290" s="1">
        <v>41977</v>
      </c>
      <c r="U2290" t="str">
        <f>IF(Main_Data[[#This Row],[Average_Cost_for_two]]&lt;=200000,"0-200k",IF(Main_Data[[#This Row],[Average_Cost_for_two]]&lt;=400000,"200k-400k",IF(Main_Data[[#This Row],[Average_Cost_for_two]]&lt;=600000,"400k-600k",IF(Main_Data[[#This Row],[Average_Cost_for_two]]&lt;=800000,"600k-800k"))))</f>
        <v>0-200k</v>
      </c>
    </row>
    <row r="2291" spans="1:21" x14ac:dyDescent="0.35">
      <c r="A2291">
        <v>18365984</v>
      </c>
      <c r="B2291" t="s">
        <v>566</v>
      </c>
      <c r="C2291">
        <v>1</v>
      </c>
      <c r="D2291" t="s">
        <v>21</v>
      </c>
      <c r="E2291" t="s">
        <v>1729</v>
      </c>
      <c r="F2291" t="s">
        <v>1730</v>
      </c>
      <c r="G2291" t="s">
        <v>1729</v>
      </c>
      <c r="H2291">
        <v>77.076075000000003</v>
      </c>
      <c r="I2291">
        <v>28.624851</v>
      </c>
      <c r="J2291" t="s">
        <v>568</v>
      </c>
      <c r="K2291" t="s">
        <v>26</v>
      </c>
      <c r="L2291" t="s">
        <v>27</v>
      </c>
      <c r="M2291" t="s">
        <v>34</v>
      </c>
      <c r="N2291" t="s">
        <v>27</v>
      </c>
      <c r="O2291" t="s">
        <v>27</v>
      </c>
      <c r="P2291">
        <v>2</v>
      </c>
      <c r="Q2291">
        <v>49</v>
      </c>
      <c r="R2291">
        <v>600</v>
      </c>
      <c r="S2291">
        <v>3</v>
      </c>
      <c r="T2291" s="1">
        <v>43462</v>
      </c>
      <c r="U2291" t="str">
        <f>IF(Main_Data[[#This Row],[Average_Cost_for_two]]&lt;=200000,"0-200k",IF(Main_Data[[#This Row],[Average_Cost_for_two]]&lt;=400000,"200k-400k",IF(Main_Data[[#This Row],[Average_Cost_for_two]]&lt;=600000,"400k-600k",IF(Main_Data[[#This Row],[Average_Cost_for_two]]&lt;=800000,"600k-800k"))))</f>
        <v>0-200k</v>
      </c>
    </row>
    <row r="2292" spans="1:21" x14ac:dyDescent="0.35">
      <c r="A2292">
        <v>7908</v>
      </c>
      <c r="B2292" t="s">
        <v>4946</v>
      </c>
      <c r="C2292">
        <v>1</v>
      </c>
      <c r="D2292" t="s">
        <v>21</v>
      </c>
      <c r="E2292" t="s">
        <v>5540</v>
      </c>
      <c r="F2292" t="s">
        <v>2746</v>
      </c>
      <c r="G2292" t="s">
        <v>2747</v>
      </c>
      <c r="H2292">
        <v>77.288237899999999</v>
      </c>
      <c r="I2292">
        <v>28.539806899999999</v>
      </c>
      <c r="J2292" t="s">
        <v>965</v>
      </c>
      <c r="K2292" t="s">
        <v>26</v>
      </c>
      <c r="L2292" t="s">
        <v>27</v>
      </c>
      <c r="M2292" t="s">
        <v>34</v>
      </c>
      <c r="N2292" t="s">
        <v>27</v>
      </c>
      <c r="O2292" t="s">
        <v>27</v>
      </c>
      <c r="P2292">
        <v>2</v>
      </c>
      <c r="Q2292">
        <v>76</v>
      </c>
      <c r="R2292">
        <v>600</v>
      </c>
      <c r="S2292">
        <v>2</v>
      </c>
      <c r="T2292" s="1">
        <v>41265</v>
      </c>
      <c r="U2292" t="str">
        <f>IF(Main_Data[[#This Row],[Average_Cost_for_two]]&lt;=200000,"0-200k",IF(Main_Data[[#This Row],[Average_Cost_for_two]]&lt;=400000,"200k-400k",IF(Main_Data[[#This Row],[Average_Cost_for_two]]&lt;=600000,"400k-600k",IF(Main_Data[[#This Row],[Average_Cost_for_two]]&lt;=800000,"600k-800k"))))</f>
        <v>0-200k</v>
      </c>
    </row>
    <row r="2293" spans="1:21" x14ac:dyDescent="0.35">
      <c r="A2293">
        <v>18365855</v>
      </c>
      <c r="B2293" t="s">
        <v>566</v>
      </c>
      <c r="C2293">
        <v>1</v>
      </c>
      <c r="D2293" t="s">
        <v>21</v>
      </c>
      <c r="E2293" t="s">
        <v>1623</v>
      </c>
      <c r="F2293" t="s">
        <v>1622</v>
      </c>
      <c r="G2293" t="s">
        <v>1623</v>
      </c>
      <c r="H2293">
        <v>77.259379999999993</v>
      </c>
      <c r="I2293">
        <v>28.537766000000001</v>
      </c>
      <c r="J2293" t="s">
        <v>568</v>
      </c>
      <c r="K2293" t="s">
        <v>26</v>
      </c>
      <c r="L2293" t="s">
        <v>27</v>
      </c>
      <c r="M2293" t="s">
        <v>34</v>
      </c>
      <c r="N2293" t="s">
        <v>27</v>
      </c>
      <c r="O2293" t="s">
        <v>27</v>
      </c>
      <c r="P2293">
        <v>2</v>
      </c>
      <c r="Q2293">
        <v>30</v>
      </c>
      <c r="R2293">
        <v>600</v>
      </c>
      <c r="S2293">
        <v>4</v>
      </c>
      <c r="T2293" s="1">
        <v>41269</v>
      </c>
      <c r="U2293" t="str">
        <f>IF(Main_Data[[#This Row],[Average_Cost_for_two]]&lt;=200000,"0-200k",IF(Main_Data[[#This Row],[Average_Cost_for_two]]&lt;=400000,"200k-400k",IF(Main_Data[[#This Row],[Average_Cost_for_two]]&lt;=600000,"400k-600k",IF(Main_Data[[#This Row],[Average_Cost_for_two]]&lt;=800000,"600k-800k"))))</f>
        <v>0-200k</v>
      </c>
    </row>
    <row r="2294" spans="1:21" x14ac:dyDescent="0.35">
      <c r="A2294">
        <v>18414470</v>
      </c>
      <c r="B2294" t="s">
        <v>5401</v>
      </c>
      <c r="C2294">
        <v>1</v>
      </c>
      <c r="D2294" t="s">
        <v>21</v>
      </c>
      <c r="E2294" t="s">
        <v>5541</v>
      </c>
      <c r="F2294" t="s">
        <v>683</v>
      </c>
      <c r="G2294" t="s">
        <v>684</v>
      </c>
      <c r="H2294">
        <v>77.281710500000003</v>
      </c>
      <c r="I2294">
        <v>28.634161200000001</v>
      </c>
      <c r="J2294" t="s">
        <v>729</v>
      </c>
      <c r="K2294" t="s">
        <v>26</v>
      </c>
      <c r="L2294" t="s">
        <v>27</v>
      </c>
      <c r="M2294" t="s">
        <v>34</v>
      </c>
      <c r="N2294" t="s">
        <v>27</v>
      </c>
      <c r="O2294" t="s">
        <v>27</v>
      </c>
      <c r="P2294">
        <v>2</v>
      </c>
      <c r="Q2294">
        <v>10</v>
      </c>
      <c r="R2294">
        <v>600</v>
      </c>
      <c r="S2294">
        <v>3</v>
      </c>
      <c r="T2294" s="1">
        <v>40514</v>
      </c>
      <c r="U2294" t="str">
        <f>IF(Main_Data[[#This Row],[Average_Cost_for_two]]&lt;=200000,"0-200k",IF(Main_Data[[#This Row],[Average_Cost_for_two]]&lt;=400000,"200k-400k",IF(Main_Data[[#This Row],[Average_Cost_for_two]]&lt;=600000,"400k-600k",IF(Main_Data[[#This Row],[Average_Cost_for_two]]&lt;=800000,"600k-800k"))))</f>
        <v>0-200k</v>
      </c>
    </row>
    <row r="2295" spans="1:21" x14ac:dyDescent="0.35">
      <c r="A2295">
        <v>311385</v>
      </c>
      <c r="B2295" t="s">
        <v>4017</v>
      </c>
      <c r="C2295">
        <v>1</v>
      </c>
      <c r="D2295" t="s">
        <v>21</v>
      </c>
      <c r="E2295" t="s">
        <v>5542</v>
      </c>
      <c r="F2295" t="s">
        <v>96</v>
      </c>
      <c r="G2295" t="s">
        <v>97</v>
      </c>
      <c r="H2295">
        <v>77.137162599999996</v>
      </c>
      <c r="I2295">
        <v>28.629114699999999</v>
      </c>
      <c r="J2295" t="s">
        <v>578</v>
      </c>
      <c r="K2295" t="s">
        <v>26</v>
      </c>
      <c r="L2295" t="s">
        <v>27</v>
      </c>
      <c r="M2295" t="s">
        <v>34</v>
      </c>
      <c r="N2295" t="s">
        <v>27</v>
      </c>
      <c r="O2295" t="s">
        <v>27</v>
      </c>
      <c r="P2295">
        <v>2</v>
      </c>
      <c r="Q2295">
        <v>32</v>
      </c>
      <c r="R2295">
        <v>600</v>
      </c>
      <c r="S2295">
        <v>3</v>
      </c>
      <c r="T2295" s="1">
        <v>40889</v>
      </c>
      <c r="U2295" t="str">
        <f>IF(Main_Data[[#This Row],[Average_Cost_for_two]]&lt;=200000,"0-200k",IF(Main_Data[[#This Row],[Average_Cost_for_two]]&lt;=400000,"200k-400k",IF(Main_Data[[#This Row],[Average_Cost_for_two]]&lt;=600000,"400k-600k",IF(Main_Data[[#This Row],[Average_Cost_for_two]]&lt;=800000,"600k-800k"))))</f>
        <v>0-200k</v>
      </c>
    </row>
    <row r="2296" spans="1:21" x14ac:dyDescent="0.35">
      <c r="A2296">
        <v>18408059</v>
      </c>
      <c r="B2296" t="s">
        <v>5543</v>
      </c>
      <c r="C2296">
        <v>1</v>
      </c>
      <c r="D2296" t="s">
        <v>21</v>
      </c>
      <c r="E2296" t="s">
        <v>5544</v>
      </c>
      <c r="F2296" t="s">
        <v>1895</v>
      </c>
      <c r="G2296" t="s">
        <v>1896</v>
      </c>
      <c r="H2296">
        <v>77.213506289999998</v>
      </c>
      <c r="I2296">
        <v>28.641026190000002</v>
      </c>
      <c r="J2296" t="s">
        <v>5545</v>
      </c>
      <c r="K2296" t="s">
        <v>26</v>
      </c>
      <c r="L2296" t="s">
        <v>27</v>
      </c>
      <c r="M2296" t="s">
        <v>34</v>
      </c>
      <c r="N2296" t="s">
        <v>27</v>
      </c>
      <c r="O2296" t="s">
        <v>27</v>
      </c>
      <c r="P2296">
        <v>2</v>
      </c>
      <c r="Q2296">
        <v>5</v>
      </c>
      <c r="R2296">
        <v>600</v>
      </c>
      <c r="S2296">
        <v>3</v>
      </c>
      <c r="T2296" s="1">
        <v>43081</v>
      </c>
      <c r="U2296" t="str">
        <f>IF(Main_Data[[#This Row],[Average_Cost_for_two]]&lt;=200000,"0-200k",IF(Main_Data[[#This Row],[Average_Cost_for_two]]&lt;=400000,"200k-400k",IF(Main_Data[[#This Row],[Average_Cost_for_two]]&lt;=600000,"400k-600k",IF(Main_Data[[#This Row],[Average_Cost_for_two]]&lt;=800000,"600k-800k"))))</f>
        <v>0-200k</v>
      </c>
    </row>
    <row r="2297" spans="1:21" x14ac:dyDescent="0.35">
      <c r="A2297">
        <v>18352179</v>
      </c>
      <c r="B2297" t="s">
        <v>486</v>
      </c>
      <c r="C2297">
        <v>1</v>
      </c>
      <c r="D2297" t="s">
        <v>21</v>
      </c>
      <c r="E2297" t="s">
        <v>5546</v>
      </c>
      <c r="F2297" t="s">
        <v>1743</v>
      </c>
      <c r="G2297" t="s">
        <v>1744</v>
      </c>
      <c r="H2297">
        <v>77.127360780000004</v>
      </c>
      <c r="I2297">
        <v>28.665950769999998</v>
      </c>
      <c r="J2297" t="s">
        <v>490</v>
      </c>
      <c r="K2297" t="s">
        <v>26</v>
      </c>
      <c r="L2297" t="s">
        <v>27</v>
      </c>
      <c r="M2297" t="s">
        <v>34</v>
      </c>
      <c r="N2297" t="s">
        <v>27</v>
      </c>
      <c r="O2297" t="s">
        <v>27</v>
      </c>
      <c r="P2297">
        <v>2</v>
      </c>
      <c r="Q2297">
        <v>10</v>
      </c>
      <c r="R2297">
        <v>600</v>
      </c>
      <c r="S2297">
        <v>3</v>
      </c>
      <c r="T2297" s="1">
        <v>43082</v>
      </c>
      <c r="U2297" t="str">
        <f>IF(Main_Data[[#This Row],[Average_Cost_for_two]]&lt;=200000,"0-200k",IF(Main_Data[[#This Row],[Average_Cost_for_two]]&lt;=400000,"200k-400k",IF(Main_Data[[#This Row],[Average_Cost_for_two]]&lt;=600000,"400k-600k",IF(Main_Data[[#This Row],[Average_Cost_for_two]]&lt;=800000,"600k-800k"))))</f>
        <v>0-200k</v>
      </c>
    </row>
    <row r="2298" spans="1:21" x14ac:dyDescent="0.35">
      <c r="A2298">
        <v>311345</v>
      </c>
      <c r="B2298" t="s">
        <v>5547</v>
      </c>
      <c r="C2298">
        <v>1</v>
      </c>
      <c r="D2298" t="s">
        <v>21</v>
      </c>
      <c r="E2298" t="s">
        <v>5548</v>
      </c>
      <c r="F2298" t="s">
        <v>1835</v>
      </c>
      <c r="G2298" t="s">
        <v>1836</v>
      </c>
      <c r="H2298">
        <v>77.156664399999997</v>
      </c>
      <c r="I2298">
        <v>28.52506</v>
      </c>
      <c r="J2298" t="s">
        <v>3166</v>
      </c>
      <c r="K2298" t="s">
        <v>26</v>
      </c>
      <c r="L2298" t="s">
        <v>27</v>
      </c>
      <c r="M2298" t="s">
        <v>34</v>
      </c>
      <c r="N2298" t="s">
        <v>27</v>
      </c>
      <c r="O2298" t="s">
        <v>27</v>
      </c>
      <c r="P2298">
        <v>2</v>
      </c>
      <c r="Q2298">
        <v>380</v>
      </c>
      <c r="R2298">
        <v>600</v>
      </c>
      <c r="S2298">
        <v>4</v>
      </c>
      <c r="T2298" s="1">
        <v>42349</v>
      </c>
      <c r="U2298" t="str">
        <f>IF(Main_Data[[#This Row],[Average_Cost_for_two]]&lt;=200000,"0-200k",IF(Main_Data[[#This Row],[Average_Cost_for_two]]&lt;=400000,"200k-400k",IF(Main_Data[[#This Row],[Average_Cost_for_two]]&lt;=600000,"400k-600k",IF(Main_Data[[#This Row],[Average_Cost_for_two]]&lt;=800000,"600k-800k"))))</f>
        <v>0-200k</v>
      </c>
    </row>
    <row r="2299" spans="1:21" x14ac:dyDescent="0.35">
      <c r="A2299">
        <v>4973</v>
      </c>
      <c r="B2299" t="s">
        <v>5549</v>
      </c>
      <c r="C2299">
        <v>1</v>
      </c>
      <c r="D2299" t="s">
        <v>21</v>
      </c>
      <c r="E2299" t="s">
        <v>5550</v>
      </c>
      <c r="F2299" t="s">
        <v>241</v>
      </c>
      <c r="G2299" t="s">
        <v>242</v>
      </c>
      <c r="H2299">
        <v>77.253332400000005</v>
      </c>
      <c r="I2299">
        <v>28.536290709999999</v>
      </c>
      <c r="J2299" t="s">
        <v>501</v>
      </c>
      <c r="K2299" t="s">
        <v>26</v>
      </c>
      <c r="L2299" t="s">
        <v>27</v>
      </c>
      <c r="M2299" t="s">
        <v>34</v>
      </c>
      <c r="N2299" t="s">
        <v>27</v>
      </c>
      <c r="O2299" t="s">
        <v>27</v>
      </c>
      <c r="P2299">
        <v>2</v>
      </c>
      <c r="Q2299">
        <v>59</v>
      </c>
      <c r="R2299">
        <v>600</v>
      </c>
      <c r="S2299">
        <v>2</v>
      </c>
      <c r="T2299" s="1">
        <v>41944</v>
      </c>
      <c r="U2299" t="str">
        <f>IF(Main_Data[[#This Row],[Average_Cost_for_two]]&lt;=200000,"0-200k",IF(Main_Data[[#This Row],[Average_Cost_for_two]]&lt;=400000,"200k-400k",IF(Main_Data[[#This Row],[Average_Cost_for_two]]&lt;=600000,"400k-600k",IF(Main_Data[[#This Row],[Average_Cost_for_two]]&lt;=800000,"600k-800k"))))</f>
        <v>0-200k</v>
      </c>
    </row>
    <row r="2300" spans="1:21" x14ac:dyDescent="0.35">
      <c r="A2300">
        <v>18247029</v>
      </c>
      <c r="B2300" t="s">
        <v>5513</v>
      </c>
      <c r="C2300">
        <v>1</v>
      </c>
      <c r="D2300" t="s">
        <v>21</v>
      </c>
      <c r="E2300" t="s">
        <v>5551</v>
      </c>
      <c r="F2300" t="s">
        <v>661</v>
      </c>
      <c r="G2300" t="s">
        <v>662</v>
      </c>
      <c r="H2300">
        <v>77.223174999999998</v>
      </c>
      <c r="I2300">
        <v>28.627897000000001</v>
      </c>
      <c r="J2300" t="s">
        <v>5515</v>
      </c>
      <c r="K2300" t="s">
        <v>26</v>
      </c>
      <c r="L2300" t="s">
        <v>27</v>
      </c>
      <c r="M2300" t="s">
        <v>34</v>
      </c>
      <c r="N2300" t="s">
        <v>27</v>
      </c>
      <c r="O2300" t="s">
        <v>27</v>
      </c>
      <c r="P2300">
        <v>2</v>
      </c>
      <c r="Q2300">
        <v>55</v>
      </c>
      <c r="R2300">
        <v>600</v>
      </c>
      <c r="S2300">
        <v>4</v>
      </c>
      <c r="T2300" s="1">
        <v>40505</v>
      </c>
      <c r="U2300" t="str">
        <f>IF(Main_Data[[#This Row],[Average_Cost_for_two]]&lt;=200000,"0-200k",IF(Main_Data[[#This Row],[Average_Cost_for_two]]&lt;=400000,"200k-400k",IF(Main_Data[[#This Row],[Average_Cost_for_two]]&lt;=600000,"400k-600k",IF(Main_Data[[#This Row],[Average_Cost_for_two]]&lt;=800000,"600k-800k"))))</f>
        <v>0-200k</v>
      </c>
    </row>
    <row r="2301" spans="1:21" x14ac:dyDescent="0.35">
      <c r="A2301">
        <v>301653</v>
      </c>
      <c r="B2301" t="s">
        <v>5370</v>
      </c>
      <c r="C2301">
        <v>1</v>
      </c>
      <c r="D2301" t="s">
        <v>21</v>
      </c>
      <c r="E2301" t="s">
        <v>5552</v>
      </c>
      <c r="F2301" t="s">
        <v>661</v>
      </c>
      <c r="G2301" t="s">
        <v>662</v>
      </c>
      <c r="H2301">
        <v>77.219633099999996</v>
      </c>
      <c r="I2301">
        <v>28.630524600000001</v>
      </c>
      <c r="J2301" t="s">
        <v>475</v>
      </c>
      <c r="K2301" t="s">
        <v>26</v>
      </c>
      <c r="L2301" t="s">
        <v>27</v>
      </c>
      <c r="M2301" t="s">
        <v>34</v>
      </c>
      <c r="N2301" t="s">
        <v>27</v>
      </c>
      <c r="O2301" t="s">
        <v>27</v>
      </c>
      <c r="P2301">
        <v>2</v>
      </c>
      <c r="Q2301">
        <v>321</v>
      </c>
      <c r="R2301">
        <v>600</v>
      </c>
      <c r="S2301">
        <v>4</v>
      </c>
      <c r="T2301" s="1">
        <v>41965</v>
      </c>
      <c r="U2301" t="str">
        <f>IF(Main_Data[[#This Row],[Average_Cost_for_two]]&lt;=200000,"0-200k",IF(Main_Data[[#This Row],[Average_Cost_for_two]]&lt;=400000,"200k-400k",IF(Main_Data[[#This Row],[Average_Cost_for_two]]&lt;=600000,"400k-600k",IF(Main_Data[[#This Row],[Average_Cost_for_two]]&lt;=800000,"600k-800k"))))</f>
        <v>0-200k</v>
      </c>
    </row>
    <row r="2302" spans="1:21" x14ac:dyDescent="0.35">
      <c r="A2302">
        <v>18367977</v>
      </c>
      <c r="B2302" t="s">
        <v>5553</v>
      </c>
      <c r="C2302">
        <v>1</v>
      </c>
      <c r="D2302" t="s">
        <v>21</v>
      </c>
      <c r="E2302" t="s">
        <v>5554</v>
      </c>
      <c r="F2302" t="s">
        <v>2928</v>
      </c>
      <c r="G2302" t="s">
        <v>2929</v>
      </c>
      <c r="H2302">
        <v>77.109087400000007</v>
      </c>
      <c r="I2302">
        <v>28.627588500000002</v>
      </c>
      <c r="J2302" t="s">
        <v>1600</v>
      </c>
      <c r="K2302" t="s">
        <v>26</v>
      </c>
      <c r="L2302" t="s">
        <v>27</v>
      </c>
      <c r="M2302" t="s">
        <v>34</v>
      </c>
      <c r="N2302" t="s">
        <v>27</v>
      </c>
      <c r="O2302" t="s">
        <v>27</v>
      </c>
      <c r="P2302">
        <v>2</v>
      </c>
      <c r="Q2302">
        <v>6</v>
      </c>
      <c r="R2302">
        <v>600</v>
      </c>
      <c r="S2302">
        <v>3</v>
      </c>
      <c r="T2302" s="1">
        <v>43409</v>
      </c>
      <c r="U2302" t="str">
        <f>IF(Main_Data[[#This Row],[Average_Cost_for_two]]&lt;=200000,"0-200k",IF(Main_Data[[#This Row],[Average_Cost_for_two]]&lt;=400000,"200k-400k",IF(Main_Data[[#This Row],[Average_Cost_for_two]]&lt;=600000,"400k-600k",IF(Main_Data[[#This Row],[Average_Cost_for_two]]&lt;=800000,"600k-800k"))))</f>
        <v>0-200k</v>
      </c>
    </row>
    <row r="2303" spans="1:21" x14ac:dyDescent="0.35">
      <c r="A2303">
        <v>301130</v>
      </c>
      <c r="B2303" t="s">
        <v>5555</v>
      </c>
      <c r="C2303">
        <v>1</v>
      </c>
      <c r="D2303" t="s">
        <v>21</v>
      </c>
      <c r="E2303" t="s">
        <v>5556</v>
      </c>
      <c r="F2303" t="s">
        <v>344</v>
      </c>
      <c r="G2303" t="s">
        <v>345</v>
      </c>
      <c r="H2303">
        <v>77.178313299999999</v>
      </c>
      <c r="I2303">
        <v>28.544124499999999</v>
      </c>
      <c r="J2303" t="s">
        <v>501</v>
      </c>
      <c r="K2303" t="s">
        <v>26</v>
      </c>
      <c r="L2303" t="s">
        <v>27</v>
      </c>
      <c r="M2303" t="s">
        <v>34</v>
      </c>
      <c r="N2303" t="s">
        <v>27</v>
      </c>
      <c r="O2303" t="s">
        <v>27</v>
      </c>
      <c r="P2303">
        <v>2</v>
      </c>
      <c r="Q2303">
        <v>414</v>
      </c>
      <c r="R2303">
        <v>600</v>
      </c>
      <c r="S2303">
        <v>4</v>
      </c>
      <c r="T2303" s="1">
        <v>41584</v>
      </c>
      <c r="U2303" t="str">
        <f>IF(Main_Data[[#This Row],[Average_Cost_for_two]]&lt;=200000,"0-200k",IF(Main_Data[[#This Row],[Average_Cost_for_two]]&lt;=400000,"200k-400k",IF(Main_Data[[#This Row],[Average_Cost_for_two]]&lt;=600000,"400k-600k",IF(Main_Data[[#This Row],[Average_Cost_for_two]]&lt;=800000,"600k-800k"))))</f>
        <v>0-200k</v>
      </c>
    </row>
    <row r="2304" spans="1:21" x14ac:dyDescent="0.35">
      <c r="A2304">
        <v>308407</v>
      </c>
      <c r="B2304" t="s">
        <v>5464</v>
      </c>
      <c r="C2304">
        <v>1</v>
      </c>
      <c r="D2304" t="s">
        <v>21</v>
      </c>
      <c r="E2304" t="s">
        <v>444</v>
      </c>
      <c r="F2304" t="s">
        <v>443</v>
      </c>
      <c r="G2304" t="s">
        <v>444</v>
      </c>
      <c r="H2304">
        <v>77.236740999999995</v>
      </c>
      <c r="I2304">
        <v>28.557442000000002</v>
      </c>
      <c r="J2304" t="s">
        <v>4830</v>
      </c>
      <c r="K2304" t="s">
        <v>26</v>
      </c>
      <c r="L2304" t="s">
        <v>27</v>
      </c>
      <c r="M2304" t="s">
        <v>34</v>
      </c>
      <c r="N2304" t="s">
        <v>27</v>
      </c>
      <c r="O2304" t="s">
        <v>27</v>
      </c>
      <c r="P2304">
        <v>2</v>
      </c>
      <c r="Q2304">
        <v>540</v>
      </c>
      <c r="R2304">
        <v>600</v>
      </c>
      <c r="S2304">
        <v>4</v>
      </c>
      <c r="T2304" s="1">
        <v>40851</v>
      </c>
      <c r="U2304" t="str">
        <f>IF(Main_Data[[#This Row],[Average_Cost_for_two]]&lt;=200000,"0-200k",IF(Main_Data[[#This Row],[Average_Cost_for_two]]&lt;=400000,"200k-400k",IF(Main_Data[[#This Row],[Average_Cost_for_two]]&lt;=600000,"400k-600k",IF(Main_Data[[#This Row],[Average_Cost_for_two]]&lt;=800000,"600k-800k"))))</f>
        <v>0-200k</v>
      </c>
    </row>
    <row r="2305" spans="1:21" x14ac:dyDescent="0.35">
      <c r="A2305">
        <v>18358201</v>
      </c>
      <c r="B2305" t="s">
        <v>5557</v>
      </c>
      <c r="C2305">
        <v>1</v>
      </c>
      <c r="D2305" t="s">
        <v>21</v>
      </c>
      <c r="E2305" t="s">
        <v>5558</v>
      </c>
      <c r="F2305" t="s">
        <v>112</v>
      </c>
      <c r="G2305" t="s">
        <v>113</v>
      </c>
      <c r="H2305">
        <v>77.145235799999995</v>
      </c>
      <c r="I2305">
        <v>28.714756600000001</v>
      </c>
      <c r="J2305" t="s">
        <v>5559</v>
      </c>
      <c r="K2305" t="s">
        <v>26</v>
      </c>
      <c r="L2305" t="s">
        <v>27</v>
      </c>
      <c r="M2305" t="s">
        <v>34</v>
      </c>
      <c r="N2305" t="s">
        <v>27</v>
      </c>
      <c r="O2305" t="s">
        <v>27</v>
      </c>
      <c r="P2305">
        <v>2</v>
      </c>
      <c r="Q2305">
        <v>15</v>
      </c>
      <c r="R2305">
        <v>600</v>
      </c>
      <c r="S2305">
        <v>3</v>
      </c>
      <c r="T2305" s="1">
        <v>41948</v>
      </c>
      <c r="U2305" t="str">
        <f>IF(Main_Data[[#This Row],[Average_Cost_for_two]]&lt;=200000,"0-200k",IF(Main_Data[[#This Row],[Average_Cost_for_two]]&lt;=400000,"200k-400k",IF(Main_Data[[#This Row],[Average_Cost_for_two]]&lt;=600000,"400k-600k",IF(Main_Data[[#This Row],[Average_Cost_for_two]]&lt;=800000,"600k-800k"))))</f>
        <v>0-200k</v>
      </c>
    </row>
    <row r="2306" spans="1:21" x14ac:dyDescent="0.35">
      <c r="A2306">
        <v>306170</v>
      </c>
      <c r="B2306" t="s">
        <v>5560</v>
      </c>
      <c r="C2306">
        <v>1</v>
      </c>
      <c r="D2306" t="s">
        <v>21</v>
      </c>
      <c r="E2306" t="s">
        <v>5561</v>
      </c>
      <c r="F2306" t="s">
        <v>1743</v>
      </c>
      <c r="G2306" t="s">
        <v>1744</v>
      </c>
      <c r="H2306">
        <v>77.126083370000003</v>
      </c>
      <c r="I2306">
        <v>28.665392109999999</v>
      </c>
      <c r="J2306" t="s">
        <v>475</v>
      </c>
      <c r="K2306" t="s">
        <v>26</v>
      </c>
      <c r="L2306" t="s">
        <v>27</v>
      </c>
      <c r="M2306" t="s">
        <v>34</v>
      </c>
      <c r="N2306" t="s">
        <v>27</v>
      </c>
      <c r="O2306" t="s">
        <v>27</v>
      </c>
      <c r="P2306">
        <v>2</v>
      </c>
      <c r="Q2306">
        <v>23</v>
      </c>
      <c r="R2306">
        <v>600</v>
      </c>
      <c r="S2306">
        <v>3</v>
      </c>
      <c r="T2306" s="1">
        <v>42692</v>
      </c>
      <c r="U2306" t="str">
        <f>IF(Main_Data[[#This Row],[Average_Cost_for_two]]&lt;=200000,"0-200k",IF(Main_Data[[#This Row],[Average_Cost_for_two]]&lt;=400000,"200k-400k",IF(Main_Data[[#This Row],[Average_Cost_for_two]]&lt;=600000,"400k-600k",IF(Main_Data[[#This Row],[Average_Cost_for_two]]&lt;=800000,"600k-800k"))))</f>
        <v>0-200k</v>
      </c>
    </row>
    <row r="2307" spans="1:21" x14ac:dyDescent="0.35">
      <c r="A2307">
        <v>18294260</v>
      </c>
      <c r="B2307" t="s">
        <v>1089</v>
      </c>
      <c r="C2307">
        <v>1</v>
      </c>
      <c r="D2307" t="s">
        <v>21</v>
      </c>
      <c r="E2307" t="s">
        <v>5562</v>
      </c>
      <c r="F2307" t="s">
        <v>1751</v>
      </c>
      <c r="G2307" t="s">
        <v>1750</v>
      </c>
      <c r="H2307">
        <v>77.188738200000003</v>
      </c>
      <c r="I2307">
        <v>28.643453099999999</v>
      </c>
      <c r="J2307" t="s">
        <v>478</v>
      </c>
      <c r="K2307" t="s">
        <v>26</v>
      </c>
      <c r="L2307" t="s">
        <v>27</v>
      </c>
      <c r="M2307" t="s">
        <v>34</v>
      </c>
      <c r="N2307" t="s">
        <v>27</v>
      </c>
      <c r="O2307" t="s">
        <v>27</v>
      </c>
      <c r="P2307">
        <v>2</v>
      </c>
      <c r="Q2307">
        <v>5</v>
      </c>
      <c r="R2307">
        <v>600</v>
      </c>
      <c r="S2307">
        <v>3</v>
      </c>
      <c r="T2307" s="1">
        <v>43419</v>
      </c>
      <c r="U2307" t="str">
        <f>IF(Main_Data[[#This Row],[Average_Cost_for_two]]&lt;=200000,"0-200k",IF(Main_Data[[#This Row],[Average_Cost_for_two]]&lt;=400000,"200k-400k",IF(Main_Data[[#This Row],[Average_Cost_for_two]]&lt;=600000,"400k-600k",IF(Main_Data[[#This Row],[Average_Cost_for_two]]&lt;=800000,"600k-800k"))))</f>
        <v>0-200k</v>
      </c>
    </row>
    <row r="2308" spans="1:21" x14ac:dyDescent="0.35">
      <c r="A2308">
        <v>18363093</v>
      </c>
      <c r="B2308" t="s">
        <v>5563</v>
      </c>
      <c r="C2308">
        <v>1</v>
      </c>
      <c r="D2308" t="s">
        <v>21</v>
      </c>
      <c r="E2308" t="s">
        <v>1750</v>
      </c>
      <c r="F2308" t="s">
        <v>1751</v>
      </c>
      <c r="G2308" t="s">
        <v>1750</v>
      </c>
      <c r="H2308">
        <v>77.177850599999999</v>
      </c>
      <c r="I2308">
        <v>28.643732</v>
      </c>
      <c r="J2308" t="s">
        <v>5564</v>
      </c>
      <c r="K2308" t="s">
        <v>26</v>
      </c>
      <c r="L2308" t="s">
        <v>27</v>
      </c>
      <c r="M2308" t="s">
        <v>34</v>
      </c>
      <c r="N2308" t="s">
        <v>27</v>
      </c>
      <c r="O2308" t="s">
        <v>27</v>
      </c>
      <c r="P2308">
        <v>2</v>
      </c>
      <c r="Q2308">
        <v>50</v>
      </c>
      <c r="R2308">
        <v>600</v>
      </c>
      <c r="S2308">
        <v>3</v>
      </c>
      <c r="T2308" s="1">
        <v>42695</v>
      </c>
      <c r="U2308" t="str">
        <f>IF(Main_Data[[#This Row],[Average_Cost_for_two]]&lt;=200000,"0-200k",IF(Main_Data[[#This Row],[Average_Cost_for_two]]&lt;=400000,"200k-400k",IF(Main_Data[[#This Row],[Average_Cost_for_two]]&lt;=600000,"400k-600k",IF(Main_Data[[#This Row],[Average_Cost_for_two]]&lt;=800000,"600k-800k"))))</f>
        <v>0-200k</v>
      </c>
    </row>
    <row r="2309" spans="1:21" x14ac:dyDescent="0.35">
      <c r="A2309">
        <v>18375382</v>
      </c>
      <c r="B2309" t="s">
        <v>5565</v>
      </c>
      <c r="C2309">
        <v>1</v>
      </c>
      <c r="D2309" t="s">
        <v>21</v>
      </c>
      <c r="E2309" t="s">
        <v>5566</v>
      </c>
      <c r="F2309" t="s">
        <v>1905</v>
      </c>
      <c r="G2309" t="s">
        <v>1906</v>
      </c>
      <c r="H2309">
        <v>77.120249229999999</v>
      </c>
      <c r="I2309">
        <v>28.638603589999999</v>
      </c>
      <c r="J2309" t="s">
        <v>737</v>
      </c>
      <c r="K2309" t="s">
        <v>26</v>
      </c>
      <c r="L2309" t="s">
        <v>27</v>
      </c>
      <c r="M2309" t="s">
        <v>34</v>
      </c>
      <c r="N2309" t="s">
        <v>27</v>
      </c>
      <c r="O2309" t="s">
        <v>27</v>
      </c>
      <c r="P2309">
        <v>2</v>
      </c>
      <c r="Q2309">
        <v>7</v>
      </c>
      <c r="R2309">
        <v>600</v>
      </c>
      <c r="S2309">
        <v>3</v>
      </c>
      <c r="T2309" s="1">
        <v>40504</v>
      </c>
      <c r="U2309" t="str">
        <f>IF(Main_Data[[#This Row],[Average_Cost_for_two]]&lt;=200000,"0-200k",IF(Main_Data[[#This Row],[Average_Cost_for_two]]&lt;=400000,"200k-400k",IF(Main_Data[[#This Row],[Average_Cost_for_two]]&lt;=600000,"400k-600k",IF(Main_Data[[#This Row],[Average_Cost_for_two]]&lt;=800000,"600k-800k"))))</f>
        <v>0-200k</v>
      </c>
    </row>
    <row r="2310" spans="1:21" x14ac:dyDescent="0.35">
      <c r="A2310">
        <v>18380175</v>
      </c>
      <c r="B2310" t="s">
        <v>5567</v>
      </c>
      <c r="C2310">
        <v>1</v>
      </c>
      <c r="D2310" t="s">
        <v>21</v>
      </c>
      <c r="E2310" t="s">
        <v>5568</v>
      </c>
      <c r="F2310" t="s">
        <v>234</v>
      </c>
      <c r="G2310" t="s">
        <v>233</v>
      </c>
      <c r="H2310">
        <v>77.1616827</v>
      </c>
      <c r="I2310">
        <v>28.7033536</v>
      </c>
      <c r="J2310" t="s">
        <v>925</v>
      </c>
      <c r="K2310" t="s">
        <v>26</v>
      </c>
      <c r="L2310" t="s">
        <v>27</v>
      </c>
      <c r="M2310" t="s">
        <v>34</v>
      </c>
      <c r="N2310" t="s">
        <v>27</v>
      </c>
      <c r="O2310" t="s">
        <v>27</v>
      </c>
      <c r="P2310">
        <v>2</v>
      </c>
      <c r="Q2310">
        <v>28</v>
      </c>
      <c r="R2310">
        <v>600</v>
      </c>
      <c r="S2310">
        <v>3</v>
      </c>
      <c r="T2310" s="1">
        <v>41585</v>
      </c>
      <c r="U2310" t="str">
        <f>IF(Main_Data[[#This Row],[Average_Cost_for_two]]&lt;=200000,"0-200k",IF(Main_Data[[#This Row],[Average_Cost_for_two]]&lt;=400000,"200k-400k",IF(Main_Data[[#This Row],[Average_Cost_for_two]]&lt;=600000,"400k-600k",IF(Main_Data[[#This Row],[Average_Cost_for_two]]&lt;=800000,"600k-800k"))))</f>
        <v>0-200k</v>
      </c>
    </row>
    <row r="2311" spans="1:21" x14ac:dyDescent="0.35">
      <c r="A2311">
        <v>305386</v>
      </c>
      <c r="B2311" t="s">
        <v>5370</v>
      </c>
      <c r="C2311">
        <v>1</v>
      </c>
      <c r="D2311" t="s">
        <v>21</v>
      </c>
      <c r="E2311" t="s">
        <v>5569</v>
      </c>
      <c r="F2311" t="s">
        <v>2168</v>
      </c>
      <c r="G2311" t="s">
        <v>2169</v>
      </c>
      <c r="H2311">
        <v>77.286284800000004</v>
      </c>
      <c r="I2311">
        <v>28.636864899999999</v>
      </c>
      <c r="J2311" t="s">
        <v>475</v>
      </c>
      <c r="K2311" t="s">
        <v>26</v>
      </c>
      <c r="L2311" t="s">
        <v>27</v>
      </c>
      <c r="M2311" t="s">
        <v>34</v>
      </c>
      <c r="N2311" t="s">
        <v>27</v>
      </c>
      <c r="O2311" t="s">
        <v>27</v>
      </c>
      <c r="P2311">
        <v>2</v>
      </c>
      <c r="Q2311">
        <v>117</v>
      </c>
      <c r="R2311">
        <v>600</v>
      </c>
      <c r="S2311">
        <v>2</v>
      </c>
      <c r="T2311" s="1">
        <v>42312</v>
      </c>
      <c r="U2311" t="str">
        <f>IF(Main_Data[[#This Row],[Average_Cost_for_two]]&lt;=200000,"0-200k",IF(Main_Data[[#This Row],[Average_Cost_for_two]]&lt;=400000,"200k-400k",IF(Main_Data[[#This Row],[Average_Cost_for_two]]&lt;=600000,"400k-600k",IF(Main_Data[[#This Row],[Average_Cost_for_two]]&lt;=800000,"600k-800k"))))</f>
        <v>0-200k</v>
      </c>
    </row>
    <row r="2312" spans="1:21" x14ac:dyDescent="0.35">
      <c r="A2312">
        <v>3072</v>
      </c>
      <c r="B2312" t="s">
        <v>5570</v>
      </c>
      <c r="C2312">
        <v>1</v>
      </c>
      <c r="D2312" t="s">
        <v>21</v>
      </c>
      <c r="E2312" t="s">
        <v>5571</v>
      </c>
      <c r="F2312" t="s">
        <v>1831</v>
      </c>
      <c r="G2312" t="s">
        <v>1830</v>
      </c>
      <c r="H2312">
        <v>77.157315600000004</v>
      </c>
      <c r="I2312">
        <v>28.523209099999999</v>
      </c>
      <c r="J2312" t="s">
        <v>554</v>
      </c>
      <c r="K2312" t="s">
        <v>26</v>
      </c>
      <c r="L2312" t="s">
        <v>27</v>
      </c>
      <c r="M2312" t="s">
        <v>34</v>
      </c>
      <c r="N2312" t="s">
        <v>27</v>
      </c>
      <c r="O2312" t="s">
        <v>27</v>
      </c>
      <c r="P2312">
        <v>2</v>
      </c>
      <c r="Q2312">
        <v>398</v>
      </c>
      <c r="R2312">
        <v>600</v>
      </c>
      <c r="S2312">
        <v>3</v>
      </c>
      <c r="T2312" s="1">
        <v>41952</v>
      </c>
      <c r="U2312" t="str">
        <f>IF(Main_Data[[#This Row],[Average_Cost_for_two]]&lt;=200000,"0-200k",IF(Main_Data[[#This Row],[Average_Cost_for_two]]&lt;=400000,"200k-400k",IF(Main_Data[[#This Row],[Average_Cost_for_two]]&lt;=600000,"400k-600k",IF(Main_Data[[#This Row],[Average_Cost_for_two]]&lt;=800000,"600k-800k"))))</f>
        <v>0-200k</v>
      </c>
    </row>
    <row r="2313" spans="1:21" x14ac:dyDescent="0.35">
      <c r="A2313">
        <v>302655</v>
      </c>
      <c r="B2313" t="s">
        <v>5572</v>
      </c>
      <c r="C2313">
        <v>1</v>
      </c>
      <c r="D2313" t="s">
        <v>21</v>
      </c>
      <c r="E2313" t="s">
        <v>5573</v>
      </c>
      <c r="F2313" t="s">
        <v>69</v>
      </c>
      <c r="G2313" t="s">
        <v>70</v>
      </c>
      <c r="H2313">
        <v>77.238122099999998</v>
      </c>
      <c r="I2313">
        <v>28.577647800000001</v>
      </c>
      <c r="J2313" t="s">
        <v>2262</v>
      </c>
      <c r="K2313" t="s">
        <v>26</v>
      </c>
      <c r="L2313" t="s">
        <v>27</v>
      </c>
      <c r="M2313" t="s">
        <v>34</v>
      </c>
      <c r="N2313" t="s">
        <v>27</v>
      </c>
      <c r="O2313" t="s">
        <v>27</v>
      </c>
      <c r="P2313">
        <v>2</v>
      </c>
      <c r="Q2313">
        <v>146</v>
      </c>
      <c r="R2313">
        <v>600</v>
      </c>
      <c r="S2313">
        <v>4</v>
      </c>
      <c r="T2313" s="1">
        <v>43374</v>
      </c>
      <c r="U2313" t="str">
        <f>IF(Main_Data[[#This Row],[Average_Cost_for_two]]&lt;=200000,"0-200k",IF(Main_Data[[#This Row],[Average_Cost_for_two]]&lt;=400000,"200k-400k",IF(Main_Data[[#This Row],[Average_Cost_for_two]]&lt;=600000,"400k-600k",IF(Main_Data[[#This Row],[Average_Cost_for_two]]&lt;=800000,"600k-800k"))))</f>
        <v>0-200k</v>
      </c>
    </row>
    <row r="2314" spans="1:21" x14ac:dyDescent="0.35">
      <c r="A2314">
        <v>300883</v>
      </c>
      <c r="B2314" t="s">
        <v>4946</v>
      </c>
      <c r="C2314">
        <v>1</v>
      </c>
      <c r="D2314" t="s">
        <v>21</v>
      </c>
      <c r="E2314" t="s">
        <v>5574</v>
      </c>
      <c r="F2314" t="s">
        <v>433</v>
      </c>
      <c r="G2314" t="s">
        <v>434</v>
      </c>
      <c r="H2314">
        <v>77.207775799999993</v>
      </c>
      <c r="I2314">
        <v>28.697919599999999</v>
      </c>
      <c r="J2314" t="s">
        <v>965</v>
      </c>
      <c r="K2314" t="s">
        <v>26</v>
      </c>
      <c r="L2314" t="s">
        <v>27</v>
      </c>
      <c r="M2314" t="s">
        <v>34</v>
      </c>
      <c r="N2314" t="s">
        <v>27</v>
      </c>
      <c r="O2314" t="s">
        <v>27</v>
      </c>
      <c r="P2314">
        <v>2</v>
      </c>
      <c r="Q2314">
        <v>147</v>
      </c>
      <c r="R2314">
        <v>600</v>
      </c>
      <c r="S2314">
        <v>2</v>
      </c>
      <c r="T2314" s="1">
        <v>40832</v>
      </c>
      <c r="U2314" t="str">
        <f>IF(Main_Data[[#This Row],[Average_Cost_for_two]]&lt;=200000,"0-200k",IF(Main_Data[[#This Row],[Average_Cost_for_two]]&lt;=400000,"200k-400k",IF(Main_Data[[#This Row],[Average_Cost_for_two]]&lt;=600000,"400k-600k",IF(Main_Data[[#This Row],[Average_Cost_for_two]]&lt;=800000,"600k-800k"))))</f>
        <v>0-200k</v>
      </c>
    </row>
    <row r="2315" spans="1:21" x14ac:dyDescent="0.35">
      <c r="A2315">
        <v>18414479</v>
      </c>
      <c r="B2315" t="s">
        <v>5401</v>
      </c>
      <c r="C2315">
        <v>1</v>
      </c>
      <c r="D2315" t="s">
        <v>21</v>
      </c>
      <c r="E2315" t="s">
        <v>5575</v>
      </c>
      <c r="F2315" t="s">
        <v>732</v>
      </c>
      <c r="G2315" t="s">
        <v>733</v>
      </c>
      <c r="H2315">
        <v>77.204901100000001</v>
      </c>
      <c r="I2315">
        <v>28.557068000000001</v>
      </c>
      <c r="J2315" t="s">
        <v>729</v>
      </c>
      <c r="K2315" t="s">
        <v>26</v>
      </c>
      <c r="L2315" t="s">
        <v>27</v>
      </c>
      <c r="M2315" t="s">
        <v>34</v>
      </c>
      <c r="N2315" t="s">
        <v>27</v>
      </c>
      <c r="O2315" t="s">
        <v>27</v>
      </c>
      <c r="P2315">
        <v>2</v>
      </c>
      <c r="Q2315">
        <v>13</v>
      </c>
      <c r="R2315">
        <v>600</v>
      </c>
      <c r="S2315">
        <v>3</v>
      </c>
      <c r="T2315" s="1">
        <v>42656</v>
      </c>
      <c r="U2315" t="str">
        <f>IF(Main_Data[[#This Row],[Average_Cost_for_two]]&lt;=200000,"0-200k",IF(Main_Data[[#This Row],[Average_Cost_for_two]]&lt;=400000,"200k-400k",IF(Main_Data[[#This Row],[Average_Cost_for_two]]&lt;=600000,"400k-600k",IF(Main_Data[[#This Row],[Average_Cost_for_two]]&lt;=800000,"600k-800k"))))</f>
        <v>0-200k</v>
      </c>
    </row>
    <row r="2316" spans="1:21" x14ac:dyDescent="0.35">
      <c r="A2316">
        <v>4019</v>
      </c>
      <c r="B2316" t="s">
        <v>5576</v>
      </c>
      <c r="C2316">
        <v>1</v>
      </c>
      <c r="D2316" t="s">
        <v>21</v>
      </c>
      <c r="E2316" t="s">
        <v>5014</v>
      </c>
      <c r="F2316" t="s">
        <v>1730</v>
      </c>
      <c r="G2316" t="s">
        <v>1729</v>
      </c>
      <c r="H2316">
        <v>77.090368999999995</v>
      </c>
      <c r="I2316">
        <v>28.616886099999999</v>
      </c>
      <c r="J2316" t="s">
        <v>478</v>
      </c>
      <c r="K2316" t="s">
        <v>26</v>
      </c>
      <c r="L2316" t="s">
        <v>27</v>
      </c>
      <c r="M2316" t="s">
        <v>34</v>
      </c>
      <c r="N2316" t="s">
        <v>27</v>
      </c>
      <c r="O2316" t="s">
        <v>27</v>
      </c>
      <c r="P2316">
        <v>2</v>
      </c>
      <c r="Q2316">
        <v>82</v>
      </c>
      <c r="R2316">
        <v>600</v>
      </c>
      <c r="S2316">
        <v>3</v>
      </c>
      <c r="T2316" s="1">
        <v>41928</v>
      </c>
      <c r="U2316" t="str">
        <f>IF(Main_Data[[#This Row],[Average_Cost_for_two]]&lt;=200000,"0-200k",IF(Main_Data[[#This Row],[Average_Cost_for_two]]&lt;=400000,"200k-400k",IF(Main_Data[[#This Row],[Average_Cost_for_two]]&lt;=600000,"400k-600k",IF(Main_Data[[#This Row],[Average_Cost_for_two]]&lt;=800000,"600k-800k"))))</f>
        <v>0-200k</v>
      </c>
    </row>
    <row r="2317" spans="1:21" x14ac:dyDescent="0.35">
      <c r="A2317">
        <v>301118</v>
      </c>
      <c r="B2317" t="s">
        <v>5577</v>
      </c>
      <c r="C2317">
        <v>1</v>
      </c>
      <c r="D2317" t="s">
        <v>21</v>
      </c>
      <c r="E2317" t="s">
        <v>5578</v>
      </c>
      <c r="F2317" t="s">
        <v>117</v>
      </c>
      <c r="G2317" t="s">
        <v>118</v>
      </c>
      <c r="H2317">
        <v>77.308432100000005</v>
      </c>
      <c r="I2317">
        <v>28.589426100000001</v>
      </c>
      <c r="J2317" t="s">
        <v>478</v>
      </c>
      <c r="K2317" t="s">
        <v>26</v>
      </c>
      <c r="L2317" t="s">
        <v>27</v>
      </c>
      <c r="M2317" t="s">
        <v>34</v>
      </c>
      <c r="N2317" t="s">
        <v>27</v>
      </c>
      <c r="O2317" t="s">
        <v>27</v>
      </c>
      <c r="P2317">
        <v>2</v>
      </c>
      <c r="Q2317">
        <v>23</v>
      </c>
      <c r="R2317">
        <v>600</v>
      </c>
      <c r="S2317">
        <v>3</v>
      </c>
      <c r="T2317" s="1">
        <v>41557</v>
      </c>
      <c r="U2317" t="str">
        <f>IF(Main_Data[[#This Row],[Average_Cost_for_two]]&lt;=200000,"0-200k",IF(Main_Data[[#This Row],[Average_Cost_for_two]]&lt;=400000,"200k-400k",IF(Main_Data[[#This Row],[Average_Cost_for_two]]&lt;=600000,"400k-600k",IF(Main_Data[[#This Row],[Average_Cost_for_two]]&lt;=800000,"600k-800k"))))</f>
        <v>0-200k</v>
      </c>
    </row>
    <row r="2318" spans="1:21" x14ac:dyDescent="0.35">
      <c r="A2318">
        <v>18264447</v>
      </c>
      <c r="B2318" t="s">
        <v>5579</v>
      </c>
      <c r="C2318">
        <v>1</v>
      </c>
      <c r="D2318" t="s">
        <v>21</v>
      </c>
      <c r="E2318" t="s">
        <v>5580</v>
      </c>
      <c r="F2318" t="s">
        <v>3709</v>
      </c>
      <c r="G2318" t="s">
        <v>3710</v>
      </c>
      <c r="H2318">
        <v>77.184372100000004</v>
      </c>
      <c r="I2318">
        <v>28.7070075</v>
      </c>
      <c r="J2318" t="s">
        <v>475</v>
      </c>
      <c r="K2318" t="s">
        <v>26</v>
      </c>
      <c r="L2318" t="s">
        <v>27</v>
      </c>
      <c r="M2318" t="s">
        <v>34</v>
      </c>
      <c r="N2318" t="s">
        <v>27</v>
      </c>
      <c r="O2318" t="s">
        <v>27</v>
      </c>
      <c r="P2318">
        <v>2</v>
      </c>
      <c r="Q2318">
        <v>28</v>
      </c>
      <c r="R2318">
        <v>600</v>
      </c>
      <c r="S2318">
        <v>3</v>
      </c>
      <c r="T2318" s="1">
        <v>43027</v>
      </c>
      <c r="U2318" t="str">
        <f>IF(Main_Data[[#This Row],[Average_Cost_for_two]]&lt;=200000,"0-200k",IF(Main_Data[[#This Row],[Average_Cost_for_two]]&lt;=400000,"200k-400k",IF(Main_Data[[#This Row],[Average_Cost_for_two]]&lt;=600000,"400k-600k",IF(Main_Data[[#This Row],[Average_Cost_for_two]]&lt;=800000,"600k-800k"))))</f>
        <v>0-200k</v>
      </c>
    </row>
    <row r="2319" spans="1:21" x14ac:dyDescent="0.35">
      <c r="A2319">
        <v>312990</v>
      </c>
      <c r="B2319" t="s">
        <v>5581</v>
      </c>
      <c r="C2319">
        <v>1</v>
      </c>
      <c r="D2319" t="s">
        <v>21</v>
      </c>
      <c r="E2319" t="s">
        <v>5582</v>
      </c>
      <c r="F2319" t="s">
        <v>2937</v>
      </c>
      <c r="G2319" t="s">
        <v>2938</v>
      </c>
      <c r="H2319">
        <v>77.088185600000003</v>
      </c>
      <c r="I2319">
        <v>28.6727831</v>
      </c>
      <c r="J2319" t="s">
        <v>501</v>
      </c>
      <c r="K2319" t="s">
        <v>26</v>
      </c>
      <c r="L2319" t="s">
        <v>27</v>
      </c>
      <c r="M2319" t="s">
        <v>34</v>
      </c>
      <c r="N2319" t="s">
        <v>27</v>
      </c>
      <c r="O2319" t="s">
        <v>27</v>
      </c>
      <c r="P2319">
        <v>2</v>
      </c>
      <c r="Q2319">
        <v>49</v>
      </c>
      <c r="R2319">
        <v>600</v>
      </c>
      <c r="S2319">
        <v>3</v>
      </c>
      <c r="T2319" s="1">
        <v>41193</v>
      </c>
      <c r="U2319" t="str">
        <f>IF(Main_Data[[#This Row],[Average_Cost_for_two]]&lt;=200000,"0-200k",IF(Main_Data[[#This Row],[Average_Cost_for_two]]&lt;=400000,"200k-400k",IF(Main_Data[[#This Row],[Average_Cost_for_two]]&lt;=600000,"400k-600k",IF(Main_Data[[#This Row],[Average_Cost_for_two]]&lt;=800000,"600k-800k"))))</f>
        <v>0-200k</v>
      </c>
    </row>
    <row r="2320" spans="1:21" x14ac:dyDescent="0.35">
      <c r="A2320">
        <v>312634</v>
      </c>
      <c r="B2320" t="s">
        <v>5572</v>
      </c>
      <c r="C2320">
        <v>1</v>
      </c>
      <c r="D2320" t="s">
        <v>21</v>
      </c>
      <c r="E2320" t="s">
        <v>5583</v>
      </c>
      <c r="F2320" t="s">
        <v>1743</v>
      </c>
      <c r="G2320" t="s">
        <v>1744</v>
      </c>
      <c r="H2320">
        <v>77.127088200000003</v>
      </c>
      <c r="I2320">
        <v>28.665987250000001</v>
      </c>
      <c r="J2320" t="s">
        <v>2262</v>
      </c>
      <c r="K2320" t="s">
        <v>26</v>
      </c>
      <c r="L2320" t="s">
        <v>27</v>
      </c>
      <c r="M2320" t="s">
        <v>34</v>
      </c>
      <c r="N2320" t="s">
        <v>27</v>
      </c>
      <c r="O2320" t="s">
        <v>27</v>
      </c>
      <c r="P2320">
        <v>2</v>
      </c>
      <c r="Q2320">
        <v>68</v>
      </c>
      <c r="R2320">
        <v>600</v>
      </c>
      <c r="S2320">
        <v>4</v>
      </c>
      <c r="T2320" s="1">
        <v>42660</v>
      </c>
      <c r="U2320" t="str">
        <f>IF(Main_Data[[#This Row],[Average_Cost_for_two]]&lt;=200000,"0-200k",IF(Main_Data[[#This Row],[Average_Cost_for_two]]&lt;=400000,"200k-400k",IF(Main_Data[[#This Row],[Average_Cost_for_two]]&lt;=600000,"400k-600k",IF(Main_Data[[#This Row],[Average_Cost_for_two]]&lt;=800000,"600k-800k"))))</f>
        <v>0-200k</v>
      </c>
    </row>
    <row r="2321" spans="1:21" x14ac:dyDescent="0.35">
      <c r="A2321">
        <v>18472663</v>
      </c>
      <c r="B2321" t="s">
        <v>5584</v>
      </c>
      <c r="C2321">
        <v>1</v>
      </c>
      <c r="D2321" t="s">
        <v>21</v>
      </c>
      <c r="E2321" t="s">
        <v>567</v>
      </c>
      <c r="F2321" t="s">
        <v>61</v>
      </c>
      <c r="G2321" t="s">
        <v>62</v>
      </c>
      <c r="H2321">
        <v>77.167074600000007</v>
      </c>
      <c r="I2321">
        <v>28.572365900000001</v>
      </c>
      <c r="J2321" t="s">
        <v>729</v>
      </c>
      <c r="K2321" t="s">
        <v>26</v>
      </c>
      <c r="L2321" t="s">
        <v>27</v>
      </c>
      <c r="M2321" t="s">
        <v>34</v>
      </c>
      <c r="N2321" t="s">
        <v>27</v>
      </c>
      <c r="O2321" t="s">
        <v>27</v>
      </c>
      <c r="P2321">
        <v>2</v>
      </c>
      <c r="Q2321">
        <v>1</v>
      </c>
      <c r="R2321">
        <v>600</v>
      </c>
      <c r="S2321">
        <v>1</v>
      </c>
      <c r="T2321" s="1">
        <v>41919</v>
      </c>
      <c r="U2321" t="str">
        <f>IF(Main_Data[[#This Row],[Average_Cost_for_two]]&lt;=200000,"0-200k",IF(Main_Data[[#This Row],[Average_Cost_for_two]]&lt;=400000,"200k-400k",IF(Main_Data[[#This Row],[Average_Cost_for_two]]&lt;=600000,"400k-600k",IF(Main_Data[[#This Row],[Average_Cost_for_two]]&lt;=800000,"600k-800k"))))</f>
        <v>0-200k</v>
      </c>
    </row>
    <row r="2322" spans="1:21" x14ac:dyDescent="0.35">
      <c r="A2322">
        <v>18337920</v>
      </c>
      <c r="B2322" t="s">
        <v>5585</v>
      </c>
      <c r="C2322">
        <v>1</v>
      </c>
      <c r="D2322" t="s">
        <v>21</v>
      </c>
      <c r="E2322" t="s">
        <v>5586</v>
      </c>
      <c r="F2322" t="s">
        <v>1915</v>
      </c>
      <c r="G2322" t="s">
        <v>1916</v>
      </c>
      <c r="H2322">
        <v>77.193846370000003</v>
      </c>
      <c r="I2322">
        <v>28.560788710000001</v>
      </c>
      <c r="J2322" t="s">
        <v>3473</v>
      </c>
      <c r="K2322" t="s">
        <v>26</v>
      </c>
      <c r="L2322" t="s">
        <v>27</v>
      </c>
      <c r="M2322" t="s">
        <v>34</v>
      </c>
      <c r="N2322" t="s">
        <v>27</v>
      </c>
      <c r="O2322" t="s">
        <v>27</v>
      </c>
      <c r="P2322">
        <v>2</v>
      </c>
      <c r="Q2322">
        <v>49</v>
      </c>
      <c r="R2322">
        <v>600</v>
      </c>
      <c r="S2322">
        <v>4</v>
      </c>
      <c r="T2322" s="1">
        <v>42655</v>
      </c>
      <c r="U2322" t="str">
        <f>IF(Main_Data[[#This Row],[Average_Cost_for_two]]&lt;=200000,"0-200k",IF(Main_Data[[#This Row],[Average_Cost_for_two]]&lt;=400000,"200k-400k",IF(Main_Data[[#This Row],[Average_Cost_for_two]]&lt;=600000,"400k-600k",IF(Main_Data[[#This Row],[Average_Cost_for_two]]&lt;=800000,"600k-800k"))))</f>
        <v>0-200k</v>
      </c>
    </row>
    <row r="2323" spans="1:21" x14ac:dyDescent="0.35">
      <c r="A2323">
        <v>306934</v>
      </c>
      <c r="B2323" t="s">
        <v>5587</v>
      </c>
      <c r="C2323">
        <v>1</v>
      </c>
      <c r="D2323" t="s">
        <v>21</v>
      </c>
      <c r="E2323" t="s">
        <v>5588</v>
      </c>
      <c r="F2323" t="s">
        <v>1924</v>
      </c>
      <c r="G2323" t="s">
        <v>1925</v>
      </c>
      <c r="H2323">
        <v>77.221160100000006</v>
      </c>
      <c r="I2323">
        <v>28.567939500000001</v>
      </c>
      <c r="J2323" t="s">
        <v>554</v>
      </c>
      <c r="K2323" t="s">
        <v>26</v>
      </c>
      <c r="L2323" t="s">
        <v>27</v>
      </c>
      <c r="M2323" t="s">
        <v>34</v>
      </c>
      <c r="N2323" t="s">
        <v>27</v>
      </c>
      <c r="O2323" t="s">
        <v>27</v>
      </c>
      <c r="P2323">
        <v>2</v>
      </c>
      <c r="Q2323">
        <v>50</v>
      </c>
      <c r="R2323">
        <v>600</v>
      </c>
      <c r="S2323">
        <v>3</v>
      </c>
      <c r="T2323" s="1">
        <v>42278</v>
      </c>
      <c r="U2323" t="str">
        <f>IF(Main_Data[[#This Row],[Average_Cost_for_two]]&lt;=200000,"0-200k",IF(Main_Data[[#This Row],[Average_Cost_for_two]]&lt;=400000,"200k-400k",IF(Main_Data[[#This Row],[Average_Cost_for_two]]&lt;=600000,"400k-600k",IF(Main_Data[[#This Row],[Average_Cost_for_two]]&lt;=800000,"600k-800k"))))</f>
        <v>0-200k</v>
      </c>
    </row>
    <row r="2324" spans="1:21" x14ac:dyDescent="0.35">
      <c r="A2324">
        <v>586</v>
      </c>
      <c r="B2324" t="s">
        <v>5439</v>
      </c>
      <c r="C2324">
        <v>1</v>
      </c>
      <c r="D2324" t="s">
        <v>21</v>
      </c>
      <c r="E2324" t="s">
        <v>5589</v>
      </c>
      <c r="F2324" t="s">
        <v>4527</v>
      </c>
      <c r="G2324" t="s">
        <v>4528</v>
      </c>
      <c r="H2324">
        <v>77.240908599999997</v>
      </c>
      <c r="I2324">
        <v>28.602519999999998</v>
      </c>
      <c r="J2324" t="s">
        <v>2974</v>
      </c>
      <c r="K2324" t="s">
        <v>26</v>
      </c>
      <c r="L2324" t="s">
        <v>27</v>
      </c>
      <c r="M2324" t="s">
        <v>34</v>
      </c>
      <c r="N2324" t="s">
        <v>27</v>
      </c>
      <c r="O2324" t="s">
        <v>27</v>
      </c>
      <c r="P2324">
        <v>2</v>
      </c>
      <c r="Q2324">
        <v>173</v>
      </c>
      <c r="R2324">
        <v>600</v>
      </c>
      <c r="S2324">
        <v>3</v>
      </c>
      <c r="T2324" s="1">
        <v>41564</v>
      </c>
      <c r="U2324" t="str">
        <f>IF(Main_Data[[#This Row],[Average_Cost_for_two]]&lt;=200000,"0-200k",IF(Main_Data[[#This Row],[Average_Cost_for_two]]&lt;=400000,"200k-400k",IF(Main_Data[[#This Row],[Average_Cost_for_two]]&lt;=600000,"400k-600k",IF(Main_Data[[#This Row],[Average_Cost_for_two]]&lt;=800000,"600k-800k"))))</f>
        <v>0-200k</v>
      </c>
    </row>
    <row r="2325" spans="1:21" x14ac:dyDescent="0.35">
      <c r="A2325">
        <v>18331594</v>
      </c>
      <c r="B2325" t="s">
        <v>5590</v>
      </c>
      <c r="C2325">
        <v>1</v>
      </c>
      <c r="D2325" t="s">
        <v>21</v>
      </c>
      <c r="E2325" t="s">
        <v>5591</v>
      </c>
      <c r="F2325" t="s">
        <v>1160</v>
      </c>
      <c r="G2325" t="s">
        <v>1161</v>
      </c>
      <c r="H2325">
        <v>77.039220400000005</v>
      </c>
      <c r="I2325">
        <v>28.626714499999999</v>
      </c>
      <c r="J2325" t="s">
        <v>609</v>
      </c>
      <c r="K2325" t="s">
        <v>26</v>
      </c>
      <c r="L2325" t="s">
        <v>27</v>
      </c>
      <c r="M2325" t="s">
        <v>34</v>
      </c>
      <c r="N2325" t="s">
        <v>27</v>
      </c>
      <c r="O2325" t="s">
        <v>27</v>
      </c>
      <c r="P2325">
        <v>2</v>
      </c>
      <c r="Q2325">
        <v>2</v>
      </c>
      <c r="R2325">
        <v>600</v>
      </c>
      <c r="S2325">
        <v>1</v>
      </c>
      <c r="T2325" s="1">
        <v>43395</v>
      </c>
      <c r="U2325" t="str">
        <f>IF(Main_Data[[#This Row],[Average_Cost_for_two]]&lt;=200000,"0-200k",IF(Main_Data[[#This Row],[Average_Cost_for_two]]&lt;=400000,"200k-400k",IF(Main_Data[[#This Row],[Average_Cost_for_two]]&lt;=600000,"400k-600k",IF(Main_Data[[#This Row],[Average_Cost_for_two]]&lt;=800000,"600k-800k"))))</f>
        <v>0-200k</v>
      </c>
    </row>
    <row r="2326" spans="1:21" x14ac:dyDescent="0.35">
      <c r="A2326">
        <v>18124355</v>
      </c>
      <c r="B2326" t="s">
        <v>5592</v>
      </c>
      <c r="C2326">
        <v>1</v>
      </c>
      <c r="D2326" t="s">
        <v>21</v>
      </c>
      <c r="E2326" t="s">
        <v>5593</v>
      </c>
      <c r="F2326" t="s">
        <v>212</v>
      </c>
      <c r="G2326" t="s">
        <v>213</v>
      </c>
      <c r="H2326">
        <v>77.317941110000007</v>
      </c>
      <c r="I2326">
        <v>28.666868319999999</v>
      </c>
      <c r="J2326" t="s">
        <v>3673</v>
      </c>
      <c r="K2326" t="s">
        <v>26</v>
      </c>
      <c r="L2326" t="s">
        <v>27</v>
      </c>
      <c r="M2326" t="s">
        <v>34</v>
      </c>
      <c r="N2326" t="s">
        <v>27</v>
      </c>
      <c r="O2326" t="s">
        <v>27</v>
      </c>
      <c r="P2326">
        <v>2</v>
      </c>
      <c r="Q2326">
        <v>122</v>
      </c>
      <c r="R2326">
        <v>600</v>
      </c>
      <c r="S2326">
        <v>4</v>
      </c>
      <c r="T2326" s="1">
        <v>42299</v>
      </c>
      <c r="U2326" t="str">
        <f>IF(Main_Data[[#This Row],[Average_Cost_for_two]]&lt;=200000,"0-200k",IF(Main_Data[[#This Row],[Average_Cost_for_two]]&lt;=400000,"200k-400k",IF(Main_Data[[#This Row],[Average_Cost_for_two]]&lt;=600000,"400k-600k",IF(Main_Data[[#This Row],[Average_Cost_for_two]]&lt;=800000,"600k-800k"))))</f>
        <v>0-200k</v>
      </c>
    </row>
    <row r="2327" spans="1:21" x14ac:dyDescent="0.35">
      <c r="A2327">
        <v>18334443</v>
      </c>
      <c r="B2327" t="s">
        <v>5594</v>
      </c>
      <c r="C2327">
        <v>1</v>
      </c>
      <c r="D2327" t="s">
        <v>21</v>
      </c>
      <c r="E2327" t="s">
        <v>5595</v>
      </c>
      <c r="F2327" t="s">
        <v>4512</v>
      </c>
      <c r="G2327" t="s">
        <v>4513</v>
      </c>
      <c r="H2327">
        <v>77.300628700000004</v>
      </c>
      <c r="I2327">
        <v>28.655754900000002</v>
      </c>
      <c r="J2327" t="s">
        <v>622</v>
      </c>
      <c r="K2327" t="s">
        <v>26</v>
      </c>
      <c r="L2327" t="s">
        <v>27</v>
      </c>
      <c r="M2327" t="s">
        <v>27</v>
      </c>
      <c r="N2327" t="s">
        <v>27</v>
      </c>
      <c r="O2327" t="s">
        <v>27</v>
      </c>
      <c r="P2327">
        <v>2</v>
      </c>
      <c r="Q2327">
        <v>31</v>
      </c>
      <c r="R2327">
        <v>600</v>
      </c>
      <c r="S2327">
        <v>3</v>
      </c>
      <c r="T2327" s="1">
        <v>42253</v>
      </c>
      <c r="U2327" t="str">
        <f>IF(Main_Data[[#This Row],[Average_Cost_for_two]]&lt;=200000,"0-200k",IF(Main_Data[[#This Row],[Average_Cost_for_two]]&lt;=400000,"200k-400k",IF(Main_Data[[#This Row],[Average_Cost_for_two]]&lt;=600000,"400k-600k",IF(Main_Data[[#This Row],[Average_Cost_for_two]]&lt;=800000,"600k-800k"))))</f>
        <v>0-200k</v>
      </c>
    </row>
    <row r="2328" spans="1:21" x14ac:dyDescent="0.35">
      <c r="A2328">
        <v>18337975</v>
      </c>
      <c r="B2328" t="s">
        <v>5596</v>
      </c>
      <c r="C2328">
        <v>1</v>
      </c>
      <c r="D2328" t="s">
        <v>21</v>
      </c>
      <c r="E2328" t="s">
        <v>5597</v>
      </c>
      <c r="F2328" t="s">
        <v>470</v>
      </c>
      <c r="G2328" t="s">
        <v>471</v>
      </c>
      <c r="H2328">
        <v>77.310323299999993</v>
      </c>
      <c r="I2328">
        <v>28.6578549</v>
      </c>
      <c r="J2328" t="s">
        <v>5524</v>
      </c>
      <c r="K2328" t="s">
        <v>26</v>
      </c>
      <c r="L2328" t="s">
        <v>27</v>
      </c>
      <c r="M2328" t="s">
        <v>27</v>
      </c>
      <c r="N2328" t="s">
        <v>27</v>
      </c>
      <c r="O2328" t="s">
        <v>27</v>
      </c>
      <c r="P2328">
        <v>2</v>
      </c>
      <c r="Q2328">
        <v>4</v>
      </c>
      <c r="R2328">
        <v>600</v>
      </c>
      <c r="S2328">
        <v>3</v>
      </c>
      <c r="T2328" s="1">
        <v>41891</v>
      </c>
      <c r="U2328" t="str">
        <f>IF(Main_Data[[#This Row],[Average_Cost_for_two]]&lt;=200000,"0-200k",IF(Main_Data[[#This Row],[Average_Cost_for_two]]&lt;=400000,"200k-400k",IF(Main_Data[[#This Row],[Average_Cost_for_two]]&lt;=600000,"400k-600k",IF(Main_Data[[#This Row],[Average_Cost_for_two]]&lt;=800000,"600k-800k"))))</f>
        <v>0-200k</v>
      </c>
    </row>
    <row r="2329" spans="1:21" x14ac:dyDescent="0.35">
      <c r="A2329">
        <v>851</v>
      </c>
      <c r="B2329" t="s">
        <v>5598</v>
      </c>
      <c r="C2329">
        <v>1</v>
      </c>
      <c r="D2329" t="s">
        <v>21</v>
      </c>
      <c r="E2329" t="s">
        <v>5599</v>
      </c>
      <c r="F2329" t="s">
        <v>1022</v>
      </c>
      <c r="G2329" t="s">
        <v>1023</v>
      </c>
      <c r="H2329">
        <v>77.1908861</v>
      </c>
      <c r="I2329">
        <v>28.583066299999999</v>
      </c>
      <c r="J2329" t="s">
        <v>5600</v>
      </c>
      <c r="K2329" t="s">
        <v>26</v>
      </c>
      <c r="L2329" t="s">
        <v>27</v>
      </c>
      <c r="M2329" t="s">
        <v>27</v>
      </c>
      <c r="N2329" t="s">
        <v>27</v>
      </c>
      <c r="O2329" t="s">
        <v>27</v>
      </c>
      <c r="P2329">
        <v>2</v>
      </c>
      <c r="Q2329">
        <v>161</v>
      </c>
      <c r="R2329">
        <v>600</v>
      </c>
      <c r="S2329">
        <v>3</v>
      </c>
      <c r="T2329" s="1">
        <v>42992</v>
      </c>
      <c r="U2329" t="str">
        <f>IF(Main_Data[[#This Row],[Average_Cost_for_two]]&lt;=200000,"0-200k",IF(Main_Data[[#This Row],[Average_Cost_for_two]]&lt;=400000,"200k-400k",IF(Main_Data[[#This Row],[Average_Cost_for_two]]&lt;=600000,"400k-600k",IF(Main_Data[[#This Row],[Average_Cost_for_two]]&lt;=800000,"600k-800k"))))</f>
        <v>0-200k</v>
      </c>
    </row>
    <row r="2330" spans="1:21" x14ac:dyDescent="0.35">
      <c r="A2330">
        <v>4715</v>
      </c>
      <c r="B2330" t="s">
        <v>5601</v>
      </c>
      <c r="C2330">
        <v>1</v>
      </c>
      <c r="D2330" t="s">
        <v>21</v>
      </c>
      <c r="E2330" t="s">
        <v>5602</v>
      </c>
      <c r="F2330" t="s">
        <v>147</v>
      </c>
      <c r="G2330" t="s">
        <v>148</v>
      </c>
      <c r="H2330">
        <v>77.240470400000007</v>
      </c>
      <c r="I2330">
        <v>28.648280100000001</v>
      </c>
      <c r="J2330" t="s">
        <v>475</v>
      </c>
      <c r="K2330" t="s">
        <v>26</v>
      </c>
      <c r="L2330" t="s">
        <v>27</v>
      </c>
      <c r="M2330" t="s">
        <v>27</v>
      </c>
      <c r="N2330" t="s">
        <v>27</v>
      </c>
      <c r="O2330" t="s">
        <v>27</v>
      </c>
      <c r="P2330">
        <v>2</v>
      </c>
      <c r="Q2330">
        <v>124</v>
      </c>
      <c r="R2330">
        <v>600</v>
      </c>
      <c r="S2330">
        <v>4</v>
      </c>
      <c r="T2330" s="1">
        <v>41540</v>
      </c>
      <c r="U2330" t="str">
        <f>IF(Main_Data[[#This Row],[Average_Cost_for_two]]&lt;=200000,"0-200k",IF(Main_Data[[#This Row],[Average_Cost_for_two]]&lt;=400000,"200k-400k",IF(Main_Data[[#This Row],[Average_Cost_for_two]]&lt;=600000,"400k-600k",IF(Main_Data[[#This Row],[Average_Cost_for_two]]&lt;=800000,"600k-800k"))))</f>
        <v>0-200k</v>
      </c>
    </row>
    <row r="2331" spans="1:21" x14ac:dyDescent="0.35">
      <c r="A2331">
        <v>18337757</v>
      </c>
      <c r="B2331" t="s">
        <v>5603</v>
      </c>
      <c r="C2331">
        <v>1</v>
      </c>
      <c r="D2331" t="s">
        <v>21</v>
      </c>
      <c r="E2331" t="s">
        <v>5604</v>
      </c>
      <c r="F2331" t="s">
        <v>433</v>
      </c>
      <c r="G2331" t="s">
        <v>434</v>
      </c>
      <c r="H2331">
        <v>77.204317200000006</v>
      </c>
      <c r="I2331">
        <v>28.6949468</v>
      </c>
      <c r="J2331" t="s">
        <v>1670</v>
      </c>
      <c r="K2331" t="s">
        <v>26</v>
      </c>
      <c r="L2331" t="s">
        <v>27</v>
      </c>
      <c r="M2331" t="s">
        <v>27</v>
      </c>
      <c r="N2331" t="s">
        <v>27</v>
      </c>
      <c r="O2331" t="s">
        <v>27</v>
      </c>
      <c r="P2331">
        <v>2</v>
      </c>
      <c r="Q2331">
        <v>76</v>
      </c>
      <c r="R2331">
        <v>600</v>
      </c>
      <c r="S2331">
        <v>3</v>
      </c>
      <c r="T2331" s="1">
        <v>42275</v>
      </c>
      <c r="U2331" t="str">
        <f>IF(Main_Data[[#This Row],[Average_Cost_for_two]]&lt;=200000,"0-200k",IF(Main_Data[[#This Row],[Average_Cost_for_two]]&lt;=400000,"200k-400k",IF(Main_Data[[#This Row],[Average_Cost_for_two]]&lt;=600000,"400k-600k",IF(Main_Data[[#This Row],[Average_Cost_for_two]]&lt;=800000,"600k-800k"))))</f>
        <v>0-200k</v>
      </c>
    </row>
    <row r="2332" spans="1:21" x14ac:dyDescent="0.35">
      <c r="A2332">
        <v>18255193</v>
      </c>
      <c r="B2332" t="s">
        <v>5605</v>
      </c>
      <c r="C2332">
        <v>1</v>
      </c>
      <c r="D2332" t="s">
        <v>21</v>
      </c>
      <c r="E2332" t="s">
        <v>1970</v>
      </c>
      <c r="F2332" t="s">
        <v>1971</v>
      </c>
      <c r="G2332" t="s">
        <v>1970</v>
      </c>
      <c r="H2332">
        <v>0</v>
      </c>
      <c r="I2332">
        <v>0</v>
      </c>
      <c r="J2332" t="s">
        <v>1820</v>
      </c>
      <c r="K2332" t="s">
        <v>26</v>
      </c>
      <c r="L2332" t="s">
        <v>27</v>
      </c>
      <c r="M2332" t="s">
        <v>27</v>
      </c>
      <c r="N2332" t="s">
        <v>27</v>
      </c>
      <c r="O2332" t="s">
        <v>27</v>
      </c>
      <c r="P2332">
        <v>2</v>
      </c>
      <c r="Q2332">
        <v>38</v>
      </c>
      <c r="R2332">
        <v>600</v>
      </c>
      <c r="S2332">
        <v>4</v>
      </c>
      <c r="T2332" s="1">
        <v>43371</v>
      </c>
      <c r="U2332" t="str">
        <f>IF(Main_Data[[#This Row],[Average_Cost_for_two]]&lt;=200000,"0-200k",IF(Main_Data[[#This Row],[Average_Cost_for_two]]&lt;=400000,"200k-400k",IF(Main_Data[[#This Row],[Average_Cost_for_two]]&lt;=600000,"400k-600k",IF(Main_Data[[#This Row],[Average_Cost_for_two]]&lt;=800000,"600k-800k"))))</f>
        <v>0-200k</v>
      </c>
    </row>
    <row r="2333" spans="1:21" x14ac:dyDescent="0.35">
      <c r="A2333">
        <v>313194</v>
      </c>
      <c r="B2333" t="s">
        <v>5606</v>
      </c>
      <c r="C2333">
        <v>1</v>
      </c>
      <c r="D2333" t="s">
        <v>21</v>
      </c>
      <c r="E2333" t="s">
        <v>5607</v>
      </c>
      <c r="F2333" t="s">
        <v>1730</v>
      </c>
      <c r="G2333" t="s">
        <v>1729</v>
      </c>
      <c r="H2333">
        <v>77.087649999999996</v>
      </c>
      <c r="I2333">
        <v>28.621768299999999</v>
      </c>
      <c r="J2333" t="s">
        <v>478</v>
      </c>
      <c r="K2333" t="s">
        <v>26</v>
      </c>
      <c r="L2333" t="s">
        <v>27</v>
      </c>
      <c r="M2333" t="s">
        <v>27</v>
      </c>
      <c r="N2333" t="s">
        <v>27</v>
      </c>
      <c r="O2333" t="s">
        <v>27</v>
      </c>
      <c r="P2333">
        <v>2</v>
      </c>
      <c r="Q2333">
        <v>91</v>
      </c>
      <c r="R2333">
        <v>600</v>
      </c>
      <c r="S2333">
        <v>3</v>
      </c>
      <c r="T2333" s="1">
        <v>42997</v>
      </c>
      <c r="U2333" t="str">
        <f>IF(Main_Data[[#This Row],[Average_Cost_for_two]]&lt;=200000,"0-200k",IF(Main_Data[[#This Row],[Average_Cost_for_two]]&lt;=400000,"200k-400k",IF(Main_Data[[#This Row],[Average_Cost_for_two]]&lt;=600000,"400k-600k",IF(Main_Data[[#This Row],[Average_Cost_for_two]]&lt;=800000,"600k-800k"))))</f>
        <v>0-200k</v>
      </c>
    </row>
    <row r="2334" spans="1:21" x14ac:dyDescent="0.35">
      <c r="A2334">
        <v>3337</v>
      </c>
      <c r="B2334" t="s">
        <v>5608</v>
      </c>
      <c r="C2334">
        <v>1</v>
      </c>
      <c r="D2334" t="s">
        <v>21</v>
      </c>
      <c r="E2334" t="s">
        <v>5609</v>
      </c>
      <c r="F2334" t="s">
        <v>77</v>
      </c>
      <c r="G2334" t="s">
        <v>78</v>
      </c>
      <c r="H2334">
        <v>77.241727699999998</v>
      </c>
      <c r="I2334">
        <v>28.580563399999999</v>
      </c>
      <c r="J2334" t="s">
        <v>5610</v>
      </c>
      <c r="K2334" t="s">
        <v>26</v>
      </c>
      <c r="L2334" t="s">
        <v>27</v>
      </c>
      <c r="M2334" t="s">
        <v>27</v>
      </c>
      <c r="N2334" t="s">
        <v>27</v>
      </c>
      <c r="O2334" t="s">
        <v>27</v>
      </c>
      <c r="P2334">
        <v>2</v>
      </c>
      <c r="Q2334">
        <v>140</v>
      </c>
      <c r="R2334">
        <v>600</v>
      </c>
      <c r="S2334">
        <v>3</v>
      </c>
      <c r="T2334" s="1">
        <v>40794</v>
      </c>
      <c r="U2334" t="str">
        <f>IF(Main_Data[[#This Row],[Average_Cost_for_two]]&lt;=200000,"0-200k",IF(Main_Data[[#This Row],[Average_Cost_for_two]]&lt;=400000,"200k-400k",IF(Main_Data[[#This Row],[Average_Cost_for_two]]&lt;=600000,"400k-600k",IF(Main_Data[[#This Row],[Average_Cost_for_two]]&lt;=800000,"600k-800k"))))</f>
        <v>0-200k</v>
      </c>
    </row>
    <row r="2335" spans="1:21" x14ac:dyDescent="0.35">
      <c r="A2335">
        <v>310101</v>
      </c>
      <c r="B2335" t="s">
        <v>5611</v>
      </c>
      <c r="C2335">
        <v>1</v>
      </c>
      <c r="D2335" t="s">
        <v>21</v>
      </c>
      <c r="E2335" t="s">
        <v>5612</v>
      </c>
      <c r="F2335" t="s">
        <v>77</v>
      </c>
      <c r="G2335" t="s">
        <v>78</v>
      </c>
      <c r="H2335">
        <v>77.246482</v>
      </c>
      <c r="I2335">
        <v>28.581309300000001</v>
      </c>
      <c r="J2335" t="s">
        <v>5613</v>
      </c>
      <c r="K2335" t="s">
        <v>26</v>
      </c>
      <c r="L2335" t="s">
        <v>27</v>
      </c>
      <c r="M2335" t="s">
        <v>27</v>
      </c>
      <c r="N2335" t="s">
        <v>27</v>
      </c>
      <c r="O2335" t="s">
        <v>27</v>
      </c>
      <c r="P2335">
        <v>2</v>
      </c>
      <c r="Q2335">
        <v>15</v>
      </c>
      <c r="R2335">
        <v>600</v>
      </c>
      <c r="S2335">
        <v>3</v>
      </c>
      <c r="T2335" s="1">
        <v>42257</v>
      </c>
      <c r="U2335" t="str">
        <f>IF(Main_Data[[#This Row],[Average_Cost_for_two]]&lt;=200000,"0-200k",IF(Main_Data[[#This Row],[Average_Cost_for_two]]&lt;=400000,"200k-400k",IF(Main_Data[[#This Row],[Average_Cost_for_two]]&lt;=600000,"400k-600k",IF(Main_Data[[#This Row],[Average_Cost_for_two]]&lt;=800000,"600k-800k"))))</f>
        <v>0-200k</v>
      </c>
    </row>
    <row r="2336" spans="1:21" x14ac:dyDescent="0.35">
      <c r="A2336">
        <v>18133513</v>
      </c>
      <c r="B2336" t="s">
        <v>5614</v>
      </c>
      <c r="C2336">
        <v>1</v>
      </c>
      <c r="D2336" t="s">
        <v>21</v>
      </c>
      <c r="E2336" t="s">
        <v>5615</v>
      </c>
      <c r="F2336" t="s">
        <v>843</v>
      </c>
      <c r="G2336" t="s">
        <v>844</v>
      </c>
      <c r="H2336">
        <v>77.222597300000004</v>
      </c>
      <c r="I2336">
        <v>28.627492199999999</v>
      </c>
      <c r="J2336" t="s">
        <v>5616</v>
      </c>
      <c r="K2336" t="s">
        <v>26</v>
      </c>
      <c r="L2336" t="s">
        <v>27</v>
      </c>
      <c r="M2336" t="s">
        <v>27</v>
      </c>
      <c r="N2336" t="s">
        <v>27</v>
      </c>
      <c r="O2336" t="s">
        <v>27</v>
      </c>
      <c r="P2336">
        <v>2</v>
      </c>
      <c r="Q2336">
        <v>59</v>
      </c>
      <c r="R2336">
        <v>600</v>
      </c>
      <c r="S2336">
        <v>3</v>
      </c>
      <c r="T2336" s="1">
        <v>43344</v>
      </c>
      <c r="U2336" t="str">
        <f>IF(Main_Data[[#This Row],[Average_Cost_for_two]]&lt;=200000,"0-200k",IF(Main_Data[[#This Row],[Average_Cost_for_two]]&lt;=400000,"200k-400k",IF(Main_Data[[#This Row],[Average_Cost_for_two]]&lt;=600000,"400k-600k",IF(Main_Data[[#This Row],[Average_Cost_for_two]]&lt;=800000,"600k-800k"))))</f>
        <v>0-200k</v>
      </c>
    </row>
    <row r="2337" spans="1:21" x14ac:dyDescent="0.35">
      <c r="A2337">
        <v>18228895</v>
      </c>
      <c r="B2337" t="s">
        <v>5617</v>
      </c>
      <c r="C2337">
        <v>1</v>
      </c>
      <c r="D2337" t="s">
        <v>21</v>
      </c>
      <c r="E2337" t="s">
        <v>5618</v>
      </c>
      <c r="F2337" t="s">
        <v>443</v>
      </c>
      <c r="G2337" t="s">
        <v>444</v>
      </c>
      <c r="H2337">
        <v>77.240245900000005</v>
      </c>
      <c r="I2337">
        <v>28.557161799999999</v>
      </c>
      <c r="J2337" t="s">
        <v>475</v>
      </c>
      <c r="K2337" t="s">
        <v>26</v>
      </c>
      <c r="L2337" t="s">
        <v>27</v>
      </c>
      <c r="M2337" t="s">
        <v>27</v>
      </c>
      <c r="N2337" t="s">
        <v>27</v>
      </c>
      <c r="O2337" t="s">
        <v>27</v>
      </c>
      <c r="P2337">
        <v>2</v>
      </c>
      <c r="Q2337">
        <v>21</v>
      </c>
      <c r="R2337">
        <v>600</v>
      </c>
      <c r="S2337">
        <v>3</v>
      </c>
      <c r="T2337" s="1">
        <v>41901</v>
      </c>
      <c r="U2337" t="str">
        <f>IF(Main_Data[[#This Row],[Average_Cost_for_two]]&lt;=200000,"0-200k",IF(Main_Data[[#This Row],[Average_Cost_for_two]]&lt;=400000,"200k-400k",IF(Main_Data[[#This Row],[Average_Cost_for_two]]&lt;=600000,"400k-600k",IF(Main_Data[[#This Row],[Average_Cost_for_two]]&lt;=800000,"600k-800k"))))</f>
        <v>0-200k</v>
      </c>
    </row>
    <row r="2338" spans="1:21" x14ac:dyDescent="0.35">
      <c r="A2338">
        <v>18428200</v>
      </c>
      <c r="B2338" t="s">
        <v>5619</v>
      </c>
      <c r="C2338">
        <v>1</v>
      </c>
      <c r="D2338" t="s">
        <v>21</v>
      </c>
      <c r="E2338" t="s">
        <v>5620</v>
      </c>
      <c r="F2338" t="s">
        <v>53</v>
      </c>
      <c r="G2338" t="s">
        <v>54</v>
      </c>
      <c r="H2338">
        <v>77.264160810000007</v>
      </c>
      <c r="I2338">
        <v>28.574735369999999</v>
      </c>
      <c r="J2338" t="s">
        <v>560</v>
      </c>
      <c r="K2338" t="s">
        <v>26</v>
      </c>
      <c r="L2338" t="s">
        <v>27</v>
      </c>
      <c r="M2338" t="s">
        <v>27</v>
      </c>
      <c r="N2338" t="s">
        <v>27</v>
      </c>
      <c r="O2338" t="s">
        <v>27</v>
      </c>
      <c r="P2338">
        <v>2</v>
      </c>
      <c r="Q2338">
        <v>8</v>
      </c>
      <c r="R2338">
        <v>600</v>
      </c>
      <c r="S2338">
        <v>3</v>
      </c>
      <c r="T2338" s="1">
        <v>42981</v>
      </c>
      <c r="U2338" t="str">
        <f>IF(Main_Data[[#This Row],[Average_Cost_for_two]]&lt;=200000,"0-200k",IF(Main_Data[[#This Row],[Average_Cost_for_two]]&lt;=400000,"200k-400k",IF(Main_Data[[#This Row],[Average_Cost_for_two]]&lt;=600000,"400k-600k",IF(Main_Data[[#This Row],[Average_Cost_for_two]]&lt;=800000,"600k-800k"))))</f>
        <v>0-200k</v>
      </c>
    </row>
    <row r="2339" spans="1:21" x14ac:dyDescent="0.35">
      <c r="A2339">
        <v>18219530</v>
      </c>
      <c r="B2339" t="s">
        <v>5621</v>
      </c>
      <c r="C2339">
        <v>1</v>
      </c>
      <c r="D2339" t="s">
        <v>21</v>
      </c>
      <c r="E2339" t="s">
        <v>5622</v>
      </c>
      <c r="F2339" t="s">
        <v>203</v>
      </c>
      <c r="G2339" t="s">
        <v>204</v>
      </c>
      <c r="H2339">
        <v>77.282110700000004</v>
      </c>
      <c r="I2339">
        <v>28.540023300000001</v>
      </c>
      <c r="J2339" t="s">
        <v>478</v>
      </c>
      <c r="K2339" t="s">
        <v>26</v>
      </c>
      <c r="L2339" t="s">
        <v>27</v>
      </c>
      <c r="M2339" t="s">
        <v>27</v>
      </c>
      <c r="N2339" t="s">
        <v>27</v>
      </c>
      <c r="O2339" t="s">
        <v>27</v>
      </c>
      <c r="P2339">
        <v>2</v>
      </c>
      <c r="Q2339">
        <v>9</v>
      </c>
      <c r="R2339">
        <v>600</v>
      </c>
      <c r="S2339">
        <v>3</v>
      </c>
      <c r="T2339" s="1">
        <v>40423</v>
      </c>
      <c r="U2339" t="str">
        <f>IF(Main_Data[[#This Row],[Average_Cost_for_two]]&lt;=200000,"0-200k",IF(Main_Data[[#This Row],[Average_Cost_for_two]]&lt;=400000,"200k-400k",IF(Main_Data[[#This Row],[Average_Cost_for_two]]&lt;=600000,"400k-600k",IF(Main_Data[[#This Row],[Average_Cost_for_two]]&lt;=800000,"600k-800k"))))</f>
        <v>0-200k</v>
      </c>
    </row>
    <row r="2340" spans="1:21" x14ac:dyDescent="0.35">
      <c r="A2340">
        <v>305826</v>
      </c>
      <c r="B2340" t="s">
        <v>5623</v>
      </c>
      <c r="C2340">
        <v>1</v>
      </c>
      <c r="D2340" t="s">
        <v>21</v>
      </c>
      <c r="E2340" t="s">
        <v>5624</v>
      </c>
      <c r="F2340" t="s">
        <v>1924</v>
      </c>
      <c r="G2340" t="s">
        <v>1925</v>
      </c>
      <c r="H2340">
        <v>77.219633099999996</v>
      </c>
      <c r="I2340">
        <v>28.568062900000001</v>
      </c>
      <c r="J2340" t="s">
        <v>498</v>
      </c>
      <c r="K2340" t="s">
        <v>26</v>
      </c>
      <c r="L2340" t="s">
        <v>27</v>
      </c>
      <c r="M2340" t="s">
        <v>27</v>
      </c>
      <c r="N2340" t="s">
        <v>27</v>
      </c>
      <c r="O2340" t="s">
        <v>27</v>
      </c>
      <c r="P2340">
        <v>2</v>
      </c>
      <c r="Q2340">
        <v>68</v>
      </c>
      <c r="R2340">
        <v>600</v>
      </c>
      <c r="S2340">
        <v>4</v>
      </c>
      <c r="T2340" s="1">
        <v>41164</v>
      </c>
      <c r="U2340" t="str">
        <f>IF(Main_Data[[#This Row],[Average_Cost_for_two]]&lt;=200000,"0-200k",IF(Main_Data[[#This Row],[Average_Cost_for_two]]&lt;=400000,"200k-400k",IF(Main_Data[[#This Row],[Average_Cost_for_two]]&lt;=600000,"400k-600k",IF(Main_Data[[#This Row],[Average_Cost_for_two]]&lt;=800000,"600k-800k"))))</f>
        <v>0-200k</v>
      </c>
    </row>
    <row r="2341" spans="1:21" x14ac:dyDescent="0.35">
      <c r="A2341">
        <v>2402</v>
      </c>
      <c r="B2341" t="s">
        <v>5216</v>
      </c>
      <c r="C2341">
        <v>1</v>
      </c>
      <c r="D2341" t="s">
        <v>21</v>
      </c>
      <c r="E2341" t="s">
        <v>5625</v>
      </c>
      <c r="F2341" t="s">
        <v>2173</v>
      </c>
      <c r="G2341" t="s">
        <v>2174</v>
      </c>
      <c r="H2341">
        <v>77.074213</v>
      </c>
      <c r="I2341">
        <v>28.639265600000002</v>
      </c>
      <c r="J2341" t="s">
        <v>578</v>
      </c>
      <c r="K2341" t="s">
        <v>26</v>
      </c>
      <c r="L2341" t="s">
        <v>27</v>
      </c>
      <c r="M2341" t="s">
        <v>27</v>
      </c>
      <c r="N2341" t="s">
        <v>27</v>
      </c>
      <c r="O2341" t="s">
        <v>27</v>
      </c>
      <c r="P2341">
        <v>2</v>
      </c>
      <c r="Q2341">
        <v>20</v>
      </c>
      <c r="R2341">
        <v>600</v>
      </c>
      <c r="S2341">
        <v>3</v>
      </c>
      <c r="T2341" s="1">
        <v>43364</v>
      </c>
      <c r="U2341" t="str">
        <f>IF(Main_Data[[#This Row],[Average_Cost_for_two]]&lt;=200000,"0-200k",IF(Main_Data[[#This Row],[Average_Cost_for_two]]&lt;=400000,"200k-400k",IF(Main_Data[[#This Row],[Average_Cost_for_two]]&lt;=600000,"400k-600k",IF(Main_Data[[#This Row],[Average_Cost_for_two]]&lt;=800000,"600k-800k"))))</f>
        <v>0-200k</v>
      </c>
    </row>
    <row r="2342" spans="1:21" x14ac:dyDescent="0.35">
      <c r="A2342">
        <v>18365871</v>
      </c>
      <c r="B2342" t="s">
        <v>5626</v>
      </c>
      <c r="C2342">
        <v>1</v>
      </c>
      <c r="D2342" t="s">
        <v>21</v>
      </c>
      <c r="E2342" t="s">
        <v>5627</v>
      </c>
      <c r="F2342" t="s">
        <v>2173</v>
      </c>
      <c r="G2342" t="s">
        <v>2174</v>
      </c>
      <c r="H2342">
        <v>77.076154200000005</v>
      </c>
      <c r="I2342">
        <v>28.633124299999999</v>
      </c>
      <c r="J2342" t="s">
        <v>498</v>
      </c>
      <c r="K2342" t="s">
        <v>26</v>
      </c>
      <c r="L2342" t="s">
        <v>27</v>
      </c>
      <c r="M2342" t="s">
        <v>27</v>
      </c>
      <c r="N2342" t="s">
        <v>27</v>
      </c>
      <c r="O2342" t="s">
        <v>27</v>
      </c>
      <c r="P2342">
        <v>2</v>
      </c>
      <c r="Q2342">
        <v>3</v>
      </c>
      <c r="R2342">
        <v>600</v>
      </c>
      <c r="S2342">
        <v>1</v>
      </c>
      <c r="T2342" s="1">
        <v>41539</v>
      </c>
      <c r="U2342" t="str">
        <f>IF(Main_Data[[#This Row],[Average_Cost_for_two]]&lt;=200000,"0-200k",IF(Main_Data[[#This Row],[Average_Cost_for_two]]&lt;=400000,"200k-400k",IF(Main_Data[[#This Row],[Average_Cost_for_two]]&lt;=600000,"400k-600k",IF(Main_Data[[#This Row],[Average_Cost_for_two]]&lt;=800000,"600k-800k"))))</f>
        <v>0-200k</v>
      </c>
    </row>
    <row r="2343" spans="1:21" x14ac:dyDescent="0.35">
      <c r="A2343">
        <v>18337772</v>
      </c>
      <c r="B2343" t="s">
        <v>5628</v>
      </c>
      <c r="C2343">
        <v>1</v>
      </c>
      <c r="D2343" t="s">
        <v>21</v>
      </c>
      <c r="E2343" t="s">
        <v>5629</v>
      </c>
      <c r="F2343" t="s">
        <v>629</v>
      </c>
      <c r="G2343" t="s">
        <v>630</v>
      </c>
      <c r="H2343">
        <v>77.121795289999994</v>
      </c>
      <c r="I2343">
        <v>28.550347200000001</v>
      </c>
      <c r="J2343" t="s">
        <v>951</v>
      </c>
      <c r="K2343" t="s">
        <v>26</v>
      </c>
      <c r="L2343" t="s">
        <v>27</v>
      </c>
      <c r="M2343" t="s">
        <v>27</v>
      </c>
      <c r="N2343" t="s">
        <v>27</v>
      </c>
      <c r="O2343" t="s">
        <v>27</v>
      </c>
      <c r="P2343">
        <v>2</v>
      </c>
      <c r="Q2343">
        <v>17</v>
      </c>
      <c r="R2343">
        <v>600</v>
      </c>
      <c r="S2343">
        <v>3</v>
      </c>
      <c r="T2343" s="1">
        <v>43006</v>
      </c>
      <c r="U2343" t="str">
        <f>IF(Main_Data[[#This Row],[Average_Cost_for_two]]&lt;=200000,"0-200k",IF(Main_Data[[#This Row],[Average_Cost_for_two]]&lt;=400000,"200k-400k",IF(Main_Data[[#This Row],[Average_Cost_for_two]]&lt;=600000,"400k-600k",IF(Main_Data[[#This Row],[Average_Cost_for_two]]&lt;=800000,"600k-800k"))))</f>
        <v>0-200k</v>
      </c>
    </row>
    <row r="2344" spans="1:21" x14ac:dyDescent="0.35">
      <c r="A2344">
        <v>18334400</v>
      </c>
      <c r="B2344" t="s">
        <v>5630</v>
      </c>
      <c r="C2344">
        <v>1</v>
      </c>
      <c r="D2344" t="s">
        <v>21</v>
      </c>
      <c r="E2344" t="s">
        <v>5631</v>
      </c>
      <c r="F2344" t="s">
        <v>629</v>
      </c>
      <c r="G2344" t="s">
        <v>630</v>
      </c>
      <c r="H2344">
        <v>77.121795289999994</v>
      </c>
      <c r="I2344">
        <v>28.550347200000001</v>
      </c>
      <c r="J2344" t="s">
        <v>521</v>
      </c>
      <c r="K2344" t="s">
        <v>26</v>
      </c>
      <c r="L2344" t="s">
        <v>27</v>
      </c>
      <c r="M2344" t="s">
        <v>27</v>
      </c>
      <c r="N2344" t="s">
        <v>27</v>
      </c>
      <c r="O2344" t="s">
        <v>27</v>
      </c>
      <c r="P2344">
        <v>2</v>
      </c>
      <c r="Q2344">
        <v>3</v>
      </c>
      <c r="R2344">
        <v>600</v>
      </c>
      <c r="S2344">
        <v>1</v>
      </c>
      <c r="T2344" s="1">
        <v>41536</v>
      </c>
      <c r="U2344" t="str">
        <f>IF(Main_Data[[#This Row],[Average_Cost_for_two]]&lt;=200000,"0-200k",IF(Main_Data[[#This Row],[Average_Cost_for_two]]&lt;=400000,"200k-400k",IF(Main_Data[[#This Row],[Average_Cost_for_two]]&lt;=600000,"400k-600k",IF(Main_Data[[#This Row],[Average_Cost_for_two]]&lt;=800000,"600k-800k"))))</f>
        <v>0-200k</v>
      </c>
    </row>
    <row r="2345" spans="1:21" x14ac:dyDescent="0.35">
      <c r="A2345">
        <v>18425780</v>
      </c>
      <c r="B2345" t="s">
        <v>5632</v>
      </c>
      <c r="C2345">
        <v>1</v>
      </c>
      <c r="D2345" t="s">
        <v>21</v>
      </c>
      <c r="E2345" t="s">
        <v>5633</v>
      </c>
      <c r="F2345" t="s">
        <v>292</v>
      </c>
      <c r="G2345" t="s">
        <v>293</v>
      </c>
      <c r="H2345">
        <v>77.255081399999995</v>
      </c>
      <c r="I2345">
        <v>28.525492799999999</v>
      </c>
      <c r="J2345" t="s">
        <v>531</v>
      </c>
      <c r="K2345" t="s">
        <v>26</v>
      </c>
      <c r="L2345" t="s">
        <v>27</v>
      </c>
      <c r="M2345" t="s">
        <v>27</v>
      </c>
      <c r="N2345" t="s">
        <v>27</v>
      </c>
      <c r="O2345" t="s">
        <v>27</v>
      </c>
      <c r="P2345">
        <v>2</v>
      </c>
      <c r="Q2345">
        <v>1</v>
      </c>
      <c r="R2345">
        <v>600</v>
      </c>
      <c r="S2345">
        <v>1</v>
      </c>
      <c r="T2345" s="1">
        <v>41490</v>
      </c>
      <c r="U2345" t="str">
        <f>IF(Main_Data[[#This Row],[Average_Cost_for_two]]&lt;=200000,"0-200k",IF(Main_Data[[#This Row],[Average_Cost_for_two]]&lt;=400000,"200k-400k",IF(Main_Data[[#This Row],[Average_Cost_for_two]]&lt;=600000,"400k-600k",IF(Main_Data[[#This Row],[Average_Cost_for_two]]&lt;=800000,"600k-800k"))))</f>
        <v>0-200k</v>
      </c>
    </row>
    <row r="2346" spans="1:21" x14ac:dyDescent="0.35">
      <c r="A2346">
        <v>305621</v>
      </c>
      <c r="B2346" t="s">
        <v>5634</v>
      </c>
      <c r="C2346">
        <v>1</v>
      </c>
      <c r="D2346" t="s">
        <v>21</v>
      </c>
      <c r="E2346" t="s">
        <v>2290</v>
      </c>
      <c r="F2346" t="s">
        <v>2289</v>
      </c>
      <c r="G2346" t="s">
        <v>2290</v>
      </c>
      <c r="H2346">
        <v>77.268562000000003</v>
      </c>
      <c r="I2346">
        <v>28.560994000000001</v>
      </c>
      <c r="J2346" t="s">
        <v>475</v>
      </c>
      <c r="K2346" t="s">
        <v>26</v>
      </c>
      <c r="L2346" t="s">
        <v>27</v>
      </c>
      <c r="M2346" t="s">
        <v>27</v>
      </c>
      <c r="N2346" t="s">
        <v>27</v>
      </c>
      <c r="O2346" t="s">
        <v>27</v>
      </c>
      <c r="P2346">
        <v>2</v>
      </c>
      <c r="Q2346">
        <v>14</v>
      </c>
      <c r="R2346">
        <v>600</v>
      </c>
      <c r="S2346">
        <v>3</v>
      </c>
      <c r="T2346" s="1">
        <v>41126</v>
      </c>
      <c r="U2346" t="str">
        <f>IF(Main_Data[[#This Row],[Average_Cost_for_two]]&lt;=200000,"0-200k",IF(Main_Data[[#This Row],[Average_Cost_for_two]]&lt;=400000,"200k-400k",IF(Main_Data[[#This Row],[Average_Cost_for_two]]&lt;=600000,"400k-600k",IF(Main_Data[[#This Row],[Average_Cost_for_two]]&lt;=800000,"600k-800k"))))</f>
        <v>0-200k</v>
      </c>
    </row>
    <row r="2347" spans="1:21" x14ac:dyDescent="0.35">
      <c r="A2347">
        <v>2299</v>
      </c>
      <c r="B2347" t="s">
        <v>2971</v>
      </c>
      <c r="C2347">
        <v>1</v>
      </c>
      <c r="D2347" t="s">
        <v>21</v>
      </c>
      <c r="E2347" t="s">
        <v>5635</v>
      </c>
      <c r="F2347" t="s">
        <v>4684</v>
      </c>
      <c r="G2347" t="s">
        <v>4685</v>
      </c>
      <c r="H2347">
        <v>77.301895799999997</v>
      </c>
      <c r="I2347">
        <v>28.6567112</v>
      </c>
      <c r="J2347" t="s">
        <v>2974</v>
      </c>
      <c r="K2347" t="s">
        <v>26</v>
      </c>
      <c r="L2347" t="s">
        <v>27</v>
      </c>
      <c r="M2347" t="s">
        <v>27</v>
      </c>
      <c r="N2347" t="s">
        <v>27</v>
      </c>
      <c r="O2347" t="s">
        <v>27</v>
      </c>
      <c r="P2347">
        <v>2</v>
      </c>
      <c r="Q2347">
        <v>217</v>
      </c>
      <c r="R2347">
        <v>600</v>
      </c>
      <c r="S2347">
        <v>4</v>
      </c>
      <c r="T2347" s="1">
        <v>42590</v>
      </c>
      <c r="U2347" t="str">
        <f>IF(Main_Data[[#This Row],[Average_Cost_for_two]]&lt;=200000,"0-200k",IF(Main_Data[[#This Row],[Average_Cost_for_two]]&lt;=400000,"200k-400k",IF(Main_Data[[#This Row],[Average_Cost_for_two]]&lt;=600000,"400k-600k",IF(Main_Data[[#This Row],[Average_Cost_for_two]]&lt;=800000,"600k-800k"))))</f>
        <v>0-200k</v>
      </c>
    </row>
    <row r="2348" spans="1:21" x14ac:dyDescent="0.35">
      <c r="A2348">
        <v>18258777</v>
      </c>
      <c r="B2348" t="s">
        <v>5636</v>
      </c>
      <c r="C2348">
        <v>1</v>
      </c>
      <c r="D2348" t="s">
        <v>21</v>
      </c>
      <c r="E2348" t="s">
        <v>5637</v>
      </c>
      <c r="F2348" t="s">
        <v>902</v>
      </c>
      <c r="G2348" t="s">
        <v>903</v>
      </c>
      <c r="H2348">
        <v>77.174415499999995</v>
      </c>
      <c r="I2348">
        <v>28.645651699999998</v>
      </c>
      <c r="J2348" t="s">
        <v>2309</v>
      </c>
      <c r="K2348" t="s">
        <v>26</v>
      </c>
      <c r="L2348" t="s">
        <v>27</v>
      </c>
      <c r="M2348" t="s">
        <v>27</v>
      </c>
      <c r="N2348" t="s">
        <v>27</v>
      </c>
      <c r="O2348" t="s">
        <v>27</v>
      </c>
      <c r="P2348">
        <v>2</v>
      </c>
      <c r="Q2348">
        <v>3</v>
      </c>
      <c r="R2348">
        <v>600</v>
      </c>
      <c r="S2348">
        <v>1</v>
      </c>
      <c r="T2348" s="1">
        <v>43314</v>
      </c>
      <c r="U2348" t="str">
        <f>IF(Main_Data[[#This Row],[Average_Cost_for_two]]&lt;=200000,"0-200k",IF(Main_Data[[#This Row],[Average_Cost_for_two]]&lt;=400000,"200k-400k",IF(Main_Data[[#This Row],[Average_Cost_for_two]]&lt;=600000,"400k-600k",IF(Main_Data[[#This Row],[Average_Cost_for_two]]&lt;=800000,"600k-800k"))))</f>
        <v>0-200k</v>
      </c>
    </row>
    <row r="2349" spans="1:21" x14ac:dyDescent="0.35">
      <c r="A2349">
        <v>18345739</v>
      </c>
      <c r="B2349" t="s">
        <v>5594</v>
      </c>
      <c r="C2349">
        <v>1</v>
      </c>
      <c r="D2349" t="s">
        <v>21</v>
      </c>
      <c r="E2349" t="s">
        <v>5638</v>
      </c>
      <c r="F2349" t="s">
        <v>1730</v>
      </c>
      <c r="G2349" t="s">
        <v>1729</v>
      </c>
      <c r="H2349">
        <v>77.081604499999997</v>
      </c>
      <c r="I2349">
        <v>28.6295635</v>
      </c>
      <c r="J2349" t="s">
        <v>622</v>
      </c>
      <c r="K2349" t="s">
        <v>26</v>
      </c>
      <c r="L2349" t="s">
        <v>27</v>
      </c>
      <c r="M2349" t="s">
        <v>27</v>
      </c>
      <c r="N2349" t="s">
        <v>27</v>
      </c>
      <c r="O2349" t="s">
        <v>27</v>
      </c>
      <c r="P2349">
        <v>2</v>
      </c>
      <c r="Q2349">
        <v>40</v>
      </c>
      <c r="R2349">
        <v>600</v>
      </c>
      <c r="S2349">
        <v>4</v>
      </c>
      <c r="T2349" s="1">
        <v>41865</v>
      </c>
      <c r="U2349" t="str">
        <f>IF(Main_Data[[#This Row],[Average_Cost_for_two]]&lt;=200000,"0-200k",IF(Main_Data[[#This Row],[Average_Cost_for_two]]&lt;=400000,"200k-400k",IF(Main_Data[[#This Row],[Average_Cost_for_two]]&lt;=600000,"400k-600k",IF(Main_Data[[#This Row],[Average_Cost_for_two]]&lt;=800000,"600k-800k"))))</f>
        <v>0-200k</v>
      </c>
    </row>
    <row r="2350" spans="1:21" x14ac:dyDescent="0.35">
      <c r="A2350">
        <v>309576</v>
      </c>
      <c r="B2350" t="s">
        <v>5639</v>
      </c>
      <c r="C2350">
        <v>1</v>
      </c>
      <c r="D2350" t="s">
        <v>21</v>
      </c>
      <c r="E2350" t="s">
        <v>5640</v>
      </c>
      <c r="F2350" t="s">
        <v>3117</v>
      </c>
      <c r="G2350" t="s">
        <v>3118</v>
      </c>
      <c r="H2350">
        <v>77.226062299999995</v>
      </c>
      <c r="I2350">
        <v>28.599936100000001</v>
      </c>
      <c r="J2350" t="s">
        <v>531</v>
      </c>
      <c r="K2350" t="s">
        <v>26</v>
      </c>
      <c r="L2350" t="s">
        <v>27</v>
      </c>
      <c r="M2350" t="s">
        <v>27</v>
      </c>
      <c r="N2350" t="s">
        <v>27</v>
      </c>
      <c r="O2350" t="s">
        <v>27</v>
      </c>
      <c r="P2350">
        <v>2</v>
      </c>
      <c r="Q2350">
        <v>157</v>
      </c>
      <c r="R2350">
        <v>600</v>
      </c>
      <c r="S2350">
        <v>4</v>
      </c>
      <c r="T2350" s="1">
        <v>41130</v>
      </c>
      <c r="U2350" t="str">
        <f>IF(Main_Data[[#This Row],[Average_Cost_for_two]]&lt;=200000,"0-200k",IF(Main_Data[[#This Row],[Average_Cost_for_two]]&lt;=400000,"200k-400k",IF(Main_Data[[#This Row],[Average_Cost_for_two]]&lt;=600000,"400k-600k",IF(Main_Data[[#This Row],[Average_Cost_for_two]]&lt;=800000,"600k-800k"))))</f>
        <v>0-200k</v>
      </c>
    </row>
    <row r="2351" spans="1:21" x14ac:dyDescent="0.35">
      <c r="A2351">
        <v>18356840</v>
      </c>
      <c r="B2351" t="s">
        <v>5641</v>
      </c>
      <c r="C2351">
        <v>1</v>
      </c>
      <c r="D2351" t="s">
        <v>21</v>
      </c>
      <c r="E2351" t="s">
        <v>5642</v>
      </c>
      <c r="F2351" t="s">
        <v>32</v>
      </c>
      <c r="G2351" t="s">
        <v>33</v>
      </c>
      <c r="H2351">
        <v>77.240303999999995</v>
      </c>
      <c r="I2351">
        <v>28.573523999999999</v>
      </c>
      <c r="J2351" t="s">
        <v>560</v>
      </c>
      <c r="K2351" t="s">
        <v>26</v>
      </c>
      <c r="L2351" t="s">
        <v>27</v>
      </c>
      <c r="M2351" t="s">
        <v>27</v>
      </c>
      <c r="N2351" t="s">
        <v>27</v>
      </c>
      <c r="O2351" t="s">
        <v>27</v>
      </c>
      <c r="P2351">
        <v>2</v>
      </c>
      <c r="Q2351">
        <v>4</v>
      </c>
      <c r="R2351">
        <v>600</v>
      </c>
      <c r="S2351">
        <v>3</v>
      </c>
      <c r="T2351" s="1">
        <v>42598</v>
      </c>
      <c r="U2351" t="str">
        <f>IF(Main_Data[[#This Row],[Average_Cost_for_two]]&lt;=200000,"0-200k",IF(Main_Data[[#This Row],[Average_Cost_for_two]]&lt;=400000,"200k-400k",IF(Main_Data[[#This Row],[Average_Cost_for_two]]&lt;=600000,"400k-600k",IF(Main_Data[[#This Row],[Average_Cost_for_two]]&lt;=800000,"600k-800k"))))</f>
        <v>0-200k</v>
      </c>
    </row>
    <row r="2352" spans="1:21" x14ac:dyDescent="0.35">
      <c r="A2352">
        <v>18372674</v>
      </c>
      <c r="B2352" t="s">
        <v>5643</v>
      </c>
      <c r="C2352">
        <v>1</v>
      </c>
      <c r="D2352" t="s">
        <v>21</v>
      </c>
      <c r="E2352" t="s">
        <v>5644</v>
      </c>
      <c r="F2352" t="s">
        <v>37</v>
      </c>
      <c r="G2352" t="s">
        <v>38</v>
      </c>
      <c r="H2352">
        <v>77.129306299999996</v>
      </c>
      <c r="I2352">
        <v>28.541620999999999</v>
      </c>
      <c r="J2352" t="s">
        <v>501</v>
      </c>
      <c r="K2352" t="s">
        <v>26</v>
      </c>
      <c r="L2352" t="s">
        <v>27</v>
      </c>
      <c r="M2352" t="s">
        <v>27</v>
      </c>
      <c r="N2352" t="s">
        <v>27</v>
      </c>
      <c r="O2352" t="s">
        <v>27</v>
      </c>
      <c r="P2352">
        <v>2</v>
      </c>
      <c r="Q2352">
        <v>2</v>
      </c>
      <c r="R2352">
        <v>600</v>
      </c>
      <c r="S2352">
        <v>1</v>
      </c>
      <c r="T2352" s="1">
        <v>41149</v>
      </c>
      <c r="U2352" t="str">
        <f>IF(Main_Data[[#This Row],[Average_Cost_for_two]]&lt;=200000,"0-200k",IF(Main_Data[[#This Row],[Average_Cost_for_two]]&lt;=400000,"200k-400k",IF(Main_Data[[#This Row],[Average_Cost_for_two]]&lt;=600000,"400k-600k",IF(Main_Data[[#This Row],[Average_Cost_for_two]]&lt;=800000,"600k-800k"))))</f>
        <v>0-200k</v>
      </c>
    </row>
    <row r="2353" spans="1:21" x14ac:dyDescent="0.35">
      <c r="A2353">
        <v>6237</v>
      </c>
      <c r="B2353" t="s">
        <v>5645</v>
      </c>
      <c r="C2353">
        <v>1</v>
      </c>
      <c r="D2353" t="s">
        <v>21</v>
      </c>
      <c r="E2353" t="s">
        <v>5646</v>
      </c>
      <c r="F2353" t="s">
        <v>117</v>
      </c>
      <c r="G2353" t="s">
        <v>118</v>
      </c>
      <c r="H2353">
        <v>77.308886650000005</v>
      </c>
      <c r="I2353">
        <v>28.60906117</v>
      </c>
      <c r="J2353" t="s">
        <v>475</v>
      </c>
      <c r="K2353" t="s">
        <v>26</v>
      </c>
      <c r="L2353" t="s">
        <v>27</v>
      </c>
      <c r="M2353" t="s">
        <v>27</v>
      </c>
      <c r="N2353" t="s">
        <v>27</v>
      </c>
      <c r="O2353" t="s">
        <v>27</v>
      </c>
      <c r="P2353">
        <v>2</v>
      </c>
      <c r="Q2353">
        <v>2</v>
      </c>
      <c r="R2353">
        <v>600</v>
      </c>
      <c r="S2353">
        <v>1</v>
      </c>
      <c r="T2353" s="1">
        <v>42962</v>
      </c>
      <c r="U2353" t="str">
        <f>IF(Main_Data[[#This Row],[Average_Cost_for_two]]&lt;=200000,"0-200k",IF(Main_Data[[#This Row],[Average_Cost_for_two]]&lt;=400000,"200k-400k",IF(Main_Data[[#This Row],[Average_Cost_for_two]]&lt;=600000,"400k-600k",IF(Main_Data[[#This Row],[Average_Cost_for_two]]&lt;=800000,"600k-800k"))))</f>
        <v>0-200k</v>
      </c>
    </row>
    <row r="2354" spans="1:21" x14ac:dyDescent="0.35">
      <c r="A2354">
        <v>18219550</v>
      </c>
      <c r="B2354" t="s">
        <v>5647</v>
      </c>
      <c r="C2354">
        <v>1</v>
      </c>
      <c r="D2354" t="s">
        <v>21</v>
      </c>
      <c r="E2354" t="s">
        <v>5648</v>
      </c>
      <c r="F2354" t="s">
        <v>2912</v>
      </c>
      <c r="G2354" t="s">
        <v>2913</v>
      </c>
      <c r="H2354">
        <v>77.149549899999997</v>
      </c>
      <c r="I2354">
        <v>28.6941293</v>
      </c>
      <c r="J2354" t="s">
        <v>5649</v>
      </c>
      <c r="K2354" t="s">
        <v>26</v>
      </c>
      <c r="L2354" t="s">
        <v>27</v>
      </c>
      <c r="M2354" t="s">
        <v>27</v>
      </c>
      <c r="N2354" t="s">
        <v>27</v>
      </c>
      <c r="O2354" t="s">
        <v>27</v>
      </c>
      <c r="P2354">
        <v>2</v>
      </c>
      <c r="Q2354">
        <v>60</v>
      </c>
      <c r="R2354">
        <v>600</v>
      </c>
      <c r="S2354">
        <v>3</v>
      </c>
      <c r="T2354" s="1">
        <v>42242</v>
      </c>
      <c r="U2354" t="str">
        <f>IF(Main_Data[[#This Row],[Average_Cost_for_two]]&lt;=200000,"0-200k",IF(Main_Data[[#This Row],[Average_Cost_for_two]]&lt;=400000,"200k-400k",IF(Main_Data[[#This Row],[Average_Cost_for_two]]&lt;=600000,"400k-600k",IF(Main_Data[[#This Row],[Average_Cost_for_two]]&lt;=800000,"600k-800k"))))</f>
        <v>0-200k</v>
      </c>
    </row>
    <row r="2355" spans="1:21" x14ac:dyDescent="0.35">
      <c r="A2355">
        <v>18138427</v>
      </c>
      <c r="B2355" t="s">
        <v>5650</v>
      </c>
      <c r="C2355">
        <v>1</v>
      </c>
      <c r="D2355" t="s">
        <v>21</v>
      </c>
      <c r="E2355" t="s">
        <v>5651</v>
      </c>
      <c r="F2355" t="s">
        <v>1915</v>
      </c>
      <c r="G2355" t="s">
        <v>1916</v>
      </c>
      <c r="H2355">
        <v>77.194384819999996</v>
      </c>
      <c r="I2355">
        <v>28.564444269999999</v>
      </c>
      <c r="J2355" t="s">
        <v>560</v>
      </c>
      <c r="K2355" t="s">
        <v>26</v>
      </c>
      <c r="L2355" t="s">
        <v>27</v>
      </c>
      <c r="M2355" t="s">
        <v>27</v>
      </c>
      <c r="N2355" t="s">
        <v>27</v>
      </c>
      <c r="O2355" t="s">
        <v>27</v>
      </c>
      <c r="P2355">
        <v>2</v>
      </c>
      <c r="Q2355">
        <v>6</v>
      </c>
      <c r="R2355">
        <v>600</v>
      </c>
      <c r="S2355">
        <v>3</v>
      </c>
      <c r="T2355" s="1">
        <v>42219</v>
      </c>
      <c r="U2355" t="str">
        <f>IF(Main_Data[[#This Row],[Average_Cost_for_two]]&lt;=200000,"0-200k",IF(Main_Data[[#This Row],[Average_Cost_for_two]]&lt;=400000,"200k-400k",IF(Main_Data[[#This Row],[Average_Cost_for_two]]&lt;=600000,"400k-600k",IF(Main_Data[[#This Row],[Average_Cost_for_two]]&lt;=800000,"600k-800k"))))</f>
        <v>0-200k</v>
      </c>
    </row>
    <row r="2356" spans="1:21" x14ac:dyDescent="0.35">
      <c r="A2356">
        <v>9094</v>
      </c>
      <c r="B2356" t="s">
        <v>5652</v>
      </c>
      <c r="C2356">
        <v>1</v>
      </c>
      <c r="D2356" t="s">
        <v>21</v>
      </c>
      <c r="E2356" t="s">
        <v>5653</v>
      </c>
      <c r="F2356" t="s">
        <v>1924</v>
      </c>
      <c r="G2356" t="s">
        <v>1925</v>
      </c>
      <c r="H2356">
        <v>77.219267000000002</v>
      </c>
      <c r="I2356">
        <v>28.564148629999998</v>
      </c>
      <c r="J2356" t="s">
        <v>478</v>
      </c>
      <c r="K2356" t="s">
        <v>26</v>
      </c>
      <c r="L2356" t="s">
        <v>27</v>
      </c>
      <c r="M2356" t="s">
        <v>27</v>
      </c>
      <c r="N2356" t="s">
        <v>27</v>
      </c>
      <c r="O2356" t="s">
        <v>27</v>
      </c>
      <c r="P2356">
        <v>2</v>
      </c>
      <c r="Q2356">
        <v>17</v>
      </c>
      <c r="R2356">
        <v>600</v>
      </c>
      <c r="S2356">
        <v>3</v>
      </c>
      <c r="T2356" s="1">
        <v>40417</v>
      </c>
      <c r="U2356" t="str">
        <f>IF(Main_Data[[#This Row],[Average_Cost_for_two]]&lt;=200000,"0-200k",IF(Main_Data[[#This Row],[Average_Cost_for_two]]&lt;=400000,"200k-400k",IF(Main_Data[[#This Row],[Average_Cost_for_two]]&lt;=600000,"400k-600k",IF(Main_Data[[#This Row],[Average_Cost_for_two]]&lt;=800000,"600k-800k"))))</f>
        <v>0-200k</v>
      </c>
    </row>
    <row r="2357" spans="1:21" x14ac:dyDescent="0.35">
      <c r="A2357">
        <v>18421499</v>
      </c>
      <c r="B2357" t="s">
        <v>5654</v>
      </c>
      <c r="C2357">
        <v>1</v>
      </c>
      <c r="D2357" t="s">
        <v>21</v>
      </c>
      <c r="E2357" t="s">
        <v>5655</v>
      </c>
      <c r="F2357" t="s">
        <v>1022</v>
      </c>
      <c r="G2357" t="s">
        <v>1023</v>
      </c>
      <c r="H2357">
        <v>77.191514999999995</v>
      </c>
      <c r="I2357">
        <v>28.585097900000001</v>
      </c>
      <c r="J2357" t="s">
        <v>5656</v>
      </c>
      <c r="K2357" t="s">
        <v>26</v>
      </c>
      <c r="L2357" t="s">
        <v>27</v>
      </c>
      <c r="M2357" t="s">
        <v>27</v>
      </c>
      <c r="N2357" t="s">
        <v>27</v>
      </c>
      <c r="O2357" t="s">
        <v>27</v>
      </c>
      <c r="P2357">
        <v>2</v>
      </c>
      <c r="Q2357">
        <v>10</v>
      </c>
      <c r="R2357">
        <v>600</v>
      </c>
      <c r="S2357">
        <v>3</v>
      </c>
      <c r="T2357" s="1">
        <v>42190</v>
      </c>
      <c r="U2357" t="str">
        <f>IF(Main_Data[[#This Row],[Average_Cost_for_two]]&lt;=200000,"0-200k",IF(Main_Data[[#This Row],[Average_Cost_for_two]]&lt;=400000,"200k-400k",IF(Main_Data[[#This Row],[Average_Cost_for_two]]&lt;=600000,"400k-600k",IF(Main_Data[[#This Row],[Average_Cost_for_two]]&lt;=800000,"600k-800k"))))</f>
        <v>0-200k</v>
      </c>
    </row>
    <row r="2358" spans="1:21" x14ac:dyDescent="0.35">
      <c r="A2358">
        <v>312194</v>
      </c>
      <c r="B2358" t="s">
        <v>5623</v>
      </c>
      <c r="C2358">
        <v>1</v>
      </c>
      <c r="D2358" t="s">
        <v>21</v>
      </c>
      <c r="E2358" t="s">
        <v>5657</v>
      </c>
      <c r="F2358" t="s">
        <v>1022</v>
      </c>
      <c r="G2358" t="s">
        <v>1023</v>
      </c>
      <c r="H2358">
        <v>77.168366599999999</v>
      </c>
      <c r="I2358">
        <v>28.595299199999999</v>
      </c>
      <c r="J2358" t="s">
        <v>498</v>
      </c>
      <c r="K2358" t="s">
        <v>26</v>
      </c>
      <c r="L2358" t="s">
        <v>27</v>
      </c>
      <c r="M2358" t="s">
        <v>27</v>
      </c>
      <c r="N2358" t="s">
        <v>27</v>
      </c>
      <c r="O2358" t="s">
        <v>27</v>
      </c>
      <c r="P2358">
        <v>2</v>
      </c>
      <c r="Q2358">
        <v>4</v>
      </c>
      <c r="R2358">
        <v>600</v>
      </c>
      <c r="S2358">
        <v>3</v>
      </c>
      <c r="T2358" s="1">
        <v>40745</v>
      </c>
      <c r="U2358" t="str">
        <f>IF(Main_Data[[#This Row],[Average_Cost_for_two]]&lt;=200000,"0-200k",IF(Main_Data[[#This Row],[Average_Cost_for_two]]&lt;=400000,"200k-400k",IF(Main_Data[[#This Row],[Average_Cost_for_two]]&lt;=600000,"400k-600k",IF(Main_Data[[#This Row],[Average_Cost_for_two]]&lt;=800000,"600k-800k"))))</f>
        <v>0-200k</v>
      </c>
    </row>
    <row r="2359" spans="1:21" x14ac:dyDescent="0.35">
      <c r="A2359">
        <v>3181</v>
      </c>
      <c r="B2359" t="s">
        <v>5658</v>
      </c>
      <c r="C2359">
        <v>1</v>
      </c>
      <c r="D2359" t="s">
        <v>21</v>
      </c>
      <c r="E2359" t="s">
        <v>5659</v>
      </c>
      <c r="F2359" t="s">
        <v>147</v>
      </c>
      <c r="G2359" t="s">
        <v>148</v>
      </c>
      <c r="H2359">
        <v>77.240526000000003</v>
      </c>
      <c r="I2359">
        <v>28.6437016</v>
      </c>
      <c r="J2359" t="s">
        <v>737</v>
      </c>
      <c r="K2359" t="s">
        <v>26</v>
      </c>
      <c r="L2359" t="s">
        <v>27</v>
      </c>
      <c r="M2359" t="s">
        <v>27</v>
      </c>
      <c r="N2359" t="s">
        <v>27</v>
      </c>
      <c r="O2359" t="s">
        <v>27</v>
      </c>
      <c r="P2359">
        <v>2</v>
      </c>
      <c r="Q2359">
        <v>159</v>
      </c>
      <c r="R2359">
        <v>600</v>
      </c>
      <c r="S2359">
        <v>3</v>
      </c>
      <c r="T2359" s="1">
        <v>42564</v>
      </c>
      <c r="U2359" t="str">
        <f>IF(Main_Data[[#This Row],[Average_Cost_for_two]]&lt;=200000,"0-200k",IF(Main_Data[[#This Row],[Average_Cost_for_two]]&lt;=400000,"200k-400k",IF(Main_Data[[#This Row],[Average_Cost_for_two]]&lt;=600000,"400k-600k",IF(Main_Data[[#This Row],[Average_Cost_for_two]]&lt;=800000,"600k-800k"))))</f>
        <v>0-200k</v>
      </c>
    </row>
    <row r="2360" spans="1:21" x14ac:dyDescent="0.35">
      <c r="A2360">
        <v>303994</v>
      </c>
      <c r="B2360" t="s">
        <v>4038</v>
      </c>
      <c r="C2360">
        <v>1</v>
      </c>
      <c r="D2360" t="s">
        <v>21</v>
      </c>
      <c r="E2360" t="s">
        <v>5660</v>
      </c>
      <c r="F2360" t="s">
        <v>73</v>
      </c>
      <c r="G2360" t="s">
        <v>74</v>
      </c>
      <c r="H2360">
        <v>77.317267099999995</v>
      </c>
      <c r="I2360">
        <v>28.680542800000001</v>
      </c>
      <c r="J2360" t="s">
        <v>478</v>
      </c>
      <c r="K2360" t="s">
        <v>26</v>
      </c>
      <c r="L2360" t="s">
        <v>27</v>
      </c>
      <c r="M2360" t="s">
        <v>27</v>
      </c>
      <c r="N2360" t="s">
        <v>27</v>
      </c>
      <c r="O2360" t="s">
        <v>27</v>
      </c>
      <c r="P2360">
        <v>2</v>
      </c>
      <c r="Q2360">
        <v>103</v>
      </c>
      <c r="R2360">
        <v>600</v>
      </c>
      <c r="S2360">
        <v>3</v>
      </c>
      <c r="T2360" s="1">
        <v>42211</v>
      </c>
      <c r="U2360" t="str">
        <f>IF(Main_Data[[#This Row],[Average_Cost_for_two]]&lt;=200000,"0-200k",IF(Main_Data[[#This Row],[Average_Cost_for_two]]&lt;=400000,"200k-400k",IF(Main_Data[[#This Row],[Average_Cost_for_two]]&lt;=600000,"400k-600k",IF(Main_Data[[#This Row],[Average_Cost_for_two]]&lt;=800000,"600k-800k"))))</f>
        <v>0-200k</v>
      </c>
    </row>
    <row r="2361" spans="1:21" x14ac:dyDescent="0.35">
      <c r="A2361">
        <v>9002</v>
      </c>
      <c r="B2361" t="s">
        <v>2971</v>
      </c>
      <c r="C2361">
        <v>1</v>
      </c>
      <c r="D2361" t="s">
        <v>21</v>
      </c>
      <c r="E2361" t="s">
        <v>5661</v>
      </c>
      <c r="F2361" t="s">
        <v>73</v>
      </c>
      <c r="G2361" t="s">
        <v>74</v>
      </c>
      <c r="H2361">
        <v>77.322046499999999</v>
      </c>
      <c r="I2361">
        <v>28.675573799999999</v>
      </c>
      <c r="J2361" t="s">
        <v>2974</v>
      </c>
      <c r="K2361" t="s">
        <v>26</v>
      </c>
      <c r="L2361" t="s">
        <v>27</v>
      </c>
      <c r="M2361" t="s">
        <v>27</v>
      </c>
      <c r="N2361" t="s">
        <v>27</v>
      </c>
      <c r="O2361" t="s">
        <v>27</v>
      </c>
      <c r="P2361">
        <v>2</v>
      </c>
      <c r="Q2361">
        <v>88</v>
      </c>
      <c r="R2361">
        <v>600</v>
      </c>
      <c r="S2361">
        <v>4</v>
      </c>
      <c r="T2361" s="1">
        <v>42936</v>
      </c>
      <c r="U2361" t="str">
        <f>IF(Main_Data[[#This Row],[Average_Cost_for_two]]&lt;=200000,"0-200k",IF(Main_Data[[#This Row],[Average_Cost_for_two]]&lt;=400000,"200k-400k",IF(Main_Data[[#This Row],[Average_Cost_for_two]]&lt;=600000,"400k-600k",IF(Main_Data[[#This Row],[Average_Cost_for_two]]&lt;=800000,"600k-800k"))))</f>
        <v>0-200k</v>
      </c>
    </row>
    <row r="2362" spans="1:21" x14ac:dyDescent="0.35">
      <c r="A2362">
        <v>2407</v>
      </c>
      <c r="B2362" t="s">
        <v>5662</v>
      </c>
      <c r="C2362">
        <v>1</v>
      </c>
      <c r="D2362" t="s">
        <v>21</v>
      </c>
      <c r="E2362" t="s">
        <v>5663</v>
      </c>
      <c r="F2362" t="s">
        <v>251</v>
      </c>
      <c r="G2362" t="s">
        <v>252</v>
      </c>
      <c r="H2362">
        <v>77.190706399999996</v>
      </c>
      <c r="I2362">
        <v>28.6455898</v>
      </c>
      <c r="J2362" t="s">
        <v>2943</v>
      </c>
      <c r="K2362" t="s">
        <v>26</v>
      </c>
      <c r="L2362" t="s">
        <v>27</v>
      </c>
      <c r="M2362" t="s">
        <v>27</v>
      </c>
      <c r="N2362" t="s">
        <v>27</v>
      </c>
      <c r="O2362" t="s">
        <v>27</v>
      </c>
      <c r="P2362">
        <v>2</v>
      </c>
      <c r="Q2362">
        <v>88</v>
      </c>
      <c r="R2362">
        <v>600</v>
      </c>
      <c r="S2362">
        <v>4</v>
      </c>
      <c r="T2362" s="1">
        <v>42940</v>
      </c>
      <c r="U2362" t="str">
        <f>IF(Main_Data[[#This Row],[Average_Cost_for_two]]&lt;=200000,"0-200k",IF(Main_Data[[#This Row],[Average_Cost_for_two]]&lt;=400000,"200k-400k",IF(Main_Data[[#This Row],[Average_Cost_for_two]]&lt;=600000,"400k-600k",IF(Main_Data[[#This Row],[Average_Cost_for_two]]&lt;=800000,"600k-800k"))))</f>
        <v>0-200k</v>
      </c>
    </row>
    <row r="2363" spans="1:21" x14ac:dyDescent="0.35">
      <c r="A2363">
        <v>18082237</v>
      </c>
      <c r="B2363" t="s">
        <v>1700</v>
      </c>
      <c r="C2363">
        <v>1</v>
      </c>
      <c r="D2363" t="s">
        <v>21</v>
      </c>
      <c r="E2363" t="s">
        <v>5664</v>
      </c>
      <c r="F2363" t="s">
        <v>3117</v>
      </c>
      <c r="G2363" t="s">
        <v>3118</v>
      </c>
      <c r="H2363">
        <v>77.226639199999994</v>
      </c>
      <c r="I2363">
        <v>28.599740400000002</v>
      </c>
      <c r="J2363" t="s">
        <v>704</v>
      </c>
      <c r="K2363" t="s">
        <v>26</v>
      </c>
      <c r="L2363" t="s">
        <v>27</v>
      </c>
      <c r="M2363" t="s">
        <v>27</v>
      </c>
      <c r="N2363" t="s">
        <v>27</v>
      </c>
      <c r="O2363" t="s">
        <v>27</v>
      </c>
      <c r="P2363">
        <v>2</v>
      </c>
      <c r="Q2363">
        <v>220</v>
      </c>
      <c r="R2363">
        <v>600</v>
      </c>
      <c r="S2363">
        <v>4</v>
      </c>
      <c r="T2363" s="1">
        <v>41109</v>
      </c>
      <c r="U2363" t="str">
        <f>IF(Main_Data[[#This Row],[Average_Cost_for_two]]&lt;=200000,"0-200k",IF(Main_Data[[#This Row],[Average_Cost_for_two]]&lt;=400000,"200k-400k",IF(Main_Data[[#This Row],[Average_Cost_for_two]]&lt;=600000,"400k-600k",IF(Main_Data[[#This Row],[Average_Cost_for_two]]&lt;=800000,"600k-800k"))))</f>
        <v>0-200k</v>
      </c>
    </row>
    <row r="2364" spans="1:21" x14ac:dyDescent="0.35">
      <c r="A2364">
        <v>5801</v>
      </c>
      <c r="B2364" t="s">
        <v>5665</v>
      </c>
      <c r="C2364">
        <v>1</v>
      </c>
      <c r="D2364" t="s">
        <v>21</v>
      </c>
      <c r="E2364" t="s">
        <v>5666</v>
      </c>
      <c r="F2364" t="s">
        <v>1895</v>
      </c>
      <c r="G2364" t="s">
        <v>1896</v>
      </c>
      <c r="H2364">
        <v>77.2131708</v>
      </c>
      <c r="I2364">
        <v>28.640449499999999</v>
      </c>
      <c r="J2364" t="s">
        <v>1957</v>
      </c>
      <c r="K2364" t="s">
        <v>26</v>
      </c>
      <c r="L2364" t="s">
        <v>27</v>
      </c>
      <c r="M2364" t="s">
        <v>27</v>
      </c>
      <c r="N2364" t="s">
        <v>27</v>
      </c>
      <c r="O2364" t="s">
        <v>27</v>
      </c>
      <c r="P2364">
        <v>2</v>
      </c>
      <c r="Q2364">
        <v>37</v>
      </c>
      <c r="R2364">
        <v>600</v>
      </c>
      <c r="S2364">
        <v>3</v>
      </c>
      <c r="T2364" s="1">
        <v>41118</v>
      </c>
      <c r="U2364" t="str">
        <f>IF(Main_Data[[#This Row],[Average_Cost_for_two]]&lt;=200000,"0-200k",IF(Main_Data[[#This Row],[Average_Cost_for_two]]&lt;=400000,"200k-400k",IF(Main_Data[[#This Row],[Average_Cost_for_two]]&lt;=600000,"400k-600k",IF(Main_Data[[#This Row],[Average_Cost_for_two]]&lt;=800000,"600k-800k"))))</f>
        <v>0-200k</v>
      </c>
    </row>
    <row r="2365" spans="1:21" x14ac:dyDescent="0.35">
      <c r="A2365">
        <v>18203177</v>
      </c>
      <c r="B2365" t="s">
        <v>5667</v>
      </c>
      <c r="C2365">
        <v>1</v>
      </c>
      <c r="D2365" t="s">
        <v>21</v>
      </c>
      <c r="E2365" t="s">
        <v>5668</v>
      </c>
      <c r="F2365" t="s">
        <v>765</v>
      </c>
      <c r="G2365" t="s">
        <v>766</v>
      </c>
      <c r="H2365">
        <v>77.200409300000004</v>
      </c>
      <c r="I2365">
        <v>28.519437700000001</v>
      </c>
      <c r="J2365" t="s">
        <v>501</v>
      </c>
      <c r="K2365" t="s">
        <v>26</v>
      </c>
      <c r="L2365" t="s">
        <v>27</v>
      </c>
      <c r="M2365" t="s">
        <v>27</v>
      </c>
      <c r="N2365" t="s">
        <v>27</v>
      </c>
      <c r="O2365" t="s">
        <v>27</v>
      </c>
      <c r="P2365">
        <v>2</v>
      </c>
      <c r="Q2365">
        <v>16</v>
      </c>
      <c r="R2365">
        <v>600</v>
      </c>
      <c r="S2365">
        <v>3</v>
      </c>
      <c r="T2365" s="1">
        <v>41845</v>
      </c>
      <c r="U2365" t="str">
        <f>IF(Main_Data[[#This Row],[Average_Cost_for_two]]&lt;=200000,"0-200k",IF(Main_Data[[#This Row],[Average_Cost_for_two]]&lt;=400000,"200k-400k",IF(Main_Data[[#This Row],[Average_Cost_for_two]]&lt;=600000,"400k-600k",IF(Main_Data[[#This Row],[Average_Cost_for_two]]&lt;=800000,"600k-800k"))))</f>
        <v>0-200k</v>
      </c>
    </row>
    <row r="2366" spans="1:21" x14ac:dyDescent="0.35">
      <c r="A2366">
        <v>306801</v>
      </c>
      <c r="B2366" t="s">
        <v>5669</v>
      </c>
      <c r="C2366">
        <v>1</v>
      </c>
      <c r="D2366" t="s">
        <v>21</v>
      </c>
      <c r="E2366" t="s">
        <v>5670</v>
      </c>
      <c r="F2366" t="s">
        <v>203</v>
      </c>
      <c r="G2366" t="s">
        <v>204</v>
      </c>
      <c r="H2366">
        <v>77.300312000000005</v>
      </c>
      <c r="I2366">
        <v>28.533539999999999</v>
      </c>
      <c r="J2366" t="s">
        <v>5671</v>
      </c>
      <c r="K2366" t="s">
        <v>26</v>
      </c>
      <c r="L2366" t="s">
        <v>27</v>
      </c>
      <c r="M2366" t="s">
        <v>27</v>
      </c>
      <c r="N2366" t="s">
        <v>27</v>
      </c>
      <c r="O2366" t="s">
        <v>27</v>
      </c>
      <c r="P2366">
        <v>2</v>
      </c>
      <c r="Q2366">
        <v>7</v>
      </c>
      <c r="R2366">
        <v>600</v>
      </c>
      <c r="S2366">
        <v>3</v>
      </c>
      <c r="T2366" s="1">
        <v>40374</v>
      </c>
      <c r="U2366" t="str">
        <f>IF(Main_Data[[#This Row],[Average_Cost_for_two]]&lt;=200000,"0-200k",IF(Main_Data[[#This Row],[Average_Cost_for_two]]&lt;=400000,"200k-400k",IF(Main_Data[[#This Row],[Average_Cost_for_two]]&lt;=600000,"400k-600k",IF(Main_Data[[#This Row],[Average_Cost_for_two]]&lt;=800000,"600k-800k"))))</f>
        <v>0-200k</v>
      </c>
    </row>
    <row r="2367" spans="1:21" x14ac:dyDescent="0.35">
      <c r="A2367">
        <v>18292083</v>
      </c>
      <c r="B2367" t="s">
        <v>5672</v>
      </c>
      <c r="C2367">
        <v>1</v>
      </c>
      <c r="D2367" t="s">
        <v>21</v>
      </c>
      <c r="E2367" t="s">
        <v>5673</v>
      </c>
      <c r="F2367" t="s">
        <v>2696</v>
      </c>
      <c r="G2367" t="s">
        <v>2697</v>
      </c>
      <c r="H2367">
        <v>77.168381299999993</v>
      </c>
      <c r="I2367">
        <v>28.5880382</v>
      </c>
      <c r="J2367" t="s">
        <v>3673</v>
      </c>
      <c r="K2367" t="s">
        <v>26</v>
      </c>
      <c r="L2367" t="s">
        <v>27</v>
      </c>
      <c r="M2367" t="s">
        <v>27</v>
      </c>
      <c r="N2367" t="s">
        <v>27</v>
      </c>
      <c r="O2367" t="s">
        <v>27</v>
      </c>
      <c r="P2367">
        <v>2</v>
      </c>
      <c r="Q2367">
        <v>22</v>
      </c>
      <c r="R2367">
        <v>600</v>
      </c>
      <c r="S2367">
        <v>3</v>
      </c>
      <c r="T2367" s="1">
        <v>43290</v>
      </c>
      <c r="U2367" t="str">
        <f>IF(Main_Data[[#This Row],[Average_Cost_for_two]]&lt;=200000,"0-200k",IF(Main_Data[[#This Row],[Average_Cost_for_two]]&lt;=400000,"200k-400k",IF(Main_Data[[#This Row],[Average_Cost_for_two]]&lt;=600000,"400k-600k",IF(Main_Data[[#This Row],[Average_Cost_for_two]]&lt;=800000,"600k-800k"))))</f>
        <v>0-200k</v>
      </c>
    </row>
    <row r="2368" spans="1:21" x14ac:dyDescent="0.35">
      <c r="A2368">
        <v>304950</v>
      </c>
      <c r="B2368" t="s">
        <v>5674</v>
      </c>
      <c r="C2368">
        <v>1</v>
      </c>
      <c r="D2368" t="s">
        <v>21</v>
      </c>
      <c r="E2368" t="s">
        <v>5675</v>
      </c>
      <c r="F2368" t="s">
        <v>2354</v>
      </c>
      <c r="G2368" t="s">
        <v>2355</v>
      </c>
      <c r="H2368">
        <v>77.196815700000002</v>
      </c>
      <c r="I2368">
        <v>28.546526499999999</v>
      </c>
      <c r="J2368" t="s">
        <v>560</v>
      </c>
      <c r="K2368" t="s">
        <v>26</v>
      </c>
      <c r="L2368" t="s">
        <v>27</v>
      </c>
      <c r="M2368" t="s">
        <v>27</v>
      </c>
      <c r="N2368" t="s">
        <v>27</v>
      </c>
      <c r="O2368" t="s">
        <v>27</v>
      </c>
      <c r="P2368">
        <v>2</v>
      </c>
      <c r="Q2368">
        <v>15</v>
      </c>
      <c r="R2368">
        <v>600</v>
      </c>
      <c r="S2368">
        <v>3</v>
      </c>
      <c r="T2368" s="1">
        <v>42944</v>
      </c>
      <c r="U2368" t="str">
        <f>IF(Main_Data[[#This Row],[Average_Cost_for_two]]&lt;=200000,"0-200k",IF(Main_Data[[#This Row],[Average_Cost_for_two]]&lt;=400000,"200k-400k",IF(Main_Data[[#This Row],[Average_Cost_for_two]]&lt;=600000,"400k-600k",IF(Main_Data[[#This Row],[Average_Cost_for_two]]&lt;=800000,"600k-800k"))))</f>
        <v>0-200k</v>
      </c>
    </row>
    <row r="2369" spans="1:21" x14ac:dyDescent="0.35">
      <c r="A2369">
        <v>9177</v>
      </c>
      <c r="B2369" t="s">
        <v>4946</v>
      </c>
      <c r="C2369">
        <v>1</v>
      </c>
      <c r="D2369" t="s">
        <v>21</v>
      </c>
      <c r="E2369" t="s">
        <v>5676</v>
      </c>
      <c r="F2369" t="s">
        <v>1835</v>
      </c>
      <c r="G2369" t="s">
        <v>1836</v>
      </c>
      <c r="H2369">
        <v>77.156647599999999</v>
      </c>
      <c r="I2369">
        <v>28.524981</v>
      </c>
      <c r="J2369" t="s">
        <v>2943</v>
      </c>
      <c r="K2369" t="s">
        <v>26</v>
      </c>
      <c r="L2369" t="s">
        <v>27</v>
      </c>
      <c r="M2369" t="s">
        <v>27</v>
      </c>
      <c r="N2369" t="s">
        <v>27</v>
      </c>
      <c r="O2369" t="s">
        <v>27</v>
      </c>
      <c r="P2369">
        <v>2</v>
      </c>
      <c r="Q2369">
        <v>87</v>
      </c>
      <c r="R2369">
        <v>600</v>
      </c>
      <c r="S2369">
        <v>3</v>
      </c>
      <c r="T2369" s="1">
        <v>42555</v>
      </c>
      <c r="U2369" t="str">
        <f>IF(Main_Data[[#This Row],[Average_Cost_for_two]]&lt;=200000,"0-200k",IF(Main_Data[[#This Row],[Average_Cost_for_two]]&lt;=400000,"200k-400k",IF(Main_Data[[#This Row],[Average_Cost_for_two]]&lt;=600000,"400k-600k",IF(Main_Data[[#This Row],[Average_Cost_for_two]]&lt;=800000,"600k-800k"))))</f>
        <v>0-200k</v>
      </c>
    </row>
    <row r="2370" spans="1:21" x14ac:dyDescent="0.35">
      <c r="A2370">
        <v>18348614</v>
      </c>
      <c r="B2370" t="s">
        <v>5677</v>
      </c>
      <c r="C2370">
        <v>1</v>
      </c>
      <c r="D2370" t="s">
        <v>21</v>
      </c>
      <c r="E2370" t="s">
        <v>5678</v>
      </c>
      <c r="F2370" t="s">
        <v>1219</v>
      </c>
      <c r="G2370" t="s">
        <v>1220</v>
      </c>
      <c r="H2370">
        <v>77.132514979999996</v>
      </c>
      <c r="I2370">
        <v>28.596961870000001</v>
      </c>
      <c r="J2370" t="s">
        <v>5679</v>
      </c>
      <c r="K2370" t="s">
        <v>26</v>
      </c>
      <c r="L2370" t="s">
        <v>27</v>
      </c>
      <c r="M2370" t="s">
        <v>27</v>
      </c>
      <c r="N2370" t="s">
        <v>27</v>
      </c>
      <c r="O2370" t="s">
        <v>27</v>
      </c>
      <c r="P2370">
        <v>2</v>
      </c>
      <c r="Q2370">
        <v>1</v>
      </c>
      <c r="R2370">
        <v>600</v>
      </c>
      <c r="S2370">
        <v>1</v>
      </c>
      <c r="T2370" s="1">
        <v>42899</v>
      </c>
      <c r="U2370" t="str">
        <f>IF(Main_Data[[#This Row],[Average_Cost_for_two]]&lt;=200000,"0-200k",IF(Main_Data[[#This Row],[Average_Cost_for_two]]&lt;=400000,"200k-400k",IF(Main_Data[[#This Row],[Average_Cost_for_two]]&lt;=600000,"400k-600k",IF(Main_Data[[#This Row],[Average_Cost_for_two]]&lt;=800000,"600k-800k"))))</f>
        <v>0-200k</v>
      </c>
    </row>
    <row r="2371" spans="1:21" x14ac:dyDescent="0.35">
      <c r="A2371">
        <v>18425767</v>
      </c>
      <c r="B2371" t="s">
        <v>5680</v>
      </c>
      <c r="C2371">
        <v>1</v>
      </c>
      <c r="D2371" t="s">
        <v>21</v>
      </c>
      <c r="E2371" t="s">
        <v>333</v>
      </c>
      <c r="F2371" t="s">
        <v>332</v>
      </c>
      <c r="G2371" t="s">
        <v>333</v>
      </c>
      <c r="H2371">
        <v>0</v>
      </c>
      <c r="I2371">
        <v>0</v>
      </c>
      <c r="J2371" t="s">
        <v>5681</v>
      </c>
      <c r="K2371" t="s">
        <v>26</v>
      </c>
      <c r="L2371" t="s">
        <v>27</v>
      </c>
      <c r="M2371" t="s">
        <v>27</v>
      </c>
      <c r="N2371" t="s">
        <v>27</v>
      </c>
      <c r="O2371" t="s">
        <v>27</v>
      </c>
      <c r="P2371">
        <v>2</v>
      </c>
      <c r="Q2371">
        <v>1</v>
      </c>
      <c r="R2371">
        <v>600</v>
      </c>
      <c r="S2371">
        <v>1</v>
      </c>
      <c r="T2371" s="1">
        <v>42538</v>
      </c>
      <c r="U2371" t="str">
        <f>IF(Main_Data[[#This Row],[Average_Cost_for_two]]&lt;=200000,"0-200k",IF(Main_Data[[#This Row],[Average_Cost_for_two]]&lt;=400000,"200k-400k",IF(Main_Data[[#This Row],[Average_Cost_for_two]]&lt;=600000,"400k-600k",IF(Main_Data[[#This Row],[Average_Cost_for_two]]&lt;=800000,"600k-800k"))))</f>
        <v>0-200k</v>
      </c>
    </row>
    <row r="2372" spans="1:21" x14ac:dyDescent="0.35">
      <c r="A2372">
        <v>18308432</v>
      </c>
      <c r="B2372" t="s">
        <v>5682</v>
      </c>
      <c r="C2372">
        <v>1</v>
      </c>
      <c r="D2372" t="s">
        <v>21</v>
      </c>
      <c r="E2372" t="s">
        <v>5683</v>
      </c>
      <c r="F2372" t="s">
        <v>217</v>
      </c>
      <c r="G2372" t="s">
        <v>218</v>
      </c>
      <c r="H2372">
        <v>77.233107700000005</v>
      </c>
      <c r="I2372">
        <v>28.649761099999999</v>
      </c>
      <c r="J2372" t="s">
        <v>531</v>
      </c>
      <c r="K2372" t="s">
        <v>26</v>
      </c>
      <c r="L2372" t="s">
        <v>27</v>
      </c>
      <c r="M2372" t="s">
        <v>27</v>
      </c>
      <c r="N2372" t="s">
        <v>27</v>
      </c>
      <c r="O2372" t="s">
        <v>27</v>
      </c>
      <c r="P2372">
        <v>2</v>
      </c>
      <c r="Q2372">
        <v>3</v>
      </c>
      <c r="R2372">
        <v>600</v>
      </c>
      <c r="S2372">
        <v>1</v>
      </c>
      <c r="T2372" s="1">
        <v>42174</v>
      </c>
      <c r="U2372" t="str">
        <f>IF(Main_Data[[#This Row],[Average_Cost_for_two]]&lt;=200000,"0-200k",IF(Main_Data[[#This Row],[Average_Cost_for_two]]&lt;=400000,"200k-400k",IF(Main_Data[[#This Row],[Average_Cost_for_two]]&lt;=600000,"400k-600k",IF(Main_Data[[#This Row],[Average_Cost_for_two]]&lt;=800000,"600k-800k"))))</f>
        <v>0-200k</v>
      </c>
    </row>
    <row r="2373" spans="1:21" x14ac:dyDescent="0.35">
      <c r="A2373">
        <v>300257</v>
      </c>
      <c r="B2373" t="s">
        <v>5684</v>
      </c>
      <c r="C2373">
        <v>1</v>
      </c>
      <c r="D2373" t="s">
        <v>21</v>
      </c>
      <c r="E2373" t="s">
        <v>5685</v>
      </c>
      <c r="F2373" t="s">
        <v>251</v>
      </c>
      <c r="G2373" t="s">
        <v>252</v>
      </c>
      <c r="H2373">
        <v>77.190769869999997</v>
      </c>
      <c r="I2373">
        <v>28.645689390000001</v>
      </c>
      <c r="J2373" t="s">
        <v>475</v>
      </c>
      <c r="K2373" t="s">
        <v>26</v>
      </c>
      <c r="L2373" t="s">
        <v>27</v>
      </c>
      <c r="M2373" t="s">
        <v>27</v>
      </c>
      <c r="N2373" t="s">
        <v>27</v>
      </c>
      <c r="O2373" t="s">
        <v>27</v>
      </c>
      <c r="P2373">
        <v>2</v>
      </c>
      <c r="Q2373">
        <v>90</v>
      </c>
      <c r="R2373">
        <v>600</v>
      </c>
      <c r="S2373">
        <v>3</v>
      </c>
      <c r="T2373" s="1">
        <v>42168</v>
      </c>
      <c r="U2373" t="str">
        <f>IF(Main_Data[[#This Row],[Average_Cost_for_two]]&lt;=200000,"0-200k",IF(Main_Data[[#This Row],[Average_Cost_for_two]]&lt;=400000,"200k-400k",IF(Main_Data[[#This Row],[Average_Cost_for_two]]&lt;=600000,"400k-600k",IF(Main_Data[[#This Row],[Average_Cost_for_two]]&lt;=800000,"600k-800k"))))</f>
        <v>0-200k</v>
      </c>
    </row>
    <row r="2374" spans="1:21" x14ac:dyDescent="0.35">
      <c r="A2374">
        <v>301532</v>
      </c>
      <c r="B2374" t="s">
        <v>5686</v>
      </c>
      <c r="C2374">
        <v>1</v>
      </c>
      <c r="D2374" t="s">
        <v>21</v>
      </c>
      <c r="E2374" t="s">
        <v>5687</v>
      </c>
      <c r="F2374" t="s">
        <v>484</v>
      </c>
      <c r="G2374" t="s">
        <v>485</v>
      </c>
      <c r="H2374">
        <v>77.158087899999998</v>
      </c>
      <c r="I2374">
        <v>28.686262899999999</v>
      </c>
      <c r="J2374" t="s">
        <v>573</v>
      </c>
      <c r="K2374" t="s">
        <v>26</v>
      </c>
      <c r="L2374" t="s">
        <v>27</v>
      </c>
      <c r="M2374" t="s">
        <v>27</v>
      </c>
      <c r="N2374" t="s">
        <v>27</v>
      </c>
      <c r="O2374" t="s">
        <v>27</v>
      </c>
      <c r="P2374">
        <v>2</v>
      </c>
      <c r="Q2374">
        <v>23</v>
      </c>
      <c r="R2374">
        <v>600</v>
      </c>
      <c r="S2374">
        <v>3</v>
      </c>
      <c r="T2374" s="1">
        <v>41072</v>
      </c>
      <c r="U2374" t="str">
        <f>IF(Main_Data[[#This Row],[Average_Cost_for_two]]&lt;=200000,"0-200k",IF(Main_Data[[#This Row],[Average_Cost_for_two]]&lt;=400000,"200k-400k",IF(Main_Data[[#This Row],[Average_Cost_for_two]]&lt;=600000,"400k-600k",IF(Main_Data[[#This Row],[Average_Cost_for_two]]&lt;=800000,"600k-800k"))))</f>
        <v>0-200k</v>
      </c>
    </row>
    <row r="2375" spans="1:21" x14ac:dyDescent="0.35">
      <c r="A2375">
        <v>18400760</v>
      </c>
      <c r="B2375" t="s">
        <v>5688</v>
      </c>
      <c r="C2375">
        <v>1</v>
      </c>
      <c r="D2375" t="s">
        <v>21</v>
      </c>
      <c r="E2375" t="s">
        <v>5689</v>
      </c>
      <c r="F2375" t="s">
        <v>683</v>
      </c>
      <c r="G2375" t="s">
        <v>684</v>
      </c>
      <c r="H2375">
        <v>77.277689800000005</v>
      </c>
      <c r="I2375">
        <v>28.630718699999999</v>
      </c>
      <c r="J2375" t="s">
        <v>478</v>
      </c>
      <c r="K2375" t="s">
        <v>26</v>
      </c>
      <c r="L2375" t="s">
        <v>27</v>
      </c>
      <c r="M2375" t="s">
        <v>27</v>
      </c>
      <c r="N2375" t="s">
        <v>27</v>
      </c>
      <c r="O2375" t="s">
        <v>27</v>
      </c>
      <c r="P2375">
        <v>2</v>
      </c>
      <c r="Q2375">
        <v>7</v>
      </c>
      <c r="R2375">
        <v>600</v>
      </c>
      <c r="S2375">
        <v>3</v>
      </c>
      <c r="T2375" s="1">
        <v>40354</v>
      </c>
      <c r="U2375" t="str">
        <f>IF(Main_Data[[#This Row],[Average_Cost_for_two]]&lt;=200000,"0-200k",IF(Main_Data[[#This Row],[Average_Cost_for_two]]&lt;=400000,"200k-400k",IF(Main_Data[[#This Row],[Average_Cost_for_two]]&lt;=600000,"400k-600k",IF(Main_Data[[#This Row],[Average_Cost_for_two]]&lt;=800000,"600k-800k"))))</f>
        <v>0-200k</v>
      </c>
    </row>
    <row r="2376" spans="1:21" x14ac:dyDescent="0.35">
      <c r="A2376">
        <v>7317</v>
      </c>
      <c r="B2376" t="s">
        <v>5690</v>
      </c>
      <c r="C2376">
        <v>1</v>
      </c>
      <c r="D2376" t="s">
        <v>21</v>
      </c>
      <c r="E2376" t="s">
        <v>5691</v>
      </c>
      <c r="F2376" t="s">
        <v>37</v>
      </c>
      <c r="G2376" t="s">
        <v>38</v>
      </c>
      <c r="H2376">
        <v>77.124921200000003</v>
      </c>
      <c r="I2376">
        <v>28.54646</v>
      </c>
      <c r="J2376" t="s">
        <v>5692</v>
      </c>
      <c r="K2376" t="s">
        <v>26</v>
      </c>
      <c r="L2376" t="s">
        <v>27</v>
      </c>
      <c r="M2376" t="s">
        <v>27</v>
      </c>
      <c r="N2376" t="s">
        <v>27</v>
      </c>
      <c r="O2376" t="s">
        <v>27</v>
      </c>
      <c r="P2376">
        <v>2</v>
      </c>
      <c r="Q2376">
        <v>6</v>
      </c>
      <c r="R2376">
        <v>600</v>
      </c>
      <c r="S2376">
        <v>3</v>
      </c>
      <c r="T2376" s="1">
        <v>42900</v>
      </c>
      <c r="U2376" t="str">
        <f>IF(Main_Data[[#This Row],[Average_Cost_for_two]]&lt;=200000,"0-200k",IF(Main_Data[[#This Row],[Average_Cost_for_two]]&lt;=400000,"200k-400k",IF(Main_Data[[#This Row],[Average_Cost_for_two]]&lt;=600000,"400k-600k",IF(Main_Data[[#This Row],[Average_Cost_for_two]]&lt;=800000,"600k-800k"))))</f>
        <v>0-200k</v>
      </c>
    </row>
    <row r="2377" spans="1:21" x14ac:dyDescent="0.35">
      <c r="A2377">
        <v>304093</v>
      </c>
      <c r="B2377" t="s">
        <v>5693</v>
      </c>
      <c r="C2377">
        <v>1</v>
      </c>
      <c r="D2377" t="s">
        <v>21</v>
      </c>
      <c r="E2377" t="s">
        <v>5694</v>
      </c>
      <c r="F2377" t="s">
        <v>112</v>
      </c>
      <c r="G2377" t="s">
        <v>113</v>
      </c>
      <c r="H2377">
        <v>77.145014500000002</v>
      </c>
      <c r="I2377">
        <v>28.699896899999999</v>
      </c>
      <c r="J2377" t="s">
        <v>475</v>
      </c>
      <c r="K2377" t="s">
        <v>26</v>
      </c>
      <c r="L2377" t="s">
        <v>27</v>
      </c>
      <c r="M2377" t="s">
        <v>27</v>
      </c>
      <c r="N2377" t="s">
        <v>27</v>
      </c>
      <c r="O2377" t="s">
        <v>27</v>
      </c>
      <c r="P2377">
        <v>2</v>
      </c>
      <c r="Q2377">
        <v>45</v>
      </c>
      <c r="R2377">
        <v>600</v>
      </c>
      <c r="S2377">
        <v>3</v>
      </c>
      <c r="T2377" s="1">
        <v>41446</v>
      </c>
      <c r="U2377" t="str">
        <f>IF(Main_Data[[#This Row],[Average_Cost_for_two]]&lt;=200000,"0-200k",IF(Main_Data[[#This Row],[Average_Cost_for_two]]&lt;=400000,"200k-400k",IF(Main_Data[[#This Row],[Average_Cost_for_two]]&lt;=600000,"400k-600k",IF(Main_Data[[#This Row],[Average_Cost_for_two]]&lt;=800000,"600k-800k"))))</f>
        <v>0-200k</v>
      </c>
    </row>
    <row r="2378" spans="1:21" x14ac:dyDescent="0.35">
      <c r="A2378">
        <v>313173</v>
      </c>
      <c r="B2378" t="s">
        <v>5695</v>
      </c>
      <c r="C2378">
        <v>1</v>
      </c>
      <c r="D2378" t="s">
        <v>21</v>
      </c>
      <c r="E2378" t="s">
        <v>5696</v>
      </c>
      <c r="F2378" t="s">
        <v>112</v>
      </c>
      <c r="G2378" t="s">
        <v>113</v>
      </c>
      <c r="H2378">
        <v>77.137955300000002</v>
      </c>
      <c r="I2378">
        <v>28.699282700000001</v>
      </c>
      <c r="J2378" t="s">
        <v>5697</v>
      </c>
      <c r="K2378" t="s">
        <v>26</v>
      </c>
      <c r="L2378" t="s">
        <v>27</v>
      </c>
      <c r="M2378" t="s">
        <v>27</v>
      </c>
      <c r="N2378" t="s">
        <v>27</v>
      </c>
      <c r="O2378" t="s">
        <v>27</v>
      </c>
      <c r="P2378">
        <v>2</v>
      </c>
      <c r="Q2378">
        <v>105</v>
      </c>
      <c r="R2378">
        <v>600</v>
      </c>
      <c r="S2378">
        <v>4</v>
      </c>
      <c r="T2378" s="1">
        <v>40351</v>
      </c>
      <c r="U2378" t="str">
        <f>IF(Main_Data[[#This Row],[Average_Cost_for_two]]&lt;=200000,"0-200k",IF(Main_Data[[#This Row],[Average_Cost_for_two]]&lt;=400000,"200k-400k",IF(Main_Data[[#This Row],[Average_Cost_for_two]]&lt;=600000,"400k-600k",IF(Main_Data[[#This Row],[Average_Cost_for_two]]&lt;=800000,"600k-800k"))))</f>
        <v>0-200k</v>
      </c>
    </row>
    <row r="2379" spans="1:21" x14ac:dyDescent="0.35">
      <c r="A2379">
        <v>18433610</v>
      </c>
      <c r="B2379" t="s">
        <v>5698</v>
      </c>
      <c r="C2379">
        <v>1</v>
      </c>
      <c r="D2379" t="s">
        <v>21</v>
      </c>
      <c r="E2379" t="s">
        <v>5699</v>
      </c>
      <c r="F2379" t="s">
        <v>2696</v>
      </c>
      <c r="G2379" t="s">
        <v>2697</v>
      </c>
      <c r="H2379">
        <v>77.167299299999996</v>
      </c>
      <c r="I2379">
        <v>28.5876664</v>
      </c>
      <c r="J2379" t="s">
        <v>3539</v>
      </c>
      <c r="K2379" t="s">
        <v>26</v>
      </c>
      <c r="L2379" t="s">
        <v>27</v>
      </c>
      <c r="M2379" t="s">
        <v>27</v>
      </c>
      <c r="N2379" t="s">
        <v>27</v>
      </c>
      <c r="O2379" t="s">
        <v>27</v>
      </c>
      <c r="P2379">
        <v>2</v>
      </c>
      <c r="Q2379">
        <v>48</v>
      </c>
      <c r="R2379">
        <v>600</v>
      </c>
      <c r="S2379">
        <v>4</v>
      </c>
      <c r="T2379" s="1">
        <v>41449</v>
      </c>
      <c r="U2379" t="str">
        <f>IF(Main_Data[[#This Row],[Average_Cost_for_two]]&lt;=200000,"0-200k",IF(Main_Data[[#This Row],[Average_Cost_for_two]]&lt;=400000,"200k-400k",IF(Main_Data[[#This Row],[Average_Cost_for_two]]&lt;=600000,"400k-600k",IF(Main_Data[[#This Row],[Average_Cost_for_two]]&lt;=800000,"600k-800k"))))</f>
        <v>0-200k</v>
      </c>
    </row>
    <row r="2380" spans="1:21" x14ac:dyDescent="0.35">
      <c r="A2380">
        <v>18400759</v>
      </c>
      <c r="B2380" t="s">
        <v>5700</v>
      </c>
      <c r="C2380">
        <v>1</v>
      </c>
      <c r="D2380" t="s">
        <v>21</v>
      </c>
      <c r="E2380" t="s">
        <v>5701</v>
      </c>
      <c r="F2380" t="s">
        <v>234</v>
      </c>
      <c r="G2380" t="s">
        <v>233</v>
      </c>
      <c r="H2380">
        <v>77.158627100000004</v>
      </c>
      <c r="I2380">
        <v>28.7194459</v>
      </c>
      <c r="J2380" t="s">
        <v>478</v>
      </c>
      <c r="K2380" t="s">
        <v>26</v>
      </c>
      <c r="L2380" t="s">
        <v>27</v>
      </c>
      <c r="M2380" t="s">
        <v>27</v>
      </c>
      <c r="N2380" t="s">
        <v>27</v>
      </c>
      <c r="O2380" t="s">
        <v>27</v>
      </c>
      <c r="P2380">
        <v>2</v>
      </c>
      <c r="Q2380">
        <v>13</v>
      </c>
      <c r="R2380">
        <v>600</v>
      </c>
      <c r="S2380">
        <v>3</v>
      </c>
      <c r="T2380" s="1">
        <v>43266</v>
      </c>
      <c r="U2380" t="str">
        <f>IF(Main_Data[[#This Row],[Average_Cost_for_two]]&lt;=200000,"0-200k",IF(Main_Data[[#This Row],[Average_Cost_for_two]]&lt;=400000,"200k-400k",IF(Main_Data[[#This Row],[Average_Cost_for_two]]&lt;=600000,"400k-600k",IF(Main_Data[[#This Row],[Average_Cost_for_two]]&lt;=800000,"600k-800k"))))</f>
        <v>0-200k</v>
      </c>
    </row>
    <row r="2381" spans="1:21" x14ac:dyDescent="0.35">
      <c r="A2381">
        <v>17977785</v>
      </c>
      <c r="B2381" t="s">
        <v>5702</v>
      </c>
      <c r="C2381">
        <v>1</v>
      </c>
      <c r="D2381" t="s">
        <v>21</v>
      </c>
      <c r="E2381" t="s">
        <v>5703</v>
      </c>
      <c r="F2381" t="s">
        <v>207</v>
      </c>
      <c r="G2381" t="s">
        <v>206</v>
      </c>
      <c r="H2381">
        <v>77.121774799999997</v>
      </c>
      <c r="I2381">
        <v>28.637007700000002</v>
      </c>
      <c r="J2381" t="s">
        <v>680</v>
      </c>
      <c r="K2381" t="s">
        <v>26</v>
      </c>
      <c r="L2381" t="s">
        <v>27</v>
      </c>
      <c r="M2381" t="s">
        <v>27</v>
      </c>
      <c r="N2381" t="s">
        <v>27</v>
      </c>
      <c r="O2381" t="s">
        <v>27</v>
      </c>
      <c r="P2381">
        <v>2</v>
      </c>
      <c r="Q2381">
        <v>10</v>
      </c>
      <c r="R2381">
        <v>600</v>
      </c>
      <c r="S2381">
        <v>3</v>
      </c>
      <c r="T2381" s="1">
        <v>42908</v>
      </c>
      <c r="U2381" t="str">
        <f>IF(Main_Data[[#This Row],[Average_Cost_for_two]]&lt;=200000,"0-200k",IF(Main_Data[[#This Row],[Average_Cost_for_two]]&lt;=400000,"200k-400k",IF(Main_Data[[#This Row],[Average_Cost_for_two]]&lt;=600000,"400k-600k",IF(Main_Data[[#This Row],[Average_Cost_for_two]]&lt;=800000,"600k-800k"))))</f>
        <v>0-200k</v>
      </c>
    </row>
    <row r="2382" spans="1:21" x14ac:dyDescent="0.35">
      <c r="A2382">
        <v>7391</v>
      </c>
      <c r="B2382" t="s">
        <v>5623</v>
      </c>
      <c r="C2382">
        <v>1</v>
      </c>
      <c r="D2382" t="s">
        <v>21</v>
      </c>
      <c r="E2382" t="s">
        <v>5704</v>
      </c>
      <c r="F2382" t="s">
        <v>716</v>
      </c>
      <c r="G2382" t="s">
        <v>717</v>
      </c>
      <c r="H2382">
        <v>77.164367999999996</v>
      </c>
      <c r="I2382">
        <v>28.557223</v>
      </c>
      <c r="J2382" t="s">
        <v>498</v>
      </c>
      <c r="K2382" t="s">
        <v>26</v>
      </c>
      <c r="L2382" t="s">
        <v>27</v>
      </c>
      <c r="M2382" t="s">
        <v>27</v>
      </c>
      <c r="N2382" t="s">
        <v>27</v>
      </c>
      <c r="O2382" t="s">
        <v>27</v>
      </c>
      <c r="P2382">
        <v>2</v>
      </c>
      <c r="Q2382">
        <v>80</v>
      </c>
      <c r="R2382">
        <v>600</v>
      </c>
      <c r="S2382">
        <v>4</v>
      </c>
      <c r="T2382" s="1">
        <v>43265</v>
      </c>
      <c r="U2382" t="str">
        <f>IF(Main_Data[[#This Row],[Average_Cost_for_two]]&lt;=200000,"0-200k",IF(Main_Data[[#This Row],[Average_Cost_for_two]]&lt;=400000,"200k-400k",IF(Main_Data[[#This Row],[Average_Cost_for_two]]&lt;=600000,"400k-600k",IF(Main_Data[[#This Row],[Average_Cost_for_two]]&lt;=800000,"600k-800k"))))</f>
        <v>0-200k</v>
      </c>
    </row>
    <row r="2383" spans="1:21" x14ac:dyDescent="0.35">
      <c r="A2383">
        <v>18432191</v>
      </c>
      <c r="B2383" t="s">
        <v>5705</v>
      </c>
      <c r="C2383">
        <v>1</v>
      </c>
      <c r="D2383" t="s">
        <v>21</v>
      </c>
      <c r="E2383" t="s">
        <v>5706</v>
      </c>
      <c r="F2383" t="s">
        <v>2646</v>
      </c>
      <c r="G2383" t="s">
        <v>2647</v>
      </c>
      <c r="H2383">
        <v>77.178037500000002</v>
      </c>
      <c r="I2383">
        <v>28.692475099999999</v>
      </c>
      <c r="J2383" t="s">
        <v>475</v>
      </c>
      <c r="K2383" t="s">
        <v>26</v>
      </c>
      <c r="L2383" t="s">
        <v>27</v>
      </c>
      <c r="M2383" t="s">
        <v>27</v>
      </c>
      <c r="N2383" t="s">
        <v>27</v>
      </c>
      <c r="O2383" t="s">
        <v>27</v>
      </c>
      <c r="P2383">
        <v>2</v>
      </c>
      <c r="Q2383">
        <v>31</v>
      </c>
      <c r="R2383">
        <v>600</v>
      </c>
      <c r="S2383">
        <v>4</v>
      </c>
      <c r="T2383" s="1">
        <v>42138</v>
      </c>
      <c r="U2383" t="str">
        <f>IF(Main_Data[[#This Row],[Average_Cost_for_two]]&lt;=200000,"0-200k",IF(Main_Data[[#This Row],[Average_Cost_for_two]]&lt;=400000,"200k-400k",IF(Main_Data[[#This Row],[Average_Cost_for_two]]&lt;=600000,"400k-600k",IF(Main_Data[[#This Row],[Average_Cost_for_two]]&lt;=800000,"600k-800k"))))</f>
        <v>0-200k</v>
      </c>
    </row>
    <row r="2384" spans="1:21" x14ac:dyDescent="0.35">
      <c r="A2384">
        <v>993</v>
      </c>
      <c r="B2384" t="s">
        <v>5707</v>
      </c>
      <c r="C2384">
        <v>1</v>
      </c>
      <c r="D2384" t="s">
        <v>21</v>
      </c>
      <c r="E2384" t="s">
        <v>5708</v>
      </c>
      <c r="F2384" t="s">
        <v>217</v>
      </c>
      <c r="G2384" t="s">
        <v>218</v>
      </c>
      <c r="H2384">
        <v>77.2327023</v>
      </c>
      <c r="I2384">
        <v>28.649621400000001</v>
      </c>
      <c r="J2384" t="s">
        <v>573</v>
      </c>
      <c r="K2384" t="s">
        <v>26</v>
      </c>
      <c r="L2384" t="s">
        <v>27</v>
      </c>
      <c r="M2384" t="s">
        <v>27</v>
      </c>
      <c r="N2384" t="s">
        <v>27</v>
      </c>
      <c r="O2384" t="s">
        <v>27</v>
      </c>
      <c r="P2384">
        <v>2</v>
      </c>
      <c r="Q2384">
        <v>1585</v>
      </c>
      <c r="R2384">
        <v>600</v>
      </c>
      <c r="S2384">
        <v>4</v>
      </c>
      <c r="T2384" s="1">
        <v>42497</v>
      </c>
      <c r="U2384" t="str">
        <f>IF(Main_Data[[#This Row],[Average_Cost_for_two]]&lt;=200000,"0-200k",IF(Main_Data[[#This Row],[Average_Cost_for_two]]&lt;=400000,"200k-400k",IF(Main_Data[[#This Row],[Average_Cost_for_two]]&lt;=600000,"400k-600k",IF(Main_Data[[#This Row],[Average_Cost_for_two]]&lt;=800000,"600k-800k"))))</f>
        <v>0-200k</v>
      </c>
    </row>
    <row r="2385" spans="1:21" x14ac:dyDescent="0.35">
      <c r="A2385">
        <v>312213</v>
      </c>
      <c r="B2385" t="s">
        <v>5709</v>
      </c>
      <c r="C2385">
        <v>1</v>
      </c>
      <c r="D2385" t="s">
        <v>21</v>
      </c>
      <c r="E2385" t="s">
        <v>5710</v>
      </c>
      <c r="F2385" t="s">
        <v>125</v>
      </c>
      <c r="G2385" t="s">
        <v>126</v>
      </c>
      <c r="H2385">
        <v>77.141455300000004</v>
      </c>
      <c r="I2385">
        <v>28.657018600000001</v>
      </c>
      <c r="J2385" t="s">
        <v>478</v>
      </c>
      <c r="K2385" t="s">
        <v>26</v>
      </c>
      <c r="L2385" t="s">
        <v>27</v>
      </c>
      <c r="M2385" t="s">
        <v>27</v>
      </c>
      <c r="N2385" t="s">
        <v>27</v>
      </c>
      <c r="O2385" t="s">
        <v>27</v>
      </c>
      <c r="P2385">
        <v>2</v>
      </c>
      <c r="Q2385">
        <v>3</v>
      </c>
      <c r="R2385">
        <v>600</v>
      </c>
      <c r="S2385">
        <v>1</v>
      </c>
      <c r="T2385" s="1">
        <v>41033</v>
      </c>
      <c r="U2385" t="str">
        <f>IF(Main_Data[[#This Row],[Average_Cost_for_two]]&lt;=200000,"0-200k",IF(Main_Data[[#This Row],[Average_Cost_for_two]]&lt;=400000,"200k-400k",IF(Main_Data[[#This Row],[Average_Cost_for_two]]&lt;=600000,"400k-600k",IF(Main_Data[[#This Row],[Average_Cost_for_two]]&lt;=800000,"600k-800k"))))</f>
        <v>0-200k</v>
      </c>
    </row>
    <row r="2386" spans="1:21" x14ac:dyDescent="0.35">
      <c r="A2386">
        <v>18291238</v>
      </c>
      <c r="B2386" t="s">
        <v>5711</v>
      </c>
      <c r="C2386">
        <v>1</v>
      </c>
      <c r="D2386" t="s">
        <v>21</v>
      </c>
      <c r="E2386" t="s">
        <v>1151</v>
      </c>
      <c r="F2386" t="s">
        <v>1150</v>
      </c>
      <c r="G2386" t="s">
        <v>1151</v>
      </c>
      <c r="H2386">
        <v>77.275381699999997</v>
      </c>
      <c r="I2386">
        <v>28.537884699999999</v>
      </c>
      <c r="J2386" t="s">
        <v>1031</v>
      </c>
      <c r="K2386" t="s">
        <v>26</v>
      </c>
      <c r="L2386" t="s">
        <v>27</v>
      </c>
      <c r="M2386" t="s">
        <v>27</v>
      </c>
      <c r="N2386" t="s">
        <v>27</v>
      </c>
      <c r="O2386" t="s">
        <v>27</v>
      </c>
      <c r="P2386">
        <v>2</v>
      </c>
      <c r="Q2386">
        <v>2</v>
      </c>
      <c r="R2386">
        <v>600</v>
      </c>
      <c r="S2386">
        <v>1</v>
      </c>
      <c r="T2386" s="1">
        <v>42496</v>
      </c>
      <c r="U2386" t="str">
        <f>IF(Main_Data[[#This Row],[Average_Cost_for_two]]&lt;=200000,"0-200k",IF(Main_Data[[#This Row],[Average_Cost_for_two]]&lt;=400000,"200k-400k",IF(Main_Data[[#This Row],[Average_Cost_for_two]]&lt;=600000,"400k-600k",IF(Main_Data[[#This Row],[Average_Cost_for_two]]&lt;=800000,"600k-800k"))))</f>
        <v>0-200k</v>
      </c>
    </row>
    <row r="2387" spans="1:21" x14ac:dyDescent="0.35">
      <c r="A2387">
        <v>18017258</v>
      </c>
      <c r="B2387" t="s">
        <v>5712</v>
      </c>
      <c r="C2387">
        <v>1</v>
      </c>
      <c r="D2387" t="s">
        <v>21</v>
      </c>
      <c r="E2387" t="s">
        <v>5713</v>
      </c>
      <c r="F2387" t="s">
        <v>1895</v>
      </c>
      <c r="G2387" t="s">
        <v>1896</v>
      </c>
      <c r="H2387">
        <v>77.215088460000004</v>
      </c>
      <c r="I2387">
        <v>28.64598569</v>
      </c>
      <c r="J2387" t="s">
        <v>3650</v>
      </c>
      <c r="K2387" t="s">
        <v>26</v>
      </c>
      <c r="L2387" t="s">
        <v>27</v>
      </c>
      <c r="M2387" t="s">
        <v>27</v>
      </c>
      <c r="N2387" t="s">
        <v>27</v>
      </c>
      <c r="O2387" t="s">
        <v>27</v>
      </c>
      <c r="P2387">
        <v>2</v>
      </c>
      <c r="Q2387">
        <v>10</v>
      </c>
      <c r="R2387">
        <v>600</v>
      </c>
      <c r="S2387">
        <v>3</v>
      </c>
      <c r="T2387" s="1">
        <v>42128</v>
      </c>
      <c r="U2387" t="str">
        <f>IF(Main_Data[[#This Row],[Average_Cost_for_two]]&lt;=200000,"0-200k",IF(Main_Data[[#This Row],[Average_Cost_for_two]]&lt;=400000,"200k-400k",IF(Main_Data[[#This Row],[Average_Cost_for_two]]&lt;=600000,"400k-600k",IF(Main_Data[[#This Row],[Average_Cost_for_two]]&lt;=800000,"600k-800k"))))</f>
        <v>0-200k</v>
      </c>
    </row>
    <row r="2388" spans="1:21" x14ac:dyDescent="0.35">
      <c r="A2388">
        <v>310604</v>
      </c>
      <c r="B2388" t="s">
        <v>5714</v>
      </c>
      <c r="C2388">
        <v>1</v>
      </c>
      <c r="D2388" t="s">
        <v>21</v>
      </c>
      <c r="E2388" t="s">
        <v>5715</v>
      </c>
      <c r="F2388" t="s">
        <v>212</v>
      </c>
      <c r="G2388" t="s">
        <v>213</v>
      </c>
      <c r="H2388">
        <v>77.303725409999998</v>
      </c>
      <c r="I2388">
        <v>28.667360179999999</v>
      </c>
      <c r="J2388" t="s">
        <v>616</v>
      </c>
      <c r="K2388" t="s">
        <v>26</v>
      </c>
      <c r="L2388" t="s">
        <v>27</v>
      </c>
      <c r="M2388" t="s">
        <v>27</v>
      </c>
      <c r="N2388" t="s">
        <v>27</v>
      </c>
      <c r="O2388" t="s">
        <v>27</v>
      </c>
      <c r="P2388">
        <v>2</v>
      </c>
      <c r="Q2388">
        <v>54</v>
      </c>
      <c r="R2388">
        <v>600</v>
      </c>
      <c r="S2388">
        <v>3</v>
      </c>
      <c r="T2388" s="1">
        <v>42133</v>
      </c>
      <c r="U2388" t="str">
        <f>IF(Main_Data[[#This Row],[Average_Cost_for_two]]&lt;=200000,"0-200k",IF(Main_Data[[#This Row],[Average_Cost_for_two]]&lt;=400000,"200k-400k",IF(Main_Data[[#This Row],[Average_Cost_for_two]]&lt;=600000,"400k-600k",IF(Main_Data[[#This Row],[Average_Cost_for_two]]&lt;=800000,"600k-800k"))))</f>
        <v>0-200k</v>
      </c>
    </row>
    <row r="2389" spans="1:21" x14ac:dyDescent="0.35">
      <c r="A2389">
        <v>3469</v>
      </c>
      <c r="B2389" t="s">
        <v>5716</v>
      </c>
      <c r="C2389">
        <v>1</v>
      </c>
      <c r="D2389" t="s">
        <v>21</v>
      </c>
      <c r="E2389" t="s">
        <v>5717</v>
      </c>
      <c r="F2389" t="s">
        <v>1166</v>
      </c>
      <c r="G2389" t="s">
        <v>1167</v>
      </c>
      <c r="H2389">
        <v>77.207236800000004</v>
      </c>
      <c r="I2389">
        <v>28.561772399999999</v>
      </c>
      <c r="J2389" t="s">
        <v>475</v>
      </c>
      <c r="K2389" t="s">
        <v>26</v>
      </c>
      <c r="L2389" t="s">
        <v>27</v>
      </c>
      <c r="M2389" t="s">
        <v>27</v>
      </c>
      <c r="N2389" t="s">
        <v>27</v>
      </c>
      <c r="O2389" t="s">
        <v>27</v>
      </c>
      <c r="P2389">
        <v>2</v>
      </c>
      <c r="Q2389">
        <v>46</v>
      </c>
      <c r="R2389">
        <v>600</v>
      </c>
      <c r="S2389">
        <v>3</v>
      </c>
      <c r="T2389" s="1">
        <v>42145</v>
      </c>
      <c r="U2389" t="str">
        <f>IF(Main_Data[[#This Row],[Average_Cost_for_two]]&lt;=200000,"0-200k",IF(Main_Data[[#This Row],[Average_Cost_for_two]]&lt;=400000,"200k-400k",IF(Main_Data[[#This Row],[Average_Cost_for_two]]&lt;=600000,"400k-600k",IF(Main_Data[[#This Row],[Average_Cost_for_two]]&lt;=800000,"600k-800k"))))</f>
        <v>0-200k</v>
      </c>
    </row>
    <row r="2390" spans="1:21" x14ac:dyDescent="0.35">
      <c r="A2390">
        <v>9971</v>
      </c>
      <c r="B2390" t="s">
        <v>5718</v>
      </c>
      <c r="C2390">
        <v>1</v>
      </c>
      <c r="D2390" t="s">
        <v>21</v>
      </c>
      <c r="E2390" t="s">
        <v>5719</v>
      </c>
      <c r="F2390" t="s">
        <v>292</v>
      </c>
      <c r="G2390" t="s">
        <v>293</v>
      </c>
      <c r="H2390">
        <v>77.253850999999997</v>
      </c>
      <c r="I2390">
        <v>28.525327399999998</v>
      </c>
      <c r="J2390" t="s">
        <v>475</v>
      </c>
      <c r="K2390" t="s">
        <v>26</v>
      </c>
      <c r="L2390" t="s">
        <v>27</v>
      </c>
      <c r="M2390" t="s">
        <v>27</v>
      </c>
      <c r="N2390" t="s">
        <v>27</v>
      </c>
      <c r="O2390" t="s">
        <v>27</v>
      </c>
      <c r="P2390">
        <v>2</v>
      </c>
      <c r="Q2390">
        <v>23</v>
      </c>
      <c r="R2390">
        <v>600</v>
      </c>
      <c r="S2390">
        <v>3</v>
      </c>
      <c r="T2390" s="1">
        <v>40651</v>
      </c>
      <c r="U2390" t="str">
        <f>IF(Main_Data[[#This Row],[Average_Cost_for_two]]&lt;=200000,"0-200k",IF(Main_Data[[#This Row],[Average_Cost_for_two]]&lt;=400000,"200k-400k",IF(Main_Data[[#This Row],[Average_Cost_for_two]]&lt;=600000,"400k-600k",IF(Main_Data[[#This Row],[Average_Cost_for_two]]&lt;=800000,"600k-800k"))))</f>
        <v>0-200k</v>
      </c>
    </row>
    <row r="2391" spans="1:21" x14ac:dyDescent="0.35">
      <c r="A2391">
        <v>4237</v>
      </c>
      <c r="B2391" t="s">
        <v>5623</v>
      </c>
      <c r="C2391">
        <v>1</v>
      </c>
      <c r="D2391" t="s">
        <v>21</v>
      </c>
      <c r="E2391" t="s">
        <v>5720</v>
      </c>
      <c r="F2391" t="s">
        <v>661</v>
      </c>
      <c r="G2391" t="s">
        <v>662</v>
      </c>
      <c r="H2391">
        <v>77.232191900000004</v>
      </c>
      <c r="I2391">
        <v>28.629256049999999</v>
      </c>
      <c r="J2391" t="s">
        <v>498</v>
      </c>
      <c r="K2391" t="s">
        <v>26</v>
      </c>
      <c r="L2391" t="s">
        <v>27</v>
      </c>
      <c r="M2391" t="s">
        <v>27</v>
      </c>
      <c r="N2391" t="s">
        <v>27</v>
      </c>
      <c r="O2391" t="s">
        <v>27</v>
      </c>
      <c r="P2391">
        <v>2</v>
      </c>
      <c r="Q2391">
        <v>76</v>
      </c>
      <c r="R2391">
        <v>600</v>
      </c>
      <c r="S2391">
        <v>3</v>
      </c>
      <c r="T2391" s="1">
        <v>42117</v>
      </c>
      <c r="U2391" t="str">
        <f>IF(Main_Data[[#This Row],[Average_Cost_for_two]]&lt;=200000,"0-200k",IF(Main_Data[[#This Row],[Average_Cost_for_two]]&lt;=400000,"200k-400k",IF(Main_Data[[#This Row],[Average_Cost_for_two]]&lt;=600000,"400k-600k",IF(Main_Data[[#This Row],[Average_Cost_for_two]]&lt;=800000,"600k-800k"))))</f>
        <v>0-200k</v>
      </c>
    </row>
    <row r="2392" spans="1:21" x14ac:dyDescent="0.35">
      <c r="A2392">
        <v>3492</v>
      </c>
      <c r="B2392" t="s">
        <v>5721</v>
      </c>
      <c r="C2392">
        <v>1</v>
      </c>
      <c r="D2392" t="s">
        <v>21</v>
      </c>
      <c r="E2392" t="s">
        <v>5722</v>
      </c>
      <c r="F2392" t="s">
        <v>69</v>
      </c>
      <c r="G2392" t="s">
        <v>70</v>
      </c>
      <c r="H2392">
        <v>77.238853800000001</v>
      </c>
      <c r="I2392">
        <v>28.578228500000002</v>
      </c>
      <c r="J2392" t="s">
        <v>501</v>
      </c>
      <c r="K2392" t="s">
        <v>26</v>
      </c>
      <c r="L2392" t="s">
        <v>27</v>
      </c>
      <c r="M2392" t="s">
        <v>27</v>
      </c>
      <c r="N2392" t="s">
        <v>27</v>
      </c>
      <c r="O2392" t="s">
        <v>27</v>
      </c>
      <c r="P2392">
        <v>2</v>
      </c>
      <c r="Q2392">
        <v>301</v>
      </c>
      <c r="R2392">
        <v>600</v>
      </c>
      <c r="S2392">
        <v>4</v>
      </c>
      <c r="T2392" s="1">
        <v>41389</v>
      </c>
      <c r="U2392" t="str">
        <f>IF(Main_Data[[#This Row],[Average_Cost_for_two]]&lt;=200000,"0-200k",IF(Main_Data[[#This Row],[Average_Cost_for_two]]&lt;=400000,"200k-400k",IF(Main_Data[[#This Row],[Average_Cost_for_two]]&lt;=600000,"400k-600k",IF(Main_Data[[#This Row],[Average_Cost_for_two]]&lt;=800000,"600k-800k"))))</f>
        <v>0-200k</v>
      </c>
    </row>
    <row r="2393" spans="1:21" x14ac:dyDescent="0.35">
      <c r="A2393">
        <v>9569</v>
      </c>
      <c r="B2393" t="s">
        <v>5723</v>
      </c>
      <c r="C2393">
        <v>1</v>
      </c>
      <c r="D2393" t="s">
        <v>21</v>
      </c>
      <c r="E2393" t="s">
        <v>5724</v>
      </c>
      <c r="F2393" t="s">
        <v>69</v>
      </c>
      <c r="G2393" t="s">
        <v>70</v>
      </c>
      <c r="H2393">
        <v>77.228435500000003</v>
      </c>
      <c r="I2393">
        <v>28.5740102</v>
      </c>
      <c r="J2393" t="s">
        <v>475</v>
      </c>
      <c r="K2393" t="s">
        <v>26</v>
      </c>
      <c r="L2393" t="s">
        <v>27</v>
      </c>
      <c r="M2393" t="s">
        <v>27</v>
      </c>
      <c r="N2393" t="s">
        <v>27</v>
      </c>
      <c r="O2393" t="s">
        <v>27</v>
      </c>
      <c r="P2393">
        <v>2</v>
      </c>
      <c r="Q2393">
        <v>35</v>
      </c>
      <c r="R2393">
        <v>600</v>
      </c>
      <c r="S2393">
        <v>2</v>
      </c>
      <c r="T2393" s="1">
        <v>40282</v>
      </c>
      <c r="U2393" t="str">
        <f>IF(Main_Data[[#This Row],[Average_Cost_for_two]]&lt;=200000,"0-200k",IF(Main_Data[[#This Row],[Average_Cost_for_two]]&lt;=400000,"200k-400k",IF(Main_Data[[#This Row],[Average_Cost_for_two]]&lt;=600000,"400k-600k",IF(Main_Data[[#This Row],[Average_Cost_for_two]]&lt;=800000,"600k-800k"))))</f>
        <v>0-200k</v>
      </c>
    </row>
    <row r="2394" spans="1:21" x14ac:dyDescent="0.35">
      <c r="A2394">
        <v>9891</v>
      </c>
      <c r="B2394" t="s">
        <v>5725</v>
      </c>
      <c r="C2394">
        <v>1</v>
      </c>
      <c r="D2394" t="s">
        <v>21</v>
      </c>
      <c r="E2394" t="s">
        <v>5726</v>
      </c>
      <c r="F2394" t="s">
        <v>332</v>
      </c>
      <c r="G2394" t="s">
        <v>333</v>
      </c>
      <c r="H2394">
        <v>77.251425010000005</v>
      </c>
      <c r="I2394">
        <v>28.555975669999999</v>
      </c>
      <c r="J2394" t="s">
        <v>501</v>
      </c>
      <c r="K2394" t="s">
        <v>26</v>
      </c>
      <c r="L2394" t="s">
        <v>27</v>
      </c>
      <c r="M2394" t="s">
        <v>27</v>
      </c>
      <c r="N2394" t="s">
        <v>27</v>
      </c>
      <c r="O2394" t="s">
        <v>27</v>
      </c>
      <c r="P2394">
        <v>2</v>
      </c>
      <c r="Q2394">
        <v>21</v>
      </c>
      <c r="R2394">
        <v>600</v>
      </c>
      <c r="S2394">
        <v>3</v>
      </c>
      <c r="T2394" s="1">
        <v>41026</v>
      </c>
      <c r="U2394" t="str">
        <f>IF(Main_Data[[#This Row],[Average_Cost_for_two]]&lt;=200000,"0-200k",IF(Main_Data[[#This Row],[Average_Cost_for_two]]&lt;=400000,"200k-400k",IF(Main_Data[[#This Row],[Average_Cost_for_two]]&lt;=600000,"400k-600k",IF(Main_Data[[#This Row],[Average_Cost_for_two]]&lt;=800000,"600k-800k"))))</f>
        <v>0-200k</v>
      </c>
    </row>
    <row r="2395" spans="1:21" x14ac:dyDescent="0.35">
      <c r="A2395">
        <v>18025089</v>
      </c>
      <c r="B2395" t="s">
        <v>5727</v>
      </c>
      <c r="C2395">
        <v>1</v>
      </c>
      <c r="D2395" t="s">
        <v>21</v>
      </c>
      <c r="E2395" t="s">
        <v>256</v>
      </c>
      <c r="F2395" t="s">
        <v>32</v>
      </c>
      <c r="G2395" t="s">
        <v>33</v>
      </c>
      <c r="H2395">
        <v>77.239223640000006</v>
      </c>
      <c r="I2395">
        <v>28.578527650000002</v>
      </c>
      <c r="J2395" t="s">
        <v>478</v>
      </c>
      <c r="K2395" t="s">
        <v>26</v>
      </c>
      <c r="L2395" t="s">
        <v>27</v>
      </c>
      <c r="M2395" t="s">
        <v>27</v>
      </c>
      <c r="N2395" t="s">
        <v>27</v>
      </c>
      <c r="O2395" t="s">
        <v>27</v>
      </c>
      <c r="P2395">
        <v>2</v>
      </c>
      <c r="Q2395">
        <v>2</v>
      </c>
      <c r="R2395">
        <v>600</v>
      </c>
      <c r="S2395">
        <v>1</v>
      </c>
      <c r="T2395" s="1">
        <v>42843</v>
      </c>
      <c r="U2395" t="str">
        <f>IF(Main_Data[[#This Row],[Average_Cost_for_two]]&lt;=200000,"0-200k",IF(Main_Data[[#This Row],[Average_Cost_for_two]]&lt;=400000,"200k-400k",IF(Main_Data[[#This Row],[Average_Cost_for_two]]&lt;=600000,"400k-600k",IF(Main_Data[[#This Row],[Average_Cost_for_two]]&lt;=800000,"600k-800k"))))</f>
        <v>0-200k</v>
      </c>
    </row>
    <row r="2396" spans="1:21" x14ac:dyDescent="0.35">
      <c r="A2396">
        <v>18356812</v>
      </c>
      <c r="B2396" t="s">
        <v>5728</v>
      </c>
      <c r="C2396">
        <v>1</v>
      </c>
      <c r="D2396" t="s">
        <v>21</v>
      </c>
      <c r="E2396" t="s">
        <v>5729</v>
      </c>
      <c r="F2396" t="s">
        <v>5730</v>
      </c>
      <c r="G2396" t="s">
        <v>5731</v>
      </c>
      <c r="H2396">
        <v>77.230579599999999</v>
      </c>
      <c r="I2396">
        <v>28.630483399999999</v>
      </c>
      <c r="J2396" t="s">
        <v>565</v>
      </c>
      <c r="K2396" t="s">
        <v>26</v>
      </c>
      <c r="L2396" t="s">
        <v>27</v>
      </c>
      <c r="M2396" t="s">
        <v>27</v>
      </c>
      <c r="N2396" t="s">
        <v>27</v>
      </c>
      <c r="O2396" t="s">
        <v>27</v>
      </c>
      <c r="P2396">
        <v>2</v>
      </c>
      <c r="Q2396">
        <v>2</v>
      </c>
      <c r="R2396">
        <v>600</v>
      </c>
      <c r="S2396">
        <v>1</v>
      </c>
      <c r="T2396" s="1">
        <v>40640</v>
      </c>
      <c r="U2396" t="str">
        <f>IF(Main_Data[[#This Row],[Average_Cost_for_two]]&lt;=200000,"0-200k",IF(Main_Data[[#This Row],[Average_Cost_for_two]]&lt;=400000,"200k-400k",IF(Main_Data[[#This Row],[Average_Cost_for_two]]&lt;=600000,"400k-600k",IF(Main_Data[[#This Row],[Average_Cost_for_two]]&lt;=800000,"600k-800k"))))</f>
        <v>0-200k</v>
      </c>
    </row>
    <row r="2397" spans="1:21" x14ac:dyDescent="0.35">
      <c r="A2397">
        <v>306250</v>
      </c>
      <c r="B2397" t="s">
        <v>5370</v>
      </c>
      <c r="C2397">
        <v>1</v>
      </c>
      <c r="D2397" t="s">
        <v>21</v>
      </c>
      <c r="E2397" t="s">
        <v>5732</v>
      </c>
      <c r="F2397" t="s">
        <v>3160</v>
      </c>
      <c r="G2397" t="s">
        <v>3159</v>
      </c>
      <c r="H2397">
        <v>77.146737400000006</v>
      </c>
      <c r="I2397">
        <v>28.656854500000001</v>
      </c>
      <c r="J2397" t="s">
        <v>475</v>
      </c>
      <c r="K2397" t="s">
        <v>26</v>
      </c>
      <c r="L2397" t="s">
        <v>27</v>
      </c>
      <c r="M2397" t="s">
        <v>27</v>
      </c>
      <c r="N2397" t="s">
        <v>27</v>
      </c>
      <c r="O2397" t="s">
        <v>27</v>
      </c>
      <c r="P2397">
        <v>2</v>
      </c>
      <c r="Q2397">
        <v>32</v>
      </c>
      <c r="R2397">
        <v>600</v>
      </c>
      <c r="S2397">
        <v>3</v>
      </c>
      <c r="T2397" s="1">
        <v>41027</v>
      </c>
      <c r="U2397" t="str">
        <f>IF(Main_Data[[#This Row],[Average_Cost_for_two]]&lt;=200000,"0-200k",IF(Main_Data[[#This Row],[Average_Cost_for_two]]&lt;=400000,"200k-400k",IF(Main_Data[[#This Row],[Average_Cost_for_two]]&lt;=600000,"400k-600k",IF(Main_Data[[#This Row],[Average_Cost_for_two]]&lt;=800000,"600k-800k"))))</f>
        <v>0-200k</v>
      </c>
    </row>
    <row r="2398" spans="1:21" x14ac:dyDescent="0.35">
      <c r="A2398">
        <v>307419</v>
      </c>
      <c r="B2398" t="s">
        <v>5733</v>
      </c>
      <c r="C2398">
        <v>1</v>
      </c>
      <c r="D2398" t="s">
        <v>21</v>
      </c>
      <c r="E2398" t="s">
        <v>5734</v>
      </c>
      <c r="F2398" t="s">
        <v>112</v>
      </c>
      <c r="G2398" t="s">
        <v>113</v>
      </c>
      <c r="H2398">
        <v>77.140436899999997</v>
      </c>
      <c r="I2398">
        <v>28.718371099999999</v>
      </c>
      <c r="J2398" t="s">
        <v>478</v>
      </c>
      <c r="K2398" t="s">
        <v>26</v>
      </c>
      <c r="L2398" t="s">
        <v>27</v>
      </c>
      <c r="M2398" t="s">
        <v>27</v>
      </c>
      <c r="N2398" t="s">
        <v>27</v>
      </c>
      <c r="O2398" t="s">
        <v>27</v>
      </c>
      <c r="P2398">
        <v>2</v>
      </c>
      <c r="Q2398">
        <v>7</v>
      </c>
      <c r="R2398">
        <v>600</v>
      </c>
      <c r="S2398">
        <v>2</v>
      </c>
      <c r="T2398" s="1">
        <v>42469</v>
      </c>
      <c r="U2398" t="str">
        <f>IF(Main_Data[[#This Row],[Average_Cost_for_two]]&lt;=200000,"0-200k",IF(Main_Data[[#This Row],[Average_Cost_for_two]]&lt;=400000,"200k-400k",IF(Main_Data[[#This Row],[Average_Cost_for_two]]&lt;=600000,"400k-600k",IF(Main_Data[[#This Row],[Average_Cost_for_two]]&lt;=800000,"600k-800k"))))</f>
        <v>0-200k</v>
      </c>
    </row>
    <row r="2399" spans="1:21" x14ac:dyDescent="0.35">
      <c r="A2399">
        <v>8961</v>
      </c>
      <c r="B2399" t="s">
        <v>5735</v>
      </c>
      <c r="C2399">
        <v>1</v>
      </c>
      <c r="D2399" t="s">
        <v>21</v>
      </c>
      <c r="E2399" t="s">
        <v>5736</v>
      </c>
      <c r="F2399" t="s">
        <v>112</v>
      </c>
      <c r="G2399" t="s">
        <v>113</v>
      </c>
      <c r="H2399">
        <v>77.142179799999994</v>
      </c>
      <c r="I2399">
        <v>28.70533</v>
      </c>
      <c r="J2399" t="s">
        <v>475</v>
      </c>
      <c r="K2399" t="s">
        <v>26</v>
      </c>
      <c r="L2399" t="s">
        <v>27</v>
      </c>
      <c r="M2399" t="s">
        <v>27</v>
      </c>
      <c r="N2399" t="s">
        <v>27</v>
      </c>
      <c r="O2399" t="s">
        <v>27</v>
      </c>
      <c r="P2399">
        <v>2</v>
      </c>
      <c r="Q2399">
        <v>26</v>
      </c>
      <c r="R2399">
        <v>600</v>
      </c>
      <c r="S2399">
        <v>3</v>
      </c>
      <c r="T2399" s="1">
        <v>41011</v>
      </c>
      <c r="U2399" t="str">
        <f>IF(Main_Data[[#This Row],[Average_Cost_for_two]]&lt;=200000,"0-200k",IF(Main_Data[[#This Row],[Average_Cost_for_two]]&lt;=400000,"200k-400k",IF(Main_Data[[#This Row],[Average_Cost_for_two]]&lt;=600000,"400k-600k",IF(Main_Data[[#This Row],[Average_Cost_for_two]]&lt;=800000,"600k-800k"))))</f>
        <v>0-200k</v>
      </c>
    </row>
    <row r="2400" spans="1:21" x14ac:dyDescent="0.35">
      <c r="A2400">
        <v>309578</v>
      </c>
      <c r="B2400" t="s">
        <v>5737</v>
      </c>
      <c r="C2400">
        <v>1</v>
      </c>
      <c r="D2400" t="s">
        <v>21</v>
      </c>
      <c r="E2400" t="s">
        <v>5738</v>
      </c>
      <c r="F2400" t="s">
        <v>1743</v>
      </c>
      <c r="G2400" t="s">
        <v>1744</v>
      </c>
      <c r="H2400">
        <v>77.13278923</v>
      </c>
      <c r="I2400">
        <v>28.670920559999999</v>
      </c>
      <c r="J2400" t="s">
        <v>3122</v>
      </c>
      <c r="K2400" t="s">
        <v>26</v>
      </c>
      <c r="L2400" t="s">
        <v>27</v>
      </c>
      <c r="M2400" t="s">
        <v>27</v>
      </c>
      <c r="N2400" t="s">
        <v>27</v>
      </c>
      <c r="O2400" t="s">
        <v>27</v>
      </c>
      <c r="P2400">
        <v>2</v>
      </c>
      <c r="Q2400">
        <v>54</v>
      </c>
      <c r="R2400">
        <v>600</v>
      </c>
      <c r="S2400">
        <v>3</v>
      </c>
      <c r="T2400" s="1">
        <v>40269</v>
      </c>
      <c r="U2400" t="str">
        <f>IF(Main_Data[[#This Row],[Average_Cost_for_two]]&lt;=200000,"0-200k",IF(Main_Data[[#This Row],[Average_Cost_for_two]]&lt;=400000,"200k-400k",IF(Main_Data[[#This Row],[Average_Cost_for_two]]&lt;=600000,"400k-600k",IF(Main_Data[[#This Row],[Average_Cost_for_two]]&lt;=800000,"600k-800k"))))</f>
        <v>0-200k</v>
      </c>
    </row>
    <row r="2401" spans="1:21" x14ac:dyDescent="0.35">
      <c r="A2401">
        <v>312130</v>
      </c>
      <c r="B2401" t="s">
        <v>5739</v>
      </c>
      <c r="C2401">
        <v>1</v>
      </c>
      <c r="D2401" t="s">
        <v>21</v>
      </c>
      <c r="E2401" t="s">
        <v>5740</v>
      </c>
      <c r="F2401" t="s">
        <v>1915</v>
      </c>
      <c r="G2401" t="s">
        <v>1916</v>
      </c>
      <c r="H2401">
        <v>77.193846699999995</v>
      </c>
      <c r="I2401">
        <v>28.561027230000001</v>
      </c>
      <c r="J2401" t="s">
        <v>1024</v>
      </c>
      <c r="K2401" t="s">
        <v>26</v>
      </c>
      <c r="L2401" t="s">
        <v>27</v>
      </c>
      <c r="M2401" t="s">
        <v>27</v>
      </c>
      <c r="N2401" t="s">
        <v>27</v>
      </c>
      <c r="O2401" t="s">
        <v>27</v>
      </c>
      <c r="P2401">
        <v>2</v>
      </c>
      <c r="Q2401">
        <v>94</v>
      </c>
      <c r="R2401">
        <v>600</v>
      </c>
      <c r="S2401">
        <v>4</v>
      </c>
      <c r="T2401" s="1">
        <v>40637</v>
      </c>
      <c r="U2401" t="str">
        <f>IF(Main_Data[[#This Row],[Average_Cost_for_two]]&lt;=200000,"0-200k",IF(Main_Data[[#This Row],[Average_Cost_for_two]]&lt;=400000,"200k-400k",IF(Main_Data[[#This Row],[Average_Cost_for_two]]&lt;=600000,"400k-600k",IF(Main_Data[[#This Row],[Average_Cost_for_two]]&lt;=800000,"600k-800k"))))</f>
        <v>0-200k</v>
      </c>
    </row>
    <row r="2402" spans="1:21" x14ac:dyDescent="0.35">
      <c r="A2402">
        <v>301700</v>
      </c>
      <c r="B2402" t="s">
        <v>5741</v>
      </c>
      <c r="C2402">
        <v>1</v>
      </c>
      <c r="D2402" t="s">
        <v>21</v>
      </c>
      <c r="E2402" t="s">
        <v>5742</v>
      </c>
      <c r="F2402" t="s">
        <v>2068</v>
      </c>
      <c r="G2402" t="s">
        <v>2069</v>
      </c>
      <c r="H2402">
        <v>77.204991000000007</v>
      </c>
      <c r="I2402">
        <v>28.693443899999998</v>
      </c>
      <c r="J2402" t="s">
        <v>5743</v>
      </c>
      <c r="K2402" t="s">
        <v>26</v>
      </c>
      <c r="L2402" t="s">
        <v>27</v>
      </c>
      <c r="M2402" t="s">
        <v>27</v>
      </c>
      <c r="N2402" t="s">
        <v>27</v>
      </c>
      <c r="O2402" t="s">
        <v>27</v>
      </c>
      <c r="P2402">
        <v>2</v>
      </c>
      <c r="Q2402">
        <v>3986</v>
      </c>
      <c r="R2402">
        <v>600</v>
      </c>
      <c r="S2402">
        <v>4</v>
      </c>
      <c r="T2402" s="1">
        <v>42099</v>
      </c>
      <c r="U2402" t="str">
        <f>IF(Main_Data[[#This Row],[Average_Cost_for_two]]&lt;=200000,"0-200k",IF(Main_Data[[#This Row],[Average_Cost_for_two]]&lt;=400000,"200k-400k",IF(Main_Data[[#This Row],[Average_Cost_for_two]]&lt;=600000,"400k-600k",IF(Main_Data[[#This Row],[Average_Cost_for_two]]&lt;=800000,"600k-800k"))))</f>
        <v>0-200k</v>
      </c>
    </row>
    <row r="2403" spans="1:21" x14ac:dyDescent="0.35">
      <c r="A2403">
        <v>18057820</v>
      </c>
      <c r="B2403" t="s">
        <v>5744</v>
      </c>
      <c r="C2403">
        <v>1</v>
      </c>
      <c r="D2403" t="s">
        <v>21</v>
      </c>
      <c r="E2403" t="s">
        <v>5745</v>
      </c>
      <c r="F2403" t="s">
        <v>2646</v>
      </c>
      <c r="G2403" t="s">
        <v>2647</v>
      </c>
      <c r="H2403">
        <v>77.178037500000002</v>
      </c>
      <c r="I2403">
        <v>28.692475099999999</v>
      </c>
      <c r="J2403" t="s">
        <v>475</v>
      </c>
      <c r="K2403" t="s">
        <v>26</v>
      </c>
      <c r="L2403" t="s">
        <v>27</v>
      </c>
      <c r="M2403" t="s">
        <v>27</v>
      </c>
      <c r="N2403" t="s">
        <v>27</v>
      </c>
      <c r="O2403" t="s">
        <v>27</v>
      </c>
      <c r="P2403">
        <v>2</v>
      </c>
      <c r="Q2403">
        <v>34</v>
      </c>
      <c r="R2403">
        <v>600</v>
      </c>
      <c r="S2403">
        <v>3</v>
      </c>
      <c r="T2403" s="1">
        <v>40252</v>
      </c>
      <c r="U2403" t="str">
        <f>IF(Main_Data[[#This Row],[Average_Cost_for_two]]&lt;=200000,"0-200k",IF(Main_Data[[#This Row],[Average_Cost_for_two]]&lt;=400000,"200k-400k",IF(Main_Data[[#This Row],[Average_Cost_for_two]]&lt;=600000,"400k-600k",IF(Main_Data[[#This Row],[Average_Cost_for_two]]&lt;=800000,"600k-800k"))))</f>
        <v>0-200k</v>
      </c>
    </row>
    <row r="2404" spans="1:21" x14ac:dyDescent="0.35">
      <c r="A2404">
        <v>552</v>
      </c>
      <c r="B2404" t="s">
        <v>2971</v>
      </c>
      <c r="C2404">
        <v>1</v>
      </c>
      <c r="D2404" t="s">
        <v>21</v>
      </c>
      <c r="E2404" t="s">
        <v>5746</v>
      </c>
      <c r="F2404" t="s">
        <v>325</v>
      </c>
      <c r="G2404" t="s">
        <v>326</v>
      </c>
      <c r="H2404">
        <v>77.231668900000003</v>
      </c>
      <c r="I2404">
        <v>28.656310600000001</v>
      </c>
      <c r="J2404" t="s">
        <v>2974</v>
      </c>
      <c r="K2404" t="s">
        <v>26</v>
      </c>
      <c r="L2404" t="s">
        <v>27</v>
      </c>
      <c r="M2404" t="s">
        <v>27</v>
      </c>
      <c r="N2404" t="s">
        <v>27</v>
      </c>
      <c r="O2404" t="s">
        <v>27</v>
      </c>
      <c r="P2404">
        <v>2</v>
      </c>
      <c r="Q2404">
        <v>444</v>
      </c>
      <c r="R2404">
        <v>600</v>
      </c>
      <c r="S2404">
        <v>4</v>
      </c>
      <c r="T2404" s="1">
        <v>43169</v>
      </c>
      <c r="U2404" t="str">
        <f>IF(Main_Data[[#This Row],[Average_Cost_for_two]]&lt;=200000,"0-200k",IF(Main_Data[[#This Row],[Average_Cost_for_two]]&lt;=400000,"200k-400k",IF(Main_Data[[#This Row],[Average_Cost_for_two]]&lt;=600000,"400k-600k",IF(Main_Data[[#This Row],[Average_Cost_for_two]]&lt;=800000,"600k-800k"))))</f>
        <v>0-200k</v>
      </c>
    </row>
    <row r="2405" spans="1:21" x14ac:dyDescent="0.35">
      <c r="A2405">
        <v>756</v>
      </c>
      <c r="B2405" t="s">
        <v>5747</v>
      </c>
      <c r="C2405">
        <v>1</v>
      </c>
      <c r="D2405" t="s">
        <v>21</v>
      </c>
      <c r="E2405" t="s">
        <v>5748</v>
      </c>
      <c r="F2405" t="s">
        <v>69</v>
      </c>
      <c r="G2405" t="s">
        <v>70</v>
      </c>
      <c r="H2405">
        <v>77.238494599999996</v>
      </c>
      <c r="I2405">
        <v>28.578015099999998</v>
      </c>
      <c r="J2405" t="s">
        <v>475</v>
      </c>
      <c r="K2405" t="s">
        <v>26</v>
      </c>
      <c r="L2405" t="s">
        <v>27</v>
      </c>
      <c r="M2405" t="s">
        <v>27</v>
      </c>
      <c r="N2405" t="s">
        <v>27</v>
      </c>
      <c r="O2405" t="s">
        <v>27</v>
      </c>
      <c r="P2405">
        <v>2</v>
      </c>
      <c r="Q2405">
        <v>35</v>
      </c>
      <c r="R2405">
        <v>600</v>
      </c>
      <c r="S2405">
        <v>3</v>
      </c>
      <c r="T2405" s="1">
        <v>41358</v>
      </c>
      <c r="U2405" t="str">
        <f>IF(Main_Data[[#This Row],[Average_Cost_for_two]]&lt;=200000,"0-200k",IF(Main_Data[[#This Row],[Average_Cost_for_two]]&lt;=400000,"200k-400k",IF(Main_Data[[#This Row],[Average_Cost_for_two]]&lt;=600000,"400k-600k",IF(Main_Data[[#This Row],[Average_Cost_for_two]]&lt;=800000,"600k-800k"))))</f>
        <v>0-200k</v>
      </c>
    </row>
    <row r="2406" spans="1:21" x14ac:dyDescent="0.35">
      <c r="A2406">
        <v>312302</v>
      </c>
      <c r="B2406" t="s">
        <v>5749</v>
      </c>
      <c r="C2406">
        <v>1</v>
      </c>
      <c r="D2406" t="s">
        <v>21</v>
      </c>
      <c r="E2406" t="s">
        <v>5750</v>
      </c>
      <c r="F2406" t="s">
        <v>1971</v>
      </c>
      <c r="G2406" t="s">
        <v>1970</v>
      </c>
      <c r="H2406">
        <v>77.240560200000004</v>
      </c>
      <c r="I2406">
        <v>28.5482719</v>
      </c>
      <c r="J2406" t="s">
        <v>1031</v>
      </c>
      <c r="K2406" t="s">
        <v>26</v>
      </c>
      <c r="L2406" t="s">
        <v>27</v>
      </c>
      <c r="M2406" t="s">
        <v>27</v>
      </c>
      <c r="N2406" t="s">
        <v>27</v>
      </c>
      <c r="O2406" t="s">
        <v>27</v>
      </c>
      <c r="P2406">
        <v>2</v>
      </c>
      <c r="Q2406">
        <v>158</v>
      </c>
      <c r="R2406">
        <v>600</v>
      </c>
      <c r="S2406">
        <v>4</v>
      </c>
      <c r="T2406" s="1">
        <v>40252</v>
      </c>
      <c r="U2406" t="str">
        <f>IF(Main_Data[[#This Row],[Average_Cost_for_two]]&lt;=200000,"0-200k",IF(Main_Data[[#This Row],[Average_Cost_for_two]]&lt;=400000,"200k-400k",IF(Main_Data[[#This Row],[Average_Cost_for_two]]&lt;=600000,"400k-600k",IF(Main_Data[[#This Row],[Average_Cost_for_two]]&lt;=800000,"600k-800k"))))</f>
        <v>0-200k</v>
      </c>
    </row>
    <row r="2407" spans="1:21" x14ac:dyDescent="0.35">
      <c r="A2407">
        <v>785</v>
      </c>
      <c r="B2407" t="s">
        <v>5623</v>
      </c>
      <c r="C2407">
        <v>1</v>
      </c>
      <c r="D2407" t="s">
        <v>21</v>
      </c>
      <c r="E2407" t="s">
        <v>5751</v>
      </c>
      <c r="F2407" t="s">
        <v>1980</v>
      </c>
      <c r="G2407" t="s">
        <v>1981</v>
      </c>
      <c r="H2407">
        <v>77.243245599999995</v>
      </c>
      <c r="I2407">
        <v>28.533716200000001</v>
      </c>
      <c r="J2407" t="s">
        <v>498</v>
      </c>
      <c r="K2407" t="s">
        <v>26</v>
      </c>
      <c r="L2407" t="s">
        <v>27</v>
      </c>
      <c r="M2407" t="s">
        <v>27</v>
      </c>
      <c r="N2407" t="s">
        <v>27</v>
      </c>
      <c r="O2407" t="s">
        <v>27</v>
      </c>
      <c r="P2407">
        <v>2</v>
      </c>
      <c r="Q2407">
        <v>103</v>
      </c>
      <c r="R2407">
        <v>600</v>
      </c>
      <c r="S2407">
        <v>4</v>
      </c>
      <c r="T2407" s="1">
        <v>43181</v>
      </c>
      <c r="U2407" t="str">
        <f>IF(Main_Data[[#This Row],[Average_Cost_for_two]]&lt;=200000,"0-200k",IF(Main_Data[[#This Row],[Average_Cost_for_two]]&lt;=400000,"200k-400k",IF(Main_Data[[#This Row],[Average_Cost_for_two]]&lt;=600000,"400k-600k",IF(Main_Data[[#This Row],[Average_Cost_for_two]]&lt;=800000,"600k-800k"))))</f>
        <v>0-200k</v>
      </c>
    </row>
    <row r="2408" spans="1:21" x14ac:dyDescent="0.35">
      <c r="A2408">
        <v>9392</v>
      </c>
      <c r="B2408" t="s">
        <v>5752</v>
      </c>
      <c r="C2408">
        <v>1</v>
      </c>
      <c r="D2408" t="s">
        <v>21</v>
      </c>
      <c r="E2408" t="s">
        <v>5753</v>
      </c>
      <c r="F2408" t="s">
        <v>153</v>
      </c>
      <c r="G2408" t="s">
        <v>154</v>
      </c>
      <c r="H2408">
        <v>77.192053999999999</v>
      </c>
      <c r="I2408">
        <v>28.6989226</v>
      </c>
      <c r="J2408" t="s">
        <v>475</v>
      </c>
      <c r="K2408" t="s">
        <v>26</v>
      </c>
      <c r="L2408" t="s">
        <v>27</v>
      </c>
      <c r="M2408" t="s">
        <v>27</v>
      </c>
      <c r="N2408" t="s">
        <v>27</v>
      </c>
      <c r="O2408" t="s">
        <v>27</v>
      </c>
      <c r="P2408">
        <v>2</v>
      </c>
      <c r="Q2408">
        <v>35</v>
      </c>
      <c r="R2408">
        <v>600</v>
      </c>
      <c r="S2408">
        <v>3</v>
      </c>
      <c r="T2408" s="1">
        <v>42452</v>
      </c>
      <c r="U2408" t="str">
        <f>IF(Main_Data[[#This Row],[Average_Cost_for_two]]&lt;=200000,"0-200k",IF(Main_Data[[#This Row],[Average_Cost_for_two]]&lt;=400000,"200k-400k",IF(Main_Data[[#This Row],[Average_Cost_for_two]]&lt;=600000,"400k-600k",IF(Main_Data[[#This Row],[Average_Cost_for_two]]&lt;=800000,"600k-800k"))))</f>
        <v>0-200k</v>
      </c>
    </row>
    <row r="2409" spans="1:21" x14ac:dyDescent="0.35">
      <c r="A2409">
        <v>18431125</v>
      </c>
      <c r="B2409" t="s">
        <v>5754</v>
      </c>
      <c r="C2409">
        <v>1</v>
      </c>
      <c r="D2409" t="s">
        <v>21</v>
      </c>
      <c r="E2409" t="s">
        <v>5755</v>
      </c>
      <c r="F2409" t="s">
        <v>153</v>
      </c>
      <c r="G2409" t="s">
        <v>154</v>
      </c>
      <c r="H2409">
        <v>77.183967800000005</v>
      </c>
      <c r="I2409">
        <v>28.7006555</v>
      </c>
      <c r="J2409" t="s">
        <v>478</v>
      </c>
      <c r="K2409" t="s">
        <v>26</v>
      </c>
      <c r="L2409" t="s">
        <v>27</v>
      </c>
      <c r="M2409" t="s">
        <v>27</v>
      </c>
      <c r="N2409" t="s">
        <v>27</v>
      </c>
      <c r="O2409" t="s">
        <v>27</v>
      </c>
      <c r="P2409">
        <v>2</v>
      </c>
      <c r="Q2409">
        <v>1</v>
      </c>
      <c r="R2409">
        <v>600</v>
      </c>
      <c r="S2409">
        <v>1</v>
      </c>
      <c r="T2409" s="1">
        <v>40603</v>
      </c>
      <c r="U2409" t="str">
        <f>IF(Main_Data[[#This Row],[Average_Cost_for_two]]&lt;=200000,"0-200k",IF(Main_Data[[#This Row],[Average_Cost_for_two]]&lt;=400000,"200k-400k",IF(Main_Data[[#This Row],[Average_Cost_for_two]]&lt;=600000,"400k-600k",IF(Main_Data[[#This Row],[Average_Cost_for_two]]&lt;=800000,"600k-800k"))))</f>
        <v>0-200k</v>
      </c>
    </row>
    <row r="2410" spans="1:21" x14ac:dyDescent="0.35">
      <c r="A2410">
        <v>18175283</v>
      </c>
      <c r="B2410" t="s">
        <v>5756</v>
      </c>
      <c r="C2410">
        <v>1</v>
      </c>
      <c r="D2410" t="s">
        <v>21</v>
      </c>
      <c r="E2410" t="s">
        <v>5757</v>
      </c>
      <c r="F2410" t="s">
        <v>1730</v>
      </c>
      <c r="G2410" t="s">
        <v>1729</v>
      </c>
      <c r="H2410">
        <v>77.087026499999993</v>
      </c>
      <c r="I2410">
        <v>28.633020399999999</v>
      </c>
      <c r="J2410" t="s">
        <v>5758</v>
      </c>
      <c r="K2410" t="s">
        <v>26</v>
      </c>
      <c r="L2410" t="s">
        <v>27</v>
      </c>
      <c r="M2410" t="s">
        <v>27</v>
      </c>
      <c r="N2410" t="s">
        <v>27</v>
      </c>
      <c r="O2410" t="s">
        <v>27</v>
      </c>
      <c r="P2410">
        <v>2</v>
      </c>
      <c r="Q2410">
        <v>85</v>
      </c>
      <c r="R2410">
        <v>600</v>
      </c>
      <c r="S2410">
        <v>2</v>
      </c>
      <c r="T2410" s="1">
        <v>40242</v>
      </c>
      <c r="U2410" t="str">
        <f>IF(Main_Data[[#This Row],[Average_Cost_for_two]]&lt;=200000,"0-200k",IF(Main_Data[[#This Row],[Average_Cost_for_two]]&lt;=400000,"200k-400k",IF(Main_Data[[#This Row],[Average_Cost_for_two]]&lt;=600000,"400k-600k",IF(Main_Data[[#This Row],[Average_Cost_for_two]]&lt;=800000,"600k-800k"))))</f>
        <v>0-200k</v>
      </c>
    </row>
    <row r="2411" spans="1:21" x14ac:dyDescent="0.35">
      <c r="A2411">
        <v>300577</v>
      </c>
      <c r="B2411" t="s">
        <v>5623</v>
      </c>
      <c r="C2411">
        <v>1</v>
      </c>
      <c r="D2411" t="s">
        <v>21</v>
      </c>
      <c r="E2411" t="s">
        <v>5759</v>
      </c>
      <c r="F2411" t="s">
        <v>843</v>
      </c>
      <c r="G2411" t="s">
        <v>844</v>
      </c>
      <c r="H2411">
        <v>77.219588329999993</v>
      </c>
      <c r="I2411">
        <v>28.629034999999998</v>
      </c>
      <c r="J2411" t="s">
        <v>498</v>
      </c>
      <c r="K2411" t="s">
        <v>26</v>
      </c>
      <c r="L2411" t="s">
        <v>27</v>
      </c>
      <c r="M2411" t="s">
        <v>27</v>
      </c>
      <c r="N2411" t="s">
        <v>27</v>
      </c>
      <c r="O2411" t="s">
        <v>27</v>
      </c>
      <c r="P2411">
        <v>2</v>
      </c>
      <c r="Q2411">
        <v>31</v>
      </c>
      <c r="R2411">
        <v>600</v>
      </c>
      <c r="S2411">
        <v>3</v>
      </c>
      <c r="T2411" s="1">
        <v>43164</v>
      </c>
      <c r="U2411" t="str">
        <f>IF(Main_Data[[#This Row],[Average_Cost_for_two]]&lt;=200000,"0-200k",IF(Main_Data[[#This Row],[Average_Cost_for_two]]&lt;=400000,"200k-400k",IF(Main_Data[[#This Row],[Average_Cost_for_two]]&lt;=600000,"400k-600k",IF(Main_Data[[#This Row],[Average_Cost_for_two]]&lt;=800000,"600k-800k"))))</f>
        <v>0-200k</v>
      </c>
    </row>
    <row r="2412" spans="1:21" x14ac:dyDescent="0.35">
      <c r="A2412">
        <v>306088</v>
      </c>
      <c r="B2412" t="s">
        <v>5760</v>
      </c>
      <c r="C2412">
        <v>1</v>
      </c>
      <c r="D2412" t="s">
        <v>21</v>
      </c>
      <c r="E2412" t="s">
        <v>5761</v>
      </c>
      <c r="F2412" t="s">
        <v>2449</v>
      </c>
      <c r="G2412" t="s">
        <v>2450</v>
      </c>
      <c r="H2412">
        <v>77.226459500000004</v>
      </c>
      <c r="I2412">
        <v>28.585563199999999</v>
      </c>
      <c r="J2412" t="s">
        <v>501</v>
      </c>
      <c r="K2412" t="s">
        <v>26</v>
      </c>
      <c r="L2412" t="s">
        <v>27</v>
      </c>
      <c r="M2412" t="s">
        <v>27</v>
      </c>
      <c r="N2412" t="s">
        <v>27</v>
      </c>
      <c r="O2412" t="s">
        <v>27</v>
      </c>
      <c r="P2412">
        <v>2</v>
      </c>
      <c r="Q2412">
        <v>202</v>
      </c>
      <c r="R2412">
        <v>600</v>
      </c>
      <c r="S2412">
        <v>4</v>
      </c>
      <c r="T2412" s="1">
        <v>40994</v>
      </c>
      <c r="U2412" t="str">
        <f>IF(Main_Data[[#This Row],[Average_Cost_for_two]]&lt;=200000,"0-200k",IF(Main_Data[[#This Row],[Average_Cost_for_two]]&lt;=400000,"200k-400k",IF(Main_Data[[#This Row],[Average_Cost_for_two]]&lt;=600000,"400k-600k",IF(Main_Data[[#This Row],[Average_Cost_for_two]]&lt;=800000,"600k-800k"))))</f>
        <v>0-200k</v>
      </c>
    </row>
    <row r="2413" spans="1:21" x14ac:dyDescent="0.35">
      <c r="A2413">
        <v>300302</v>
      </c>
      <c r="B2413" t="s">
        <v>5762</v>
      </c>
      <c r="C2413">
        <v>1</v>
      </c>
      <c r="D2413" t="s">
        <v>21</v>
      </c>
      <c r="E2413" t="s">
        <v>5763</v>
      </c>
      <c r="F2413" t="s">
        <v>1741</v>
      </c>
      <c r="G2413" t="s">
        <v>1740</v>
      </c>
      <c r="H2413">
        <v>77.209044199999994</v>
      </c>
      <c r="I2413">
        <v>28.534028299999999</v>
      </c>
      <c r="J2413" t="s">
        <v>1802</v>
      </c>
      <c r="K2413" t="s">
        <v>26</v>
      </c>
      <c r="L2413" t="s">
        <v>27</v>
      </c>
      <c r="M2413" t="s">
        <v>27</v>
      </c>
      <c r="N2413" t="s">
        <v>27</v>
      </c>
      <c r="O2413" t="s">
        <v>27</v>
      </c>
      <c r="P2413">
        <v>2</v>
      </c>
      <c r="Q2413">
        <v>408</v>
      </c>
      <c r="R2413">
        <v>600</v>
      </c>
      <c r="S2413">
        <v>4</v>
      </c>
      <c r="T2413" s="1">
        <v>40251</v>
      </c>
      <c r="U2413" t="str">
        <f>IF(Main_Data[[#This Row],[Average_Cost_for_two]]&lt;=200000,"0-200k",IF(Main_Data[[#This Row],[Average_Cost_for_two]]&lt;=400000,"200k-400k",IF(Main_Data[[#This Row],[Average_Cost_for_two]]&lt;=600000,"400k-600k",IF(Main_Data[[#This Row],[Average_Cost_for_two]]&lt;=800000,"600k-800k"))))</f>
        <v>0-200k</v>
      </c>
    </row>
    <row r="2414" spans="1:21" x14ac:dyDescent="0.35">
      <c r="A2414">
        <v>305479</v>
      </c>
      <c r="B2414" t="s">
        <v>583</v>
      </c>
      <c r="C2414">
        <v>1</v>
      </c>
      <c r="D2414" t="s">
        <v>21</v>
      </c>
      <c r="E2414" t="s">
        <v>5764</v>
      </c>
      <c r="F2414" t="s">
        <v>3160</v>
      </c>
      <c r="G2414" t="s">
        <v>3159</v>
      </c>
      <c r="H2414">
        <v>77.146741000000006</v>
      </c>
      <c r="I2414">
        <v>28.656857599999999</v>
      </c>
      <c r="J2414" t="s">
        <v>584</v>
      </c>
      <c r="K2414" t="s">
        <v>26</v>
      </c>
      <c r="L2414" t="s">
        <v>27</v>
      </c>
      <c r="M2414" t="s">
        <v>27</v>
      </c>
      <c r="N2414" t="s">
        <v>27</v>
      </c>
      <c r="O2414" t="s">
        <v>27</v>
      </c>
      <c r="P2414">
        <v>2</v>
      </c>
      <c r="Q2414">
        <v>107</v>
      </c>
      <c r="R2414">
        <v>600</v>
      </c>
      <c r="S2414">
        <v>4</v>
      </c>
      <c r="T2414" s="1">
        <v>41341</v>
      </c>
      <c r="U2414" t="str">
        <f>IF(Main_Data[[#This Row],[Average_Cost_for_two]]&lt;=200000,"0-200k",IF(Main_Data[[#This Row],[Average_Cost_for_two]]&lt;=400000,"200k-400k",IF(Main_Data[[#This Row],[Average_Cost_for_two]]&lt;=600000,"400k-600k",IF(Main_Data[[#This Row],[Average_Cost_for_two]]&lt;=800000,"600k-800k"))))</f>
        <v>0-200k</v>
      </c>
    </row>
    <row r="2415" spans="1:21" x14ac:dyDescent="0.35">
      <c r="A2415">
        <v>18312564</v>
      </c>
      <c r="B2415" t="s">
        <v>5351</v>
      </c>
      <c r="C2415">
        <v>1</v>
      </c>
      <c r="D2415" t="s">
        <v>21</v>
      </c>
      <c r="E2415" t="s">
        <v>5765</v>
      </c>
      <c r="F2415" t="s">
        <v>57</v>
      </c>
      <c r="G2415" t="s">
        <v>58</v>
      </c>
      <c r="H2415">
        <v>77.087517700000006</v>
      </c>
      <c r="I2415">
        <v>28.585987899999999</v>
      </c>
      <c r="J2415" t="s">
        <v>5353</v>
      </c>
      <c r="K2415" t="s">
        <v>26</v>
      </c>
      <c r="L2415" t="s">
        <v>27</v>
      </c>
      <c r="M2415" t="s">
        <v>27</v>
      </c>
      <c r="N2415" t="s">
        <v>27</v>
      </c>
      <c r="O2415" t="s">
        <v>27</v>
      </c>
      <c r="P2415">
        <v>2</v>
      </c>
      <c r="Q2415">
        <v>7</v>
      </c>
      <c r="R2415">
        <v>600</v>
      </c>
      <c r="S2415">
        <v>3</v>
      </c>
      <c r="T2415" s="1">
        <v>43185</v>
      </c>
      <c r="U2415" t="str">
        <f>IF(Main_Data[[#This Row],[Average_Cost_for_two]]&lt;=200000,"0-200k",IF(Main_Data[[#This Row],[Average_Cost_for_two]]&lt;=400000,"200k-400k",IF(Main_Data[[#This Row],[Average_Cost_for_two]]&lt;=600000,"400k-600k",IF(Main_Data[[#This Row],[Average_Cost_for_two]]&lt;=800000,"600k-800k"))))</f>
        <v>0-200k</v>
      </c>
    </row>
    <row r="2416" spans="1:21" x14ac:dyDescent="0.35">
      <c r="A2416">
        <v>2958</v>
      </c>
      <c r="B2416" t="s">
        <v>5693</v>
      </c>
      <c r="C2416">
        <v>1</v>
      </c>
      <c r="D2416" t="s">
        <v>21</v>
      </c>
      <c r="E2416" t="s">
        <v>5766</v>
      </c>
      <c r="F2416" t="s">
        <v>112</v>
      </c>
      <c r="G2416" t="s">
        <v>113</v>
      </c>
      <c r="H2416">
        <v>77.135168800000002</v>
      </c>
      <c r="I2416">
        <v>28.688000899999999</v>
      </c>
      <c r="J2416" t="s">
        <v>475</v>
      </c>
      <c r="K2416" t="s">
        <v>26</v>
      </c>
      <c r="L2416" t="s">
        <v>27</v>
      </c>
      <c r="M2416" t="s">
        <v>27</v>
      </c>
      <c r="N2416" t="s">
        <v>27</v>
      </c>
      <c r="O2416" t="s">
        <v>27</v>
      </c>
      <c r="P2416">
        <v>2</v>
      </c>
      <c r="Q2416">
        <v>75</v>
      </c>
      <c r="R2416">
        <v>600</v>
      </c>
      <c r="S2416">
        <v>2</v>
      </c>
      <c r="T2416" s="1">
        <v>43179</v>
      </c>
      <c r="U2416" t="str">
        <f>IF(Main_Data[[#This Row],[Average_Cost_for_two]]&lt;=200000,"0-200k",IF(Main_Data[[#This Row],[Average_Cost_for_two]]&lt;=400000,"200k-400k",IF(Main_Data[[#This Row],[Average_Cost_for_two]]&lt;=600000,"400k-600k",IF(Main_Data[[#This Row],[Average_Cost_for_two]]&lt;=800000,"600k-800k"))))</f>
        <v>0-200k</v>
      </c>
    </row>
    <row r="2417" spans="1:21" x14ac:dyDescent="0.35">
      <c r="A2417">
        <v>313481</v>
      </c>
      <c r="B2417" t="s">
        <v>5767</v>
      </c>
      <c r="C2417">
        <v>1</v>
      </c>
      <c r="D2417" t="s">
        <v>21</v>
      </c>
      <c r="E2417" t="s">
        <v>5768</v>
      </c>
      <c r="F2417" t="s">
        <v>759</v>
      </c>
      <c r="G2417" t="s">
        <v>760</v>
      </c>
      <c r="H2417">
        <v>77.136998300000002</v>
      </c>
      <c r="I2417">
        <v>28.713180000000001</v>
      </c>
      <c r="J2417" t="s">
        <v>680</v>
      </c>
      <c r="K2417" t="s">
        <v>26</v>
      </c>
      <c r="L2417" t="s">
        <v>27</v>
      </c>
      <c r="M2417" t="s">
        <v>27</v>
      </c>
      <c r="N2417" t="s">
        <v>27</v>
      </c>
      <c r="O2417" t="s">
        <v>27</v>
      </c>
      <c r="P2417">
        <v>2</v>
      </c>
      <c r="Q2417">
        <v>17</v>
      </c>
      <c r="R2417">
        <v>600</v>
      </c>
      <c r="S2417">
        <v>3</v>
      </c>
      <c r="T2417" s="1">
        <v>40614</v>
      </c>
      <c r="U2417" t="str">
        <f>IF(Main_Data[[#This Row],[Average_Cost_for_two]]&lt;=200000,"0-200k",IF(Main_Data[[#This Row],[Average_Cost_for_two]]&lt;=400000,"200k-400k",IF(Main_Data[[#This Row],[Average_Cost_for_two]]&lt;=600000,"400k-600k",IF(Main_Data[[#This Row],[Average_Cost_for_two]]&lt;=800000,"600k-800k"))))</f>
        <v>0-200k</v>
      </c>
    </row>
    <row r="2418" spans="1:21" x14ac:dyDescent="0.35">
      <c r="A2418">
        <v>18355275</v>
      </c>
      <c r="B2418" t="s">
        <v>5769</v>
      </c>
      <c r="C2418">
        <v>1</v>
      </c>
      <c r="D2418" t="s">
        <v>21</v>
      </c>
      <c r="E2418" t="s">
        <v>5770</v>
      </c>
      <c r="F2418" t="s">
        <v>195</v>
      </c>
      <c r="G2418" t="s">
        <v>196</v>
      </c>
      <c r="H2418">
        <v>77.185739400000003</v>
      </c>
      <c r="I2418">
        <v>28.541619600000001</v>
      </c>
      <c r="J2418" t="s">
        <v>4711</v>
      </c>
      <c r="K2418" t="s">
        <v>26</v>
      </c>
      <c r="L2418" t="s">
        <v>27</v>
      </c>
      <c r="M2418" t="s">
        <v>27</v>
      </c>
      <c r="N2418" t="s">
        <v>27</v>
      </c>
      <c r="O2418" t="s">
        <v>27</v>
      </c>
      <c r="P2418">
        <v>2</v>
      </c>
      <c r="Q2418">
        <v>3</v>
      </c>
      <c r="R2418">
        <v>600</v>
      </c>
      <c r="S2418">
        <v>1</v>
      </c>
      <c r="T2418" s="1">
        <v>41724</v>
      </c>
      <c r="U2418" t="str">
        <f>IF(Main_Data[[#This Row],[Average_Cost_for_two]]&lt;=200000,"0-200k",IF(Main_Data[[#This Row],[Average_Cost_for_two]]&lt;=400000,"200k-400k",IF(Main_Data[[#This Row],[Average_Cost_for_two]]&lt;=600000,"400k-600k",IF(Main_Data[[#This Row],[Average_Cost_for_two]]&lt;=800000,"600k-800k"))))</f>
        <v>0-200k</v>
      </c>
    </row>
    <row r="2419" spans="1:21" x14ac:dyDescent="0.35">
      <c r="A2419">
        <v>307464</v>
      </c>
      <c r="B2419" t="s">
        <v>5771</v>
      </c>
      <c r="C2419">
        <v>1</v>
      </c>
      <c r="D2419" t="s">
        <v>21</v>
      </c>
      <c r="E2419" t="s">
        <v>5772</v>
      </c>
      <c r="F2419" t="s">
        <v>1915</v>
      </c>
      <c r="G2419" t="s">
        <v>1916</v>
      </c>
      <c r="H2419">
        <v>77.192624620000004</v>
      </c>
      <c r="I2419">
        <v>28.561991339999999</v>
      </c>
      <c r="J2419" t="s">
        <v>5773</v>
      </c>
      <c r="K2419" t="s">
        <v>26</v>
      </c>
      <c r="L2419" t="s">
        <v>27</v>
      </c>
      <c r="M2419" t="s">
        <v>27</v>
      </c>
      <c r="N2419" t="s">
        <v>27</v>
      </c>
      <c r="O2419" t="s">
        <v>27</v>
      </c>
      <c r="P2419">
        <v>2</v>
      </c>
      <c r="Q2419">
        <v>154</v>
      </c>
      <c r="R2419">
        <v>600</v>
      </c>
      <c r="S2419">
        <v>4</v>
      </c>
      <c r="T2419" s="1">
        <v>40254</v>
      </c>
      <c r="U2419" t="str">
        <f>IF(Main_Data[[#This Row],[Average_Cost_for_two]]&lt;=200000,"0-200k",IF(Main_Data[[#This Row],[Average_Cost_for_two]]&lt;=400000,"200k-400k",IF(Main_Data[[#This Row],[Average_Cost_for_two]]&lt;=600000,"400k-600k",IF(Main_Data[[#This Row],[Average_Cost_for_two]]&lt;=800000,"600k-800k"))))</f>
        <v>0-200k</v>
      </c>
    </row>
    <row r="2420" spans="1:21" x14ac:dyDescent="0.35">
      <c r="A2420">
        <v>306503</v>
      </c>
      <c r="B2420" t="s">
        <v>5741</v>
      </c>
      <c r="C2420">
        <v>1</v>
      </c>
      <c r="D2420" t="s">
        <v>21</v>
      </c>
      <c r="E2420" t="s">
        <v>5774</v>
      </c>
      <c r="F2420" t="s">
        <v>2696</v>
      </c>
      <c r="G2420" t="s">
        <v>2697</v>
      </c>
      <c r="H2420">
        <v>77.167523900000006</v>
      </c>
      <c r="I2420">
        <v>28.587911900000002</v>
      </c>
      <c r="J2420" t="s">
        <v>5775</v>
      </c>
      <c r="K2420" t="s">
        <v>26</v>
      </c>
      <c r="L2420" t="s">
        <v>27</v>
      </c>
      <c r="M2420" t="s">
        <v>27</v>
      </c>
      <c r="N2420" t="s">
        <v>27</v>
      </c>
      <c r="O2420" t="s">
        <v>27</v>
      </c>
      <c r="P2420">
        <v>2</v>
      </c>
      <c r="Q2420">
        <v>3311</v>
      </c>
      <c r="R2420">
        <v>600</v>
      </c>
      <c r="S2420">
        <v>4</v>
      </c>
      <c r="T2420" s="1">
        <v>42438</v>
      </c>
      <c r="U2420" t="str">
        <f>IF(Main_Data[[#This Row],[Average_Cost_for_two]]&lt;=200000,"0-200k",IF(Main_Data[[#This Row],[Average_Cost_for_two]]&lt;=400000,"200k-400k",IF(Main_Data[[#This Row],[Average_Cost_for_two]]&lt;=600000,"400k-600k",IF(Main_Data[[#This Row],[Average_Cost_for_two]]&lt;=800000,"600k-800k"))))</f>
        <v>0-200k</v>
      </c>
    </row>
    <row r="2421" spans="1:21" x14ac:dyDescent="0.35">
      <c r="A2421">
        <v>310705</v>
      </c>
      <c r="B2421" t="s">
        <v>5527</v>
      </c>
      <c r="C2421">
        <v>1</v>
      </c>
      <c r="D2421" t="s">
        <v>21</v>
      </c>
      <c r="E2421" t="s">
        <v>5776</v>
      </c>
      <c r="F2421" t="s">
        <v>1924</v>
      </c>
      <c r="G2421" t="s">
        <v>1925</v>
      </c>
      <c r="H2421">
        <v>77.218917309999995</v>
      </c>
      <c r="I2421">
        <v>28.564324719999998</v>
      </c>
      <c r="J2421" t="s">
        <v>554</v>
      </c>
      <c r="K2421" t="s">
        <v>26</v>
      </c>
      <c r="L2421" t="s">
        <v>27</v>
      </c>
      <c r="M2421" t="s">
        <v>27</v>
      </c>
      <c r="N2421" t="s">
        <v>27</v>
      </c>
      <c r="O2421" t="s">
        <v>27</v>
      </c>
      <c r="P2421">
        <v>2</v>
      </c>
      <c r="Q2421">
        <v>20</v>
      </c>
      <c r="R2421">
        <v>600</v>
      </c>
      <c r="S2421">
        <v>3</v>
      </c>
      <c r="T2421" s="1">
        <v>42068</v>
      </c>
      <c r="U2421" t="str">
        <f>IF(Main_Data[[#This Row],[Average_Cost_for_two]]&lt;=200000,"0-200k",IF(Main_Data[[#This Row],[Average_Cost_for_two]]&lt;=400000,"200k-400k",IF(Main_Data[[#This Row],[Average_Cost_for_two]]&lt;=600000,"400k-600k",IF(Main_Data[[#This Row],[Average_Cost_for_two]]&lt;=800000,"600k-800k"))))</f>
        <v>0-200k</v>
      </c>
    </row>
    <row r="2422" spans="1:21" x14ac:dyDescent="0.35">
      <c r="A2422">
        <v>4982</v>
      </c>
      <c r="B2422" t="s">
        <v>5777</v>
      </c>
      <c r="C2422">
        <v>1</v>
      </c>
      <c r="D2422" t="s">
        <v>21</v>
      </c>
      <c r="E2422" t="s">
        <v>5778</v>
      </c>
      <c r="F2422" t="s">
        <v>2168</v>
      </c>
      <c r="G2422" t="s">
        <v>2169</v>
      </c>
      <c r="H2422">
        <v>77.287026499999996</v>
      </c>
      <c r="I2422">
        <v>28.636981599999999</v>
      </c>
      <c r="J2422" t="s">
        <v>573</v>
      </c>
      <c r="K2422" t="s">
        <v>26</v>
      </c>
      <c r="L2422" t="s">
        <v>27</v>
      </c>
      <c r="M2422" t="s">
        <v>27</v>
      </c>
      <c r="N2422" t="s">
        <v>27</v>
      </c>
      <c r="O2422" t="s">
        <v>27</v>
      </c>
      <c r="P2422">
        <v>2</v>
      </c>
      <c r="Q2422">
        <v>9</v>
      </c>
      <c r="R2422">
        <v>600</v>
      </c>
      <c r="S2422">
        <v>3</v>
      </c>
      <c r="T2422" s="1">
        <v>42453</v>
      </c>
      <c r="U2422" t="str">
        <f>IF(Main_Data[[#This Row],[Average_Cost_for_two]]&lt;=200000,"0-200k",IF(Main_Data[[#This Row],[Average_Cost_for_two]]&lt;=400000,"200k-400k",IF(Main_Data[[#This Row],[Average_Cost_for_two]]&lt;=600000,"400k-600k",IF(Main_Data[[#This Row],[Average_Cost_for_two]]&lt;=800000,"600k-800k"))))</f>
        <v>0-200k</v>
      </c>
    </row>
    <row r="2423" spans="1:21" x14ac:dyDescent="0.35">
      <c r="A2423">
        <v>310640</v>
      </c>
      <c r="B2423" t="s">
        <v>5779</v>
      </c>
      <c r="C2423">
        <v>1</v>
      </c>
      <c r="D2423" t="s">
        <v>21</v>
      </c>
      <c r="E2423" t="s">
        <v>5780</v>
      </c>
      <c r="F2423" t="s">
        <v>2173</v>
      </c>
      <c r="G2423" t="s">
        <v>2174</v>
      </c>
      <c r="H2423">
        <v>0</v>
      </c>
      <c r="I2423">
        <v>0</v>
      </c>
      <c r="J2423" t="s">
        <v>501</v>
      </c>
      <c r="K2423" t="s">
        <v>26</v>
      </c>
      <c r="L2423" t="s">
        <v>27</v>
      </c>
      <c r="M2423" t="s">
        <v>27</v>
      </c>
      <c r="N2423" t="s">
        <v>27</v>
      </c>
      <c r="O2423" t="s">
        <v>27</v>
      </c>
      <c r="P2423">
        <v>2</v>
      </c>
      <c r="Q2423">
        <v>49</v>
      </c>
      <c r="R2423">
        <v>600</v>
      </c>
      <c r="S2423">
        <v>3</v>
      </c>
      <c r="T2423" s="1">
        <v>41348</v>
      </c>
      <c r="U2423" t="str">
        <f>IF(Main_Data[[#This Row],[Average_Cost_for_two]]&lt;=200000,"0-200k",IF(Main_Data[[#This Row],[Average_Cost_for_two]]&lt;=400000,"200k-400k",IF(Main_Data[[#This Row],[Average_Cost_for_two]]&lt;=600000,"400k-600k",IF(Main_Data[[#This Row],[Average_Cost_for_two]]&lt;=800000,"600k-800k"))))</f>
        <v>0-200k</v>
      </c>
    </row>
    <row r="2424" spans="1:21" x14ac:dyDescent="0.35">
      <c r="A2424">
        <v>6240</v>
      </c>
      <c r="B2424" t="s">
        <v>4038</v>
      </c>
      <c r="C2424">
        <v>1</v>
      </c>
      <c r="D2424" t="s">
        <v>21</v>
      </c>
      <c r="E2424" t="s">
        <v>5781</v>
      </c>
      <c r="F2424" t="s">
        <v>212</v>
      </c>
      <c r="G2424" t="s">
        <v>213</v>
      </c>
      <c r="H2424">
        <v>77.312267570000003</v>
      </c>
      <c r="I2424">
        <v>28.668153579999998</v>
      </c>
      <c r="J2424" t="s">
        <v>478</v>
      </c>
      <c r="K2424" t="s">
        <v>26</v>
      </c>
      <c r="L2424" t="s">
        <v>27</v>
      </c>
      <c r="M2424" t="s">
        <v>27</v>
      </c>
      <c r="N2424" t="s">
        <v>27</v>
      </c>
      <c r="O2424" t="s">
        <v>27</v>
      </c>
      <c r="P2424">
        <v>2</v>
      </c>
      <c r="Q2424">
        <v>168</v>
      </c>
      <c r="R2424">
        <v>600</v>
      </c>
      <c r="S2424">
        <v>4</v>
      </c>
      <c r="T2424" s="1">
        <v>40993</v>
      </c>
      <c r="U2424" t="str">
        <f>IF(Main_Data[[#This Row],[Average_Cost_for_two]]&lt;=200000,"0-200k",IF(Main_Data[[#This Row],[Average_Cost_for_two]]&lt;=400000,"200k-400k",IF(Main_Data[[#This Row],[Average_Cost_for_two]]&lt;=600000,"400k-600k",IF(Main_Data[[#This Row],[Average_Cost_for_two]]&lt;=800000,"600k-800k"))))</f>
        <v>0-200k</v>
      </c>
    </row>
    <row r="2425" spans="1:21" x14ac:dyDescent="0.35">
      <c r="A2425">
        <v>18375397</v>
      </c>
      <c r="B2425" t="s">
        <v>5741</v>
      </c>
      <c r="C2425">
        <v>1</v>
      </c>
      <c r="D2425" t="s">
        <v>21</v>
      </c>
      <c r="E2425" t="s">
        <v>5782</v>
      </c>
      <c r="F2425" t="s">
        <v>298</v>
      </c>
      <c r="G2425" t="s">
        <v>299</v>
      </c>
      <c r="H2425">
        <v>77.204092599999996</v>
      </c>
      <c r="I2425">
        <v>28.6950596</v>
      </c>
      <c r="J2425" t="s">
        <v>5775</v>
      </c>
      <c r="K2425" t="s">
        <v>26</v>
      </c>
      <c r="L2425" t="s">
        <v>27</v>
      </c>
      <c r="M2425" t="s">
        <v>27</v>
      </c>
      <c r="N2425" t="s">
        <v>27</v>
      </c>
      <c r="O2425" t="s">
        <v>27</v>
      </c>
      <c r="P2425">
        <v>2</v>
      </c>
      <c r="Q2425">
        <v>214</v>
      </c>
      <c r="R2425">
        <v>600</v>
      </c>
      <c r="S2425">
        <v>4</v>
      </c>
      <c r="T2425" s="1">
        <v>42038</v>
      </c>
      <c r="U2425" t="str">
        <f>IF(Main_Data[[#This Row],[Average_Cost_for_two]]&lt;=200000,"0-200k",IF(Main_Data[[#This Row],[Average_Cost_for_two]]&lt;=400000,"200k-400k",IF(Main_Data[[#This Row],[Average_Cost_for_two]]&lt;=600000,"400k-600k",IF(Main_Data[[#This Row],[Average_Cost_for_two]]&lt;=800000,"600k-800k"))))</f>
        <v>0-200k</v>
      </c>
    </row>
    <row r="2426" spans="1:21" x14ac:dyDescent="0.35">
      <c r="A2426">
        <v>18366011</v>
      </c>
      <c r="B2426" t="s">
        <v>5783</v>
      </c>
      <c r="C2426">
        <v>1</v>
      </c>
      <c r="D2426" t="s">
        <v>21</v>
      </c>
      <c r="E2426" t="s">
        <v>5784</v>
      </c>
      <c r="F2426" t="s">
        <v>1736</v>
      </c>
      <c r="G2426" t="s">
        <v>1737</v>
      </c>
      <c r="H2426">
        <v>77.131706199999996</v>
      </c>
      <c r="I2426">
        <v>28.6494447</v>
      </c>
      <c r="J2426" t="s">
        <v>3226</v>
      </c>
      <c r="K2426" t="s">
        <v>26</v>
      </c>
      <c r="L2426" t="s">
        <v>27</v>
      </c>
      <c r="M2426" t="s">
        <v>27</v>
      </c>
      <c r="N2426" t="s">
        <v>27</v>
      </c>
      <c r="O2426" t="s">
        <v>27</v>
      </c>
      <c r="P2426">
        <v>2</v>
      </c>
      <c r="Q2426">
        <v>5</v>
      </c>
      <c r="R2426">
        <v>600</v>
      </c>
      <c r="S2426">
        <v>3</v>
      </c>
      <c r="T2426" s="1">
        <v>42039</v>
      </c>
      <c r="U2426" t="str">
        <f>IF(Main_Data[[#This Row],[Average_Cost_for_two]]&lt;=200000,"0-200k",IF(Main_Data[[#This Row],[Average_Cost_for_two]]&lt;=400000,"200k-400k",IF(Main_Data[[#This Row],[Average_Cost_for_two]]&lt;=600000,"400k-600k",IF(Main_Data[[#This Row],[Average_Cost_for_two]]&lt;=800000,"600k-800k"))))</f>
        <v>0-200k</v>
      </c>
    </row>
    <row r="2427" spans="1:21" x14ac:dyDescent="0.35">
      <c r="A2427">
        <v>5869</v>
      </c>
      <c r="B2427" t="s">
        <v>5785</v>
      </c>
      <c r="C2427">
        <v>1</v>
      </c>
      <c r="D2427" t="s">
        <v>21</v>
      </c>
      <c r="E2427" t="s">
        <v>5786</v>
      </c>
      <c r="F2427" t="s">
        <v>3074</v>
      </c>
      <c r="G2427" t="s">
        <v>3075</v>
      </c>
      <c r="H2427">
        <v>77.296977900000002</v>
      </c>
      <c r="I2427">
        <v>28.541166100000002</v>
      </c>
      <c r="J2427" t="s">
        <v>478</v>
      </c>
      <c r="K2427" t="s">
        <v>26</v>
      </c>
      <c r="L2427" t="s">
        <v>27</v>
      </c>
      <c r="M2427" t="s">
        <v>27</v>
      </c>
      <c r="N2427" t="s">
        <v>27</v>
      </c>
      <c r="O2427" t="s">
        <v>27</v>
      </c>
      <c r="P2427">
        <v>2</v>
      </c>
      <c r="Q2427">
        <v>66</v>
      </c>
      <c r="R2427">
        <v>600</v>
      </c>
      <c r="S2427">
        <v>2</v>
      </c>
      <c r="T2427" s="1">
        <v>42403</v>
      </c>
      <c r="U2427" t="str">
        <f>IF(Main_Data[[#This Row],[Average_Cost_for_two]]&lt;=200000,"0-200k",IF(Main_Data[[#This Row],[Average_Cost_for_two]]&lt;=400000,"200k-400k",IF(Main_Data[[#This Row],[Average_Cost_for_two]]&lt;=600000,"400k-600k",IF(Main_Data[[#This Row],[Average_Cost_for_two]]&lt;=800000,"600k-800k"))))</f>
        <v>0-200k</v>
      </c>
    </row>
    <row r="2428" spans="1:21" x14ac:dyDescent="0.35">
      <c r="A2428">
        <v>18368943</v>
      </c>
      <c r="B2428" t="s">
        <v>5787</v>
      </c>
      <c r="C2428">
        <v>1</v>
      </c>
      <c r="D2428" t="s">
        <v>21</v>
      </c>
      <c r="E2428" t="s">
        <v>5788</v>
      </c>
      <c r="F2428" t="s">
        <v>504</v>
      </c>
      <c r="G2428" t="s">
        <v>505</v>
      </c>
      <c r="H2428">
        <v>77.228255899999994</v>
      </c>
      <c r="I2428">
        <v>28.701667799999999</v>
      </c>
      <c r="J2428" t="s">
        <v>788</v>
      </c>
      <c r="K2428" t="s">
        <v>26</v>
      </c>
      <c r="L2428" t="s">
        <v>27</v>
      </c>
      <c r="M2428" t="s">
        <v>27</v>
      </c>
      <c r="N2428" t="s">
        <v>27</v>
      </c>
      <c r="O2428" t="s">
        <v>27</v>
      </c>
      <c r="P2428">
        <v>2</v>
      </c>
      <c r="Q2428">
        <v>1</v>
      </c>
      <c r="R2428">
        <v>600</v>
      </c>
      <c r="S2428">
        <v>1</v>
      </c>
      <c r="T2428" s="1">
        <v>41686</v>
      </c>
      <c r="U2428" t="str">
        <f>IF(Main_Data[[#This Row],[Average_Cost_for_two]]&lt;=200000,"0-200k",IF(Main_Data[[#This Row],[Average_Cost_for_two]]&lt;=400000,"200k-400k",IF(Main_Data[[#This Row],[Average_Cost_for_two]]&lt;=600000,"400k-600k",IF(Main_Data[[#This Row],[Average_Cost_for_two]]&lt;=800000,"600k-800k"))))</f>
        <v>0-200k</v>
      </c>
    </row>
    <row r="2429" spans="1:21" x14ac:dyDescent="0.35">
      <c r="A2429">
        <v>308222</v>
      </c>
      <c r="B2429" t="s">
        <v>5789</v>
      </c>
      <c r="C2429">
        <v>1</v>
      </c>
      <c r="D2429" t="s">
        <v>21</v>
      </c>
      <c r="E2429" t="s">
        <v>5790</v>
      </c>
      <c r="F2429" t="s">
        <v>117</v>
      </c>
      <c r="G2429" t="s">
        <v>118</v>
      </c>
      <c r="H2429">
        <v>77.295346859999995</v>
      </c>
      <c r="I2429">
        <v>28.606909519999999</v>
      </c>
      <c r="J2429" t="s">
        <v>5791</v>
      </c>
      <c r="K2429" t="s">
        <v>26</v>
      </c>
      <c r="L2429" t="s">
        <v>27</v>
      </c>
      <c r="M2429" t="s">
        <v>27</v>
      </c>
      <c r="N2429" t="s">
        <v>27</v>
      </c>
      <c r="O2429" t="s">
        <v>27</v>
      </c>
      <c r="P2429">
        <v>2</v>
      </c>
      <c r="Q2429">
        <v>49</v>
      </c>
      <c r="R2429">
        <v>600</v>
      </c>
      <c r="S2429">
        <v>3</v>
      </c>
      <c r="T2429" s="1">
        <v>43132</v>
      </c>
      <c r="U2429" t="str">
        <f>IF(Main_Data[[#This Row],[Average_Cost_for_two]]&lt;=200000,"0-200k",IF(Main_Data[[#This Row],[Average_Cost_for_two]]&lt;=400000,"200k-400k",IF(Main_Data[[#This Row],[Average_Cost_for_two]]&lt;=600000,"400k-600k",IF(Main_Data[[#This Row],[Average_Cost_for_two]]&lt;=800000,"600k-800k"))))</f>
        <v>0-200k</v>
      </c>
    </row>
    <row r="2430" spans="1:21" x14ac:dyDescent="0.35">
      <c r="A2430">
        <v>4560</v>
      </c>
      <c r="B2430" t="s">
        <v>5623</v>
      </c>
      <c r="C2430">
        <v>1</v>
      </c>
      <c r="D2430" t="s">
        <v>21</v>
      </c>
      <c r="E2430" t="s">
        <v>5792</v>
      </c>
      <c r="F2430" t="s">
        <v>1316</v>
      </c>
      <c r="G2430" t="s">
        <v>1317</v>
      </c>
      <c r="H2430">
        <v>77.106563899999998</v>
      </c>
      <c r="I2430">
        <v>28.642498199999999</v>
      </c>
      <c r="J2430" t="s">
        <v>498</v>
      </c>
      <c r="K2430" t="s">
        <v>26</v>
      </c>
      <c r="L2430" t="s">
        <v>27</v>
      </c>
      <c r="M2430" t="s">
        <v>27</v>
      </c>
      <c r="N2430" t="s">
        <v>27</v>
      </c>
      <c r="O2430" t="s">
        <v>27</v>
      </c>
      <c r="P2430">
        <v>2</v>
      </c>
      <c r="Q2430">
        <v>53</v>
      </c>
      <c r="R2430">
        <v>600</v>
      </c>
      <c r="S2430">
        <v>4</v>
      </c>
      <c r="T2430" s="1">
        <v>43152</v>
      </c>
      <c r="U2430" t="str">
        <f>IF(Main_Data[[#This Row],[Average_Cost_for_two]]&lt;=200000,"0-200k",IF(Main_Data[[#This Row],[Average_Cost_for_two]]&lt;=400000,"200k-400k",IF(Main_Data[[#This Row],[Average_Cost_for_two]]&lt;=600000,"400k-600k",IF(Main_Data[[#This Row],[Average_Cost_for_two]]&lt;=800000,"600k-800k"))))</f>
        <v>0-200k</v>
      </c>
    </row>
    <row r="2431" spans="1:21" x14ac:dyDescent="0.35">
      <c r="A2431">
        <v>6356</v>
      </c>
      <c r="B2431" t="s">
        <v>5793</v>
      </c>
      <c r="C2431">
        <v>1</v>
      </c>
      <c r="D2431" t="s">
        <v>21</v>
      </c>
      <c r="E2431" t="s">
        <v>5794</v>
      </c>
      <c r="F2431" t="s">
        <v>1895</v>
      </c>
      <c r="G2431" t="s">
        <v>1896</v>
      </c>
      <c r="H2431">
        <v>77.214394440000007</v>
      </c>
      <c r="I2431">
        <v>28.644861110000001</v>
      </c>
      <c r="J2431" t="s">
        <v>4560</v>
      </c>
      <c r="K2431" t="s">
        <v>26</v>
      </c>
      <c r="L2431" t="s">
        <v>27</v>
      </c>
      <c r="M2431" t="s">
        <v>27</v>
      </c>
      <c r="N2431" t="s">
        <v>27</v>
      </c>
      <c r="O2431" t="s">
        <v>27</v>
      </c>
      <c r="P2431">
        <v>2</v>
      </c>
      <c r="Q2431">
        <v>6</v>
      </c>
      <c r="R2431">
        <v>600</v>
      </c>
      <c r="S2431">
        <v>3</v>
      </c>
      <c r="T2431" s="1">
        <v>41687</v>
      </c>
      <c r="U2431" t="str">
        <f>IF(Main_Data[[#This Row],[Average_Cost_for_two]]&lt;=200000,"0-200k",IF(Main_Data[[#This Row],[Average_Cost_for_two]]&lt;=400000,"200k-400k",IF(Main_Data[[#This Row],[Average_Cost_for_two]]&lt;=600000,"400k-600k",IF(Main_Data[[#This Row],[Average_Cost_for_two]]&lt;=800000,"600k-800k"))))</f>
        <v>0-200k</v>
      </c>
    </row>
    <row r="2432" spans="1:21" x14ac:dyDescent="0.35">
      <c r="A2432">
        <v>18356800</v>
      </c>
      <c r="B2432" t="s">
        <v>5594</v>
      </c>
      <c r="C2432">
        <v>1</v>
      </c>
      <c r="D2432" t="s">
        <v>21</v>
      </c>
      <c r="E2432" t="s">
        <v>5795</v>
      </c>
      <c r="F2432" t="s">
        <v>1895</v>
      </c>
      <c r="G2432" t="s">
        <v>1896</v>
      </c>
      <c r="H2432">
        <v>77.224385999999996</v>
      </c>
      <c r="I2432">
        <v>28.641786</v>
      </c>
      <c r="J2432" t="s">
        <v>622</v>
      </c>
      <c r="K2432" t="s">
        <v>26</v>
      </c>
      <c r="L2432" t="s">
        <v>27</v>
      </c>
      <c r="M2432" t="s">
        <v>27</v>
      </c>
      <c r="N2432" t="s">
        <v>27</v>
      </c>
      <c r="O2432" t="s">
        <v>27</v>
      </c>
      <c r="P2432">
        <v>2</v>
      </c>
      <c r="Q2432">
        <v>14</v>
      </c>
      <c r="R2432">
        <v>600</v>
      </c>
      <c r="S2432">
        <v>3</v>
      </c>
      <c r="T2432" s="1">
        <v>42781</v>
      </c>
      <c r="U2432" t="str">
        <f>IF(Main_Data[[#This Row],[Average_Cost_for_two]]&lt;=200000,"0-200k",IF(Main_Data[[#This Row],[Average_Cost_for_two]]&lt;=400000,"200k-400k",IF(Main_Data[[#This Row],[Average_Cost_for_two]]&lt;=600000,"400k-600k",IF(Main_Data[[#This Row],[Average_Cost_for_two]]&lt;=800000,"600k-800k"))))</f>
        <v>0-200k</v>
      </c>
    </row>
    <row r="2433" spans="1:21" x14ac:dyDescent="0.35">
      <c r="A2433">
        <v>18391458</v>
      </c>
      <c r="B2433" t="s">
        <v>5796</v>
      </c>
      <c r="C2433">
        <v>1</v>
      </c>
      <c r="D2433" t="s">
        <v>21</v>
      </c>
      <c r="E2433" t="s">
        <v>5797</v>
      </c>
      <c r="F2433" t="s">
        <v>2696</v>
      </c>
      <c r="G2433" t="s">
        <v>2697</v>
      </c>
      <c r="H2433">
        <v>77.168322099999997</v>
      </c>
      <c r="I2433">
        <v>28.5879999</v>
      </c>
      <c r="J2433" t="s">
        <v>3282</v>
      </c>
      <c r="K2433" t="s">
        <v>26</v>
      </c>
      <c r="L2433" t="s">
        <v>27</v>
      </c>
      <c r="M2433" t="s">
        <v>27</v>
      </c>
      <c r="N2433" t="s">
        <v>27</v>
      </c>
      <c r="O2433" t="s">
        <v>27</v>
      </c>
      <c r="P2433">
        <v>2</v>
      </c>
      <c r="Q2433">
        <v>49</v>
      </c>
      <c r="R2433">
        <v>600</v>
      </c>
      <c r="S2433">
        <v>4</v>
      </c>
      <c r="T2433" s="1">
        <v>43147</v>
      </c>
      <c r="U2433" t="str">
        <f>IF(Main_Data[[#This Row],[Average_Cost_for_two]]&lt;=200000,"0-200k",IF(Main_Data[[#This Row],[Average_Cost_for_two]]&lt;=400000,"200k-400k",IF(Main_Data[[#This Row],[Average_Cost_for_two]]&lt;=600000,"400k-600k",IF(Main_Data[[#This Row],[Average_Cost_for_two]]&lt;=800000,"600k-800k"))))</f>
        <v>0-200k</v>
      </c>
    </row>
    <row r="2434" spans="1:21" x14ac:dyDescent="0.35">
      <c r="A2434">
        <v>18231390</v>
      </c>
      <c r="B2434" t="s">
        <v>5798</v>
      </c>
      <c r="C2434">
        <v>1</v>
      </c>
      <c r="D2434" t="s">
        <v>21</v>
      </c>
      <c r="E2434" t="s">
        <v>5799</v>
      </c>
      <c r="F2434" t="s">
        <v>1924</v>
      </c>
      <c r="G2434" t="s">
        <v>1925</v>
      </c>
      <c r="H2434">
        <v>0</v>
      </c>
      <c r="I2434">
        <v>0</v>
      </c>
      <c r="J2434" t="s">
        <v>560</v>
      </c>
      <c r="K2434" t="s">
        <v>26</v>
      </c>
      <c r="L2434" t="s">
        <v>27</v>
      </c>
      <c r="M2434" t="s">
        <v>27</v>
      </c>
      <c r="N2434" t="s">
        <v>27</v>
      </c>
      <c r="O2434" t="s">
        <v>27</v>
      </c>
      <c r="P2434">
        <v>2</v>
      </c>
      <c r="Q2434">
        <v>2</v>
      </c>
      <c r="R2434">
        <v>600</v>
      </c>
      <c r="S2434">
        <v>1</v>
      </c>
      <c r="T2434" s="1">
        <v>40237</v>
      </c>
      <c r="U2434" t="str">
        <f>IF(Main_Data[[#This Row],[Average_Cost_for_two]]&lt;=200000,"0-200k",IF(Main_Data[[#This Row],[Average_Cost_for_two]]&lt;=400000,"200k-400k",IF(Main_Data[[#This Row],[Average_Cost_for_two]]&lt;=600000,"400k-600k",IF(Main_Data[[#This Row],[Average_Cost_for_two]]&lt;=800000,"600k-800k"))))</f>
        <v>0-200k</v>
      </c>
    </row>
    <row r="2435" spans="1:21" x14ac:dyDescent="0.35">
      <c r="A2435">
        <v>18277000</v>
      </c>
      <c r="B2435" t="s">
        <v>5800</v>
      </c>
      <c r="C2435">
        <v>1</v>
      </c>
      <c r="D2435" t="s">
        <v>21</v>
      </c>
      <c r="E2435" t="s">
        <v>5801</v>
      </c>
      <c r="F2435" t="s">
        <v>2173</v>
      </c>
      <c r="G2435" t="s">
        <v>2174</v>
      </c>
      <c r="H2435">
        <v>0</v>
      </c>
      <c r="I2435">
        <v>0</v>
      </c>
      <c r="J2435" t="s">
        <v>475</v>
      </c>
      <c r="K2435" t="s">
        <v>26</v>
      </c>
      <c r="L2435" t="s">
        <v>27</v>
      </c>
      <c r="M2435" t="s">
        <v>27</v>
      </c>
      <c r="N2435" t="s">
        <v>27</v>
      </c>
      <c r="O2435" t="s">
        <v>27</v>
      </c>
      <c r="P2435">
        <v>2</v>
      </c>
      <c r="Q2435">
        <v>13</v>
      </c>
      <c r="R2435">
        <v>600</v>
      </c>
      <c r="S2435">
        <v>3</v>
      </c>
      <c r="T2435" s="1">
        <v>41694</v>
      </c>
      <c r="U2435" t="str">
        <f>IF(Main_Data[[#This Row],[Average_Cost_for_two]]&lt;=200000,"0-200k",IF(Main_Data[[#This Row],[Average_Cost_for_two]]&lt;=400000,"200k-400k",IF(Main_Data[[#This Row],[Average_Cost_for_two]]&lt;=600000,"400k-600k",IF(Main_Data[[#This Row],[Average_Cost_for_two]]&lt;=800000,"600k-800k"))))</f>
        <v>0-200k</v>
      </c>
    </row>
    <row r="2436" spans="1:21" x14ac:dyDescent="0.35">
      <c r="A2436">
        <v>7228</v>
      </c>
      <c r="B2436" t="s">
        <v>5802</v>
      </c>
      <c r="C2436">
        <v>1</v>
      </c>
      <c r="D2436" t="s">
        <v>21</v>
      </c>
      <c r="E2436" t="s">
        <v>5803</v>
      </c>
      <c r="F2436" t="s">
        <v>3862</v>
      </c>
      <c r="G2436" t="s">
        <v>3863</v>
      </c>
      <c r="H2436">
        <v>77.155099000000007</v>
      </c>
      <c r="I2436">
        <v>28.5411702</v>
      </c>
      <c r="J2436" t="s">
        <v>5804</v>
      </c>
      <c r="K2436" t="s">
        <v>26</v>
      </c>
      <c r="L2436" t="s">
        <v>27</v>
      </c>
      <c r="M2436" t="s">
        <v>27</v>
      </c>
      <c r="N2436" t="s">
        <v>27</v>
      </c>
      <c r="O2436" t="s">
        <v>27</v>
      </c>
      <c r="P2436">
        <v>2</v>
      </c>
      <c r="Q2436">
        <v>206</v>
      </c>
      <c r="R2436">
        <v>600</v>
      </c>
      <c r="S2436">
        <v>4</v>
      </c>
      <c r="T2436" s="1">
        <v>40570</v>
      </c>
      <c r="U2436" t="str">
        <f>IF(Main_Data[[#This Row],[Average_Cost_for_two]]&lt;=200000,"0-200k",IF(Main_Data[[#This Row],[Average_Cost_for_two]]&lt;=400000,"200k-400k",IF(Main_Data[[#This Row],[Average_Cost_for_two]]&lt;=600000,"400k-600k",IF(Main_Data[[#This Row],[Average_Cost_for_two]]&lt;=800000,"600k-800k"))))</f>
        <v>0-200k</v>
      </c>
    </row>
    <row r="2437" spans="1:21" x14ac:dyDescent="0.35">
      <c r="A2437">
        <v>8201</v>
      </c>
      <c r="B2437" t="s">
        <v>583</v>
      </c>
      <c r="C2437">
        <v>1</v>
      </c>
      <c r="D2437" t="s">
        <v>21</v>
      </c>
      <c r="E2437" t="s">
        <v>5805</v>
      </c>
      <c r="F2437" t="s">
        <v>2184</v>
      </c>
      <c r="G2437" t="s">
        <v>2185</v>
      </c>
      <c r="H2437">
        <v>77.216882519999999</v>
      </c>
      <c r="I2437">
        <v>28.528228120000001</v>
      </c>
      <c r="J2437" t="s">
        <v>584</v>
      </c>
      <c r="K2437" t="s">
        <v>26</v>
      </c>
      <c r="L2437" t="s">
        <v>27</v>
      </c>
      <c r="M2437" t="s">
        <v>27</v>
      </c>
      <c r="N2437" t="s">
        <v>27</v>
      </c>
      <c r="O2437" t="s">
        <v>27</v>
      </c>
      <c r="P2437">
        <v>2</v>
      </c>
      <c r="Q2437">
        <v>426</v>
      </c>
      <c r="R2437">
        <v>600</v>
      </c>
      <c r="S2437">
        <v>4</v>
      </c>
      <c r="T2437" s="1">
        <v>41655</v>
      </c>
      <c r="U2437" t="str">
        <f>IF(Main_Data[[#This Row],[Average_Cost_for_two]]&lt;=200000,"0-200k",IF(Main_Data[[#This Row],[Average_Cost_for_two]]&lt;=400000,"200k-400k",IF(Main_Data[[#This Row],[Average_Cost_for_two]]&lt;=600000,"400k-600k",IF(Main_Data[[#This Row],[Average_Cost_for_two]]&lt;=800000,"600k-800k"))))</f>
        <v>0-200k</v>
      </c>
    </row>
    <row r="2438" spans="1:21" x14ac:dyDescent="0.35">
      <c r="A2438">
        <v>312594</v>
      </c>
      <c r="B2438" t="s">
        <v>5806</v>
      </c>
      <c r="C2438">
        <v>1</v>
      </c>
      <c r="D2438" t="s">
        <v>21</v>
      </c>
      <c r="E2438" t="s">
        <v>5807</v>
      </c>
      <c r="F2438" t="s">
        <v>1622</v>
      </c>
      <c r="G2438" t="s">
        <v>1623</v>
      </c>
      <c r="H2438">
        <v>77.260126</v>
      </c>
      <c r="I2438">
        <v>28.537134000000002</v>
      </c>
      <c r="J2438" t="s">
        <v>560</v>
      </c>
      <c r="K2438" t="s">
        <v>26</v>
      </c>
      <c r="L2438" t="s">
        <v>27</v>
      </c>
      <c r="M2438" t="s">
        <v>27</v>
      </c>
      <c r="N2438" t="s">
        <v>27</v>
      </c>
      <c r="O2438" t="s">
        <v>27</v>
      </c>
      <c r="P2438">
        <v>2</v>
      </c>
      <c r="Q2438">
        <v>8</v>
      </c>
      <c r="R2438">
        <v>600</v>
      </c>
      <c r="S2438">
        <v>3</v>
      </c>
      <c r="T2438" s="1">
        <v>40911</v>
      </c>
      <c r="U2438" t="str">
        <f>IF(Main_Data[[#This Row],[Average_Cost_for_two]]&lt;=200000,"0-200k",IF(Main_Data[[#This Row],[Average_Cost_for_two]]&lt;=400000,"200k-400k",IF(Main_Data[[#This Row],[Average_Cost_for_two]]&lt;=600000,"400k-600k",IF(Main_Data[[#This Row],[Average_Cost_for_two]]&lt;=800000,"600k-800k"))))</f>
        <v>0-200k</v>
      </c>
    </row>
    <row r="2439" spans="1:21" x14ac:dyDescent="0.35">
      <c r="A2439">
        <v>18357946</v>
      </c>
      <c r="B2439" t="s">
        <v>583</v>
      </c>
      <c r="C2439">
        <v>1</v>
      </c>
      <c r="D2439" t="s">
        <v>21</v>
      </c>
      <c r="E2439" t="s">
        <v>5808</v>
      </c>
      <c r="F2439" t="s">
        <v>1316</v>
      </c>
      <c r="G2439" t="s">
        <v>1317</v>
      </c>
      <c r="H2439">
        <v>77.106428500000007</v>
      </c>
      <c r="I2439">
        <v>28.642404899999999</v>
      </c>
      <c r="J2439" t="s">
        <v>584</v>
      </c>
      <c r="K2439" t="s">
        <v>26</v>
      </c>
      <c r="L2439" t="s">
        <v>27</v>
      </c>
      <c r="M2439" t="s">
        <v>27</v>
      </c>
      <c r="N2439" t="s">
        <v>27</v>
      </c>
      <c r="O2439" t="s">
        <v>27</v>
      </c>
      <c r="P2439">
        <v>2</v>
      </c>
      <c r="Q2439">
        <v>36</v>
      </c>
      <c r="R2439">
        <v>600</v>
      </c>
      <c r="S2439">
        <v>3</v>
      </c>
      <c r="T2439" s="1">
        <v>42376</v>
      </c>
      <c r="U2439" t="str">
        <f>IF(Main_Data[[#This Row],[Average_Cost_for_two]]&lt;=200000,"0-200k",IF(Main_Data[[#This Row],[Average_Cost_for_two]]&lt;=400000,"200k-400k",IF(Main_Data[[#This Row],[Average_Cost_for_two]]&lt;=600000,"400k-600k",IF(Main_Data[[#This Row],[Average_Cost_for_two]]&lt;=800000,"600k-800k"))))</f>
        <v>0-200k</v>
      </c>
    </row>
    <row r="2440" spans="1:21" x14ac:dyDescent="0.35">
      <c r="A2440">
        <v>7442</v>
      </c>
      <c r="B2440" t="s">
        <v>5809</v>
      </c>
      <c r="C2440">
        <v>1</v>
      </c>
      <c r="D2440" t="s">
        <v>21</v>
      </c>
      <c r="E2440" t="s">
        <v>5810</v>
      </c>
      <c r="F2440" t="s">
        <v>1751</v>
      </c>
      <c r="G2440" t="s">
        <v>1750</v>
      </c>
      <c r="H2440">
        <v>77.184934100000007</v>
      </c>
      <c r="I2440">
        <v>28.6406426</v>
      </c>
      <c r="J2440" t="s">
        <v>5811</v>
      </c>
      <c r="K2440" t="s">
        <v>26</v>
      </c>
      <c r="L2440" t="s">
        <v>27</v>
      </c>
      <c r="M2440" t="s">
        <v>27</v>
      </c>
      <c r="N2440" t="s">
        <v>27</v>
      </c>
      <c r="O2440" t="s">
        <v>27</v>
      </c>
      <c r="P2440">
        <v>2</v>
      </c>
      <c r="Q2440">
        <v>22</v>
      </c>
      <c r="R2440">
        <v>600</v>
      </c>
      <c r="S2440">
        <v>3</v>
      </c>
      <c r="T2440" s="1">
        <v>43127</v>
      </c>
      <c r="U2440" t="str">
        <f>IF(Main_Data[[#This Row],[Average_Cost_for_two]]&lt;=200000,"0-200k",IF(Main_Data[[#This Row],[Average_Cost_for_two]]&lt;=400000,"200k-400k",IF(Main_Data[[#This Row],[Average_Cost_for_two]]&lt;=600000,"400k-600k",IF(Main_Data[[#This Row],[Average_Cost_for_two]]&lt;=800000,"600k-800k"))))</f>
        <v>0-200k</v>
      </c>
    </row>
    <row r="2441" spans="1:21" x14ac:dyDescent="0.35">
      <c r="A2441">
        <v>300966</v>
      </c>
      <c r="B2441" t="s">
        <v>5812</v>
      </c>
      <c r="C2441">
        <v>1</v>
      </c>
      <c r="D2441" t="s">
        <v>21</v>
      </c>
      <c r="E2441" t="s">
        <v>5813</v>
      </c>
      <c r="F2441" t="s">
        <v>3009</v>
      </c>
      <c r="G2441" t="s">
        <v>3010</v>
      </c>
      <c r="H2441">
        <v>77.116538800000001</v>
      </c>
      <c r="I2441">
        <v>28.7023434</v>
      </c>
      <c r="J2441" t="s">
        <v>925</v>
      </c>
      <c r="K2441" t="s">
        <v>26</v>
      </c>
      <c r="L2441" t="s">
        <v>27</v>
      </c>
      <c r="M2441" t="s">
        <v>27</v>
      </c>
      <c r="N2441" t="s">
        <v>27</v>
      </c>
      <c r="O2441" t="s">
        <v>27</v>
      </c>
      <c r="P2441">
        <v>2</v>
      </c>
      <c r="Q2441">
        <v>62</v>
      </c>
      <c r="R2441">
        <v>600</v>
      </c>
      <c r="S2441">
        <v>2</v>
      </c>
      <c r="T2441" s="1">
        <v>40921</v>
      </c>
      <c r="U2441" t="str">
        <f>IF(Main_Data[[#This Row],[Average_Cost_for_two]]&lt;=200000,"0-200k",IF(Main_Data[[#This Row],[Average_Cost_for_two]]&lt;=400000,"200k-400k",IF(Main_Data[[#This Row],[Average_Cost_for_two]]&lt;=600000,"400k-600k",IF(Main_Data[[#This Row],[Average_Cost_for_two]]&lt;=800000,"600k-800k"))))</f>
        <v>0-200k</v>
      </c>
    </row>
    <row r="2442" spans="1:21" x14ac:dyDescent="0.35">
      <c r="A2442">
        <v>3797</v>
      </c>
      <c r="B2442" t="s">
        <v>5623</v>
      </c>
      <c r="C2442">
        <v>1</v>
      </c>
      <c r="D2442" t="s">
        <v>21</v>
      </c>
      <c r="E2442" t="s">
        <v>5814</v>
      </c>
      <c r="F2442" t="s">
        <v>765</v>
      </c>
      <c r="G2442" t="s">
        <v>766</v>
      </c>
      <c r="H2442">
        <v>77.216893499999998</v>
      </c>
      <c r="I2442">
        <v>28.528045599999999</v>
      </c>
      <c r="J2442" t="s">
        <v>498</v>
      </c>
      <c r="K2442" t="s">
        <v>26</v>
      </c>
      <c r="L2442" t="s">
        <v>27</v>
      </c>
      <c r="M2442" t="s">
        <v>27</v>
      </c>
      <c r="N2442" t="s">
        <v>27</v>
      </c>
      <c r="O2442" t="s">
        <v>27</v>
      </c>
      <c r="P2442">
        <v>2</v>
      </c>
      <c r="Q2442">
        <v>118</v>
      </c>
      <c r="R2442">
        <v>600</v>
      </c>
      <c r="S2442">
        <v>4</v>
      </c>
      <c r="T2442" s="1">
        <v>42015</v>
      </c>
      <c r="U2442" t="str">
        <f>IF(Main_Data[[#This Row],[Average_Cost_for_two]]&lt;=200000,"0-200k",IF(Main_Data[[#This Row],[Average_Cost_for_two]]&lt;=400000,"200k-400k",IF(Main_Data[[#This Row],[Average_Cost_for_two]]&lt;=600000,"400k-600k",IF(Main_Data[[#This Row],[Average_Cost_for_two]]&lt;=800000,"600k-800k"))))</f>
        <v>0-200k</v>
      </c>
    </row>
    <row r="2443" spans="1:21" x14ac:dyDescent="0.35">
      <c r="A2443">
        <v>18358171</v>
      </c>
      <c r="B2443" t="s">
        <v>5623</v>
      </c>
      <c r="C2443">
        <v>1</v>
      </c>
      <c r="D2443" t="s">
        <v>21</v>
      </c>
      <c r="E2443" t="s">
        <v>5815</v>
      </c>
      <c r="F2443" t="s">
        <v>1924</v>
      </c>
      <c r="G2443" t="s">
        <v>1925</v>
      </c>
      <c r="H2443">
        <v>77.220820200000006</v>
      </c>
      <c r="I2443">
        <v>28.567680599999999</v>
      </c>
      <c r="J2443" t="s">
        <v>498</v>
      </c>
      <c r="K2443" t="s">
        <v>26</v>
      </c>
      <c r="L2443" t="s">
        <v>27</v>
      </c>
      <c r="M2443" t="s">
        <v>27</v>
      </c>
      <c r="N2443" t="s">
        <v>27</v>
      </c>
      <c r="O2443" t="s">
        <v>27</v>
      </c>
      <c r="P2443">
        <v>2</v>
      </c>
      <c r="Q2443">
        <v>6</v>
      </c>
      <c r="R2443">
        <v>600</v>
      </c>
      <c r="S2443">
        <v>3</v>
      </c>
      <c r="T2443" s="1">
        <v>43120</v>
      </c>
      <c r="U2443" t="str">
        <f>IF(Main_Data[[#This Row],[Average_Cost_for_two]]&lt;=200000,"0-200k",IF(Main_Data[[#This Row],[Average_Cost_for_two]]&lt;=400000,"200k-400k",IF(Main_Data[[#This Row],[Average_Cost_for_two]]&lt;=600000,"400k-600k",IF(Main_Data[[#This Row],[Average_Cost_for_two]]&lt;=800000,"600k-800k"))))</f>
        <v>0-200k</v>
      </c>
    </row>
    <row r="2444" spans="1:21" x14ac:dyDescent="0.35">
      <c r="A2444">
        <v>9083</v>
      </c>
      <c r="B2444" t="s">
        <v>5816</v>
      </c>
      <c r="C2444">
        <v>1</v>
      </c>
      <c r="D2444" t="s">
        <v>21</v>
      </c>
      <c r="E2444" t="s">
        <v>5817</v>
      </c>
      <c r="F2444" t="s">
        <v>1924</v>
      </c>
      <c r="G2444" t="s">
        <v>1925</v>
      </c>
      <c r="H2444">
        <v>77.219141269999994</v>
      </c>
      <c r="I2444">
        <v>28.5642885</v>
      </c>
      <c r="J2444" t="s">
        <v>478</v>
      </c>
      <c r="K2444" t="s">
        <v>26</v>
      </c>
      <c r="L2444" t="s">
        <v>27</v>
      </c>
      <c r="M2444" t="s">
        <v>27</v>
      </c>
      <c r="N2444" t="s">
        <v>27</v>
      </c>
      <c r="O2444" t="s">
        <v>27</v>
      </c>
      <c r="P2444">
        <v>2</v>
      </c>
      <c r="Q2444">
        <v>29</v>
      </c>
      <c r="R2444">
        <v>600</v>
      </c>
      <c r="S2444">
        <v>3</v>
      </c>
      <c r="T2444" s="1">
        <v>43122</v>
      </c>
      <c r="U2444" t="str">
        <f>IF(Main_Data[[#This Row],[Average_Cost_for_two]]&lt;=200000,"0-200k",IF(Main_Data[[#This Row],[Average_Cost_for_two]]&lt;=400000,"200k-400k",IF(Main_Data[[#This Row],[Average_Cost_for_two]]&lt;=600000,"400k-600k",IF(Main_Data[[#This Row],[Average_Cost_for_two]]&lt;=800000,"600k-800k"))))</f>
        <v>0-200k</v>
      </c>
    </row>
    <row r="2445" spans="1:21" x14ac:dyDescent="0.35">
      <c r="A2445">
        <v>2124</v>
      </c>
      <c r="B2445" t="s">
        <v>5818</v>
      </c>
      <c r="C2445">
        <v>1</v>
      </c>
      <c r="D2445" t="s">
        <v>21</v>
      </c>
      <c r="E2445" t="s">
        <v>5819</v>
      </c>
      <c r="F2445" t="s">
        <v>716</v>
      </c>
      <c r="G2445" t="s">
        <v>717</v>
      </c>
      <c r="H2445">
        <v>77.158398700000006</v>
      </c>
      <c r="I2445">
        <v>28.567711800000001</v>
      </c>
      <c r="J2445" t="s">
        <v>475</v>
      </c>
      <c r="K2445" t="s">
        <v>26</v>
      </c>
      <c r="L2445" t="s">
        <v>27</v>
      </c>
      <c r="M2445" t="s">
        <v>27</v>
      </c>
      <c r="N2445" t="s">
        <v>27</v>
      </c>
      <c r="O2445" t="s">
        <v>27</v>
      </c>
      <c r="P2445">
        <v>2</v>
      </c>
      <c r="Q2445">
        <v>31</v>
      </c>
      <c r="R2445">
        <v>600</v>
      </c>
      <c r="S2445">
        <v>3</v>
      </c>
      <c r="T2445" s="1">
        <v>40199</v>
      </c>
      <c r="U2445" t="str">
        <f>IF(Main_Data[[#This Row],[Average_Cost_for_two]]&lt;=200000,"0-200k",IF(Main_Data[[#This Row],[Average_Cost_for_two]]&lt;=400000,"200k-400k",IF(Main_Data[[#This Row],[Average_Cost_for_two]]&lt;=600000,"400k-600k",IF(Main_Data[[#This Row],[Average_Cost_for_two]]&lt;=800000,"600k-800k"))))</f>
        <v>0-200k</v>
      </c>
    </row>
    <row r="2446" spans="1:21" x14ac:dyDescent="0.35">
      <c r="A2446">
        <v>3657</v>
      </c>
      <c r="B2446" t="s">
        <v>5820</v>
      </c>
      <c r="C2446">
        <v>1</v>
      </c>
      <c r="D2446" t="s">
        <v>21</v>
      </c>
      <c r="E2446" t="s">
        <v>5821</v>
      </c>
      <c r="F2446" t="s">
        <v>2173</v>
      </c>
      <c r="G2446" t="s">
        <v>2174</v>
      </c>
      <c r="H2446">
        <v>77.070221680000003</v>
      </c>
      <c r="I2446">
        <v>28.635041820000001</v>
      </c>
      <c r="J2446" t="s">
        <v>554</v>
      </c>
      <c r="K2446" t="s">
        <v>26</v>
      </c>
      <c r="L2446" t="s">
        <v>27</v>
      </c>
      <c r="M2446" t="s">
        <v>27</v>
      </c>
      <c r="N2446" t="s">
        <v>27</v>
      </c>
      <c r="O2446" t="s">
        <v>27</v>
      </c>
      <c r="P2446">
        <v>2</v>
      </c>
      <c r="Q2446">
        <v>26</v>
      </c>
      <c r="R2446">
        <v>600</v>
      </c>
      <c r="S2446">
        <v>3</v>
      </c>
      <c r="T2446" s="1">
        <v>42032</v>
      </c>
      <c r="U2446" t="str">
        <f>IF(Main_Data[[#This Row],[Average_Cost_for_two]]&lt;=200000,"0-200k",IF(Main_Data[[#This Row],[Average_Cost_for_two]]&lt;=400000,"200k-400k",IF(Main_Data[[#This Row],[Average_Cost_for_two]]&lt;=600000,"400k-600k",IF(Main_Data[[#This Row],[Average_Cost_for_two]]&lt;=800000,"600k-800k"))))</f>
        <v>0-200k</v>
      </c>
    </row>
    <row r="2447" spans="1:21" x14ac:dyDescent="0.35">
      <c r="A2447">
        <v>18386746</v>
      </c>
      <c r="B2447" t="s">
        <v>5822</v>
      </c>
      <c r="C2447">
        <v>1</v>
      </c>
      <c r="D2447" t="s">
        <v>21</v>
      </c>
      <c r="E2447" t="s">
        <v>5823</v>
      </c>
      <c r="F2447" t="s">
        <v>496</v>
      </c>
      <c r="G2447" t="s">
        <v>497</v>
      </c>
      <c r="H2447">
        <v>77.087896999999998</v>
      </c>
      <c r="I2447">
        <v>28.554462999999998</v>
      </c>
      <c r="J2447" t="s">
        <v>5824</v>
      </c>
      <c r="K2447" t="s">
        <v>26</v>
      </c>
      <c r="L2447" t="s">
        <v>27</v>
      </c>
      <c r="M2447" t="s">
        <v>27</v>
      </c>
      <c r="N2447" t="s">
        <v>27</v>
      </c>
      <c r="O2447" t="s">
        <v>27</v>
      </c>
      <c r="P2447">
        <v>2</v>
      </c>
      <c r="Q2447">
        <v>2</v>
      </c>
      <c r="R2447">
        <v>600</v>
      </c>
      <c r="S2447">
        <v>1</v>
      </c>
      <c r="T2447" s="1">
        <v>40890</v>
      </c>
      <c r="U2447" t="str">
        <f>IF(Main_Data[[#This Row],[Average_Cost_for_two]]&lt;=200000,"0-200k",IF(Main_Data[[#This Row],[Average_Cost_for_two]]&lt;=400000,"200k-400k",IF(Main_Data[[#This Row],[Average_Cost_for_two]]&lt;=600000,"400k-600k",IF(Main_Data[[#This Row],[Average_Cost_for_two]]&lt;=800000,"600k-800k"))))</f>
        <v>0-200k</v>
      </c>
    </row>
    <row r="2448" spans="1:21" x14ac:dyDescent="0.35">
      <c r="A2448">
        <v>310447</v>
      </c>
      <c r="B2448" t="s">
        <v>5825</v>
      </c>
      <c r="C2448">
        <v>1</v>
      </c>
      <c r="D2448" t="s">
        <v>21</v>
      </c>
      <c r="E2448" t="s">
        <v>5826</v>
      </c>
      <c r="F2448" t="s">
        <v>470</v>
      </c>
      <c r="G2448" t="s">
        <v>471</v>
      </c>
      <c r="H2448">
        <v>77.306165699999994</v>
      </c>
      <c r="I2448">
        <v>28.659802599999999</v>
      </c>
      <c r="J2448" t="s">
        <v>554</v>
      </c>
      <c r="K2448" t="s">
        <v>26</v>
      </c>
      <c r="L2448" t="s">
        <v>27</v>
      </c>
      <c r="M2448" t="s">
        <v>27</v>
      </c>
      <c r="N2448" t="s">
        <v>27</v>
      </c>
      <c r="O2448" t="s">
        <v>27</v>
      </c>
      <c r="P2448">
        <v>2</v>
      </c>
      <c r="Q2448">
        <v>14</v>
      </c>
      <c r="R2448">
        <v>600</v>
      </c>
      <c r="S2448">
        <v>3</v>
      </c>
      <c r="T2448" s="1">
        <v>41255</v>
      </c>
      <c r="U2448" t="str">
        <f>IF(Main_Data[[#This Row],[Average_Cost_for_two]]&lt;=200000,"0-200k",IF(Main_Data[[#This Row],[Average_Cost_for_two]]&lt;=400000,"200k-400k",IF(Main_Data[[#This Row],[Average_Cost_for_two]]&lt;=600000,"400k-600k",IF(Main_Data[[#This Row],[Average_Cost_for_two]]&lt;=800000,"600k-800k"))))</f>
        <v>0-200k</v>
      </c>
    </row>
    <row r="2449" spans="1:21" x14ac:dyDescent="0.35">
      <c r="A2449">
        <v>7855</v>
      </c>
      <c r="B2449" t="s">
        <v>583</v>
      </c>
      <c r="C2449">
        <v>1</v>
      </c>
      <c r="D2449" t="s">
        <v>21</v>
      </c>
      <c r="E2449" t="s">
        <v>5827</v>
      </c>
      <c r="F2449" t="s">
        <v>661</v>
      </c>
      <c r="G2449" t="s">
        <v>662</v>
      </c>
      <c r="H2449">
        <v>77.219633099999996</v>
      </c>
      <c r="I2449">
        <v>28.630166200000001</v>
      </c>
      <c r="J2449" t="s">
        <v>584</v>
      </c>
      <c r="K2449" t="s">
        <v>26</v>
      </c>
      <c r="L2449" t="s">
        <v>27</v>
      </c>
      <c r="M2449" t="s">
        <v>27</v>
      </c>
      <c r="N2449" t="s">
        <v>27</v>
      </c>
      <c r="O2449" t="s">
        <v>27</v>
      </c>
      <c r="P2449">
        <v>2</v>
      </c>
      <c r="Q2449">
        <v>1607</v>
      </c>
      <c r="R2449">
        <v>600</v>
      </c>
      <c r="S2449">
        <v>4</v>
      </c>
      <c r="T2449" s="1">
        <v>42720</v>
      </c>
      <c r="U2449" t="str">
        <f>IF(Main_Data[[#This Row],[Average_Cost_for_two]]&lt;=200000,"0-200k",IF(Main_Data[[#This Row],[Average_Cost_for_two]]&lt;=400000,"200k-400k",IF(Main_Data[[#This Row],[Average_Cost_for_two]]&lt;=600000,"400k-600k",IF(Main_Data[[#This Row],[Average_Cost_for_two]]&lt;=800000,"600k-800k"))))</f>
        <v>0-200k</v>
      </c>
    </row>
    <row r="2450" spans="1:21" x14ac:dyDescent="0.35">
      <c r="A2450">
        <v>309838</v>
      </c>
      <c r="B2450" t="s">
        <v>3111</v>
      </c>
      <c r="C2450">
        <v>1</v>
      </c>
      <c r="D2450" t="s">
        <v>21</v>
      </c>
      <c r="E2450" t="s">
        <v>5828</v>
      </c>
      <c r="F2450" t="s">
        <v>69</v>
      </c>
      <c r="G2450" t="s">
        <v>70</v>
      </c>
      <c r="H2450">
        <v>77.238764000000003</v>
      </c>
      <c r="I2450">
        <v>28.578309600000001</v>
      </c>
      <c r="J2450" t="s">
        <v>475</v>
      </c>
      <c r="K2450" t="s">
        <v>26</v>
      </c>
      <c r="L2450" t="s">
        <v>27</v>
      </c>
      <c r="M2450" t="s">
        <v>27</v>
      </c>
      <c r="N2450" t="s">
        <v>27</v>
      </c>
      <c r="O2450" t="s">
        <v>27</v>
      </c>
      <c r="P2450">
        <v>2</v>
      </c>
      <c r="Q2450">
        <v>35</v>
      </c>
      <c r="R2450">
        <v>600</v>
      </c>
      <c r="S2450">
        <v>3</v>
      </c>
      <c r="T2450" s="1">
        <v>41992</v>
      </c>
      <c r="U2450" t="str">
        <f>IF(Main_Data[[#This Row],[Average_Cost_for_two]]&lt;=200000,"0-200k",IF(Main_Data[[#This Row],[Average_Cost_for_two]]&lt;=400000,"200k-400k",IF(Main_Data[[#This Row],[Average_Cost_for_two]]&lt;=600000,"400k-600k",IF(Main_Data[[#This Row],[Average_Cost_for_two]]&lt;=800000,"600k-800k"))))</f>
        <v>0-200k</v>
      </c>
    </row>
    <row r="2451" spans="1:21" x14ac:dyDescent="0.35">
      <c r="A2451">
        <v>9552</v>
      </c>
      <c r="B2451" t="s">
        <v>5829</v>
      </c>
      <c r="C2451">
        <v>1</v>
      </c>
      <c r="D2451" t="s">
        <v>21</v>
      </c>
      <c r="E2451" t="s">
        <v>5830</v>
      </c>
      <c r="F2451" t="s">
        <v>1736</v>
      </c>
      <c r="G2451" t="s">
        <v>1737</v>
      </c>
      <c r="H2451">
        <v>77.131230799999997</v>
      </c>
      <c r="I2451">
        <v>28.648962999999998</v>
      </c>
      <c r="J2451" t="s">
        <v>475</v>
      </c>
      <c r="K2451" t="s">
        <v>26</v>
      </c>
      <c r="L2451" t="s">
        <v>27</v>
      </c>
      <c r="M2451" t="s">
        <v>27</v>
      </c>
      <c r="N2451" t="s">
        <v>27</v>
      </c>
      <c r="O2451" t="s">
        <v>27</v>
      </c>
      <c r="P2451">
        <v>2</v>
      </c>
      <c r="Q2451">
        <v>31</v>
      </c>
      <c r="R2451">
        <v>600</v>
      </c>
      <c r="S2451">
        <v>3</v>
      </c>
      <c r="T2451" s="1">
        <v>41251</v>
      </c>
      <c r="U2451" t="str">
        <f>IF(Main_Data[[#This Row],[Average_Cost_for_two]]&lt;=200000,"0-200k",IF(Main_Data[[#This Row],[Average_Cost_for_two]]&lt;=400000,"200k-400k",IF(Main_Data[[#This Row],[Average_Cost_for_two]]&lt;=600000,"400k-600k",IF(Main_Data[[#This Row],[Average_Cost_for_two]]&lt;=800000,"600k-800k"))))</f>
        <v>0-200k</v>
      </c>
    </row>
    <row r="2452" spans="1:21" x14ac:dyDescent="0.35">
      <c r="A2452">
        <v>18365872</v>
      </c>
      <c r="B2452" t="s">
        <v>5831</v>
      </c>
      <c r="C2452">
        <v>1</v>
      </c>
      <c r="D2452" t="s">
        <v>21</v>
      </c>
      <c r="E2452" t="s">
        <v>5832</v>
      </c>
      <c r="F2452" t="s">
        <v>1736</v>
      </c>
      <c r="G2452" t="s">
        <v>1737</v>
      </c>
      <c r="H2452">
        <v>77.142205599999997</v>
      </c>
      <c r="I2452">
        <v>28.655347800000001</v>
      </c>
      <c r="J2452" t="s">
        <v>3326</v>
      </c>
      <c r="K2452" t="s">
        <v>26</v>
      </c>
      <c r="L2452" t="s">
        <v>27</v>
      </c>
      <c r="M2452" t="s">
        <v>27</v>
      </c>
      <c r="N2452" t="s">
        <v>27</v>
      </c>
      <c r="O2452" t="s">
        <v>27</v>
      </c>
      <c r="P2452">
        <v>2</v>
      </c>
      <c r="Q2452">
        <v>4</v>
      </c>
      <c r="R2452">
        <v>600</v>
      </c>
      <c r="S2452">
        <v>3</v>
      </c>
      <c r="T2452" s="1">
        <v>43071</v>
      </c>
      <c r="U2452" t="str">
        <f>IF(Main_Data[[#This Row],[Average_Cost_for_two]]&lt;=200000,"0-200k",IF(Main_Data[[#This Row],[Average_Cost_for_two]]&lt;=400000,"200k-400k",IF(Main_Data[[#This Row],[Average_Cost_for_two]]&lt;=600000,"400k-600k",IF(Main_Data[[#This Row],[Average_Cost_for_two]]&lt;=800000,"600k-800k"))))</f>
        <v>0-200k</v>
      </c>
    </row>
    <row r="2453" spans="1:21" x14ac:dyDescent="0.35">
      <c r="A2453">
        <v>4312</v>
      </c>
      <c r="B2453" t="s">
        <v>5833</v>
      </c>
      <c r="C2453">
        <v>1</v>
      </c>
      <c r="D2453" t="s">
        <v>21</v>
      </c>
      <c r="E2453" t="s">
        <v>5834</v>
      </c>
      <c r="F2453" t="s">
        <v>37</v>
      </c>
      <c r="G2453" t="s">
        <v>38</v>
      </c>
      <c r="H2453">
        <v>77.1285132</v>
      </c>
      <c r="I2453">
        <v>28.543750500000002</v>
      </c>
      <c r="J2453" t="s">
        <v>557</v>
      </c>
      <c r="K2453" t="s">
        <v>26</v>
      </c>
      <c r="L2453" t="s">
        <v>27</v>
      </c>
      <c r="M2453" t="s">
        <v>27</v>
      </c>
      <c r="N2453" t="s">
        <v>27</v>
      </c>
      <c r="O2453" t="s">
        <v>27</v>
      </c>
      <c r="P2453">
        <v>2</v>
      </c>
      <c r="Q2453">
        <v>11</v>
      </c>
      <c r="R2453">
        <v>600</v>
      </c>
      <c r="S2453">
        <v>3</v>
      </c>
      <c r="T2453" s="1">
        <v>40889</v>
      </c>
      <c r="U2453" t="str">
        <f>IF(Main_Data[[#This Row],[Average_Cost_for_two]]&lt;=200000,"0-200k",IF(Main_Data[[#This Row],[Average_Cost_for_two]]&lt;=400000,"200k-400k",IF(Main_Data[[#This Row],[Average_Cost_for_two]]&lt;=600000,"400k-600k",IF(Main_Data[[#This Row],[Average_Cost_for_two]]&lt;=800000,"600k-800k"))))</f>
        <v>0-200k</v>
      </c>
    </row>
    <row r="2454" spans="1:21" x14ac:dyDescent="0.35">
      <c r="A2454">
        <v>7548</v>
      </c>
      <c r="B2454" t="s">
        <v>5835</v>
      </c>
      <c r="C2454">
        <v>1</v>
      </c>
      <c r="D2454" t="s">
        <v>21</v>
      </c>
      <c r="E2454" t="s">
        <v>5836</v>
      </c>
      <c r="F2454" t="s">
        <v>5167</v>
      </c>
      <c r="G2454" t="s">
        <v>5168</v>
      </c>
      <c r="H2454">
        <v>77.170264700000004</v>
      </c>
      <c r="I2454">
        <v>28.579974799999999</v>
      </c>
      <c r="J2454" t="s">
        <v>475</v>
      </c>
      <c r="K2454" t="s">
        <v>26</v>
      </c>
      <c r="L2454" t="s">
        <v>27</v>
      </c>
      <c r="M2454" t="s">
        <v>27</v>
      </c>
      <c r="N2454" t="s">
        <v>27</v>
      </c>
      <c r="O2454" t="s">
        <v>27</v>
      </c>
      <c r="P2454">
        <v>2</v>
      </c>
      <c r="Q2454">
        <v>62</v>
      </c>
      <c r="R2454">
        <v>600</v>
      </c>
      <c r="S2454">
        <v>4</v>
      </c>
      <c r="T2454" s="1">
        <v>43439</v>
      </c>
      <c r="U2454" t="str">
        <f>IF(Main_Data[[#This Row],[Average_Cost_for_two]]&lt;=200000,"0-200k",IF(Main_Data[[#This Row],[Average_Cost_for_two]]&lt;=400000,"200k-400k",IF(Main_Data[[#This Row],[Average_Cost_for_two]]&lt;=600000,"400k-600k",IF(Main_Data[[#This Row],[Average_Cost_for_two]]&lt;=800000,"600k-800k"))))</f>
        <v>0-200k</v>
      </c>
    </row>
    <row r="2455" spans="1:21" x14ac:dyDescent="0.35">
      <c r="A2455">
        <v>1973</v>
      </c>
      <c r="B2455" t="s">
        <v>5837</v>
      </c>
      <c r="C2455">
        <v>1</v>
      </c>
      <c r="D2455" t="s">
        <v>21</v>
      </c>
      <c r="E2455" t="s">
        <v>5838</v>
      </c>
      <c r="F2455" t="s">
        <v>96</v>
      </c>
      <c r="G2455" t="s">
        <v>97</v>
      </c>
      <c r="H2455">
        <v>77.137116500000005</v>
      </c>
      <c r="I2455">
        <v>28.629294600000001</v>
      </c>
      <c r="J2455" t="s">
        <v>729</v>
      </c>
      <c r="K2455" t="s">
        <v>26</v>
      </c>
      <c r="L2455" t="s">
        <v>27</v>
      </c>
      <c r="M2455" t="s">
        <v>27</v>
      </c>
      <c r="N2455" t="s">
        <v>27</v>
      </c>
      <c r="O2455" t="s">
        <v>27</v>
      </c>
      <c r="P2455">
        <v>2</v>
      </c>
      <c r="Q2455">
        <v>2</v>
      </c>
      <c r="R2455">
        <v>600</v>
      </c>
      <c r="S2455">
        <v>1</v>
      </c>
      <c r="T2455" s="1">
        <v>41252</v>
      </c>
      <c r="U2455" t="str">
        <f>IF(Main_Data[[#This Row],[Average_Cost_for_two]]&lt;=200000,"0-200k",IF(Main_Data[[#This Row],[Average_Cost_for_two]]&lt;=400000,"200k-400k",IF(Main_Data[[#This Row],[Average_Cost_for_two]]&lt;=600000,"400k-600k",IF(Main_Data[[#This Row],[Average_Cost_for_two]]&lt;=800000,"600k-800k"))))</f>
        <v>0-200k</v>
      </c>
    </row>
    <row r="2456" spans="1:21" x14ac:dyDescent="0.35">
      <c r="A2456">
        <v>303788</v>
      </c>
      <c r="B2456" t="s">
        <v>5839</v>
      </c>
      <c r="C2456">
        <v>1</v>
      </c>
      <c r="D2456" t="s">
        <v>21</v>
      </c>
      <c r="E2456" t="s">
        <v>5840</v>
      </c>
      <c r="F2456" t="s">
        <v>1895</v>
      </c>
      <c r="G2456" t="s">
        <v>1896</v>
      </c>
      <c r="H2456">
        <v>77.212267400000002</v>
      </c>
      <c r="I2456">
        <v>28.6408418</v>
      </c>
      <c r="J2456" t="s">
        <v>5841</v>
      </c>
      <c r="K2456" t="s">
        <v>26</v>
      </c>
      <c r="L2456" t="s">
        <v>27</v>
      </c>
      <c r="M2456" t="s">
        <v>27</v>
      </c>
      <c r="N2456" t="s">
        <v>27</v>
      </c>
      <c r="O2456" t="s">
        <v>27</v>
      </c>
      <c r="P2456">
        <v>2</v>
      </c>
      <c r="Q2456">
        <v>22</v>
      </c>
      <c r="R2456">
        <v>600</v>
      </c>
      <c r="S2456">
        <v>3</v>
      </c>
      <c r="T2456" s="1">
        <v>42345</v>
      </c>
      <c r="U2456" t="str">
        <f>IF(Main_Data[[#This Row],[Average_Cost_for_two]]&lt;=200000,"0-200k",IF(Main_Data[[#This Row],[Average_Cost_for_two]]&lt;=400000,"200k-400k",IF(Main_Data[[#This Row],[Average_Cost_for_two]]&lt;=600000,"400k-600k",IF(Main_Data[[#This Row],[Average_Cost_for_two]]&lt;=800000,"600k-800k"))))</f>
        <v>0-200k</v>
      </c>
    </row>
    <row r="2457" spans="1:21" x14ac:dyDescent="0.35">
      <c r="A2457">
        <v>301191</v>
      </c>
      <c r="B2457" t="s">
        <v>5842</v>
      </c>
      <c r="C2457">
        <v>1</v>
      </c>
      <c r="D2457" t="s">
        <v>21</v>
      </c>
      <c r="E2457" t="s">
        <v>5843</v>
      </c>
      <c r="F2457" t="s">
        <v>1895</v>
      </c>
      <c r="G2457" t="s">
        <v>1896</v>
      </c>
      <c r="H2457">
        <v>77.213418329999996</v>
      </c>
      <c r="I2457">
        <v>28.640630000000002</v>
      </c>
      <c r="J2457" t="s">
        <v>557</v>
      </c>
      <c r="K2457" t="s">
        <v>26</v>
      </c>
      <c r="L2457" t="s">
        <v>27</v>
      </c>
      <c r="M2457" t="s">
        <v>27</v>
      </c>
      <c r="N2457" t="s">
        <v>27</v>
      </c>
      <c r="O2457" t="s">
        <v>27</v>
      </c>
      <c r="P2457">
        <v>2</v>
      </c>
      <c r="Q2457">
        <v>9</v>
      </c>
      <c r="R2457">
        <v>600</v>
      </c>
      <c r="S2457">
        <v>3</v>
      </c>
      <c r="T2457" s="1">
        <v>43445</v>
      </c>
      <c r="U2457" t="str">
        <f>IF(Main_Data[[#This Row],[Average_Cost_for_two]]&lt;=200000,"0-200k",IF(Main_Data[[#This Row],[Average_Cost_for_two]]&lt;=400000,"200k-400k",IF(Main_Data[[#This Row],[Average_Cost_for_two]]&lt;=600000,"400k-600k",IF(Main_Data[[#This Row],[Average_Cost_for_two]]&lt;=800000,"600k-800k"))))</f>
        <v>0-200k</v>
      </c>
    </row>
    <row r="2458" spans="1:21" x14ac:dyDescent="0.35">
      <c r="A2458">
        <v>18354666</v>
      </c>
      <c r="B2458" t="s">
        <v>5844</v>
      </c>
      <c r="C2458">
        <v>1</v>
      </c>
      <c r="D2458" t="s">
        <v>21</v>
      </c>
      <c r="E2458" t="s">
        <v>5845</v>
      </c>
      <c r="F2458" t="s">
        <v>1895</v>
      </c>
      <c r="G2458" t="s">
        <v>1896</v>
      </c>
      <c r="H2458">
        <v>77.215213849999998</v>
      </c>
      <c r="I2458">
        <v>28.64588182</v>
      </c>
      <c r="J2458" t="s">
        <v>3673</v>
      </c>
      <c r="K2458" t="s">
        <v>26</v>
      </c>
      <c r="L2458" t="s">
        <v>27</v>
      </c>
      <c r="M2458" t="s">
        <v>27</v>
      </c>
      <c r="N2458" t="s">
        <v>27</v>
      </c>
      <c r="O2458" t="s">
        <v>27</v>
      </c>
      <c r="P2458">
        <v>2</v>
      </c>
      <c r="Q2458">
        <v>3</v>
      </c>
      <c r="R2458">
        <v>600</v>
      </c>
      <c r="S2458">
        <v>1</v>
      </c>
      <c r="T2458" s="1">
        <v>43462</v>
      </c>
      <c r="U2458" t="str">
        <f>IF(Main_Data[[#This Row],[Average_Cost_for_two]]&lt;=200000,"0-200k",IF(Main_Data[[#This Row],[Average_Cost_for_two]]&lt;=400000,"200k-400k",IF(Main_Data[[#This Row],[Average_Cost_for_two]]&lt;=600000,"400k-600k",IF(Main_Data[[#This Row],[Average_Cost_for_two]]&lt;=800000,"600k-800k"))))</f>
        <v>0-200k</v>
      </c>
    </row>
    <row r="2459" spans="1:21" x14ac:dyDescent="0.35">
      <c r="A2459">
        <v>18431171</v>
      </c>
      <c r="B2459" t="s">
        <v>5846</v>
      </c>
      <c r="C2459">
        <v>1</v>
      </c>
      <c r="D2459" t="s">
        <v>21</v>
      </c>
      <c r="E2459" t="s">
        <v>5847</v>
      </c>
      <c r="F2459" t="s">
        <v>57</v>
      </c>
      <c r="G2459" t="s">
        <v>58</v>
      </c>
      <c r="H2459">
        <v>77.081765300000001</v>
      </c>
      <c r="I2459">
        <v>28.6076275</v>
      </c>
      <c r="J2459" t="s">
        <v>501</v>
      </c>
      <c r="K2459" t="s">
        <v>26</v>
      </c>
      <c r="L2459" t="s">
        <v>27</v>
      </c>
      <c r="M2459" t="s">
        <v>27</v>
      </c>
      <c r="N2459" t="s">
        <v>27</v>
      </c>
      <c r="O2459" t="s">
        <v>27</v>
      </c>
      <c r="P2459">
        <v>2</v>
      </c>
      <c r="Q2459">
        <v>1</v>
      </c>
      <c r="R2459">
        <v>600</v>
      </c>
      <c r="S2459">
        <v>1</v>
      </c>
      <c r="T2459" s="1">
        <v>42712</v>
      </c>
      <c r="U2459" t="str">
        <f>IF(Main_Data[[#This Row],[Average_Cost_for_two]]&lt;=200000,"0-200k",IF(Main_Data[[#This Row],[Average_Cost_for_two]]&lt;=400000,"200k-400k",IF(Main_Data[[#This Row],[Average_Cost_for_two]]&lt;=600000,"400k-600k",IF(Main_Data[[#This Row],[Average_Cost_for_two]]&lt;=800000,"600k-800k"))))</f>
        <v>0-200k</v>
      </c>
    </row>
    <row r="2460" spans="1:21" x14ac:dyDescent="0.35">
      <c r="A2460">
        <v>18449651</v>
      </c>
      <c r="B2460" t="s">
        <v>5848</v>
      </c>
      <c r="C2460">
        <v>1</v>
      </c>
      <c r="D2460" t="s">
        <v>21</v>
      </c>
      <c r="E2460" t="s">
        <v>5849</v>
      </c>
      <c r="F2460" t="s">
        <v>57</v>
      </c>
      <c r="G2460" t="s">
        <v>58</v>
      </c>
      <c r="H2460">
        <v>77.075068430000002</v>
      </c>
      <c r="I2460">
        <v>28.599189089999999</v>
      </c>
      <c r="J2460" t="s">
        <v>554</v>
      </c>
      <c r="K2460" t="s">
        <v>26</v>
      </c>
      <c r="L2460" t="s">
        <v>27</v>
      </c>
      <c r="M2460" t="s">
        <v>27</v>
      </c>
      <c r="N2460" t="s">
        <v>27</v>
      </c>
      <c r="O2460" t="s">
        <v>27</v>
      </c>
      <c r="P2460">
        <v>2</v>
      </c>
      <c r="Q2460">
        <v>2</v>
      </c>
      <c r="R2460">
        <v>600</v>
      </c>
      <c r="S2460">
        <v>1</v>
      </c>
      <c r="T2460" s="1">
        <v>42365</v>
      </c>
      <c r="U2460" t="str">
        <f>IF(Main_Data[[#This Row],[Average_Cost_for_two]]&lt;=200000,"0-200k",IF(Main_Data[[#This Row],[Average_Cost_for_two]]&lt;=400000,"200k-400k",IF(Main_Data[[#This Row],[Average_Cost_for_two]]&lt;=600000,"400k-600k",IF(Main_Data[[#This Row],[Average_Cost_for_two]]&lt;=800000,"600k-800k"))))</f>
        <v>0-200k</v>
      </c>
    </row>
    <row r="2461" spans="1:21" x14ac:dyDescent="0.35">
      <c r="A2461">
        <v>18237321</v>
      </c>
      <c r="B2461" t="s">
        <v>5850</v>
      </c>
      <c r="C2461">
        <v>1</v>
      </c>
      <c r="D2461" t="s">
        <v>21</v>
      </c>
      <c r="E2461" t="s">
        <v>5851</v>
      </c>
      <c r="F2461" t="s">
        <v>2696</v>
      </c>
      <c r="G2461" t="s">
        <v>2697</v>
      </c>
      <c r="H2461">
        <v>77.167164499999998</v>
      </c>
      <c r="I2461">
        <v>28.587608700000001</v>
      </c>
      <c r="J2461" t="s">
        <v>5852</v>
      </c>
      <c r="K2461" t="s">
        <v>26</v>
      </c>
      <c r="L2461" t="s">
        <v>27</v>
      </c>
      <c r="M2461" t="s">
        <v>27</v>
      </c>
      <c r="N2461" t="s">
        <v>27</v>
      </c>
      <c r="O2461" t="s">
        <v>27</v>
      </c>
      <c r="P2461">
        <v>2</v>
      </c>
      <c r="Q2461">
        <v>1563</v>
      </c>
      <c r="R2461">
        <v>600</v>
      </c>
      <c r="S2461">
        <v>5</v>
      </c>
      <c r="T2461" s="1">
        <v>43079</v>
      </c>
      <c r="U2461" t="str">
        <f>IF(Main_Data[[#This Row],[Average_Cost_for_two]]&lt;=200000,"0-200k",IF(Main_Data[[#This Row],[Average_Cost_for_two]]&lt;=400000,"200k-400k",IF(Main_Data[[#This Row],[Average_Cost_for_two]]&lt;=600000,"400k-600k",IF(Main_Data[[#This Row],[Average_Cost_for_two]]&lt;=800000,"600k-800k"))))</f>
        <v>0-200k</v>
      </c>
    </row>
    <row r="2462" spans="1:21" x14ac:dyDescent="0.35">
      <c r="A2462">
        <v>300969</v>
      </c>
      <c r="B2462" t="s">
        <v>5853</v>
      </c>
      <c r="C2462">
        <v>1</v>
      </c>
      <c r="D2462" t="s">
        <v>21</v>
      </c>
      <c r="E2462" t="s">
        <v>1918</v>
      </c>
      <c r="F2462" t="s">
        <v>1919</v>
      </c>
      <c r="G2462" t="s">
        <v>1918</v>
      </c>
      <c r="H2462">
        <v>77.215141900000006</v>
      </c>
      <c r="I2462">
        <v>28.5497078</v>
      </c>
      <c r="J2462" t="s">
        <v>1820</v>
      </c>
      <c r="K2462" t="s">
        <v>26</v>
      </c>
      <c r="L2462" t="s">
        <v>27</v>
      </c>
      <c r="M2462" t="s">
        <v>27</v>
      </c>
      <c r="N2462" t="s">
        <v>27</v>
      </c>
      <c r="O2462" t="s">
        <v>27</v>
      </c>
      <c r="P2462">
        <v>2</v>
      </c>
      <c r="Q2462">
        <v>40</v>
      </c>
      <c r="R2462">
        <v>600</v>
      </c>
      <c r="S2462">
        <v>4</v>
      </c>
      <c r="T2462" s="1">
        <v>43074</v>
      </c>
      <c r="U2462" t="str">
        <f>IF(Main_Data[[#This Row],[Average_Cost_for_two]]&lt;=200000,"0-200k",IF(Main_Data[[#This Row],[Average_Cost_for_two]]&lt;=400000,"200k-400k",IF(Main_Data[[#This Row],[Average_Cost_for_two]]&lt;=600000,"400k-600k",IF(Main_Data[[#This Row],[Average_Cost_for_two]]&lt;=800000,"600k-800k"))))</f>
        <v>0-200k</v>
      </c>
    </row>
    <row r="2463" spans="1:21" x14ac:dyDescent="0.35">
      <c r="A2463">
        <v>2009</v>
      </c>
      <c r="B2463" t="s">
        <v>2987</v>
      </c>
      <c r="C2463">
        <v>1</v>
      </c>
      <c r="D2463" t="s">
        <v>21</v>
      </c>
      <c r="E2463" t="s">
        <v>5854</v>
      </c>
      <c r="F2463" t="s">
        <v>2168</v>
      </c>
      <c r="G2463" t="s">
        <v>2169</v>
      </c>
      <c r="H2463">
        <v>77.285413199999994</v>
      </c>
      <c r="I2463">
        <v>28.637003</v>
      </c>
      <c r="J2463" t="s">
        <v>573</v>
      </c>
      <c r="K2463" t="s">
        <v>26</v>
      </c>
      <c r="L2463" t="s">
        <v>27</v>
      </c>
      <c r="M2463" t="s">
        <v>27</v>
      </c>
      <c r="N2463" t="s">
        <v>27</v>
      </c>
      <c r="O2463" t="s">
        <v>27</v>
      </c>
      <c r="P2463">
        <v>2</v>
      </c>
      <c r="Q2463">
        <v>193</v>
      </c>
      <c r="R2463">
        <v>600</v>
      </c>
      <c r="S2463">
        <v>3</v>
      </c>
      <c r="T2463" s="1">
        <v>42721</v>
      </c>
      <c r="U2463" t="str">
        <f>IF(Main_Data[[#This Row],[Average_Cost_for_two]]&lt;=200000,"0-200k",IF(Main_Data[[#This Row],[Average_Cost_for_two]]&lt;=400000,"200k-400k",IF(Main_Data[[#This Row],[Average_Cost_for_two]]&lt;=600000,"400k-600k",IF(Main_Data[[#This Row],[Average_Cost_for_two]]&lt;=800000,"600k-800k"))))</f>
        <v>0-200k</v>
      </c>
    </row>
    <row r="2464" spans="1:21" x14ac:dyDescent="0.35">
      <c r="A2464">
        <v>18249102</v>
      </c>
      <c r="B2464" t="s">
        <v>5855</v>
      </c>
      <c r="C2464">
        <v>1</v>
      </c>
      <c r="D2464" t="s">
        <v>21</v>
      </c>
      <c r="E2464" t="s">
        <v>5856</v>
      </c>
      <c r="F2464" t="s">
        <v>321</v>
      </c>
      <c r="G2464" t="s">
        <v>322</v>
      </c>
      <c r="H2464">
        <v>77.166445600000003</v>
      </c>
      <c r="I2464">
        <v>28.6849156</v>
      </c>
      <c r="J2464" t="s">
        <v>478</v>
      </c>
      <c r="K2464" t="s">
        <v>26</v>
      </c>
      <c r="L2464" t="s">
        <v>27</v>
      </c>
      <c r="M2464" t="s">
        <v>27</v>
      </c>
      <c r="N2464" t="s">
        <v>27</v>
      </c>
      <c r="O2464" t="s">
        <v>27</v>
      </c>
      <c r="P2464">
        <v>2</v>
      </c>
      <c r="Q2464">
        <v>19</v>
      </c>
      <c r="R2464">
        <v>600</v>
      </c>
      <c r="S2464">
        <v>3</v>
      </c>
      <c r="T2464" s="1">
        <v>43419</v>
      </c>
      <c r="U2464" t="str">
        <f>IF(Main_Data[[#This Row],[Average_Cost_for_two]]&lt;=200000,"0-200k",IF(Main_Data[[#This Row],[Average_Cost_for_two]]&lt;=400000,"200k-400k",IF(Main_Data[[#This Row],[Average_Cost_for_two]]&lt;=600000,"400k-600k",IF(Main_Data[[#This Row],[Average_Cost_for_two]]&lt;=800000,"600k-800k"))))</f>
        <v>0-200k</v>
      </c>
    </row>
    <row r="2465" spans="1:21" x14ac:dyDescent="0.35">
      <c r="A2465">
        <v>18451576</v>
      </c>
      <c r="B2465" t="s">
        <v>5857</v>
      </c>
      <c r="C2465">
        <v>1</v>
      </c>
      <c r="D2465" t="s">
        <v>21</v>
      </c>
      <c r="E2465" t="s">
        <v>5858</v>
      </c>
      <c r="F2465" t="s">
        <v>69</v>
      </c>
      <c r="G2465" t="s">
        <v>70</v>
      </c>
      <c r="H2465">
        <v>77.238525600000003</v>
      </c>
      <c r="I2465">
        <v>28.57750982</v>
      </c>
      <c r="J2465" t="s">
        <v>737</v>
      </c>
      <c r="K2465" t="s">
        <v>26</v>
      </c>
      <c r="L2465" t="s">
        <v>27</v>
      </c>
      <c r="M2465" t="s">
        <v>27</v>
      </c>
      <c r="N2465" t="s">
        <v>27</v>
      </c>
      <c r="O2465" t="s">
        <v>27</v>
      </c>
      <c r="P2465">
        <v>2</v>
      </c>
      <c r="Q2465">
        <v>33</v>
      </c>
      <c r="R2465">
        <v>600</v>
      </c>
      <c r="S2465">
        <v>3</v>
      </c>
      <c r="T2465" s="1">
        <v>41597</v>
      </c>
      <c r="U2465" t="str">
        <f>IF(Main_Data[[#This Row],[Average_Cost_for_two]]&lt;=200000,"0-200k",IF(Main_Data[[#This Row],[Average_Cost_for_two]]&lt;=400000,"200k-400k",IF(Main_Data[[#This Row],[Average_Cost_for_two]]&lt;=600000,"400k-600k",IF(Main_Data[[#This Row],[Average_Cost_for_two]]&lt;=800000,"600k-800k"))))</f>
        <v>0-200k</v>
      </c>
    </row>
    <row r="2466" spans="1:21" x14ac:dyDescent="0.35">
      <c r="A2466">
        <v>305123</v>
      </c>
      <c r="B2466" t="s">
        <v>5859</v>
      </c>
      <c r="C2466">
        <v>1</v>
      </c>
      <c r="D2466" t="s">
        <v>21</v>
      </c>
      <c r="E2466" t="s">
        <v>5860</v>
      </c>
      <c r="F2466" t="s">
        <v>69</v>
      </c>
      <c r="G2466" t="s">
        <v>70</v>
      </c>
      <c r="H2466">
        <v>77.231815100000006</v>
      </c>
      <c r="I2466">
        <v>28.5765207</v>
      </c>
      <c r="J2466" t="s">
        <v>560</v>
      </c>
      <c r="K2466" t="s">
        <v>26</v>
      </c>
      <c r="L2466" t="s">
        <v>27</v>
      </c>
      <c r="M2466" t="s">
        <v>27</v>
      </c>
      <c r="N2466" t="s">
        <v>27</v>
      </c>
      <c r="O2466" t="s">
        <v>27</v>
      </c>
      <c r="P2466">
        <v>2</v>
      </c>
      <c r="Q2466">
        <v>13</v>
      </c>
      <c r="R2466">
        <v>600</v>
      </c>
      <c r="S2466">
        <v>3</v>
      </c>
      <c r="T2466" s="1">
        <v>41232</v>
      </c>
      <c r="U2466" t="str">
        <f>IF(Main_Data[[#This Row],[Average_Cost_for_two]]&lt;=200000,"0-200k",IF(Main_Data[[#This Row],[Average_Cost_for_two]]&lt;=400000,"200k-400k",IF(Main_Data[[#This Row],[Average_Cost_for_two]]&lt;=600000,"400k-600k",IF(Main_Data[[#This Row],[Average_Cost_for_two]]&lt;=800000,"600k-800k"))))</f>
        <v>0-200k</v>
      </c>
    </row>
    <row r="2467" spans="1:21" x14ac:dyDescent="0.35">
      <c r="A2467">
        <v>2301</v>
      </c>
      <c r="B2467" t="s">
        <v>2971</v>
      </c>
      <c r="C2467">
        <v>1</v>
      </c>
      <c r="D2467" t="s">
        <v>21</v>
      </c>
      <c r="E2467" t="s">
        <v>2583</v>
      </c>
      <c r="F2467" t="s">
        <v>2584</v>
      </c>
      <c r="G2467" t="s">
        <v>2585</v>
      </c>
      <c r="H2467">
        <v>77.155310499999999</v>
      </c>
      <c r="I2467">
        <v>28.542739399999999</v>
      </c>
      <c r="J2467" t="s">
        <v>2974</v>
      </c>
      <c r="K2467" t="s">
        <v>26</v>
      </c>
      <c r="L2467" t="s">
        <v>27</v>
      </c>
      <c r="M2467" t="s">
        <v>27</v>
      </c>
      <c r="N2467" t="s">
        <v>27</v>
      </c>
      <c r="O2467" t="s">
        <v>27</v>
      </c>
      <c r="P2467">
        <v>2</v>
      </c>
      <c r="Q2467">
        <v>134</v>
      </c>
      <c r="R2467">
        <v>600</v>
      </c>
      <c r="S2467">
        <v>4</v>
      </c>
      <c r="T2467" s="1">
        <v>43046</v>
      </c>
      <c r="U2467" t="str">
        <f>IF(Main_Data[[#This Row],[Average_Cost_for_two]]&lt;=200000,"0-200k",IF(Main_Data[[#This Row],[Average_Cost_for_two]]&lt;=400000,"200k-400k",IF(Main_Data[[#This Row],[Average_Cost_for_two]]&lt;=600000,"400k-600k",IF(Main_Data[[#This Row],[Average_Cost_for_two]]&lt;=800000,"600k-800k"))))</f>
        <v>0-200k</v>
      </c>
    </row>
    <row r="2468" spans="1:21" x14ac:dyDescent="0.35">
      <c r="A2468">
        <v>304923</v>
      </c>
      <c r="B2468" t="s">
        <v>4946</v>
      </c>
      <c r="C2468">
        <v>1</v>
      </c>
      <c r="D2468" t="s">
        <v>21</v>
      </c>
      <c r="E2468" t="s">
        <v>5861</v>
      </c>
      <c r="F2468" t="s">
        <v>3061</v>
      </c>
      <c r="G2468" t="s">
        <v>3062</v>
      </c>
      <c r="H2468">
        <v>77.2514264</v>
      </c>
      <c r="I2468">
        <v>28.551456000000002</v>
      </c>
      <c r="J2468" t="s">
        <v>875</v>
      </c>
      <c r="K2468" t="s">
        <v>26</v>
      </c>
      <c r="L2468" t="s">
        <v>27</v>
      </c>
      <c r="M2468" t="s">
        <v>27</v>
      </c>
      <c r="N2468" t="s">
        <v>27</v>
      </c>
      <c r="O2468" t="s">
        <v>27</v>
      </c>
      <c r="P2468">
        <v>2</v>
      </c>
      <c r="Q2468">
        <v>70</v>
      </c>
      <c r="R2468">
        <v>600</v>
      </c>
      <c r="S2468">
        <v>3</v>
      </c>
      <c r="T2468" s="1">
        <v>43412</v>
      </c>
      <c r="U2468" t="str">
        <f>IF(Main_Data[[#This Row],[Average_Cost_for_two]]&lt;=200000,"0-200k",IF(Main_Data[[#This Row],[Average_Cost_for_two]]&lt;=400000,"200k-400k",IF(Main_Data[[#This Row],[Average_Cost_for_two]]&lt;=600000,"400k-600k",IF(Main_Data[[#This Row],[Average_Cost_for_two]]&lt;=800000,"600k-800k"))))</f>
        <v>0-200k</v>
      </c>
    </row>
    <row r="2469" spans="1:21" x14ac:dyDescent="0.35">
      <c r="A2469">
        <v>18349930</v>
      </c>
      <c r="B2469" t="s">
        <v>5862</v>
      </c>
      <c r="C2469">
        <v>1</v>
      </c>
      <c r="D2469" t="s">
        <v>21</v>
      </c>
      <c r="E2469" t="s">
        <v>5863</v>
      </c>
      <c r="F2469" t="s">
        <v>3014</v>
      </c>
      <c r="G2469" t="s">
        <v>3015</v>
      </c>
      <c r="H2469">
        <v>77.243882999999997</v>
      </c>
      <c r="I2469">
        <v>28.569384899999999</v>
      </c>
      <c r="J2469" t="s">
        <v>478</v>
      </c>
      <c r="K2469" t="s">
        <v>26</v>
      </c>
      <c r="L2469" t="s">
        <v>27</v>
      </c>
      <c r="M2469" t="s">
        <v>27</v>
      </c>
      <c r="N2469" t="s">
        <v>27</v>
      </c>
      <c r="O2469" t="s">
        <v>27</v>
      </c>
      <c r="P2469">
        <v>2</v>
      </c>
      <c r="Q2469">
        <v>18</v>
      </c>
      <c r="R2469">
        <v>600</v>
      </c>
      <c r="S2469">
        <v>3</v>
      </c>
      <c r="T2469" s="1">
        <v>41967</v>
      </c>
      <c r="U2469" t="str">
        <f>IF(Main_Data[[#This Row],[Average_Cost_for_two]]&lt;=200000,"0-200k",IF(Main_Data[[#This Row],[Average_Cost_for_two]]&lt;=400000,"200k-400k",IF(Main_Data[[#This Row],[Average_Cost_for_two]]&lt;=600000,"400k-600k",IF(Main_Data[[#This Row],[Average_Cost_for_two]]&lt;=800000,"600k-800k"))))</f>
        <v>0-200k</v>
      </c>
    </row>
    <row r="2470" spans="1:21" x14ac:dyDescent="0.35">
      <c r="A2470">
        <v>18391309</v>
      </c>
      <c r="B2470" t="s">
        <v>5864</v>
      </c>
      <c r="C2470">
        <v>1</v>
      </c>
      <c r="D2470" t="s">
        <v>21</v>
      </c>
      <c r="E2470" t="s">
        <v>5865</v>
      </c>
      <c r="F2470" t="s">
        <v>2449</v>
      </c>
      <c r="G2470" t="s">
        <v>2450</v>
      </c>
      <c r="H2470">
        <v>77.168383599999999</v>
      </c>
      <c r="I2470">
        <v>28.595374400000001</v>
      </c>
      <c r="J2470" t="s">
        <v>498</v>
      </c>
      <c r="K2470" t="s">
        <v>26</v>
      </c>
      <c r="L2470" t="s">
        <v>27</v>
      </c>
      <c r="M2470" t="s">
        <v>27</v>
      </c>
      <c r="N2470" t="s">
        <v>27</v>
      </c>
      <c r="O2470" t="s">
        <v>27</v>
      </c>
      <c r="P2470">
        <v>2</v>
      </c>
      <c r="Q2470">
        <v>11</v>
      </c>
      <c r="R2470">
        <v>600</v>
      </c>
      <c r="S2470">
        <v>3</v>
      </c>
      <c r="T2470" s="1">
        <v>40501</v>
      </c>
      <c r="U2470" t="str">
        <f>IF(Main_Data[[#This Row],[Average_Cost_for_two]]&lt;=200000,"0-200k",IF(Main_Data[[#This Row],[Average_Cost_for_two]]&lt;=400000,"200k-400k",IF(Main_Data[[#This Row],[Average_Cost_for_two]]&lt;=600000,"400k-600k",IF(Main_Data[[#This Row],[Average_Cost_for_two]]&lt;=800000,"600k-800k"))))</f>
        <v>0-200k</v>
      </c>
    </row>
    <row r="2471" spans="1:21" x14ac:dyDescent="0.35">
      <c r="A2471">
        <v>18261162</v>
      </c>
      <c r="B2471" t="s">
        <v>5866</v>
      </c>
      <c r="C2471">
        <v>1</v>
      </c>
      <c r="D2471" t="s">
        <v>21</v>
      </c>
      <c r="E2471" t="s">
        <v>5867</v>
      </c>
      <c r="F2471" t="s">
        <v>504</v>
      </c>
      <c r="G2471" t="s">
        <v>505</v>
      </c>
      <c r="H2471">
        <v>77.228345700000006</v>
      </c>
      <c r="I2471">
        <v>28.703109399999999</v>
      </c>
      <c r="J2471" t="s">
        <v>956</v>
      </c>
      <c r="K2471" t="s">
        <v>26</v>
      </c>
      <c r="L2471" t="s">
        <v>27</v>
      </c>
      <c r="M2471" t="s">
        <v>27</v>
      </c>
      <c r="N2471" t="s">
        <v>27</v>
      </c>
      <c r="O2471" t="s">
        <v>27</v>
      </c>
      <c r="P2471">
        <v>2</v>
      </c>
      <c r="Q2471">
        <v>1</v>
      </c>
      <c r="R2471">
        <v>600</v>
      </c>
      <c r="S2471">
        <v>1</v>
      </c>
      <c r="T2471" s="1">
        <v>42686</v>
      </c>
      <c r="U2471" t="str">
        <f>IF(Main_Data[[#This Row],[Average_Cost_for_two]]&lt;=200000,"0-200k",IF(Main_Data[[#This Row],[Average_Cost_for_two]]&lt;=400000,"200k-400k",IF(Main_Data[[#This Row],[Average_Cost_for_two]]&lt;=600000,"400k-600k",IF(Main_Data[[#This Row],[Average_Cost_for_two]]&lt;=800000,"600k-800k"))))</f>
        <v>0-200k</v>
      </c>
    </row>
    <row r="2472" spans="1:21" x14ac:dyDescent="0.35">
      <c r="A2472">
        <v>18107855</v>
      </c>
      <c r="B2472" t="s">
        <v>5868</v>
      </c>
      <c r="C2472">
        <v>1</v>
      </c>
      <c r="D2472" t="s">
        <v>21</v>
      </c>
      <c r="E2472" t="s">
        <v>2915</v>
      </c>
      <c r="F2472" t="s">
        <v>227</v>
      </c>
      <c r="G2472" t="s">
        <v>228</v>
      </c>
      <c r="H2472">
        <v>77.296024000000003</v>
      </c>
      <c r="I2472">
        <v>28.642545399999999</v>
      </c>
      <c r="J2472" t="s">
        <v>475</v>
      </c>
      <c r="K2472" t="s">
        <v>26</v>
      </c>
      <c r="L2472" t="s">
        <v>27</v>
      </c>
      <c r="M2472" t="s">
        <v>27</v>
      </c>
      <c r="N2472" t="s">
        <v>27</v>
      </c>
      <c r="O2472" t="s">
        <v>27</v>
      </c>
      <c r="P2472">
        <v>2</v>
      </c>
      <c r="Q2472">
        <v>2</v>
      </c>
      <c r="R2472">
        <v>600</v>
      </c>
      <c r="S2472">
        <v>1</v>
      </c>
      <c r="T2472" s="1">
        <v>41961</v>
      </c>
      <c r="U2472" t="str">
        <f>IF(Main_Data[[#This Row],[Average_Cost_for_two]]&lt;=200000,"0-200k",IF(Main_Data[[#This Row],[Average_Cost_for_two]]&lt;=400000,"200k-400k",IF(Main_Data[[#This Row],[Average_Cost_for_two]]&lt;=600000,"400k-600k",IF(Main_Data[[#This Row],[Average_Cost_for_two]]&lt;=800000,"600k-800k"))))</f>
        <v>0-200k</v>
      </c>
    </row>
    <row r="2473" spans="1:21" x14ac:dyDescent="0.35">
      <c r="A2473">
        <v>306067</v>
      </c>
      <c r="B2473" t="s">
        <v>5684</v>
      </c>
      <c r="C2473">
        <v>1</v>
      </c>
      <c r="D2473" t="s">
        <v>21</v>
      </c>
      <c r="E2473" t="s">
        <v>5869</v>
      </c>
      <c r="F2473" t="s">
        <v>1751</v>
      </c>
      <c r="G2473" t="s">
        <v>1750</v>
      </c>
      <c r="H2473">
        <v>77.185102599999993</v>
      </c>
      <c r="I2473">
        <v>28.635860099999999</v>
      </c>
      <c r="J2473" t="s">
        <v>1015</v>
      </c>
      <c r="K2473" t="s">
        <v>26</v>
      </c>
      <c r="L2473" t="s">
        <v>27</v>
      </c>
      <c r="M2473" t="s">
        <v>27</v>
      </c>
      <c r="N2473" t="s">
        <v>27</v>
      </c>
      <c r="O2473" t="s">
        <v>27</v>
      </c>
      <c r="P2473">
        <v>2</v>
      </c>
      <c r="Q2473">
        <v>135</v>
      </c>
      <c r="R2473">
        <v>600</v>
      </c>
      <c r="S2473">
        <v>3</v>
      </c>
      <c r="T2473" s="1">
        <v>41236</v>
      </c>
      <c r="U2473" t="str">
        <f>IF(Main_Data[[#This Row],[Average_Cost_for_two]]&lt;=200000,"0-200k",IF(Main_Data[[#This Row],[Average_Cost_for_two]]&lt;=400000,"200k-400k",IF(Main_Data[[#This Row],[Average_Cost_for_two]]&lt;=600000,"400k-600k",IF(Main_Data[[#This Row],[Average_Cost_for_two]]&lt;=800000,"600k-800k"))))</f>
        <v>0-200k</v>
      </c>
    </row>
    <row r="2474" spans="1:21" x14ac:dyDescent="0.35">
      <c r="A2474">
        <v>18456724</v>
      </c>
      <c r="B2474" t="s">
        <v>5870</v>
      </c>
      <c r="C2474">
        <v>1</v>
      </c>
      <c r="D2474" t="s">
        <v>21</v>
      </c>
      <c r="E2474" t="s">
        <v>5871</v>
      </c>
      <c r="F2474" t="s">
        <v>1915</v>
      </c>
      <c r="G2474" t="s">
        <v>1916</v>
      </c>
      <c r="H2474">
        <v>0</v>
      </c>
      <c r="I2474">
        <v>0</v>
      </c>
      <c r="J2474" t="s">
        <v>5872</v>
      </c>
      <c r="K2474" t="s">
        <v>26</v>
      </c>
      <c r="L2474" t="s">
        <v>27</v>
      </c>
      <c r="M2474" t="s">
        <v>27</v>
      </c>
      <c r="N2474" t="s">
        <v>27</v>
      </c>
      <c r="O2474" t="s">
        <v>27</v>
      </c>
      <c r="P2474">
        <v>2</v>
      </c>
      <c r="Q2474">
        <v>4</v>
      </c>
      <c r="R2474">
        <v>600</v>
      </c>
      <c r="S2474">
        <v>3</v>
      </c>
      <c r="T2474" s="1">
        <v>40483</v>
      </c>
      <c r="U2474" t="str">
        <f>IF(Main_Data[[#This Row],[Average_Cost_for_two]]&lt;=200000,"0-200k",IF(Main_Data[[#This Row],[Average_Cost_for_two]]&lt;=400000,"200k-400k",IF(Main_Data[[#This Row],[Average_Cost_for_two]]&lt;=600000,"400k-600k",IF(Main_Data[[#This Row],[Average_Cost_for_two]]&lt;=800000,"600k-800k"))))</f>
        <v>0-200k</v>
      </c>
    </row>
    <row r="2475" spans="1:21" x14ac:dyDescent="0.35">
      <c r="A2475">
        <v>5848</v>
      </c>
      <c r="B2475" t="s">
        <v>5623</v>
      </c>
      <c r="C2475">
        <v>1</v>
      </c>
      <c r="D2475" t="s">
        <v>21</v>
      </c>
      <c r="E2475" t="s">
        <v>5873</v>
      </c>
      <c r="F2475" t="s">
        <v>2354</v>
      </c>
      <c r="G2475" t="s">
        <v>2355</v>
      </c>
      <c r="H2475">
        <v>77.196878499999997</v>
      </c>
      <c r="I2475">
        <v>28.546624600000001</v>
      </c>
      <c r="J2475" t="s">
        <v>498</v>
      </c>
      <c r="K2475" t="s">
        <v>26</v>
      </c>
      <c r="L2475" t="s">
        <v>27</v>
      </c>
      <c r="M2475" t="s">
        <v>27</v>
      </c>
      <c r="N2475" t="s">
        <v>27</v>
      </c>
      <c r="O2475" t="s">
        <v>27</v>
      </c>
      <c r="P2475">
        <v>2</v>
      </c>
      <c r="Q2475">
        <v>53</v>
      </c>
      <c r="R2475">
        <v>600</v>
      </c>
      <c r="S2475">
        <v>3</v>
      </c>
      <c r="T2475" s="1">
        <v>41218</v>
      </c>
      <c r="U2475" t="str">
        <f>IF(Main_Data[[#This Row],[Average_Cost_for_two]]&lt;=200000,"0-200k",IF(Main_Data[[#This Row],[Average_Cost_for_two]]&lt;=400000,"200k-400k",IF(Main_Data[[#This Row],[Average_Cost_for_two]]&lt;=600000,"400k-600k",IF(Main_Data[[#This Row],[Average_Cost_for_two]]&lt;=800000,"600k-800k"))))</f>
        <v>0-200k</v>
      </c>
    </row>
    <row r="2476" spans="1:21" x14ac:dyDescent="0.35">
      <c r="A2476">
        <v>312023</v>
      </c>
      <c r="B2476" t="s">
        <v>5874</v>
      </c>
      <c r="C2476">
        <v>1</v>
      </c>
      <c r="D2476" t="s">
        <v>21</v>
      </c>
      <c r="E2476" t="s">
        <v>5875</v>
      </c>
      <c r="F2476" t="s">
        <v>207</v>
      </c>
      <c r="G2476" t="s">
        <v>206</v>
      </c>
      <c r="H2476">
        <v>77.107647900000003</v>
      </c>
      <c r="I2476">
        <v>28.638988900000001</v>
      </c>
      <c r="J2476" t="s">
        <v>475</v>
      </c>
      <c r="K2476" t="s">
        <v>26</v>
      </c>
      <c r="L2476" t="s">
        <v>27</v>
      </c>
      <c r="M2476" t="s">
        <v>27</v>
      </c>
      <c r="N2476" t="s">
        <v>27</v>
      </c>
      <c r="O2476" t="s">
        <v>27</v>
      </c>
      <c r="P2476">
        <v>2</v>
      </c>
      <c r="Q2476">
        <v>11</v>
      </c>
      <c r="R2476">
        <v>600</v>
      </c>
      <c r="S2476">
        <v>3</v>
      </c>
      <c r="T2476" s="1">
        <v>43419</v>
      </c>
      <c r="U2476" t="str">
        <f>IF(Main_Data[[#This Row],[Average_Cost_for_two]]&lt;=200000,"0-200k",IF(Main_Data[[#This Row],[Average_Cost_for_two]]&lt;=400000,"200k-400k",IF(Main_Data[[#This Row],[Average_Cost_for_two]]&lt;=600000,"400k-600k",IF(Main_Data[[#This Row],[Average_Cost_for_two]]&lt;=800000,"600k-800k"))))</f>
        <v>0-200k</v>
      </c>
    </row>
    <row r="2477" spans="1:21" x14ac:dyDescent="0.35">
      <c r="A2477">
        <v>310532</v>
      </c>
      <c r="B2477" t="s">
        <v>5876</v>
      </c>
      <c r="C2477">
        <v>1</v>
      </c>
      <c r="D2477" t="s">
        <v>21</v>
      </c>
      <c r="E2477" t="s">
        <v>5877</v>
      </c>
      <c r="F2477" t="s">
        <v>2068</v>
      </c>
      <c r="G2477" t="s">
        <v>2069</v>
      </c>
      <c r="H2477">
        <v>77.204721500000005</v>
      </c>
      <c r="I2477">
        <v>28.693507700000001</v>
      </c>
      <c r="J2477" t="s">
        <v>5878</v>
      </c>
      <c r="K2477" t="s">
        <v>26</v>
      </c>
      <c r="L2477" t="s">
        <v>27</v>
      </c>
      <c r="M2477" t="s">
        <v>27</v>
      </c>
      <c r="N2477" t="s">
        <v>27</v>
      </c>
      <c r="O2477" t="s">
        <v>27</v>
      </c>
      <c r="P2477">
        <v>2</v>
      </c>
      <c r="Q2477">
        <v>429</v>
      </c>
      <c r="R2477">
        <v>600</v>
      </c>
      <c r="S2477">
        <v>4</v>
      </c>
      <c r="T2477" s="1">
        <v>43428</v>
      </c>
      <c r="U2477" t="str">
        <f>IF(Main_Data[[#This Row],[Average_Cost_for_two]]&lt;=200000,"0-200k",IF(Main_Data[[#This Row],[Average_Cost_for_two]]&lt;=400000,"200k-400k",IF(Main_Data[[#This Row],[Average_Cost_for_two]]&lt;=600000,"400k-600k",IF(Main_Data[[#This Row],[Average_Cost_for_two]]&lt;=800000,"600k-800k"))))</f>
        <v>0-200k</v>
      </c>
    </row>
    <row r="2478" spans="1:21" x14ac:dyDescent="0.35">
      <c r="A2478">
        <v>18265698</v>
      </c>
      <c r="B2478" t="s">
        <v>5527</v>
      </c>
      <c r="C2478">
        <v>1</v>
      </c>
      <c r="D2478" t="s">
        <v>21</v>
      </c>
      <c r="E2478" t="s">
        <v>5879</v>
      </c>
      <c r="F2478" t="s">
        <v>1166</v>
      </c>
      <c r="G2478" t="s">
        <v>1167</v>
      </c>
      <c r="H2478">
        <v>77.209808100000004</v>
      </c>
      <c r="I2478">
        <v>28.560968299999999</v>
      </c>
      <c r="J2478" t="s">
        <v>554</v>
      </c>
      <c r="K2478" t="s">
        <v>26</v>
      </c>
      <c r="L2478" t="s">
        <v>27</v>
      </c>
      <c r="M2478" t="s">
        <v>27</v>
      </c>
      <c r="N2478" t="s">
        <v>27</v>
      </c>
      <c r="O2478" t="s">
        <v>27</v>
      </c>
      <c r="P2478">
        <v>2</v>
      </c>
      <c r="Q2478">
        <v>5</v>
      </c>
      <c r="R2478">
        <v>600</v>
      </c>
      <c r="S2478">
        <v>3</v>
      </c>
      <c r="T2478" s="1">
        <v>41960</v>
      </c>
      <c r="U2478" t="str">
        <f>IF(Main_Data[[#This Row],[Average_Cost_for_two]]&lt;=200000,"0-200k",IF(Main_Data[[#This Row],[Average_Cost_for_two]]&lt;=400000,"200k-400k",IF(Main_Data[[#This Row],[Average_Cost_for_two]]&lt;=600000,"400k-600k",IF(Main_Data[[#This Row],[Average_Cost_for_two]]&lt;=800000,"600k-800k"))))</f>
        <v>0-200k</v>
      </c>
    </row>
    <row r="2479" spans="1:21" x14ac:dyDescent="0.35">
      <c r="A2479">
        <v>6003</v>
      </c>
      <c r="B2479" t="s">
        <v>5880</v>
      </c>
      <c r="C2479">
        <v>1</v>
      </c>
      <c r="D2479" t="s">
        <v>21</v>
      </c>
      <c r="E2479" t="s">
        <v>5881</v>
      </c>
      <c r="F2479" t="s">
        <v>1022</v>
      </c>
      <c r="G2479" t="s">
        <v>1023</v>
      </c>
      <c r="H2479">
        <v>77.187651599999995</v>
      </c>
      <c r="I2479">
        <v>28.605518199999999</v>
      </c>
      <c r="J2479" t="s">
        <v>5882</v>
      </c>
      <c r="K2479" t="s">
        <v>26</v>
      </c>
      <c r="L2479" t="s">
        <v>27</v>
      </c>
      <c r="M2479" t="s">
        <v>27</v>
      </c>
      <c r="N2479" t="s">
        <v>27</v>
      </c>
      <c r="O2479" t="s">
        <v>27</v>
      </c>
      <c r="P2479">
        <v>2</v>
      </c>
      <c r="Q2479">
        <v>218</v>
      </c>
      <c r="R2479">
        <v>600</v>
      </c>
      <c r="S2479">
        <v>4</v>
      </c>
      <c r="T2479" s="1">
        <v>40477</v>
      </c>
      <c r="U2479" t="str">
        <f>IF(Main_Data[[#This Row],[Average_Cost_for_two]]&lt;=200000,"0-200k",IF(Main_Data[[#This Row],[Average_Cost_for_two]]&lt;=400000,"200k-400k",IF(Main_Data[[#This Row],[Average_Cost_for_two]]&lt;=600000,"400k-600k",IF(Main_Data[[#This Row],[Average_Cost_for_two]]&lt;=800000,"600k-800k"))))</f>
        <v>0-200k</v>
      </c>
    </row>
    <row r="2480" spans="1:21" x14ac:dyDescent="0.35">
      <c r="A2480">
        <v>1530</v>
      </c>
      <c r="B2480" t="s">
        <v>5883</v>
      </c>
      <c r="C2480">
        <v>1</v>
      </c>
      <c r="D2480" t="s">
        <v>21</v>
      </c>
      <c r="E2480" t="s">
        <v>5884</v>
      </c>
      <c r="F2480" t="s">
        <v>2289</v>
      </c>
      <c r="G2480" t="s">
        <v>2290</v>
      </c>
      <c r="H2480">
        <v>77.268255870000004</v>
      </c>
      <c r="I2480">
        <v>28.561507819999999</v>
      </c>
      <c r="J2480" t="s">
        <v>475</v>
      </c>
      <c r="K2480" t="s">
        <v>26</v>
      </c>
      <c r="L2480" t="s">
        <v>27</v>
      </c>
      <c r="M2480" t="s">
        <v>27</v>
      </c>
      <c r="N2480" t="s">
        <v>27</v>
      </c>
      <c r="O2480" t="s">
        <v>27</v>
      </c>
      <c r="P2480">
        <v>2</v>
      </c>
      <c r="Q2480">
        <v>54</v>
      </c>
      <c r="R2480">
        <v>600</v>
      </c>
      <c r="S2480">
        <v>3</v>
      </c>
      <c r="T2480" s="1">
        <v>43022</v>
      </c>
      <c r="U2480" t="str">
        <f>IF(Main_Data[[#This Row],[Average_Cost_for_two]]&lt;=200000,"0-200k",IF(Main_Data[[#This Row],[Average_Cost_for_two]]&lt;=400000,"200k-400k",IF(Main_Data[[#This Row],[Average_Cost_for_two]]&lt;=600000,"400k-600k",IF(Main_Data[[#This Row],[Average_Cost_for_two]]&lt;=800000,"600k-800k"))))</f>
        <v>0-200k</v>
      </c>
    </row>
    <row r="2481" spans="1:21" x14ac:dyDescent="0.35">
      <c r="A2481">
        <v>3183</v>
      </c>
      <c r="B2481" t="s">
        <v>5885</v>
      </c>
      <c r="C2481">
        <v>1</v>
      </c>
      <c r="D2481" t="s">
        <v>21</v>
      </c>
      <c r="E2481" t="s">
        <v>5886</v>
      </c>
      <c r="F2481" t="s">
        <v>147</v>
      </c>
      <c r="G2481" t="s">
        <v>148</v>
      </c>
      <c r="H2481">
        <v>77.240380599999995</v>
      </c>
      <c r="I2481">
        <v>28.644239800000001</v>
      </c>
      <c r="J2481" t="s">
        <v>2923</v>
      </c>
      <c r="K2481" t="s">
        <v>26</v>
      </c>
      <c r="L2481" t="s">
        <v>27</v>
      </c>
      <c r="M2481" t="s">
        <v>27</v>
      </c>
      <c r="N2481" t="s">
        <v>27</v>
      </c>
      <c r="O2481" t="s">
        <v>27</v>
      </c>
      <c r="P2481">
        <v>2</v>
      </c>
      <c r="Q2481">
        <v>28</v>
      </c>
      <c r="R2481">
        <v>600</v>
      </c>
      <c r="S2481">
        <v>3</v>
      </c>
      <c r="T2481" s="1">
        <v>40839</v>
      </c>
      <c r="U2481" t="str">
        <f>IF(Main_Data[[#This Row],[Average_Cost_for_two]]&lt;=200000,"0-200k",IF(Main_Data[[#This Row],[Average_Cost_for_two]]&lt;=400000,"200k-400k",IF(Main_Data[[#This Row],[Average_Cost_for_two]]&lt;=600000,"400k-600k",IF(Main_Data[[#This Row],[Average_Cost_for_two]]&lt;=800000,"600k-800k"))))</f>
        <v>0-200k</v>
      </c>
    </row>
    <row r="2482" spans="1:21" x14ac:dyDescent="0.35">
      <c r="A2482">
        <v>18336220</v>
      </c>
      <c r="B2482" t="s">
        <v>5351</v>
      </c>
      <c r="C2482">
        <v>1</v>
      </c>
      <c r="D2482" t="s">
        <v>21</v>
      </c>
      <c r="E2482" t="s">
        <v>5887</v>
      </c>
      <c r="F2482" t="s">
        <v>732</v>
      </c>
      <c r="G2482" t="s">
        <v>733</v>
      </c>
      <c r="H2482">
        <v>0</v>
      </c>
      <c r="I2482">
        <v>0</v>
      </c>
      <c r="J2482" t="s">
        <v>490</v>
      </c>
      <c r="K2482" t="s">
        <v>26</v>
      </c>
      <c r="L2482" t="s">
        <v>27</v>
      </c>
      <c r="M2482" t="s">
        <v>27</v>
      </c>
      <c r="N2482" t="s">
        <v>27</v>
      </c>
      <c r="O2482" t="s">
        <v>27</v>
      </c>
      <c r="P2482">
        <v>2</v>
      </c>
      <c r="Q2482">
        <v>4</v>
      </c>
      <c r="R2482">
        <v>600</v>
      </c>
      <c r="S2482">
        <v>3</v>
      </c>
      <c r="T2482" s="1">
        <v>42663</v>
      </c>
      <c r="U2482" t="str">
        <f>IF(Main_Data[[#This Row],[Average_Cost_for_two]]&lt;=200000,"0-200k",IF(Main_Data[[#This Row],[Average_Cost_for_two]]&lt;=400000,"200k-400k",IF(Main_Data[[#This Row],[Average_Cost_for_two]]&lt;=600000,"400k-600k",IF(Main_Data[[#This Row],[Average_Cost_for_two]]&lt;=800000,"600k-800k"))))</f>
        <v>0-200k</v>
      </c>
    </row>
    <row r="2483" spans="1:21" x14ac:dyDescent="0.35">
      <c r="A2483">
        <v>309498</v>
      </c>
      <c r="B2483" t="s">
        <v>5888</v>
      </c>
      <c r="C2483">
        <v>1</v>
      </c>
      <c r="D2483" t="s">
        <v>21</v>
      </c>
      <c r="E2483" t="s">
        <v>5889</v>
      </c>
      <c r="F2483" t="s">
        <v>161</v>
      </c>
      <c r="G2483" t="s">
        <v>162</v>
      </c>
      <c r="H2483">
        <v>77.276338710000005</v>
      </c>
      <c r="I2483">
        <v>28.658878399999999</v>
      </c>
      <c r="J2483" t="s">
        <v>475</v>
      </c>
      <c r="K2483" t="s">
        <v>26</v>
      </c>
      <c r="L2483" t="s">
        <v>27</v>
      </c>
      <c r="M2483" t="s">
        <v>27</v>
      </c>
      <c r="N2483" t="s">
        <v>27</v>
      </c>
      <c r="O2483" t="s">
        <v>27</v>
      </c>
      <c r="P2483">
        <v>2</v>
      </c>
      <c r="Q2483">
        <v>15</v>
      </c>
      <c r="R2483">
        <v>600</v>
      </c>
      <c r="S2483">
        <v>3</v>
      </c>
      <c r="T2483" s="1">
        <v>42293</v>
      </c>
      <c r="U2483" t="str">
        <f>IF(Main_Data[[#This Row],[Average_Cost_for_two]]&lt;=200000,"0-200k",IF(Main_Data[[#This Row],[Average_Cost_for_two]]&lt;=400000,"200k-400k",IF(Main_Data[[#This Row],[Average_Cost_for_two]]&lt;=600000,"400k-600k",IF(Main_Data[[#This Row],[Average_Cost_for_two]]&lt;=800000,"600k-800k"))))</f>
        <v>0-200k</v>
      </c>
    </row>
    <row r="2484" spans="1:21" x14ac:dyDescent="0.35">
      <c r="A2484">
        <v>553</v>
      </c>
      <c r="B2484" t="s">
        <v>2971</v>
      </c>
      <c r="C2484">
        <v>1</v>
      </c>
      <c r="D2484" t="s">
        <v>21</v>
      </c>
      <c r="E2484" t="s">
        <v>5890</v>
      </c>
      <c r="F2484" t="s">
        <v>3014</v>
      </c>
      <c r="G2484" t="s">
        <v>3015</v>
      </c>
      <c r="H2484">
        <v>77.238404799999998</v>
      </c>
      <c r="I2484">
        <v>28.565099100000001</v>
      </c>
      <c r="J2484" t="s">
        <v>2974</v>
      </c>
      <c r="K2484" t="s">
        <v>26</v>
      </c>
      <c r="L2484" t="s">
        <v>27</v>
      </c>
      <c r="M2484" t="s">
        <v>27</v>
      </c>
      <c r="N2484" t="s">
        <v>27</v>
      </c>
      <c r="O2484" t="s">
        <v>27</v>
      </c>
      <c r="P2484">
        <v>2</v>
      </c>
      <c r="Q2484">
        <v>472</v>
      </c>
      <c r="R2484">
        <v>600</v>
      </c>
      <c r="S2484">
        <v>4</v>
      </c>
      <c r="T2484" s="1">
        <v>41204</v>
      </c>
      <c r="U2484" t="str">
        <f>IF(Main_Data[[#This Row],[Average_Cost_for_two]]&lt;=200000,"0-200k",IF(Main_Data[[#This Row],[Average_Cost_for_two]]&lt;=400000,"200k-400k",IF(Main_Data[[#This Row],[Average_Cost_for_two]]&lt;=600000,"400k-600k",IF(Main_Data[[#This Row],[Average_Cost_for_two]]&lt;=800000,"600k-800k"))))</f>
        <v>0-200k</v>
      </c>
    </row>
    <row r="2485" spans="1:21" x14ac:dyDescent="0.35">
      <c r="A2485">
        <v>18270343</v>
      </c>
      <c r="B2485" t="s">
        <v>5891</v>
      </c>
      <c r="C2485">
        <v>1</v>
      </c>
      <c r="D2485" t="s">
        <v>21</v>
      </c>
      <c r="E2485" t="s">
        <v>5892</v>
      </c>
      <c r="F2485" t="s">
        <v>49</v>
      </c>
      <c r="G2485" t="s">
        <v>50</v>
      </c>
      <c r="H2485">
        <v>76.987749300000004</v>
      </c>
      <c r="I2485">
        <v>28.603295800000001</v>
      </c>
      <c r="J2485" t="s">
        <v>613</v>
      </c>
      <c r="K2485" t="s">
        <v>26</v>
      </c>
      <c r="L2485" t="s">
        <v>27</v>
      </c>
      <c r="M2485" t="s">
        <v>27</v>
      </c>
      <c r="N2485" t="s">
        <v>27</v>
      </c>
      <c r="O2485" t="s">
        <v>27</v>
      </c>
      <c r="P2485">
        <v>2</v>
      </c>
      <c r="Q2485">
        <v>1</v>
      </c>
      <c r="R2485">
        <v>600</v>
      </c>
      <c r="S2485">
        <v>1</v>
      </c>
      <c r="T2485" s="1">
        <v>41924</v>
      </c>
      <c r="U2485" t="str">
        <f>IF(Main_Data[[#This Row],[Average_Cost_for_two]]&lt;=200000,"0-200k",IF(Main_Data[[#This Row],[Average_Cost_for_two]]&lt;=400000,"200k-400k",IF(Main_Data[[#This Row],[Average_Cost_for_two]]&lt;=600000,"400k-600k",IF(Main_Data[[#This Row],[Average_Cost_for_two]]&lt;=800000,"600k-800k"))))</f>
        <v>0-200k</v>
      </c>
    </row>
    <row r="2486" spans="1:21" x14ac:dyDescent="0.35">
      <c r="A2486">
        <v>18303863</v>
      </c>
      <c r="B2486" t="s">
        <v>5893</v>
      </c>
      <c r="C2486">
        <v>1</v>
      </c>
      <c r="D2486" t="s">
        <v>21</v>
      </c>
      <c r="E2486" t="s">
        <v>5894</v>
      </c>
      <c r="F2486" t="s">
        <v>53</v>
      </c>
      <c r="G2486" t="s">
        <v>54</v>
      </c>
      <c r="H2486">
        <v>77.267547769999993</v>
      </c>
      <c r="I2486">
        <v>28.569713620000002</v>
      </c>
      <c r="J2486" t="s">
        <v>475</v>
      </c>
      <c r="K2486" t="s">
        <v>26</v>
      </c>
      <c r="L2486" t="s">
        <v>27</v>
      </c>
      <c r="M2486" t="s">
        <v>27</v>
      </c>
      <c r="N2486" t="s">
        <v>27</v>
      </c>
      <c r="O2486" t="s">
        <v>27</v>
      </c>
      <c r="P2486">
        <v>2</v>
      </c>
      <c r="Q2486">
        <v>15</v>
      </c>
      <c r="R2486">
        <v>600</v>
      </c>
      <c r="S2486">
        <v>3</v>
      </c>
      <c r="T2486" s="1">
        <v>41922</v>
      </c>
      <c r="U2486" t="str">
        <f>IF(Main_Data[[#This Row],[Average_Cost_for_two]]&lt;=200000,"0-200k",IF(Main_Data[[#This Row],[Average_Cost_for_two]]&lt;=400000,"200k-400k",IF(Main_Data[[#This Row],[Average_Cost_for_two]]&lt;=600000,"400k-600k",IF(Main_Data[[#This Row],[Average_Cost_for_two]]&lt;=800000,"600k-800k"))))</f>
        <v>0-200k</v>
      </c>
    </row>
    <row r="2487" spans="1:21" x14ac:dyDescent="0.35">
      <c r="A2487">
        <v>18218787</v>
      </c>
      <c r="B2487" t="s">
        <v>5895</v>
      </c>
      <c r="C2487">
        <v>1</v>
      </c>
      <c r="D2487" t="s">
        <v>21</v>
      </c>
      <c r="E2487" t="s">
        <v>5896</v>
      </c>
      <c r="F2487" t="s">
        <v>112</v>
      </c>
      <c r="G2487" t="s">
        <v>113</v>
      </c>
      <c r="H2487">
        <v>77.1369665</v>
      </c>
      <c r="I2487">
        <v>28.699993500000001</v>
      </c>
      <c r="J2487" t="s">
        <v>3846</v>
      </c>
      <c r="K2487" t="s">
        <v>26</v>
      </c>
      <c r="L2487" t="s">
        <v>27</v>
      </c>
      <c r="M2487" t="s">
        <v>27</v>
      </c>
      <c r="N2487" t="s">
        <v>27</v>
      </c>
      <c r="O2487" t="s">
        <v>27</v>
      </c>
      <c r="P2487">
        <v>2</v>
      </c>
      <c r="Q2487">
        <v>25</v>
      </c>
      <c r="R2487">
        <v>600</v>
      </c>
      <c r="S2487">
        <v>3</v>
      </c>
      <c r="T2487" s="1">
        <v>43025</v>
      </c>
      <c r="U2487" t="str">
        <f>IF(Main_Data[[#This Row],[Average_Cost_for_two]]&lt;=200000,"0-200k",IF(Main_Data[[#This Row],[Average_Cost_for_two]]&lt;=400000,"200k-400k",IF(Main_Data[[#This Row],[Average_Cost_for_two]]&lt;=600000,"400k-600k",IF(Main_Data[[#This Row],[Average_Cost_for_two]]&lt;=800000,"600k-800k"))))</f>
        <v>0-200k</v>
      </c>
    </row>
    <row r="2488" spans="1:21" x14ac:dyDescent="0.35">
      <c r="A2488">
        <v>3132</v>
      </c>
      <c r="B2488" t="s">
        <v>5897</v>
      </c>
      <c r="C2488">
        <v>1</v>
      </c>
      <c r="D2488" t="s">
        <v>21</v>
      </c>
      <c r="E2488" t="s">
        <v>5898</v>
      </c>
      <c r="F2488" t="s">
        <v>1751</v>
      </c>
      <c r="G2488" t="s">
        <v>1750</v>
      </c>
      <c r="H2488">
        <v>77.181978099999995</v>
      </c>
      <c r="I2488">
        <v>28.637426600000001</v>
      </c>
      <c r="J2488" t="s">
        <v>478</v>
      </c>
      <c r="K2488" t="s">
        <v>26</v>
      </c>
      <c r="L2488" t="s">
        <v>27</v>
      </c>
      <c r="M2488" t="s">
        <v>27</v>
      </c>
      <c r="N2488" t="s">
        <v>27</v>
      </c>
      <c r="O2488" t="s">
        <v>27</v>
      </c>
      <c r="P2488">
        <v>2</v>
      </c>
      <c r="Q2488">
        <v>27</v>
      </c>
      <c r="R2488">
        <v>600</v>
      </c>
      <c r="S2488">
        <v>3</v>
      </c>
      <c r="T2488" s="1">
        <v>41930</v>
      </c>
      <c r="U2488" t="str">
        <f>IF(Main_Data[[#This Row],[Average_Cost_for_two]]&lt;=200000,"0-200k",IF(Main_Data[[#This Row],[Average_Cost_for_two]]&lt;=400000,"200k-400k",IF(Main_Data[[#This Row],[Average_Cost_for_two]]&lt;=600000,"400k-600k",IF(Main_Data[[#This Row],[Average_Cost_for_two]]&lt;=800000,"600k-800k"))))</f>
        <v>0-200k</v>
      </c>
    </row>
    <row r="2489" spans="1:21" x14ac:dyDescent="0.35">
      <c r="A2489">
        <v>18378019</v>
      </c>
      <c r="B2489" t="s">
        <v>5899</v>
      </c>
      <c r="C2489">
        <v>1</v>
      </c>
      <c r="D2489" t="s">
        <v>21</v>
      </c>
      <c r="E2489" t="s">
        <v>5900</v>
      </c>
      <c r="F2489" t="s">
        <v>895</v>
      </c>
      <c r="G2489" t="s">
        <v>896</v>
      </c>
      <c r="H2489">
        <v>77.290114540000005</v>
      </c>
      <c r="I2489">
        <v>28.676566659999999</v>
      </c>
      <c r="J2489" t="s">
        <v>5901</v>
      </c>
      <c r="K2489" t="s">
        <v>26</v>
      </c>
      <c r="L2489" t="s">
        <v>27</v>
      </c>
      <c r="M2489" t="s">
        <v>27</v>
      </c>
      <c r="N2489" t="s">
        <v>27</v>
      </c>
      <c r="O2489" t="s">
        <v>27</v>
      </c>
      <c r="P2489">
        <v>2</v>
      </c>
      <c r="Q2489">
        <v>6</v>
      </c>
      <c r="R2489">
        <v>600</v>
      </c>
      <c r="S2489">
        <v>3</v>
      </c>
      <c r="T2489" s="1">
        <v>41558</v>
      </c>
      <c r="U2489" t="str">
        <f>IF(Main_Data[[#This Row],[Average_Cost_for_two]]&lt;=200000,"0-200k",IF(Main_Data[[#This Row],[Average_Cost_for_two]]&lt;=400000,"200k-400k",IF(Main_Data[[#This Row],[Average_Cost_for_two]]&lt;=600000,"400k-600k",IF(Main_Data[[#This Row],[Average_Cost_for_two]]&lt;=800000,"600k-800k"))))</f>
        <v>0-200k</v>
      </c>
    </row>
    <row r="2490" spans="1:21" x14ac:dyDescent="0.35">
      <c r="A2490">
        <v>307418</v>
      </c>
      <c r="B2490" t="s">
        <v>5902</v>
      </c>
      <c r="C2490">
        <v>1</v>
      </c>
      <c r="D2490" t="s">
        <v>21</v>
      </c>
      <c r="E2490" t="s">
        <v>773</v>
      </c>
      <c r="F2490" t="s">
        <v>772</v>
      </c>
      <c r="G2490" t="s">
        <v>773</v>
      </c>
      <c r="H2490">
        <v>77.223136199999999</v>
      </c>
      <c r="I2490">
        <v>28.571264800000002</v>
      </c>
      <c r="J2490" t="s">
        <v>745</v>
      </c>
      <c r="K2490" t="s">
        <v>26</v>
      </c>
      <c r="L2490" t="s">
        <v>27</v>
      </c>
      <c r="M2490" t="s">
        <v>27</v>
      </c>
      <c r="N2490" t="s">
        <v>27</v>
      </c>
      <c r="O2490" t="s">
        <v>27</v>
      </c>
      <c r="P2490">
        <v>2</v>
      </c>
      <c r="Q2490">
        <v>59</v>
      </c>
      <c r="R2490">
        <v>600</v>
      </c>
      <c r="S2490">
        <v>2</v>
      </c>
      <c r="T2490" s="1">
        <v>42294</v>
      </c>
      <c r="U2490" t="str">
        <f>IF(Main_Data[[#This Row],[Average_Cost_for_two]]&lt;=200000,"0-200k",IF(Main_Data[[#This Row],[Average_Cost_for_two]]&lt;=400000,"200k-400k",IF(Main_Data[[#This Row],[Average_Cost_for_two]]&lt;=600000,"400k-600k",IF(Main_Data[[#This Row],[Average_Cost_for_two]]&lt;=800000,"600k-800k"))))</f>
        <v>0-200k</v>
      </c>
    </row>
    <row r="2491" spans="1:21" x14ac:dyDescent="0.35">
      <c r="A2491">
        <v>310413</v>
      </c>
      <c r="B2491" t="s">
        <v>486</v>
      </c>
      <c r="C2491">
        <v>1</v>
      </c>
      <c r="D2491" t="s">
        <v>21</v>
      </c>
      <c r="E2491" t="s">
        <v>5903</v>
      </c>
      <c r="F2491" t="s">
        <v>4973</v>
      </c>
      <c r="G2491" t="s">
        <v>4974</v>
      </c>
      <c r="H2491">
        <v>77.203655209999994</v>
      </c>
      <c r="I2491">
        <v>28.680932080000002</v>
      </c>
      <c r="J2491" t="s">
        <v>490</v>
      </c>
      <c r="K2491" t="s">
        <v>26</v>
      </c>
      <c r="L2491" t="s">
        <v>27</v>
      </c>
      <c r="M2491" t="s">
        <v>27</v>
      </c>
      <c r="N2491" t="s">
        <v>27</v>
      </c>
      <c r="O2491" t="s">
        <v>27</v>
      </c>
      <c r="P2491">
        <v>2</v>
      </c>
      <c r="Q2491">
        <v>27</v>
      </c>
      <c r="R2491">
        <v>600</v>
      </c>
      <c r="S2491">
        <v>3</v>
      </c>
      <c r="T2491" s="1">
        <v>41563</v>
      </c>
      <c r="U2491" t="str">
        <f>IF(Main_Data[[#This Row],[Average_Cost_for_two]]&lt;=200000,"0-200k",IF(Main_Data[[#This Row],[Average_Cost_for_two]]&lt;=400000,"200k-400k",IF(Main_Data[[#This Row],[Average_Cost_for_two]]&lt;=600000,"400k-600k",IF(Main_Data[[#This Row],[Average_Cost_for_two]]&lt;=800000,"600k-800k"))))</f>
        <v>0-200k</v>
      </c>
    </row>
    <row r="2492" spans="1:21" x14ac:dyDescent="0.35">
      <c r="A2492">
        <v>18445801</v>
      </c>
      <c r="B2492" t="s">
        <v>5904</v>
      </c>
      <c r="C2492">
        <v>1</v>
      </c>
      <c r="D2492" t="s">
        <v>21</v>
      </c>
      <c r="E2492" t="s">
        <v>5905</v>
      </c>
      <c r="F2492" t="s">
        <v>241</v>
      </c>
      <c r="G2492" t="s">
        <v>242</v>
      </c>
      <c r="H2492">
        <v>77.248797999999994</v>
      </c>
      <c r="I2492">
        <v>28.540203999999999</v>
      </c>
      <c r="J2492" t="s">
        <v>4778</v>
      </c>
      <c r="K2492" t="s">
        <v>26</v>
      </c>
      <c r="L2492" t="s">
        <v>27</v>
      </c>
      <c r="M2492" t="s">
        <v>34</v>
      </c>
      <c r="N2492" t="s">
        <v>27</v>
      </c>
      <c r="O2492" t="s">
        <v>27</v>
      </c>
      <c r="P2492">
        <v>2</v>
      </c>
      <c r="Q2492">
        <v>7</v>
      </c>
      <c r="R2492">
        <v>500</v>
      </c>
      <c r="S2492">
        <v>3</v>
      </c>
      <c r="T2492" s="1">
        <v>41902</v>
      </c>
      <c r="U2492" t="str">
        <f>IF(Main_Data[[#This Row],[Average_Cost_for_two]]&lt;=200000,"0-200k",IF(Main_Data[[#This Row],[Average_Cost_for_two]]&lt;=400000,"200k-400k",IF(Main_Data[[#This Row],[Average_Cost_for_two]]&lt;=600000,"400k-600k",IF(Main_Data[[#This Row],[Average_Cost_for_two]]&lt;=800000,"600k-800k"))))</f>
        <v>0-200k</v>
      </c>
    </row>
    <row r="2493" spans="1:21" x14ac:dyDescent="0.35">
      <c r="A2493">
        <v>310448</v>
      </c>
      <c r="B2493" t="s">
        <v>5906</v>
      </c>
      <c r="C2493">
        <v>1</v>
      </c>
      <c r="D2493" t="s">
        <v>21</v>
      </c>
      <c r="E2493" t="s">
        <v>5907</v>
      </c>
      <c r="F2493" t="s">
        <v>661</v>
      </c>
      <c r="G2493" t="s">
        <v>662</v>
      </c>
      <c r="H2493">
        <v>77.221249900000004</v>
      </c>
      <c r="I2493">
        <v>28.632739600000001</v>
      </c>
      <c r="J2493" t="s">
        <v>5908</v>
      </c>
      <c r="K2493" t="s">
        <v>26</v>
      </c>
      <c r="L2493" t="s">
        <v>27</v>
      </c>
      <c r="M2493" t="s">
        <v>34</v>
      </c>
      <c r="N2493" t="s">
        <v>27</v>
      </c>
      <c r="O2493" t="s">
        <v>27</v>
      </c>
      <c r="P2493">
        <v>2</v>
      </c>
      <c r="Q2493">
        <v>2093</v>
      </c>
      <c r="R2493">
        <v>500</v>
      </c>
      <c r="S2493">
        <v>4</v>
      </c>
      <c r="T2493" s="1">
        <v>41538</v>
      </c>
      <c r="U2493" t="str">
        <f>IF(Main_Data[[#This Row],[Average_Cost_for_two]]&lt;=200000,"0-200k",IF(Main_Data[[#This Row],[Average_Cost_for_two]]&lt;=400000,"200k-400k",IF(Main_Data[[#This Row],[Average_Cost_for_two]]&lt;=600000,"400k-600k",IF(Main_Data[[#This Row],[Average_Cost_for_two]]&lt;=800000,"600k-800k"))))</f>
        <v>0-200k</v>
      </c>
    </row>
    <row r="2494" spans="1:21" x14ac:dyDescent="0.35">
      <c r="A2494">
        <v>195</v>
      </c>
      <c r="B2494" t="s">
        <v>5909</v>
      </c>
      <c r="C2494">
        <v>1</v>
      </c>
      <c r="D2494" t="s">
        <v>21</v>
      </c>
      <c r="E2494" t="s">
        <v>5910</v>
      </c>
      <c r="F2494" t="s">
        <v>4684</v>
      </c>
      <c r="G2494" t="s">
        <v>4685</v>
      </c>
      <c r="H2494">
        <v>77.302280199999998</v>
      </c>
      <c r="I2494">
        <v>28.657630999999999</v>
      </c>
      <c r="J2494" t="s">
        <v>5911</v>
      </c>
      <c r="K2494" t="s">
        <v>26</v>
      </c>
      <c r="L2494" t="s">
        <v>27</v>
      </c>
      <c r="M2494" t="s">
        <v>34</v>
      </c>
      <c r="N2494" t="s">
        <v>27</v>
      </c>
      <c r="O2494" t="s">
        <v>27</v>
      </c>
      <c r="P2494">
        <v>2</v>
      </c>
      <c r="Q2494">
        <v>77</v>
      </c>
      <c r="R2494">
        <v>500</v>
      </c>
      <c r="S2494">
        <v>3</v>
      </c>
      <c r="T2494" s="1">
        <v>42998</v>
      </c>
      <c r="U2494" t="str">
        <f>IF(Main_Data[[#This Row],[Average_Cost_for_two]]&lt;=200000,"0-200k",IF(Main_Data[[#This Row],[Average_Cost_for_two]]&lt;=400000,"200k-400k",IF(Main_Data[[#This Row],[Average_Cost_for_two]]&lt;=600000,"400k-600k",IF(Main_Data[[#This Row],[Average_Cost_for_two]]&lt;=800000,"600k-800k"))))</f>
        <v>0-200k</v>
      </c>
    </row>
    <row r="2495" spans="1:21" x14ac:dyDescent="0.35">
      <c r="A2495">
        <v>312173</v>
      </c>
      <c r="B2495" t="s">
        <v>5912</v>
      </c>
      <c r="C2495">
        <v>1</v>
      </c>
      <c r="D2495" t="s">
        <v>21</v>
      </c>
      <c r="E2495" t="s">
        <v>5913</v>
      </c>
      <c r="F2495" t="s">
        <v>332</v>
      </c>
      <c r="G2495" t="s">
        <v>333</v>
      </c>
      <c r="H2495">
        <v>77.245816509999997</v>
      </c>
      <c r="I2495">
        <v>28.55854948</v>
      </c>
      <c r="J2495" t="s">
        <v>1600</v>
      </c>
      <c r="K2495" t="s">
        <v>26</v>
      </c>
      <c r="L2495" t="s">
        <v>27</v>
      </c>
      <c r="M2495" t="s">
        <v>34</v>
      </c>
      <c r="N2495" t="s">
        <v>27</v>
      </c>
      <c r="O2495" t="s">
        <v>27</v>
      </c>
      <c r="P2495">
        <v>2</v>
      </c>
      <c r="Q2495">
        <v>25</v>
      </c>
      <c r="R2495">
        <v>500</v>
      </c>
      <c r="S2495">
        <v>3</v>
      </c>
      <c r="T2495" s="1">
        <v>43364</v>
      </c>
      <c r="U2495" t="str">
        <f>IF(Main_Data[[#This Row],[Average_Cost_for_two]]&lt;=200000,"0-200k",IF(Main_Data[[#This Row],[Average_Cost_for_two]]&lt;=400000,"200k-400k",IF(Main_Data[[#This Row],[Average_Cost_for_two]]&lt;=600000,"400k-600k",IF(Main_Data[[#This Row],[Average_Cost_for_two]]&lt;=800000,"600k-800k"))))</f>
        <v>0-200k</v>
      </c>
    </row>
    <row r="2496" spans="1:21" x14ac:dyDescent="0.35">
      <c r="A2496">
        <v>89</v>
      </c>
      <c r="B2496" t="s">
        <v>5914</v>
      </c>
      <c r="C2496">
        <v>1</v>
      </c>
      <c r="D2496" t="s">
        <v>21</v>
      </c>
      <c r="E2496" t="s">
        <v>5915</v>
      </c>
      <c r="F2496" t="s">
        <v>1723</v>
      </c>
      <c r="G2496" t="s">
        <v>1724</v>
      </c>
      <c r="H2496">
        <v>77.195274900000001</v>
      </c>
      <c r="I2496">
        <v>28.555157000000001</v>
      </c>
      <c r="J2496" t="s">
        <v>875</v>
      </c>
      <c r="K2496" t="s">
        <v>26</v>
      </c>
      <c r="L2496" t="s">
        <v>27</v>
      </c>
      <c r="M2496" t="s">
        <v>34</v>
      </c>
      <c r="N2496" t="s">
        <v>27</v>
      </c>
      <c r="O2496" t="s">
        <v>27</v>
      </c>
      <c r="P2496">
        <v>2</v>
      </c>
      <c r="Q2496">
        <v>1627</v>
      </c>
      <c r="R2496">
        <v>500</v>
      </c>
      <c r="S2496">
        <v>4</v>
      </c>
      <c r="T2496" s="1">
        <v>42640</v>
      </c>
      <c r="U2496" t="str">
        <f>IF(Main_Data[[#This Row],[Average_Cost_for_two]]&lt;=200000,"0-200k",IF(Main_Data[[#This Row],[Average_Cost_for_two]]&lt;=400000,"200k-400k",IF(Main_Data[[#This Row],[Average_Cost_for_two]]&lt;=600000,"400k-600k",IF(Main_Data[[#This Row],[Average_Cost_for_two]]&lt;=800000,"600k-800k"))))</f>
        <v>0-200k</v>
      </c>
    </row>
    <row r="2497" spans="1:21" x14ac:dyDescent="0.35">
      <c r="A2497">
        <v>300430</v>
      </c>
      <c r="B2497" t="s">
        <v>5916</v>
      </c>
      <c r="C2497">
        <v>1</v>
      </c>
      <c r="D2497" t="s">
        <v>21</v>
      </c>
      <c r="E2497" t="s">
        <v>5917</v>
      </c>
      <c r="F2497" t="s">
        <v>1730</v>
      </c>
      <c r="G2497" t="s">
        <v>1729</v>
      </c>
      <c r="H2497">
        <v>77.078188299999994</v>
      </c>
      <c r="I2497">
        <v>28.617848800000001</v>
      </c>
      <c r="J2497" t="s">
        <v>5918</v>
      </c>
      <c r="K2497" t="s">
        <v>26</v>
      </c>
      <c r="L2497" t="s">
        <v>27</v>
      </c>
      <c r="M2497" t="s">
        <v>34</v>
      </c>
      <c r="N2497" t="s">
        <v>27</v>
      </c>
      <c r="O2497" t="s">
        <v>27</v>
      </c>
      <c r="P2497">
        <v>2</v>
      </c>
      <c r="Q2497">
        <v>86</v>
      </c>
      <c r="R2497">
        <v>500</v>
      </c>
      <c r="S2497">
        <v>3</v>
      </c>
      <c r="T2497" s="1">
        <v>43352</v>
      </c>
      <c r="U2497" t="str">
        <f>IF(Main_Data[[#This Row],[Average_Cost_for_two]]&lt;=200000,"0-200k",IF(Main_Data[[#This Row],[Average_Cost_for_two]]&lt;=400000,"200k-400k",IF(Main_Data[[#This Row],[Average_Cost_for_two]]&lt;=600000,"400k-600k",IF(Main_Data[[#This Row],[Average_Cost_for_two]]&lt;=800000,"600k-800k"))))</f>
        <v>0-200k</v>
      </c>
    </row>
    <row r="2498" spans="1:21" x14ac:dyDescent="0.35">
      <c r="A2498">
        <v>18128869</v>
      </c>
      <c r="B2498" t="s">
        <v>5455</v>
      </c>
      <c r="C2498">
        <v>1</v>
      </c>
      <c r="D2498" t="s">
        <v>21</v>
      </c>
      <c r="E2498" t="s">
        <v>5919</v>
      </c>
      <c r="F2498" t="s">
        <v>251</v>
      </c>
      <c r="G2498" t="s">
        <v>252</v>
      </c>
      <c r="H2498">
        <v>77.188586560000005</v>
      </c>
      <c r="I2498">
        <v>28.643566440000001</v>
      </c>
      <c r="J2498" t="s">
        <v>5020</v>
      </c>
      <c r="K2498" t="s">
        <v>26</v>
      </c>
      <c r="L2498" t="s">
        <v>27</v>
      </c>
      <c r="M2498" t="s">
        <v>34</v>
      </c>
      <c r="N2498" t="s">
        <v>27</v>
      </c>
      <c r="O2498" t="s">
        <v>27</v>
      </c>
      <c r="P2498">
        <v>2</v>
      </c>
      <c r="Q2498">
        <v>32</v>
      </c>
      <c r="R2498">
        <v>500</v>
      </c>
      <c r="S2498">
        <v>3</v>
      </c>
      <c r="T2498" s="1">
        <v>42985</v>
      </c>
      <c r="U2498" t="str">
        <f>IF(Main_Data[[#This Row],[Average_Cost_for_two]]&lt;=200000,"0-200k",IF(Main_Data[[#This Row],[Average_Cost_for_two]]&lt;=400000,"200k-400k",IF(Main_Data[[#This Row],[Average_Cost_for_two]]&lt;=600000,"400k-600k",IF(Main_Data[[#This Row],[Average_Cost_for_two]]&lt;=800000,"600k-800k"))))</f>
        <v>0-200k</v>
      </c>
    </row>
    <row r="2499" spans="1:21" x14ac:dyDescent="0.35">
      <c r="A2499">
        <v>307746</v>
      </c>
      <c r="B2499" t="s">
        <v>5920</v>
      </c>
      <c r="C2499">
        <v>1</v>
      </c>
      <c r="D2499" t="s">
        <v>21</v>
      </c>
      <c r="E2499" t="s">
        <v>5315</v>
      </c>
      <c r="F2499" t="s">
        <v>1741</v>
      </c>
      <c r="G2499" t="s">
        <v>1740</v>
      </c>
      <c r="H2499">
        <v>77.213513699999993</v>
      </c>
      <c r="I2499">
        <v>28.538889300000001</v>
      </c>
      <c r="J2499" t="s">
        <v>4711</v>
      </c>
      <c r="K2499" t="s">
        <v>26</v>
      </c>
      <c r="L2499" t="s">
        <v>27</v>
      </c>
      <c r="M2499" t="s">
        <v>34</v>
      </c>
      <c r="N2499" t="s">
        <v>27</v>
      </c>
      <c r="O2499" t="s">
        <v>27</v>
      </c>
      <c r="P2499">
        <v>2</v>
      </c>
      <c r="Q2499">
        <v>218</v>
      </c>
      <c r="R2499">
        <v>500</v>
      </c>
      <c r="S2499">
        <v>3</v>
      </c>
      <c r="T2499" s="1">
        <v>40439</v>
      </c>
      <c r="U2499" t="str">
        <f>IF(Main_Data[[#This Row],[Average_Cost_for_two]]&lt;=200000,"0-200k",IF(Main_Data[[#This Row],[Average_Cost_for_two]]&lt;=400000,"200k-400k",IF(Main_Data[[#This Row],[Average_Cost_for_two]]&lt;=600000,"400k-600k",IF(Main_Data[[#This Row],[Average_Cost_for_two]]&lt;=800000,"600k-800k"))))</f>
        <v>0-200k</v>
      </c>
    </row>
    <row r="2500" spans="1:21" x14ac:dyDescent="0.35">
      <c r="A2500">
        <v>18277153</v>
      </c>
      <c r="B2500" t="s">
        <v>5921</v>
      </c>
      <c r="C2500">
        <v>1</v>
      </c>
      <c r="D2500" t="s">
        <v>21</v>
      </c>
      <c r="E2500" t="s">
        <v>5922</v>
      </c>
      <c r="F2500" t="s">
        <v>117</v>
      </c>
      <c r="G2500" t="s">
        <v>118</v>
      </c>
      <c r="H2500">
        <v>77.295272900000001</v>
      </c>
      <c r="I2500">
        <v>28.597572899999999</v>
      </c>
      <c r="J2500" t="s">
        <v>521</v>
      </c>
      <c r="K2500" t="s">
        <v>26</v>
      </c>
      <c r="L2500" t="s">
        <v>27</v>
      </c>
      <c r="M2500" t="s">
        <v>34</v>
      </c>
      <c r="N2500" t="s">
        <v>27</v>
      </c>
      <c r="O2500" t="s">
        <v>27</v>
      </c>
      <c r="P2500">
        <v>2</v>
      </c>
      <c r="Q2500">
        <v>49</v>
      </c>
      <c r="R2500">
        <v>500</v>
      </c>
      <c r="S2500">
        <v>4</v>
      </c>
      <c r="T2500" s="1">
        <v>41906</v>
      </c>
      <c r="U2500" t="str">
        <f>IF(Main_Data[[#This Row],[Average_Cost_for_two]]&lt;=200000,"0-200k",IF(Main_Data[[#This Row],[Average_Cost_for_two]]&lt;=400000,"200k-400k",IF(Main_Data[[#This Row],[Average_Cost_for_two]]&lt;=600000,"400k-600k",IF(Main_Data[[#This Row],[Average_Cost_for_two]]&lt;=800000,"600k-800k"))))</f>
        <v>0-200k</v>
      </c>
    </row>
    <row r="2501" spans="1:21" x14ac:dyDescent="0.35">
      <c r="A2501">
        <v>311451</v>
      </c>
      <c r="B2501" t="s">
        <v>5923</v>
      </c>
      <c r="C2501">
        <v>1</v>
      </c>
      <c r="D2501" t="s">
        <v>21</v>
      </c>
      <c r="E2501" t="s">
        <v>5924</v>
      </c>
      <c r="F2501" t="s">
        <v>268</v>
      </c>
      <c r="G2501" t="s">
        <v>269</v>
      </c>
      <c r="H2501">
        <v>77.170769300000003</v>
      </c>
      <c r="I2501">
        <v>28.558633799999999</v>
      </c>
      <c r="J2501" t="s">
        <v>5925</v>
      </c>
      <c r="K2501" t="s">
        <v>26</v>
      </c>
      <c r="L2501" t="s">
        <v>27</v>
      </c>
      <c r="M2501" t="s">
        <v>34</v>
      </c>
      <c r="N2501" t="s">
        <v>27</v>
      </c>
      <c r="O2501" t="s">
        <v>27</v>
      </c>
      <c r="P2501">
        <v>2</v>
      </c>
      <c r="Q2501">
        <v>78</v>
      </c>
      <c r="R2501">
        <v>500</v>
      </c>
      <c r="S2501">
        <v>3</v>
      </c>
      <c r="T2501" s="1">
        <v>41160</v>
      </c>
      <c r="U2501" t="str">
        <f>IF(Main_Data[[#This Row],[Average_Cost_for_two]]&lt;=200000,"0-200k",IF(Main_Data[[#This Row],[Average_Cost_for_two]]&lt;=400000,"200k-400k",IF(Main_Data[[#This Row],[Average_Cost_for_two]]&lt;=600000,"400k-600k",IF(Main_Data[[#This Row],[Average_Cost_for_two]]&lt;=800000,"600k-800k"))))</f>
        <v>0-200k</v>
      </c>
    </row>
    <row r="2502" spans="1:21" x14ac:dyDescent="0.35">
      <c r="A2502">
        <v>309463</v>
      </c>
      <c r="B2502" t="s">
        <v>5926</v>
      </c>
      <c r="C2502">
        <v>1</v>
      </c>
      <c r="D2502" t="s">
        <v>21</v>
      </c>
      <c r="E2502" t="s">
        <v>5927</v>
      </c>
      <c r="F2502" t="s">
        <v>2912</v>
      </c>
      <c r="G2502" t="s">
        <v>2913</v>
      </c>
      <c r="H2502">
        <v>77.149460099999999</v>
      </c>
      <c r="I2502">
        <v>28.693404300000001</v>
      </c>
      <c r="J2502" t="s">
        <v>478</v>
      </c>
      <c r="K2502" t="s">
        <v>26</v>
      </c>
      <c r="L2502" t="s">
        <v>27</v>
      </c>
      <c r="M2502" t="s">
        <v>34</v>
      </c>
      <c r="N2502" t="s">
        <v>27</v>
      </c>
      <c r="O2502" t="s">
        <v>27</v>
      </c>
      <c r="P2502">
        <v>2</v>
      </c>
      <c r="Q2502">
        <v>80</v>
      </c>
      <c r="R2502">
        <v>500</v>
      </c>
      <c r="S2502">
        <v>3</v>
      </c>
      <c r="T2502" s="1">
        <v>41524</v>
      </c>
      <c r="U2502" t="str">
        <f>IF(Main_Data[[#This Row],[Average_Cost_for_two]]&lt;=200000,"0-200k",IF(Main_Data[[#This Row],[Average_Cost_for_two]]&lt;=400000,"200k-400k",IF(Main_Data[[#This Row],[Average_Cost_for_two]]&lt;=600000,"400k-600k",IF(Main_Data[[#This Row],[Average_Cost_for_two]]&lt;=800000,"600k-800k"))))</f>
        <v>0-200k</v>
      </c>
    </row>
    <row r="2503" spans="1:21" x14ac:dyDescent="0.35">
      <c r="A2503">
        <v>8801</v>
      </c>
      <c r="B2503" t="s">
        <v>5923</v>
      </c>
      <c r="C2503">
        <v>1</v>
      </c>
      <c r="D2503" t="s">
        <v>21</v>
      </c>
      <c r="E2503" t="s">
        <v>5928</v>
      </c>
      <c r="F2503" t="s">
        <v>1743</v>
      </c>
      <c r="G2503" t="s">
        <v>1744</v>
      </c>
      <c r="H2503">
        <v>77.134014669999999</v>
      </c>
      <c r="I2503">
        <v>28.67055843</v>
      </c>
      <c r="J2503" t="s">
        <v>5925</v>
      </c>
      <c r="K2503" t="s">
        <v>26</v>
      </c>
      <c r="L2503" t="s">
        <v>27</v>
      </c>
      <c r="M2503" t="s">
        <v>34</v>
      </c>
      <c r="N2503" t="s">
        <v>27</v>
      </c>
      <c r="O2503" t="s">
        <v>27</v>
      </c>
      <c r="P2503">
        <v>2</v>
      </c>
      <c r="Q2503">
        <v>167</v>
      </c>
      <c r="R2503">
        <v>500</v>
      </c>
      <c r="S2503">
        <v>3</v>
      </c>
      <c r="T2503" s="1">
        <v>40810</v>
      </c>
      <c r="U2503" t="str">
        <f>IF(Main_Data[[#This Row],[Average_Cost_for_two]]&lt;=200000,"0-200k",IF(Main_Data[[#This Row],[Average_Cost_for_two]]&lt;=400000,"200k-400k",IF(Main_Data[[#This Row],[Average_Cost_for_two]]&lt;=600000,"400k-600k",IF(Main_Data[[#This Row],[Average_Cost_for_two]]&lt;=800000,"600k-800k"))))</f>
        <v>0-200k</v>
      </c>
    </row>
    <row r="2504" spans="1:21" x14ac:dyDescent="0.35">
      <c r="A2504">
        <v>18446486</v>
      </c>
      <c r="B2504" t="s">
        <v>5929</v>
      </c>
      <c r="C2504">
        <v>1</v>
      </c>
      <c r="D2504" t="s">
        <v>21</v>
      </c>
      <c r="E2504" t="s">
        <v>5930</v>
      </c>
      <c r="F2504" t="s">
        <v>1751</v>
      </c>
      <c r="G2504" t="s">
        <v>1750</v>
      </c>
      <c r="H2504">
        <v>77.186603000000005</v>
      </c>
      <c r="I2504">
        <v>28.640834000000002</v>
      </c>
      <c r="J2504" t="s">
        <v>3614</v>
      </c>
      <c r="K2504" t="s">
        <v>26</v>
      </c>
      <c r="L2504" t="s">
        <v>27</v>
      </c>
      <c r="M2504" t="s">
        <v>34</v>
      </c>
      <c r="N2504" t="s">
        <v>27</v>
      </c>
      <c r="O2504" t="s">
        <v>27</v>
      </c>
      <c r="P2504">
        <v>2</v>
      </c>
      <c r="Q2504">
        <v>1</v>
      </c>
      <c r="R2504">
        <v>500</v>
      </c>
      <c r="S2504">
        <v>1</v>
      </c>
      <c r="T2504" s="1">
        <v>40807</v>
      </c>
      <c r="U2504" t="str">
        <f>IF(Main_Data[[#This Row],[Average_Cost_for_two]]&lt;=200000,"0-200k",IF(Main_Data[[#This Row],[Average_Cost_for_two]]&lt;=400000,"200k-400k",IF(Main_Data[[#This Row],[Average_Cost_for_two]]&lt;=600000,"400k-600k",IF(Main_Data[[#This Row],[Average_Cost_for_two]]&lt;=800000,"600k-800k"))))</f>
        <v>0-200k</v>
      </c>
    </row>
    <row r="2505" spans="1:21" x14ac:dyDescent="0.35">
      <c r="A2505">
        <v>18246132</v>
      </c>
      <c r="B2505" t="s">
        <v>5931</v>
      </c>
      <c r="C2505">
        <v>1</v>
      </c>
      <c r="D2505" t="s">
        <v>21</v>
      </c>
      <c r="E2505" t="s">
        <v>5932</v>
      </c>
      <c r="F2505" t="s">
        <v>3009</v>
      </c>
      <c r="G2505" t="s">
        <v>3010</v>
      </c>
      <c r="H2505">
        <v>77.124336799999995</v>
      </c>
      <c r="I2505">
        <v>28.711447199999999</v>
      </c>
      <c r="J2505" t="s">
        <v>478</v>
      </c>
      <c r="K2505" t="s">
        <v>26</v>
      </c>
      <c r="L2505" t="s">
        <v>27</v>
      </c>
      <c r="M2505" t="s">
        <v>34</v>
      </c>
      <c r="N2505" t="s">
        <v>27</v>
      </c>
      <c r="O2505" t="s">
        <v>27</v>
      </c>
      <c r="P2505">
        <v>2</v>
      </c>
      <c r="Q2505">
        <v>56</v>
      </c>
      <c r="R2505">
        <v>500</v>
      </c>
      <c r="S2505">
        <v>4</v>
      </c>
      <c r="T2505" s="1">
        <v>41885</v>
      </c>
      <c r="U2505" t="str">
        <f>IF(Main_Data[[#This Row],[Average_Cost_for_two]]&lt;=200000,"0-200k",IF(Main_Data[[#This Row],[Average_Cost_for_two]]&lt;=400000,"200k-400k",IF(Main_Data[[#This Row],[Average_Cost_for_two]]&lt;=600000,"400k-600k",IF(Main_Data[[#This Row],[Average_Cost_for_two]]&lt;=800000,"600k-800k"))))</f>
        <v>0-200k</v>
      </c>
    </row>
    <row r="2506" spans="1:21" x14ac:dyDescent="0.35">
      <c r="A2506">
        <v>311272</v>
      </c>
      <c r="B2506" t="s">
        <v>5933</v>
      </c>
      <c r="C2506">
        <v>1</v>
      </c>
      <c r="D2506" t="s">
        <v>21</v>
      </c>
      <c r="E2506" t="s">
        <v>5934</v>
      </c>
      <c r="F2506" t="s">
        <v>772</v>
      </c>
      <c r="G2506" t="s">
        <v>773</v>
      </c>
      <c r="H2506">
        <v>77.221070299999994</v>
      </c>
      <c r="I2506">
        <v>28.569902800000001</v>
      </c>
      <c r="J2506" t="s">
        <v>704</v>
      </c>
      <c r="K2506" t="s">
        <v>26</v>
      </c>
      <c r="L2506" t="s">
        <v>27</v>
      </c>
      <c r="M2506" t="s">
        <v>34</v>
      </c>
      <c r="N2506" t="s">
        <v>27</v>
      </c>
      <c r="O2506" t="s">
        <v>27</v>
      </c>
      <c r="P2506">
        <v>2</v>
      </c>
      <c r="Q2506">
        <v>24</v>
      </c>
      <c r="R2506">
        <v>500</v>
      </c>
      <c r="S2506">
        <v>3</v>
      </c>
      <c r="T2506" s="1">
        <v>41161</v>
      </c>
      <c r="U2506" t="str">
        <f>IF(Main_Data[[#This Row],[Average_Cost_for_two]]&lt;=200000,"0-200k",IF(Main_Data[[#This Row],[Average_Cost_for_two]]&lt;=400000,"200k-400k",IF(Main_Data[[#This Row],[Average_Cost_for_two]]&lt;=600000,"400k-600k",IF(Main_Data[[#This Row],[Average_Cost_for_two]]&lt;=800000,"600k-800k"))))</f>
        <v>0-200k</v>
      </c>
    </row>
    <row r="2507" spans="1:21" x14ac:dyDescent="0.35">
      <c r="A2507">
        <v>309198</v>
      </c>
      <c r="B2507" t="s">
        <v>5923</v>
      </c>
      <c r="C2507">
        <v>1</v>
      </c>
      <c r="D2507" t="s">
        <v>21</v>
      </c>
      <c r="E2507" t="s">
        <v>5935</v>
      </c>
      <c r="F2507" t="s">
        <v>2173</v>
      </c>
      <c r="G2507" t="s">
        <v>2174</v>
      </c>
      <c r="H2507">
        <v>77.075196500000004</v>
      </c>
      <c r="I2507">
        <v>28.638856950000001</v>
      </c>
      <c r="J2507" t="s">
        <v>5925</v>
      </c>
      <c r="K2507" t="s">
        <v>26</v>
      </c>
      <c r="L2507" t="s">
        <v>27</v>
      </c>
      <c r="M2507" t="s">
        <v>34</v>
      </c>
      <c r="N2507" t="s">
        <v>27</v>
      </c>
      <c r="O2507" t="s">
        <v>27</v>
      </c>
      <c r="P2507">
        <v>2</v>
      </c>
      <c r="Q2507">
        <v>28</v>
      </c>
      <c r="R2507">
        <v>500</v>
      </c>
      <c r="S2507">
        <v>3</v>
      </c>
      <c r="T2507" s="1">
        <v>43354</v>
      </c>
      <c r="U2507" t="str">
        <f>IF(Main_Data[[#This Row],[Average_Cost_for_two]]&lt;=200000,"0-200k",IF(Main_Data[[#This Row],[Average_Cost_for_two]]&lt;=400000,"200k-400k",IF(Main_Data[[#This Row],[Average_Cost_for_two]]&lt;=600000,"400k-600k",IF(Main_Data[[#This Row],[Average_Cost_for_two]]&lt;=800000,"600k-800k"))))</f>
        <v>0-200k</v>
      </c>
    </row>
    <row r="2508" spans="1:21" x14ac:dyDescent="0.35">
      <c r="A2508">
        <v>309156</v>
      </c>
      <c r="B2508" t="s">
        <v>5936</v>
      </c>
      <c r="C2508">
        <v>1</v>
      </c>
      <c r="D2508" t="s">
        <v>21</v>
      </c>
      <c r="E2508" t="s">
        <v>5937</v>
      </c>
      <c r="F2508" t="s">
        <v>1971</v>
      </c>
      <c r="G2508" t="s">
        <v>1970</v>
      </c>
      <c r="H2508">
        <v>77.232926300000003</v>
      </c>
      <c r="I2508">
        <v>28.556331100000001</v>
      </c>
      <c r="J2508" t="s">
        <v>4494</v>
      </c>
      <c r="K2508" t="s">
        <v>26</v>
      </c>
      <c r="L2508" t="s">
        <v>27</v>
      </c>
      <c r="M2508" t="s">
        <v>34</v>
      </c>
      <c r="N2508" t="s">
        <v>27</v>
      </c>
      <c r="O2508" t="s">
        <v>27</v>
      </c>
      <c r="P2508">
        <v>2</v>
      </c>
      <c r="Q2508">
        <v>130</v>
      </c>
      <c r="R2508">
        <v>500</v>
      </c>
      <c r="S2508">
        <v>4</v>
      </c>
      <c r="T2508" s="1">
        <v>40395</v>
      </c>
      <c r="U2508" t="str">
        <f>IF(Main_Data[[#This Row],[Average_Cost_for_two]]&lt;=200000,"0-200k",IF(Main_Data[[#This Row],[Average_Cost_for_two]]&lt;=400000,"200k-400k",IF(Main_Data[[#This Row],[Average_Cost_for_two]]&lt;=600000,"400k-600k",IF(Main_Data[[#This Row],[Average_Cost_for_two]]&lt;=800000,"600k-800k"))))</f>
        <v>0-200k</v>
      </c>
    </row>
    <row r="2509" spans="1:21" x14ac:dyDescent="0.35">
      <c r="A2509">
        <v>300607</v>
      </c>
      <c r="B2509" t="s">
        <v>5938</v>
      </c>
      <c r="C2509">
        <v>1</v>
      </c>
      <c r="D2509" t="s">
        <v>21</v>
      </c>
      <c r="E2509" t="s">
        <v>5939</v>
      </c>
      <c r="F2509" t="s">
        <v>157</v>
      </c>
      <c r="G2509" t="s">
        <v>158</v>
      </c>
      <c r="H2509">
        <v>77.204375200000001</v>
      </c>
      <c r="I2509">
        <v>28.541653499999999</v>
      </c>
      <c r="J2509" t="s">
        <v>737</v>
      </c>
      <c r="K2509" t="s">
        <v>26</v>
      </c>
      <c r="L2509" t="s">
        <v>27</v>
      </c>
      <c r="M2509" t="s">
        <v>34</v>
      </c>
      <c r="N2509" t="s">
        <v>27</v>
      </c>
      <c r="O2509" t="s">
        <v>27</v>
      </c>
      <c r="P2509">
        <v>2</v>
      </c>
      <c r="Q2509">
        <v>16</v>
      </c>
      <c r="R2509">
        <v>500</v>
      </c>
      <c r="S2509">
        <v>3</v>
      </c>
      <c r="T2509" s="1">
        <v>41493</v>
      </c>
      <c r="U2509" t="str">
        <f>IF(Main_Data[[#This Row],[Average_Cost_for_two]]&lt;=200000,"0-200k",IF(Main_Data[[#This Row],[Average_Cost_for_two]]&lt;=400000,"200k-400k",IF(Main_Data[[#This Row],[Average_Cost_for_two]]&lt;=600000,"400k-600k",IF(Main_Data[[#This Row],[Average_Cost_for_two]]&lt;=800000,"600k-800k"))))</f>
        <v>0-200k</v>
      </c>
    </row>
    <row r="2510" spans="1:21" x14ac:dyDescent="0.35">
      <c r="A2510">
        <v>18449787</v>
      </c>
      <c r="B2510" t="s">
        <v>5940</v>
      </c>
      <c r="C2510">
        <v>1</v>
      </c>
      <c r="D2510" t="s">
        <v>21</v>
      </c>
      <c r="E2510" t="s">
        <v>5941</v>
      </c>
      <c r="F2510" t="s">
        <v>77</v>
      </c>
      <c r="G2510" t="s">
        <v>78</v>
      </c>
      <c r="H2510">
        <v>77.248732399999994</v>
      </c>
      <c r="I2510">
        <v>28.585352499999999</v>
      </c>
      <c r="J2510" t="s">
        <v>521</v>
      </c>
      <c r="K2510" t="s">
        <v>26</v>
      </c>
      <c r="L2510" t="s">
        <v>27</v>
      </c>
      <c r="M2510" t="s">
        <v>34</v>
      </c>
      <c r="N2510" t="s">
        <v>27</v>
      </c>
      <c r="O2510" t="s">
        <v>27</v>
      </c>
      <c r="P2510">
        <v>2</v>
      </c>
      <c r="Q2510">
        <v>24</v>
      </c>
      <c r="R2510">
        <v>500</v>
      </c>
      <c r="S2510">
        <v>3</v>
      </c>
      <c r="T2510" s="1">
        <v>43331</v>
      </c>
      <c r="U2510" t="str">
        <f>IF(Main_Data[[#This Row],[Average_Cost_for_two]]&lt;=200000,"0-200k",IF(Main_Data[[#This Row],[Average_Cost_for_two]]&lt;=400000,"200k-400k",IF(Main_Data[[#This Row],[Average_Cost_for_two]]&lt;=600000,"400k-600k",IF(Main_Data[[#This Row],[Average_Cost_for_two]]&lt;=800000,"600k-800k"))))</f>
        <v>0-200k</v>
      </c>
    </row>
    <row r="2511" spans="1:21" x14ac:dyDescent="0.35">
      <c r="A2511">
        <v>899</v>
      </c>
      <c r="B2511" t="s">
        <v>5942</v>
      </c>
      <c r="C2511">
        <v>1</v>
      </c>
      <c r="D2511" t="s">
        <v>21</v>
      </c>
      <c r="E2511" t="s">
        <v>5943</v>
      </c>
      <c r="F2511" t="s">
        <v>843</v>
      </c>
      <c r="G2511" t="s">
        <v>844</v>
      </c>
      <c r="H2511">
        <v>77.219588200000004</v>
      </c>
      <c r="I2511">
        <v>28.627070799999998</v>
      </c>
      <c r="J2511" t="s">
        <v>875</v>
      </c>
      <c r="K2511" t="s">
        <v>26</v>
      </c>
      <c r="L2511" t="s">
        <v>27</v>
      </c>
      <c r="M2511" t="s">
        <v>34</v>
      </c>
      <c r="N2511" t="s">
        <v>27</v>
      </c>
      <c r="O2511" t="s">
        <v>27</v>
      </c>
      <c r="P2511">
        <v>2</v>
      </c>
      <c r="Q2511">
        <v>1869</v>
      </c>
      <c r="R2511">
        <v>500</v>
      </c>
      <c r="S2511">
        <v>4</v>
      </c>
      <c r="T2511" s="1">
        <v>41128</v>
      </c>
      <c r="U2511" t="str">
        <f>IF(Main_Data[[#This Row],[Average_Cost_for_two]]&lt;=200000,"0-200k",IF(Main_Data[[#This Row],[Average_Cost_for_two]]&lt;=400000,"200k-400k",IF(Main_Data[[#This Row],[Average_Cost_for_two]]&lt;=600000,"400k-600k",IF(Main_Data[[#This Row],[Average_Cost_for_two]]&lt;=800000,"600k-800k"))))</f>
        <v>0-200k</v>
      </c>
    </row>
    <row r="2512" spans="1:21" x14ac:dyDescent="0.35">
      <c r="A2512">
        <v>302892</v>
      </c>
      <c r="B2512" t="s">
        <v>5944</v>
      </c>
      <c r="C2512">
        <v>1</v>
      </c>
      <c r="D2512" t="s">
        <v>21</v>
      </c>
      <c r="E2512" t="s">
        <v>5945</v>
      </c>
      <c r="F2512" t="s">
        <v>1622</v>
      </c>
      <c r="G2512" t="s">
        <v>1623</v>
      </c>
      <c r="H2512">
        <v>77.256909800000003</v>
      </c>
      <c r="I2512">
        <v>28.530722489999999</v>
      </c>
      <c r="J2512" t="s">
        <v>501</v>
      </c>
      <c r="K2512" t="s">
        <v>26</v>
      </c>
      <c r="L2512" t="s">
        <v>27</v>
      </c>
      <c r="M2512" t="s">
        <v>34</v>
      </c>
      <c r="N2512" t="s">
        <v>27</v>
      </c>
      <c r="O2512" t="s">
        <v>27</v>
      </c>
      <c r="P2512">
        <v>2</v>
      </c>
      <c r="Q2512">
        <v>85</v>
      </c>
      <c r="R2512">
        <v>500</v>
      </c>
      <c r="S2512">
        <v>3</v>
      </c>
      <c r="T2512" s="1">
        <v>42603</v>
      </c>
      <c r="U2512" t="str">
        <f>IF(Main_Data[[#This Row],[Average_Cost_for_two]]&lt;=200000,"0-200k",IF(Main_Data[[#This Row],[Average_Cost_for_two]]&lt;=400000,"200k-400k",IF(Main_Data[[#This Row],[Average_Cost_for_two]]&lt;=600000,"400k-600k",IF(Main_Data[[#This Row],[Average_Cost_for_two]]&lt;=800000,"600k-800k"))))</f>
        <v>0-200k</v>
      </c>
    </row>
    <row r="2513" spans="1:21" x14ac:dyDescent="0.35">
      <c r="A2513">
        <v>310653</v>
      </c>
      <c r="B2513" t="s">
        <v>5946</v>
      </c>
      <c r="C2513">
        <v>1</v>
      </c>
      <c r="D2513" t="s">
        <v>21</v>
      </c>
      <c r="E2513" t="s">
        <v>5947</v>
      </c>
      <c r="F2513" t="s">
        <v>683</v>
      </c>
      <c r="G2513" t="s">
        <v>684</v>
      </c>
      <c r="H2513">
        <v>77.273160200000007</v>
      </c>
      <c r="I2513">
        <v>28.630173599999999</v>
      </c>
      <c r="J2513" t="s">
        <v>521</v>
      </c>
      <c r="K2513" t="s">
        <v>26</v>
      </c>
      <c r="L2513" t="s">
        <v>27</v>
      </c>
      <c r="M2513" t="s">
        <v>34</v>
      </c>
      <c r="N2513" t="s">
        <v>27</v>
      </c>
      <c r="O2513" t="s">
        <v>27</v>
      </c>
      <c r="P2513">
        <v>2</v>
      </c>
      <c r="Q2513">
        <v>18</v>
      </c>
      <c r="R2513">
        <v>500</v>
      </c>
      <c r="S2513">
        <v>3</v>
      </c>
      <c r="T2513" s="1">
        <v>42958</v>
      </c>
      <c r="U2513" t="str">
        <f>IF(Main_Data[[#This Row],[Average_Cost_for_two]]&lt;=200000,"0-200k",IF(Main_Data[[#This Row],[Average_Cost_for_two]]&lt;=400000,"200k-400k",IF(Main_Data[[#This Row],[Average_Cost_for_two]]&lt;=600000,"400k-600k",IF(Main_Data[[#This Row],[Average_Cost_for_two]]&lt;=800000,"600k-800k"))))</f>
        <v>0-200k</v>
      </c>
    </row>
    <row r="2514" spans="1:21" x14ac:dyDescent="0.35">
      <c r="A2514">
        <v>305604</v>
      </c>
      <c r="B2514" t="s">
        <v>5923</v>
      </c>
      <c r="C2514">
        <v>1</v>
      </c>
      <c r="D2514" t="s">
        <v>21</v>
      </c>
      <c r="E2514" t="s">
        <v>5948</v>
      </c>
      <c r="F2514" t="s">
        <v>2449</v>
      </c>
      <c r="G2514" t="s">
        <v>2450</v>
      </c>
      <c r="H2514">
        <v>77.226729000000006</v>
      </c>
      <c r="I2514">
        <v>28.583169000000002</v>
      </c>
      <c r="J2514" t="s">
        <v>5925</v>
      </c>
      <c r="K2514" t="s">
        <v>26</v>
      </c>
      <c r="L2514" t="s">
        <v>27</v>
      </c>
      <c r="M2514" t="s">
        <v>34</v>
      </c>
      <c r="N2514" t="s">
        <v>27</v>
      </c>
      <c r="O2514" t="s">
        <v>27</v>
      </c>
      <c r="P2514">
        <v>2</v>
      </c>
      <c r="Q2514">
        <v>66</v>
      </c>
      <c r="R2514">
        <v>500</v>
      </c>
      <c r="S2514">
        <v>3</v>
      </c>
      <c r="T2514" s="1">
        <v>42239</v>
      </c>
      <c r="U2514" t="str">
        <f>IF(Main_Data[[#This Row],[Average_Cost_for_two]]&lt;=200000,"0-200k",IF(Main_Data[[#This Row],[Average_Cost_for_two]]&lt;=400000,"200k-400k",IF(Main_Data[[#This Row],[Average_Cost_for_two]]&lt;=600000,"400k-600k",IF(Main_Data[[#This Row],[Average_Cost_for_two]]&lt;=800000,"600k-800k"))))</f>
        <v>0-200k</v>
      </c>
    </row>
    <row r="2515" spans="1:21" x14ac:dyDescent="0.35">
      <c r="A2515">
        <v>18208914</v>
      </c>
      <c r="B2515" t="s">
        <v>5949</v>
      </c>
      <c r="C2515">
        <v>1</v>
      </c>
      <c r="D2515" t="s">
        <v>21</v>
      </c>
      <c r="E2515" t="s">
        <v>5950</v>
      </c>
      <c r="F2515" t="s">
        <v>3837</v>
      </c>
      <c r="G2515" t="s">
        <v>3838</v>
      </c>
      <c r="H2515">
        <v>77.306191299999995</v>
      </c>
      <c r="I2515">
        <v>28.631136699999999</v>
      </c>
      <c r="J2515" t="s">
        <v>4494</v>
      </c>
      <c r="K2515" t="s">
        <v>26</v>
      </c>
      <c r="L2515" t="s">
        <v>27</v>
      </c>
      <c r="M2515" t="s">
        <v>34</v>
      </c>
      <c r="N2515" t="s">
        <v>27</v>
      </c>
      <c r="O2515" t="s">
        <v>27</v>
      </c>
      <c r="P2515">
        <v>2</v>
      </c>
      <c r="Q2515">
        <v>27</v>
      </c>
      <c r="R2515">
        <v>500</v>
      </c>
      <c r="S2515">
        <v>3</v>
      </c>
      <c r="T2515" s="1">
        <v>43320</v>
      </c>
      <c r="U2515" t="str">
        <f>IF(Main_Data[[#This Row],[Average_Cost_for_two]]&lt;=200000,"0-200k",IF(Main_Data[[#This Row],[Average_Cost_for_two]]&lt;=400000,"200k-400k",IF(Main_Data[[#This Row],[Average_Cost_for_two]]&lt;=600000,"400k-600k",IF(Main_Data[[#This Row],[Average_Cost_for_two]]&lt;=800000,"600k-800k"))))</f>
        <v>0-200k</v>
      </c>
    </row>
    <row r="2516" spans="1:21" x14ac:dyDescent="0.35">
      <c r="A2516">
        <v>175</v>
      </c>
      <c r="B2516" t="s">
        <v>5909</v>
      </c>
      <c r="C2516">
        <v>1</v>
      </c>
      <c r="D2516" t="s">
        <v>21</v>
      </c>
      <c r="E2516" t="s">
        <v>5951</v>
      </c>
      <c r="F2516" t="s">
        <v>2454</v>
      </c>
      <c r="G2516" t="s">
        <v>2455</v>
      </c>
      <c r="H2516">
        <v>77.207650020000003</v>
      </c>
      <c r="I2516">
        <v>28.523354090000002</v>
      </c>
      <c r="J2516" t="s">
        <v>5911</v>
      </c>
      <c r="K2516" t="s">
        <v>26</v>
      </c>
      <c r="L2516" t="s">
        <v>27</v>
      </c>
      <c r="M2516" t="s">
        <v>34</v>
      </c>
      <c r="N2516" t="s">
        <v>27</v>
      </c>
      <c r="O2516" t="s">
        <v>27</v>
      </c>
      <c r="P2516">
        <v>2</v>
      </c>
      <c r="Q2516">
        <v>219</v>
      </c>
      <c r="R2516">
        <v>500</v>
      </c>
      <c r="S2516">
        <v>4</v>
      </c>
      <c r="T2516" s="1">
        <v>42590</v>
      </c>
      <c r="U2516" t="str">
        <f>IF(Main_Data[[#This Row],[Average_Cost_for_two]]&lt;=200000,"0-200k",IF(Main_Data[[#This Row],[Average_Cost_for_two]]&lt;=400000,"200k-400k",IF(Main_Data[[#This Row],[Average_Cost_for_two]]&lt;=600000,"400k-600k",IF(Main_Data[[#This Row],[Average_Cost_for_two]]&lt;=800000,"600k-800k"))))</f>
        <v>0-200k</v>
      </c>
    </row>
    <row r="2517" spans="1:21" x14ac:dyDescent="0.35">
      <c r="A2517">
        <v>3229</v>
      </c>
      <c r="B2517" t="s">
        <v>5923</v>
      </c>
      <c r="C2517">
        <v>1</v>
      </c>
      <c r="D2517" t="s">
        <v>21</v>
      </c>
      <c r="E2517" t="s">
        <v>5952</v>
      </c>
      <c r="F2517" t="s">
        <v>3009</v>
      </c>
      <c r="G2517" t="s">
        <v>3010</v>
      </c>
      <c r="H2517">
        <v>77.117010100000002</v>
      </c>
      <c r="I2517">
        <v>28.7009376</v>
      </c>
      <c r="J2517" t="s">
        <v>5925</v>
      </c>
      <c r="K2517" t="s">
        <v>26</v>
      </c>
      <c r="L2517" t="s">
        <v>27</v>
      </c>
      <c r="M2517" t="s">
        <v>34</v>
      </c>
      <c r="N2517" t="s">
        <v>27</v>
      </c>
      <c r="O2517" t="s">
        <v>27</v>
      </c>
      <c r="P2517">
        <v>2</v>
      </c>
      <c r="Q2517">
        <v>132</v>
      </c>
      <c r="R2517">
        <v>500</v>
      </c>
      <c r="S2517">
        <v>3</v>
      </c>
      <c r="T2517" s="1">
        <v>42222</v>
      </c>
      <c r="U2517" t="str">
        <f>IF(Main_Data[[#This Row],[Average_Cost_for_two]]&lt;=200000,"0-200k",IF(Main_Data[[#This Row],[Average_Cost_for_two]]&lt;=400000,"200k-400k",IF(Main_Data[[#This Row],[Average_Cost_for_two]]&lt;=600000,"400k-600k",IF(Main_Data[[#This Row],[Average_Cost_for_two]]&lt;=800000,"600k-800k"))))</f>
        <v>0-200k</v>
      </c>
    </row>
    <row r="2518" spans="1:21" x14ac:dyDescent="0.35">
      <c r="A2518">
        <v>18384121</v>
      </c>
      <c r="B2518" t="s">
        <v>5953</v>
      </c>
      <c r="C2518">
        <v>1</v>
      </c>
      <c r="D2518" t="s">
        <v>21</v>
      </c>
      <c r="E2518" t="s">
        <v>5954</v>
      </c>
      <c r="F2518" t="s">
        <v>1915</v>
      </c>
      <c r="G2518" t="s">
        <v>1916</v>
      </c>
      <c r="H2518">
        <v>77.195856000000006</v>
      </c>
      <c r="I2518">
        <v>28.559151</v>
      </c>
      <c r="J2518" t="s">
        <v>5955</v>
      </c>
      <c r="K2518" t="s">
        <v>26</v>
      </c>
      <c r="L2518" t="s">
        <v>27</v>
      </c>
      <c r="M2518" t="s">
        <v>34</v>
      </c>
      <c r="N2518" t="s">
        <v>27</v>
      </c>
      <c r="O2518" t="s">
        <v>27</v>
      </c>
      <c r="P2518">
        <v>2</v>
      </c>
      <c r="Q2518">
        <v>15</v>
      </c>
      <c r="R2518">
        <v>500</v>
      </c>
      <c r="S2518">
        <v>3</v>
      </c>
      <c r="T2518" s="1">
        <v>43334</v>
      </c>
      <c r="U2518" t="str">
        <f>IF(Main_Data[[#This Row],[Average_Cost_for_two]]&lt;=200000,"0-200k",IF(Main_Data[[#This Row],[Average_Cost_for_two]]&lt;=400000,"200k-400k",IF(Main_Data[[#This Row],[Average_Cost_for_two]]&lt;=600000,"400k-600k",IF(Main_Data[[#This Row],[Average_Cost_for_two]]&lt;=800000,"600k-800k"))))</f>
        <v>0-200k</v>
      </c>
    </row>
    <row r="2519" spans="1:21" x14ac:dyDescent="0.35">
      <c r="A2519">
        <v>9954</v>
      </c>
      <c r="B2519" t="s">
        <v>5909</v>
      </c>
      <c r="C2519">
        <v>1</v>
      </c>
      <c r="D2519" t="s">
        <v>21</v>
      </c>
      <c r="E2519" t="s">
        <v>5956</v>
      </c>
      <c r="F2519" t="s">
        <v>234</v>
      </c>
      <c r="G2519" t="s">
        <v>233</v>
      </c>
      <c r="H2519">
        <v>77.158058100000005</v>
      </c>
      <c r="I2519">
        <v>28.713418999999998</v>
      </c>
      <c r="J2519" t="s">
        <v>5911</v>
      </c>
      <c r="K2519" t="s">
        <v>26</v>
      </c>
      <c r="L2519" t="s">
        <v>27</v>
      </c>
      <c r="M2519" t="s">
        <v>34</v>
      </c>
      <c r="N2519" t="s">
        <v>27</v>
      </c>
      <c r="O2519" t="s">
        <v>27</v>
      </c>
      <c r="P2519">
        <v>2</v>
      </c>
      <c r="Q2519">
        <v>39</v>
      </c>
      <c r="R2519">
        <v>500</v>
      </c>
      <c r="S2519">
        <v>4</v>
      </c>
      <c r="T2519" s="1">
        <v>42590</v>
      </c>
      <c r="U2519" t="str">
        <f>IF(Main_Data[[#This Row],[Average_Cost_for_two]]&lt;=200000,"0-200k",IF(Main_Data[[#This Row],[Average_Cost_for_two]]&lt;=400000,"200k-400k",IF(Main_Data[[#This Row],[Average_Cost_for_two]]&lt;=600000,"400k-600k",IF(Main_Data[[#This Row],[Average_Cost_for_two]]&lt;=800000,"600k-800k"))))</f>
        <v>0-200k</v>
      </c>
    </row>
    <row r="2520" spans="1:21" x14ac:dyDescent="0.35">
      <c r="A2520">
        <v>18216903</v>
      </c>
      <c r="B2520" t="s">
        <v>5906</v>
      </c>
      <c r="C2520">
        <v>1</v>
      </c>
      <c r="D2520" t="s">
        <v>21</v>
      </c>
      <c r="E2520" t="s">
        <v>5957</v>
      </c>
      <c r="F2520" t="s">
        <v>4384</v>
      </c>
      <c r="G2520" t="s">
        <v>4385</v>
      </c>
      <c r="H2520">
        <v>77.120682099999996</v>
      </c>
      <c r="I2520">
        <v>28.650796199999998</v>
      </c>
      <c r="J2520" t="s">
        <v>5908</v>
      </c>
      <c r="K2520" t="s">
        <v>26</v>
      </c>
      <c r="L2520" t="s">
        <v>27</v>
      </c>
      <c r="M2520" t="s">
        <v>34</v>
      </c>
      <c r="N2520" t="s">
        <v>27</v>
      </c>
      <c r="O2520" t="s">
        <v>27</v>
      </c>
      <c r="P2520">
        <v>2</v>
      </c>
      <c r="Q2520">
        <v>186</v>
      </c>
      <c r="R2520">
        <v>500</v>
      </c>
      <c r="S2520">
        <v>4</v>
      </c>
      <c r="T2520" s="1">
        <v>42589</v>
      </c>
      <c r="U2520" t="str">
        <f>IF(Main_Data[[#This Row],[Average_Cost_for_two]]&lt;=200000,"0-200k",IF(Main_Data[[#This Row],[Average_Cost_for_two]]&lt;=400000,"200k-400k",IF(Main_Data[[#This Row],[Average_Cost_for_two]]&lt;=600000,"400k-600k",IF(Main_Data[[#This Row],[Average_Cost_for_two]]&lt;=800000,"600k-800k"))))</f>
        <v>0-200k</v>
      </c>
    </row>
    <row r="2521" spans="1:21" x14ac:dyDescent="0.35">
      <c r="A2521">
        <v>312172</v>
      </c>
      <c r="B2521" t="s">
        <v>5958</v>
      </c>
      <c r="C2521">
        <v>1</v>
      </c>
      <c r="D2521" t="s">
        <v>21</v>
      </c>
      <c r="E2521" t="s">
        <v>5959</v>
      </c>
      <c r="F2521" t="s">
        <v>1160</v>
      </c>
      <c r="G2521" t="s">
        <v>1161</v>
      </c>
      <c r="H2521">
        <v>77.067614300000002</v>
      </c>
      <c r="I2521">
        <v>28.619354099999999</v>
      </c>
      <c r="J2521" t="s">
        <v>557</v>
      </c>
      <c r="K2521" t="s">
        <v>26</v>
      </c>
      <c r="L2521" t="s">
        <v>27</v>
      </c>
      <c r="M2521" t="s">
        <v>34</v>
      </c>
      <c r="N2521" t="s">
        <v>27</v>
      </c>
      <c r="O2521" t="s">
        <v>27</v>
      </c>
      <c r="P2521">
        <v>2</v>
      </c>
      <c r="Q2521">
        <v>4</v>
      </c>
      <c r="R2521">
        <v>500</v>
      </c>
      <c r="S2521">
        <v>3</v>
      </c>
      <c r="T2521" s="1">
        <v>41874</v>
      </c>
      <c r="U2521" t="str">
        <f>IF(Main_Data[[#This Row],[Average_Cost_for_two]]&lt;=200000,"0-200k",IF(Main_Data[[#This Row],[Average_Cost_for_two]]&lt;=400000,"200k-400k",IF(Main_Data[[#This Row],[Average_Cost_for_two]]&lt;=600000,"400k-600k",IF(Main_Data[[#This Row],[Average_Cost_for_two]]&lt;=800000,"600k-800k"))))</f>
        <v>0-200k</v>
      </c>
    </row>
    <row r="2522" spans="1:21" x14ac:dyDescent="0.35">
      <c r="A2522">
        <v>306761</v>
      </c>
      <c r="B2522" t="s">
        <v>5960</v>
      </c>
      <c r="C2522">
        <v>1</v>
      </c>
      <c r="D2522" t="s">
        <v>21</v>
      </c>
      <c r="E2522" t="s">
        <v>5961</v>
      </c>
      <c r="F2522" t="s">
        <v>4082</v>
      </c>
      <c r="G2522" t="s">
        <v>4083</v>
      </c>
      <c r="H2522">
        <v>77.1176368</v>
      </c>
      <c r="I2522">
        <v>28.700426100000001</v>
      </c>
      <c r="J2522" t="s">
        <v>729</v>
      </c>
      <c r="K2522" t="s">
        <v>26</v>
      </c>
      <c r="L2522" t="s">
        <v>27</v>
      </c>
      <c r="M2522" t="s">
        <v>34</v>
      </c>
      <c r="N2522" t="s">
        <v>27</v>
      </c>
      <c r="O2522" t="s">
        <v>27</v>
      </c>
      <c r="P2522">
        <v>2</v>
      </c>
      <c r="Q2522">
        <v>79</v>
      </c>
      <c r="R2522">
        <v>500</v>
      </c>
      <c r="S2522">
        <v>2</v>
      </c>
      <c r="T2522" s="1">
        <v>41464</v>
      </c>
      <c r="U2522" t="str">
        <f>IF(Main_Data[[#This Row],[Average_Cost_for_two]]&lt;=200000,"0-200k",IF(Main_Data[[#This Row],[Average_Cost_for_two]]&lt;=400000,"200k-400k",IF(Main_Data[[#This Row],[Average_Cost_for_two]]&lt;=600000,"400k-600k",IF(Main_Data[[#This Row],[Average_Cost_for_two]]&lt;=800000,"600k-800k"))))</f>
        <v>0-200k</v>
      </c>
    </row>
    <row r="2523" spans="1:21" x14ac:dyDescent="0.35">
      <c r="A2523">
        <v>3632</v>
      </c>
      <c r="B2523" t="s">
        <v>5962</v>
      </c>
      <c r="C2523">
        <v>1</v>
      </c>
      <c r="D2523" t="s">
        <v>21</v>
      </c>
      <c r="E2523" t="s">
        <v>5963</v>
      </c>
      <c r="F2523" t="s">
        <v>241</v>
      </c>
      <c r="G2523" t="s">
        <v>242</v>
      </c>
      <c r="H2523">
        <v>77.253487800000002</v>
      </c>
      <c r="I2523">
        <v>28.5364501</v>
      </c>
      <c r="J2523" t="s">
        <v>1600</v>
      </c>
      <c r="K2523" t="s">
        <v>26</v>
      </c>
      <c r="L2523" t="s">
        <v>27</v>
      </c>
      <c r="M2523" t="s">
        <v>34</v>
      </c>
      <c r="N2523" t="s">
        <v>27</v>
      </c>
      <c r="O2523" t="s">
        <v>27</v>
      </c>
      <c r="P2523">
        <v>2</v>
      </c>
      <c r="Q2523">
        <v>39</v>
      </c>
      <c r="R2523">
        <v>500</v>
      </c>
      <c r="S2523">
        <v>3</v>
      </c>
      <c r="T2523" s="1">
        <v>42203</v>
      </c>
      <c r="U2523" t="str">
        <f>IF(Main_Data[[#This Row],[Average_Cost_for_two]]&lt;=200000,"0-200k",IF(Main_Data[[#This Row],[Average_Cost_for_two]]&lt;=400000,"200k-400k",IF(Main_Data[[#This Row],[Average_Cost_for_two]]&lt;=600000,"400k-600k",IF(Main_Data[[#This Row],[Average_Cost_for_two]]&lt;=800000,"600k-800k"))))</f>
        <v>0-200k</v>
      </c>
    </row>
    <row r="2524" spans="1:21" x14ac:dyDescent="0.35">
      <c r="A2524">
        <v>2195</v>
      </c>
      <c r="B2524" t="s">
        <v>5964</v>
      </c>
      <c r="C2524">
        <v>1</v>
      </c>
      <c r="D2524" t="s">
        <v>21</v>
      </c>
      <c r="E2524" t="s">
        <v>5965</v>
      </c>
      <c r="F2524" t="s">
        <v>661</v>
      </c>
      <c r="G2524" t="s">
        <v>662</v>
      </c>
      <c r="H2524">
        <v>77.216999999999999</v>
      </c>
      <c r="I2524">
        <v>28.631360000000001</v>
      </c>
      <c r="J2524" t="s">
        <v>4375</v>
      </c>
      <c r="K2524" t="s">
        <v>26</v>
      </c>
      <c r="L2524" t="s">
        <v>27</v>
      </c>
      <c r="M2524" t="s">
        <v>34</v>
      </c>
      <c r="N2524" t="s">
        <v>27</v>
      </c>
      <c r="O2524" t="s">
        <v>27</v>
      </c>
      <c r="P2524">
        <v>2</v>
      </c>
      <c r="Q2524">
        <v>427</v>
      </c>
      <c r="R2524">
        <v>500</v>
      </c>
      <c r="S2524">
        <v>4</v>
      </c>
      <c r="T2524" s="1">
        <v>42552</v>
      </c>
      <c r="U2524" t="str">
        <f>IF(Main_Data[[#This Row],[Average_Cost_for_two]]&lt;=200000,"0-200k",IF(Main_Data[[#This Row],[Average_Cost_for_two]]&lt;=400000,"200k-400k",IF(Main_Data[[#This Row],[Average_Cost_for_two]]&lt;=600000,"400k-600k",IF(Main_Data[[#This Row],[Average_Cost_for_two]]&lt;=800000,"600k-800k"))))</f>
        <v>0-200k</v>
      </c>
    </row>
    <row r="2525" spans="1:21" x14ac:dyDescent="0.35">
      <c r="A2525">
        <v>7851</v>
      </c>
      <c r="B2525" t="s">
        <v>5912</v>
      </c>
      <c r="C2525">
        <v>1</v>
      </c>
      <c r="D2525" t="s">
        <v>21</v>
      </c>
      <c r="E2525" t="s">
        <v>5966</v>
      </c>
      <c r="F2525" t="s">
        <v>69</v>
      </c>
      <c r="G2525" t="s">
        <v>70</v>
      </c>
      <c r="H2525">
        <v>77.228361800000002</v>
      </c>
      <c r="I2525">
        <v>28.573591499999999</v>
      </c>
      <c r="J2525" t="s">
        <v>501</v>
      </c>
      <c r="K2525" t="s">
        <v>26</v>
      </c>
      <c r="L2525" t="s">
        <v>27</v>
      </c>
      <c r="M2525" t="s">
        <v>34</v>
      </c>
      <c r="N2525" t="s">
        <v>27</v>
      </c>
      <c r="O2525" t="s">
        <v>27</v>
      </c>
      <c r="P2525">
        <v>2</v>
      </c>
      <c r="Q2525">
        <v>56</v>
      </c>
      <c r="R2525">
        <v>500</v>
      </c>
      <c r="S2525">
        <v>3</v>
      </c>
      <c r="T2525" s="1">
        <v>43292</v>
      </c>
      <c r="U2525" t="str">
        <f>IF(Main_Data[[#This Row],[Average_Cost_for_two]]&lt;=200000,"0-200k",IF(Main_Data[[#This Row],[Average_Cost_for_two]]&lt;=400000,"200k-400k",IF(Main_Data[[#This Row],[Average_Cost_for_two]]&lt;=600000,"400k-600k",IF(Main_Data[[#This Row],[Average_Cost_for_two]]&lt;=800000,"600k-800k"))))</f>
        <v>0-200k</v>
      </c>
    </row>
    <row r="2526" spans="1:21" x14ac:dyDescent="0.35">
      <c r="A2526">
        <v>556</v>
      </c>
      <c r="B2526" t="s">
        <v>5967</v>
      </c>
      <c r="C2526">
        <v>1</v>
      </c>
      <c r="D2526" t="s">
        <v>21</v>
      </c>
      <c r="E2526" t="s">
        <v>2388</v>
      </c>
      <c r="F2526" t="s">
        <v>69</v>
      </c>
      <c r="G2526" t="s">
        <v>70</v>
      </c>
      <c r="H2526">
        <v>77.230231799999999</v>
      </c>
      <c r="I2526">
        <v>28.573643400000002</v>
      </c>
      <c r="J2526" t="s">
        <v>5908</v>
      </c>
      <c r="K2526" t="s">
        <v>26</v>
      </c>
      <c r="L2526" t="s">
        <v>27</v>
      </c>
      <c r="M2526" t="s">
        <v>34</v>
      </c>
      <c r="N2526" t="s">
        <v>27</v>
      </c>
      <c r="O2526" t="s">
        <v>27</v>
      </c>
      <c r="P2526">
        <v>2</v>
      </c>
      <c r="Q2526">
        <v>766</v>
      </c>
      <c r="R2526">
        <v>500</v>
      </c>
      <c r="S2526">
        <v>4</v>
      </c>
      <c r="T2526" s="1">
        <v>43289</v>
      </c>
      <c r="U2526" t="str">
        <f>IF(Main_Data[[#This Row],[Average_Cost_for_two]]&lt;=200000,"0-200k",IF(Main_Data[[#This Row],[Average_Cost_for_two]]&lt;=400000,"200k-400k",IF(Main_Data[[#This Row],[Average_Cost_for_two]]&lt;=600000,"400k-600k",IF(Main_Data[[#This Row],[Average_Cost_for_two]]&lt;=800000,"600k-800k"))))</f>
        <v>0-200k</v>
      </c>
    </row>
    <row r="2527" spans="1:21" x14ac:dyDescent="0.35">
      <c r="A2527">
        <v>312586</v>
      </c>
      <c r="B2527" t="s">
        <v>5923</v>
      </c>
      <c r="C2527">
        <v>1</v>
      </c>
      <c r="D2527" t="s">
        <v>21</v>
      </c>
      <c r="E2527" t="s">
        <v>3602</v>
      </c>
      <c r="F2527" t="s">
        <v>69</v>
      </c>
      <c r="G2527" t="s">
        <v>70</v>
      </c>
      <c r="H2527">
        <v>77.2305013</v>
      </c>
      <c r="I2527">
        <v>28.573220899999999</v>
      </c>
      <c r="J2527" t="s">
        <v>5925</v>
      </c>
      <c r="K2527" t="s">
        <v>26</v>
      </c>
      <c r="L2527" t="s">
        <v>27</v>
      </c>
      <c r="M2527" t="s">
        <v>34</v>
      </c>
      <c r="N2527" t="s">
        <v>27</v>
      </c>
      <c r="O2527" t="s">
        <v>27</v>
      </c>
      <c r="P2527">
        <v>2</v>
      </c>
      <c r="Q2527">
        <v>84</v>
      </c>
      <c r="R2527">
        <v>500</v>
      </c>
      <c r="S2527">
        <v>4</v>
      </c>
      <c r="T2527" s="1">
        <v>42921</v>
      </c>
      <c r="U2527" t="str">
        <f>IF(Main_Data[[#This Row],[Average_Cost_for_two]]&lt;=200000,"0-200k",IF(Main_Data[[#This Row],[Average_Cost_for_two]]&lt;=400000,"200k-400k",IF(Main_Data[[#This Row],[Average_Cost_for_two]]&lt;=600000,"400k-600k",IF(Main_Data[[#This Row],[Average_Cost_for_two]]&lt;=800000,"600k-800k"))))</f>
        <v>0-200k</v>
      </c>
    </row>
    <row r="2528" spans="1:21" x14ac:dyDescent="0.35">
      <c r="A2528">
        <v>311922</v>
      </c>
      <c r="B2528" t="s">
        <v>5964</v>
      </c>
      <c r="C2528">
        <v>1</v>
      </c>
      <c r="D2528" t="s">
        <v>21</v>
      </c>
      <c r="E2528" t="s">
        <v>5968</v>
      </c>
      <c r="F2528" t="s">
        <v>1730</v>
      </c>
      <c r="G2528" t="s">
        <v>1729</v>
      </c>
      <c r="H2528">
        <v>77.081788200000005</v>
      </c>
      <c r="I2528">
        <v>28.620945899999999</v>
      </c>
      <c r="J2528" t="s">
        <v>4375</v>
      </c>
      <c r="K2528" t="s">
        <v>26</v>
      </c>
      <c r="L2528" t="s">
        <v>27</v>
      </c>
      <c r="M2528" t="s">
        <v>34</v>
      </c>
      <c r="N2528" t="s">
        <v>27</v>
      </c>
      <c r="O2528" t="s">
        <v>27</v>
      </c>
      <c r="P2528">
        <v>2</v>
      </c>
      <c r="Q2528">
        <v>62</v>
      </c>
      <c r="R2528">
        <v>500</v>
      </c>
      <c r="S2528">
        <v>4</v>
      </c>
      <c r="T2528" s="1">
        <v>41094</v>
      </c>
      <c r="U2528" t="str">
        <f>IF(Main_Data[[#This Row],[Average_Cost_for_two]]&lt;=200000,"0-200k",IF(Main_Data[[#This Row],[Average_Cost_for_two]]&lt;=400000,"200k-400k",IF(Main_Data[[#This Row],[Average_Cost_for_two]]&lt;=600000,"400k-600k",IF(Main_Data[[#This Row],[Average_Cost_for_two]]&lt;=800000,"600k-800k"))))</f>
        <v>0-200k</v>
      </c>
    </row>
    <row r="2529" spans="1:21" x14ac:dyDescent="0.35">
      <c r="A2529">
        <v>18355110</v>
      </c>
      <c r="B2529" t="s">
        <v>5969</v>
      </c>
      <c r="C2529">
        <v>1</v>
      </c>
      <c r="D2529" t="s">
        <v>21</v>
      </c>
      <c r="E2529" t="s">
        <v>5970</v>
      </c>
      <c r="F2529" t="s">
        <v>77</v>
      </c>
      <c r="G2529" t="s">
        <v>78</v>
      </c>
      <c r="H2529">
        <v>77.258340799999999</v>
      </c>
      <c r="I2529">
        <v>28.579184699999999</v>
      </c>
      <c r="J2529" t="s">
        <v>501</v>
      </c>
      <c r="K2529" t="s">
        <v>26</v>
      </c>
      <c r="L2529" t="s">
        <v>27</v>
      </c>
      <c r="M2529" t="s">
        <v>34</v>
      </c>
      <c r="N2529" t="s">
        <v>27</v>
      </c>
      <c r="O2529" t="s">
        <v>27</v>
      </c>
      <c r="P2529">
        <v>2</v>
      </c>
      <c r="Q2529">
        <v>7</v>
      </c>
      <c r="R2529">
        <v>500</v>
      </c>
      <c r="S2529">
        <v>3</v>
      </c>
      <c r="T2529" s="1">
        <v>40741</v>
      </c>
      <c r="U2529" t="str">
        <f>IF(Main_Data[[#This Row],[Average_Cost_for_two]]&lt;=200000,"0-200k",IF(Main_Data[[#This Row],[Average_Cost_for_two]]&lt;=400000,"200k-400k",IF(Main_Data[[#This Row],[Average_Cost_for_two]]&lt;=600000,"400k-600k",IF(Main_Data[[#This Row],[Average_Cost_for_two]]&lt;=800000,"600k-800k"))))</f>
        <v>0-200k</v>
      </c>
    </row>
    <row r="2530" spans="1:21" x14ac:dyDescent="0.35">
      <c r="A2530">
        <v>3684</v>
      </c>
      <c r="B2530" t="s">
        <v>5971</v>
      </c>
      <c r="C2530">
        <v>1</v>
      </c>
      <c r="D2530" t="s">
        <v>21</v>
      </c>
      <c r="E2530" t="s">
        <v>5972</v>
      </c>
      <c r="F2530" t="s">
        <v>77</v>
      </c>
      <c r="G2530" t="s">
        <v>78</v>
      </c>
      <c r="H2530">
        <v>77.241727699999998</v>
      </c>
      <c r="I2530">
        <v>28.580653000000002</v>
      </c>
      <c r="J2530" t="s">
        <v>478</v>
      </c>
      <c r="K2530" t="s">
        <v>26</v>
      </c>
      <c r="L2530" t="s">
        <v>27</v>
      </c>
      <c r="M2530" t="s">
        <v>34</v>
      </c>
      <c r="N2530" t="s">
        <v>27</v>
      </c>
      <c r="O2530" t="s">
        <v>27</v>
      </c>
      <c r="P2530">
        <v>2</v>
      </c>
      <c r="Q2530">
        <v>32</v>
      </c>
      <c r="R2530">
        <v>500</v>
      </c>
      <c r="S2530">
        <v>4</v>
      </c>
      <c r="T2530" s="1">
        <v>43289</v>
      </c>
      <c r="U2530" t="str">
        <f>IF(Main_Data[[#This Row],[Average_Cost_for_two]]&lt;=200000,"0-200k",IF(Main_Data[[#This Row],[Average_Cost_for_two]]&lt;=400000,"200k-400k",IF(Main_Data[[#This Row],[Average_Cost_for_two]]&lt;=600000,"400k-600k",IF(Main_Data[[#This Row],[Average_Cost_for_two]]&lt;=800000,"600k-800k"))))</f>
        <v>0-200k</v>
      </c>
    </row>
    <row r="2531" spans="1:21" x14ac:dyDescent="0.35">
      <c r="A2531">
        <v>18426285</v>
      </c>
      <c r="B2531" t="s">
        <v>5973</v>
      </c>
      <c r="C2531">
        <v>1</v>
      </c>
      <c r="D2531" t="s">
        <v>21</v>
      </c>
      <c r="E2531" t="s">
        <v>5974</v>
      </c>
      <c r="F2531" t="s">
        <v>3014</v>
      </c>
      <c r="G2531" t="s">
        <v>3015</v>
      </c>
      <c r="H2531">
        <v>77.243015900000003</v>
      </c>
      <c r="I2531">
        <v>28.5702313</v>
      </c>
      <c r="J2531" t="s">
        <v>720</v>
      </c>
      <c r="K2531" t="s">
        <v>26</v>
      </c>
      <c r="L2531" t="s">
        <v>27</v>
      </c>
      <c r="M2531" t="s">
        <v>34</v>
      </c>
      <c r="N2531" t="s">
        <v>27</v>
      </c>
      <c r="O2531" t="s">
        <v>27</v>
      </c>
      <c r="P2531">
        <v>2</v>
      </c>
      <c r="Q2531">
        <v>21</v>
      </c>
      <c r="R2531">
        <v>500</v>
      </c>
      <c r="S2531">
        <v>4</v>
      </c>
      <c r="T2531" s="1">
        <v>42566</v>
      </c>
      <c r="U2531" t="str">
        <f>IF(Main_Data[[#This Row],[Average_Cost_for_two]]&lt;=200000,"0-200k",IF(Main_Data[[#This Row],[Average_Cost_for_two]]&lt;=400000,"200k-400k",IF(Main_Data[[#This Row],[Average_Cost_for_two]]&lt;=600000,"400k-600k",IF(Main_Data[[#This Row],[Average_Cost_for_two]]&lt;=800000,"600k-800k"))))</f>
        <v>0-200k</v>
      </c>
    </row>
    <row r="2532" spans="1:21" x14ac:dyDescent="0.35">
      <c r="A2532">
        <v>18398602</v>
      </c>
      <c r="B2532" t="s">
        <v>5975</v>
      </c>
      <c r="C2532">
        <v>1</v>
      </c>
      <c r="D2532" t="s">
        <v>21</v>
      </c>
      <c r="E2532" t="s">
        <v>5976</v>
      </c>
      <c r="F2532" t="s">
        <v>1741</v>
      </c>
      <c r="G2532" t="s">
        <v>1740</v>
      </c>
      <c r="H2532">
        <v>77.214436000000006</v>
      </c>
      <c r="I2532">
        <v>28.5344871</v>
      </c>
      <c r="J2532" t="s">
        <v>737</v>
      </c>
      <c r="K2532" t="s">
        <v>26</v>
      </c>
      <c r="L2532" t="s">
        <v>27</v>
      </c>
      <c r="M2532" t="s">
        <v>34</v>
      </c>
      <c r="N2532" t="s">
        <v>27</v>
      </c>
      <c r="O2532" t="s">
        <v>27</v>
      </c>
      <c r="P2532">
        <v>2</v>
      </c>
      <c r="Q2532">
        <v>100</v>
      </c>
      <c r="R2532">
        <v>500</v>
      </c>
      <c r="S2532">
        <v>4</v>
      </c>
      <c r="T2532" s="1">
        <v>42944</v>
      </c>
      <c r="U2532" t="str">
        <f>IF(Main_Data[[#This Row],[Average_Cost_for_two]]&lt;=200000,"0-200k",IF(Main_Data[[#This Row],[Average_Cost_for_two]]&lt;=400000,"200k-400k",IF(Main_Data[[#This Row],[Average_Cost_for_two]]&lt;=600000,"400k-600k",IF(Main_Data[[#This Row],[Average_Cost_for_two]]&lt;=800000,"600k-800k"))))</f>
        <v>0-200k</v>
      </c>
    </row>
    <row r="2533" spans="1:21" x14ac:dyDescent="0.35">
      <c r="A2533">
        <v>309599</v>
      </c>
      <c r="B2533" t="s">
        <v>5977</v>
      </c>
      <c r="C2533">
        <v>1</v>
      </c>
      <c r="D2533" t="s">
        <v>21</v>
      </c>
      <c r="E2533" t="s">
        <v>5978</v>
      </c>
      <c r="F2533" t="s">
        <v>121</v>
      </c>
      <c r="G2533" t="s">
        <v>122</v>
      </c>
      <c r="H2533">
        <v>77.335127299999996</v>
      </c>
      <c r="I2533">
        <v>28.610355500000001</v>
      </c>
      <c r="J2533" t="s">
        <v>609</v>
      </c>
      <c r="K2533" t="s">
        <v>26</v>
      </c>
      <c r="L2533" t="s">
        <v>27</v>
      </c>
      <c r="M2533" t="s">
        <v>34</v>
      </c>
      <c r="N2533" t="s">
        <v>27</v>
      </c>
      <c r="O2533" t="s">
        <v>27</v>
      </c>
      <c r="P2533">
        <v>2</v>
      </c>
      <c r="Q2533">
        <v>29</v>
      </c>
      <c r="R2533">
        <v>500</v>
      </c>
      <c r="S2533">
        <v>3</v>
      </c>
      <c r="T2533" s="1">
        <v>41829</v>
      </c>
      <c r="U2533" t="str">
        <f>IF(Main_Data[[#This Row],[Average_Cost_for_two]]&lt;=200000,"0-200k",IF(Main_Data[[#This Row],[Average_Cost_for_two]]&lt;=400000,"200k-400k",IF(Main_Data[[#This Row],[Average_Cost_for_two]]&lt;=600000,"400k-600k",IF(Main_Data[[#This Row],[Average_Cost_for_two]]&lt;=800000,"600k-800k"))))</f>
        <v>0-200k</v>
      </c>
    </row>
    <row r="2534" spans="1:21" x14ac:dyDescent="0.35">
      <c r="A2534">
        <v>8373</v>
      </c>
      <c r="B2534" t="s">
        <v>5964</v>
      </c>
      <c r="C2534">
        <v>1</v>
      </c>
      <c r="D2534" t="s">
        <v>21</v>
      </c>
      <c r="E2534" t="s">
        <v>5979</v>
      </c>
      <c r="F2534" t="s">
        <v>3160</v>
      </c>
      <c r="G2534" t="s">
        <v>3159</v>
      </c>
      <c r="H2534">
        <v>77.146793799999998</v>
      </c>
      <c r="I2534">
        <v>28.6571438</v>
      </c>
      <c r="J2534" t="s">
        <v>4375</v>
      </c>
      <c r="K2534" t="s">
        <v>26</v>
      </c>
      <c r="L2534" t="s">
        <v>27</v>
      </c>
      <c r="M2534" t="s">
        <v>34</v>
      </c>
      <c r="N2534" t="s">
        <v>27</v>
      </c>
      <c r="O2534" t="s">
        <v>27</v>
      </c>
      <c r="P2534">
        <v>2</v>
      </c>
      <c r="Q2534">
        <v>87</v>
      </c>
      <c r="R2534">
        <v>500</v>
      </c>
      <c r="S2534">
        <v>3</v>
      </c>
      <c r="T2534" s="1">
        <v>42921</v>
      </c>
      <c r="U2534" t="str">
        <f>IF(Main_Data[[#This Row],[Average_Cost_for_two]]&lt;=200000,"0-200k",IF(Main_Data[[#This Row],[Average_Cost_for_two]]&lt;=400000,"200k-400k",IF(Main_Data[[#This Row],[Average_Cost_for_two]]&lt;=600000,"400k-600k",IF(Main_Data[[#This Row],[Average_Cost_for_two]]&lt;=800000,"600k-800k"))))</f>
        <v>0-200k</v>
      </c>
    </row>
    <row r="2535" spans="1:21" x14ac:dyDescent="0.35">
      <c r="A2535">
        <v>3230</v>
      </c>
      <c r="B2535" t="s">
        <v>5923</v>
      </c>
      <c r="C2535">
        <v>1</v>
      </c>
      <c r="D2535" t="s">
        <v>21</v>
      </c>
      <c r="E2535" t="s">
        <v>5980</v>
      </c>
      <c r="F2535" t="s">
        <v>2912</v>
      </c>
      <c r="G2535" t="s">
        <v>2913</v>
      </c>
      <c r="H2535">
        <v>77.151931599999998</v>
      </c>
      <c r="I2535">
        <v>28.6953879</v>
      </c>
      <c r="J2535" t="s">
        <v>5925</v>
      </c>
      <c r="K2535" t="s">
        <v>26</v>
      </c>
      <c r="L2535" t="s">
        <v>27</v>
      </c>
      <c r="M2535" t="s">
        <v>34</v>
      </c>
      <c r="N2535" t="s">
        <v>27</v>
      </c>
      <c r="O2535" t="s">
        <v>27</v>
      </c>
      <c r="P2535">
        <v>2</v>
      </c>
      <c r="Q2535">
        <v>131</v>
      </c>
      <c r="R2535">
        <v>500</v>
      </c>
      <c r="S2535">
        <v>3</v>
      </c>
      <c r="T2535" s="1">
        <v>42192</v>
      </c>
      <c r="U2535" t="str">
        <f>IF(Main_Data[[#This Row],[Average_Cost_for_two]]&lt;=200000,"0-200k",IF(Main_Data[[#This Row],[Average_Cost_for_two]]&lt;=400000,"200k-400k",IF(Main_Data[[#This Row],[Average_Cost_for_two]]&lt;=600000,"400k-600k",IF(Main_Data[[#This Row],[Average_Cost_for_two]]&lt;=800000,"600k-800k"))))</f>
        <v>0-200k</v>
      </c>
    </row>
    <row r="2536" spans="1:21" x14ac:dyDescent="0.35">
      <c r="A2536">
        <v>18224548</v>
      </c>
      <c r="B2536" t="s">
        <v>5981</v>
      </c>
      <c r="C2536">
        <v>1</v>
      </c>
      <c r="D2536" t="s">
        <v>21</v>
      </c>
      <c r="E2536" t="s">
        <v>5982</v>
      </c>
      <c r="F2536" t="s">
        <v>2937</v>
      </c>
      <c r="G2536" t="s">
        <v>2938</v>
      </c>
      <c r="H2536">
        <v>77.087608799999998</v>
      </c>
      <c r="I2536">
        <v>28.6800158</v>
      </c>
      <c r="J2536" t="s">
        <v>490</v>
      </c>
      <c r="K2536" t="s">
        <v>26</v>
      </c>
      <c r="L2536" t="s">
        <v>27</v>
      </c>
      <c r="M2536" t="s">
        <v>34</v>
      </c>
      <c r="N2536" t="s">
        <v>27</v>
      </c>
      <c r="O2536" t="s">
        <v>27</v>
      </c>
      <c r="P2536">
        <v>2</v>
      </c>
      <c r="Q2536">
        <v>24</v>
      </c>
      <c r="R2536">
        <v>500</v>
      </c>
      <c r="S2536">
        <v>3</v>
      </c>
      <c r="T2536" s="1">
        <v>43287</v>
      </c>
      <c r="U2536" t="str">
        <f>IF(Main_Data[[#This Row],[Average_Cost_for_two]]&lt;=200000,"0-200k",IF(Main_Data[[#This Row],[Average_Cost_for_two]]&lt;=400000,"200k-400k",IF(Main_Data[[#This Row],[Average_Cost_for_two]]&lt;=600000,"400k-600k",IF(Main_Data[[#This Row],[Average_Cost_for_two]]&lt;=800000,"600k-800k"))))</f>
        <v>0-200k</v>
      </c>
    </row>
    <row r="2537" spans="1:21" x14ac:dyDescent="0.35">
      <c r="A2537">
        <v>306014</v>
      </c>
      <c r="B2537" t="s">
        <v>5983</v>
      </c>
      <c r="C2537">
        <v>1</v>
      </c>
      <c r="D2537" t="s">
        <v>21</v>
      </c>
      <c r="E2537" t="s">
        <v>5984</v>
      </c>
      <c r="F2537" t="s">
        <v>1905</v>
      </c>
      <c r="G2537" t="s">
        <v>1906</v>
      </c>
      <c r="H2537">
        <v>77.117390499999999</v>
      </c>
      <c r="I2537">
        <v>28.642113299999998</v>
      </c>
      <c r="J2537" t="s">
        <v>565</v>
      </c>
      <c r="K2537" t="s">
        <v>26</v>
      </c>
      <c r="L2537" t="s">
        <v>27</v>
      </c>
      <c r="M2537" t="s">
        <v>34</v>
      </c>
      <c r="N2537" t="s">
        <v>27</v>
      </c>
      <c r="O2537" t="s">
        <v>27</v>
      </c>
      <c r="P2537">
        <v>2</v>
      </c>
      <c r="Q2537">
        <v>160</v>
      </c>
      <c r="R2537">
        <v>500</v>
      </c>
      <c r="S2537">
        <v>4</v>
      </c>
      <c r="T2537" s="1">
        <v>42566</v>
      </c>
      <c r="U2537" t="str">
        <f>IF(Main_Data[[#This Row],[Average_Cost_for_two]]&lt;=200000,"0-200k",IF(Main_Data[[#This Row],[Average_Cost_for_two]]&lt;=400000,"200k-400k",IF(Main_Data[[#This Row],[Average_Cost_for_two]]&lt;=600000,"400k-600k",IF(Main_Data[[#This Row],[Average_Cost_for_two]]&lt;=800000,"600k-800k"))))</f>
        <v>0-200k</v>
      </c>
    </row>
    <row r="2538" spans="1:21" x14ac:dyDescent="0.35">
      <c r="A2538">
        <v>7322</v>
      </c>
      <c r="B2538" t="s">
        <v>5923</v>
      </c>
      <c r="C2538">
        <v>1</v>
      </c>
      <c r="D2538" t="s">
        <v>21</v>
      </c>
      <c r="E2538" t="s">
        <v>5985</v>
      </c>
      <c r="F2538" t="s">
        <v>1915</v>
      </c>
      <c r="G2538" t="s">
        <v>1916</v>
      </c>
      <c r="H2538">
        <v>77.200704110000004</v>
      </c>
      <c r="I2538">
        <v>28.561644449999999</v>
      </c>
      <c r="J2538" t="s">
        <v>5925</v>
      </c>
      <c r="K2538" t="s">
        <v>26</v>
      </c>
      <c r="L2538" t="s">
        <v>27</v>
      </c>
      <c r="M2538" t="s">
        <v>34</v>
      </c>
      <c r="N2538" t="s">
        <v>27</v>
      </c>
      <c r="O2538" t="s">
        <v>27</v>
      </c>
      <c r="P2538">
        <v>2</v>
      </c>
      <c r="Q2538">
        <v>188</v>
      </c>
      <c r="R2538">
        <v>500</v>
      </c>
      <c r="S2538">
        <v>3</v>
      </c>
      <c r="T2538" s="1">
        <v>42212</v>
      </c>
      <c r="U2538" t="str">
        <f>IF(Main_Data[[#This Row],[Average_Cost_for_two]]&lt;=200000,"0-200k",IF(Main_Data[[#This Row],[Average_Cost_for_two]]&lt;=400000,"200k-400k",IF(Main_Data[[#This Row],[Average_Cost_for_two]]&lt;=600000,"400k-600k",IF(Main_Data[[#This Row],[Average_Cost_for_two]]&lt;=800000,"600k-800k"))))</f>
        <v>0-200k</v>
      </c>
    </row>
    <row r="2539" spans="1:21" x14ac:dyDescent="0.35">
      <c r="A2539">
        <v>4649</v>
      </c>
      <c r="B2539" t="s">
        <v>1510</v>
      </c>
      <c r="C2539">
        <v>1</v>
      </c>
      <c r="D2539" t="s">
        <v>21</v>
      </c>
      <c r="E2539" t="s">
        <v>5986</v>
      </c>
      <c r="F2539" t="s">
        <v>2696</v>
      </c>
      <c r="G2539" t="s">
        <v>2697</v>
      </c>
      <c r="H2539">
        <v>77.169321199999999</v>
      </c>
      <c r="I2539">
        <v>28.587367</v>
      </c>
      <c r="J2539" t="s">
        <v>554</v>
      </c>
      <c r="K2539" t="s">
        <v>26</v>
      </c>
      <c r="L2539" t="s">
        <v>27</v>
      </c>
      <c r="M2539" t="s">
        <v>34</v>
      </c>
      <c r="N2539" t="s">
        <v>27</v>
      </c>
      <c r="O2539" t="s">
        <v>27</v>
      </c>
      <c r="P2539">
        <v>2</v>
      </c>
      <c r="Q2539">
        <v>33</v>
      </c>
      <c r="R2539">
        <v>500</v>
      </c>
      <c r="S2539">
        <v>3</v>
      </c>
      <c r="T2539" s="1">
        <v>40375</v>
      </c>
      <c r="U2539" t="str">
        <f>IF(Main_Data[[#This Row],[Average_Cost_for_two]]&lt;=200000,"0-200k",IF(Main_Data[[#This Row],[Average_Cost_for_two]]&lt;=400000,"200k-400k",IF(Main_Data[[#This Row],[Average_Cost_for_two]]&lt;=600000,"400k-600k",IF(Main_Data[[#This Row],[Average_Cost_for_two]]&lt;=800000,"600k-800k"))))</f>
        <v>0-200k</v>
      </c>
    </row>
    <row r="2540" spans="1:21" x14ac:dyDescent="0.35">
      <c r="A2540">
        <v>8265</v>
      </c>
      <c r="B2540" t="s">
        <v>5909</v>
      </c>
      <c r="C2540">
        <v>1</v>
      </c>
      <c r="D2540" t="s">
        <v>21</v>
      </c>
      <c r="E2540" t="s">
        <v>5987</v>
      </c>
      <c r="F2540" t="s">
        <v>2168</v>
      </c>
      <c r="G2540" t="s">
        <v>2169</v>
      </c>
      <c r="H2540">
        <v>77.286738299999996</v>
      </c>
      <c r="I2540">
        <v>28.636701200000001</v>
      </c>
      <c r="J2540" t="s">
        <v>5911</v>
      </c>
      <c r="K2540" t="s">
        <v>26</v>
      </c>
      <c r="L2540" t="s">
        <v>27</v>
      </c>
      <c r="M2540" t="s">
        <v>34</v>
      </c>
      <c r="N2540" t="s">
        <v>27</v>
      </c>
      <c r="O2540" t="s">
        <v>27</v>
      </c>
      <c r="P2540">
        <v>2</v>
      </c>
      <c r="Q2540">
        <v>160</v>
      </c>
      <c r="R2540">
        <v>500</v>
      </c>
      <c r="S2540">
        <v>4</v>
      </c>
      <c r="T2540" s="1">
        <v>42942</v>
      </c>
      <c r="U2540" t="str">
        <f>IF(Main_Data[[#This Row],[Average_Cost_for_two]]&lt;=200000,"0-200k",IF(Main_Data[[#This Row],[Average_Cost_for_two]]&lt;=400000,"200k-400k",IF(Main_Data[[#This Row],[Average_Cost_for_two]]&lt;=600000,"400k-600k",IF(Main_Data[[#This Row],[Average_Cost_for_two]]&lt;=800000,"600k-800k"))))</f>
        <v>0-200k</v>
      </c>
    </row>
    <row r="2541" spans="1:21" x14ac:dyDescent="0.35">
      <c r="A2541">
        <v>18233584</v>
      </c>
      <c r="B2541" t="s">
        <v>5988</v>
      </c>
      <c r="C2541">
        <v>1</v>
      </c>
      <c r="D2541" t="s">
        <v>21</v>
      </c>
      <c r="E2541" t="s">
        <v>5989</v>
      </c>
      <c r="F2541" t="s">
        <v>2068</v>
      </c>
      <c r="G2541" t="s">
        <v>2069</v>
      </c>
      <c r="H2541">
        <v>77.204811300000003</v>
      </c>
      <c r="I2541">
        <v>28.6934267</v>
      </c>
      <c r="J2541" t="s">
        <v>5990</v>
      </c>
      <c r="K2541" t="s">
        <v>26</v>
      </c>
      <c r="L2541" t="s">
        <v>27</v>
      </c>
      <c r="M2541" t="s">
        <v>34</v>
      </c>
      <c r="N2541" t="s">
        <v>27</v>
      </c>
      <c r="O2541" t="s">
        <v>27</v>
      </c>
      <c r="P2541">
        <v>2</v>
      </c>
      <c r="Q2541">
        <v>555</v>
      </c>
      <c r="R2541">
        <v>500</v>
      </c>
      <c r="S2541">
        <v>4</v>
      </c>
      <c r="T2541" s="1">
        <v>42562</v>
      </c>
      <c r="U2541" t="str">
        <f>IF(Main_Data[[#This Row],[Average_Cost_for_two]]&lt;=200000,"0-200k",IF(Main_Data[[#This Row],[Average_Cost_for_two]]&lt;=400000,"200k-400k",IF(Main_Data[[#This Row],[Average_Cost_for_two]]&lt;=600000,"400k-600k",IF(Main_Data[[#This Row],[Average_Cost_for_two]]&lt;=800000,"600k-800k"))))</f>
        <v>0-200k</v>
      </c>
    </row>
    <row r="2542" spans="1:21" x14ac:dyDescent="0.35">
      <c r="A2542">
        <v>9657</v>
      </c>
      <c r="B2542" t="s">
        <v>5909</v>
      </c>
      <c r="C2542">
        <v>1</v>
      </c>
      <c r="D2542" t="s">
        <v>21</v>
      </c>
      <c r="E2542" t="s">
        <v>5991</v>
      </c>
      <c r="F2542" t="s">
        <v>1442</v>
      </c>
      <c r="G2542" t="s">
        <v>1443</v>
      </c>
      <c r="H2542">
        <v>77.194929000000002</v>
      </c>
      <c r="I2542">
        <v>28.576014000000001</v>
      </c>
      <c r="J2542" t="s">
        <v>5911</v>
      </c>
      <c r="K2542" t="s">
        <v>26</v>
      </c>
      <c r="L2542" t="s">
        <v>27</v>
      </c>
      <c r="M2542" t="s">
        <v>34</v>
      </c>
      <c r="N2542" t="s">
        <v>27</v>
      </c>
      <c r="O2542" t="s">
        <v>27</v>
      </c>
      <c r="P2542">
        <v>2</v>
      </c>
      <c r="Q2542">
        <v>100</v>
      </c>
      <c r="R2542">
        <v>500</v>
      </c>
      <c r="S2542">
        <v>4</v>
      </c>
      <c r="T2542" s="1">
        <v>41811</v>
      </c>
      <c r="U2542" t="str">
        <f>IF(Main_Data[[#This Row],[Average_Cost_for_two]]&lt;=200000,"0-200k",IF(Main_Data[[#This Row],[Average_Cost_for_two]]&lt;=400000,"200k-400k",IF(Main_Data[[#This Row],[Average_Cost_for_two]]&lt;=600000,"400k-600k",IF(Main_Data[[#This Row],[Average_Cost_for_two]]&lt;=800000,"600k-800k"))))</f>
        <v>0-200k</v>
      </c>
    </row>
    <row r="2543" spans="1:21" x14ac:dyDescent="0.35">
      <c r="A2543">
        <v>312492</v>
      </c>
      <c r="B2543" t="s">
        <v>5992</v>
      </c>
      <c r="C2543">
        <v>1</v>
      </c>
      <c r="D2543" t="s">
        <v>21</v>
      </c>
      <c r="E2543" t="s">
        <v>5993</v>
      </c>
      <c r="F2543" t="s">
        <v>171</v>
      </c>
      <c r="G2543" t="s">
        <v>172</v>
      </c>
      <c r="H2543">
        <v>77.301121800000004</v>
      </c>
      <c r="I2543">
        <v>28.619279299999999</v>
      </c>
      <c r="J2543" t="s">
        <v>498</v>
      </c>
      <c r="K2543" t="s">
        <v>26</v>
      </c>
      <c r="L2543" t="s">
        <v>27</v>
      </c>
      <c r="M2543" t="s">
        <v>34</v>
      </c>
      <c r="N2543" t="s">
        <v>27</v>
      </c>
      <c r="O2543" t="s">
        <v>27</v>
      </c>
      <c r="P2543">
        <v>2</v>
      </c>
      <c r="Q2543">
        <v>254</v>
      </c>
      <c r="R2543">
        <v>500</v>
      </c>
      <c r="S2543">
        <v>4</v>
      </c>
      <c r="T2543" s="1">
        <v>42167</v>
      </c>
      <c r="U2543" t="str">
        <f>IF(Main_Data[[#This Row],[Average_Cost_for_two]]&lt;=200000,"0-200k",IF(Main_Data[[#This Row],[Average_Cost_for_two]]&lt;=400000,"200k-400k",IF(Main_Data[[#This Row],[Average_Cost_for_two]]&lt;=600000,"400k-600k",IF(Main_Data[[#This Row],[Average_Cost_for_two]]&lt;=800000,"600k-800k"))))</f>
        <v>0-200k</v>
      </c>
    </row>
    <row r="2544" spans="1:21" x14ac:dyDescent="0.35">
      <c r="A2544">
        <v>311734</v>
      </c>
      <c r="B2544" t="s">
        <v>5923</v>
      </c>
      <c r="C2544">
        <v>1</v>
      </c>
      <c r="D2544" t="s">
        <v>21</v>
      </c>
      <c r="E2544" t="s">
        <v>5994</v>
      </c>
      <c r="F2544" t="s">
        <v>3466</v>
      </c>
      <c r="G2544" t="s">
        <v>3467</v>
      </c>
      <c r="H2544">
        <v>77.190347000000003</v>
      </c>
      <c r="I2544">
        <v>28.706102399999999</v>
      </c>
      <c r="J2544" t="s">
        <v>5925</v>
      </c>
      <c r="K2544" t="s">
        <v>26</v>
      </c>
      <c r="L2544" t="s">
        <v>27</v>
      </c>
      <c r="M2544" t="s">
        <v>34</v>
      </c>
      <c r="N2544" t="s">
        <v>27</v>
      </c>
      <c r="O2544" t="s">
        <v>27</v>
      </c>
      <c r="P2544">
        <v>2</v>
      </c>
      <c r="Q2544">
        <v>68</v>
      </c>
      <c r="R2544">
        <v>500</v>
      </c>
      <c r="S2544">
        <v>3</v>
      </c>
      <c r="T2544" s="1">
        <v>42525</v>
      </c>
      <c r="U2544" t="str">
        <f>IF(Main_Data[[#This Row],[Average_Cost_for_two]]&lt;=200000,"0-200k",IF(Main_Data[[#This Row],[Average_Cost_for_two]]&lt;=400000,"200k-400k",IF(Main_Data[[#This Row],[Average_Cost_for_two]]&lt;=600000,"400k-600k",IF(Main_Data[[#This Row],[Average_Cost_for_two]]&lt;=800000,"600k-800k"))))</f>
        <v>0-200k</v>
      </c>
    </row>
    <row r="2545" spans="1:21" x14ac:dyDescent="0.35">
      <c r="A2545">
        <v>8840</v>
      </c>
      <c r="B2545" t="s">
        <v>5923</v>
      </c>
      <c r="C2545">
        <v>1</v>
      </c>
      <c r="D2545" t="s">
        <v>21</v>
      </c>
      <c r="E2545" t="s">
        <v>4791</v>
      </c>
      <c r="F2545" t="s">
        <v>3160</v>
      </c>
      <c r="G2545" t="s">
        <v>3159</v>
      </c>
      <c r="H2545">
        <v>77.146750999999995</v>
      </c>
      <c r="I2545">
        <v>28.657001300000001</v>
      </c>
      <c r="J2545" t="s">
        <v>5925</v>
      </c>
      <c r="K2545" t="s">
        <v>26</v>
      </c>
      <c r="L2545" t="s">
        <v>27</v>
      </c>
      <c r="M2545" t="s">
        <v>34</v>
      </c>
      <c r="N2545" t="s">
        <v>27</v>
      </c>
      <c r="O2545" t="s">
        <v>27</v>
      </c>
      <c r="P2545">
        <v>2</v>
      </c>
      <c r="Q2545">
        <v>69</v>
      </c>
      <c r="R2545">
        <v>500</v>
      </c>
      <c r="S2545">
        <v>3</v>
      </c>
      <c r="T2545" s="1">
        <v>40330</v>
      </c>
      <c r="U2545" t="str">
        <f>IF(Main_Data[[#This Row],[Average_Cost_for_two]]&lt;=200000,"0-200k",IF(Main_Data[[#This Row],[Average_Cost_for_two]]&lt;=400000,"200k-400k",IF(Main_Data[[#This Row],[Average_Cost_for_two]]&lt;=600000,"400k-600k",IF(Main_Data[[#This Row],[Average_Cost_for_two]]&lt;=800000,"600k-800k"))))</f>
        <v>0-200k</v>
      </c>
    </row>
    <row r="2546" spans="1:21" x14ac:dyDescent="0.35">
      <c r="A2546">
        <v>1888</v>
      </c>
      <c r="B2546" t="s">
        <v>5995</v>
      </c>
      <c r="C2546">
        <v>1</v>
      </c>
      <c r="D2546" t="s">
        <v>21</v>
      </c>
      <c r="E2546" t="s">
        <v>5996</v>
      </c>
      <c r="F2546" t="s">
        <v>1895</v>
      </c>
      <c r="G2546" t="s">
        <v>1896</v>
      </c>
      <c r="H2546">
        <v>77.210725839999995</v>
      </c>
      <c r="I2546">
        <v>28.640123719999998</v>
      </c>
      <c r="J2546" t="s">
        <v>475</v>
      </c>
      <c r="K2546" t="s">
        <v>26</v>
      </c>
      <c r="L2546" t="s">
        <v>27</v>
      </c>
      <c r="M2546" t="s">
        <v>34</v>
      </c>
      <c r="N2546" t="s">
        <v>27</v>
      </c>
      <c r="O2546" t="s">
        <v>27</v>
      </c>
      <c r="P2546">
        <v>2</v>
      </c>
      <c r="Q2546">
        <v>37</v>
      </c>
      <c r="R2546">
        <v>500</v>
      </c>
      <c r="S2546">
        <v>3</v>
      </c>
      <c r="T2546" s="1">
        <v>41438</v>
      </c>
      <c r="U2546" t="str">
        <f>IF(Main_Data[[#This Row],[Average_Cost_for_two]]&lt;=200000,"0-200k",IF(Main_Data[[#This Row],[Average_Cost_for_two]]&lt;=400000,"200k-400k",IF(Main_Data[[#This Row],[Average_Cost_for_two]]&lt;=600000,"400k-600k",IF(Main_Data[[#This Row],[Average_Cost_for_two]]&lt;=800000,"600k-800k"))))</f>
        <v>0-200k</v>
      </c>
    </row>
    <row r="2547" spans="1:21" x14ac:dyDescent="0.35">
      <c r="A2547">
        <v>311512</v>
      </c>
      <c r="B2547" t="s">
        <v>5923</v>
      </c>
      <c r="C2547">
        <v>1</v>
      </c>
      <c r="D2547" t="s">
        <v>21</v>
      </c>
      <c r="E2547" t="s">
        <v>5997</v>
      </c>
      <c r="F2547" t="s">
        <v>112</v>
      </c>
      <c r="G2547" t="s">
        <v>113</v>
      </c>
      <c r="H2547">
        <v>77.134180000000001</v>
      </c>
      <c r="I2547">
        <v>28.695427500000001</v>
      </c>
      <c r="J2547" t="s">
        <v>5925</v>
      </c>
      <c r="K2547" t="s">
        <v>26</v>
      </c>
      <c r="L2547" t="s">
        <v>27</v>
      </c>
      <c r="M2547" t="s">
        <v>34</v>
      </c>
      <c r="N2547" t="s">
        <v>27</v>
      </c>
      <c r="O2547" t="s">
        <v>27</v>
      </c>
      <c r="P2547">
        <v>2</v>
      </c>
      <c r="Q2547">
        <v>77</v>
      </c>
      <c r="R2547">
        <v>500</v>
      </c>
      <c r="S2547">
        <v>3</v>
      </c>
      <c r="T2547" s="1">
        <v>40348</v>
      </c>
      <c r="U2547" t="str">
        <f>IF(Main_Data[[#This Row],[Average_Cost_for_two]]&lt;=200000,"0-200k",IF(Main_Data[[#This Row],[Average_Cost_for_two]]&lt;=400000,"200k-400k",IF(Main_Data[[#This Row],[Average_Cost_for_two]]&lt;=600000,"400k-600k",IF(Main_Data[[#This Row],[Average_Cost_for_two]]&lt;=800000,"600k-800k"))))</f>
        <v>0-200k</v>
      </c>
    </row>
    <row r="2548" spans="1:21" x14ac:dyDescent="0.35">
      <c r="A2548">
        <v>18469974</v>
      </c>
      <c r="B2548" t="s">
        <v>659</v>
      </c>
      <c r="C2548">
        <v>1</v>
      </c>
      <c r="D2548" t="s">
        <v>21</v>
      </c>
      <c r="E2548" t="s">
        <v>5998</v>
      </c>
      <c r="F2548" t="s">
        <v>61</v>
      </c>
      <c r="G2548" t="s">
        <v>62</v>
      </c>
      <c r="H2548">
        <v>77.166894900000003</v>
      </c>
      <c r="I2548">
        <v>28.572617600000001</v>
      </c>
      <c r="J2548" t="s">
        <v>609</v>
      </c>
      <c r="K2548" t="s">
        <v>26</v>
      </c>
      <c r="L2548" t="s">
        <v>27</v>
      </c>
      <c r="M2548" t="s">
        <v>34</v>
      </c>
      <c r="N2548" t="s">
        <v>27</v>
      </c>
      <c r="O2548" t="s">
        <v>27</v>
      </c>
      <c r="P2548">
        <v>2</v>
      </c>
      <c r="Q2548">
        <v>1</v>
      </c>
      <c r="R2548">
        <v>500</v>
      </c>
      <c r="S2548">
        <v>1</v>
      </c>
      <c r="T2548" s="1">
        <v>41817</v>
      </c>
      <c r="U2548" t="str">
        <f>IF(Main_Data[[#This Row],[Average_Cost_for_two]]&lt;=200000,"0-200k",IF(Main_Data[[#This Row],[Average_Cost_for_two]]&lt;=400000,"200k-400k",IF(Main_Data[[#This Row],[Average_Cost_for_two]]&lt;=600000,"400k-600k",IF(Main_Data[[#This Row],[Average_Cost_for_two]]&lt;=800000,"600k-800k"))))</f>
        <v>0-200k</v>
      </c>
    </row>
    <row r="2549" spans="1:21" x14ac:dyDescent="0.35">
      <c r="A2549">
        <v>9565</v>
      </c>
      <c r="B2549" t="s">
        <v>5999</v>
      </c>
      <c r="C2549">
        <v>1</v>
      </c>
      <c r="D2549" t="s">
        <v>21</v>
      </c>
      <c r="E2549" t="s">
        <v>6000</v>
      </c>
      <c r="F2549" t="s">
        <v>1915</v>
      </c>
      <c r="G2549" t="s">
        <v>1916</v>
      </c>
      <c r="H2549">
        <v>77.193939909999997</v>
      </c>
      <c r="I2549">
        <v>28.561773429999999</v>
      </c>
      <c r="J2549" t="s">
        <v>956</v>
      </c>
      <c r="K2549" t="s">
        <v>26</v>
      </c>
      <c r="L2549" t="s">
        <v>27</v>
      </c>
      <c r="M2549" t="s">
        <v>34</v>
      </c>
      <c r="N2549" t="s">
        <v>27</v>
      </c>
      <c r="O2549" t="s">
        <v>27</v>
      </c>
      <c r="P2549">
        <v>2</v>
      </c>
      <c r="Q2549">
        <v>141</v>
      </c>
      <c r="R2549">
        <v>500</v>
      </c>
      <c r="S2549">
        <v>3</v>
      </c>
      <c r="T2549" s="1">
        <v>42522</v>
      </c>
      <c r="U2549" t="str">
        <f>IF(Main_Data[[#This Row],[Average_Cost_for_two]]&lt;=200000,"0-200k",IF(Main_Data[[#This Row],[Average_Cost_for_two]]&lt;=400000,"200k-400k",IF(Main_Data[[#This Row],[Average_Cost_for_two]]&lt;=600000,"400k-600k",IF(Main_Data[[#This Row],[Average_Cost_for_two]]&lt;=800000,"600k-800k"))))</f>
        <v>0-200k</v>
      </c>
    </row>
    <row r="2550" spans="1:21" x14ac:dyDescent="0.35">
      <c r="A2550">
        <v>18303837</v>
      </c>
      <c r="B2550" t="s">
        <v>6001</v>
      </c>
      <c r="C2550">
        <v>1</v>
      </c>
      <c r="D2550" t="s">
        <v>21</v>
      </c>
      <c r="E2550" t="s">
        <v>6002</v>
      </c>
      <c r="F2550" t="s">
        <v>137</v>
      </c>
      <c r="G2550" t="s">
        <v>138</v>
      </c>
      <c r="H2550">
        <v>77.200371509999997</v>
      </c>
      <c r="I2550">
        <v>28.508202990000001</v>
      </c>
      <c r="J2550" t="s">
        <v>609</v>
      </c>
      <c r="K2550" t="s">
        <v>26</v>
      </c>
      <c r="L2550" t="s">
        <v>27</v>
      </c>
      <c r="M2550" t="s">
        <v>34</v>
      </c>
      <c r="N2550" t="s">
        <v>27</v>
      </c>
      <c r="O2550" t="s">
        <v>27</v>
      </c>
      <c r="P2550">
        <v>2</v>
      </c>
      <c r="Q2550">
        <v>4</v>
      </c>
      <c r="R2550">
        <v>500</v>
      </c>
      <c r="S2550">
        <v>3</v>
      </c>
      <c r="T2550" s="1">
        <v>41080</v>
      </c>
      <c r="U2550" t="str">
        <f>IF(Main_Data[[#This Row],[Average_Cost_for_two]]&lt;=200000,"0-200k",IF(Main_Data[[#This Row],[Average_Cost_for_two]]&lt;=400000,"200k-400k",IF(Main_Data[[#This Row],[Average_Cost_for_two]]&lt;=600000,"400k-600k",IF(Main_Data[[#This Row],[Average_Cost_for_two]]&lt;=800000,"600k-800k"))))</f>
        <v>0-200k</v>
      </c>
    </row>
    <row r="2551" spans="1:21" x14ac:dyDescent="0.35">
      <c r="A2551">
        <v>4450</v>
      </c>
      <c r="B2551" t="s">
        <v>6003</v>
      </c>
      <c r="C2551">
        <v>1</v>
      </c>
      <c r="D2551" t="s">
        <v>21</v>
      </c>
      <c r="E2551" t="s">
        <v>6004</v>
      </c>
      <c r="F2551" t="s">
        <v>2641</v>
      </c>
      <c r="G2551" t="s">
        <v>2642</v>
      </c>
      <c r="H2551">
        <v>77.217907460000006</v>
      </c>
      <c r="I2551">
        <v>28.560742179999998</v>
      </c>
      <c r="J2551" t="s">
        <v>745</v>
      </c>
      <c r="K2551" t="s">
        <v>26</v>
      </c>
      <c r="L2551" t="s">
        <v>27</v>
      </c>
      <c r="M2551" t="s">
        <v>34</v>
      </c>
      <c r="N2551" t="s">
        <v>27</v>
      </c>
      <c r="O2551" t="s">
        <v>27</v>
      </c>
      <c r="P2551">
        <v>2</v>
      </c>
      <c r="Q2551">
        <v>438</v>
      </c>
      <c r="R2551">
        <v>500</v>
      </c>
      <c r="S2551">
        <v>4</v>
      </c>
      <c r="T2551" s="1">
        <v>40697</v>
      </c>
      <c r="U2551" t="str">
        <f>IF(Main_Data[[#This Row],[Average_Cost_for_two]]&lt;=200000,"0-200k",IF(Main_Data[[#This Row],[Average_Cost_for_two]]&lt;=400000,"200k-400k",IF(Main_Data[[#This Row],[Average_Cost_for_two]]&lt;=600000,"400k-600k",IF(Main_Data[[#This Row],[Average_Cost_for_two]]&lt;=800000,"600k-800k"))))</f>
        <v>0-200k</v>
      </c>
    </row>
    <row r="2552" spans="1:21" x14ac:dyDescent="0.35">
      <c r="A2552">
        <v>305275</v>
      </c>
      <c r="B2552" t="s">
        <v>6005</v>
      </c>
      <c r="C2552">
        <v>1</v>
      </c>
      <c r="D2552" t="s">
        <v>21</v>
      </c>
      <c r="E2552" t="s">
        <v>6006</v>
      </c>
      <c r="F2552" t="s">
        <v>2068</v>
      </c>
      <c r="G2552" t="s">
        <v>2069</v>
      </c>
      <c r="H2552">
        <v>77.201667</v>
      </c>
      <c r="I2552">
        <v>28.689901800000001</v>
      </c>
      <c r="J2552" t="s">
        <v>478</v>
      </c>
      <c r="K2552" t="s">
        <v>26</v>
      </c>
      <c r="L2552" t="s">
        <v>27</v>
      </c>
      <c r="M2552" t="s">
        <v>34</v>
      </c>
      <c r="N2552" t="s">
        <v>27</v>
      </c>
      <c r="O2552" t="s">
        <v>27</v>
      </c>
      <c r="P2552">
        <v>2</v>
      </c>
      <c r="Q2552">
        <v>168</v>
      </c>
      <c r="R2552">
        <v>500</v>
      </c>
      <c r="S2552">
        <v>3</v>
      </c>
      <c r="T2552" s="1">
        <v>41801</v>
      </c>
      <c r="U2552" t="str">
        <f>IF(Main_Data[[#This Row],[Average_Cost_for_two]]&lt;=200000,"0-200k",IF(Main_Data[[#This Row],[Average_Cost_for_two]]&lt;=400000,"200k-400k",IF(Main_Data[[#This Row],[Average_Cost_for_two]]&lt;=600000,"400k-600k",IF(Main_Data[[#This Row],[Average_Cost_for_two]]&lt;=800000,"600k-800k"))))</f>
        <v>0-200k</v>
      </c>
    </row>
    <row r="2553" spans="1:21" x14ac:dyDescent="0.35">
      <c r="A2553">
        <v>3455</v>
      </c>
      <c r="B2553" t="s">
        <v>5923</v>
      </c>
      <c r="C2553">
        <v>1</v>
      </c>
      <c r="D2553" t="s">
        <v>21</v>
      </c>
      <c r="E2553" t="s">
        <v>6007</v>
      </c>
      <c r="F2553" t="s">
        <v>6008</v>
      </c>
      <c r="G2553" t="s">
        <v>6009</v>
      </c>
      <c r="H2553">
        <v>77.079554400000006</v>
      </c>
      <c r="I2553">
        <v>28.630188400000002</v>
      </c>
      <c r="J2553" t="s">
        <v>5925</v>
      </c>
      <c r="K2553" t="s">
        <v>26</v>
      </c>
      <c r="L2553" t="s">
        <v>27</v>
      </c>
      <c r="M2553" t="s">
        <v>34</v>
      </c>
      <c r="N2553" t="s">
        <v>27</v>
      </c>
      <c r="O2553" t="s">
        <v>27</v>
      </c>
      <c r="P2553">
        <v>2</v>
      </c>
      <c r="Q2553">
        <v>152</v>
      </c>
      <c r="R2553">
        <v>500</v>
      </c>
      <c r="S2553">
        <v>2</v>
      </c>
      <c r="T2553" s="1">
        <v>40698</v>
      </c>
      <c r="U2553" t="str">
        <f>IF(Main_Data[[#This Row],[Average_Cost_for_two]]&lt;=200000,"0-200k",IF(Main_Data[[#This Row],[Average_Cost_for_two]]&lt;=400000,"200k-400k",IF(Main_Data[[#This Row],[Average_Cost_for_two]]&lt;=600000,"400k-600k",IF(Main_Data[[#This Row],[Average_Cost_for_two]]&lt;=800000,"600k-800k"))))</f>
        <v>0-200k</v>
      </c>
    </row>
    <row r="2554" spans="1:21" x14ac:dyDescent="0.35">
      <c r="A2554">
        <v>7634</v>
      </c>
      <c r="B2554" t="s">
        <v>6010</v>
      </c>
      <c r="C2554">
        <v>1</v>
      </c>
      <c r="D2554" t="s">
        <v>21</v>
      </c>
      <c r="E2554" t="s">
        <v>6011</v>
      </c>
      <c r="F2554" t="s">
        <v>241</v>
      </c>
      <c r="G2554" t="s">
        <v>242</v>
      </c>
      <c r="H2554">
        <v>77.253297599999996</v>
      </c>
      <c r="I2554">
        <v>28.5362306</v>
      </c>
      <c r="J2554" t="s">
        <v>6012</v>
      </c>
      <c r="K2554" t="s">
        <v>26</v>
      </c>
      <c r="L2554" t="s">
        <v>27</v>
      </c>
      <c r="M2554" t="s">
        <v>34</v>
      </c>
      <c r="N2554" t="s">
        <v>27</v>
      </c>
      <c r="O2554" t="s">
        <v>27</v>
      </c>
      <c r="P2554">
        <v>2</v>
      </c>
      <c r="Q2554">
        <v>458</v>
      </c>
      <c r="R2554">
        <v>500</v>
      </c>
      <c r="S2554">
        <v>4</v>
      </c>
      <c r="T2554" s="1">
        <v>43246</v>
      </c>
      <c r="U2554" t="str">
        <f>IF(Main_Data[[#This Row],[Average_Cost_for_two]]&lt;=200000,"0-200k",IF(Main_Data[[#This Row],[Average_Cost_for_two]]&lt;=400000,"200k-400k",IF(Main_Data[[#This Row],[Average_Cost_for_two]]&lt;=600000,"400k-600k",IF(Main_Data[[#This Row],[Average_Cost_for_two]]&lt;=800000,"600k-800k"))))</f>
        <v>0-200k</v>
      </c>
    </row>
    <row r="2555" spans="1:21" x14ac:dyDescent="0.35">
      <c r="A2555">
        <v>9960</v>
      </c>
      <c r="B2555" t="s">
        <v>5909</v>
      </c>
      <c r="C2555">
        <v>1</v>
      </c>
      <c r="D2555" t="s">
        <v>21</v>
      </c>
      <c r="E2555" t="s">
        <v>2972</v>
      </c>
      <c r="F2555" t="s">
        <v>2973</v>
      </c>
      <c r="G2555" t="s">
        <v>2972</v>
      </c>
      <c r="H2555">
        <v>77.152779600000002</v>
      </c>
      <c r="I2555">
        <v>28.692512900000001</v>
      </c>
      <c r="J2555" t="s">
        <v>5911</v>
      </c>
      <c r="K2555" t="s">
        <v>26</v>
      </c>
      <c r="L2555" t="s">
        <v>27</v>
      </c>
      <c r="M2555" t="s">
        <v>34</v>
      </c>
      <c r="N2555" t="s">
        <v>27</v>
      </c>
      <c r="O2555" t="s">
        <v>27</v>
      </c>
      <c r="P2555">
        <v>2</v>
      </c>
      <c r="Q2555">
        <v>41</v>
      </c>
      <c r="R2555">
        <v>500</v>
      </c>
      <c r="S2555">
        <v>3</v>
      </c>
      <c r="T2555" s="1">
        <v>42131</v>
      </c>
      <c r="U2555" t="str">
        <f>IF(Main_Data[[#This Row],[Average_Cost_for_two]]&lt;=200000,"0-200k",IF(Main_Data[[#This Row],[Average_Cost_for_two]]&lt;=400000,"200k-400k",IF(Main_Data[[#This Row],[Average_Cost_for_two]]&lt;=600000,"400k-600k",IF(Main_Data[[#This Row],[Average_Cost_for_two]]&lt;=800000,"600k-800k"))))</f>
        <v>0-200k</v>
      </c>
    </row>
    <row r="2556" spans="1:21" x14ac:dyDescent="0.35">
      <c r="A2556">
        <v>18432237</v>
      </c>
      <c r="B2556" t="s">
        <v>659</v>
      </c>
      <c r="C2556">
        <v>1</v>
      </c>
      <c r="D2556" t="s">
        <v>21</v>
      </c>
      <c r="E2556" t="s">
        <v>733</v>
      </c>
      <c r="F2556" t="s">
        <v>732</v>
      </c>
      <c r="G2556" t="s">
        <v>733</v>
      </c>
      <c r="H2556">
        <v>77.20523</v>
      </c>
      <c r="I2556">
        <v>28.556940999999998</v>
      </c>
      <c r="J2556" t="s">
        <v>609</v>
      </c>
      <c r="K2556" t="s">
        <v>26</v>
      </c>
      <c r="L2556" t="s">
        <v>27</v>
      </c>
      <c r="M2556" t="s">
        <v>34</v>
      </c>
      <c r="N2556" t="s">
        <v>27</v>
      </c>
      <c r="O2556" t="s">
        <v>27</v>
      </c>
      <c r="P2556">
        <v>2</v>
      </c>
      <c r="Q2556">
        <v>6</v>
      </c>
      <c r="R2556">
        <v>500</v>
      </c>
      <c r="S2556">
        <v>3</v>
      </c>
      <c r="T2556" s="1">
        <v>40309</v>
      </c>
      <c r="U2556" t="str">
        <f>IF(Main_Data[[#This Row],[Average_Cost_for_two]]&lt;=200000,"0-200k",IF(Main_Data[[#This Row],[Average_Cost_for_two]]&lt;=400000,"200k-400k",IF(Main_Data[[#This Row],[Average_Cost_for_two]]&lt;=600000,"400k-600k",IF(Main_Data[[#This Row],[Average_Cost_for_two]]&lt;=800000,"600k-800k"))))</f>
        <v>0-200k</v>
      </c>
    </row>
    <row r="2557" spans="1:21" x14ac:dyDescent="0.35">
      <c r="A2557">
        <v>301328</v>
      </c>
      <c r="B2557" t="s">
        <v>6013</v>
      </c>
      <c r="C2557">
        <v>1</v>
      </c>
      <c r="D2557" t="s">
        <v>21</v>
      </c>
      <c r="E2557" t="s">
        <v>6014</v>
      </c>
      <c r="F2557" t="s">
        <v>157</v>
      </c>
      <c r="G2557" t="s">
        <v>158</v>
      </c>
      <c r="H2557">
        <v>77.210637599999998</v>
      </c>
      <c r="I2557">
        <v>28.562224199999999</v>
      </c>
      <c r="J2557" t="s">
        <v>1972</v>
      </c>
      <c r="K2557" t="s">
        <v>26</v>
      </c>
      <c r="L2557" t="s">
        <v>27</v>
      </c>
      <c r="M2557" t="s">
        <v>34</v>
      </c>
      <c r="N2557" t="s">
        <v>27</v>
      </c>
      <c r="O2557" t="s">
        <v>27</v>
      </c>
      <c r="P2557">
        <v>2</v>
      </c>
      <c r="Q2557">
        <v>114</v>
      </c>
      <c r="R2557">
        <v>500</v>
      </c>
      <c r="S2557">
        <v>3</v>
      </c>
      <c r="T2557" s="1">
        <v>41405</v>
      </c>
      <c r="U2557" t="str">
        <f>IF(Main_Data[[#This Row],[Average_Cost_for_two]]&lt;=200000,"0-200k",IF(Main_Data[[#This Row],[Average_Cost_for_two]]&lt;=400000,"200k-400k",IF(Main_Data[[#This Row],[Average_Cost_for_two]]&lt;=600000,"400k-600k",IF(Main_Data[[#This Row],[Average_Cost_for_two]]&lt;=800000,"600k-800k"))))</f>
        <v>0-200k</v>
      </c>
    </row>
    <row r="2558" spans="1:21" x14ac:dyDescent="0.35">
      <c r="A2558">
        <v>303170</v>
      </c>
      <c r="B2558" t="s">
        <v>6015</v>
      </c>
      <c r="C2558">
        <v>1</v>
      </c>
      <c r="D2558" t="s">
        <v>21</v>
      </c>
      <c r="E2558" t="s">
        <v>6016</v>
      </c>
      <c r="F2558" t="s">
        <v>157</v>
      </c>
      <c r="G2558" t="s">
        <v>158</v>
      </c>
      <c r="H2558">
        <v>77.214154199999996</v>
      </c>
      <c r="I2558">
        <v>28.561853500000002</v>
      </c>
      <c r="J2558" t="s">
        <v>554</v>
      </c>
      <c r="K2558" t="s">
        <v>26</v>
      </c>
      <c r="L2558" t="s">
        <v>27</v>
      </c>
      <c r="M2558" t="s">
        <v>34</v>
      </c>
      <c r="N2558" t="s">
        <v>27</v>
      </c>
      <c r="O2558" t="s">
        <v>27</v>
      </c>
      <c r="P2558">
        <v>2</v>
      </c>
      <c r="Q2558">
        <v>35</v>
      </c>
      <c r="R2558">
        <v>500</v>
      </c>
      <c r="S2558">
        <v>3</v>
      </c>
      <c r="T2558" s="1">
        <v>41419</v>
      </c>
      <c r="U2558" t="str">
        <f>IF(Main_Data[[#This Row],[Average_Cost_for_two]]&lt;=200000,"0-200k",IF(Main_Data[[#This Row],[Average_Cost_for_two]]&lt;=400000,"200k-400k",IF(Main_Data[[#This Row],[Average_Cost_for_two]]&lt;=600000,"400k-600k",IF(Main_Data[[#This Row],[Average_Cost_for_two]]&lt;=800000,"600k-800k"))))</f>
        <v>0-200k</v>
      </c>
    </row>
    <row r="2559" spans="1:21" x14ac:dyDescent="0.35">
      <c r="A2559">
        <v>18245258</v>
      </c>
      <c r="B2559" t="s">
        <v>6017</v>
      </c>
      <c r="C2559">
        <v>1</v>
      </c>
      <c r="D2559" t="s">
        <v>21</v>
      </c>
      <c r="E2559" t="s">
        <v>6018</v>
      </c>
      <c r="F2559" t="s">
        <v>2928</v>
      </c>
      <c r="G2559" t="s">
        <v>2929</v>
      </c>
      <c r="H2559">
        <v>77.101117000000002</v>
      </c>
      <c r="I2559">
        <v>28.625288999999999</v>
      </c>
      <c r="J2559" t="s">
        <v>521</v>
      </c>
      <c r="K2559" t="s">
        <v>26</v>
      </c>
      <c r="L2559" t="s">
        <v>27</v>
      </c>
      <c r="M2559" t="s">
        <v>34</v>
      </c>
      <c r="N2559" t="s">
        <v>27</v>
      </c>
      <c r="O2559" t="s">
        <v>27</v>
      </c>
      <c r="P2559">
        <v>2</v>
      </c>
      <c r="Q2559">
        <v>19</v>
      </c>
      <c r="R2559">
        <v>500</v>
      </c>
      <c r="S2559">
        <v>2</v>
      </c>
      <c r="T2559" s="1">
        <v>40325</v>
      </c>
      <c r="U2559" t="str">
        <f>IF(Main_Data[[#This Row],[Average_Cost_for_two]]&lt;=200000,"0-200k",IF(Main_Data[[#This Row],[Average_Cost_for_two]]&lt;=400000,"200k-400k",IF(Main_Data[[#This Row],[Average_Cost_for_two]]&lt;=600000,"400k-600k",IF(Main_Data[[#This Row],[Average_Cost_for_two]]&lt;=800000,"600k-800k"))))</f>
        <v>0-200k</v>
      </c>
    </row>
    <row r="2560" spans="1:21" x14ac:dyDescent="0.35">
      <c r="A2560">
        <v>18244719</v>
      </c>
      <c r="B2560" t="s">
        <v>6019</v>
      </c>
      <c r="C2560">
        <v>1</v>
      </c>
      <c r="D2560" t="s">
        <v>21</v>
      </c>
      <c r="E2560" t="s">
        <v>6020</v>
      </c>
      <c r="F2560" t="s">
        <v>1730</v>
      </c>
      <c r="G2560" t="s">
        <v>1729</v>
      </c>
      <c r="H2560">
        <v>77.090512399999994</v>
      </c>
      <c r="I2560">
        <v>28.633062599999999</v>
      </c>
      <c r="J2560" t="s">
        <v>5079</v>
      </c>
      <c r="K2560" t="s">
        <v>26</v>
      </c>
      <c r="L2560" t="s">
        <v>27</v>
      </c>
      <c r="M2560" t="s">
        <v>34</v>
      </c>
      <c r="N2560" t="s">
        <v>27</v>
      </c>
      <c r="O2560" t="s">
        <v>27</v>
      </c>
      <c r="P2560">
        <v>2</v>
      </c>
      <c r="Q2560">
        <v>87</v>
      </c>
      <c r="R2560">
        <v>500</v>
      </c>
      <c r="S2560">
        <v>4</v>
      </c>
      <c r="T2560" s="1">
        <v>42152</v>
      </c>
      <c r="U2560" t="str">
        <f>IF(Main_Data[[#This Row],[Average_Cost_for_two]]&lt;=200000,"0-200k",IF(Main_Data[[#This Row],[Average_Cost_for_two]]&lt;=400000,"200k-400k",IF(Main_Data[[#This Row],[Average_Cost_for_two]]&lt;=600000,"400k-600k",IF(Main_Data[[#This Row],[Average_Cost_for_two]]&lt;=800000,"600k-800k"))))</f>
        <v>0-200k</v>
      </c>
    </row>
    <row r="2561" spans="1:21" x14ac:dyDescent="0.35">
      <c r="A2561">
        <v>9573</v>
      </c>
      <c r="B2561" t="s">
        <v>5909</v>
      </c>
      <c r="C2561">
        <v>1</v>
      </c>
      <c r="D2561" t="s">
        <v>21</v>
      </c>
      <c r="E2561" t="s">
        <v>4051</v>
      </c>
      <c r="F2561" t="s">
        <v>77</v>
      </c>
      <c r="G2561" t="s">
        <v>78</v>
      </c>
      <c r="H2561">
        <v>77.241907299999994</v>
      </c>
      <c r="I2561">
        <v>28.581207899999999</v>
      </c>
      <c r="J2561" t="s">
        <v>5911</v>
      </c>
      <c r="K2561" t="s">
        <v>26</v>
      </c>
      <c r="L2561" t="s">
        <v>27</v>
      </c>
      <c r="M2561" t="s">
        <v>34</v>
      </c>
      <c r="N2561" t="s">
        <v>27</v>
      </c>
      <c r="O2561" t="s">
        <v>27</v>
      </c>
      <c r="P2561">
        <v>2</v>
      </c>
      <c r="Q2561">
        <v>62</v>
      </c>
      <c r="R2561">
        <v>500</v>
      </c>
      <c r="S2561">
        <v>3</v>
      </c>
      <c r="T2561" s="1">
        <v>42144</v>
      </c>
      <c r="U2561" t="str">
        <f>IF(Main_Data[[#This Row],[Average_Cost_for_two]]&lt;=200000,"0-200k",IF(Main_Data[[#This Row],[Average_Cost_for_two]]&lt;=400000,"200k-400k",IF(Main_Data[[#This Row],[Average_Cost_for_two]]&lt;=600000,"400k-600k",IF(Main_Data[[#This Row],[Average_Cost_for_two]]&lt;=800000,"600k-800k"))))</f>
        <v>0-200k</v>
      </c>
    </row>
    <row r="2562" spans="1:21" x14ac:dyDescent="0.35">
      <c r="A2562">
        <v>300593</v>
      </c>
      <c r="B2562" t="s">
        <v>6021</v>
      </c>
      <c r="C2562">
        <v>1</v>
      </c>
      <c r="D2562" t="s">
        <v>21</v>
      </c>
      <c r="E2562" t="s">
        <v>6022</v>
      </c>
      <c r="F2562" t="s">
        <v>843</v>
      </c>
      <c r="G2562" t="s">
        <v>844</v>
      </c>
      <c r="H2562">
        <v>77.220733999999993</v>
      </c>
      <c r="I2562">
        <v>28.6285904</v>
      </c>
      <c r="J2562" t="s">
        <v>737</v>
      </c>
      <c r="K2562" t="s">
        <v>26</v>
      </c>
      <c r="L2562" t="s">
        <v>27</v>
      </c>
      <c r="M2562" t="s">
        <v>34</v>
      </c>
      <c r="N2562" t="s">
        <v>27</v>
      </c>
      <c r="O2562" t="s">
        <v>27</v>
      </c>
      <c r="P2562">
        <v>2</v>
      </c>
      <c r="Q2562">
        <v>40</v>
      </c>
      <c r="R2562">
        <v>500</v>
      </c>
      <c r="S2562">
        <v>3</v>
      </c>
      <c r="T2562" s="1">
        <v>42871</v>
      </c>
      <c r="U2562" t="str">
        <f>IF(Main_Data[[#This Row],[Average_Cost_for_two]]&lt;=200000,"0-200k",IF(Main_Data[[#This Row],[Average_Cost_for_two]]&lt;=400000,"200k-400k",IF(Main_Data[[#This Row],[Average_Cost_for_two]]&lt;=600000,"400k-600k",IF(Main_Data[[#This Row],[Average_Cost_for_two]]&lt;=800000,"600k-800k"))))</f>
        <v>0-200k</v>
      </c>
    </row>
    <row r="2563" spans="1:21" x14ac:dyDescent="0.35">
      <c r="A2563">
        <v>18303834</v>
      </c>
      <c r="B2563" t="s">
        <v>6023</v>
      </c>
      <c r="C2563">
        <v>1</v>
      </c>
      <c r="D2563" t="s">
        <v>21</v>
      </c>
      <c r="E2563" t="s">
        <v>6024</v>
      </c>
      <c r="F2563" t="s">
        <v>2746</v>
      </c>
      <c r="G2563" t="s">
        <v>2747</v>
      </c>
      <c r="H2563">
        <v>77.289521100000002</v>
      </c>
      <c r="I2563">
        <v>28.538200199999999</v>
      </c>
      <c r="J2563" t="s">
        <v>498</v>
      </c>
      <c r="K2563" t="s">
        <v>26</v>
      </c>
      <c r="L2563" t="s">
        <v>27</v>
      </c>
      <c r="M2563" t="s">
        <v>34</v>
      </c>
      <c r="N2563" t="s">
        <v>27</v>
      </c>
      <c r="O2563" t="s">
        <v>27</v>
      </c>
      <c r="P2563">
        <v>2</v>
      </c>
      <c r="Q2563">
        <v>78</v>
      </c>
      <c r="R2563">
        <v>500</v>
      </c>
      <c r="S2563">
        <v>4</v>
      </c>
      <c r="T2563" s="1">
        <v>42134</v>
      </c>
      <c r="U2563" t="str">
        <f>IF(Main_Data[[#This Row],[Average_Cost_for_two]]&lt;=200000,"0-200k",IF(Main_Data[[#This Row],[Average_Cost_for_two]]&lt;=400000,"200k-400k",IF(Main_Data[[#This Row],[Average_Cost_for_two]]&lt;=600000,"400k-600k",IF(Main_Data[[#This Row],[Average_Cost_for_two]]&lt;=800000,"600k-800k"))))</f>
        <v>0-200k</v>
      </c>
    </row>
    <row r="2564" spans="1:21" x14ac:dyDescent="0.35">
      <c r="A2564">
        <v>4655</v>
      </c>
      <c r="B2564" t="s">
        <v>6025</v>
      </c>
      <c r="C2564">
        <v>1</v>
      </c>
      <c r="D2564" t="s">
        <v>21</v>
      </c>
      <c r="E2564" t="s">
        <v>6026</v>
      </c>
      <c r="F2564" t="s">
        <v>251</v>
      </c>
      <c r="G2564" t="s">
        <v>252</v>
      </c>
      <c r="H2564">
        <v>77.190133849999995</v>
      </c>
      <c r="I2564">
        <v>28.65432818</v>
      </c>
      <c r="J2564" t="s">
        <v>478</v>
      </c>
      <c r="K2564" t="s">
        <v>26</v>
      </c>
      <c r="L2564" t="s">
        <v>27</v>
      </c>
      <c r="M2564" t="s">
        <v>34</v>
      </c>
      <c r="N2564" t="s">
        <v>27</v>
      </c>
      <c r="O2564" t="s">
        <v>27</v>
      </c>
      <c r="P2564">
        <v>2</v>
      </c>
      <c r="Q2564">
        <v>69</v>
      </c>
      <c r="R2564">
        <v>500</v>
      </c>
      <c r="S2564">
        <v>2</v>
      </c>
      <c r="T2564" s="1">
        <v>42873</v>
      </c>
      <c r="U2564" t="str">
        <f>IF(Main_Data[[#This Row],[Average_Cost_for_two]]&lt;=200000,"0-200k",IF(Main_Data[[#This Row],[Average_Cost_for_two]]&lt;=400000,"200k-400k",IF(Main_Data[[#This Row],[Average_Cost_for_two]]&lt;=600000,"400k-600k",IF(Main_Data[[#This Row],[Average_Cost_for_two]]&lt;=800000,"600k-800k"))))</f>
        <v>0-200k</v>
      </c>
    </row>
    <row r="2565" spans="1:21" x14ac:dyDescent="0.35">
      <c r="A2565">
        <v>309793</v>
      </c>
      <c r="B2565" t="s">
        <v>6027</v>
      </c>
      <c r="C2565">
        <v>1</v>
      </c>
      <c r="D2565" t="s">
        <v>21</v>
      </c>
      <c r="E2565" t="s">
        <v>254</v>
      </c>
      <c r="F2565" t="s">
        <v>161</v>
      </c>
      <c r="G2565" t="s">
        <v>162</v>
      </c>
      <c r="H2565">
        <v>77.282039080000004</v>
      </c>
      <c r="I2565">
        <v>28.655634190000001</v>
      </c>
      <c r="J2565" t="s">
        <v>475</v>
      </c>
      <c r="K2565" t="s">
        <v>26</v>
      </c>
      <c r="L2565" t="s">
        <v>27</v>
      </c>
      <c r="M2565" t="s">
        <v>34</v>
      </c>
      <c r="N2565" t="s">
        <v>27</v>
      </c>
      <c r="O2565" t="s">
        <v>27</v>
      </c>
      <c r="P2565">
        <v>2</v>
      </c>
      <c r="Q2565">
        <v>54</v>
      </c>
      <c r="R2565">
        <v>500</v>
      </c>
      <c r="S2565">
        <v>3</v>
      </c>
      <c r="T2565" s="1">
        <v>40678</v>
      </c>
      <c r="U2565" t="str">
        <f>IF(Main_Data[[#This Row],[Average_Cost_for_two]]&lt;=200000,"0-200k",IF(Main_Data[[#This Row],[Average_Cost_for_two]]&lt;=400000,"200k-400k",IF(Main_Data[[#This Row],[Average_Cost_for_two]]&lt;=600000,"400k-600k",IF(Main_Data[[#This Row],[Average_Cost_for_two]]&lt;=800000,"600k-800k"))))</f>
        <v>0-200k</v>
      </c>
    </row>
    <row r="2566" spans="1:21" x14ac:dyDescent="0.35">
      <c r="A2566">
        <v>18451584</v>
      </c>
      <c r="B2566" t="s">
        <v>659</v>
      </c>
      <c r="C2566">
        <v>1</v>
      </c>
      <c r="D2566" t="s">
        <v>21</v>
      </c>
      <c r="E2566" t="s">
        <v>684</v>
      </c>
      <c r="F2566" t="s">
        <v>683</v>
      </c>
      <c r="G2566" t="s">
        <v>684</v>
      </c>
      <c r="H2566">
        <v>77.281315000000006</v>
      </c>
      <c r="I2566">
        <v>28.632792999999999</v>
      </c>
      <c r="J2566" t="s">
        <v>609</v>
      </c>
      <c r="K2566" t="s">
        <v>26</v>
      </c>
      <c r="L2566" t="s">
        <v>27</v>
      </c>
      <c r="M2566" t="s">
        <v>34</v>
      </c>
      <c r="N2566" t="s">
        <v>27</v>
      </c>
      <c r="O2566" t="s">
        <v>27</v>
      </c>
      <c r="P2566">
        <v>2</v>
      </c>
      <c r="Q2566">
        <v>17</v>
      </c>
      <c r="R2566">
        <v>500</v>
      </c>
      <c r="S2566">
        <v>3</v>
      </c>
      <c r="T2566" s="1">
        <v>41406</v>
      </c>
      <c r="U2566" t="str">
        <f>IF(Main_Data[[#This Row],[Average_Cost_for_two]]&lt;=200000,"0-200k",IF(Main_Data[[#This Row],[Average_Cost_for_two]]&lt;=400000,"200k-400k",IF(Main_Data[[#This Row],[Average_Cost_for_two]]&lt;=600000,"400k-600k",IF(Main_Data[[#This Row],[Average_Cost_for_two]]&lt;=800000,"600k-800k"))))</f>
        <v>0-200k</v>
      </c>
    </row>
    <row r="2567" spans="1:21" x14ac:dyDescent="0.35">
      <c r="A2567">
        <v>18415367</v>
      </c>
      <c r="B2567" t="s">
        <v>5906</v>
      </c>
      <c r="C2567">
        <v>1</v>
      </c>
      <c r="D2567" t="s">
        <v>21</v>
      </c>
      <c r="E2567" t="s">
        <v>6028</v>
      </c>
      <c r="F2567" t="s">
        <v>683</v>
      </c>
      <c r="G2567" t="s">
        <v>684</v>
      </c>
      <c r="H2567">
        <v>77.283843399999995</v>
      </c>
      <c r="I2567">
        <v>28.634668999999999</v>
      </c>
      <c r="J2567" t="s">
        <v>5908</v>
      </c>
      <c r="K2567" t="s">
        <v>26</v>
      </c>
      <c r="L2567" t="s">
        <v>27</v>
      </c>
      <c r="M2567" t="s">
        <v>34</v>
      </c>
      <c r="N2567" t="s">
        <v>27</v>
      </c>
      <c r="O2567" t="s">
        <v>27</v>
      </c>
      <c r="P2567">
        <v>2</v>
      </c>
      <c r="Q2567">
        <v>66</v>
      </c>
      <c r="R2567">
        <v>500</v>
      </c>
      <c r="S2567">
        <v>4</v>
      </c>
      <c r="T2567" s="1">
        <v>41056</v>
      </c>
      <c r="U2567" t="str">
        <f>IF(Main_Data[[#This Row],[Average_Cost_for_two]]&lt;=200000,"0-200k",IF(Main_Data[[#This Row],[Average_Cost_for_two]]&lt;=400000,"200k-400k",IF(Main_Data[[#This Row],[Average_Cost_for_two]]&lt;=600000,"400k-600k",IF(Main_Data[[#This Row],[Average_Cost_for_two]]&lt;=800000,"600k-800k"))))</f>
        <v>0-200k</v>
      </c>
    </row>
    <row r="2568" spans="1:21" x14ac:dyDescent="0.35">
      <c r="A2568">
        <v>18267785</v>
      </c>
      <c r="B2568" t="s">
        <v>6029</v>
      </c>
      <c r="C2568">
        <v>1</v>
      </c>
      <c r="D2568" t="s">
        <v>21</v>
      </c>
      <c r="E2568" t="s">
        <v>6030</v>
      </c>
      <c r="F2568" t="s">
        <v>117</v>
      </c>
      <c r="G2568" t="s">
        <v>118</v>
      </c>
      <c r="H2568">
        <v>77.290882999999994</v>
      </c>
      <c r="I2568">
        <v>28.606978000000002</v>
      </c>
      <c r="J2568" t="s">
        <v>478</v>
      </c>
      <c r="K2568" t="s">
        <v>26</v>
      </c>
      <c r="L2568" t="s">
        <v>27</v>
      </c>
      <c r="M2568" t="s">
        <v>34</v>
      </c>
      <c r="N2568" t="s">
        <v>27</v>
      </c>
      <c r="O2568" t="s">
        <v>27</v>
      </c>
      <c r="P2568">
        <v>2</v>
      </c>
      <c r="Q2568">
        <v>5</v>
      </c>
      <c r="R2568">
        <v>500</v>
      </c>
      <c r="S2568">
        <v>3</v>
      </c>
      <c r="T2568" s="1">
        <v>41409</v>
      </c>
      <c r="U2568" t="str">
        <f>IF(Main_Data[[#This Row],[Average_Cost_for_two]]&lt;=200000,"0-200k",IF(Main_Data[[#This Row],[Average_Cost_for_two]]&lt;=400000,"200k-400k",IF(Main_Data[[#This Row],[Average_Cost_for_two]]&lt;=600000,"400k-600k",IF(Main_Data[[#This Row],[Average_Cost_for_two]]&lt;=800000,"600k-800k"))))</f>
        <v>0-200k</v>
      </c>
    </row>
    <row r="2569" spans="1:21" x14ac:dyDescent="0.35">
      <c r="A2569">
        <v>18366028</v>
      </c>
      <c r="B2569" t="s">
        <v>486</v>
      </c>
      <c r="C2569">
        <v>1</v>
      </c>
      <c r="D2569" t="s">
        <v>21</v>
      </c>
      <c r="E2569" t="s">
        <v>6031</v>
      </c>
      <c r="F2569" t="s">
        <v>2912</v>
      </c>
      <c r="G2569" t="s">
        <v>2913</v>
      </c>
      <c r="H2569">
        <v>77.149729699999995</v>
      </c>
      <c r="I2569">
        <v>28.693788300000001</v>
      </c>
      <c r="J2569" t="s">
        <v>3034</v>
      </c>
      <c r="K2569" t="s">
        <v>26</v>
      </c>
      <c r="L2569" t="s">
        <v>27</v>
      </c>
      <c r="M2569" t="s">
        <v>34</v>
      </c>
      <c r="N2569" t="s">
        <v>27</v>
      </c>
      <c r="O2569" t="s">
        <v>27</v>
      </c>
      <c r="P2569">
        <v>2</v>
      </c>
      <c r="Q2569">
        <v>42</v>
      </c>
      <c r="R2569">
        <v>500</v>
      </c>
      <c r="S2569">
        <v>3</v>
      </c>
      <c r="T2569" s="1">
        <v>42492</v>
      </c>
      <c r="U2569" t="str">
        <f>IF(Main_Data[[#This Row],[Average_Cost_for_two]]&lt;=200000,"0-200k",IF(Main_Data[[#This Row],[Average_Cost_for_two]]&lt;=400000,"200k-400k",IF(Main_Data[[#This Row],[Average_Cost_for_two]]&lt;=600000,"400k-600k",IF(Main_Data[[#This Row],[Average_Cost_for_two]]&lt;=800000,"600k-800k"))))</f>
        <v>0-200k</v>
      </c>
    </row>
    <row r="2570" spans="1:21" x14ac:dyDescent="0.35">
      <c r="A2570">
        <v>18070479</v>
      </c>
      <c r="B2570" t="s">
        <v>6032</v>
      </c>
      <c r="C2570">
        <v>1</v>
      </c>
      <c r="D2570" t="s">
        <v>21</v>
      </c>
      <c r="E2570" t="s">
        <v>6033</v>
      </c>
      <c r="F2570" t="s">
        <v>2937</v>
      </c>
      <c r="G2570" t="s">
        <v>2938</v>
      </c>
      <c r="H2570">
        <v>77.101441919999999</v>
      </c>
      <c r="I2570">
        <v>28.67004128</v>
      </c>
      <c r="J2570" t="s">
        <v>557</v>
      </c>
      <c r="K2570" t="s">
        <v>26</v>
      </c>
      <c r="L2570" t="s">
        <v>27</v>
      </c>
      <c r="M2570" t="s">
        <v>34</v>
      </c>
      <c r="N2570" t="s">
        <v>27</v>
      </c>
      <c r="O2570" t="s">
        <v>27</v>
      </c>
      <c r="P2570">
        <v>2</v>
      </c>
      <c r="Q2570">
        <v>31</v>
      </c>
      <c r="R2570">
        <v>500</v>
      </c>
      <c r="S2570">
        <v>3</v>
      </c>
      <c r="T2570" s="1">
        <v>42863</v>
      </c>
      <c r="U2570" t="str">
        <f>IF(Main_Data[[#This Row],[Average_Cost_for_two]]&lt;=200000,"0-200k",IF(Main_Data[[#This Row],[Average_Cost_for_two]]&lt;=400000,"200k-400k",IF(Main_Data[[#This Row],[Average_Cost_for_two]]&lt;=600000,"400k-600k",IF(Main_Data[[#This Row],[Average_Cost_for_two]]&lt;=800000,"600k-800k"))))</f>
        <v>0-200k</v>
      </c>
    </row>
    <row r="2571" spans="1:21" x14ac:dyDescent="0.35">
      <c r="A2571">
        <v>308607</v>
      </c>
      <c r="B2571" t="s">
        <v>6034</v>
      </c>
      <c r="C2571">
        <v>1</v>
      </c>
      <c r="D2571" t="s">
        <v>21</v>
      </c>
      <c r="E2571" t="s">
        <v>6035</v>
      </c>
      <c r="F2571" t="s">
        <v>112</v>
      </c>
      <c r="G2571" t="s">
        <v>113</v>
      </c>
      <c r="H2571">
        <v>77.141500800000003</v>
      </c>
      <c r="I2571">
        <v>28.712265299999999</v>
      </c>
      <c r="J2571" t="s">
        <v>680</v>
      </c>
      <c r="K2571" t="s">
        <v>26</v>
      </c>
      <c r="L2571" t="s">
        <v>27</v>
      </c>
      <c r="M2571" t="s">
        <v>34</v>
      </c>
      <c r="N2571" t="s">
        <v>27</v>
      </c>
      <c r="O2571" t="s">
        <v>27</v>
      </c>
      <c r="P2571">
        <v>2</v>
      </c>
      <c r="Q2571">
        <v>43</v>
      </c>
      <c r="R2571">
        <v>500</v>
      </c>
      <c r="S2571">
        <v>3</v>
      </c>
      <c r="T2571" s="1">
        <v>42512</v>
      </c>
      <c r="U2571" t="str">
        <f>IF(Main_Data[[#This Row],[Average_Cost_for_two]]&lt;=200000,"0-200k",IF(Main_Data[[#This Row],[Average_Cost_for_two]]&lt;=400000,"200k-400k",IF(Main_Data[[#This Row],[Average_Cost_for_two]]&lt;=600000,"400k-600k",IF(Main_Data[[#This Row],[Average_Cost_for_two]]&lt;=800000,"600k-800k"))))</f>
        <v>0-200k</v>
      </c>
    </row>
    <row r="2572" spans="1:21" x14ac:dyDescent="0.35">
      <c r="A2572">
        <v>313442</v>
      </c>
      <c r="B2572" t="s">
        <v>6034</v>
      </c>
      <c r="C2572">
        <v>1</v>
      </c>
      <c r="D2572" t="s">
        <v>21</v>
      </c>
      <c r="E2572" t="s">
        <v>6036</v>
      </c>
      <c r="F2572" t="s">
        <v>112</v>
      </c>
      <c r="G2572" t="s">
        <v>113</v>
      </c>
      <c r="H2572">
        <v>77.145235799999995</v>
      </c>
      <c r="I2572">
        <v>28.714487999999999</v>
      </c>
      <c r="J2572" t="s">
        <v>680</v>
      </c>
      <c r="K2572" t="s">
        <v>26</v>
      </c>
      <c r="L2572" t="s">
        <v>27</v>
      </c>
      <c r="M2572" t="s">
        <v>34</v>
      </c>
      <c r="N2572" t="s">
        <v>27</v>
      </c>
      <c r="O2572" t="s">
        <v>27</v>
      </c>
      <c r="P2572">
        <v>2</v>
      </c>
      <c r="Q2572">
        <v>7</v>
      </c>
      <c r="R2572">
        <v>500</v>
      </c>
      <c r="S2572">
        <v>3</v>
      </c>
      <c r="T2572" s="1">
        <v>43239</v>
      </c>
      <c r="U2572" t="str">
        <f>IF(Main_Data[[#This Row],[Average_Cost_for_two]]&lt;=200000,"0-200k",IF(Main_Data[[#This Row],[Average_Cost_for_two]]&lt;=400000,"200k-400k",IF(Main_Data[[#This Row],[Average_Cost_for_two]]&lt;=600000,"400k-600k",IF(Main_Data[[#This Row],[Average_Cost_for_two]]&lt;=800000,"600k-800k"))))</f>
        <v>0-200k</v>
      </c>
    </row>
    <row r="2573" spans="1:21" x14ac:dyDescent="0.35">
      <c r="A2573">
        <v>7441</v>
      </c>
      <c r="B2573" t="s">
        <v>5923</v>
      </c>
      <c r="C2573">
        <v>1</v>
      </c>
      <c r="D2573" t="s">
        <v>21</v>
      </c>
      <c r="E2573" t="s">
        <v>6037</v>
      </c>
      <c r="F2573" t="s">
        <v>1751</v>
      </c>
      <c r="G2573" t="s">
        <v>1750</v>
      </c>
      <c r="H2573">
        <v>77.184869699999993</v>
      </c>
      <c r="I2573">
        <v>28.640272299999999</v>
      </c>
      <c r="J2573" t="s">
        <v>5925</v>
      </c>
      <c r="K2573" t="s">
        <v>26</v>
      </c>
      <c r="L2573" t="s">
        <v>27</v>
      </c>
      <c r="M2573" t="s">
        <v>34</v>
      </c>
      <c r="N2573" t="s">
        <v>27</v>
      </c>
      <c r="O2573" t="s">
        <v>27</v>
      </c>
      <c r="P2573">
        <v>2</v>
      </c>
      <c r="Q2573">
        <v>152</v>
      </c>
      <c r="R2573">
        <v>500</v>
      </c>
      <c r="S2573">
        <v>3</v>
      </c>
      <c r="T2573" s="1">
        <v>41034</v>
      </c>
      <c r="U2573" t="str">
        <f>IF(Main_Data[[#This Row],[Average_Cost_for_two]]&lt;=200000,"0-200k",IF(Main_Data[[#This Row],[Average_Cost_for_two]]&lt;=400000,"200k-400k",IF(Main_Data[[#This Row],[Average_Cost_for_two]]&lt;=600000,"400k-600k",IF(Main_Data[[#This Row],[Average_Cost_for_two]]&lt;=800000,"600k-800k"))))</f>
        <v>0-200k</v>
      </c>
    </row>
    <row r="2574" spans="1:21" x14ac:dyDescent="0.35">
      <c r="A2574">
        <v>313336</v>
      </c>
      <c r="B2574" t="s">
        <v>5964</v>
      </c>
      <c r="C2574">
        <v>1</v>
      </c>
      <c r="D2574" t="s">
        <v>21</v>
      </c>
      <c r="E2574" t="s">
        <v>6038</v>
      </c>
      <c r="F2574" t="s">
        <v>3009</v>
      </c>
      <c r="G2574" t="s">
        <v>3010</v>
      </c>
      <c r="H2574">
        <v>77.117099999999994</v>
      </c>
      <c r="I2574">
        <v>28.700767200000001</v>
      </c>
      <c r="J2574" t="s">
        <v>4375</v>
      </c>
      <c r="K2574" t="s">
        <v>26</v>
      </c>
      <c r="L2574" t="s">
        <v>27</v>
      </c>
      <c r="M2574" t="s">
        <v>34</v>
      </c>
      <c r="N2574" t="s">
        <v>27</v>
      </c>
      <c r="O2574" t="s">
        <v>27</v>
      </c>
      <c r="P2574">
        <v>2</v>
      </c>
      <c r="Q2574">
        <v>60</v>
      </c>
      <c r="R2574">
        <v>500</v>
      </c>
      <c r="S2574">
        <v>3</v>
      </c>
      <c r="T2574" s="1">
        <v>43223</v>
      </c>
      <c r="U2574" t="str">
        <f>IF(Main_Data[[#This Row],[Average_Cost_for_two]]&lt;=200000,"0-200k",IF(Main_Data[[#This Row],[Average_Cost_for_two]]&lt;=400000,"200k-400k",IF(Main_Data[[#This Row],[Average_Cost_for_two]]&lt;=600000,"400k-600k",IF(Main_Data[[#This Row],[Average_Cost_for_two]]&lt;=800000,"600k-800k"))))</f>
        <v>0-200k</v>
      </c>
    </row>
    <row r="2575" spans="1:21" x14ac:dyDescent="0.35">
      <c r="A2575">
        <v>306870</v>
      </c>
      <c r="B2575" t="s">
        <v>6039</v>
      </c>
      <c r="C2575">
        <v>1</v>
      </c>
      <c r="D2575" t="s">
        <v>21</v>
      </c>
      <c r="E2575" t="s">
        <v>6040</v>
      </c>
      <c r="F2575" t="s">
        <v>1915</v>
      </c>
      <c r="G2575" t="s">
        <v>1916</v>
      </c>
      <c r="H2575">
        <v>77.194397230000007</v>
      </c>
      <c r="I2575">
        <v>28.567295850000001</v>
      </c>
      <c r="J2575" t="s">
        <v>475</v>
      </c>
      <c r="K2575" t="s">
        <v>26</v>
      </c>
      <c r="L2575" t="s">
        <v>27</v>
      </c>
      <c r="M2575" t="s">
        <v>34</v>
      </c>
      <c r="N2575" t="s">
        <v>27</v>
      </c>
      <c r="O2575" t="s">
        <v>27</v>
      </c>
      <c r="P2575">
        <v>2</v>
      </c>
      <c r="Q2575">
        <v>40</v>
      </c>
      <c r="R2575">
        <v>500</v>
      </c>
      <c r="S2575">
        <v>4</v>
      </c>
      <c r="T2575" s="1">
        <v>42494</v>
      </c>
      <c r="U2575" t="str">
        <f>IF(Main_Data[[#This Row],[Average_Cost_for_two]]&lt;=200000,"0-200k",IF(Main_Data[[#This Row],[Average_Cost_for_two]]&lt;=400000,"200k-400k",IF(Main_Data[[#This Row],[Average_Cost_for_two]]&lt;=600000,"400k-600k",IF(Main_Data[[#This Row],[Average_Cost_for_two]]&lt;=800000,"600k-800k"))))</f>
        <v>0-200k</v>
      </c>
    </row>
    <row r="2576" spans="1:21" x14ac:dyDescent="0.35">
      <c r="A2576">
        <v>309140</v>
      </c>
      <c r="B2576" t="s">
        <v>6041</v>
      </c>
      <c r="C2576">
        <v>1</v>
      </c>
      <c r="D2576" t="s">
        <v>21</v>
      </c>
      <c r="E2576" t="s">
        <v>6042</v>
      </c>
      <c r="F2576" t="s">
        <v>2696</v>
      </c>
      <c r="G2576" t="s">
        <v>2697</v>
      </c>
      <c r="H2576">
        <v>77.168332699999993</v>
      </c>
      <c r="I2576">
        <v>28.5879893</v>
      </c>
      <c r="J2576" t="s">
        <v>6043</v>
      </c>
      <c r="K2576" t="s">
        <v>26</v>
      </c>
      <c r="L2576" t="s">
        <v>27</v>
      </c>
      <c r="M2576" t="s">
        <v>34</v>
      </c>
      <c r="N2576" t="s">
        <v>27</v>
      </c>
      <c r="O2576" t="s">
        <v>27</v>
      </c>
      <c r="P2576">
        <v>2</v>
      </c>
      <c r="Q2576">
        <v>193</v>
      </c>
      <c r="R2576">
        <v>500</v>
      </c>
      <c r="S2576">
        <v>4</v>
      </c>
      <c r="T2576" s="1">
        <v>40319</v>
      </c>
      <c r="U2576" t="str">
        <f>IF(Main_Data[[#This Row],[Average_Cost_for_two]]&lt;=200000,"0-200k",IF(Main_Data[[#This Row],[Average_Cost_for_two]]&lt;=400000,"200k-400k",IF(Main_Data[[#This Row],[Average_Cost_for_two]]&lt;=600000,"400k-600k",IF(Main_Data[[#This Row],[Average_Cost_for_two]]&lt;=800000,"600k-800k"))))</f>
        <v>0-200k</v>
      </c>
    </row>
    <row r="2577" spans="1:21" x14ac:dyDescent="0.35">
      <c r="A2577">
        <v>307391</v>
      </c>
      <c r="B2577" t="s">
        <v>6044</v>
      </c>
      <c r="C2577">
        <v>1</v>
      </c>
      <c r="D2577" t="s">
        <v>21</v>
      </c>
      <c r="E2577" t="s">
        <v>6045</v>
      </c>
      <c r="F2577" t="s">
        <v>1919</v>
      </c>
      <c r="G2577" t="s">
        <v>1918</v>
      </c>
      <c r="H2577">
        <v>77.214872400000004</v>
      </c>
      <c r="I2577">
        <v>28.5493235</v>
      </c>
      <c r="J2577" t="s">
        <v>560</v>
      </c>
      <c r="K2577" t="s">
        <v>26</v>
      </c>
      <c r="L2577" t="s">
        <v>27</v>
      </c>
      <c r="M2577" t="s">
        <v>34</v>
      </c>
      <c r="N2577" t="s">
        <v>27</v>
      </c>
      <c r="O2577" t="s">
        <v>27</v>
      </c>
      <c r="P2577">
        <v>2</v>
      </c>
      <c r="Q2577">
        <v>292</v>
      </c>
      <c r="R2577">
        <v>500</v>
      </c>
      <c r="S2577">
        <v>4</v>
      </c>
      <c r="T2577" s="1">
        <v>40677</v>
      </c>
      <c r="U2577" t="str">
        <f>IF(Main_Data[[#This Row],[Average_Cost_for_two]]&lt;=200000,"0-200k",IF(Main_Data[[#This Row],[Average_Cost_for_two]]&lt;=400000,"200k-400k",IF(Main_Data[[#This Row],[Average_Cost_for_two]]&lt;=600000,"400k-600k",IF(Main_Data[[#This Row],[Average_Cost_for_two]]&lt;=800000,"600k-800k"))))</f>
        <v>0-200k</v>
      </c>
    </row>
    <row r="2578" spans="1:21" x14ac:dyDescent="0.35">
      <c r="A2578">
        <v>18416877</v>
      </c>
      <c r="B2578" t="s">
        <v>6046</v>
      </c>
      <c r="C2578">
        <v>1</v>
      </c>
      <c r="D2578" t="s">
        <v>21</v>
      </c>
      <c r="E2578" t="s">
        <v>6047</v>
      </c>
      <c r="F2578" t="s">
        <v>234</v>
      </c>
      <c r="G2578" t="s">
        <v>233</v>
      </c>
      <c r="H2578">
        <v>77.166999469999993</v>
      </c>
      <c r="I2578">
        <v>28.72818878</v>
      </c>
      <c r="J2578" t="s">
        <v>490</v>
      </c>
      <c r="K2578" t="s">
        <v>26</v>
      </c>
      <c r="L2578" t="s">
        <v>27</v>
      </c>
      <c r="M2578" t="s">
        <v>34</v>
      </c>
      <c r="N2578" t="s">
        <v>27</v>
      </c>
      <c r="O2578" t="s">
        <v>27</v>
      </c>
      <c r="P2578">
        <v>2</v>
      </c>
      <c r="Q2578">
        <v>1</v>
      </c>
      <c r="R2578">
        <v>500</v>
      </c>
      <c r="S2578">
        <v>1</v>
      </c>
      <c r="T2578" s="1">
        <v>42137</v>
      </c>
      <c r="U2578" t="str">
        <f>IF(Main_Data[[#This Row],[Average_Cost_for_two]]&lt;=200000,"0-200k",IF(Main_Data[[#This Row],[Average_Cost_for_two]]&lt;=400000,"200k-400k",IF(Main_Data[[#This Row],[Average_Cost_for_two]]&lt;=600000,"400k-600k",IF(Main_Data[[#This Row],[Average_Cost_for_two]]&lt;=800000,"600k-800k"))))</f>
        <v>0-200k</v>
      </c>
    </row>
    <row r="2579" spans="1:21" x14ac:dyDescent="0.35">
      <c r="A2579">
        <v>18204464</v>
      </c>
      <c r="B2579" t="s">
        <v>400</v>
      </c>
      <c r="C2579">
        <v>1</v>
      </c>
      <c r="D2579" t="s">
        <v>21</v>
      </c>
      <c r="E2579" t="s">
        <v>6048</v>
      </c>
      <c r="F2579" t="s">
        <v>1160</v>
      </c>
      <c r="G2579" t="s">
        <v>1161</v>
      </c>
      <c r="H2579">
        <v>77.062738600000003</v>
      </c>
      <c r="I2579">
        <v>28.6236426</v>
      </c>
      <c r="J2579" t="s">
        <v>478</v>
      </c>
      <c r="K2579" t="s">
        <v>26</v>
      </c>
      <c r="L2579" t="s">
        <v>27</v>
      </c>
      <c r="M2579" t="s">
        <v>34</v>
      </c>
      <c r="N2579" t="s">
        <v>27</v>
      </c>
      <c r="O2579" t="s">
        <v>27</v>
      </c>
      <c r="P2579">
        <v>2</v>
      </c>
      <c r="Q2579">
        <v>11</v>
      </c>
      <c r="R2579">
        <v>500</v>
      </c>
      <c r="S2579">
        <v>3</v>
      </c>
      <c r="T2579" s="1">
        <v>42507</v>
      </c>
      <c r="U2579" t="str">
        <f>IF(Main_Data[[#This Row],[Average_Cost_for_two]]&lt;=200000,"0-200k",IF(Main_Data[[#This Row],[Average_Cost_for_two]]&lt;=400000,"200k-400k",IF(Main_Data[[#This Row],[Average_Cost_for_two]]&lt;=600000,"400k-600k",IF(Main_Data[[#This Row],[Average_Cost_for_two]]&lt;=800000,"600k-800k"))))</f>
        <v>0-200k</v>
      </c>
    </row>
    <row r="2580" spans="1:21" x14ac:dyDescent="0.35">
      <c r="A2580">
        <v>171</v>
      </c>
      <c r="B2580" t="s">
        <v>5909</v>
      </c>
      <c r="C2580">
        <v>1</v>
      </c>
      <c r="D2580" t="s">
        <v>21</v>
      </c>
      <c r="E2580" t="s">
        <v>6049</v>
      </c>
      <c r="F2580" t="s">
        <v>3278</v>
      </c>
      <c r="G2580" t="s">
        <v>3279</v>
      </c>
      <c r="H2580">
        <v>77.163656430000003</v>
      </c>
      <c r="I2580">
        <v>28.557486399999998</v>
      </c>
      <c r="J2580" t="s">
        <v>5911</v>
      </c>
      <c r="K2580" t="s">
        <v>26</v>
      </c>
      <c r="L2580" t="s">
        <v>27</v>
      </c>
      <c r="M2580" t="s">
        <v>34</v>
      </c>
      <c r="N2580" t="s">
        <v>27</v>
      </c>
      <c r="O2580" t="s">
        <v>27</v>
      </c>
      <c r="P2580">
        <v>2</v>
      </c>
      <c r="Q2580">
        <v>202</v>
      </c>
      <c r="R2580">
        <v>500</v>
      </c>
      <c r="S2580">
        <v>4</v>
      </c>
      <c r="T2580" s="1">
        <v>41745</v>
      </c>
      <c r="U2580" t="str">
        <f>IF(Main_Data[[#This Row],[Average_Cost_for_two]]&lt;=200000,"0-200k",IF(Main_Data[[#This Row],[Average_Cost_for_two]]&lt;=400000,"200k-400k",IF(Main_Data[[#This Row],[Average_Cost_for_two]]&lt;=600000,"400k-600k",IF(Main_Data[[#This Row],[Average_Cost_for_two]]&lt;=800000,"600k-800k"))))</f>
        <v>0-200k</v>
      </c>
    </row>
    <row r="2581" spans="1:21" x14ac:dyDescent="0.35">
      <c r="A2581">
        <v>8453</v>
      </c>
      <c r="B2581" t="s">
        <v>6017</v>
      </c>
      <c r="C2581">
        <v>1</v>
      </c>
      <c r="D2581" t="s">
        <v>21</v>
      </c>
      <c r="E2581" t="s">
        <v>6050</v>
      </c>
      <c r="F2581" t="s">
        <v>3497</v>
      </c>
      <c r="G2581" t="s">
        <v>3498</v>
      </c>
      <c r="H2581">
        <v>77.081372099999996</v>
      </c>
      <c r="I2581">
        <v>28.6301427</v>
      </c>
      <c r="J2581" t="s">
        <v>521</v>
      </c>
      <c r="K2581" t="s">
        <v>26</v>
      </c>
      <c r="L2581" t="s">
        <v>27</v>
      </c>
      <c r="M2581" t="s">
        <v>34</v>
      </c>
      <c r="N2581" t="s">
        <v>27</v>
      </c>
      <c r="O2581" t="s">
        <v>27</v>
      </c>
      <c r="P2581">
        <v>2</v>
      </c>
      <c r="Q2581">
        <v>85</v>
      </c>
      <c r="R2581">
        <v>500</v>
      </c>
      <c r="S2581">
        <v>2</v>
      </c>
      <c r="T2581" s="1">
        <v>40651</v>
      </c>
      <c r="U2581" t="str">
        <f>IF(Main_Data[[#This Row],[Average_Cost_for_two]]&lt;=200000,"0-200k",IF(Main_Data[[#This Row],[Average_Cost_for_two]]&lt;=400000,"200k-400k",IF(Main_Data[[#This Row],[Average_Cost_for_two]]&lt;=600000,"400k-600k",IF(Main_Data[[#This Row],[Average_Cost_for_two]]&lt;=800000,"600k-800k"))))</f>
        <v>0-200k</v>
      </c>
    </row>
    <row r="2582" spans="1:21" x14ac:dyDescent="0.35">
      <c r="A2582">
        <v>147</v>
      </c>
      <c r="B2582" t="s">
        <v>5923</v>
      </c>
      <c r="C2582">
        <v>1</v>
      </c>
      <c r="D2582" t="s">
        <v>21</v>
      </c>
      <c r="E2582" t="s">
        <v>6051</v>
      </c>
      <c r="F2582" t="s">
        <v>1971</v>
      </c>
      <c r="G2582" t="s">
        <v>1970</v>
      </c>
      <c r="H2582">
        <v>77.234992000000005</v>
      </c>
      <c r="I2582">
        <v>28.550521499999999</v>
      </c>
      <c r="J2582" t="s">
        <v>5925</v>
      </c>
      <c r="K2582" t="s">
        <v>26</v>
      </c>
      <c r="L2582" t="s">
        <v>27</v>
      </c>
      <c r="M2582" t="s">
        <v>34</v>
      </c>
      <c r="N2582" t="s">
        <v>27</v>
      </c>
      <c r="O2582" t="s">
        <v>27</v>
      </c>
      <c r="P2582">
        <v>2</v>
      </c>
      <c r="Q2582">
        <v>115</v>
      </c>
      <c r="R2582">
        <v>500</v>
      </c>
      <c r="S2582">
        <v>2</v>
      </c>
      <c r="T2582" s="1">
        <v>42103</v>
      </c>
      <c r="U2582" t="str">
        <f>IF(Main_Data[[#This Row],[Average_Cost_for_two]]&lt;=200000,"0-200k",IF(Main_Data[[#This Row],[Average_Cost_for_two]]&lt;=400000,"200k-400k",IF(Main_Data[[#This Row],[Average_Cost_for_two]]&lt;=600000,"400k-600k",IF(Main_Data[[#This Row],[Average_Cost_for_two]]&lt;=800000,"600k-800k"))))</f>
        <v>0-200k</v>
      </c>
    </row>
    <row r="2583" spans="1:21" x14ac:dyDescent="0.35">
      <c r="A2583">
        <v>4251</v>
      </c>
      <c r="B2583" t="s">
        <v>6052</v>
      </c>
      <c r="C2583">
        <v>1</v>
      </c>
      <c r="D2583" t="s">
        <v>21</v>
      </c>
      <c r="E2583" t="s">
        <v>6053</v>
      </c>
      <c r="F2583" t="s">
        <v>157</v>
      </c>
      <c r="G2583" t="s">
        <v>158</v>
      </c>
      <c r="H2583">
        <v>77.208428900000001</v>
      </c>
      <c r="I2583">
        <v>28.552562399999999</v>
      </c>
      <c r="J2583" t="s">
        <v>6054</v>
      </c>
      <c r="K2583" t="s">
        <v>26</v>
      </c>
      <c r="L2583" t="s">
        <v>27</v>
      </c>
      <c r="M2583" t="s">
        <v>34</v>
      </c>
      <c r="N2583" t="s">
        <v>27</v>
      </c>
      <c r="O2583" t="s">
        <v>27</v>
      </c>
      <c r="P2583">
        <v>2</v>
      </c>
      <c r="Q2583">
        <v>406</v>
      </c>
      <c r="R2583">
        <v>500</v>
      </c>
      <c r="S2583">
        <v>4</v>
      </c>
      <c r="T2583" s="1">
        <v>40654</v>
      </c>
      <c r="U2583" t="str">
        <f>IF(Main_Data[[#This Row],[Average_Cost_for_two]]&lt;=200000,"0-200k",IF(Main_Data[[#This Row],[Average_Cost_for_two]]&lt;=400000,"200k-400k",IF(Main_Data[[#This Row],[Average_Cost_for_two]]&lt;=600000,"400k-600k",IF(Main_Data[[#This Row],[Average_Cost_for_two]]&lt;=800000,"600k-800k"))))</f>
        <v>0-200k</v>
      </c>
    </row>
    <row r="2584" spans="1:21" x14ac:dyDescent="0.35">
      <c r="A2584">
        <v>300561</v>
      </c>
      <c r="B2584" t="s">
        <v>6055</v>
      </c>
      <c r="C2584">
        <v>1</v>
      </c>
      <c r="D2584" t="s">
        <v>21</v>
      </c>
      <c r="E2584" t="s">
        <v>6056</v>
      </c>
      <c r="F2584" t="s">
        <v>2928</v>
      </c>
      <c r="G2584" t="s">
        <v>2929</v>
      </c>
      <c r="H2584">
        <v>77.1017394</v>
      </c>
      <c r="I2584">
        <v>28.624900700000001</v>
      </c>
      <c r="J2584" t="s">
        <v>475</v>
      </c>
      <c r="K2584" t="s">
        <v>26</v>
      </c>
      <c r="L2584" t="s">
        <v>27</v>
      </c>
      <c r="M2584" t="s">
        <v>34</v>
      </c>
      <c r="N2584" t="s">
        <v>27</v>
      </c>
      <c r="O2584" t="s">
        <v>27</v>
      </c>
      <c r="P2584">
        <v>2</v>
      </c>
      <c r="Q2584">
        <v>23</v>
      </c>
      <c r="R2584">
        <v>500</v>
      </c>
      <c r="S2584">
        <v>3</v>
      </c>
      <c r="T2584" s="1">
        <v>42120</v>
      </c>
      <c r="U2584" t="str">
        <f>IF(Main_Data[[#This Row],[Average_Cost_for_two]]&lt;=200000,"0-200k",IF(Main_Data[[#This Row],[Average_Cost_for_two]]&lt;=400000,"200k-400k",IF(Main_Data[[#This Row],[Average_Cost_for_two]]&lt;=600000,"400k-600k",IF(Main_Data[[#This Row],[Average_Cost_for_two]]&lt;=800000,"600k-800k"))))</f>
        <v>0-200k</v>
      </c>
    </row>
    <row r="2585" spans="1:21" x14ac:dyDescent="0.35">
      <c r="A2585">
        <v>307785</v>
      </c>
      <c r="B2585" t="s">
        <v>5923</v>
      </c>
      <c r="C2585">
        <v>1</v>
      </c>
      <c r="D2585" t="s">
        <v>21</v>
      </c>
      <c r="E2585" t="s">
        <v>6057</v>
      </c>
      <c r="F2585" t="s">
        <v>77</v>
      </c>
      <c r="G2585" t="s">
        <v>78</v>
      </c>
      <c r="H2585">
        <v>77.245050500000005</v>
      </c>
      <c r="I2585">
        <v>28.582851300000002</v>
      </c>
      <c r="J2585" t="s">
        <v>5925</v>
      </c>
      <c r="K2585" t="s">
        <v>26</v>
      </c>
      <c r="L2585" t="s">
        <v>27</v>
      </c>
      <c r="M2585" t="s">
        <v>34</v>
      </c>
      <c r="N2585" t="s">
        <v>27</v>
      </c>
      <c r="O2585" t="s">
        <v>27</v>
      </c>
      <c r="P2585">
        <v>2</v>
      </c>
      <c r="Q2585">
        <v>78</v>
      </c>
      <c r="R2585">
        <v>500</v>
      </c>
      <c r="S2585">
        <v>3</v>
      </c>
      <c r="T2585" s="1">
        <v>40658</v>
      </c>
      <c r="U2585" t="str">
        <f>IF(Main_Data[[#This Row],[Average_Cost_for_two]]&lt;=200000,"0-200k",IF(Main_Data[[#This Row],[Average_Cost_for_two]]&lt;=400000,"200k-400k",IF(Main_Data[[#This Row],[Average_Cost_for_two]]&lt;=600000,"400k-600k",IF(Main_Data[[#This Row],[Average_Cost_for_two]]&lt;=800000,"600k-800k"))))</f>
        <v>0-200k</v>
      </c>
    </row>
    <row r="2586" spans="1:21" x14ac:dyDescent="0.35">
      <c r="A2586">
        <v>18157402</v>
      </c>
      <c r="B2586" t="s">
        <v>6058</v>
      </c>
      <c r="C2586">
        <v>1</v>
      </c>
      <c r="D2586" t="s">
        <v>21</v>
      </c>
      <c r="E2586" t="s">
        <v>6059</v>
      </c>
      <c r="F2586" t="s">
        <v>652</v>
      </c>
      <c r="G2586" t="s">
        <v>653</v>
      </c>
      <c r="H2586">
        <v>77.206992880000001</v>
      </c>
      <c r="I2586">
        <v>28.681623890000001</v>
      </c>
      <c r="J2586" t="s">
        <v>478</v>
      </c>
      <c r="K2586" t="s">
        <v>26</v>
      </c>
      <c r="L2586" t="s">
        <v>27</v>
      </c>
      <c r="M2586" t="s">
        <v>34</v>
      </c>
      <c r="N2586" t="s">
        <v>27</v>
      </c>
      <c r="O2586" t="s">
        <v>27</v>
      </c>
      <c r="P2586">
        <v>2</v>
      </c>
      <c r="Q2586">
        <v>115</v>
      </c>
      <c r="R2586">
        <v>500</v>
      </c>
      <c r="S2586">
        <v>4</v>
      </c>
      <c r="T2586" s="1">
        <v>41374</v>
      </c>
      <c r="U2586" t="str">
        <f>IF(Main_Data[[#This Row],[Average_Cost_for_two]]&lt;=200000,"0-200k",IF(Main_Data[[#This Row],[Average_Cost_for_two]]&lt;=400000,"200k-400k",IF(Main_Data[[#This Row],[Average_Cost_for_two]]&lt;=600000,"400k-600k",IF(Main_Data[[#This Row],[Average_Cost_for_two]]&lt;=800000,"600k-800k"))))</f>
        <v>0-200k</v>
      </c>
    </row>
    <row r="2587" spans="1:21" x14ac:dyDescent="0.35">
      <c r="A2587">
        <v>18286490</v>
      </c>
      <c r="B2587" t="s">
        <v>6060</v>
      </c>
      <c r="C2587">
        <v>1</v>
      </c>
      <c r="D2587" t="s">
        <v>21</v>
      </c>
      <c r="E2587" t="s">
        <v>1740</v>
      </c>
      <c r="F2587" t="s">
        <v>1741</v>
      </c>
      <c r="G2587" t="s">
        <v>1740</v>
      </c>
      <c r="H2587">
        <v>77.208784899999998</v>
      </c>
      <c r="I2587">
        <v>28.5312482</v>
      </c>
      <c r="J2587" t="s">
        <v>3980</v>
      </c>
      <c r="K2587" t="s">
        <v>26</v>
      </c>
      <c r="L2587" t="s">
        <v>27</v>
      </c>
      <c r="M2587" t="s">
        <v>34</v>
      </c>
      <c r="N2587" t="s">
        <v>27</v>
      </c>
      <c r="O2587" t="s">
        <v>27</v>
      </c>
      <c r="P2587">
        <v>2</v>
      </c>
      <c r="Q2587">
        <v>99</v>
      </c>
      <c r="R2587">
        <v>500</v>
      </c>
      <c r="S2587">
        <v>4</v>
      </c>
      <c r="T2587" s="1">
        <v>42119</v>
      </c>
      <c r="U2587" t="str">
        <f>IF(Main_Data[[#This Row],[Average_Cost_for_two]]&lt;=200000,"0-200k",IF(Main_Data[[#This Row],[Average_Cost_for_two]]&lt;=400000,"200k-400k",IF(Main_Data[[#This Row],[Average_Cost_for_two]]&lt;=600000,"400k-600k",IF(Main_Data[[#This Row],[Average_Cost_for_two]]&lt;=800000,"600k-800k"))))</f>
        <v>0-200k</v>
      </c>
    </row>
    <row r="2588" spans="1:21" x14ac:dyDescent="0.35">
      <c r="A2588">
        <v>18203881</v>
      </c>
      <c r="B2588" t="s">
        <v>6061</v>
      </c>
      <c r="C2588">
        <v>1</v>
      </c>
      <c r="D2588" t="s">
        <v>21</v>
      </c>
      <c r="E2588" t="s">
        <v>6062</v>
      </c>
      <c r="F2588" t="s">
        <v>117</v>
      </c>
      <c r="G2588" t="s">
        <v>118</v>
      </c>
      <c r="H2588">
        <v>77.293885700000004</v>
      </c>
      <c r="I2588">
        <v>28.608173600000001</v>
      </c>
      <c r="J2588" t="s">
        <v>6063</v>
      </c>
      <c r="K2588" t="s">
        <v>26</v>
      </c>
      <c r="L2588" t="s">
        <v>27</v>
      </c>
      <c r="M2588" t="s">
        <v>34</v>
      </c>
      <c r="N2588" t="s">
        <v>27</v>
      </c>
      <c r="O2588" t="s">
        <v>27</v>
      </c>
      <c r="P2588">
        <v>2</v>
      </c>
      <c r="Q2588">
        <v>21</v>
      </c>
      <c r="R2588">
        <v>500</v>
      </c>
      <c r="S2588">
        <v>3</v>
      </c>
      <c r="T2588" s="1">
        <v>41753</v>
      </c>
      <c r="U2588" t="str">
        <f>IF(Main_Data[[#This Row],[Average_Cost_for_two]]&lt;=200000,"0-200k",IF(Main_Data[[#This Row],[Average_Cost_for_two]]&lt;=400000,"200k-400k",IF(Main_Data[[#This Row],[Average_Cost_for_two]]&lt;=600000,"400k-600k",IF(Main_Data[[#This Row],[Average_Cost_for_two]]&lt;=800000,"600k-800k"))))</f>
        <v>0-200k</v>
      </c>
    </row>
    <row r="2589" spans="1:21" x14ac:dyDescent="0.35">
      <c r="A2589">
        <v>300672</v>
      </c>
      <c r="B2589" t="s">
        <v>6064</v>
      </c>
      <c r="C2589">
        <v>1</v>
      </c>
      <c r="D2589" t="s">
        <v>21</v>
      </c>
      <c r="E2589" t="s">
        <v>6065</v>
      </c>
      <c r="F2589" t="s">
        <v>112</v>
      </c>
      <c r="G2589" t="s">
        <v>113</v>
      </c>
      <c r="H2589">
        <v>77.145202699999999</v>
      </c>
      <c r="I2589">
        <v>28.714722600000002</v>
      </c>
      <c r="J2589" t="s">
        <v>2923</v>
      </c>
      <c r="K2589" t="s">
        <v>26</v>
      </c>
      <c r="L2589" t="s">
        <v>27</v>
      </c>
      <c r="M2589" t="s">
        <v>34</v>
      </c>
      <c r="N2589" t="s">
        <v>27</v>
      </c>
      <c r="O2589" t="s">
        <v>27</v>
      </c>
      <c r="P2589">
        <v>2</v>
      </c>
      <c r="Q2589">
        <v>161</v>
      </c>
      <c r="R2589">
        <v>500</v>
      </c>
      <c r="S2589">
        <v>3</v>
      </c>
      <c r="T2589" s="1">
        <v>40276</v>
      </c>
      <c r="U2589" t="str">
        <f>IF(Main_Data[[#This Row],[Average_Cost_for_two]]&lt;=200000,"0-200k",IF(Main_Data[[#This Row],[Average_Cost_for_two]]&lt;=400000,"200k-400k",IF(Main_Data[[#This Row],[Average_Cost_for_two]]&lt;=600000,"400k-600k",IF(Main_Data[[#This Row],[Average_Cost_for_two]]&lt;=800000,"600k-800k"))))</f>
        <v>0-200k</v>
      </c>
    </row>
    <row r="2590" spans="1:21" x14ac:dyDescent="0.35">
      <c r="A2590">
        <v>301242</v>
      </c>
      <c r="B2590" t="s">
        <v>6066</v>
      </c>
      <c r="C2590">
        <v>1</v>
      </c>
      <c r="D2590" t="s">
        <v>21</v>
      </c>
      <c r="E2590" t="s">
        <v>6067</v>
      </c>
      <c r="F2590" t="s">
        <v>1751</v>
      </c>
      <c r="G2590" t="s">
        <v>1750</v>
      </c>
      <c r="H2590">
        <v>77.185471800000002</v>
      </c>
      <c r="I2590">
        <v>28.641291599999999</v>
      </c>
      <c r="J2590" t="s">
        <v>475</v>
      </c>
      <c r="K2590" t="s">
        <v>26</v>
      </c>
      <c r="L2590" t="s">
        <v>27</v>
      </c>
      <c r="M2590" t="s">
        <v>34</v>
      </c>
      <c r="N2590" t="s">
        <v>27</v>
      </c>
      <c r="O2590" t="s">
        <v>27</v>
      </c>
      <c r="P2590">
        <v>2</v>
      </c>
      <c r="Q2590">
        <v>40</v>
      </c>
      <c r="R2590">
        <v>500</v>
      </c>
      <c r="S2590">
        <v>2</v>
      </c>
      <c r="T2590" s="1">
        <v>42838</v>
      </c>
      <c r="U2590" t="str">
        <f>IF(Main_Data[[#This Row],[Average_Cost_for_two]]&lt;=200000,"0-200k",IF(Main_Data[[#This Row],[Average_Cost_for_two]]&lt;=400000,"200k-400k",IF(Main_Data[[#This Row],[Average_Cost_for_two]]&lt;=600000,"400k-600k",IF(Main_Data[[#This Row],[Average_Cost_for_two]]&lt;=800000,"600k-800k"))))</f>
        <v>0-200k</v>
      </c>
    </row>
    <row r="2591" spans="1:21" x14ac:dyDescent="0.35">
      <c r="A2591">
        <v>300397</v>
      </c>
      <c r="B2591" t="s">
        <v>5923</v>
      </c>
      <c r="C2591">
        <v>1</v>
      </c>
      <c r="D2591" t="s">
        <v>21</v>
      </c>
      <c r="E2591" t="s">
        <v>6068</v>
      </c>
      <c r="F2591" t="s">
        <v>1905</v>
      </c>
      <c r="G2591" t="s">
        <v>1906</v>
      </c>
      <c r="H2591">
        <v>77.121687699999995</v>
      </c>
      <c r="I2591">
        <v>28.644925600000001</v>
      </c>
      <c r="J2591" t="s">
        <v>5925</v>
      </c>
      <c r="K2591" t="s">
        <v>26</v>
      </c>
      <c r="L2591" t="s">
        <v>27</v>
      </c>
      <c r="M2591" t="s">
        <v>34</v>
      </c>
      <c r="N2591" t="s">
        <v>27</v>
      </c>
      <c r="O2591" t="s">
        <v>27</v>
      </c>
      <c r="P2591">
        <v>2</v>
      </c>
      <c r="Q2591">
        <v>114</v>
      </c>
      <c r="R2591">
        <v>500</v>
      </c>
      <c r="S2591">
        <v>3</v>
      </c>
      <c r="T2591" s="1">
        <v>41730</v>
      </c>
      <c r="U2591" t="str">
        <f>IF(Main_Data[[#This Row],[Average_Cost_for_two]]&lt;=200000,"0-200k",IF(Main_Data[[#This Row],[Average_Cost_for_two]]&lt;=400000,"200k-400k",IF(Main_Data[[#This Row],[Average_Cost_for_two]]&lt;=600000,"400k-600k",IF(Main_Data[[#This Row],[Average_Cost_for_two]]&lt;=800000,"600k-800k"))))</f>
        <v>0-200k</v>
      </c>
    </row>
    <row r="2592" spans="1:21" x14ac:dyDescent="0.35">
      <c r="A2592">
        <v>188</v>
      </c>
      <c r="B2592" t="s">
        <v>5909</v>
      </c>
      <c r="C2592">
        <v>1</v>
      </c>
      <c r="D2592" t="s">
        <v>21</v>
      </c>
      <c r="E2592" t="s">
        <v>6069</v>
      </c>
      <c r="F2592" t="s">
        <v>1905</v>
      </c>
      <c r="G2592" t="s">
        <v>1906</v>
      </c>
      <c r="H2592">
        <v>77.120756499999999</v>
      </c>
      <c r="I2592">
        <v>28.649980899999999</v>
      </c>
      <c r="J2592" t="s">
        <v>5911</v>
      </c>
      <c r="K2592" t="s">
        <v>26</v>
      </c>
      <c r="L2592" t="s">
        <v>27</v>
      </c>
      <c r="M2592" t="s">
        <v>34</v>
      </c>
      <c r="N2592" t="s">
        <v>27</v>
      </c>
      <c r="O2592" t="s">
        <v>27</v>
      </c>
      <c r="P2592">
        <v>2</v>
      </c>
      <c r="Q2592">
        <v>161</v>
      </c>
      <c r="R2592">
        <v>500</v>
      </c>
      <c r="S2592">
        <v>4</v>
      </c>
      <c r="T2592" s="1">
        <v>42102</v>
      </c>
      <c r="U2592" t="str">
        <f>IF(Main_Data[[#This Row],[Average_Cost_for_two]]&lt;=200000,"0-200k",IF(Main_Data[[#This Row],[Average_Cost_for_two]]&lt;=400000,"200k-400k",IF(Main_Data[[#This Row],[Average_Cost_for_two]]&lt;=600000,"400k-600k",IF(Main_Data[[#This Row],[Average_Cost_for_two]]&lt;=800000,"600k-800k"))))</f>
        <v>0-200k</v>
      </c>
    </row>
    <row r="2593" spans="1:21" x14ac:dyDescent="0.35">
      <c r="A2593">
        <v>149</v>
      </c>
      <c r="B2593" t="s">
        <v>5923</v>
      </c>
      <c r="C2593">
        <v>1</v>
      </c>
      <c r="D2593" t="s">
        <v>21</v>
      </c>
      <c r="E2593" t="s">
        <v>6070</v>
      </c>
      <c r="F2593" t="s">
        <v>2370</v>
      </c>
      <c r="G2593" t="s">
        <v>2371</v>
      </c>
      <c r="H2593">
        <v>77.268517399999993</v>
      </c>
      <c r="I2593">
        <v>28.561469599999999</v>
      </c>
      <c r="J2593" t="s">
        <v>5925</v>
      </c>
      <c r="K2593" t="s">
        <v>26</v>
      </c>
      <c r="L2593" t="s">
        <v>27</v>
      </c>
      <c r="M2593" t="s">
        <v>34</v>
      </c>
      <c r="N2593" t="s">
        <v>27</v>
      </c>
      <c r="O2593" t="s">
        <v>27</v>
      </c>
      <c r="P2593">
        <v>2</v>
      </c>
      <c r="Q2593">
        <v>146</v>
      </c>
      <c r="R2593">
        <v>500</v>
      </c>
      <c r="S2593">
        <v>2</v>
      </c>
      <c r="T2593" s="1">
        <v>41741</v>
      </c>
      <c r="U2593" t="str">
        <f>IF(Main_Data[[#This Row],[Average_Cost_for_two]]&lt;=200000,"0-200k",IF(Main_Data[[#This Row],[Average_Cost_for_two]]&lt;=400000,"200k-400k",IF(Main_Data[[#This Row],[Average_Cost_for_two]]&lt;=600000,"400k-600k",IF(Main_Data[[#This Row],[Average_Cost_for_two]]&lt;=800000,"600k-800k"))))</f>
        <v>0-200k</v>
      </c>
    </row>
    <row r="2594" spans="1:21" x14ac:dyDescent="0.35">
      <c r="A2594">
        <v>1492</v>
      </c>
      <c r="B2594" t="s">
        <v>5964</v>
      </c>
      <c r="C2594">
        <v>1</v>
      </c>
      <c r="D2594" t="s">
        <v>21</v>
      </c>
      <c r="E2594" t="s">
        <v>5676</v>
      </c>
      <c r="F2594" t="s">
        <v>1835</v>
      </c>
      <c r="G2594" t="s">
        <v>1836</v>
      </c>
      <c r="H2594">
        <v>77.156125099999997</v>
      </c>
      <c r="I2594">
        <v>28.525123300000001</v>
      </c>
      <c r="J2594" t="s">
        <v>4375</v>
      </c>
      <c r="K2594" t="s">
        <v>26</v>
      </c>
      <c r="L2594" t="s">
        <v>27</v>
      </c>
      <c r="M2594" t="s">
        <v>34</v>
      </c>
      <c r="N2594" t="s">
        <v>27</v>
      </c>
      <c r="O2594" t="s">
        <v>27</v>
      </c>
      <c r="P2594">
        <v>2</v>
      </c>
      <c r="Q2594">
        <v>277</v>
      </c>
      <c r="R2594">
        <v>500</v>
      </c>
      <c r="S2594">
        <v>4</v>
      </c>
      <c r="T2594" s="1">
        <v>40292</v>
      </c>
      <c r="U2594" t="str">
        <f>IF(Main_Data[[#This Row],[Average_Cost_for_two]]&lt;=200000,"0-200k",IF(Main_Data[[#This Row],[Average_Cost_for_two]]&lt;=400000,"200k-400k",IF(Main_Data[[#This Row],[Average_Cost_for_two]]&lt;=600000,"400k-600k",IF(Main_Data[[#This Row],[Average_Cost_for_two]]&lt;=800000,"600k-800k"))))</f>
        <v>0-200k</v>
      </c>
    </row>
    <row r="2595" spans="1:21" x14ac:dyDescent="0.35">
      <c r="A2595">
        <v>18316173</v>
      </c>
      <c r="B2595" t="s">
        <v>5923</v>
      </c>
      <c r="C2595">
        <v>1</v>
      </c>
      <c r="D2595" t="s">
        <v>21</v>
      </c>
      <c r="E2595" t="s">
        <v>1477</v>
      </c>
      <c r="F2595" t="s">
        <v>629</v>
      </c>
      <c r="G2595" t="s">
        <v>630</v>
      </c>
      <c r="H2595">
        <v>77.121423710000002</v>
      </c>
      <c r="I2595">
        <v>28.549895459999998</v>
      </c>
      <c r="J2595" t="s">
        <v>5925</v>
      </c>
      <c r="K2595" t="s">
        <v>26</v>
      </c>
      <c r="L2595" t="s">
        <v>27</v>
      </c>
      <c r="M2595" t="s">
        <v>34</v>
      </c>
      <c r="N2595" t="s">
        <v>27</v>
      </c>
      <c r="O2595" t="s">
        <v>27</v>
      </c>
      <c r="P2595">
        <v>2</v>
      </c>
      <c r="Q2595">
        <v>25</v>
      </c>
      <c r="R2595">
        <v>500</v>
      </c>
      <c r="S2595">
        <v>3</v>
      </c>
      <c r="T2595" s="1">
        <v>41748</v>
      </c>
      <c r="U2595" t="str">
        <f>IF(Main_Data[[#This Row],[Average_Cost_for_two]]&lt;=200000,"0-200k",IF(Main_Data[[#This Row],[Average_Cost_for_two]]&lt;=400000,"200k-400k",IF(Main_Data[[#This Row],[Average_Cost_for_two]]&lt;=600000,"400k-600k",IF(Main_Data[[#This Row],[Average_Cost_for_two]]&lt;=800000,"600k-800k"))))</f>
        <v>0-200k</v>
      </c>
    </row>
    <row r="2596" spans="1:21" x14ac:dyDescent="0.35">
      <c r="A2596">
        <v>304018</v>
      </c>
      <c r="B2596" t="s">
        <v>6071</v>
      </c>
      <c r="C2596">
        <v>1</v>
      </c>
      <c r="D2596" t="s">
        <v>21</v>
      </c>
      <c r="E2596" t="s">
        <v>6072</v>
      </c>
      <c r="F2596" t="s">
        <v>6073</v>
      </c>
      <c r="G2596" t="s">
        <v>6074</v>
      </c>
      <c r="H2596">
        <v>77.161548550000006</v>
      </c>
      <c r="I2596">
        <v>28.495624469999999</v>
      </c>
      <c r="J2596" t="s">
        <v>501</v>
      </c>
      <c r="K2596" t="s">
        <v>26</v>
      </c>
      <c r="L2596" t="s">
        <v>27</v>
      </c>
      <c r="M2596" t="s">
        <v>34</v>
      </c>
      <c r="N2596" t="s">
        <v>27</v>
      </c>
      <c r="O2596" t="s">
        <v>27</v>
      </c>
      <c r="P2596">
        <v>2</v>
      </c>
      <c r="Q2596">
        <v>23</v>
      </c>
      <c r="R2596">
        <v>500</v>
      </c>
      <c r="S2596">
        <v>3</v>
      </c>
      <c r="T2596" s="1">
        <v>40246</v>
      </c>
      <c r="U2596" t="str">
        <f>IF(Main_Data[[#This Row],[Average_Cost_for_two]]&lt;=200000,"0-200k",IF(Main_Data[[#This Row],[Average_Cost_for_two]]&lt;=400000,"200k-400k",IF(Main_Data[[#This Row],[Average_Cost_for_two]]&lt;=600000,"400k-600k",IF(Main_Data[[#This Row],[Average_Cost_for_two]]&lt;=800000,"600k-800k"))))</f>
        <v>0-200k</v>
      </c>
    </row>
    <row r="2597" spans="1:21" x14ac:dyDescent="0.35">
      <c r="A2597">
        <v>410</v>
      </c>
      <c r="B2597" t="s">
        <v>5914</v>
      </c>
      <c r="C2597">
        <v>1</v>
      </c>
      <c r="D2597" t="s">
        <v>21</v>
      </c>
      <c r="E2597" t="s">
        <v>6075</v>
      </c>
      <c r="F2597" t="s">
        <v>902</v>
      </c>
      <c r="G2597" t="s">
        <v>903</v>
      </c>
      <c r="H2597">
        <v>77.176020300000005</v>
      </c>
      <c r="I2597">
        <v>28.643841099999999</v>
      </c>
      <c r="J2597" t="s">
        <v>875</v>
      </c>
      <c r="K2597" t="s">
        <v>26</v>
      </c>
      <c r="L2597" t="s">
        <v>27</v>
      </c>
      <c r="M2597" t="s">
        <v>34</v>
      </c>
      <c r="N2597" t="s">
        <v>27</v>
      </c>
      <c r="O2597" t="s">
        <v>27</v>
      </c>
      <c r="P2597">
        <v>2</v>
      </c>
      <c r="Q2597">
        <v>359</v>
      </c>
      <c r="R2597">
        <v>500</v>
      </c>
      <c r="S2597">
        <v>4</v>
      </c>
      <c r="T2597" s="1">
        <v>41701</v>
      </c>
      <c r="U2597" t="str">
        <f>IF(Main_Data[[#This Row],[Average_Cost_for_two]]&lt;=200000,"0-200k",IF(Main_Data[[#This Row],[Average_Cost_for_two]]&lt;=400000,"200k-400k",IF(Main_Data[[#This Row],[Average_Cost_for_two]]&lt;=600000,"400k-600k",IF(Main_Data[[#This Row],[Average_Cost_for_two]]&lt;=800000,"600k-800k"))))</f>
        <v>0-200k</v>
      </c>
    </row>
    <row r="2598" spans="1:21" x14ac:dyDescent="0.35">
      <c r="A2598">
        <v>18427234</v>
      </c>
      <c r="B2598" t="s">
        <v>6076</v>
      </c>
      <c r="C2598">
        <v>1</v>
      </c>
      <c r="D2598" t="s">
        <v>21</v>
      </c>
      <c r="E2598" t="s">
        <v>6077</v>
      </c>
      <c r="F2598" t="s">
        <v>298</v>
      </c>
      <c r="G2598" t="s">
        <v>299</v>
      </c>
      <c r="H2598">
        <v>77.2042723</v>
      </c>
      <c r="I2598">
        <v>28.695793299999998</v>
      </c>
      <c r="J2598" t="s">
        <v>2985</v>
      </c>
      <c r="K2598" t="s">
        <v>26</v>
      </c>
      <c r="L2598" t="s">
        <v>27</v>
      </c>
      <c r="M2598" t="s">
        <v>34</v>
      </c>
      <c r="N2598" t="s">
        <v>27</v>
      </c>
      <c r="O2598" t="s">
        <v>27</v>
      </c>
      <c r="P2598">
        <v>2</v>
      </c>
      <c r="Q2598">
        <v>82</v>
      </c>
      <c r="R2598">
        <v>500</v>
      </c>
      <c r="S2598">
        <v>4</v>
      </c>
      <c r="T2598" s="1">
        <v>43168</v>
      </c>
      <c r="U2598" t="str">
        <f>IF(Main_Data[[#This Row],[Average_Cost_for_two]]&lt;=200000,"0-200k",IF(Main_Data[[#This Row],[Average_Cost_for_two]]&lt;=400000,"200k-400k",IF(Main_Data[[#This Row],[Average_Cost_for_two]]&lt;=600000,"400k-600k",IF(Main_Data[[#This Row],[Average_Cost_for_two]]&lt;=800000,"600k-800k"))))</f>
        <v>0-200k</v>
      </c>
    </row>
    <row r="2599" spans="1:21" x14ac:dyDescent="0.35">
      <c r="A2599">
        <v>185</v>
      </c>
      <c r="B2599" t="s">
        <v>5909</v>
      </c>
      <c r="C2599">
        <v>1</v>
      </c>
      <c r="D2599" t="s">
        <v>21</v>
      </c>
      <c r="E2599" t="s">
        <v>6078</v>
      </c>
      <c r="F2599" t="s">
        <v>1730</v>
      </c>
      <c r="G2599" t="s">
        <v>1729</v>
      </c>
      <c r="H2599">
        <v>77.081920699999998</v>
      </c>
      <c r="I2599">
        <v>28.629937399999999</v>
      </c>
      <c r="J2599" t="s">
        <v>5911</v>
      </c>
      <c r="K2599" t="s">
        <v>26</v>
      </c>
      <c r="L2599" t="s">
        <v>27</v>
      </c>
      <c r="M2599" t="s">
        <v>34</v>
      </c>
      <c r="N2599" t="s">
        <v>27</v>
      </c>
      <c r="O2599" t="s">
        <v>27</v>
      </c>
      <c r="P2599">
        <v>2</v>
      </c>
      <c r="Q2599">
        <v>179</v>
      </c>
      <c r="R2599">
        <v>500</v>
      </c>
      <c r="S2599">
        <v>4</v>
      </c>
      <c r="T2599" s="1">
        <v>40258</v>
      </c>
      <c r="U2599" t="str">
        <f>IF(Main_Data[[#This Row],[Average_Cost_for_two]]&lt;=200000,"0-200k",IF(Main_Data[[#This Row],[Average_Cost_for_two]]&lt;=400000,"200k-400k",IF(Main_Data[[#This Row],[Average_Cost_for_two]]&lt;=600000,"400k-600k",IF(Main_Data[[#This Row],[Average_Cost_for_two]]&lt;=800000,"600k-800k"))))</f>
        <v>0-200k</v>
      </c>
    </row>
    <row r="2600" spans="1:21" x14ac:dyDescent="0.35">
      <c r="A2600">
        <v>412</v>
      </c>
      <c r="B2600" t="s">
        <v>5914</v>
      </c>
      <c r="C2600">
        <v>1</v>
      </c>
      <c r="D2600" t="s">
        <v>21</v>
      </c>
      <c r="E2600" t="s">
        <v>6079</v>
      </c>
      <c r="F2600" t="s">
        <v>1622</v>
      </c>
      <c r="G2600" t="s">
        <v>1623</v>
      </c>
      <c r="H2600">
        <v>77.254273179999998</v>
      </c>
      <c r="I2600">
        <v>28.541957020000002</v>
      </c>
      <c r="J2600" t="s">
        <v>875</v>
      </c>
      <c r="K2600" t="s">
        <v>26</v>
      </c>
      <c r="L2600" t="s">
        <v>27</v>
      </c>
      <c r="M2600" t="s">
        <v>34</v>
      </c>
      <c r="N2600" t="s">
        <v>27</v>
      </c>
      <c r="O2600" t="s">
        <v>27</v>
      </c>
      <c r="P2600">
        <v>2</v>
      </c>
      <c r="Q2600">
        <v>495</v>
      </c>
      <c r="R2600">
        <v>500</v>
      </c>
      <c r="S2600">
        <v>4</v>
      </c>
      <c r="T2600" s="1">
        <v>41706</v>
      </c>
      <c r="U2600" t="str">
        <f>IF(Main_Data[[#This Row],[Average_Cost_for_two]]&lt;=200000,"0-200k",IF(Main_Data[[#This Row],[Average_Cost_for_two]]&lt;=400000,"200k-400k",IF(Main_Data[[#This Row],[Average_Cost_for_two]]&lt;=600000,"400k-600k",IF(Main_Data[[#This Row],[Average_Cost_for_two]]&lt;=800000,"600k-800k"))))</f>
        <v>0-200k</v>
      </c>
    </row>
    <row r="2601" spans="1:21" x14ac:dyDescent="0.35">
      <c r="A2601">
        <v>18400728</v>
      </c>
      <c r="B2601" t="s">
        <v>5906</v>
      </c>
      <c r="C2601">
        <v>1</v>
      </c>
      <c r="D2601" t="s">
        <v>21</v>
      </c>
      <c r="E2601" t="s">
        <v>6080</v>
      </c>
      <c r="F2601" t="s">
        <v>3014</v>
      </c>
      <c r="G2601" t="s">
        <v>3015</v>
      </c>
      <c r="H2601">
        <v>77.243001199999995</v>
      </c>
      <c r="I2601">
        <v>28.569341900000001</v>
      </c>
      <c r="J2601" t="s">
        <v>5908</v>
      </c>
      <c r="K2601" t="s">
        <v>26</v>
      </c>
      <c r="L2601" t="s">
        <v>27</v>
      </c>
      <c r="M2601" t="s">
        <v>34</v>
      </c>
      <c r="N2601" t="s">
        <v>27</v>
      </c>
      <c r="O2601" t="s">
        <v>27</v>
      </c>
      <c r="P2601">
        <v>2</v>
      </c>
      <c r="Q2601">
        <v>45</v>
      </c>
      <c r="R2601">
        <v>500</v>
      </c>
      <c r="S2601">
        <v>3</v>
      </c>
      <c r="T2601" s="1">
        <v>40614</v>
      </c>
      <c r="U2601" t="str">
        <f>IF(Main_Data[[#This Row],[Average_Cost_for_two]]&lt;=200000,"0-200k",IF(Main_Data[[#This Row],[Average_Cost_for_two]]&lt;=400000,"200k-400k",IF(Main_Data[[#This Row],[Average_Cost_for_two]]&lt;=600000,"400k-600k",IF(Main_Data[[#This Row],[Average_Cost_for_two]]&lt;=800000,"600k-800k"))))</f>
        <v>0-200k</v>
      </c>
    </row>
    <row r="2602" spans="1:21" x14ac:dyDescent="0.35">
      <c r="A2602">
        <v>4725</v>
      </c>
      <c r="B2602" t="s">
        <v>6025</v>
      </c>
      <c r="C2602">
        <v>1</v>
      </c>
      <c r="D2602" t="s">
        <v>21</v>
      </c>
      <c r="E2602" t="s">
        <v>6081</v>
      </c>
      <c r="F2602" t="s">
        <v>683</v>
      </c>
      <c r="G2602" t="s">
        <v>684</v>
      </c>
      <c r="H2602">
        <v>77.285029800000004</v>
      </c>
      <c r="I2602">
        <v>28.637108099999999</v>
      </c>
      <c r="J2602" t="s">
        <v>478</v>
      </c>
      <c r="K2602" t="s">
        <v>26</v>
      </c>
      <c r="L2602" t="s">
        <v>27</v>
      </c>
      <c r="M2602" t="s">
        <v>34</v>
      </c>
      <c r="N2602" t="s">
        <v>27</v>
      </c>
      <c r="O2602" t="s">
        <v>27</v>
      </c>
      <c r="P2602">
        <v>2</v>
      </c>
      <c r="Q2602">
        <v>120</v>
      </c>
      <c r="R2602">
        <v>500</v>
      </c>
      <c r="S2602">
        <v>2</v>
      </c>
      <c r="T2602" s="1">
        <v>42451</v>
      </c>
      <c r="U2602" t="str">
        <f>IF(Main_Data[[#This Row],[Average_Cost_for_two]]&lt;=200000,"0-200k",IF(Main_Data[[#This Row],[Average_Cost_for_two]]&lt;=400000,"200k-400k",IF(Main_Data[[#This Row],[Average_Cost_for_two]]&lt;=600000,"400k-600k",IF(Main_Data[[#This Row],[Average_Cost_for_two]]&lt;=800000,"600k-800k"))))</f>
        <v>0-200k</v>
      </c>
    </row>
    <row r="2603" spans="1:21" x14ac:dyDescent="0.35">
      <c r="A2603">
        <v>304986</v>
      </c>
      <c r="B2603" t="s">
        <v>5946</v>
      </c>
      <c r="C2603">
        <v>1</v>
      </c>
      <c r="D2603" t="s">
        <v>21</v>
      </c>
      <c r="E2603" t="s">
        <v>6082</v>
      </c>
      <c r="F2603" t="s">
        <v>121</v>
      </c>
      <c r="G2603" t="s">
        <v>122</v>
      </c>
      <c r="H2603">
        <v>77.334765700000005</v>
      </c>
      <c r="I2603">
        <v>28.6040454</v>
      </c>
      <c r="J2603" t="s">
        <v>521</v>
      </c>
      <c r="K2603" t="s">
        <v>26</v>
      </c>
      <c r="L2603" t="s">
        <v>27</v>
      </c>
      <c r="M2603" t="s">
        <v>34</v>
      </c>
      <c r="N2603" t="s">
        <v>27</v>
      </c>
      <c r="O2603" t="s">
        <v>27</v>
      </c>
      <c r="P2603">
        <v>2</v>
      </c>
      <c r="Q2603">
        <v>90</v>
      </c>
      <c r="R2603">
        <v>500</v>
      </c>
      <c r="S2603">
        <v>4</v>
      </c>
      <c r="T2603" s="1">
        <v>40986</v>
      </c>
      <c r="U2603" t="str">
        <f>IF(Main_Data[[#This Row],[Average_Cost_for_two]]&lt;=200000,"0-200k",IF(Main_Data[[#This Row],[Average_Cost_for_two]]&lt;=400000,"200k-400k",IF(Main_Data[[#This Row],[Average_Cost_for_two]]&lt;=600000,"400k-600k",IF(Main_Data[[#This Row],[Average_Cost_for_two]]&lt;=800000,"600k-800k"))))</f>
        <v>0-200k</v>
      </c>
    </row>
    <row r="2604" spans="1:21" x14ac:dyDescent="0.35">
      <c r="A2604">
        <v>312223</v>
      </c>
      <c r="B2604" t="s">
        <v>5906</v>
      </c>
      <c r="C2604">
        <v>1</v>
      </c>
      <c r="D2604" t="s">
        <v>21</v>
      </c>
      <c r="E2604" t="s">
        <v>6083</v>
      </c>
      <c r="F2604" t="s">
        <v>2912</v>
      </c>
      <c r="G2604" t="s">
        <v>2913</v>
      </c>
      <c r="H2604">
        <v>77.151707000000002</v>
      </c>
      <c r="I2604">
        <v>28.693082799999999</v>
      </c>
      <c r="J2604" t="s">
        <v>5908</v>
      </c>
      <c r="K2604" t="s">
        <v>26</v>
      </c>
      <c r="L2604" t="s">
        <v>27</v>
      </c>
      <c r="M2604" t="s">
        <v>34</v>
      </c>
      <c r="N2604" t="s">
        <v>27</v>
      </c>
      <c r="O2604" t="s">
        <v>27</v>
      </c>
      <c r="P2604">
        <v>2</v>
      </c>
      <c r="Q2604">
        <v>426</v>
      </c>
      <c r="R2604">
        <v>500</v>
      </c>
      <c r="S2604">
        <v>4</v>
      </c>
      <c r="T2604" s="1">
        <v>42456</v>
      </c>
      <c r="U2604" t="str">
        <f>IF(Main_Data[[#This Row],[Average_Cost_for_two]]&lt;=200000,"0-200k",IF(Main_Data[[#This Row],[Average_Cost_for_two]]&lt;=400000,"200k-400k",IF(Main_Data[[#This Row],[Average_Cost_for_two]]&lt;=600000,"400k-600k",IF(Main_Data[[#This Row],[Average_Cost_for_two]]&lt;=800000,"600k-800k"))))</f>
        <v>0-200k</v>
      </c>
    </row>
    <row r="2605" spans="1:21" x14ac:dyDescent="0.35">
      <c r="A2605">
        <v>18237341</v>
      </c>
      <c r="B2605" t="s">
        <v>6084</v>
      </c>
      <c r="C2605">
        <v>1</v>
      </c>
      <c r="D2605" t="s">
        <v>21</v>
      </c>
      <c r="E2605" t="s">
        <v>6085</v>
      </c>
      <c r="F2605" t="s">
        <v>1751</v>
      </c>
      <c r="G2605" t="s">
        <v>1750</v>
      </c>
      <c r="H2605">
        <v>77.182529200000005</v>
      </c>
      <c r="I2605">
        <v>28.637168800000001</v>
      </c>
      <c r="J2605" t="s">
        <v>925</v>
      </c>
      <c r="K2605" t="s">
        <v>26</v>
      </c>
      <c r="L2605" t="s">
        <v>27</v>
      </c>
      <c r="M2605" t="s">
        <v>34</v>
      </c>
      <c r="N2605" t="s">
        <v>27</v>
      </c>
      <c r="O2605" t="s">
        <v>27</v>
      </c>
      <c r="P2605">
        <v>2</v>
      </c>
      <c r="Q2605">
        <v>251</v>
      </c>
      <c r="R2605">
        <v>500</v>
      </c>
      <c r="S2605">
        <v>4</v>
      </c>
      <c r="T2605" s="1">
        <v>43170</v>
      </c>
      <c r="U2605" t="str">
        <f>IF(Main_Data[[#This Row],[Average_Cost_for_two]]&lt;=200000,"0-200k",IF(Main_Data[[#This Row],[Average_Cost_for_two]]&lt;=400000,"200k-400k",IF(Main_Data[[#This Row],[Average_Cost_for_two]]&lt;=600000,"400k-600k",IF(Main_Data[[#This Row],[Average_Cost_for_two]]&lt;=800000,"600k-800k"))))</f>
        <v>0-200k</v>
      </c>
    </row>
    <row r="2606" spans="1:21" x14ac:dyDescent="0.35">
      <c r="A2606">
        <v>304976</v>
      </c>
      <c r="B2606" t="s">
        <v>6086</v>
      </c>
      <c r="C2606">
        <v>1</v>
      </c>
      <c r="D2606" t="s">
        <v>21</v>
      </c>
      <c r="E2606" t="s">
        <v>6087</v>
      </c>
      <c r="F2606" t="s">
        <v>2696</v>
      </c>
      <c r="G2606" t="s">
        <v>2697</v>
      </c>
      <c r="H2606">
        <v>77.1684226</v>
      </c>
      <c r="I2606">
        <v>28.5878187</v>
      </c>
      <c r="J2606" t="s">
        <v>560</v>
      </c>
      <c r="K2606" t="s">
        <v>26</v>
      </c>
      <c r="L2606" t="s">
        <v>27</v>
      </c>
      <c r="M2606" t="s">
        <v>34</v>
      </c>
      <c r="N2606" t="s">
        <v>27</v>
      </c>
      <c r="O2606" t="s">
        <v>27</v>
      </c>
      <c r="P2606">
        <v>2</v>
      </c>
      <c r="Q2606">
        <v>62</v>
      </c>
      <c r="R2606">
        <v>500</v>
      </c>
      <c r="S2606">
        <v>3</v>
      </c>
      <c r="T2606" s="1">
        <v>42440</v>
      </c>
      <c r="U2606" t="str">
        <f>IF(Main_Data[[#This Row],[Average_Cost_for_two]]&lt;=200000,"0-200k",IF(Main_Data[[#This Row],[Average_Cost_for_two]]&lt;=400000,"200k-400k",IF(Main_Data[[#This Row],[Average_Cost_for_two]]&lt;=600000,"400k-600k",IF(Main_Data[[#This Row],[Average_Cost_for_two]]&lt;=800000,"600k-800k"))))</f>
        <v>0-200k</v>
      </c>
    </row>
    <row r="2607" spans="1:21" x14ac:dyDescent="0.35">
      <c r="A2607">
        <v>18128871</v>
      </c>
      <c r="B2607" t="s">
        <v>6088</v>
      </c>
      <c r="C2607">
        <v>1</v>
      </c>
      <c r="D2607" t="s">
        <v>21</v>
      </c>
      <c r="E2607" t="s">
        <v>6089</v>
      </c>
      <c r="F2607" t="s">
        <v>212</v>
      </c>
      <c r="G2607" t="s">
        <v>213</v>
      </c>
      <c r="H2607">
        <v>77.312173020000003</v>
      </c>
      <c r="I2607">
        <v>28.669342919999998</v>
      </c>
      <c r="J2607" t="s">
        <v>478</v>
      </c>
      <c r="K2607" t="s">
        <v>26</v>
      </c>
      <c r="L2607" t="s">
        <v>27</v>
      </c>
      <c r="M2607" t="s">
        <v>34</v>
      </c>
      <c r="N2607" t="s">
        <v>27</v>
      </c>
      <c r="O2607" t="s">
        <v>27</v>
      </c>
      <c r="P2607">
        <v>2</v>
      </c>
      <c r="Q2607">
        <v>37</v>
      </c>
      <c r="R2607">
        <v>500</v>
      </c>
      <c r="S2607">
        <v>4</v>
      </c>
      <c r="T2607" s="1">
        <v>41726</v>
      </c>
      <c r="U2607" t="str">
        <f>IF(Main_Data[[#This Row],[Average_Cost_for_two]]&lt;=200000,"0-200k",IF(Main_Data[[#This Row],[Average_Cost_for_two]]&lt;=400000,"200k-400k",IF(Main_Data[[#This Row],[Average_Cost_for_two]]&lt;=600000,"400k-600k",IF(Main_Data[[#This Row],[Average_Cost_for_two]]&lt;=800000,"600k-800k"))))</f>
        <v>0-200k</v>
      </c>
    </row>
    <row r="2608" spans="1:21" x14ac:dyDescent="0.35">
      <c r="A2608">
        <v>18337782</v>
      </c>
      <c r="B2608" t="s">
        <v>6090</v>
      </c>
      <c r="C2608">
        <v>1</v>
      </c>
      <c r="D2608" t="s">
        <v>21</v>
      </c>
      <c r="E2608" t="s">
        <v>6091</v>
      </c>
      <c r="F2608" t="s">
        <v>292</v>
      </c>
      <c r="G2608" t="s">
        <v>293</v>
      </c>
      <c r="H2608">
        <v>77.254075499999999</v>
      </c>
      <c r="I2608">
        <v>28.5258419</v>
      </c>
      <c r="J2608" t="s">
        <v>925</v>
      </c>
      <c r="K2608" t="s">
        <v>26</v>
      </c>
      <c r="L2608" t="s">
        <v>27</v>
      </c>
      <c r="M2608" t="s">
        <v>34</v>
      </c>
      <c r="N2608" t="s">
        <v>27</v>
      </c>
      <c r="O2608" t="s">
        <v>27</v>
      </c>
      <c r="P2608">
        <v>2</v>
      </c>
      <c r="Q2608">
        <v>7</v>
      </c>
      <c r="R2608">
        <v>500</v>
      </c>
      <c r="S2608">
        <v>3</v>
      </c>
      <c r="T2608" s="1">
        <v>41692</v>
      </c>
      <c r="U2608" t="str">
        <f>IF(Main_Data[[#This Row],[Average_Cost_for_two]]&lt;=200000,"0-200k",IF(Main_Data[[#This Row],[Average_Cost_for_two]]&lt;=400000,"200k-400k",IF(Main_Data[[#This Row],[Average_Cost_for_two]]&lt;=600000,"400k-600k",IF(Main_Data[[#This Row],[Average_Cost_for_two]]&lt;=800000,"600k-800k"))))</f>
        <v>0-200k</v>
      </c>
    </row>
    <row r="2609" spans="1:21" x14ac:dyDescent="0.35">
      <c r="A2609">
        <v>302156</v>
      </c>
      <c r="B2609" t="s">
        <v>5923</v>
      </c>
      <c r="C2609">
        <v>1</v>
      </c>
      <c r="D2609" t="s">
        <v>21</v>
      </c>
      <c r="E2609" t="s">
        <v>6092</v>
      </c>
      <c r="F2609" t="s">
        <v>661</v>
      </c>
      <c r="G2609" t="s">
        <v>662</v>
      </c>
      <c r="H2609">
        <v>77.222238000000004</v>
      </c>
      <c r="I2609">
        <v>28.631131499999999</v>
      </c>
      <c r="J2609" t="s">
        <v>5925</v>
      </c>
      <c r="K2609" t="s">
        <v>26</v>
      </c>
      <c r="L2609" t="s">
        <v>27</v>
      </c>
      <c r="M2609" t="s">
        <v>34</v>
      </c>
      <c r="N2609" t="s">
        <v>27</v>
      </c>
      <c r="O2609" t="s">
        <v>27</v>
      </c>
      <c r="P2609">
        <v>2</v>
      </c>
      <c r="Q2609">
        <v>276</v>
      </c>
      <c r="R2609">
        <v>500</v>
      </c>
      <c r="S2609">
        <v>4</v>
      </c>
      <c r="T2609" s="1">
        <v>42062</v>
      </c>
      <c r="U2609" t="str">
        <f>IF(Main_Data[[#This Row],[Average_Cost_for_two]]&lt;=200000,"0-200k",IF(Main_Data[[#This Row],[Average_Cost_for_two]]&lt;=400000,"200k-400k",IF(Main_Data[[#This Row],[Average_Cost_for_two]]&lt;=600000,"400k-600k",IF(Main_Data[[#This Row],[Average_Cost_for_two]]&lt;=800000,"600k-800k"))))</f>
        <v>0-200k</v>
      </c>
    </row>
    <row r="2610" spans="1:21" x14ac:dyDescent="0.35">
      <c r="A2610">
        <v>900</v>
      </c>
      <c r="B2610" t="s">
        <v>5942</v>
      </c>
      <c r="C2610">
        <v>1</v>
      </c>
      <c r="D2610" t="s">
        <v>21</v>
      </c>
      <c r="E2610" t="s">
        <v>6093</v>
      </c>
      <c r="F2610" t="s">
        <v>661</v>
      </c>
      <c r="G2610" t="s">
        <v>662</v>
      </c>
      <c r="H2610">
        <v>77.216309600000002</v>
      </c>
      <c r="I2610">
        <v>28.632357800000001</v>
      </c>
      <c r="J2610" t="s">
        <v>875</v>
      </c>
      <c r="K2610" t="s">
        <v>26</v>
      </c>
      <c r="L2610" t="s">
        <v>27</v>
      </c>
      <c r="M2610" t="s">
        <v>34</v>
      </c>
      <c r="N2610" t="s">
        <v>27</v>
      </c>
      <c r="O2610" t="s">
        <v>27</v>
      </c>
      <c r="P2610">
        <v>2</v>
      </c>
      <c r="Q2610">
        <v>5172</v>
      </c>
      <c r="R2610">
        <v>500</v>
      </c>
      <c r="S2610">
        <v>4</v>
      </c>
      <c r="T2610" s="1">
        <v>40601</v>
      </c>
      <c r="U2610" t="str">
        <f>IF(Main_Data[[#This Row],[Average_Cost_for_two]]&lt;=200000,"0-200k",IF(Main_Data[[#This Row],[Average_Cost_for_two]]&lt;=400000,"200k-400k",IF(Main_Data[[#This Row],[Average_Cost_for_two]]&lt;=600000,"400k-600k",IF(Main_Data[[#This Row],[Average_Cost_for_two]]&lt;=800000,"600k-800k"))))</f>
        <v>0-200k</v>
      </c>
    </row>
    <row r="2611" spans="1:21" x14ac:dyDescent="0.35">
      <c r="A2611">
        <v>306247</v>
      </c>
      <c r="B2611" t="s">
        <v>5923</v>
      </c>
      <c r="C2611">
        <v>1</v>
      </c>
      <c r="D2611" t="s">
        <v>21</v>
      </c>
      <c r="E2611" t="s">
        <v>6094</v>
      </c>
      <c r="F2611" t="s">
        <v>157</v>
      </c>
      <c r="G2611" t="s">
        <v>158</v>
      </c>
      <c r="H2611">
        <v>77.208147299999993</v>
      </c>
      <c r="I2611">
        <v>28.551015100000001</v>
      </c>
      <c r="J2611" t="s">
        <v>5925</v>
      </c>
      <c r="K2611" t="s">
        <v>26</v>
      </c>
      <c r="L2611" t="s">
        <v>27</v>
      </c>
      <c r="M2611" t="s">
        <v>34</v>
      </c>
      <c r="N2611" t="s">
        <v>27</v>
      </c>
      <c r="O2611" t="s">
        <v>27</v>
      </c>
      <c r="P2611">
        <v>2</v>
      </c>
      <c r="Q2611">
        <v>87</v>
      </c>
      <c r="R2611">
        <v>500</v>
      </c>
      <c r="S2611">
        <v>3</v>
      </c>
      <c r="T2611" s="1">
        <v>41690</v>
      </c>
      <c r="U2611" t="str">
        <f>IF(Main_Data[[#This Row],[Average_Cost_for_two]]&lt;=200000,"0-200k",IF(Main_Data[[#This Row],[Average_Cost_for_two]]&lt;=400000,"200k-400k",IF(Main_Data[[#This Row],[Average_Cost_for_two]]&lt;=600000,"400k-600k",IF(Main_Data[[#This Row],[Average_Cost_for_two]]&lt;=800000,"600k-800k"))))</f>
        <v>0-200k</v>
      </c>
    </row>
    <row r="2612" spans="1:21" x14ac:dyDescent="0.35">
      <c r="A2612">
        <v>301361</v>
      </c>
      <c r="B2612" t="s">
        <v>5946</v>
      </c>
      <c r="C2612">
        <v>1</v>
      </c>
      <c r="D2612" t="s">
        <v>21</v>
      </c>
      <c r="E2612" t="s">
        <v>6095</v>
      </c>
      <c r="F2612" t="s">
        <v>117</v>
      </c>
      <c r="G2612" t="s">
        <v>118</v>
      </c>
      <c r="H2612">
        <v>77.334799599999997</v>
      </c>
      <c r="I2612">
        <v>28.604001799999999</v>
      </c>
      <c r="J2612" t="s">
        <v>6096</v>
      </c>
      <c r="K2612" t="s">
        <v>26</v>
      </c>
      <c r="L2612" t="s">
        <v>27</v>
      </c>
      <c r="M2612" t="s">
        <v>34</v>
      </c>
      <c r="N2612" t="s">
        <v>27</v>
      </c>
      <c r="O2612" t="s">
        <v>27</v>
      </c>
      <c r="P2612">
        <v>2</v>
      </c>
      <c r="Q2612">
        <v>165</v>
      </c>
      <c r="R2612">
        <v>500</v>
      </c>
      <c r="S2612">
        <v>4</v>
      </c>
      <c r="T2612" s="1">
        <v>42792</v>
      </c>
      <c r="U2612" t="str">
        <f>IF(Main_Data[[#This Row],[Average_Cost_for_two]]&lt;=200000,"0-200k",IF(Main_Data[[#This Row],[Average_Cost_for_two]]&lt;=400000,"200k-400k",IF(Main_Data[[#This Row],[Average_Cost_for_two]]&lt;=600000,"400k-600k",IF(Main_Data[[#This Row],[Average_Cost_for_two]]&lt;=800000,"600k-800k"))))</f>
        <v>0-200k</v>
      </c>
    </row>
    <row r="2613" spans="1:21" x14ac:dyDescent="0.35">
      <c r="A2613">
        <v>8379</v>
      </c>
      <c r="B2613" t="s">
        <v>5964</v>
      </c>
      <c r="C2613">
        <v>1</v>
      </c>
      <c r="D2613" t="s">
        <v>21</v>
      </c>
      <c r="E2613" t="s">
        <v>1809</v>
      </c>
      <c r="F2613" t="s">
        <v>1316</v>
      </c>
      <c r="G2613" t="s">
        <v>1317</v>
      </c>
      <c r="H2613">
        <v>77.106224499999996</v>
      </c>
      <c r="I2613">
        <v>28.642220300000002</v>
      </c>
      <c r="J2613" t="s">
        <v>4375</v>
      </c>
      <c r="K2613" t="s">
        <v>26</v>
      </c>
      <c r="L2613" t="s">
        <v>27</v>
      </c>
      <c r="M2613" t="s">
        <v>34</v>
      </c>
      <c r="N2613" t="s">
        <v>27</v>
      </c>
      <c r="O2613" t="s">
        <v>27</v>
      </c>
      <c r="P2613">
        <v>2</v>
      </c>
      <c r="Q2613">
        <v>47</v>
      </c>
      <c r="R2613">
        <v>500</v>
      </c>
      <c r="S2613">
        <v>3</v>
      </c>
      <c r="T2613" s="1">
        <v>40219</v>
      </c>
      <c r="U2613" t="str">
        <f>IF(Main_Data[[#This Row],[Average_Cost_for_two]]&lt;=200000,"0-200k",IF(Main_Data[[#This Row],[Average_Cost_for_two]]&lt;=400000,"200k-400k",IF(Main_Data[[#This Row],[Average_Cost_for_two]]&lt;=600000,"400k-600k",IF(Main_Data[[#This Row],[Average_Cost_for_two]]&lt;=800000,"600k-800k"))))</f>
        <v>0-200k</v>
      </c>
    </row>
    <row r="2614" spans="1:21" x14ac:dyDescent="0.35">
      <c r="A2614">
        <v>313443</v>
      </c>
      <c r="B2614" t="s">
        <v>6097</v>
      </c>
      <c r="C2614">
        <v>1</v>
      </c>
      <c r="D2614" t="s">
        <v>21</v>
      </c>
      <c r="E2614" t="s">
        <v>6098</v>
      </c>
      <c r="F2614" t="s">
        <v>112</v>
      </c>
      <c r="G2614" t="s">
        <v>113</v>
      </c>
      <c r="H2614">
        <v>77.145325700000001</v>
      </c>
      <c r="I2614">
        <v>28.714675700000001</v>
      </c>
      <c r="J2614" t="s">
        <v>475</v>
      </c>
      <c r="K2614" t="s">
        <v>26</v>
      </c>
      <c r="L2614" t="s">
        <v>27</v>
      </c>
      <c r="M2614" t="s">
        <v>34</v>
      </c>
      <c r="N2614" t="s">
        <v>27</v>
      </c>
      <c r="O2614" t="s">
        <v>27</v>
      </c>
      <c r="P2614">
        <v>2</v>
      </c>
      <c r="Q2614">
        <v>20</v>
      </c>
      <c r="R2614">
        <v>500</v>
      </c>
      <c r="S2614">
        <v>3</v>
      </c>
      <c r="T2614" s="1">
        <v>43136</v>
      </c>
      <c r="U2614" t="str">
        <f>IF(Main_Data[[#This Row],[Average_Cost_for_two]]&lt;=200000,"0-200k",IF(Main_Data[[#This Row],[Average_Cost_for_two]]&lt;=400000,"200k-400k",IF(Main_Data[[#This Row],[Average_Cost_for_two]]&lt;=600000,"400k-600k",IF(Main_Data[[#This Row],[Average_Cost_for_two]]&lt;=800000,"600k-800k"))))</f>
        <v>0-200k</v>
      </c>
    </row>
    <row r="2615" spans="1:21" x14ac:dyDescent="0.35">
      <c r="A2615">
        <v>18254520</v>
      </c>
      <c r="B2615" t="s">
        <v>6099</v>
      </c>
      <c r="C2615">
        <v>1</v>
      </c>
      <c r="D2615" t="s">
        <v>21</v>
      </c>
      <c r="E2615" t="s">
        <v>6100</v>
      </c>
      <c r="F2615" t="s">
        <v>227</v>
      </c>
      <c r="G2615" t="s">
        <v>228</v>
      </c>
      <c r="H2615">
        <v>77.296069099999997</v>
      </c>
      <c r="I2615">
        <v>28.642482000000001</v>
      </c>
      <c r="J2615" t="s">
        <v>4494</v>
      </c>
      <c r="K2615" t="s">
        <v>26</v>
      </c>
      <c r="L2615" t="s">
        <v>27</v>
      </c>
      <c r="M2615" t="s">
        <v>34</v>
      </c>
      <c r="N2615" t="s">
        <v>27</v>
      </c>
      <c r="O2615" t="s">
        <v>27</v>
      </c>
      <c r="P2615">
        <v>2</v>
      </c>
      <c r="Q2615">
        <v>50</v>
      </c>
      <c r="R2615">
        <v>500</v>
      </c>
      <c r="S2615">
        <v>4</v>
      </c>
      <c r="T2615" s="1">
        <v>43134</v>
      </c>
      <c r="U2615" t="str">
        <f>IF(Main_Data[[#This Row],[Average_Cost_for_two]]&lt;=200000,"0-200k",IF(Main_Data[[#This Row],[Average_Cost_for_two]]&lt;=400000,"200k-400k",IF(Main_Data[[#This Row],[Average_Cost_for_two]]&lt;=600000,"400k-600k",IF(Main_Data[[#This Row],[Average_Cost_for_two]]&lt;=800000,"600k-800k"))))</f>
        <v>0-200k</v>
      </c>
    </row>
    <row r="2616" spans="1:21" x14ac:dyDescent="0.35">
      <c r="A2616">
        <v>18369771</v>
      </c>
      <c r="B2616" t="s">
        <v>6101</v>
      </c>
      <c r="C2616">
        <v>1</v>
      </c>
      <c r="D2616" t="s">
        <v>21</v>
      </c>
      <c r="E2616" t="s">
        <v>6102</v>
      </c>
      <c r="F2616" t="s">
        <v>1751</v>
      </c>
      <c r="G2616" t="s">
        <v>1750</v>
      </c>
      <c r="H2616">
        <v>77.184619400000003</v>
      </c>
      <c r="I2616">
        <v>28.6407597</v>
      </c>
      <c r="J2616" t="s">
        <v>531</v>
      </c>
      <c r="K2616" t="s">
        <v>26</v>
      </c>
      <c r="L2616" t="s">
        <v>27</v>
      </c>
      <c r="M2616" t="s">
        <v>34</v>
      </c>
      <c r="N2616" t="s">
        <v>27</v>
      </c>
      <c r="O2616" t="s">
        <v>27</v>
      </c>
      <c r="P2616">
        <v>2</v>
      </c>
      <c r="Q2616">
        <v>7</v>
      </c>
      <c r="R2616">
        <v>500</v>
      </c>
      <c r="S2616">
        <v>3</v>
      </c>
      <c r="T2616" s="1">
        <v>41697</v>
      </c>
      <c r="U2616" t="str">
        <f>IF(Main_Data[[#This Row],[Average_Cost_for_two]]&lt;=200000,"0-200k",IF(Main_Data[[#This Row],[Average_Cost_for_two]]&lt;=400000,"200k-400k",IF(Main_Data[[#This Row],[Average_Cost_for_two]]&lt;=600000,"400k-600k",IF(Main_Data[[#This Row],[Average_Cost_for_two]]&lt;=800000,"600k-800k"))))</f>
        <v>0-200k</v>
      </c>
    </row>
    <row r="2617" spans="1:21" x14ac:dyDescent="0.35">
      <c r="A2617">
        <v>3507</v>
      </c>
      <c r="B2617" t="s">
        <v>5923</v>
      </c>
      <c r="C2617">
        <v>1</v>
      </c>
      <c r="D2617" t="s">
        <v>21</v>
      </c>
      <c r="E2617" t="s">
        <v>6103</v>
      </c>
      <c r="F2617" t="s">
        <v>1835</v>
      </c>
      <c r="G2617" t="s">
        <v>1836</v>
      </c>
      <c r="H2617">
        <v>77.156162800000004</v>
      </c>
      <c r="I2617">
        <v>28.525067700000001</v>
      </c>
      <c r="J2617" t="s">
        <v>5925</v>
      </c>
      <c r="K2617" t="s">
        <v>26</v>
      </c>
      <c r="L2617" t="s">
        <v>27</v>
      </c>
      <c r="M2617" t="s">
        <v>34</v>
      </c>
      <c r="N2617" t="s">
        <v>27</v>
      </c>
      <c r="O2617" t="s">
        <v>27</v>
      </c>
      <c r="P2617">
        <v>2</v>
      </c>
      <c r="Q2617">
        <v>131</v>
      </c>
      <c r="R2617">
        <v>500</v>
      </c>
      <c r="S2617">
        <v>2</v>
      </c>
      <c r="T2617" s="1">
        <v>42414</v>
      </c>
      <c r="U2617" t="str">
        <f>IF(Main_Data[[#This Row],[Average_Cost_for_two]]&lt;=200000,"0-200k",IF(Main_Data[[#This Row],[Average_Cost_for_two]]&lt;=400000,"200k-400k",IF(Main_Data[[#This Row],[Average_Cost_for_two]]&lt;=600000,"400k-600k",IF(Main_Data[[#This Row],[Average_Cost_for_two]]&lt;=800000,"600k-800k"))))</f>
        <v>0-200k</v>
      </c>
    </row>
    <row r="2618" spans="1:21" x14ac:dyDescent="0.35">
      <c r="A2618">
        <v>582</v>
      </c>
      <c r="B2618" t="s">
        <v>6104</v>
      </c>
      <c r="C2618">
        <v>1</v>
      </c>
      <c r="D2618" t="s">
        <v>21</v>
      </c>
      <c r="E2618" t="s">
        <v>6105</v>
      </c>
      <c r="F2618" t="s">
        <v>3791</v>
      </c>
      <c r="G2618" t="s">
        <v>3792</v>
      </c>
      <c r="H2618">
        <v>77.196924199999998</v>
      </c>
      <c r="I2618">
        <v>28.535523399999999</v>
      </c>
      <c r="J2618" t="s">
        <v>965</v>
      </c>
      <c r="K2618" t="s">
        <v>26</v>
      </c>
      <c r="L2618" t="s">
        <v>27</v>
      </c>
      <c r="M2618" t="s">
        <v>34</v>
      </c>
      <c r="N2618" t="s">
        <v>27</v>
      </c>
      <c r="O2618" t="s">
        <v>27</v>
      </c>
      <c r="P2618">
        <v>2</v>
      </c>
      <c r="Q2618">
        <v>238</v>
      </c>
      <c r="R2618">
        <v>500</v>
      </c>
      <c r="S2618">
        <v>3</v>
      </c>
      <c r="T2618" s="1">
        <v>41287</v>
      </c>
      <c r="U2618" t="str">
        <f>IF(Main_Data[[#This Row],[Average_Cost_for_two]]&lt;=200000,"0-200k",IF(Main_Data[[#This Row],[Average_Cost_for_two]]&lt;=400000,"200k-400k",IF(Main_Data[[#This Row],[Average_Cost_for_two]]&lt;=600000,"400k-600k",IF(Main_Data[[#This Row],[Average_Cost_for_two]]&lt;=800000,"600k-800k"))))</f>
        <v>0-200k</v>
      </c>
    </row>
    <row r="2619" spans="1:21" x14ac:dyDescent="0.35">
      <c r="A2619">
        <v>4092</v>
      </c>
      <c r="B2619" t="s">
        <v>3063</v>
      </c>
      <c r="C2619">
        <v>1</v>
      </c>
      <c r="D2619" t="s">
        <v>21</v>
      </c>
      <c r="E2619" t="s">
        <v>6106</v>
      </c>
      <c r="F2619" t="s">
        <v>147</v>
      </c>
      <c r="G2619" t="s">
        <v>148</v>
      </c>
      <c r="H2619">
        <v>77.240290799999997</v>
      </c>
      <c r="I2619">
        <v>28.643514499999998</v>
      </c>
      <c r="J2619" t="s">
        <v>475</v>
      </c>
      <c r="K2619" t="s">
        <v>26</v>
      </c>
      <c r="L2619" t="s">
        <v>27</v>
      </c>
      <c r="M2619" t="s">
        <v>34</v>
      </c>
      <c r="N2619" t="s">
        <v>27</v>
      </c>
      <c r="O2619" t="s">
        <v>27</v>
      </c>
      <c r="P2619">
        <v>2</v>
      </c>
      <c r="Q2619">
        <v>519</v>
      </c>
      <c r="R2619">
        <v>500</v>
      </c>
      <c r="S2619">
        <v>4</v>
      </c>
      <c r="T2619" s="1">
        <v>42743</v>
      </c>
      <c r="U2619" t="str">
        <f>IF(Main_Data[[#This Row],[Average_Cost_for_two]]&lt;=200000,"0-200k",IF(Main_Data[[#This Row],[Average_Cost_for_two]]&lt;=400000,"200k-400k",IF(Main_Data[[#This Row],[Average_Cost_for_two]]&lt;=600000,"400k-600k",IF(Main_Data[[#This Row],[Average_Cost_for_two]]&lt;=800000,"600k-800k"))))</f>
        <v>0-200k</v>
      </c>
    </row>
    <row r="2620" spans="1:21" x14ac:dyDescent="0.35">
      <c r="A2620">
        <v>18313122</v>
      </c>
      <c r="B2620" t="s">
        <v>6107</v>
      </c>
      <c r="C2620">
        <v>1</v>
      </c>
      <c r="D2620" t="s">
        <v>21</v>
      </c>
      <c r="E2620" t="s">
        <v>6108</v>
      </c>
      <c r="F2620" t="s">
        <v>1971</v>
      </c>
      <c r="G2620" t="s">
        <v>1970</v>
      </c>
      <c r="H2620">
        <v>77.233779499999997</v>
      </c>
      <c r="I2620">
        <v>28.5500924</v>
      </c>
      <c r="J2620" t="s">
        <v>560</v>
      </c>
      <c r="K2620" t="s">
        <v>26</v>
      </c>
      <c r="L2620" t="s">
        <v>27</v>
      </c>
      <c r="M2620" t="s">
        <v>34</v>
      </c>
      <c r="N2620" t="s">
        <v>27</v>
      </c>
      <c r="O2620" t="s">
        <v>27</v>
      </c>
      <c r="P2620">
        <v>2</v>
      </c>
      <c r="Q2620">
        <v>51</v>
      </c>
      <c r="R2620">
        <v>500</v>
      </c>
      <c r="S2620">
        <v>4</v>
      </c>
      <c r="T2620" s="1">
        <v>41660</v>
      </c>
      <c r="U2620" t="str">
        <f>IF(Main_Data[[#This Row],[Average_Cost_for_two]]&lt;=200000,"0-200k",IF(Main_Data[[#This Row],[Average_Cost_for_two]]&lt;=400000,"200k-400k",IF(Main_Data[[#This Row],[Average_Cost_for_two]]&lt;=600000,"400k-600k",IF(Main_Data[[#This Row],[Average_Cost_for_two]]&lt;=800000,"600k-800k"))))</f>
        <v>0-200k</v>
      </c>
    </row>
    <row r="2621" spans="1:21" x14ac:dyDescent="0.35">
      <c r="A2621">
        <v>311616</v>
      </c>
      <c r="B2621" t="s">
        <v>5923</v>
      </c>
      <c r="C2621">
        <v>1</v>
      </c>
      <c r="D2621" t="s">
        <v>21</v>
      </c>
      <c r="E2621" t="s">
        <v>6109</v>
      </c>
      <c r="F2621" t="s">
        <v>1730</v>
      </c>
      <c r="G2621" t="s">
        <v>1729</v>
      </c>
      <c r="H2621">
        <v>77.084461500000003</v>
      </c>
      <c r="I2621">
        <v>28.621949600000001</v>
      </c>
      <c r="J2621" t="s">
        <v>5925</v>
      </c>
      <c r="K2621" t="s">
        <v>26</v>
      </c>
      <c r="L2621" t="s">
        <v>27</v>
      </c>
      <c r="M2621" t="s">
        <v>34</v>
      </c>
      <c r="N2621" t="s">
        <v>27</v>
      </c>
      <c r="O2621" t="s">
        <v>27</v>
      </c>
      <c r="P2621">
        <v>2</v>
      </c>
      <c r="Q2621">
        <v>69</v>
      </c>
      <c r="R2621">
        <v>500</v>
      </c>
      <c r="S2621">
        <v>3</v>
      </c>
      <c r="T2621" s="1">
        <v>40909</v>
      </c>
      <c r="U2621" t="str">
        <f>IF(Main_Data[[#This Row],[Average_Cost_for_two]]&lt;=200000,"0-200k",IF(Main_Data[[#This Row],[Average_Cost_for_two]]&lt;=400000,"200k-400k",IF(Main_Data[[#This Row],[Average_Cost_for_two]]&lt;=600000,"400k-600k",IF(Main_Data[[#This Row],[Average_Cost_for_two]]&lt;=800000,"600k-800k"))))</f>
        <v>0-200k</v>
      </c>
    </row>
    <row r="2622" spans="1:21" x14ac:dyDescent="0.35">
      <c r="A2622">
        <v>9700</v>
      </c>
      <c r="B2622" t="s">
        <v>5923</v>
      </c>
      <c r="C2622">
        <v>1</v>
      </c>
      <c r="D2622" t="s">
        <v>21</v>
      </c>
      <c r="E2622" t="s">
        <v>6110</v>
      </c>
      <c r="F2622" t="s">
        <v>2746</v>
      </c>
      <c r="G2622" t="s">
        <v>2747</v>
      </c>
      <c r="H2622">
        <v>77.286675500000001</v>
      </c>
      <c r="I2622">
        <v>28.537673300000002</v>
      </c>
      <c r="J2622" t="s">
        <v>5925</v>
      </c>
      <c r="K2622" t="s">
        <v>26</v>
      </c>
      <c r="L2622" t="s">
        <v>27</v>
      </c>
      <c r="M2622" t="s">
        <v>34</v>
      </c>
      <c r="N2622" t="s">
        <v>27</v>
      </c>
      <c r="O2622" t="s">
        <v>27</v>
      </c>
      <c r="P2622">
        <v>2</v>
      </c>
      <c r="Q2622">
        <v>67</v>
      </c>
      <c r="R2622">
        <v>500</v>
      </c>
      <c r="S2622">
        <v>3</v>
      </c>
      <c r="T2622" s="1">
        <v>43126</v>
      </c>
      <c r="U2622" t="str">
        <f>IF(Main_Data[[#This Row],[Average_Cost_for_two]]&lt;=200000,"0-200k",IF(Main_Data[[#This Row],[Average_Cost_for_two]]&lt;=400000,"200k-400k",IF(Main_Data[[#This Row],[Average_Cost_for_two]]&lt;=600000,"400k-600k",IF(Main_Data[[#This Row],[Average_Cost_for_two]]&lt;=800000,"600k-800k"))))</f>
        <v>0-200k</v>
      </c>
    </row>
    <row r="2623" spans="1:21" x14ac:dyDescent="0.35">
      <c r="A2623">
        <v>154</v>
      </c>
      <c r="B2623" t="s">
        <v>5923</v>
      </c>
      <c r="C2623">
        <v>1</v>
      </c>
      <c r="D2623" t="s">
        <v>21</v>
      </c>
      <c r="E2623" t="s">
        <v>6111</v>
      </c>
      <c r="F2623" t="s">
        <v>3117</v>
      </c>
      <c r="G2623" t="s">
        <v>3118</v>
      </c>
      <c r="H2623">
        <v>77.226010400000007</v>
      </c>
      <c r="I2623">
        <v>28.5998597</v>
      </c>
      <c r="J2623" t="s">
        <v>5925</v>
      </c>
      <c r="K2623" t="s">
        <v>26</v>
      </c>
      <c r="L2623" t="s">
        <v>27</v>
      </c>
      <c r="M2623" t="s">
        <v>34</v>
      </c>
      <c r="N2623" t="s">
        <v>27</v>
      </c>
      <c r="O2623" t="s">
        <v>27</v>
      </c>
      <c r="P2623">
        <v>2</v>
      </c>
      <c r="Q2623">
        <v>188</v>
      </c>
      <c r="R2623">
        <v>500</v>
      </c>
      <c r="S2623">
        <v>4</v>
      </c>
      <c r="T2623" s="1">
        <v>40546</v>
      </c>
      <c r="U2623" t="str">
        <f>IF(Main_Data[[#This Row],[Average_Cost_for_two]]&lt;=200000,"0-200k",IF(Main_Data[[#This Row],[Average_Cost_for_two]]&lt;=400000,"200k-400k",IF(Main_Data[[#This Row],[Average_Cost_for_two]]&lt;=600000,"400k-600k",IF(Main_Data[[#This Row],[Average_Cost_for_two]]&lt;=800000,"600k-800k"))))</f>
        <v>0-200k</v>
      </c>
    </row>
    <row r="2624" spans="1:21" x14ac:dyDescent="0.35">
      <c r="A2624">
        <v>4939</v>
      </c>
      <c r="B2624" t="s">
        <v>6112</v>
      </c>
      <c r="C2624">
        <v>1</v>
      </c>
      <c r="D2624" t="s">
        <v>21</v>
      </c>
      <c r="E2624" t="s">
        <v>6113</v>
      </c>
      <c r="F2624" t="s">
        <v>683</v>
      </c>
      <c r="G2624" t="s">
        <v>684</v>
      </c>
      <c r="H2624">
        <v>77.283039599999995</v>
      </c>
      <c r="I2624">
        <v>28.640576899999999</v>
      </c>
      <c r="J2624" t="s">
        <v>478</v>
      </c>
      <c r="K2624" t="s">
        <v>26</v>
      </c>
      <c r="L2624" t="s">
        <v>27</v>
      </c>
      <c r="M2624" t="s">
        <v>34</v>
      </c>
      <c r="N2624" t="s">
        <v>27</v>
      </c>
      <c r="O2624" t="s">
        <v>27</v>
      </c>
      <c r="P2624">
        <v>2</v>
      </c>
      <c r="Q2624">
        <v>8</v>
      </c>
      <c r="R2624">
        <v>500</v>
      </c>
      <c r="S2624">
        <v>3</v>
      </c>
      <c r="T2624" s="1">
        <v>40182</v>
      </c>
      <c r="U2624" t="str">
        <f>IF(Main_Data[[#This Row],[Average_Cost_for_two]]&lt;=200000,"0-200k",IF(Main_Data[[#This Row],[Average_Cost_for_two]]&lt;=400000,"200k-400k",IF(Main_Data[[#This Row],[Average_Cost_for_two]]&lt;=600000,"400k-600k",IF(Main_Data[[#This Row],[Average_Cost_for_two]]&lt;=800000,"600k-800k"))))</f>
        <v>0-200k</v>
      </c>
    </row>
    <row r="2625" spans="1:21" x14ac:dyDescent="0.35">
      <c r="A2625">
        <v>301190</v>
      </c>
      <c r="B2625" t="s">
        <v>5923</v>
      </c>
      <c r="C2625">
        <v>1</v>
      </c>
      <c r="D2625" t="s">
        <v>21</v>
      </c>
      <c r="E2625" t="s">
        <v>6114</v>
      </c>
      <c r="F2625" t="s">
        <v>1741</v>
      </c>
      <c r="G2625" t="s">
        <v>1740</v>
      </c>
      <c r="H2625">
        <v>77.209510199999997</v>
      </c>
      <c r="I2625">
        <v>28.534046</v>
      </c>
      <c r="J2625" t="s">
        <v>5925</v>
      </c>
      <c r="K2625" t="s">
        <v>26</v>
      </c>
      <c r="L2625" t="s">
        <v>27</v>
      </c>
      <c r="M2625" t="s">
        <v>34</v>
      </c>
      <c r="N2625" t="s">
        <v>27</v>
      </c>
      <c r="O2625" t="s">
        <v>27</v>
      </c>
      <c r="P2625">
        <v>2</v>
      </c>
      <c r="Q2625">
        <v>183</v>
      </c>
      <c r="R2625">
        <v>500</v>
      </c>
      <c r="S2625">
        <v>3</v>
      </c>
      <c r="T2625" s="1">
        <v>42020</v>
      </c>
      <c r="U2625" t="str">
        <f>IF(Main_Data[[#This Row],[Average_Cost_for_two]]&lt;=200000,"0-200k",IF(Main_Data[[#This Row],[Average_Cost_for_two]]&lt;=400000,"200k-400k",IF(Main_Data[[#This Row],[Average_Cost_for_two]]&lt;=600000,"400k-600k",IF(Main_Data[[#This Row],[Average_Cost_for_two]]&lt;=800000,"600k-800k"))))</f>
        <v>0-200k</v>
      </c>
    </row>
    <row r="2626" spans="1:21" x14ac:dyDescent="0.35">
      <c r="A2626">
        <v>312913</v>
      </c>
      <c r="B2626" t="s">
        <v>6115</v>
      </c>
      <c r="C2626">
        <v>1</v>
      </c>
      <c r="D2626" t="s">
        <v>21</v>
      </c>
      <c r="E2626" t="s">
        <v>6116</v>
      </c>
      <c r="F2626" t="s">
        <v>2937</v>
      </c>
      <c r="G2626" t="s">
        <v>2938</v>
      </c>
      <c r="H2626">
        <v>77.102926199999999</v>
      </c>
      <c r="I2626">
        <v>28.672685300000001</v>
      </c>
      <c r="J2626" t="s">
        <v>609</v>
      </c>
      <c r="K2626" t="s">
        <v>26</v>
      </c>
      <c r="L2626" t="s">
        <v>27</v>
      </c>
      <c r="M2626" t="s">
        <v>34</v>
      </c>
      <c r="N2626" t="s">
        <v>27</v>
      </c>
      <c r="O2626" t="s">
        <v>27</v>
      </c>
      <c r="P2626">
        <v>2</v>
      </c>
      <c r="Q2626">
        <v>38</v>
      </c>
      <c r="R2626">
        <v>500</v>
      </c>
      <c r="S2626">
        <v>3</v>
      </c>
      <c r="T2626" s="1">
        <v>42739</v>
      </c>
      <c r="U2626" t="str">
        <f>IF(Main_Data[[#This Row],[Average_Cost_for_two]]&lt;=200000,"0-200k",IF(Main_Data[[#This Row],[Average_Cost_for_two]]&lt;=400000,"200k-400k",IF(Main_Data[[#This Row],[Average_Cost_for_two]]&lt;=600000,"400k-600k",IF(Main_Data[[#This Row],[Average_Cost_for_two]]&lt;=800000,"600k-800k"))))</f>
        <v>0-200k</v>
      </c>
    </row>
    <row r="2627" spans="1:21" x14ac:dyDescent="0.35">
      <c r="A2627">
        <v>9956</v>
      </c>
      <c r="B2627" t="s">
        <v>5909</v>
      </c>
      <c r="C2627">
        <v>1</v>
      </c>
      <c r="D2627" t="s">
        <v>21</v>
      </c>
      <c r="E2627" t="s">
        <v>6117</v>
      </c>
      <c r="F2627" t="s">
        <v>2937</v>
      </c>
      <c r="G2627" t="s">
        <v>2938</v>
      </c>
      <c r="H2627">
        <v>77.092389499999996</v>
      </c>
      <c r="I2627">
        <v>28.663644900000001</v>
      </c>
      <c r="J2627" t="s">
        <v>5911</v>
      </c>
      <c r="K2627" t="s">
        <v>26</v>
      </c>
      <c r="L2627" t="s">
        <v>27</v>
      </c>
      <c r="M2627" t="s">
        <v>34</v>
      </c>
      <c r="N2627" t="s">
        <v>27</v>
      </c>
      <c r="O2627" t="s">
        <v>27</v>
      </c>
      <c r="P2627">
        <v>2</v>
      </c>
      <c r="Q2627">
        <v>94</v>
      </c>
      <c r="R2627">
        <v>500</v>
      </c>
      <c r="S2627">
        <v>3</v>
      </c>
      <c r="T2627" s="1">
        <v>42012</v>
      </c>
      <c r="U2627" t="str">
        <f>IF(Main_Data[[#This Row],[Average_Cost_for_two]]&lt;=200000,"0-200k",IF(Main_Data[[#This Row],[Average_Cost_for_two]]&lt;=400000,"200k-400k",IF(Main_Data[[#This Row],[Average_Cost_for_two]]&lt;=600000,"400k-600k",IF(Main_Data[[#This Row],[Average_Cost_for_two]]&lt;=800000,"600k-800k"))))</f>
        <v>0-200k</v>
      </c>
    </row>
    <row r="2628" spans="1:21" x14ac:dyDescent="0.35">
      <c r="A2628">
        <v>18138442</v>
      </c>
      <c r="B2628" t="s">
        <v>5923</v>
      </c>
      <c r="C2628">
        <v>1</v>
      </c>
      <c r="D2628" t="s">
        <v>21</v>
      </c>
      <c r="E2628" t="s">
        <v>6118</v>
      </c>
      <c r="F2628" t="s">
        <v>2937</v>
      </c>
      <c r="G2628" t="s">
        <v>2938</v>
      </c>
      <c r="H2628">
        <v>77.087630099999998</v>
      </c>
      <c r="I2628">
        <v>28.670068799999999</v>
      </c>
      <c r="J2628" t="s">
        <v>5925</v>
      </c>
      <c r="K2628" t="s">
        <v>26</v>
      </c>
      <c r="L2628" t="s">
        <v>27</v>
      </c>
      <c r="M2628" t="s">
        <v>34</v>
      </c>
      <c r="N2628" t="s">
        <v>27</v>
      </c>
      <c r="O2628" t="s">
        <v>27</v>
      </c>
      <c r="P2628">
        <v>2</v>
      </c>
      <c r="Q2628">
        <v>31</v>
      </c>
      <c r="R2628">
        <v>500</v>
      </c>
      <c r="S2628">
        <v>2</v>
      </c>
      <c r="T2628" s="1">
        <v>43104</v>
      </c>
      <c r="U2628" t="str">
        <f>IF(Main_Data[[#This Row],[Average_Cost_for_two]]&lt;=200000,"0-200k",IF(Main_Data[[#This Row],[Average_Cost_for_two]]&lt;=400000,"200k-400k",IF(Main_Data[[#This Row],[Average_Cost_for_two]]&lt;=600000,"400k-600k",IF(Main_Data[[#This Row],[Average_Cost_for_two]]&lt;=800000,"600k-800k"))))</f>
        <v>0-200k</v>
      </c>
    </row>
    <row r="2629" spans="1:21" x14ac:dyDescent="0.35">
      <c r="A2629">
        <v>18396440</v>
      </c>
      <c r="B2629" t="s">
        <v>6119</v>
      </c>
      <c r="C2629">
        <v>1</v>
      </c>
      <c r="D2629" t="s">
        <v>21</v>
      </c>
      <c r="E2629" t="s">
        <v>6120</v>
      </c>
      <c r="F2629" t="s">
        <v>112</v>
      </c>
      <c r="G2629" t="s">
        <v>113</v>
      </c>
      <c r="H2629">
        <v>77.1417304</v>
      </c>
      <c r="I2629">
        <v>28.7052868</v>
      </c>
      <c r="J2629" t="s">
        <v>501</v>
      </c>
      <c r="K2629" t="s">
        <v>26</v>
      </c>
      <c r="L2629" t="s">
        <v>27</v>
      </c>
      <c r="M2629" t="s">
        <v>34</v>
      </c>
      <c r="N2629" t="s">
        <v>27</v>
      </c>
      <c r="O2629" t="s">
        <v>27</v>
      </c>
      <c r="P2629">
        <v>2</v>
      </c>
      <c r="Q2629">
        <v>4</v>
      </c>
      <c r="R2629">
        <v>500</v>
      </c>
      <c r="S2629">
        <v>3</v>
      </c>
      <c r="T2629" s="1">
        <v>43115</v>
      </c>
      <c r="U2629" t="str">
        <f>IF(Main_Data[[#This Row],[Average_Cost_for_two]]&lt;=200000,"0-200k",IF(Main_Data[[#This Row],[Average_Cost_for_two]]&lt;=400000,"200k-400k",IF(Main_Data[[#This Row],[Average_Cost_for_two]]&lt;=600000,"400k-600k",IF(Main_Data[[#This Row],[Average_Cost_for_two]]&lt;=800000,"600k-800k"))))</f>
        <v>0-200k</v>
      </c>
    </row>
    <row r="2630" spans="1:21" x14ac:dyDescent="0.35">
      <c r="A2630">
        <v>306809</v>
      </c>
      <c r="B2630" t="s">
        <v>6121</v>
      </c>
      <c r="C2630">
        <v>1</v>
      </c>
      <c r="D2630" t="s">
        <v>21</v>
      </c>
      <c r="E2630" t="s">
        <v>6122</v>
      </c>
      <c r="F2630" t="s">
        <v>112</v>
      </c>
      <c r="G2630" t="s">
        <v>113</v>
      </c>
      <c r="H2630">
        <v>77.121460099999993</v>
      </c>
      <c r="I2630">
        <v>28.6882488</v>
      </c>
      <c r="J2630" t="s">
        <v>729</v>
      </c>
      <c r="K2630" t="s">
        <v>26</v>
      </c>
      <c r="L2630" t="s">
        <v>27</v>
      </c>
      <c r="M2630" t="s">
        <v>34</v>
      </c>
      <c r="N2630" t="s">
        <v>27</v>
      </c>
      <c r="O2630" t="s">
        <v>27</v>
      </c>
      <c r="P2630">
        <v>2</v>
      </c>
      <c r="Q2630">
        <v>158</v>
      </c>
      <c r="R2630">
        <v>500</v>
      </c>
      <c r="S2630">
        <v>3</v>
      </c>
      <c r="T2630" s="1">
        <v>40198</v>
      </c>
      <c r="U2630" t="str">
        <f>IF(Main_Data[[#This Row],[Average_Cost_for_two]]&lt;=200000,"0-200k",IF(Main_Data[[#This Row],[Average_Cost_for_two]]&lt;=400000,"200k-400k",IF(Main_Data[[#This Row],[Average_Cost_for_two]]&lt;=600000,"400k-600k",IF(Main_Data[[#This Row],[Average_Cost_for_two]]&lt;=800000,"600k-800k"))))</f>
        <v>0-200k</v>
      </c>
    </row>
    <row r="2631" spans="1:21" x14ac:dyDescent="0.35">
      <c r="A2631">
        <v>18303828</v>
      </c>
      <c r="B2631" t="s">
        <v>5906</v>
      </c>
      <c r="C2631">
        <v>1</v>
      </c>
      <c r="D2631" t="s">
        <v>21</v>
      </c>
      <c r="E2631" t="s">
        <v>6123</v>
      </c>
      <c r="F2631" t="s">
        <v>2454</v>
      </c>
      <c r="G2631" t="s">
        <v>2455</v>
      </c>
      <c r="H2631">
        <v>77.207904159999998</v>
      </c>
      <c r="I2631">
        <v>28.52317764</v>
      </c>
      <c r="J2631" t="s">
        <v>5908</v>
      </c>
      <c r="K2631" t="s">
        <v>26</v>
      </c>
      <c r="L2631" t="s">
        <v>27</v>
      </c>
      <c r="M2631" t="s">
        <v>34</v>
      </c>
      <c r="N2631" t="s">
        <v>27</v>
      </c>
      <c r="O2631" t="s">
        <v>27</v>
      </c>
      <c r="P2631">
        <v>2</v>
      </c>
      <c r="Q2631">
        <v>116</v>
      </c>
      <c r="R2631">
        <v>500</v>
      </c>
      <c r="S2631">
        <v>4</v>
      </c>
      <c r="T2631" s="1">
        <v>42024</v>
      </c>
      <c r="U2631" t="str">
        <f>IF(Main_Data[[#This Row],[Average_Cost_for_two]]&lt;=200000,"0-200k",IF(Main_Data[[#This Row],[Average_Cost_for_two]]&lt;=400000,"200k-400k",IF(Main_Data[[#This Row],[Average_Cost_for_two]]&lt;=600000,"400k-600k",IF(Main_Data[[#This Row],[Average_Cost_for_two]]&lt;=800000,"600k-800k"))))</f>
        <v>0-200k</v>
      </c>
    </row>
    <row r="2632" spans="1:21" x14ac:dyDescent="0.35">
      <c r="A2632">
        <v>17977795</v>
      </c>
      <c r="B2632" t="s">
        <v>6124</v>
      </c>
      <c r="C2632">
        <v>1</v>
      </c>
      <c r="D2632" t="s">
        <v>21</v>
      </c>
      <c r="E2632" t="s">
        <v>6125</v>
      </c>
      <c r="F2632" t="s">
        <v>1751</v>
      </c>
      <c r="G2632" t="s">
        <v>1750</v>
      </c>
      <c r="H2632">
        <v>77.175827999999996</v>
      </c>
      <c r="I2632">
        <v>28.632300999999998</v>
      </c>
      <c r="J2632" t="s">
        <v>737</v>
      </c>
      <c r="K2632" t="s">
        <v>26</v>
      </c>
      <c r="L2632" t="s">
        <v>27</v>
      </c>
      <c r="M2632" t="s">
        <v>34</v>
      </c>
      <c r="N2632" t="s">
        <v>27</v>
      </c>
      <c r="O2632" t="s">
        <v>27</v>
      </c>
      <c r="P2632">
        <v>2</v>
      </c>
      <c r="Q2632">
        <v>14</v>
      </c>
      <c r="R2632">
        <v>500</v>
      </c>
      <c r="S2632">
        <v>3</v>
      </c>
      <c r="T2632" s="1">
        <v>41289</v>
      </c>
      <c r="U2632" t="str">
        <f>IF(Main_Data[[#This Row],[Average_Cost_for_two]]&lt;=200000,"0-200k",IF(Main_Data[[#This Row],[Average_Cost_for_two]]&lt;=400000,"200k-400k",IF(Main_Data[[#This Row],[Average_Cost_for_two]]&lt;=600000,"400k-600k",IF(Main_Data[[#This Row],[Average_Cost_for_two]]&lt;=800000,"600k-800k"))))</f>
        <v>0-200k</v>
      </c>
    </row>
    <row r="2633" spans="1:21" x14ac:dyDescent="0.35">
      <c r="A2633">
        <v>18363209</v>
      </c>
      <c r="B2633" t="s">
        <v>6126</v>
      </c>
      <c r="C2633">
        <v>1</v>
      </c>
      <c r="D2633" t="s">
        <v>21</v>
      </c>
      <c r="E2633" t="s">
        <v>6127</v>
      </c>
      <c r="F2633" t="s">
        <v>1905</v>
      </c>
      <c r="G2633" t="s">
        <v>1906</v>
      </c>
      <c r="H2633">
        <v>77.115670030000004</v>
      </c>
      <c r="I2633">
        <v>28.630909039999999</v>
      </c>
      <c r="J2633" t="s">
        <v>498</v>
      </c>
      <c r="K2633" t="s">
        <v>26</v>
      </c>
      <c r="L2633" t="s">
        <v>27</v>
      </c>
      <c r="M2633" t="s">
        <v>34</v>
      </c>
      <c r="N2633" t="s">
        <v>27</v>
      </c>
      <c r="O2633" t="s">
        <v>27</v>
      </c>
      <c r="P2633">
        <v>2</v>
      </c>
      <c r="Q2633">
        <v>17</v>
      </c>
      <c r="R2633">
        <v>500</v>
      </c>
      <c r="S2633">
        <v>3</v>
      </c>
      <c r="T2633" s="1">
        <v>40920</v>
      </c>
      <c r="U2633" t="str">
        <f>IF(Main_Data[[#This Row],[Average_Cost_for_two]]&lt;=200000,"0-200k",IF(Main_Data[[#This Row],[Average_Cost_for_two]]&lt;=400000,"200k-400k",IF(Main_Data[[#This Row],[Average_Cost_for_two]]&lt;=600000,"400k-600k",IF(Main_Data[[#This Row],[Average_Cost_for_two]]&lt;=800000,"600k-800k"))))</f>
        <v>0-200k</v>
      </c>
    </row>
    <row r="2634" spans="1:21" x14ac:dyDescent="0.35">
      <c r="A2634">
        <v>17953943</v>
      </c>
      <c r="B2634" t="s">
        <v>6128</v>
      </c>
      <c r="C2634">
        <v>1</v>
      </c>
      <c r="D2634" t="s">
        <v>21</v>
      </c>
      <c r="E2634" t="s">
        <v>6129</v>
      </c>
      <c r="F2634" t="s">
        <v>1905</v>
      </c>
      <c r="G2634" t="s">
        <v>1906</v>
      </c>
      <c r="H2634">
        <v>77.117325100000002</v>
      </c>
      <c r="I2634">
        <v>28.6462404</v>
      </c>
      <c r="J2634" t="s">
        <v>5908</v>
      </c>
      <c r="K2634" t="s">
        <v>26</v>
      </c>
      <c r="L2634" t="s">
        <v>27</v>
      </c>
      <c r="M2634" t="s">
        <v>34</v>
      </c>
      <c r="N2634" t="s">
        <v>27</v>
      </c>
      <c r="O2634" t="s">
        <v>27</v>
      </c>
      <c r="P2634">
        <v>2</v>
      </c>
      <c r="Q2634">
        <v>606</v>
      </c>
      <c r="R2634">
        <v>500</v>
      </c>
      <c r="S2634">
        <v>4</v>
      </c>
      <c r="T2634" s="1">
        <v>43111</v>
      </c>
      <c r="U2634" t="str">
        <f>IF(Main_Data[[#This Row],[Average_Cost_for_two]]&lt;=200000,"0-200k",IF(Main_Data[[#This Row],[Average_Cost_for_two]]&lt;=400000,"200k-400k",IF(Main_Data[[#This Row],[Average_Cost_for_two]]&lt;=600000,"400k-600k",IF(Main_Data[[#This Row],[Average_Cost_for_two]]&lt;=800000,"600k-800k"))))</f>
        <v>0-200k</v>
      </c>
    </row>
    <row r="2635" spans="1:21" x14ac:dyDescent="0.35">
      <c r="A2635">
        <v>9348</v>
      </c>
      <c r="B2635" t="s">
        <v>5909</v>
      </c>
      <c r="C2635">
        <v>1</v>
      </c>
      <c r="D2635" t="s">
        <v>21</v>
      </c>
      <c r="E2635" t="s">
        <v>6130</v>
      </c>
      <c r="F2635" t="s">
        <v>3009</v>
      </c>
      <c r="G2635" t="s">
        <v>3010</v>
      </c>
      <c r="H2635">
        <v>77.113773600000002</v>
      </c>
      <c r="I2635">
        <v>28.7167411</v>
      </c>
      <c r="J2635" t="s">
        <v>5911</v>
      </c>
      <c r="K2635" t="s">
        <v>26</v>
      </c>
      <c r="L2635" t="s">
        <v>27</v>
      </c>
      <c r="M2635" t="s">
        <v>34</v>
      </c>
      <c r="N2635" t="s">
        <v>27</v>
      </c>
      <c r="O2635" t="s">
        <v>27</v>
      </c>
      <c r="P2635">
        <v>2</v>
      </c>
      <c r="Q2635">
        <v>67</v>
      </c>
      <c r="R2635">
        <v>500</v>
      </c>
      <c r="S2635">
        <v>4</v>
      </c>
      <c r="T2635" s="1">
        <v>40565</v>
      </c>
      <c r="U2635" t="str">
        <f>IF(Main_Data[[#This Row],[Average_Cost_for_two]]&lt;=200000,"0-200k",IF(Main_Data[[#This Row],[Average_Cost_for_two]]&lt;=400000,"200k-400k",IF(Main_Data[[#This Row],[Average_Cost_for_two]]&lt;=600000,"400k-600k",IF(Main_Data[[#This Row],[Average_Cost_for_two]]&lt;=800000,"600k-800k"))))</f>
        <v>0-200k</v>
      </c>
    </row>
    <row r="2636" spans="1:21" x14ac:dyDescent="0.35">
      <c r="A2636">
        <v>311115</v>
      </c>
      <c r="B2636" t="s">
        <v>5923</v>
      </c>
      <c r="C2636">
        <v>1</v>
      </c>
      <c r="D2636" t="s">
        <v>21</v>
      </c>
      <c r="E2636" t="s">
        <v>6131</v>
      </c>
      <c r="F2636" t="s">
        <v>234</v>
      </c>
      <c r="G2636" t="s">
        <v>233</v>
      </c>
      <c r="H2636">
        <v>77.162132</v>
      </c>
      <c r="I2636">
        <v>28.702590799999999</v>
      </c>
      <c r="J2636" t="s">
        <v>5925</v>
      </c>
      <c r="K2636" t="s">
        <v>26</v>
      </c>
      <c r="L2636" t="s">
        <v>27</v>
      </c>
      <c r="M2636" t="s">
        <v>34</v>
      </c>
      <c r="N2636" t="s">
        <v>27</v>
      </c>
      <c r="O2636" t="s">
        <v>27</v>
      </c>
      <c r="P2636">
        <v>2</v>
      </c>
      <c r="Q2636">
        <v>46</v>
      </c>
      <c r="R2636">
        <v>500</v>
      </c>
      <c r="S2636">
        <v>3</v>
      </c>
      <c r="T2636" s="1">
        <v>40196</v>
      </c>
      <c r="U2636" t="str">
        <f>IF(Main_Data[[#This Row],[Average_Cost_for_two]]&lt;=200000,"0-200k",IF(Main_Data[[#This Row],[Average_Cost_for_two]]&lt;=400000,"200k-400k",IF(Main_Data[[#This Row],[Average_Cost_for_two]]&lt;=600000,"400k-600k",IF(Main_Data[[#This Row],[Average_Cost_for_two]]&lt;=800000,"600k-800k"))))</f>
        <v>0-200k</v>
      </c>
    </row>
    <row r="2637" spans="1:21" x14ac:dyDescent="0.35">
      <c r="A2637">
        <v>310891</v>
      </c>
      <c r="B2637" t="s">
        <v>5923</v>
      </c>
      <c r="C2637">
        <v>1</v>
      </c>
      <c r="D2637" t="s">
        <v>21</v>
      </c>
      <c r="E2637" t="s">
        <v>6132</v>
      </c>
      <c r="F2637" t="s">
        <v>772</v>
      </c>
      <c r="G2637" t="s">
        <v>773</v>
      </c>
      <c r="H2637">
        <v>77.220890699999998</v>
      </c>
      <c r="I2637">
        <v>28.569437499999999</v>
      </c>
      <c r="J2637" t="s">
        <v>5925</v>
      </c>
      <c r="K2637" t="s">
        <v>26</v>
      </c>
      <c r="L2637" t="s">
        <v>27</v>
      </c>
      <c r="M2637" t="s">
        <v>34</v>
      </c>
      <c r="N2637" t="s">
        <v>27</v>
      </c>
      <c r="O2637" t="s">
        <v>27</v>
      </c>
      <c r="P2637">
        <v>2</v>
      </c>
      <c r="Q2637">
        <v>167</v>
      </c>
      <c r="R2637">
        <v>500</v>
      </c>
      <c r="S2637">
        <v>3</v>
      </c>
      <c r="T2637" s="1">
        <v>41661</v>
      </c>
      <c r="U2637" t="str">
        <f>IF(Main_Data[[#This Row],[Average_Cost_for_two]]&lt;=200000,"0-200k",IF(Main_Data[[#This Row],[Average_Cost_for_two]]&lt;=400000,"200k-400k",IF(Main_Data[[#This Row],[Average_Cost_for_two]]&lt;=600000,"400k-600k",IF(Main_Data[[#This Row],[Average_Cost_for_two]]&lt;=800000,"600k-800k"))))</f>
        <v>0-200k</v>
      </c>
    </row>
    <row r="2638" spans="1:21" x14ac:dyDescent="0.35">
      <c r="A2638">
        <v>192</v>
      </c>
      <c r="B2638" t="s">
        <v>5909</v>
      </c>
      <c r="C2638">
        <v>1</v>
      </c>
      <c r="D2638" t="s">
        <v>21</v>
      </c>
      <c r="E2638" t="s">
        <v>3726</v>
      </c>
      <c r="F2638" t="s">
        <v>1924</v>
      </c>
      <c r="G2638" t="s">
        <v>1925</v>
      </c>
      <c r="H2638">
        <v>77.219160099999996</v>
      </c>
      <c r="I2638">
        <v>28.568446099999999</v>
      </c>
      <c r="J2638" t="s">
        <v>5911</v>
      </c>
      <c r="K2638" t="s">
        <v>26</v>
      </c>
      <c r="L2638" t="s">
        <v>27</v>
      </c>
      <c r="M2638" t="s">
        <v>34</v>
      </c>
      <c r="N2638" t="s">
        <v>27</v>
      </c>
      <c r="O2638" t="s">
        <v>27</v>
      </c>
      <c r="P2638">
        <v>2</v>
      </c>
      <c r="Q2638">
        <v>167</v>
      </c>
      <c r="R2638">
        <v>500</v>
      </c>
      <c r="S2638">
        <v>4</v>
      </c>
      <c r="T2638" s="1">
        <v>41644</v>
      </c>
      <c r="U2638" t="str">
        <f>IF(Main_Data[[#This Row],[Average_Cost_for_two]]&lt;=200000,"0-200k",IF(Main_Data[[#This Row],[Average_Cost_for_two]]&lt;=400000,"200k-400k",IF(Main_Data[[#This Row],[Average_Cost_for_two]]&lt;=600000,"400k-600k",IF(Main_Data[[#This Row],[Average_Cost_for_two]]&lt;=800000,"600k-800k"))))</f>
        <v>0-200k</v>
      </c>
    </row>
    <row r="2639" spans="1:21" x14ac:dyDescent="0.35">
      <c r="A2639">
        <v>310723</v>
      </c>
      <c r="B2639" t="s">
        <v>5906</v>
      </c>
      <c r="C2639">
        <v>1</v>
      </c>
      <c r="D2639" t="s">
        <v>21</v>
      </c>
      <c r="E2639" t="s">
        <v>6133</v>
      </c>
      <c r="F2639" t="s">
        <v>3862</v>
      </c>
      <c r="G2639" t="s">
        <v>3863</v>
      </c>
      <c r="H2639">
        <v>77.155198499999997</v>
      </c>
      <c r="I2639">
        <v>28.5417053</v>
      </c>
      <c r="J2639" t="s">
        <v>5908</v>
      </c>
      <c r="K2639" t="s">
        <v>26</v>
      </c>
      <c r="L2639" t="s">
        <v>27</v>
      </c>
      <c r="M2639" t="s">
        <v>34</v>
      </c>
      <c r="N2639" t="s">
        <v>27</v>
      </c>
      <c r="O2639" t="s">
        <v>27</v>
      </c>
      <c r="P2639">
        <v>2</v>
      </c>
      <c r="Q2639">
        <v>458</v>
      </c>
      <c r="R2639">
        <v>500</v>
      </c>
      <c r="S2639">
        <v>3</v>
      </c>
      <c r="T2639" s="1">
        <v>40897</v>
      </c>
      <c r="U2639" t="str">
        <f>IF(Main_Data[[#This Row],[Average_Cost_for_two]]&lt;=200000,"0-200k",IF(Main_Data[[#This Row],[Average_Cost_for_two]]&lt;=400000,"200k-400k",IF(Main_Data[[#This Row],[Average_Cost_for_two]]&lt;=600000,"400k-600k",IF(Main_Data[[#This Row],[Average_Cost_for_two]]&lt;=800000,"600k-800k"))))</f>
        <v>0-200k</v>
      </c>
    </row>
    <row r="2640" spans="1:21" x14ac:dyDescent="0.35">
      <c r="A2640">
        <v>305630</v>
      </c>
      <c r="B2640" t="s">
        <v>6134</v>
      </c>
      <c r="C2640">
        <v>1</v>
      </c>
      <c r="D2640" t="s">
        <v>21</v>
      </c>
      <c r="E2640" t="s">
        <v>6135</v>
      </c>
      <c r="F2640" t="s">
        <v>470</v>
      </c>
      <c r="G2640" t="s">
        <v>471</v>
      </c>
      <c r="H2640">
        <v>77.306543899999994</v>
      </c>
      <c r="I2640">
        <v>28.659632500000001</v>
      </c>
      <c r="J2640" t="s">
        <v>521</v>
      </c>
      <c r="K2640" t="s">
        <v>26</v>
      </c>
      <c r="L2640" t="s">
        <v>27</v>
      </c>
      <c r="M2640" t="s">
        <v>34</v>
      </c>
      <c r="N2640" t="s">
        <v>27</v>
      </c>
      <c r="O2640" t="s">
        <v>27</v>
      </c>
      <c r="P2640">
        <v>2</v>
      </c>
      <c r="Q2640">
        <v>251</v>
      </c>
      <c r="R2640">
        <v>500</v>
      </c>
      <c r="S2640">
        <v>4</v>
      </c>
      <c r="T2640" s="1">
        <v>43073</v>
      </c>
      <c r="U2640" t="str">
        <f>IF(Main_Data[[#This Row],[Average_Cost_for_two]]&lt;=200000,"0-200k",IF(Main_Data[[#This Row],[Average_Cost_for_two]]&lt;=400000,"200k-400k",IF(Main_Data[[#This Row],[Average_Cost_for_two]]&lt;=600000,"400k-600k",IF(Main_Data[[#This Row],[Average_Cost_for_two]]&lt;=800000,"600k-800k"))))</f>
        <v>0-200k</v>
      </c>
    </row>
    <row r="2641" spans="1:21" x14ac:dyDescent="0.35">
      <c r="A2641">
        <v>307167</v>
      </c>
      <c r="B2641" t="s">
        <v>5923</v>
      </c>
      <c r="C2641">
        <v>1</v>
      </c>
      <c r="D2641" t="s">
        <v>21</v>
      </c>
      <c r="E2641" t="s">
        <v>6136</v>
      </c>
      <c r="F2641" t="s">
        <v>1442</v>
      </c>
      <c r="G2641" t="s">
        <v>1443</v>
      </c>
      <c r="H2641">
        <v>77.195198599999998</v>
      </c>
      <c r="I2641">
        <v>28.576218900000001</v>
      </c>
      <c r="J2641" t="s">
        <v>5925</v>
      </c>
      <c r="K2641" t="s">
        <v>26</v>
      </c>
      <c r="L2641" t="s">
        <v>27</v>
      </c>
      <c r="M2641" t="s">
        <v>34</v>
      </c>
      <c r="N2641" t="s">
        <v>27</v>
      </c>
      <c r="O2641" t="s">
        <v>27</v>
      </c>
      <c r="P2641">
        <v>2</v>
      </c>
      <c r="Q2641">
        <v>65</v>
      </c>
      <c r="R2641">
        <v>500</v>
      </c>
      <c r="S2641">
        <v>2</v>
      </c>
      <c r="T2641" s="1">
        <v>43078</v>
      </c>
      <c r="U2641" t="str">
        <f>IF(Main_Data[[#This Row],[Average_Cost_for_two]]&lt;=200000,"0-200k",IF(Main_Data[[#This Row],[Average_Cost_for_two]]&lt;=400000,"200k-400k",IF(Main_Data[[#This Row],[Average_Cost_for_two]]&lt;=600000,"400k-600k",IF(Main_Data[[#This Row],[Average_Cost_for_two]]&lt;=800000,"600k-800k"))))</f>
        <v>0-200k</v>
      </c>
    </row>
    <row r="2642" spans="1:21" x14ac:dyDescent="0.35">
      <c r="A2642">
        <v>18025105</v>
      </c>
      <c r="B2642" t="s">
        <v>6137</v>
      </c>
      <c r="C2642">
        <v>1</v>
      </c>
      <c r="D2642" t="s">
        <v>21</v>
      </c>
      <c r="E2642" t="s">
        <v>6138</v>
      </c>
      <c r="F2642" t="s">
        <v>1971</v>
      </c>
      <c r="G2642" t="s">
        <v>1970</v>
      </c>
      <c r="H2642">
        <v>77.253375649999995</v>
      </c>
      <c r="I2642">
        <v>28.556683620000001</v>
      </c>
      <c r="J2642" t="s">
        <v>589</v>
      </c>
      <c r="K2642" t="s">
        <v>26</v>
      </c>
      <c r="L2642" t="s">
        <v>27</v>
      </c>
      <c r="M2642" t="s">
        <v>34</v>
      </c>
      <c r="N2642" t="s">
        <v>27</v>
      </c>
      <c r="O2642" t="s">
        <v>27</v>
      </c>
      <c r="P2642">
        <v>2</v>
      </c>
      <c r="Q2642">
        <v>51</v>
      </c>
      <c r="R2642">
        <v>500</v>
      </c>
      <c r="S2642">
        <v>4</v>
      </c>
      <c r="T2642" s="1">
        <v>43094</v>
      </c>
      <c r="U2642" t="str">
        <f>IF(Main_Data[[#This Row],[Average_Cost_for_two]]&lt;=200000,"0-200k",IF(Main_Data[[#This Row],[Average_Cost_for_two]]&lt;=400000,"200k-400k",IF(Main_Data[[#This Row],[Average_Cost_for_two]]&lt;=600000,"400k-600k",IF(Main_Data[[#This Row],[Average_Cost_for_two]]&lt;=800000,"600k-800k"))))</f>
        <v>0-200k</v>
      </c>
    </row>
    <row r="2643" spans="1:21" x14ac:dyDescent="0.35">
      <c r="A2643">
        <v>301327</v>
      </c>
      <c r="B2643" t="s">
        <v>400</v>
      </c>
      <c r="C2643">
        <v>1</v>
      </c>
      <c r="D2643" t="s">
        <v>21</v>
      </c>
      <c r="E2643" t="s">
        <v>6139</v>
      </c>
      <c r="F2643" t="s">
        <v>157</v>
      </c>
      <c r="G2643" t="s">
        <v>158</v>
      </c>
      <c r="H2643">
        <v>77.210783300000003</v>
      </c>
      <c r="I2643">
        <v>28.562373000000001</v>
      </c>
      <c r="J2643" t="s">
        <v>478</v>
      </c>
      <c r="K2643" t="s">
        <v>26</v>
      </c>
      <c r="L2643" t="s">
        <v>27</v>
      </c>
      <c r="M2643" t="s">
        <v>34</v>
      </c>
      <c r="N2643" t="s">
        <v>27</v>
      </c>
      <c r="O2643" t="s">
        <v>27</v>
      </c>
      <c r="P2643">
        <v>2</v>
      </c>
      <c r="Q2643">
        <v>21</v>
      </c>
      <c r="R2643">
        <v>500</v>
      </c>
      <c r="S2643">
        <v>3</v>
      </c>
      <c r="T2643" s="1">
        <v>43085</v>
      </c>
      <c r="U2643" t="str">
        <f>IF(Main_Data[[#This Row],[Average_Cost_for_two]]&lt;=200000,"0-200k",IF(Main_Data[[#This Row],[Average_Cost_for_two]]&lt;=400000,"200k-400k",IF(Main_Data[[#This Row],[Average_Cost_for_two]]&lt;=600000,"400k-600k",IF(Main_Data[[#This Row],[Average_Cost_for_two]]&lt;=800000,"600k-800k"))))</f>
        <v>0-200k</v>
      </c>
    </row>
    <row r="2644" spans="1:21" x14ac:dyDescent="0.35">
      <c r="A2644">
        <v>311194</v>
      </c>
      <c r="B2644" t="s">
        <v>5601</v>
      </c>
      <c r="C2644">
        <v>1</v>
      </c>
      <c r="D2644" t="s">
        <v>21</v>
      </c>
      <c r="E2644" t="s">
        <v>6140</v>
      </c>
      <c r="F2644" t="s">
        <v>683</v>
      </c>
      <c r="G2644" t="s">
        <v>684</v>
      </c>
      <c r="H2644">
        <v>77.284659500000004</v>
      </c>
      <c r="I2644">
        <v>28.637564999999999</v>
      </c>
      <c r="J2644" t="s">
        <v>475</v>
      </c>
      <c r="K2644" t="s">
        <v>26</v>
      </c>
      <c r="L2644" t="s">
        <v>27</v>
      </c>
      <c r="M2644" t="s">
        <v>34</v>
      </c>
      <c r="N2644" t="s">
        <v>27</v>
      </c>
      <c r="O2644" t="s">
        <v>27</v>
      </c>
      <c r="P2644">
        <v>2</v>
      </c>
      <c r="Q2644">
        <v>64</v>
      </c>
      <c r="R2644">
        <v>500</v>
      </c>
      <c r="S2644">
        <v>3</v>
      </c>
      <c r="T2644" s="1">
        <v>41636</v>
      </c>
      <c r="U2644" t="str">
        <f>IF(Main_Data[[#This Row],[Average_Cost_for_two]]&lt;=200000,"0-200k",IF(Main_Data[[#This Row],[Average_Cost_for_two]]&lt;=400000,"200k-400k",IF(Main_Data[[#This Row],[Average_Cost_for_two]]&lt;=600000,"400k-600k",IF(Main_Data[[#This Row],[Average_Cost_for_two]]&lt;=800000,"600k-800k"))))</f>
        <v>0-200k</v>
      </c>
    </row>
    <row r="2645" spans="1:21" x14ac:dyDescent="0.35">
      <c r="A2645">
        <v>313012</v>
      </c>
      <c r="B2645" t="s">
        <v>6141</v>
      </c>
      <c r="C2645">
        <v>1</v>
      </c>
      <c r="D2645" t="s">
        <v>21</v>
      </c>
      <c r="E2645" t="s">
        <v>6142</v>
      </c>
      <c r="F2645" t="s">
        <v>57</v>
      </c>
      <c r="G2645" t="s">
        <v>58</v>
      </c>
      <c r="H2645">
        <v>77.090945500000004</v>
      </c>
      <c r="I2645">
        <v>28.587126099999999</v>
      </c>
      <c r="J2645" t="s">
        <v>609</v>
      </c>
      <c r="K2645" t="s">
        <v>26</v>
      </c>
      <c r="L2645" t="s">
        <v>27</v>
      </c>
      <c r="M2645" t="s">
        <v>34</v>
      </c>
      <c r="N2645" t="s">
        <v>27</v>
      </c>
      <c r="O2645" t="s">
        <v>27</v>
      </c>
      <c r="P2645">
        <v>2</v>
      </c>
      <c r="Q2645">
        <v>2</v>
      </c>
      <c r="R2645">
        <v>500</v>
      </c>
      <c r="S2645">
        <v>1</v>
      </c>
      <c r="T2645" s="1">
        <v>41982</v>
      </c>
      <c r="U2645" t="str">
        <f>IF(Main_Data[[#This Row],[Average_Cost_for_two]]&lt;=200000,"0-200k",IF(Main_Data[[#This Row],[Average_Cost_for_two]]&lt;=400000,"200k-400k",IF(Main_Data[[#This Row],[Average_Cost_for_two]]&lt;=600000,"400k-600k",IF(Main_Data[[#This Row],[Average_Cost_for_two]]&lt;=800000,"600k-800k"))))</f>
        <v>0-200k</v>
      </c>
    </row>
    <row r="2646" spans="1:21" x14ac:dyDescent="0.35">
      <c r="A2646">
        <v>186</v>
      </c>
      <c r="B2646" t="s">
        <v>5909</v>
      </c>
      <c r="C2646">
        <v>1</v>
      </c>
      <c r="D2646" t="s">
        <v>21</v>
      </c>
      <c r="E2646" t="s">
        <v>6143</v>
      </c>
      <c r="F2646" t="s">
        <v>519</v>
      </c>
      <c r="G2646" t="s">
        <v>520</v>
      </c>
      <c r="H2646">
        <v>77.177111199999999</v>
      </c>
      <c r="I2646">
        <v>28.642674100000001</v>
      </c>
      <c r="J2646" t="s">
        <v>5911</v>
      </c>
      <c r="K2646" t="s">
        <v>26</v>
      </c>
      <c r="L2646" t="s">
        <v>27</v>
      </c>
      <c r="M2646" t="s">
        <v>34</v>
      </c>
      <c r="N2646" t="s">
        <v>27</v>
      </c>
      <c r="O2646" t="s">
        <v>27</v>
      </c>
      <c r="P2646">
        <v>2</v>
      </c>
      <c r="Q2646">
        <v>91</v>
      </c>
      <c r="R2646">
        <v>500</v>
      </c>
      <c r="S2646">
        <v>3</v>
      </c>
      <c r="T2646" s="1">
        <v>42357</v>
      </c>
      <c r="U2646" t="str">
        <f>IF(Main_Data[[#This Row],[Average_Cost_for_two]]&lt;=200000,"0-200k",IF(Main_Data[[#This Row],[Average_Cost_for_two]]&lt;=400000,"200k-400k",IF(Main_Data[[#This Row],[Average_Cost_for_two]]&lt;=600000,"400k-600k",IF(Main_Data[[#This Row],[Average_Cost_for_two]]&lt;=800000,"600k-800k"))))</f>
        <v>0-200k</v>
      </c>
    </row>
    <row r="2647" spans="1:21" x14ac:dyDescent="0.35">
      <c r="A2647">
        <v>978</v>
      </c>
      <c r="B2647" t="s">
        <v>6144</v>
      </c>
      <c r="C2647">
        <v>1</v>
      </c>
      <c r="D2647" t="s">
        <v>21</v>
      </c>
      <c r="E2647" t="s">
        <v>6145</v>
      </c>
      <c r="F2647" t="s">
        <v>1905</v>
      </c>
      <c r="G2647" t="s">
        <v>1906</v>
      </c>
      <c r="H2647">
        <v>77.120461199999994</v>
      </c>
      <c r="I2647">
        <v>28.638394300000002</v>
      </c>
      <c r="J2647" t="s">
        <v>475</v>
      </c>
      <c r="K2647" t="s">
        <v>26</v>
      </c>
      <c r="L2647" t="s">
        <v>27</v>
      </c>
      <c r="M2647" t="s">
        <v>34</v>
      </c>
      <c r="N2647" t="s">
        <v>27</v>
      </c>
      <c r="O2647" t="s">
        <v>27</v>
      </c>
      <c r="P2647">
        <v>2</v>
      </c>
      <c r="Q2647">
        <v>49</v>
      </c>
      <c r="R2647">
        <v>500</v>
      </c>
      <c r="S2647">
        <v>3</v>
      </c>
      <c r="T2647" s="1">
        <v>43460</v>
      </c>
      <c r="U2647" t="str">
        <f>IF(Main_Data[[#This Row],[Average_Cost_for_two]]&lt;=200000,"0-200k",IF(Main_Data[[#This Row],[Average_Cost_for_two]]&lt;=400000,"200k-400k",IF(Main_Data[[#This Row],[Average_Cost_for_two]]&lt;=600000,"400k-600k",IF(Main_Data[[#This Row],[Average_Cost_for_two]]&lt;=800000,"600k-800k"))))</f>
        <v>0-200k</v>
      </c>
    </row>
    <row r="2648" spans="1:21" x14ac:dyDescent="0.35">
      <c r="A2648">
        <v>18254549</v>
      </c>
      <c r="B2648" t="s">
        <v>6146</v>
      </c>
      <c r="C2648">
        <v>1</v>
      </c>
      <c r="D2648" t="s">
        <v>21</v>
      </c>
      <c r="E2648" t="s">
        <v>6147</v>
      </c>
      <c r="F2648" t="s">
        <v>1915</v>
      </c>
      <c r="G2648" t="s">
        <v>1916</v>
      </c>
      <c r="H2648">
        <v>77.200567309999997</v>
      </c>
      <c r="I2648">
        <v>28.56034081</v>
      </c>
      <c r="J2648" t="s">
        <v>680</v>
      </c>
      <c r="K2648" t="s">
        <v>26</v>
      </c>
      <c r="L2648" t="s">
        <v>27</v>
      </c>
      <c r="M2648" t="s">
        <v>34</v>
      </c>
      <c r="N2648" t="s">
        <v>27</v>
      </c>
      <c r="O2648" t="s">
        <v>27</v>
      </c>
      <c r="P2648">
        <v>2</v>
      </c>
      <c r="Q2648">
        <v>26</v>
      </c>
      <c r="R2648">
        <v>500</v>
      </c>
      <c r="S2648">
        <v>3</v>
      </c>
      <c r="T2648" s="1">
        <v>41248</v>
      </c>
      <c r="U2648" t="str">
        <f>IF(Main_Data[[#This Row],[Average_Cost_for_two]]&lt;=200000,"0-200k",IF(Main_Data[[#This Row],[Average_Cost_for_two]]&lt;=400000,"200k-400k",IF(Main_Data[[#This Row],[Average_Cost_for_two]]&lt;=600000,"400k-600k",IF(Main_Data[[#This Row],[Average_Cost_for_two]]&lt;=800000,"600k-800k"))))</f>
        <v>0-200k</v>
      </c>
    </row>
    <row r="2649" spans="1:21" x14ac:dyDescent="0.35">
      <c r="A2649">
        <v>4278</v>
      </c>
      <c r="B2649" t="s">
        <v>5923</v>
      </c>
      <c r="C2649">
        <v>1</v>
      </c>
      <c r="D2649" t="s">
        <v>21</v>
      </c>
      <c r="E2649" t="s">
        <v>6148</v>
      </c>
      <c r="F2649" t="s">
        <v>2696</v>
      </c>
      <c r="G2649" t="s">
        <v>2697</v>
      </c>
      <c r="H2649">
        <v>77.168737100000001</v>
      </c>
      <c r="I2649">
        <v>28.588520800000001</v>
      </c>
      <c r="J2649" t="s">
        <v>5925</v>
      </c>
      <c r="K2649" t="s">
        <v>26</v>
      </c>
      <c r="L2649" t="s">
        <v>27</v>
      </c>
      <c r="M2649" t="s">
        <v>34</v>
      </c>
      <c r="N2649" t="s">
        <v>27</v>
      </c>
      <c r="O2649" t="s">
        <v>27</v>
      </c>
      <c r="P2649">
        <v>2</v>
      </c>
      <c r="Q2649">
        <v>144</v>
      </c>
      <c r="R2649">
        <v>500</v>
      </c>
      <c r="S2649">
        <v>4</v>
      </c>
      <c r="T2649" s="1">
        <v>42711</v>
      </c>
      <c r="U2649" t="str">
        <f>IF(Main_Data[[#This Row],[Average_Cost_for_two]]&lt;=200000,"0-200k",IF(Main_Data[[#This Row],[Average_Cost_for_two]]&lt;=400000,"200k-400k",IF(Main_Data[[#This Row],[Average_Cost_for_two]]&lt;=600000,"400k-600k",IF(Main_Data[[#This Row],[Average_Cost_for_two]]&lt;=800000,"600k-800k"))))</f>
        <v>0-200k</v>
      </c>
    </row>
    <row r="2650" spans="1:21" x14ac:dyDescent="0.35">
      <c r="A2650">
        <v>18276343</v>
      </c>
      <c r="B2650" t="s">
        <v>6149</v>
      </c>
      <c r="C2650">
        <v>1</v>
      </c>
      <c r="D2650" t="s">
        <v>21</v>
      </c>
      <c r="E2650" t="s">
        <v>6150</v>
      </c>
      <c r="F2650" t="s">
        <v>4973</v>
      </c>
      <c r="G2650" t="s">
        <v>4974</v>
      </c>
      <c r="H2650">
        <v>77.203838939999997</v>
      </c>
      <c r="I2650">
        <v>28.680829129999999</v>
      </c>
      <c r="J2650" t="s">
        <v>554</v>
      </c>
      <c r="K2650" t="s">
        <v>26</v>
      </c>
      <c r="L2650" t="s">
        <v>27</v>
      </c>
      <c r="M2650" t="s">
        <v>34</v>
      </c>
      <c r="N2650" t="s">
        <v>27</v>
      </c>
      <c r="O2650" t="s">
        <v>27</v>
      </c>
      <c r="P2650">
        <v>2</v>
      </c>
      <c r="Q2650">
        <v>22</v>
      </c>
      <c r="R2650">
        <v>500</v>
      </c>
      <c r="S2650">
        <v>4</v>
      </c>
      <c r="T2650" s="1">
        <v>42722</v>
      </c>
      <c r="U2650" t="str">
        <f>IF(Main_Data[[#This Row],[Average_Cost_for_two]]&lt;=200000,"0-200k",IF(Main_Data[[#This Row],[Average_Cost_for_two]]&lt;=400000,"200k-400k",IF(Main_Data[[#This Row],[Average_Cost_for_two]]&lt;=600000,"400k-600k",IF(Main_Data[[#This Row],[Average_Cost_for_two]]&lt;=800000,"600k-800k"))))</f>
        <v>0-200k</v>
      </c>
    </row>
    <row r="2651" spans="1:21" x14ac:dyDescent="0.35">
      <c r="A2651">
        <v>18432240</v>
      </c>
      <c r="B2651" t="s">
        <v>659</v>
      </c>
      <c r="C2651">
        <v>1</v>
      </c>
      <c r="D2651" t="s">
        <v>21</v>
      </c>
      <c r="E2651" t="s">
        <v>712</v>
      </c>
      <c r="F2651" t="s">
        <v>711</v>
      </c>
      <c r="G2651" t="s">
        <v>712</v>
      </c>
      <c r="H2651">
        <v>77.112013899999994</v>
      </c>
      <c r="I2651">
        <v>28.646356099999998</v>
      </c>
      <c r="J2651" t="s">
        <v>609</v>
      </c>
      <c r="K2651" t="s">
        <v>26</v>
      </c>
      <c r="L2651" t="s">
        <v>27</v>
      </c>
      <c r="M2651" t="s">
        <v>34</v>
      </c>
      <c r="N2651" t="s">
        <v>27</v>
      </c>
      <c r="O2651" t="s">
        <v>27</v>
      </c>
      <c r="P2651">
        <v>2</v>
      </c>
      <c r="Q2651">
        <v>12</v>
      </c>
      <c r="R2651">
        <v>500</v>
      </c>
      <c r="S2651">
        <v>4</v>
      </c>
      <c r="T2651" s="1">
        <v>41633</v>
      </c>
      <c r="U2651" t="str">
        <f>IF(Main_Data[[#This Row],[Average_Cost_for_two]]&lt;=200000,"0-200k",IF(Main_Data[[#This Row],[Average_Cost_for_two]]&lt;=400000,"200k-400k",IF(Main_Data[[#This Row],[Average_Cost_for_two]]&lt;=600000,"400k-600k",IF(Main_Data[[#This Row],[Average_Cost_for_two]]&lt;=800000,"600k-800k"))))</f>
        <v>0-200k</v>
      </c>
    </row>
    <row r="2652" spans="1:21" x14ac:dyDescent="0.35">
      <c r="A2652">
        <v>954</v>
      </c>
      <c r="B2652" t="s">
        <v>6151</v>
      </c>
      <c r="C2652">
        <v>1</v>
      </c>
      <c r="D2652" t="s">
        <v>21</v>
      </c>
      <c r="E2652" t="s">
        <v>6152</v>
      </c>
      <c r="F2652" t="s">
        <v>1166</v>
      </c>
      <c r="G2652" t="s">
        <v>1167</v>
      </c>
      <c r="H2652">
        <v>77.207236800000004</v>
      </c>
      <c r="I2652">
        <v>28.559442000000001</v>
      </c>
      <c r="J2652" t="s">
        <v>965</v>
      </c>
      <c r="K2652" t="s">
        <v>26</v>
      </c>
      <c r="L2652" t="s">
        <v>27</v>
      </c>
      <c r="M2652" t="s">
        <v>34</v>
      </c>
      <c r="N2652" t="s">
        <v>27</v>
      </c>
      <c r="O2652" t="s">
        <v>27</v>
      </c>
      <c r="P2652">
        <v>2</v>
      </c>
      <c r="Q2652">
        <v>334</v>
      </c>
      <c r="R2652">
        <v>500</v>
      </c>
      <c r="S2652">
        <v>4</v>
      </c>
      <c r="T2652" s="1">
        <v>42720</v>
      </c>
      <c r="U2652" t="str">
        <f>IF(Main_Data[[#This Row],[Average_Cost_for_two]]&lt;=200000,"0-200k",IF(Main_Data[[#This Row],[Average_Cost_for_two]]&lt;=400000,"200k-400k",IF(Main_Data[[#This Row],[Average_Cost_for_two]]&lt;=600000,"400k-600k",IF(Main_Data[[#This Row],[Average_Cost_for_two]]&lt;=800000,"600k-800k"))))</f>
        <v>0-200k</v>
      </c>
    </row>
    <row r="2653" spans="1:21" x14ac:dyDescent="0.35">
      <c r="A2653">
        <v>179</v>
      </c>
      <c r="B2653" t="s">
        <v>5909</v>
      </c>
      <c r="C2653">
        <v>1</v>
      </c>
      <c r="D2653" t="s">
        <v>21</v>
      </c>
      <c r="E2653" t="s">
        <v>6153</v>
      </c>
      <c r="F2653" t="s">
        <v>3274</v>
      </c>
      <c r="G2653" t="s">
        <v>3275</v>
      </c>
      <c r="H2653">
        <v>77.224358600000002</v>
      </c>
      <c r="I2653">
        <v>28.562554500000001</v>
      </c>
      <c r="J2653" t="s">
        <v>5911</v>
      </c>
      <c r="K2653" t="s">
        <v>26</v>
      </c>
      <c r="L2653" t="s">
        <v>27</v>
      </c>
      <c r="M2653" t="s">
        <v>34</v>
      </c>
      <c r="N2653" t="s">
        <v>27</v>
      </c>
      <c r="O2653" t="s">
        <v>27</v>
      </c>
      <c r="P2653">
        <v>2</v>
      </c>
      <c r="Q2653">
        <v>48</v>
      </c>
      <c r="R2653">
        <v>500</v>
      </c>
      <c r="S2653">
        <v>3</v>
      </c>
      <c r="T2653" s="1">
        <v>42691</v>
      </c>
      <c r="U2653" t="str">
        <f>IF(Main_Data[[#This Row],[Average_Cost_for_two]]&lt;=200000,"0-200k",IF(Main_Data[[#This Row],[Average_Cost_for_two]]&lt;=400000,"200k-400k",IF(Main_Data[[#This Row],[Average_Cost_for_two]]&lt;=600000,"400k-600k",IF(Main_Data[[#This Row],[Average_Cost_for_two]]&lt;=800000,"600k-800k"))))</f>
        <v>0-200k</v>
      </c>
    </row>
    <row r="2654" spans="1:21" x14ac:dyDescent="0.35">
      <c r="A2654">
        <v>2595</v>
      </c>
      <c r="B2654" t="s">
        <v>6154</v>
      </c>
      <c r="C2654">
        <v>1</v>
      </c>
      <c r="D2654" t="s">
        <v>21</v>
      </c>
      <c r="E2654" t="s">
        <v>6155</v>
      </c>
      <c r="F2654" t="s">
        <v>241</v>
      </c>
      <c r="G2654" t="s">
        <v>242</v>
      </c>
      <c r="H2654">
        <v>77.248879930000001</v>
      </c>
      <c r="I2654">
        <v>28.54032355</v>
      </c>
      <c r="J2654" t="s">
        <v>3166</v>
      </c>
      <c r="K2654" t="s">
        <v>26</v>
      </c>
      <c r="L2654" t="s">
        <v>27</v>
      </c>
      <c r="M2654" t="s">
        <v>34</v>
      </c>
      <c r="N2654" t="s">
        <v>27</v>
      </c>
      <c r="O2654" t="s">
        <v>27</v>
      </c>
      <c r="P2654">
        <v>2</v>
      </c>
      <c r="Q2654">
        <v>404</v>
      </c>
      <c r="R2654">
        <v>500</v>
      </c>
      <c r="S2654">
        <v>3</v>
      </c>
      <c r="T2654" s="1">
        <v>42696</v>
      </c>
      <c r="U2654" t="str">
        <f>IF(Main_Data[[#This Row],[Average_Cost_for_two]]&lt;=200000,"0-200k",IF(Main_Data[[#This Row],[Average_Cost_for_two]]&lt;=400000,"200k-400k",IF(Main_Data[[#This Row],[Average_Cost_for_two]]&lt;=600000,"400k-600k",IF(Main_Data[[#This Row],[Average_Cost_for_two]]&lt;=800000,"600k-800k"))))</f>
        <v>0-200k</v>
      </c>
    </row>
    <row r="2655" spans="1:21" x14ac:dyDescent="0.35">
      <c r="A2655">
        <v>18237356</v>
      </c>
      <c r="B2655" t="s">
        <v>6156</v>
      </c>
      <c r="C2655">
        <v>1</v>
      </c>
      <c r="D2655" t="s">
        <v>21</v>
      </c>
      <c r="E2655" t="s">
        <v>6157</v>
      </c>
      <c r="F2655" t="s">
        <v>661</v>
      </c>
      <c r="G2655" t="s">
        <v>662</v>
      </c>
      <c r="H2655">
        <v>77.217517529999995</v>
      </c>
      <c r="I2655">
        <v>28.634320280000001</v>
      </c>
      <c r="J2655" t="s">
        <v>6158</v>
      </c>
      <c r="K2655" t="s">
        <v>26</v>
      </c>
      <c r="L2655" t="s">
        <v>27</v>
      </c>
      <c r="M2655" t="s">
        <v>34</v>
      </c>
      <c r="N2655" t="s">
        <v>27</v>
      </c>
      <c r="O2655" t="s">
        <v>27</v>
      </c>
      <c r="P2655">
        <v>2</v>
      </c>
      <c r="Q2655">
        <v>548</v>
      </c>
      <c r="R2655">
        <v>500</v>
      </c>
      <c r="S2655">
        <v>4</v>
      </c>
      <c r="T2655" s="1">
        <v>43040</v>
      </c>
      <c r="U2655" t="str">
        <f>IF(Main_Data[[#This Row],[Average_Cost_for_two]]&lt;=200000,"0-200k",IF(Main_Data[[#This Row],[Average_Cost_for_two]]&lt;=400000,"200k-400k",IF(Main_Data[[#This Row],[Average_Cost_for_two]]&lt;=600000,"400k-600k",IF(Main_Data[[#This Row],[Average_Cost_for_two]]&lt;=800000,"600k-800k"))))</f>
        <v>0-200k</v>
      </c>
    </row>
    <row r="2656" spans="1:21" x14ac:dyDescent="0.35">
      <c r="A2656">
        <v>302528</v>
      </c>
      <c r="B2656" t="s">
        <v>5909</v>
      </c>
      <c r="C2656">
        <v>1</v>
      </c>
      <c r="D2656" t="s">
        <v>21</v>
      </c>
      <c r="E2656" t="s">
        <v>6159</v>
      </c>
      <c r="F2656" t="s">
        <v>73</v>
      </c>
      <c r="G2656" t="s">
        <v>74</v>
      </c>
      <c r="H2656">
        <v>77.321823300000005</v>
      </c>
      <c r="I2656">
        <v>28.676014599999998</v>
      </c>
      <c r="J2656" t="s">
        <v>5911</v>
      </c>
      <c r="K2656" t="s">
        <v>26</v>
      </c>
      <c r="L2656" t="s">
        <v>27</v>
      </c>
      <c r="M2656" t="s">
        <v>34</v>
      </c>
      <c r="N2656" t="s">
        <v>27</v>
      </c>
      <c r="O2656" t="s">
        <v>27</v>
      </c>
      <c r="P2656">
        <v>2</v>
      </c>
      <c r="Q2656">
        <v>65</v>
      </c>
      <c r="R2656">
        <v>500</v>
      </c>
      <c r="S2656">
        <v>3</v>
      </c>
      <c r="T2656" s="1">
        <v>40485</v>
      </c>
      <c r="U2656" t="str">
        <f>IF(Main_Data[[#This Row],[Average_Cost_for_two]]&lt;=200000,"0-200k",IF(Main_Data[[#This Row],[Average_Cost_for_two]]&lt;=400000,"200k-400k",IF(Main_Data[[#This Row],[Average_Cost_for_two]]&lt;=600000,"400k-600k",IF(Main_Data[[#This Row],[Average_Cost_for_two]]&lt;=800000,"600k-800k"))))</f>
        <v>0-200k</v>
      </c>
    </row>
    <row r="2657" spans="1:21" x14ac:dyDescent="0.35">
      <c r="A2657">
        <v>309727</v>
      </c>
      <c r="B2657" t="s">
        <v>6160</v>
      </c>
      <c r="C2657">
        <v>1</v>
      </c>
      <c r="D2657" t="s">
        <v>21</v>
      </c>
      <c r="E2657" t="s">
        <v>6161</v>
      </c>
      <c r="F2657" t="s">
        <v>73</v>
      </c>
      <c r="G2657" t="s">
        <v>74</v>
      </c>
      <c r="H2657">
        <v>77.313845200000003</v>
      </c>
      <c r="I2657">
        <v>28.680392699999999</v>
      </c>
      <c r="J2657" t="s">
        <v>478</v>
      </c>
      <c r="K2657" t="s">
        <v>26</v>
      </c>
      <c r="L2657" t="s">
        <v>27</v>
      </c>
      <c r="M2657" t="s">
        <v>34</v>
      </c>
      <c r="N2657" t="s">
        <v>27</v>
      </c>
      <c r="O2657" t="s">
        <v>27</v>
      </c>
      <c r="P2657">
        <v>2</v>
      </c>
      <c r="Q2657">
        <v>177</v>
      </c>
      <c r="R2657">
        <v>500</v>
      </c>
      <c r="S2657">
        <v>3</v>
      </c>
      <c r="T2657" s="1">
        <v>41951</v>
      </c>
      <c r="U2657" t="str">
        <f>IF(Main_Data[[#This Row],[Average_Cost_for_two]]&lt;=200000,"0-200k",IF(Main_Data[[#This Row],[Average_Cost_for_two]]&lt;=400000,"200k-400k",IF(Main_Data[[#This Row],[Average_Cost_for_two]]&lt;=600000,"400k-600k",IF(Main_Data[[#This Row],[Average_Cost_for_two]]&lt;=800000,"600k-800k"))))</f>
        <v>0-200k</v>
      </c>
    </row>
    <row r="2658" spans="1:21" x14ac:dyDescent="0.35">
      <c r="A2658">
        <v>18423111</v>
      </c>
      <c r="B2658" t="s">
        <v>5906</v>
      </c>
      <c r="C2658">
        <v>1</v>
      </c>
      <c r="D2658" t="s">
        <v>21</v>
      </c>
      <c r="E2658" t="s">
        <v>6162</v>
      </c>
      <c r="F2658" t="s">
        <v>6163</v>
      </c>
      <c r="G2658" t="s">
        <v>6164</v>
      </c>
      <c r="H2658">
        <v>77.112054599999993</v>
      </c>
      <c r="I2658">
        <v>28.668181199999999</v>
      </c>
      <c r="J2658" t="s">
        <v>5908</v>
      </c>
      <c r="K2658" t="s">
        <v>26</v>
      </c>
      <c r="L2658" t="s">
        <v>27</v>
      </c>
      <c r="M2658" t="s">
        <v>34</v>
      </c>
      <c r="N2658" t="s">
        <v>27</v>
      </c>
      <c r="O2658" t="s">
        <v>27</v>
      </c>
      <c r="P2658">
        <v>2</v>
      </c>
      <c r="Q2658">
        <v>33</v>
      </c>
      <c r="R2658">
        <v>500</v>
      </c>
      <c r="S2658">
        <v>3</v>
      </c>
      <c r="T2658" s="1">
        <v>41239</v>
      </c>
      <c r="U2658" t="str">
        <f>IF(Main_Data[[#This Row],[Average_Cost_for_two]]&lt;=200000,"0-200k",IF(Main_Data[[#This Row],[Average_Cost_for_two]]&lt;=400000,"200k-400k",IF(Main_Data[[#This Row],[Average_Cost_for_two]]&lt;=600000,"400k-600k",IF(Main_Data[[#This Row],[Average_Cost_for_two]]&lt;=800000,"600k-800k"))))</f>
        <v>0-200k</v>
      </c>
    </row>
    <row r="2659" spans="1:21" x14ac:dyDescent="0.35">
      <c r="A2659">
        <v>18446394</v>
      </c>
      <c r="B2659" t="s">
        <v>6165</v>
      </c>
      <c r="C2659">
        <v>1</v>
      </c>
      <c r="D2659" t="s">
        <v>21</v>
      </c>
      <c r="E2659" t="s">
        <v>299</v>
      </c>
      <c r="F2659" t="s">
        <v>298</v>
      </c>
      <c r="G2659" t="s">
        <v>299</v>
      </c>
      <c r="H2659">
        <v>77.204410999999993</v>
      </c>
      <c r="I2659">
        <v>28.6966432</v>
      </c>
      <c r="J2659" t="s">
        <v>6166</v>
      </c>
      <c r="K2659" t="s">
        <v>26</v>
      </c>
      <c r="L2659" t="s">
        <v>27</v>
      </c>
      <c r="M2659" t="s">
        <v>34</v>
      </c>
      <c r="N2659" t="s">
        <v>27</v>
      </c>
      <c r="O2659" t="s">
        <v>27</v>
      </c>
      <c r="P2659">
        <v>2</v>
      </c>
      <c r="Q2659">
        <v>2</v>
      </c>
      <c r="R2659">
        <v>500</v>
      </c>
      <c r="S2659">
        <v>1</v>
      </c>
      <c r="T2659" s="1">
        <v>41950</v>
      </c>
      <c r="U2659" t="str">
        <f>IF(Main_Data[[#This Row],[Average_Cost_for_two]]&lt;=200000,"0-200k",IF(Main_Data[[#This Row],[Average_Cost_for_two]]&lt;=400000,"200k-400k",IF(Main_Data[[#This Row],[Average_Cost_for_two]]&lt;=600000,"400k-600k",IF(Main_Data[[#This Row],[Average_Cost_for_two]]&lt;=800000,"600k-800k"))))</f>
        <v>0-200k</v>
      </c>
    </row>
    <row r="2660" spans="1:21" x14ac:dyDescent="0.35">
      <c r="A2660">
        <v>3681</v>
      </c>
      <c r="B2660" t="s">
        <v>6167</v>
      </c>
      <c r="C2660">
        <v>1</v>
      </c>
      <c r="D2660" t="s">
        <v>21</v>
      </c>
      <c r="E2660" t="s">
        <v>6168</v>
      </c>
      <c r="F2660" t="s">
        <v>77</v>
      </c>
      <c r="G2660" t="s">
        <v>78</v>
      </c>
      <c r="H2660">
        <v>77.251516199999998</v>
      </c>
      <c r="I2660">
        <v>28.582390499999999</v>
      </c>
      <c r="J2660" t="s">
        <v>557</v>
      </c>
      <c r="K2660" t="s">
        <v>26</v>
      </c>
      <c r="L2660" t="s">
        <v>27</v>
      </c>
      <c r="M2660" t="s">
        <v>34</v>
      </c>
      <c r="N2660" t="s">
        <v>27</v>
      </c>
      <c r="O2660" t="s">
        <v>27</v>
      </c>
      <c r="P2660">
        <v>2</v>
      </c>
      <c r="Q2660">
        <v>9</v>
      </c>
      <c r="R2660">
        <v>500</v>
      </c>
      <c r="S2660">
        <v>3</v>
      </c>
      <c r="T2660" s="1">
        <v>43409</v>
      </c>
      <c r="U2660" t="str">
        <f>IF(Main_Data[[#This Row],[Average_Cost_for_two]]&lt;=200000,"0-200k",IF(Main_Data[[#This Row],[Average_Cost_for_two]]&lt;=400000,"200k-400k",IF(Main_Data[[#This Row],[Average_Cost_for_two]]&lt;=600000,"400k-600k",IF(Main_Data[[#This Row],[Average_Cost_for_two]]&lt;=800000,"600k-800k"))))</f>
        <v>0-200k</v>
      </c>
    </row>
    <row r="2661" spans="1:21" x14ac:dyDescent="0.35">
      <c r="A2661">
        <v>2017</v>
      </c>
      <c r="B2661" t="s">
        <v>6169</v>
      </c>
      <c r="C2661">
        <v>1</v>
      </c>
      <c r="D2661" t="s">
        <v>21</v>
      </c>
      <c r="E2661" t="s">
        <v>6170</v>
      </c>
      <c r="F2661" t="s">
        <v>117</v>
      </c>
      <c r="G2661" t="s">
        <v>118</v>
      </c>
      <c r="H2661">
        <v>77.292801499999996</v>
      </c>
      <c r="I2661">
        <v>28.6082787</v>
      </c>
      <c r="J2661" t="s">
        <v>557</v>
      </c>
      <c r="K2661" t="s">
        <v>26</v>
      </c>
      <c r="L2661" t="s">
        <v>27</v>
      </c>
      <c r="M2661" t="s">
        <v>34</v>
      </c>
      <c r="N2661" t="s">
        <v>27</v>
      </c>
      <c r="O2661" t="s">
        <v>27</v>
      </c>
      <c r="P2661">
        <v>2</v>
      </c>
      <c r="Q2661">
        <v>76</v>
      </c>
      <c r="R2661">
        <v>500</v>
      </c>
      <c r="S2661">
        <v>2</v>
      </c>
      <c r="T2661" s="1">
        <v>42310</v>
      </c>
      <c r="U2661" t="str">
        <f>IF(Main_Data[[#This Row],[Average_Cost_for_two]]&lt;=200000,"0-200k",IF(Main_Data[[#This Row],[Average_Cost_for_two]]&lt;=400000,"200k-400k",IF(Main_Data[[#This Row],[Average_Cost_for_two]]&lt;=600000,"400k-600k",IF(Main_Data[[#This Row],[Average_Cost_for_two]]&lt;=800000,"600k-800k"))))</f>
        <v>0-200k</v>
      </c>
    </row>
    <row r="2662" spans="1:21" x14ac:dyDescent="0.35">
      <c r="A2662">
        <v>181</v>
      </c>
      <c r="B2662" t="s">
        <v>5909</v>
      </c>
      <c r="C2662">
        <v>1</v>
      </c>
      <c r="D2662" t="s">
        <v>21</v>
      </c>
      <c r="E2662" t="s">
        <v>6171</v>
      </c>
      <c r="F2662" t="s">
        <v>53</v>
      </c>
      <c r="G2662" t="s">
        <v>54</v>
      </c>
      <c r="H2662">
        <v>77.268935999999997</v>
      </c>
      <c r="I2662">
        <v>28.561365800000001</v>
      </c>
      <c r="J2662" t="s">
        <v>5911</v>
      </c>
      <c r="K2662" t="s">
        <v>26</v>
      </c>
      <c r="L2662" t="s">
        <v>27</v>
      </c>
      <c r="M2662" t="s">
        <v>34</v>
      </c>
      <c r="N2662" t="s">
        <v>27</v>
      </c>
      <c r="O2662" t="s">
        <v>27</v>
      </c>
      <c r="P2662">
        <v>2</v>
      </c>
      <c r="Q2662">
        <v>127</v>
      </c>
      <c r="R2662">
        <v>500</v>
      </c>
      <c r="S2662">
        <v>3</v>
      </c>
      <c r="T2662" s="1">
        <v>40495</v>
      </c>
      <c r="U2662" t="str">
        <f>IF(Main_Data[[#This Row],[Average_Cost_for_two]]&lt;=200000,"0-200k",IF(Main_Data[[#This Row],[Average_Cost_for_two]]&lt;=400000,"200k-400k",IF(Main_Data[[#This Row],[Average_Cost_for_two]]&lt;=600000,"400k-600k",IF(Main_Data[[#This Row],[Average_Cost_for_two]]&lt;=800000,"600k-800k"))))</f>
        <v>0-200k</v>
      </c>
    </row>
    <row r="2663" spans="1:21" x14ac:dyDescent="0.35">
      <c r="A2663">
        <v>8600</v>
      </c>
      <c r="B2663" t="s">
        <v>6172</v>
      </c>
      <c r="C2663">
        <v>1</v>
      </c>
      <c r="D2663" t="s">
        <v>21</v>
      </c>
      <c r="E2663" t="s">
        <v>6173</v>
      </c>
      <c r="F2663" t="s">
        <v>227</v>
      </c>
      <c r="G2663" t="s">
        <v>228</v>
      </c>
      <c r="H2663">
        <v>77.297921099999996</v>
      </c>
      <c r="I2663">
        <v>28.642275000000001</v>
      </c>
      <c r="J2663" t="s">
        <v>521</v>
      </c>
      <c r="K2663" t="s">
        <v>26</v>
      </c>
      <c r="L2663" t="s">
        <v>27</v>
      </c>
      <c r="M2663" t="s">
        <v>34</v>
      </c>
      <c r="N2663" t="s">
        <v>27</v>
      </c>
      <c r="O2663" t="s">
        <v>27</v>
      </c>
      <c r="P2663">
        <v>2</v>
      </c>
      <c r="Q2663">
        <v>145</v>
      </c>
      <c r="R2663">
        <v>500</v>
      </c>
      <c r="S2663">
        <v>4</v>
      </c>
      <c r="T2663" s="1">
        <v>43049</v>
      </c>
      <c r="U2663" t="str">
        <f>IF(Main_Data[[#This Row],[Average_Cost_for_two]]&lt;=200000,"0-200k",IF(Main_Data[[#This Row],[Average_Cost_for_two]]&lt;=400000,"200k-400k",IF(Main_Data[[#This Row],[Average_Cost_for_two]]&lt;=600000,"400k-600k",IF(Main_Data[[#This Row],[Average_Cost_for_two]]&lt;=800000,"600k-800k"))))</f>
        <v>0-200k</v>
      </c>
    </row>
    <row r="2664" spans="1:21" x14ac:dyDescent="0.35">
      <c r="A2664">
        <v>309232</v>
      </c>
      <c r="B2664" t="s">
        <v>5923</v>
      </c>
      <c r="C2664">
        <v>1</v>
      </c>
      <c r="D2664" t="s">
        <v>21</v>
      </c>
      <c r="E2664" t="s">
        <v>6174</v>
      </c>
      <c r="F2664" t="s">
        <v>2454</v>
      </c>
      <c r="G2664" t="s">
        <v>2455</v>
      </c>
      <c r="H2664">
        <v>77.207274179999999</v>
      </c>
      <c r="I2664">
        <v>28.523522589999999</v>
      </c>
      <c r="J2664" t="s">
        <v>5925</v>
      </c>
      <c r="K2664" t="s">
        <v>26</v>
      </c>
      <c r="L2664" t="s">
        <v>27</v>
      </c>
      <c r="M2664" t="s">
        <v>34</v>
      </c>
      <c r="N2664" t="s">
        <v>27</v>
      </c>
      <c r="O2664" t="s">
        <v>27</v>
      </c>
      <c r="P2664">
        <v>2</v>
      </c>
      <c r="Q2664">
        <v>115</v>
      </c>
      <c r="R2664">
        <v>500</v>
      </c>
      <c r="S2664">
        <v>3</v>
      </c>
      <c r="T2664" s="1">
        <v>42701</v>
      </c>
      <c r="U2664" t="str">
        <f>IF(Main_Data[[#This Row],[Average_Cost_for_two]]&lt;=200000,"0-200k",IF(Main_Data[[#This Row],[Average_Cost_for_two]]&lt;=400000,"200k-400k",IF(Main_Data[[#This Row],[Average_Cost_for_two]]&lt;=600000,"400k-600k",IF(Main_Data[[#This Row],[Average_Cost_for_two]]&lt;=800000,"600k-800k"))))</f>
        <v>0-200k</v>
      </c>
    </row>
    <row r="2665" spans="1:21" x14ac:dyDescent="0.35">
      <c r="A2665">
        <v>18034082</v>
      </c>
      <c r="B2665" t="s">
        <v>6175</v>
      </c>
      <c r="C2665">
        <v>1</v>
      </c>
      <c r="D2665" t="s">
        <v>21</v>
      </c>
      <c r="E2665" t="s">
        <v>6176</v>
      </c>
      <c r="F2665" t="s">
        <v>1751</v>
      </c>
      <c r="G2665" t="s">
        <v>1750</v>
      </c>
      <c r="H2665">
        <v>77.184384399999999</v>
      </c>
      <c r="I2665">
        <v>28.636157399999998</v>
      </c>
      <c r="J2665" t="s">
        <v>565</v>
      </c>
      <c r="K2665" t="s">
        <v>26</v>
      </c>
      <c r="L2665" t="s">
        <v>27</v>
      </c>
      <c r="M2665" t="s">
        <v>34</v>
      </c>
      <c r="N2665" t="s">
        <v>27</v>
      </c>
      <c r="O2665" t="s">
        <v>27</v>
      </c>
      <c r="P2665">
        <v>2</v>
      </c>
      <c r="Q2665">
        <v>6</v>
      </c>
      <c r="R2665">
        <v>500</v>
      </c>
      <c r="S2665">
        <v>3</v>
      </c>
      <c r="T2665" s="1">
        <v>42332</v>
      </c>
      <c r="U2665" t="str">
        <f>IF(Main_Data[[#This Row],[Average_Cost_for_two]]&lt;=200000,"0-200k",IF(Main_Data[[#This Row],[Average_Cost_for_two]]&lt;=400000,"200k-400k",IF(Main_Data[[#This Row],[Average_Cost_for_two]]&lt;=600000,"400k-600k",IF(Main_Data[[#This Row],[Average_Cost_for_two]]&lt;=800000,"600k-800k"))))</f>
        <v>0-200k</v>
      </c>
    </row>
    <row r="2666" spans="1:21" x14ac:dyDescent="0.35">
      <c r="A2666">
        <v>18334635</v>
      </c>
      <c r="B2666" t="s">
        <v>6177</v>
      </c>
      <c r="C2666">
        <v>1</v>
      </c>
      <c r="D2666" t="s">
        <v>21</v>
      </c>
      <c r="E2666" t="s">
        <v>6178</v>
      </c>
      <c r="F2666" t="s">
        <v>1751</v>
      </c>
      <c r="G2666" t="s">
        <v>1750</v>
      </c>
      <c r="H2666">
        <v>77.185184800000002</v>
      </c>
      <c r="I2666">
        <v>28.641631400000001</v>
      </c>
      <c r="J2666" t="s">
        <v>573</v>
      </c>
      <c r="K2666" t="s">
        <v>26</v>
      </c>
      <c r="L2666" t="s">
        <v>27</v>
      </c>
      <c r="M2666" t="s">
        <v>34</v>
      </c>
      <c r="N2666" t="s">
        <v>27</v>
      </c>
      <c r="O2666" t="s">
        <v>27</v>
      </c>
      <c r="P2666">
        <v>2</v>
      </c>
      <c r="Q2666">
        <v>26</v>
      </c>
      <c r="R2666">
        <v>500</v>
      </c>
      <c r="S2666">
        <v>4</v>
      </c>
      <c r="T2666" s="1">
        <v>40504</v>
      </c>
      <c r="U2666" t="str">
        <f>IF(Main_Data[[#This Row],[Average_Cost_for_two]]&lt;=200000,"0-200k",IF(Main_Data[[#This Row],[Average_Cost_for_two]]&lt;=400000,"200k-400k",IF(Main_Data[[#This Row],[Average_Cost_for_two]]&lt;=600000,"400k-600k",IF(Main_Data[[#This Row],[Average_Cost_for_two]]&lt;=800000,"600k-800k"))))</f>
        <v>0-200k</v>
      </c>
    </row>
    <row r="2667" spans="1:21" x14ac:dyDescent="0.35">
      <c r="A2667">
        <v>313071</v>
      </c>
      <c r="B2667" t="s">
        <v>6179</v>
      </c>
      <c r="C2667">
        <v>1</v>
      </c>
      <c r="D2667" t="s">
        <v>21</v>
      </c>
      <c r="E2667" t="s">
        <v>6180</v>
      </c>
      <c r="F2667" t="s">
        <v>1905</v>
      </c>
      <c r="G2667" t="s">
        <v>1906</v>
      </c>
      <c r="H2667">
        <v>77.120964499999999</v>
      </c>
      <c r="I2667">
        <v>28.645419100000002</v>
      </c>
      <c r="J2667" t="s">
        <v>6181</v>
      </c>
      <c r="K2667" t="s">
        <v>26</v>
      </c>
      <c r="L2667" t="s">
        <v>27</v>
      </c>
      <c r="M2667" t="s">
        <v>34</v>
      </c>
      <c r="N2667" t="s">
        <v>27</v>
      </c>
      <c r="O2667" t="s">
        <v>27</v>
      </c>
      <c r="P2667">
        <v>2</v>
      </c>
      <c r="Q2667">
        <v>74</v>
      </c>
      <c r="R2667">
        <v>500</v>
      </c>
      <c r="S2667">
        <v>4</v>
      </c>
      <c r="T2667" s="1">
        <v>43429</v>
      </c>
      <c r="U2667" t="str">
        <f>IF(Main_Data[[#This Row],[Average_Cost_for_two]]&lt;=200000,"0-200k",IF(Main_Data[[#This Row],[Average_Cost_for_two]]&lt;=400000,"200k-400k",IF(Main_Data[[#This Row],[Average_Cost_for_two]]&lt;=600000,"400k-600k",IF(Main_Data[[#This Row],[Average_Cost_for_two]]&lt;=800000,"600k-800k"))))</f>
        <v>0-200k</v>
      </c>
    </row>
    <row r="2668" spans="1:21" x14ac:dyDescent="0.35">
      <c r="A2668">
        <v>311506</v>
      </c>
      <c r="B2668" t="s">
        <v>5964</v>
      </c>
      <c r="C2668">
        <v>1</v>
      </c>
      <c r="D2668" t="s">
        <v>21</v>
      </c>
      <c r="E2668" t="s">
        <v>6182</v>
      </c>
      <c r="F2668" t="s">
        <v>6183</v>
      </c>
      <c r="G2668" t="s">
        <v>6184</v>
      </c>
      <c r="H2668">
        <v>77.168984499999993</v>
      </c>
      <c r="I2668">
        <v>28.645522400000001</v>
      </c>
      <c r="J2668" t="s">
        <v>4375</v>
      </c>
      <c r="K2668" t="s">
        <v>26</v>
      </c>
      <c r="L2668" t="s">
        <v>27</v>
      </c>
      <c r="M2668" t="s">
        <v>34</v>
      </c>
      <c r="N2668" t="s">
        <v>27</v>
      </c>
      <c r="O2668" t="s">
        <v>27</v>
      </c>
      <c r="P2668">
        <v>2</v>
      </c>
      <c r="Q2668">
        <v>86</v>
      </c>
      <c r="R2668">
        <v>500</v>
      </c>
      <c r="S2668">
        <v>3</v>
      </c>
      <c r="T2668" s="1">
        <v>40496</v>
      </c>
      <c r="U2668" t="str">
        <f>IF(Main_Data[[#This Row],[Average_Cost_for_two]]&lt;=200000,"0-200k",IF(Main_Data[[#This Row],[Average_Cost_for_two]]&lt;=400000,"200k-400k",IF(Main_Data[[#This Row],[Average_Cost_for_two]]&lt;=600000,"400k-600k",IF(Main_Data[[#This Row],[Average_Cost_for_two]]&lt;=800000,"600k-800k"))))</f>
        <v>0-200k</v>
      </c>
    </row>
    <row r="2669" spans="1:21" x14ac:dyDescent="0.35">
      <c r="A2669">
        <v>300809</v>
      </c>
      <c r="B2669" t="s">
        <v>5926</v>
      </c>
      <c r="C2669">
        <v>1</v>
      </c>
      <c r="D2669" t="s">
        <v>21</v>
      </c>
      <c r="E2669" t="s">
        <v>6185</v>
      </c>
      <c r="F2669" t="s">
        <v>3037</v>
      </c>
      <c r="G2669" t="s">
        <v>3038</v>
      </c>
      <c r="H2669">
        <v>77.179416200000006</v>
      </c>
      <c r="I2669">
        <v>28.696190600000001</v>
      </c>
      <c r="J2669" t="s">
        <v>478</v>
      </c>
      <c r="K2669" t="s">
        <v>26</v>
      </c>
      <c r="L2669" t="s">
        <v>27</v>
      </c>
      <c r="M2669" t="s">
        <v>34</v>
      </c>
      <c r="N2669" t="s">
        <v>27</v>
      </c>
      <c r="O2669" t="s">
        <v>27</v>
      </c>
      <c r="P2669">
        <v>2</v>
      </c>
      <c r="Q2669">
        <v>87</v>
      </c>
      <c r="R2669">
        <v>500</v>
      </c>
      <c r="S2669">
        <v>4</v>
      </c>
      <c r="T2669" s="1">
        <v>41940</v>
      </c>
      <c r="U2669" t="str">
        <f>IF(Main_Data[[#This Row],[Average_Cost_for_two]]&lt;=200000,"0-200k",IF(Main_Data[[#This Row],[Average_Cost_for_two]]&lt;=400000,"200k-400k",IF(Main_Data[[#This Row],[Average_Cost_for_two]]&lt;=600000,"400k-600k",IF(Main_Data[[#This Row],[Average_Cost_for_two]]&lt;=800000,"600k-800k"))))</f>
        <v>0-200k</v>
      </c>
    </row>
    <row r="2670" spans="1:21" x14ac:dyDescent="0.35">
      <c r="A2670">
        <v>310792</v>
      </c>
      <c r="B2670" t="s">
        <v>5909</v>
      </c>
      <c r="C2670">
        <v>1</v>
      </c>
      <c r="D2670" t="s">
        <v>21</v>
      </c>
      <c r="E2670" t="s">
        <v>6186</v>
      </c>
      <c r="F2670" t="s">
        <v>147</v>
      </c>
      <c r="G2670" t="s">
        <v>148</v>
      </c>
      <c r="H2670">
        <v>77.240533299999996</v>
      </c>
      <c r="I2670">
        <v>28.6437229</v>
      </c>
      <c r="J2670" t="s">
        <v>5911</v>
      </c>
      <c r="K2670" t="s">
        <v>26</v>
      </c>
      <c r="L2670" t="s">
        <v>27</v>
      </c>
      <c r="M2670" t="s">
        <v>34</v>
      </c>
      <c r="N2670" t="s">
        <v>27</v>
      </c>
      <c r="O2670" t="s">
        <v>27</v>
      </c>
      <c r="P2670">
        <v>2</v>
      </c>
      <c r="Q2670">
        <v>23</v>
      </c>
      <c r="R2670">
        <v>500</v>
      </c>
      <c r="S2670">
        <v>3</v>
      </c>
      <c r="T2670" s="1">
        <v>41914</v>
      </c>
      <c r="U2670" t="str">
        <f>IF(Main_Data[[#This Row],[Average_Cost_for_two]]&lt;=200000,"0-200k",IF(Main_Data[[#This Row],[Average_Cost_for_two]]&lt;=400000,"200k-400k",IF(Main_Data[[#This Row],[Average_Cost_for_two]]&lt;=600000,"400k-600k",IF(Main_Data[[#This Row],[Average_Cost_for_two]]&lt;=800000,"600k-800k"))))</f>
        <v>0-200k</v>
      </c>
    </row>
    <row r="2671" spans="1:21" x14ac:dyDescent="0.35">
      <c r="A2671">
        <v>309530</v>
      </c>
      <c r="B2671" t="s">
        <v>6187</v>
      </c>
      <c r="C2671">
        <v>1</v>
      </c>
      <c r="D2671" t="s">
        <v>21</v>
      </c>
      <c r="E2671" t="s">
        <v>6188</v>
      </c>
      <c r="F2671" t="s">
        <v>147</v>
      </c>
      <c r="G2671" t="s">
        <v>148</v>
      </c>
      <c r="H2671">
        <v>77.242488899999998</v>
      </c>
      <c r="I2671">
        <v>28.629545920000002</v>
      </c>
      <c r="J2671" t="s">
        <v>478</v>
      </c>
      <c r="K2671" t="s">
        <v>26</v>
      </c>
      <c r="L2671" t="s">
        <v>27</v>
      </c>
      <c r="M2671" t="s">
        <v>34</v>
      </c>
      <c r="N2671" t="s">
        <v>27</v>
      </c>
      <c r="O2671" t="s">
        <v>27</v>
      </c>
      <c r="P2671">
        <v>2</v>
      </c>
      <c r="Q2671">
        <v>33</v>
      </c>
      <c r="R2671">
        <v>500</v>
      </c>
      <c r="S2671">
        <v>3</v>
      </c>
      <c r="T2671" s="1">
        <v>42296</v>
      </c>
      <c r="U2671" t="str">
        <f>IF(Main_Data[[#This Row],[Average_Cost_for_two]]&lt;=200000,"0-200k",IF(Main_Data[[#This Row],[Average_Cost_for_two]]&lt;=400000,"200k-400k",IF(Main_Data[[#This Row],[Average_Cost_for_two]]&lt;=600000,"400k-600k",IF(Main_Data[[#This Row],[Average_Cost_for_two]]&lt;=800000,"600k-800k"))))</f>
        <v>0-200k</v>
      </c>
    </row>
    <row r="2672" spans="1:21" x14ac:dyDescent="0.35">
      <c r="A2672">
        <v>769</v>
      </c>
      <c r="B2672" t="s">
        <v>6189</v>
      </c>
      <c r="C2672">
        <v>1</v>
      </c>
      <c r="D2672" t="s">
        <v>21</v>
      </c>
      <c r="E2672" t="s">
        <v>6190</v>
      </c>
      <c r="F2672" t="s">
        <v>732</v>
      </c>
      <c r="G2672" t="s">
        <v>733</v>
      </c>
      <c r="H2672">
        <v>77.202531699999994</v>
      </c>
      <c r="I2672">
        <v>28.5572354</v>
      </c>
      <c r="J2672" t="s">
        <v>6191</v>
      </c>
      <c r="K2672" t="s">
        <v>26</v>
      </c>
      <c r="L2672" t="s">
        <v>27</v>
      </c>
      <c r="M2672" t="s">
        <v>34</v>
      </c>
      <c r="N2672" t="s">
        <v>27</v>
      </c>
      <c r="O2672" t="s">
        <v>27</v>
      </c>
      <c r="P2672">
        <v>2</v>
      </c>
      <c r="Q2672">
        <v>368</v>
      </c>
      <c r="R2672">
        <v>500</v>
      </c>
      <c r="S2672">
        <v>4</v>
      </c>
      <c r="T2672" s="1">
        <v>40824</v>
      </c>
      <c r="U2672" t="str">
        <f>IF(Main_Data[[#This Row],[Average_Cost_for_two]]&lt;=200000,"0-200k",IF(Main_Data[[#This Row],[Average_Cost_for_two]]&lt;=400000,"200k-400k",IF(Main_Data[[#This Row],[Average_Cost_for_two]]&lt;=600000,"400k-600k",IF(Main_Data[[#This Row],[Average_Cost_for_two]]&lt;=800000,"600k-800k"))))</f>
        <v>0-200k</v>
      </c>
    </row>
    <row r="2673" spans="1:21" x14ac:dyDescent="0.35">
      <c r="A2673">
        <v>7025</v>
      </c>
      <c r="B2673" t="s">
        <v>6192</v>
      </c>
      <c r="C2673">
        <v>1</v>
      </c>
      <c r="D2673" t="s">
        <v>21</v>
      </c>
      <c r="E2673" t="s">
        <v>6193</v>
      </c>
      <c r="F2673" t="s">
        <v>1730</v>
      </c>
      <c r="G2673" t="s">
        <v>1729</v>
      </c>
      <c r="H2673">
        <v>77.093584699999994</v>
      </c>
      <c r="I2673">
        <v>28.634371300000002</v>
      </c>
      <c r="J2673" t="s">
        <v>6012</v>
      </c>
      <c r="K2673" t="s">
        <v>26</v>
      </c>
      <c r="L2673" t="s">
        <v>27</v>
      </c>
      <c r="M2673" t="s">
        <v>34</v>
      </c>
      <c r="N2673" t="s">
        <v>27</v>
      </c>
      <c r="O2673" t="s">
        <v>27</v>
      </c>
      <c r="P2673">
        <v>2</v>
      </c>
      <c r="Q2673">
        <v>52</v>
      </c>
      <c r="R2673">
        <v>500</v>
      </c>
      <c r="S2673">
        <v>3</v>
      </c>
      <c r="T2673" s="1">
        <v>43018</v>
      </c>
      <c r="U2673" t="str">
        <f>IF(Main_Data[[#This Row],[Average_Cost_for_two]]&lt;=200000,"0-200k",IF(Main_Data[[#This Row],[Average_Cost_for_two]]&lt;=400000,"200k-400k",IF(Main_Data[[#This Row],[Average_Cost_for_two]]&lt;=600000,"400k-600k",IF(Main_Data[[#This Row],[Average_Cost_for_two]]&lt;=800000,"600k-800k"))))</f>
        <v>0-200k</v>
      </c>
    </row>
    <row r="2674" spans="1:21" x14ac:dyDescent="0.35">
      <c r="A2674">
        <v>182</v>
      </c>
      <c r="B2674" t="s">
        <v>5909</v>
      </c>
      <c r="C2674">
        <v>1</v>
      </c>
      <c r="D2674" t="s">
        <v>21</v>
      </c>
      <c r="E2674" t="s">
        <v>6194</v>
      </c>
      <c r="F2674" t="s">
        <v>843</v>
      </c>
      <c r="G2674" t="s">
        <v>844</v>
      </c>
      <c r="H2674">
        <v>77.219206319999998</v>
      </c>
      <c r="I2674">
        <v>28.626629229999999</v>
      </c>
      <c r="J2674" t="s">
        <v>5911</v>
      </c>
      <c r="K2674" t="s">
        <v>26</v>
      </c>
      <c r="L2674" t="s">
        <v>27</v>
      </c>
      <c r="M2674" t="s">
        <v>34</v>
      </c>
      <c r="N2674" t="s">
        <v>27</v>
      </c>
      <c r="O2674" t="s">
        <v>27</v>
      </c>
      <c r="P2674">
        <v>2</v>
      </c>
      <c r="Q2674">
        <v>158</v>
      </c>
      <c r="R2674">
        <v>500</v>
      </c>
      <c r="S2674">
        <v>4</v>
      </c>
      <c r="T2674" s="1">
        <v>42282</v>
      </c>
      <c r="U2674" t="str">
        <f>IF(Main_Data[[#This Row],[Average_Cost_for_two]]&lt;=200000,"0-200k",IF(Main_Data[[#This Row],[Average_Cost_for_two]]&lt;=400000,"200k-400k",IF(Main_Data[[#This Row],[Average_Cost_for_two]]&lt;=600000,"400k-600k",IF(Main_Data[[#This Row],[Average_Cost_for_two]]&lt;=800000,"600k-800k"))))</f>
        <v>0-200k</v>
      </c>
    </row>
    <row r="2675" spans="1:21" x14ac:dyDescent="0.35">
      <c r="A2675">
        <v>2272</v>
      </c>
      <c r="B2675" t="s">
        <v>5923</v>
      </c>
      <c r="C2675">
        <v>1</v>
      </c>
      <c r="D2675" t="s">
        <v>21</v>
      </c>
      <c r="E2675" t="s">
        <v>6195</v>
      </c>
      <c r="F2675" t="s">
        <v>652</v>
      </c>
      <c r="G2675" t="s">
        <v>653</v>
      </c>
      <c r="H2675">
        <v>77.208224999999999</v>
      </c>
      <c r="I2675">
        <v>28.679601900000002</v>
      </c>
      <c r="J2675" t="s">
        <v>5925</v>
      </c>
      <c r="K2675" t="s">
        <v>26</v>
      </c>
      <c r="L2675" t="s">
        <v>27</v>
      </c>
      <c r="M2675" t="s">
        <v>34</v>
      </c>
      <c r="N2675" t="s">
        <v>27</v>
      </c>
      <c r="O2675" t="s">
        <v>27</v>
      </c>
      <c r="P2675">
        <v>2</v>
      </c>
      <c r="Q2675">
        <v>143</v>
      </c>
      <c r="R2675">
        <v>500</v>
      </c>
      <c r="S2675">
        <v>4</v>
      </c>
      <c r="T2675" s="1">
        <v>40837</v>
      </c>
      <c r="U2675" t="str">
        <f>IF(Main_Data[[#This Row],[Average_Cost_for_two]]&lt;=200000,"0-200k",IF(Main_Data[[#This Row],[Average_Cost_for_two]]&lt;=400000,"200k-400k",IF(Main_Data[[#This Row],[Average_Cost_for_two]]&lt;=600000,"400k-600k",IF(Main_Data[[#This Row],[Average_Cost_for_two]]&lt;=800000,"600k-800k"))))</f>
        <v>0-200k</v>
      </c>
    </row>
    <row r="2676" spans="1:21" x14ac:dyDescent="0.35">
      <c r="A2676">
        <v>301201</v>
      </c>
      <c r="B2676" t="s">
        <v>6196</v>
      </c>
      <c r="C2676">
        <v>1</v>
      </c>
      <c r="D2676" t="s">
        <v>21</v>
      </c>
      <c r="E2676" t="s">
        <v>6197</v>
      </c>
      <c r="F2676" t="s">
        <v>161</v>
      </c>
      <c r="G2676" t="s">
        <v>162</v>
      </c>
      <c r="H2676">
        <v>77.273111</v>
      </c>
      <c r="I2676">
        <v>28.6590466</v>
      </c>
      <c r="J2676" t="s">
        <v>478</v>
      </c>
      <c r="K2676" t="s">
        <v>26</v>
      </c>
      <c r="L2676" t="s">
        <v>27</v>
      </c>
      <c r="M2676" t="s">
        <v>34</v>
      </c>
      <c r="N2676" t="s">
        <v>27</v>
      </c>
      <c r="O2676" t="s">
        <v>27</v>
      </c>
      <c r="P2676">
        <v>2</v>
      </c>
      <c r="Q2676">
        <v>50</v>
      </c>
      <c r="R2676">
        <v>500</v>
      </c>
      <c r="S2676">
        <v>2</v>
      </c>
      <c r="T2676" s="1">
        <v>40838</v>
      </c>
      <c r="U2676" t="str">
        <f>IF(Main_Data[[#This Row],[Average_Cost_for_two]]&lt;=200000,"0-200k",IF(Main_Data[[#This Row],[Average_Cost_for_two]]&lt;=400000,"200k-400k",IF(Main_Data[[#This Row],[Average_Cost_for_two]]&lt;=600000,"400k-600k",IF(Main_Data[[#This Row],[Average_Cost_for_two]]&lt;=800000,"600k-800k"))))</f>
        <v>0-200k</v>
      </c>
    </row>
    <row r="2677" spans="1:21" x14ac:dyDescent="0.35">
      <c r="A2677">
        <v>18332058</v>
      </c>
      <c r="B2677" t="s">
        <v>6198</v>
      </c>
      <c r="C2677">
        <v>1</v>
      </c>
      <c r="D2677" t="s">
        <v>21</v>
      </c>
      <c r="E2677" t="s">
        <v>6199</v>
      </c>
      <c r="F2677" t="s">
        <v>161</v>
      </c>
      <c r="G2677" t="s">
        <v>162</v>
      </c>
      <c r="H2677">
        <v>77.280646000000004</v>
      </c>
      <c r="I2677">
        <v>28.659818659999999</v>
      </c>
      <c r="J2677" t="s">
        <v>607</v>
      </c>
      <c r="K2677" t="s">
        <v>26</v>
      </c>
      <c r="L2677" t="s">
        <v>27</v>
      </c>
      <c r="M2677" t="s">
        <v>34</v>
      </c>
      <c r="N2677" t="s">
        <v>27</v>
      </c>
      <c r="O2677" t="s">
        <v>27</v>
      </c>
      <c r="P2677">
        <v>2</v>
      </c>
      <c r="Q2677">
        <v>26</v>
      </c>
      <c r="R2677">
        <v>500</v>
      </c>
      <c r="S2677">
        <v>3</v>
      </c>
      <c r="T2677" s="1">
        <v>42294</v>
      </c>
      <c r="U2677" t="str">
        <f>IF(Main_Data[[#This Row],[Average_Cost_for_two]]&lt;=200000,"0-200k",IF(Main_Data[[#This Row],[Average_Cost_for_two]]&lt;=400000,"200k-400k",IF(Main_Data[[#This Row],[Average_Cost_for_two]]&lt;=600000,"400k-600k",IF(Main_Data[[#This Row],[Average_Cost_for_two]]&lt;=800000,"600k-800k"))))</f>
        <v>0-200k</v>
      </c>
    </row>
    <row r="2678" spans="1:21" x14ac:dyDescent="0.35">
      <c r="A2678">
        <v>18334452</v>
      </c>
      <c r="B2678" t="s">
        <v>6200</v>
      </c>
      <c r="C2678">
        <v>1</v>
      </c>
      <c r="D2678" t="s">
        <v>21</v>
      </c>
      <c r="E2678" t="s">
        <v>6201</v>
      </c>
      <c r="F2678" t="s">
        <v>1741</v>
      </c>
      <c r="G2678" t="s">
        <v>1740</v>
      </c>
      <c r="H2678">
        <v>77.210477800000007</v>
      </c>
      <c r="I2678">
        <v>28.535560400000001</v>
      </c>
      <c r="J2678" t="s">
        <v>6202</v>
      </c>
      <c r="K2678" t="s">
        <v>26</v>
      </c>
      <c r="L2678" t="s">
        <v>27</v>
      </c>
      <c r="M2678" t="s">
        <v>34</v>
      </c>
      <c r="N2678" t="s">
        <v>27</v>
      </c>
      <c r="O2678" t="s">
        <v>27</v>
      </c>
      <c r="P2678">
        <v>2</v>
      </c>
      <c r="Q2678">
        <v>244</v>
      </c>
      <c r="R2678">
        <v>500</v>
      </c>
      <c r="S2678">
        <v>4</v>
      </c>
      <c r="T2678" s="1">
        <v>41550</v>
      </c>
      <c r="U2678" t="str">
        <f>IF(Main_Data[[#This Row],[Average_Cost_for_two]]&lt;=200000,"0-200k",IF(Main_Data[[#This Row],[Average_Cost_for_two]]&lt;=400000,"200k-400k",IF(Main_Data[[#This Row],[Average_Cost_for_two]]&lt;=600000,"400k-600k",IF(Main_Data[[#This Row],[Average_Cost_for_two]]&lt;=800000,"600k-800k"))))</f>
        <v>0-200k</v>
      </c>
    </row>
    <row r="2679" spans="1:21" x14ac:dyDescent="0.35">
      <c r="A2679">
        <v>2936</v>
      </c>
      <c r="B2679" t="s">
        <v>6203</v>
      </c>
      <c r="C2679">
        <v>1</v>
      </c>
      <c r="D2679" t="s">
        <v>21</v>
      </c>
      <c r="E2679" t="s">
        <v>6204</v>
      </c>
      <c r="F2679" t="s">
        <v>171</v>
      </c>
      <c r="G2679" t="s">
        <v>172</v>
      </c>
      <c r="H2679">
        <v>77.301097299999995</v>
      </c>
      <c r="I2679">
        <v>28.6196099</v>
      </c>
      <c r="J2679" t="s">
        <v>729</v>
      </c>
      <c r="K2679" t="s">
        <v>26</v>
      </c>
      <c r="L2679" t="s">
        <v>27</v>
      </c>
      <c r="M2679" t="s">
        <v>34</v>
      </c>
      <c r="N2679" t="s">
        <v>27</v>
      </c>
      <c r="O2679" t="s">
        <v>27</v>
      </c>
      <c r="P2679">
        <v>2</v>
      </c>
      <c r="Q2679">
        <v>49</v>
      </c>
      <c r="R2679">
        <v>500</v>
      </c>
      <c r="S2679">
        <v>3</v>
      </c>
      <c r="T2679" s="1">
        <v>43019</v>
      </c>
      <c r="U2679" t="str">
        <f>IF(Main_Data[[#This Row],[Average_Cost_for_two]]&lt;=200000,"0-200k",IF(Main_Data[[#This Row],[Average_Cost_for_two]]&lt;=400000,"200k-400k",IF(Main_Data[[#This Row],[Average_Cost_for_two]]&lt;=600000,"400k-600k",IF(Main_Data[[#This Row],[Average_Cost_for_two]]&lt;=800000,"600k-800k"))))</f>
        <v>0-200k</v>
      </c>
    </row>
    <row r="2680" spans="1:21" x14ac:dyDescent="0.35">
      <c r="A2680">
        <v>3854</v>
      </c>
      <c r="B2680" t="s">
        <v>6205</v>
      </c>
      <c r="C2680">
        <v>1</v>
      </c>
      <c r="D2680" t="s">
        <v>21</v>
      </c>
      <c r="E2680" t="s">
        <v>6206</v>
      </c>
      <c r="F2680" t="s">
        <v>171</v>
      </c>
      <c r="G2680" t="s">
        <v>172</v>
      </c>
      <c r="H2680">
        <v>77.301317999999995</v>
      </c>
      <c r="I2680">
        <v>28.619674100000001</v>
      </c>
      <c r="J2680" t="s">
        <v>1503</v>
      </c>
      <c r="K2680" t="s">
        <v>26</v>
      </c>
      <c r="L2680" t="s">
        <v>27</v>
      </c>
      <c r="M2680" t="s">
        <v>34</v>
      </c>
      <c r="N2680" t="s">
        <v>27</v>
      </c>
      <c r="O2680" t="s">
        <v>27</v>
      </c>
      <c r="P2680">
        <v>2</v>
      </c>
      <c r="Q2680">
        <v>25</v>
      </c>
      <c r="R2680">
        <v>500</v>
      </c>
      <c r="S2680">
        <v>2</v>
      </c>
      <c r="T2680" s="1">
        <v>41551</v>
      </c>
      <c r="U2680" t="str">
        <f>IF(Main_Data[[#This Row],[Average_Cost_for_two]]&lt;=200000,"0-200k",IF(Main_Data[[#This Row],[Average_Cost_for_two]]&lt;=400000,"200k-400k",IF(Main_Data[[#This Row],[Average_Cost_for_two]]&lt;=600000,"400k-600k",IF(Main_Data[[#This Row],[Average_Cost_for_two]]&lt;=800000,"600k-800k"))))</f>
        <v>0-200k</v>
      </c>
    </row>
    <row r="2681" spans="1:21" x14ac:dyDescent="0.35">
      <c r="A2681">
        <v>180</v>
      </c>
      <c r="B2681" t="s">
        <v>5909</v>
      </c>
      <c r="C2681">
        <v>1</v>
      </c>
      <c r="D2681" t="s">
        <v>21</v>
      </c>
      <c r="E2681" t="s">
        <v>6207</v>
      </c>
      <c r="F2681" t="s">
        <v>3466</v>
      </c>
      <c r="G2681" t="s">
        <v>3467</v>
      </c>
      <c r="H2681">
        <v>77.190122400000007</v>
      </c>
      <c r="I2681">
        <v>28.7059465</v>
      </c>
      <c r="J2681" t="s">
        <v>5911</v>
      </c>
      <c r="K2681" t="s">
        <v>26</v>
      </c>
      <c r="L2681" t="s">
        <v>27</v>
      </c>
      <c r="M2681" t="s">
        <v>34</v>
      </c>
      <c r="N2681" t="s">
        <v>27</v>
      </c>
      <c r="O2681" t="s">
        <v>27</v>
      </c>
      <c r="P2681">
        <v>2</v>
      </c>
      <c r="Q2681">
        <v>122</v>
      </c>
      <c r="R2681">
        <v>500</v>
      </c>
      <c r="S2681">
        <v>4</v>
      </c>
      <c r="T2681" s="1">
        <v>40453</v>
      </c>
      <c r="U2681" t="str">
        <f>IF(Main_Data[[#This Row],[Average_Cost_for_two]]&lt;=200000,"0-200k",IF(Main_Data[[#This Row],[Average_Cost_for_two]]&lt;=400000,"200k-400k",IF(Main_Data[[#This Row],[Average_Cost_for_two]]&lt;=600000,"400k-600k",IF(Main_Data[[#This Row],[Average_Cost_for_two]]&lt;=800000,"600k-800k"))))</f>
        <v>0-200k</v>
      </c>
    </row>
    <row r="2682" spans="1:21" x14ac:dyDescent="0.35">
      <c r="A2682">
        <v>18454460</v>
      </c>
      <c r="B2682" t="s">
        <v>6156</v>
      </c>
      <c r="C2682">
        <v>1</v>
      </c>
      <c r="D2682" t="s">
        <v>21</v>
      </c>
      <c r="E2682" t="s">
        <v>6208</v>
      </c>
      <c r="F2682" t="s">
        <v>3160</v>
      </c>
      <c r="G2682" t="s">
        <v>3159</v>
      </c>
      <c r="H2682">
        <v>77.147130700000005</v>
      </c>
      <c r="I2682">
        <v>28.657171399999999</v>
      </c>
      <c r="J2682" t="s">
        <v>5908</v>
      </c>
      <c r="K2682" t="s">
        <v>26</v>
      </c>
      <c r="L2682" t="s">
        <v>27</v>
      </c>
      <c r="M2682" t="s">
        <v>34</v>
      </c>
      <c r="N2682" t="s">
        <v>27</v>
      </c>
      <c r="O2682" t="s">
        <v>27</v>
      </c>
      <c r="P2682">
        <v>2</v>
      </c>
      <c r="Q2682">
        <v>19</v>
      </c>
      <c r="R2682">
        <v>500</v>
      </c>
      <c r="S2682">
        <v>3</v>
      </c>
      <c r="T2682" s="1">
        <v>41550</v>
      </c>
      <c r="U2682" t="str">
        <f>IF(Main_Data[[#This Row],[Average_Cost_for_two]]&lt;=200000,"0-200k",IF(Main_Data[[#This Row],[Average_Cost_for_two]]&lt;=400000,"200k-400k",IF(Main_Data[[#This Row],[Average_Cost_for_two]]&lt;=600000,"400k-600k",IF(Main_Data[[#This Row],[Average_Cost_for_two]]&lt;=800000,"600k-800k"))))</f>
        <v>0-200k</v>
      </c>
    </row>
    <row r="2683" spans="1:21" x14ac:dyDescent="0.35">
      <c r="A2683">
        <v>300275</v>
      </c>
      <c r="B2683" t="s">
        <v>6209</v>
      </c>
      <c r="C2683">
        <v>1</v>
      </c>
      <c r="D2683" t="s">
        <v>21</v>
      </c>
      <c r="E2683" t="s">
        <v>6210</v>
      </c>
      <c r="F2683" t="s">
        <v>268</v>
      </c>
      <c r="G2683" t="s">
        <v>269</v>
      </c>
      <c r="H2683">
        <v>77.173231099999995</v>
      </c>
      <c r="I2683">
        <v>28.558154699999999</v>
      </c>
      <c r="J2683" t="s">
        <v>478</v>
      </c>
      <c r="K2683" t="s">
        <v>26</v>
      </c>
      <c r="L2683" t="s">
        <v>27</v>
      </c>
      <c r="M2683" t="s">
        <v>34</v>
      </c>
      <c r="N2683" t="s">
        <v>27</v>
      </c>
      <c r="O2683" t="s">
        <v>27</v>
      </c>
      <c r="P2683">
        <v>2</v>
      </c>
      <c r="Q2683">
        <v>32</v>
      </c>
      <c r="R2683">
        <v>500</v>
      </c>
      <c r="S2683">
        <v>2</v>
      </c>
      <c r="T2683" s="1">
        <v>43401</v>
      </c>
      <c r="U2683" t="str">
        <f>IF(Main_Data[[#This Row],[Average_Cost_for_two]]&lt;=200000,"0-200k",IF(Main_Data[[#This Row],[Average_Cost_for_two]]&lt;=400000,"200k-400k",IF(Main_Data[[#This Row],[Average_Cost_for_two]]&lt;=600000,"400k-600k",IF(Main_Data[[#This Row],[Average_Cost_for_two]]&lt;=800000,"600k-800k"))))</f>
        <v>0-200k</v>
      </c>
    </row>
    <row r="2684" spans="1:21" x14ac:dyDescent="0.35">
      <c r="A2684">
        <v>196</v>
      </c>
      <c r="B2684" t="s">
        <v>5909</v>
      </c>
      <c r="C2684">
        <v>1</v>
      </c>
      <c r="D2684" t="s">
        <v>21</v>
      </c>
      <c r="E2684" t="s">
        <v>6211</v>
      </c>
      <c r="F2684" t="s">
        <v>102</v>
      </c>
      <c r="G2684" t="s">
        <v>103</v>
      </c>
      <c r="H2684">
        <v>77.251157000000006</v>
      </c>
      <c r="I2684">
        <v>28.550175400000001</v>
      </c>
      <c r="J2684" t="s">
        <v>5911</v>
      </c>
      <c r="K2684" t="s">
        <v>26</v>
      </c>
      <c r="L2684" t="s">
        <v>27</v>
      </c>
      <c r="M2684" t="s">
        <v>34</v>
      </c>
      <c r="N2684" t="s">
        <v>27</v>
      </c>
      <c r="O2684" t="s">
        <v>27</v>
      </c>
      <c r="P2684">
        <v>2</v>
      </c>
      <c r="Q2684">
        <v>177</v>
      </c>
      <c r="R2684">
        <v>500</v>
      </c>
      <c r="S2684">
        <v>4</v>
      </c>
      <c r="T2684" s="1">
        <v>40471</v>
      </c>
      <c r="U2684" t="str">
        <f>IF(Main_Data[[#This Row],[Average_Cost_for_two]]&lt;=200000,"0-200k",IF(Main_Data[[#This Row],[Average_Cost_for_two]]&lt;=400000,"200k-400k",IF(Main_Data[[#This Row],[Average_Cost_for_two]]&lt;=600000,"400k-600k",IF(Main_Data[[#This Row],[Average_Cost_for_two]]&lt;=800000,"600k-800k"))))</f>
        <v>0-200k</v>
      </c>
    </row>
    <row r="2685" spans="1:21" x14ac:dyDescent="0.35">
      <c r="A2685">
        <v>194</v>
      </c>
      <c r="B2685" t="s">
        <v>5909</v>
      </c>
      <c r="C2685">
        <v>1</v>
      </c>
      <c r="D2685" t="s">
        <v>21</v>
      </c>
      <c r="E2685" t="s">
        <v>6212</v>
      </c>
      <c r="F2685" t="s">
        <v>112</v>
      </c>
      <c r="G2685" t="s">
        <v>113</v>
      </c>
      <c r="H2685">
        <v>77.133101400000001</v>
      </c>
      <c r="I2685">
        <v>28.689324299999999</v>
      </c>
      <c r="J2685" t="s">
        <v>5911</v>
      </c>
      <c r="K2685" t="s">
        <v>26</v>
      </c>
      <c r="L2685" t="s">
        <v>27</v>
      </c>
      <c r="M2685" t="s">
        <v>34</v>
      </c>
      <c r="N2685" t="s">
        <v>27</v>
      </c>
      <c r="O2685" t="s">
        <v>27</v>
      </c>
      <c r="P2685">
        <v>2</v>
      </c>
      <c r="Q2685">
        <v>58</v>
      </c>
      <c r="R2685">
        <v>500</v>
      </c>
      <c r="S2685">
        <v>3</v>
      </c>
      <c r="T2685" s="1">
        <v>40842</v>
      </c>
      <c r="U2685" t="str">
        <f>IF(Main_Data[[#This Row],[Average_Cost_for_two]]&lt;=200000,"0-200k",IF(Main_Data[[#This Row],[Average_Cost_for_two]]&lt;=400000,"200k-400k",IF(Main_Data[[#This Row],[Average_Cost_for_two]]&lt;=600000,"400k-600k",IF(Main_Data[[#This Row],[Average_Cost_for_two]]&lt;=800000,"600k-800k"))))</f>
        <v>0-200k</v>
      </c>
    </row>
    <row r="2686" spans="1:21" x14ac:dyDescent="0.35">
      <c r="A2686">
        <v>307444</v>
      </c>
      <c r="B2686" t="s">
        <v>6213</v>
      </c>
      <c r="C2686">
        <v>1</v>
      </c>
      <c r="D2686" t="s">
        <v>21</v>
      </c>
      <c r="E2686" t="s">
        <v>6214</v>
      </c>
      <c r="F2686" t="s">
        <v>112</v>
      </c>
      <c r="G2686" t="s">
        <v>113</v>
      </c>
      <c r="H2686">
        <v>77.135977800000006</v>
      </c>
      <c r="I2686">
        <v>28.683690899999998</v>
      </c>
      <c r="J2686" t="s">
        <v>6215</v>
      </c>
      <c r="K2686" t="s">
        <v>26</v>
      </c>
      <c r="L2686" t="s">
        <v>27</v>
      </c>
      <c r="M2686" t="s">
        <v>34</v>
      </c>
      <c r="N2686" t="s">
        <v>27</v>
      </c>
      <c r="O2686" t="s">
        <v>27</v>
      </c>
      <c r="P2686">
        <v>2</v>
      </c>
      <c r="Q2686">
        <v>37</v>
      </c>
      <c r="R2686">
        <v>500</v>
      </c>
      <c r="S2686">
        <v>2</v>
      </c>
      <c r="T2686" s="1">
        <v>41569</v>
      </c>
      <c r="U2686" t="str">
        <f>IF(Main_Data[[#This Row],[Average_Cost_for_two]]&lt;=200000,"0-200k",IF(Main_Data[[#This Row],[Average_Cost_for_two]]&lt;=400000,"200k-400k",IF(Main_Data[[#This Row],[Average_Cost_for_two]]&lt;=600000,"400k-600k",IF(Main_Data[[#This Row],[Average_Cost_for_two]]&lt;=800000,"600k-800k"))))</f>
        <v>0-200k</v>
      </c>
    </row>
    <row r="2687" spans="1:21" x14ac:dyDescent="0.35">
      <c r="A2687">
        <v>176</v>
      </c>
      <c r="B2687" t="s">
        <v>5909</v>
      </c>
      <c r="C2687">
        <v>1</v>
      </c>
      <c r="D2687" t="s">
        <v>21</v>
      </c>
      <c r="E2687" t="s">
        <v>6216</v>
      </c>
      <c r="F2687" t="s">
        <v>1743</v>
      </c>
      <c r="G2687" t="s">
        <v>1744</v>
      </c>
      <c r="H2687">
        <v>77.133176140000003</v>
      </c>
      <c r="I2687">
        <v>28.67033898</v>
      </c>
      <c r="J2687" t="s">
        <v>5911</v>
      </c>
      <c r="K2687" t="s">
        <v>26</v>
      </c>
      <c r="L2687" t="s">
        <v>27</v>
      </c>
      <c r="M2687" t="s">
        <v>34</v>
      </c>
      <c r="N2687" t="s">
        <v>27</v>
      </c>
      <c r="O2687" t="s">
        <v>27</v>
      </c>
      <c r="P2687">
        <v>2</v>
      </c>
      <c r="Q2687">
        <v>141</v>
      </c>
      <c r="R2687">
        <v>500</v>
      </c>
      <c r="S2687">
        <v>4</v>
      </c>
      <c r="T2687" s="1">
        <v>43388</v>
      </c>
      <c r="U2687" t="str">
        <f>IF(Main_Data[[#This Row],[Average_Cost_for_two]]&lt;=200000,"0-200k",IF(Main_Data[[#This Row],[Average_Cost_for_two]]&lt;=400000,"200k-400k",IF(Main_Data[[#This Row],[Average_Cost_for_two]]&lt;=600000,"400k-600k",IF(Main_Data[[#This Row],[Average_Cost_for_two]]&lt;=800000,"600k-800k"))))</f>
        <v>0-200k</v>
      </c>
    </row>
    <row r="2688" spans="1:21" x14ac:dyDescent="0.35">
      <c r="A2688">
        <v>191</v>
      </c>
      <c r="B2688" t="s">
        <v>5909</v>
      </c>
      <c r="C2688">
        <v>1</v>
      </c>
      <c r="D2688" t="s">
        <v>21</v>
      </c>
      <c r="E2688" t="s">
        <v>6217</v>
      </c>
      <c r="F2688" t="s">
        <v>3009</v>
      </c>
      <c r="G2688" t="s">
        <v>3010</v>
      </c>
      <c r="H2688">
        <v>77.116790199999997</v>
      </c>
      <c r="I2688">
        <v>28.7010021</v>
      </c>
      <c r="J2688" t="s">
        <v>5911</v>
      </c>
      <c r="K2688" t="s">
        <v>26</v>
      </c>
      <c r="L2688" t="s">
        <v>27</v>
      </c>
      <c r="M2688" t="s">
        <v>34</v>
      </c>
      <c r="N2688" t="s">
        <v>27</v>
      </c>
      <c r="O2688" t="s">
        <v>27</v>
      </c>
      <c r="P2688">
        <v>2</v>
      </c>
      <c r="Q2688">
        <v>108</v>
      </c>
      <c r="R2688">
        <v>500</v>
      </c>
      <c r="S2688">
        <v>3</v>
      </c>
      <c r="T2688" s="1">
        <v>40830</v>
      </c>
      <c r="U2688" t="str">
        <f>IF(Main_Data[[#This Row],[Average_Cost_for_two]]&lt;=200000,"0-200k",IF(Main_Data[[#This Row],[Average_Cost_for_two]]&lt;=400000,"200k-400k",IF(Main_Data[[#This Row],[Average_Cost_for_two]]&lt;=600000,"400k-600k",IF(Main_Data[[#This Row],[Average_Cost_for_two]]&lt;=800000,"600k-800k"))))</f>
        <v>0-200k</v>
      </c>
    </row>
    <row r="2689" spans="1:21" x14ac:dyDescent="0.35">
      <c r="A2689">
        <v>3779</v>
      </c>
      <c r="B2689" t="s">
        <v>5923</v>
      </c>
      <c r="C2689">
        <v>1</v>
      </c>
      <c r="D2689" t="s">
        <v>21</v>
      </c>
      <c r="E2689" t="s">
        <v>6218</v>
      </c>
      <c r="F2689" t="s">
        <v>2168</v>
      </c>
      <c r="G2689" t="s">
        <v>2169</v>
      </c>
      <c r="H2689">
        <v>77.286201899999995</v>
      </c>
      <c r="I2689">
        <v>28.637100100000001</v>
      </c>
      <c r="J2689" t="s">
        <v>5925</v>
      </c>
      <c r="K2689" t="s">
        <v>26</v>
      </c>
      <c r="L2689" t="s">
        <v>27</v>
      </c>
      <c r="M2689" t="s">
        <v>34</v>
      </c>
      <c r="N2689" t="s">
        <v>27</v>
      </c>
      <c r="O2689" t="s">
        <v>27</v>
      </c>
      <c r="P2689">
        <v>2</v>
      </c>
      <c r="Q2689">
        <v>163</v>
      </c>
      <c r="R2689">
        <v>500</v>
      </c>
      <c r="S2689">
        <v>2</v>
      </c>
      <c r="T2689" s="1">
        <v>41940</v>
      </c>
      <c r="U2689" t="str">
        <f>IF(Main_Data[[#This Row],[Average_Cost_for_two]]&lt;=200000,"0-200k",IF(Main_Data[[#This Row],[Average_Cost_for_two]]&lt;=400000,"200k-400k",IF(Main_Data[[#This Row],[Average_Cost_for_two]]&lt;=600000,"400k-600k",IF(Main_Data[[#This Row],[Average_Cost_for_two]]&lt;=800000,"600k-800k"))))</f>
        <v>0-200k</v>
      </c>
    </row>
    <row r="2690" spans="1:21" x14ac:dyDescent="0.35">
      <c r="A2690">
        <v>18421481</v>
      </c>
      <c r="B2690" t="s">
        <v>6219</v>
      </c>
      <c r="C2690">
        <v>1</v>
      </c>
      <c r="D2690" t="s">
        <v>21</v>
      </c>
      <c r="E2690" t="s">
        <v>6220</v>
      </c>
      <c r="F2690" t="s">
        <v>470</v>
      </c>
      <c r="G2690" t="s">
        <v>471</v>
      </c>
      <c r="H2690">
        <v>77.306554700000007</v>
      </c>
      <c r="I2690">
        <v>28.659649300000002</v>
      </c>
      <c r="J2690" t="s">
        <v>875</v>
      </c>
      <c r="K2690" t="s">
        <v>26</v>
      </c>
      <c r="L2690" t="s">
        <v>27</v>
      </c>
      <c r="M2690" t="s">
        <v>27</v>
      </c>
      <c r="N2690" t="s">
        <v>27</v>
      </c>
      <c r="O2690" t="s">
        <v>27</v>
      </c>
      <c r="P2690">
        <v>2</v>
      </c>
      <c r="Q2690">
        <v>11</v>
      </c>
      <c r="R2690">
        <v>500</v>
      </c>
      <c r="S2690">
        <v>3</v>
      </c>
      <c r="T2690" s="1">
        <v>40810</v>
      </c>
      <c r="U2690" t="str">
        <f>IF(Main_Data[[#This Row],[Average_Cost_for_two]]&lt;=200000,"0-200k",IF(Main_Data[[#This Row],[Average_Cost_for_two]]&lt;=400000,"200k-400k",IF(Main_Data[[#This Row],[Average_Cost_for_two]]&lt;=600000,"400k-600k",IF(Main_Data[[#This Row],[Average_Cost_for_two]]&lt;=800000,"600k-800k"))))</f>
        <v>0-200k</v>
      </c>
    </row>
    <row r="2691" spans="1:21" x14ac:dyDescent="0.35">
      <c r="A2691">
        <v>18430692</v>
      </c>
      <c r="B2691" t="s">
        <v>6221</v>
      </c>
      <c r="C2691">
        <v>1</v>
      </c>
      <c r="D2691" t="s">
        <v>21</v>
      </c>
      <c r="E2691" t="s">
        <v>6222</v>
      </c>
      <c r="F2691" t="s">
        <v>321</v>
      </c>
      <c r="G2691" t="s">
        <v>322</v>
      </c>
      <c r="H2691">
        <v>77.176763100000002</v>
      </c>
      <c r="I2691">
        <v>28.681281899999998</v>
      </c>
      <c r="J2691" t="s">
        <v>737</v>
      </c>
      <c r="K2691" t="s">
        <v>26</v>
      </c>
      <c r="L2691" t="s">
        <v>27</v>
      </c>
      <c r="M2691" t="s">
        <v>27</v>
      </c>
      <c r="N2691" t="s">
        <v>27</v>
      </c>
      <c r="O2691" t="s">
        <v>27</v>
      </c>
      <c r="P2691">
        <v>2</v>
      </c>
      <c r="Q2691">
        <v>4</v>
      </c>
      <c r="R2691">
        <v>500</v>
      </c>
      <c r="S2691">
        <v>3</v>
      </c>
      <c r="T2691" s="1">
        <v>42630</v>
      </c>
      <c r="U2691" t="str">
        <f>IF(Main_Data[[#This Row],[Average_Cost_for_two]]&lt;=200000,"0-200k",IF(Main_Data[[#This Row],[Average_Cost_for_two]]&lt;=400000,"200k-400k",IF(Main_Data[[#This Row],[Average_Cost_for_two]]&lt;=600000,"400k-600k",IF(Main_Data[[#This Row],[Average_Cost_for_two]]&lt;=800000,"600k-800k"))))</f>
        <v>0-200k</v>
      </c>
    </row>
    <row r="2692" spans="1:21" x14ac:dyDescent="0.35">
      <c r="A2692">
        <v>310803</v>
      </c>
      <c r="B2692" t="s">
        <v>6223</v>
      </c>
      <c r="C2692">
        <v>1</v>
      </c>
      <c r="D2692" t="s">
        <v>21</v>
      </c>
      <c r="E2692" t="s">
        <v>6224</v>
      </c>
      <c r="F2692" t="s">
        <v>2646</v>
      </c>
      <c r="G2692" t="s">
        <v>2647</v>
      </c>
      <c r="H2692">
        <v>77.1781273</v>
      </c>
      <c r="I2692">
        <v>28.691946399999999</v>
      </c>
      <c r="J2692" t="s">
        <v>475</v>
      </c>
      <c r="K2692" t="s">
        <v>26</v>
      </c>
      <c r="L2692" t="s">
        <v>27</v>
      </c>
      <c r="M2692" t="s">
        <v>27</v>
      </c>
      <c r="N2692" t="s">
        <v>27</v>
      </c>
      <c r="O2692" t="s">
        <v>27</v>
      </c>
      <c r="P2692">
        <v>2</v>
      </c>
      <c r="Q2692">
        <v>10</v>
      </c>
      <c r="R2692">
        <v>500</v>
      </c>
      <c r="S2692">
        <v>3</v>
      </c>
      <c r="T2692" s="1">
        <v>40793</v>
      </c>
      <c r="U2692" t="str">
        <f>IF(Main_Data[[#This Row],[Average_Cost_for_two]]&lt;=200000,"0-200k",IF(Main_Data[[#This Row],[Average_Cost_for_two]]&lt;=400000,"200k-400k",IF(Main_Data[[#This Row],[Average_Cost_for_two]]&lt;=600000,"400k-600k",IF(Main_Data[[#This Row],[Average_Cost_for_two]]&lt;=800000,"600k-800k"))))</f>
        <v>0-200k</v>
      </c>
    </row>
    <row r="2693" spans="1:21" x14ac:dyDescent="0.35">
      <c r="A2693">
        <v>304181</v>
      </c>
      <c r="B2693" t="s">
        <v>6225</v>
      </c>
      <c r="C2693">
        <v>1</v>
      </c>
      <c r="D2693" t="s">
        <v>21</v>
      </c>
      <c r="E2693" t="s">
        <v>148</v>
      </c>
      <c r="F2693" t="s">
        <v>147</v>
      </c>
      <c r="G2693" t="s">
        <v>148</v>
      </c>
      <c r="H2693">
        <v>77.240021299999995</v>
      </c>
      <c r="I2693">
        <v>28.6480581</v>
      </c>
      <c r="J2693" t="s">
        <v>531</v>
      </c>
      <c r="K2693" t="s">
        <v>26</v>
      </c>
      <c r="L2693" t="s">
        <v>27</v>
      </c>
      <c r="M2693" t="s">
        <v>27</v>
      </c>
      <c r="N2693" t="s">
        <v>27</v>
      </c>
      <c r="O2693" t="s">
        <v>27</v>
      </c>
      <c r="P2693">
        <v>2</v>
      </c>
      <c r="Q2693">
        <v>271</v>
      </c>
      <c r="R2693">
        <v>500</v>
      </c>
      <c r="S2693">
        <v>4</v>
      </c>
      <c r="T2693" s="1">
        <v>43363</v>
      </c>
      <c r="U2693" t="str">
        <f>IF(Main_Data[[#This Row],[Average_Cost_for_two]]&lt;=200000,"0-200k",IF(Main_Data[[#This Row],[Average_Cost_for_two]]&lt;=400000,"200k-400k",IF(Main_Data[[#This Row],[Average_Cost_for_two]]&lt;=600000,"400k-600k",IF(Main_Data[[#This Row],[Average_Cost_for_two]]&lt;=800000,"600k-800k"))))</f>
        <v>0-200k</v>
      </c>
    </row>
    <row r="2694" spans="1:21" x14ac:dyDescent="0.35">
      <c r="A2694">
        <v>18272344</v>
      </c>
      <c r="B2694" t="s">
        <v>6226</v>
      </c>
      <c r="C2694">
        <v>1</v>
      </c>
      <c r="D2694" t="s">
        <v>21</v>
      </c>
      <c r="E2694" t="s">
        <v>6227</v>
      </c>
      <c r="F2694" t="s">
        <v>332</v>
      </c>
      <c r="G2694" t="s">
        <v>333</v>
      </c>
      <c r="H2694">
        <v>77.246075399999995</v>
      </c>
      <c r="I2694">
        <v>28.557349599999998</v>
      </c>
      <c r="J2694" t="s">
        <v>560</v>
      </c>
      <c r="K2694" t="s">
        <v>26</v>
      </c>
      <c r="L2694" t="s">
        <v>27</v>
      </c>
      <c r="M2694" t="s">
        <v>27</v>
      </c>
      <c r="N2694" t="s">
        <v>27</v>
      </c>
      <c r="O2694" t="s">
        <v>27</v>
      </c>
      <c r="P2694">
        <v>2</v>
      </c>
      <c r="Q2694">
        <v>14</v>
      </c>
      <c r="R2694">
        <v>500</v>
      </c>
      <c r="S2694">
        <v>3</v>
      </c>
      <c r="T2694" s="1">
        <v>42984</v>
      </c>
      <c r="U2694" t="str">
        <f>IF(Main_Data[[#This Row],[Average_Cost_for_two]]&lt;=200000,"0-200k",IF(Main_Data[[#This Row],[Average_Cost_for_two]]&lt;=400000,"200k-400k",IF(Main_Data[[#This Row],[Average_Cost_for_two]]&lt;=600000,"400k-600k",IF(Main_Data[[#This Row],[Average_Cost_for_two]]&lt;=800000,"600k-800k"))))</f>
        <v>0-200k</v>
      </c>
    </row>
    <row r="2695" spans="1:21" x14ac:dyDescent="0.35">
      <c r="A2695">
        <v>17977792</v>
      </c>
      <c r="B2695" t="s">
        <v>6196</v>
      </c>
      <c r="C2695">
        <v>1</v>
      </c>
      <c r="D2695" t="s">
        <v>21</v>
      </c>
      <c r="E2695" t="s">
        <v>6228</v>
      </c>
      <c r="F2695" t="s">
        <v>23</v>
      </c>
      <c r="G2695" t="s">
        <v>24</v>
      </c>
      <c r="H2695">
        <v>77.272800540000006</v>
      </c>
      <c r="I2695">
        <v>28.658878399999999</v>
      </c>
      <c r="J2695" t="s">
        <v>478</v>
      </c>
      <c r="K2695" t="s">
        <v>26</v>
      </c>
      <c r="L2695" t="s">
        <v>27</v>
      </c>
      <c r="M2695" t="s">
        <v>27</v>
      </c>
      <c r="N2695" t="s">
        <v>27</v>
      </c>
      <c r="O2695" t="s">
        <v>27</v>
      </c>
      <c r="P2695">
        <v>2</v>
      </c>
      <c r="Q2695">
        <v>8</v>
      </c>
      <c r="R2695">
        <v>500</v>
      </c>
      <c r="S2695">
        <v>3</v>
      </c>
      <c r="T2695" s="1">
        <v>42632</v>
      </c>
      <c r="U2695" t="str">
        <f>IF(Main_Data[[#This Row],[Average_Cost_for_two]]&lt;=200000,"0-200k",IF(Main_Data[[#This Row],[Average_Cost_for_two]]&lt;=400000,"200k-400k",IF(Main_Data[[#This Row],[Average_Cost_for_two]]&lt;=600000,"400k-600k",IF(Main_Data[[#This Row],[Average_Cost_for_two]]&lt;=800000,"600k-800k"))))</f>
        <v>0-200k</v>
      </c>
    </row>
    <row r="2696" spans="1:21" x14ac:dyDescent="0.35">
      <c r="A2696">
        <v>307694</v>
      </c>
      <c r="B2696" t="s">
        <v>6229</v>
      </c>
      <c r="C2696">
        <v>1</v>
      </c>
      <c r="D2696" t="s">
        <v>21</v>
      </c>
      <c r="E2696" t="s">
        <v>6230</v>
      </c>
      <c r="F2696" t="s">
        <v>416</v>
      </c>
      <c r="G2696" t="s">
        <v>417</v>
      </c>
      <c r="H2696">
        <v>77.225606999999997</v>
      </c>
      <c r="I2696">
        <v>28.589970000000001</v>
      </c>
      <c r="J2696" t="s">
        <v>609</v>
      </c>
      <c r="K2696" t="s">
        <v>26</v>
      </c>
      <c r="L2696" t="s">
        <v>27</v>
      </c>
      <c r="M2696" t="s">
        <v>27</v>
      </c>
      <c r="N2696" t="s">
        <v>27</v>
      </c>
      <c r="O2696" t="s">
        <v>27</v>
      </c>
      <c r="P2696">
        <v>2</v>
      </c>
      <c r="Q2696">
        <v>19</v>
      </c>
      <c r="R2696">
        <v>500</v>
      </c>
      <c r="S2696">
        <v>3</v>
      </c>
      <c r="T2696" s="1">
        <v>42261</v>
      </c>
      <c r="U2696" t="str">
        <f>IF(Main_Data[[#This Row],[Average_Cost_for_two]]&lt;=200000,"0-200k",IF(Main_Data[[#This Row],[Average_Cost_for_two]]&lt;=400000,"200k-400k",IF(Main_Data[[#This Row],[Average_Cost_for_two]]&lt;=600000,"400k-600k",IF(Main_Data[[#This Row],[Average_Cost_for_two]]&lt;=800000,"600k-800k"))))</f>
        <v>0-200k</v>
      </c>
    </row>
    <row r="2697" spans="1:21" x14ac:dyDescent="0.35">
      <c r="A2697">
        <v>18420694</v>
      </c>
      <c r="B2697" t="s">
        <v>4628</v>
      </c>
      <c r="C2697">
        <v>1</v>
      </c>
      <c r="D2697" t="s">
        <v>21</v>
      </c>
      <c r="E2697" t="s">
        <v>6231</v>
      </c>
      <c r="F2697" t="s">
        <v>117</v>
      </c>
      <c r="G2697" t="s">
        <v>118</v>
      </c>
      <c r="H2697">
        <v>77.295698999999999</v>
      </c>
      <c r="I2697">
        <v>28.6073217</v>
      </c>
      <c r="J2697" t="s">
        <v>475</v>
      </c>
      <c r="K2697" t="s">
        <v>26</v>
      </c>
      <c r="L2697" t="s">
        <v>27</v>
      </c>
      <c r="M2697" t="s">
        <v>27</v>
      </c>
      <c r="N2697" t="s">
        <v>27</v>
      </c>
      <c r="O2697" t="s">
        <v>27</v>
      </c>
      <c r="P2697">
        <v>2</v>
      </c>
      <c r="Q2697">
        <v>1</v>
      </c>
      <c r="R2697">
        <v>500</v>
      </c>
      <c r="S2697">
        <v>1</v>
      </c>
      <c r="T2697" s="1">
        <v>42985</v>
      </c>
      <c r="U2697" t="str">
        <f>IF(Main_Data[[#This Row],[Average_Cost_for_two]]&lt;=200000,"0-200k",IF(Main_Data[[#This Row],[Average_Cost_for_two]]&lt;=400000,"200k-400k",IF(Main_Data[[#This Row],[Average_Cost_for_two]]&lt;=600000,"400k-600k",IF(Main_Data[[#This Row],[Average_Cost_for_two]]&lt;=800000,"600k-800k"))))</f>
        <v>0-200k</v>
      </c>
    </row>
    <row r="2698" spans="1:21" x14ac:dyDescent="0.35">
      <c r="A2698">
        <v>18375376</v>
      </c>
      <c r="B2698" t="s">
        <v>6232</v>
      </c>
      <c r="C2698">
        <v>1</v>
      </c>
      <c r="D2698" t="s">
        <v>21</v>
      </c>
      <c r="E2698" t="s">
        <v>6233</v>
      </c>
      <c r="F2698" t="s">
        <v>121</v>
      </c>
      <c r="G2698" t="s">
        <v>122</v>
      </c>
      <c r="H2698">
        <v>77.339081280000002</v>
      </c>
      <c r="I2698">
        <v>28.607772239999999</v>
      </c>
      <c r="J2698" t="s">
        <v>531</v>
      </c>
      <c r="K2698" t="s">
        <v>26</v>
      </c>
      <c r="L2698" t="s">
        <v>27</v>
      </c>
      <c r="M2698" t="s">
        <v>27</v>
      </c>
      <c r="N2698" t="s">
        <v>27</v>
      </c>
      <c r="O2698" t="s">
        <v>27</v>
      </c>
      <c r="P2698">
        <v>2</v>
      </c>
      <c r="Q2698">
        <v>3</v>
      </c>
      <c r="R2698">
        <v>500</v>
      </c>
      <c r="S2698">
        <v>1</v>
      </c>
      <c r="T2698" s="1">
        <v>42252</v>
      </c>
      <c r="U2698" t="str">
        <f>IF(Main_Data[[#This Row],[Average_Cost_for_two]]&lt;=200000,"0-200k",IF(Main_Data[[#This Row],[Average_Cost_for_two]]&lt;=400000,"200k-400k",IF(Main_Data[[#This Row],[Average_Cost_for_two]]&lt;=600000,"400k-600k",IF(Main_Data[[#This Row],[Average_Cost_for_two]]&lt;=800000,"600k-800k"))))</f>
        <v>0-200k</v>
      </c>
    </row>
    <row r="2699" spans="1:21" x14ac:dyDescent="0.35">
      <c r="A2699">
        <v>18472788</v>
      </c>
      <c r="B2699" t="s">
        <v>6234</v>
      </c>
      <c r="C2699">
        <v>1</v>
      </c>
      <c r="D2699" t="s">
        <v>21</v>
      </c>
      <c r="E2699" t="s">
        <v>6235</v>
      </c>
      <c r="F2699" t="s">
        <v>268</v>
      </c>
      <c r="G2699" t="s">
        <v>269</v>
      </c>
      <c r="H2699">
        <v>77.175936199999995</v>
      </c>
      <c r="I2699">
        <v>28.555002200000001</v>
      </c>
      <c r="J2699" t="s">
        <v>498</v>
      </c>
      <c r="K2699" t="s">
        <v>26</v>
      </c>
      <c r="L2699" t="s">
        <v>27</v>
      </c>
      <c r="M2699" t="s">
        <v>27</v>
      </c>
      <c r="N2699" t="s">
        <v>27</v>
      </c>
      <c r="O2699" t="s">
        <v>27</v>
      </c>
      <c r="P2699">
        <v>2</v>
      </c>
      <c r="Q2699">
        <v>4</v>
      </c>
      <c r="R2699">
        <v>500</v>
      </c>
      <c r="S2699">
        <v>3</v>
      </c>
      <c r="T2699" s="1">
        <v>40430</v>
      </c>
      <c r="U2699" t="str">
        <f>IF(Main_Data[[#This Row],[Average_Cost_for_two]]&lt;=200000,"0-200k",IF(Main_Data[[#This Row],[Average_Cost_for_two]]&lt;=400000,"200k-400k",IF(Main_Data[[#This Row],[Average_Cost_for_two]]&lt;=600000,"400k-600k",IF(Main_Data[[#This Row],[Average_Cost_for_two]]&lt;=800000,"600k-800k"))))</f>
        <v>0-200k</v>
      </c>
    </row>
    <row r="2700" spans="1:21" x14ac:dyDescent="0.35">
      <c r="A2700">
        <v>18466059</v>
      </c>
      <c r="B2700" t="s">
        <v>6236</v>
      </c>
      <c r="C2700">
        <v>1</v>
      </c>
      <c r="D2700" t="s">
        <v>21</v>
      </c>
      <c r="E2700" t="s">
        <v>6237</v>
      </c>
      <c r="F2700" t="s">
        <v>2912</v>
      </c>
      <c r="G2700" t="s">
        <v>2913</v>
      </c>
      <c r="H2700">
        <v>0</v>
      </c>
      <c r="I2700">
        <v>0</v>
      </c>
      <c r="J2700" t="s">
        <v>857</v>
      </c>
      <c r="K2700" t="s">
        <v>26</v>
      </c>
      <c r="L2700" t="s">
        <v>27</v>
      </c>
      <c r="M2700" t="s">
        <v>27</v>
      </c>
      <c r="N2700" t="s">
        <v>27</v>
      </c>
      <c r="O2700" t="s">
        <v>27</v>
      </c>
      <c r="P2700">
        <v>2</v>
      </c>
      <c r="Q2700">
        <v>20</v>
      </c>
      <c r="R2700">
        <v>500</v>
      </c>
      <c r="S2700">
        <v>4</v>
      </c>
      <c r="T2700" s="1">
        <v>42259</v>
      </c>
      <c r="U2700" t="str">
        <f>IF(Main_Data[[#This Row],[Average_Cost_for_two]]&lt;=200000,"0-200k",IF(Main_Data[[#This Row],[Average_Cost_for_two]]&lt;=400000,"200k-400k",IF(Main_Data[[#This Row],[Average_Cost_for_two]]&lt;=600000,"400k-600k",IF(Main_Data[[#This Row],[Average_Cost_for_two]]&lt;=800000,"600k-800k"))))</f>
        <v>0-200k</v>
      </c>
    </row>
    <row r="2701" spans="1:21" x14ac:dyDescent="0.35">
      <c r="A2701">
        <v>18366586</v>
      </c>
      <c r="B2701" t="s">
        <v>6238</v>
      </c>
      <c r="C2701">
        <v>1</v>
      </c>
      <c r="D2701" t="s">
        <v>21</v>
      </c>
      <c r="E2701" t="s">
        <v>6239</v>
      </c>
      <c r="F2701" t="s">
        <v>53</v>
      </c>
      <c r="G2701" t="s">
        <v>54</v>
      </c>
      <c r="H2701">
        <v>0</v>
      </c>
      <c r="I2701">
        <v>0</v>
      </c>
      <c r="J2701" t="s">
        <v>6240</v>
      </c>
      <c r="K2701" t="s">
        <v>26</v>
      </c>
      <c r="L2701" t="s">
        <v>27</v>
      </c>
      <c r="M2701" t="s">
        <v>27</v>
      </c>
      <c r="N2701" t="s">
        <v>27</v>
      </c>
      <c r="O2701" t="s">
        <v>27</v>
      </c>
      <c r="P2701">
        <v>2</v>
      </c>
      <c r="Q2701">
        <v>1</v>
      </c>
      <c r="R2701">
        <v>500</v>
      </c>
      <c r="S2701">
        <v>1</v>
      </c>
      <c r="T2701" s="1">
        <v>41526</v>
      </c>
      <c r="U2701" t="str">
        <f>IF(Main_Data[[#This Row],[Average_Cost_for_two]]&lt;=200000,"0-200k",IF(Main_Data[[#This Row],[Average_Cost_for_two]]&lt;=400000,"200k-400k",IF(Main_Data[[#This Row],[Average_Cost_for_two]]&lt;=600000,"400k-600k",IF(Main_Data[[#This Row],[Average_Cost_for_two]]&lt;=800000,"600k-800k"))))</f>
        <v>0-200k</v>
      </c>
    </row>
    <row r="2702" spans="1:21" x14ac:dyDescent="0.35">
      <c r="A2702">
        <v>7712</v>
      </c>
      <c r="B2702" t="s">
        <v>6241</v>
      </c>
      <c r="C2702">
        <v>1</v>
      </c>
      <c r="D2702" t="s">
        <v>21</v>
      </c>
      <c r="E2702" t="s">
        <v>6242</v>
      </c>
      <c r="F2702" t="s">
        <v>1150</v>
      </c>
      <c r="G2702" t="s">
        <v>1151</v>
      </c>
      <c r="H2702">
        <v>77.280601200000007</v>
      </c>
      <c r="I2702">
        <v>28.537081799999999</v>
      </c>
      <c r="J2702" t="s">
        <v>3326</v>
      </c>
      <c r="K2702" t="s">
        <v>26</v>
      </c>
      <c r="L2702" t="s">
        <v>27</v>
      </c>
      <c r="M2702" t="s">
        <v>27</v>
      </c>
      <c r="N2702" t="s">
        <v>27</v>
      </c>
      <c r="O2702" t="s">
        <v>27</v>
      </c>
      <c r="P2702">
        <v>2</v>
      </c>
      <c r="Q2702">
        <v>18</v>
      </c>
      <c r="R2702">
        <v>500</v>
      </c>
      <c r="S2702">
        <v>3</v>
      </c>
      <c r="T2702" s="1">
        <v>40801</v>
      </c>
      <c r="U2702" t="str">
        <f>IF(Main_Data[[#This Row],[Average_Cost_for_two]]&lt;=200000,"0-200k",IF(Main_Data[[#This Row],[Average_Cost_for_two]]&lt;=400000,"200k-400k",IF(Main_Data[[#This Row],[Average_Cost_for_two]]&lt;=600000,"400k-600k",IF(Main_Data[[#This Row],[Average_Cost_for_two]]&lt;=800000,"600k-800k"))))</f>
        <v>0-200k</v>
      </c>
    </row>
    <row r="2703" spans="1:21" x14ac:dyDescent="0.35">
      <c r="A2703">
        <v>301775</v>
      </c>
      <c r="B2703" t="s">
        <v>6141</v>
      </c>
      <c r="C2703">
        <v>1</v>
      </c>
      <c r="D2703" t="s">
        <v>21</v>
      </c>
      <c r="E2703" t="s">
        <v>6243</v>
      </c>
      <c r="F2703" t="s">
        <v>57</v>
      </c>
      <c r="G2703" t="s">
        <v>58</v>
      </c>
      <c r="H2703">
        <v>77.096117699999994</v>
      </c>
      <c r="I2703">
        <v>28.5942717</v>
      </c>
      <c r="J2703" t="s">
        <v>609</v>
      </c>
      <c r="K2703" t="s">
        <v>26</v>
      </c>
      <c r="L2703" t="s">
        <v>27</v>
      </c>
      <c r="M2703" t="s">
        <v>27</v>
      </c>
      <c r="N2703" t="s">
        <v>27</v>
      </c>
      <c r="O2703" t="s">
        <v>27</v>
      </c>
      <c r="P2703">
        <v>2</v>
      </c>
      <c r="Q2703">
        <v>2</v>
      </c>
      <c r="R2703">
        <v>500</v>
      </c>
      <c r="S2703">
        <v>1</v>
      </c>
      <c r="T2703" s="1">
        <v>41529</v>
      </c>
      <c r="U2703" t="str">
        <f>IF(Main_Data[[#This Row],[Average_Cost_for_two]]&lt;=200000,"0-200k",IF(Main_Data[[#This Row],[Average_Cost_for_two]]&lt;=400000,"200k-400k",IF(Main_Data[[#This Row],[Average_Cost_for_two]]&lt;=600000,"400k-600k",IF(Main_Data[[#This Row],[Average_Cost_for_two]]&lt;=800000,"600k-800k"))))</f>
        <v>0-200k</v>
      </c>
    </row>
    <row r="2704" spans="1:21" x14ac:dyDescent="0.35">
      <c r="A2704">
        <v>6905</v>
      </c>
      <c r="B2704" t="s">
        <v>774</v>
      </c>
      <c r="C2704">
        <v>1</v>
      </c>
      <c r="D2704" t="s">
        <v>21</v>
      </c>
      <c r="E2704" t="s">
        <v>6244</v>
      </c>
      <c r="F2704" t="s">
        <v>1743</v>
      </c>
      <c r="G2704" t="s">
        <v>1744</v>
      </c>
      <c r="H2704">
        <v>77.126012299999999</v>
      </c>
      <c r="I2704">
        <v>28.666011659999999</v>
      </c>
      <c r="J2704" t="s">
        <v>554</v>
      </c>
      <c r="K2704" t="s">
        <v>26</v>
      </c>
      <c r="L2704" t="s">
        <v>27</v>
      </c>
      <c r="M2704" t="s">
        <v>27</v>
      </c>
      <c r="N2704" t="s">
        <v>27</v>
      </c>
      <c r="O2704" t="s">
        <v>27</v>
      </c>
      <c r="P2704">
        <v>2</v>
      </c>
      <c r="Q2704">
        <v>23</v>
      </c>
      <c r="R2704">
        <v>500</v>
      </c>
      <c r="S2704">
        <v>3</v>
      </c>
      <c r="T2704" s="1">
        <v>43349</v>
      </c>
      <c r="U2704" t="str">
        <f>IF(Main_Data[[#This Row],[Average_Cost_for_two]]&lt;=200000,"0-200k",IF(Main_Data[[#This Row],[Average_Cost_for_two]]&lt;=400000,"200k-400k",IF(Main_Data[[#This Row],[Average_Cost_for_two]]&lt;=600000,"400k-600k",IF(Main_Data[[#This Row],[Average_Cost_for_two]]&lt;=800000,"600k-800k"))))</f>
        <v>0-200k</v>
      </c>
    </row>
    <row r="2705" spans="1:21" x14ac:dyDescent="0.35">
      <c r="A2705">
        <v>304187</v>
      </c>
      <c r="B2705" t="s">
        <v>6245</v>
      </c>
      <c r="C2705">
        <v>1</v>
      </c>
      <c r="D2705" t="s">
        <v>21</v>
      </c>
      <c r="E2705" t="s">
        <v>6246</v>
      </c>
      <c r="F2705" t="s">
        <v>1915</v>
      </c>
      <c r="G2705" t="s">
        <v>1916</v>
      </c>
      <c r="H2705">
        <v>77.193788029999993</v>
      </c>
      <c r="I2705">
        <v>28.560922990000002</v>
      </c>
      <c r="J2705" t="s">
        <v>6247</v>
      </c>
      <c r="K2705" t="s">
        <v>26</v>
      </c>
      <c r="L2705" t="s">
        <v>27</v>
      </c>
      <c r="M2705" t="s">
        <v>27</v>
      </c>
      <c r="N2705" t="s">
        <v>27</v>
      </c>
      <c r="O2705" t="s">
        <v>27</v>
      </c>
      <c r="P2705">
        <v>2</v>
      </c>
      <c r="Q2705">
        <v>150</v>
      </c>
      <c r="R2705">
        <v>500</v>
      </c>
      <c r="S2705">
        <v>3</v>
      </c>
      <c r="T2705" s="1">
        <v>40800</v>
      </c>
      <c r="U2705" t="str">
        <f>IF(Main_Data[[#This Row],[Average_Cost_for_two]]&lt;=200000,"0-200k",IF(Main_Data[[#This Row],[Average_Cost_for_two]]&lt;=400000,"200k-400k",IF(Main_Data[[#This Row],[Average_Cost_for_two]]&lt;=600000,"400k-600k",IF(Main_Data[[#This Row],[Average_Cost_for_two]]&lt;=800000,"600k-800k"))))</f>
        <v>0-200k</v>
      </c>
    </row>
    <row r="2706" spans="1:21" x14ac:dyDescent="0.35">
      <c r="A2706">
        <v>311326</v>
      </c>
      <c r="B2706" t="s">
        <v>6248</v>
      </c>
      <c r="C2706">
        <v>1</v>
      </c>
      <c r="D2706" t="s">
        <v>21</v>
      </c>
      <c r="E2706" t="s">
        <v>6249</v>
      </c>
      <c r="F2706" t="s">
        <v>765</v>
      </c>
      <c r="G2706" t="s">
        <v>766</v>
      </c>
      <c r="H2706">
        <v>77.219655599999996</v>
      </c>
      <c r="I2706">
        <v>28.529137800000001</v>
      </c>
      <c r="J2706" t="s">
        <v>706</v>
      </c>
      <c r="K2706" t="s">
        <v>26</v>
      </c>
      <c r="L2706" t="s">
        <v>27</v>
      </c>
      <c r="M2706" t="s">
        <v>27</v>
      </c>
      <c r="N2706" t="s">
        <v>27</v>
      </c>
      <c r="O2706" t="s">
        <v>27</v>
      </c>
      <c r="P2706">
        <v>2</v>
      </c>
      <c r="Q2706">
        <v>66</v>
      </c>
      <c r="R2706">
        <v>500</v>
      </c>
      <c r="S2706">
        <v>4</v>
      </c>
      <c r="T2706" s="1">
        <v>42998</v>
      </c>
      <c r="U2706" t="str">
        <f>IF(Main_Data[[#This Row],[Average_Cost_for_two]]&lt;=200000,"0-200k",IF(Main_Data[[#This Row],[Average_Cost_for_two]]&lt;=400000,"200k-400k",IF(Main_Data[[#This Row],[Average_Cost_for_two]]&lt;=600000,"400k-600k",IF(Main_Data[[#This Row],[Average_Cost_for_two]]&lt;=800000,"600k-800k"))))</f>
        <v>0-200k</v>
      </c>
    </row>
    <row r="2707" spans="1:21" x14ac:dyDescent="0.35">
      <c r="A2707">
        <v>3322</v>
      </c>
      <c r="B2707" t="s">
        <v>3018</v>
      </c>
      <c r="C2707">
        <v>1</v>
      </c>
      <c r="D2707" t="s">
        <v>21</v>
      </c>
      <c r="E2707" t="s">
        <v>6250</v>
      </c>
      <c r="F2707" t="s">
        <v>321</v>
      </c>
      <c r="G2707" t="s">
        <v>322</v>
      </c>
      <c r="H2707">
        <v>77.172556200000002</v>
      </c>
      <c r="I2707">
        <v>28.692665999999999</v>
      </c>
      <c r="J2707" t="s">
        <v>6251</v>
      </c>
      <c r="K2707" t="s">
        <v>26</v>
      </c>
      <c r="L2707" t="s">
        <v>27</v>
      </c>
      <c r="M2707" t="s">
        <v>27</v>
      </c>
      <c r="N2707" t="s">
        <v>27</v>
      </c>
      <c r="O2707" t="s">
        <v>27</v>
      </c>
      <c r="P2707">
        <v>2</v>
      </c>
      <c r="Q2707">
        <v>102</v>
      </c>
      <c r="R2707">
        <v>500</v>
      </c>
      <c r="S2707">
        <v>3</v>
      </c>
      <c r="T2707" s="1">
        <v>41512</v>
      </c>
      <c r="U2707" t="str">
        <f>IF(Main_Data[[#This Row],[Average_Cost_for_two]]&lt;=200000,"0-200k",IF(Main_Data[[#This Row],[Average_Cost_for_two]]&lt;=400000,"200k-400k",IF(Main_Data[[#This Row],[Average_Cost_for_two]]&lt;=600000,"400k-600k",IF(Main_Data[[#This Row],[Average_Cost_for_two]]&lt;=800000,"600k-800k"))))</f>
        <v>0-200k</v>
      </c>
    </row>
    <row r="2708" spans="1:21" x14ac:dyDescent="0.35">
      <c r="A2708">
        <v>18175256</v>
      </c>
      <c r="B2708" t="s">
        <v>6196</v>
      </c>
      <c r="C2708">
        <v>1</v>
      </c>
      <c r="D2708" t="s">
        <v>21</v>
      </c>
      <c r="E2708" t="s">
        <v>6252</v>
      </c>
      <c r="F2708" t="s">
        <v>241</v>
      </c>
      <c r="G2708" t="s">
        <v>242</v>
      </c>
      <c r="H2708">
        <v>77.252049630000002</v>
      </c>
      <c r="I2708">
        <v>28.539725350000001</v>
      </c>
      <c r="J2708" t="s">
        <v>478</v>
      </c>
      <c r="K2708" t="s">
        <v>26</v>
      </c>
      <c r="L2708" t="s">
        <v>27</v>
      </c>
      <c r="M2708" t="s">
        <v>27</v>
      </c>
      <c r="N2708" t="s">
        <v>27</v>
      </c>
      <c r="O2708" t="s">
        <v>27</v>
      </c>
      <c r="P2708">
        <v>2</v>
      </c>
      <c r="Q2708">
        <v>26</v>
      </c>
      <c r="R2708">
        <v>500</v>
      </c>
      <c r="S2708">
        <v>3</v>
      </c>
      <c r="T2708" s="1">
        <v>40772</v>
      </c>
      <c r="U2708" t="str">
        <f>IF(Main_Data[[#This Row],[Average_Cost_for_two]]&lt;=200000,"0-200k",IF(Main_Data[[#This Row],[Average_Cost_for_two]]&lt;=400000,"200k-400k",IF(Main_Data[[#This Row],[Average_Cost_for_two]]&lt;=600000,"400k-600k",IF(Main_Data[[#This Row],[Average_Cost_for_two]]&lt;=800000,"600k-800k"))))</f>
        <v>0-200k</v>
      </c>
    </row>
    <row r="2709" spans="1:21" x14ac:dyDescent="0.35">
      <c r="A2709">
        <v>18454058</v>
      </c>
      <c r="B2709" t="s">
        <v>6253</v>
      </c>
      <c r="C2709">
        <v>1</v>
      </c>
      <c r="D2709" t="s">
        <v>21</v>
      </c>
      <c r="E2709" t="s">
        <v>6254</v>
      </c>
      <c r="F2709" t="s">
        <v>73</v>
      </c>
      <c r="G2709" t="s">
        <v>74</v>
      </c>
      <c r="H2709">
        <v>77.327928420000006</v>
      </c>
      <c r="I2709">
        <v>28.694052509999999</v>
      </c>
      <c r="J2709" t="s">
        <v>501</v>
      </c>
      <c r="K2709" t="s">
        <v>26</v>
      </c>
      <c r="L2709" t="s">
        <v>27</v>
      </c>
      <c r="M2709" t="s">
        <v>27</v>
      </c>
      <c r="N2709" t="s">
        <v>27</v>
      </c>
      <c r="O2709" t="s">
        <v>27</v>
      </c>
      <c r="P2709">
        <v>2</v>
      </c>
      <c r="Q2709">
        <v>10</v>
      </c>
      <c r="R2709">
        <v>500</v>
      </c>
      <c r="S2709">
        <v>3</v>
      </c>
      <c r="T2709" s="1">
        <v>42225</v>
      </c>
      <c r="U2709" t="str">
        <f>IF(Main_Data[[#This Row],[Average_Cost_for_two]]&lt;=200000,"0-200k",IF(Main_Data[[#This Row],[Average_Cost_for_two]]&lt;=400000,"200k-400k",IF(Main_Data[[#This Row],[Average_Cost_for_two]]&lt;=600000,"400k-600k",IF(Main_Data[[#This Row],[Average_Cost_for_two]]&lt;=800000,"600k-800k"))))</f>
        <v>0-200k</v>
      </c>
    </row>
    <row r="2710" spans="1:21" x14ac:dyDescent="0.35">
      <c r="A2710">
        <v>18453878</v>
      </c>
      <c r="B2710" t="s">
        <v>6255</v>
      </c>
      <c r="C2710">
        <v>1</v>
      </c>
      <c r="D2710" t="s">
        <v>21</v>
      </c>
      <c r="E2710" t="s">
        <v>6256</v>
      </c>
      <c r="F2710" t="s">
        <v>902</v>
      </c>
      <c r="G2710" t="s">
        <v>903</v>
      </c>
      <c r="H2710">
        <v>0</v>
      </c>
      <c r="I2710">
        <v>0</v>
      </c>
      <c r="J2710" t="s">
        <v>478</v>
      </c>
      <c r="K2710" t="s">
        <v>26</v>
      </c>
      <c r="L2710" t="s">
        <v>27</v>
      </c>
      <c r="M2710" t="s">
        <v>27</v>
      </c>
      <c r="N2710" t="s">
        <v>27</v>
      </c>
      <c r="O2710" t="s">
        <v>27</v>
      </c>
      <c r="P2710">
        <v>2</v>
      </c>
      <c r="Q2710">
        <v>5</v>
      </c>
      <c r="R2710">
        <v>500</v>
      </c>
      <c r="S2710">
        <v>3</v>
      </c>
      <c r="T2710" s="1">
        <v>41125</v>
      </c>
      <c r="U2710" t="str">
        <f>IF(Main_Data[[#This Row],[Average_Cost_for_two]]&lt;=200000,"0-200k",IF(Main_Data[[#This Row],[Average_Cost_for_two]]&lt;=400000,"200k-400k",IF(Main_Data[[#This Row],[Average_Cost_for_two]]&lt;=600000,"400k-600k",IF(Main_Data[[#This Row],[Average_Cost_for_two]]&lt;=800000,"600k-800k"))))</f>
        <v>0-200k</v>
      </c>
    </row>
    <row r="2711" spans="1:21" x14ac:dyDescent="0.35">
      <c r="A2711">
        <v>18447890</v>
      </c>
      <c r="B2711" t="s">
        <v>6257</v>
      </c>
      <c r="C2711">
        <v>1</v>
      </c>
      <c r="D2711" t="s">
        <v>21</v>
      </c>
      <c r="E2711" t="s">
        <v>6258</v>
      </c>
      <c r="F2711" t="s">
        <v>3061</v>
      </c>
      <c r="G2711" t="s">
        <v>3062</v>
      </c>
      <c r="H2711">
        <v>77.251785600000005</v>
      </c>
      <c r="I2711">
        <v>28.5514005</v>
      </c>
      <c r="J2711" t="s">
        <v>720</v>
      </c>
      <c r="K2711" t="s">
        <v>26</v>
      </c>
      <c r="L2711" t="s">
        <v>27</v>
      </c>
      <c r="M2711" t="s">
        <v>27</v>
      </c>
      <c r="N2711" t="s">
        <v>27</v>
      </c>
      <c r="O2711" t="s">
        <v>27</v>
      </c>
      <c r="P2711">
        <v>2</v>
      </c>
      <c r="Q2711">
        <v>9</v>
      </c>
      <c r="R2711">
        <v>500</v>
      </c>
      <c r="S2711">
        <v>3</v>
      </c>
      <c r="T2711" s="1">
        <v>41510</v>
      </c>
      <c r="U2711" t="str">
        <f>IF(Main_Data[[#This Row],[Average_Cost_for_two]]&lt;=200000,"0-200k",IF(Main_Data[[#This Row],[Average_Cost_for_two]]&lt;=400000,"200k-400k",IF(Main_Data[[#This Row],[Average_Cost_for_two]]&lt;=600000,"400k-600k",IF(Main_Data[[#This Row],[Average_Cost_for_two]]&lt;=800000,"600k-800k"))))</f>
        <v>0-200k</v>
      </c>
    </row>
    <row r="2712" spans="1:21" x14ac:dyDescent="0.35">
      <c r="A2712">
        <v>18358207</v>
      </c>
      <c r="B2712" t="s">
        <v>5241</v>
      </c>
      <c r="C2712">
        <v>1</v>
      </c>
      <c r="D2712" t="s">
        <v>21</v>
      </c>
      <c r="E2712" t="s">
        <v>6259</v>
      </c>
      <c r="F2712" t="s">
        <v>153</v>
      </c>
      <c r="G2712" t="s">
        <v>154</v>
      </c>
      <c r="H2712">
        <v>77.189807900000005</v>
      </c>
      <c r="I2712">
        <v>28.7014836</v>
      </c>
      <c r="J2712" t="s">
        <v>478</v>
      </c>
      <c r="K2712" t="s">
        <v>26</v>
      </c>
      <c r="L2712" t="s">
        <v>27</v>
      </c>
      <c r="M2712" t="s">
        <v>27</v>
      </c>
      <c r="N2712" t="s">
        <v>27</v>
      </c>
      <c r="O2712" t="s">
        <v>27</v>
      </c>
      <c r="P2712">
        <v>2</v>
      </c>
      <c r="Q2712">
        <v>2</v>
      </c>
      <c r="R2712">
        <v>500</v>
      </c>
      <c r="S2712">
        <v>1</v>
      </c>
      <c r="T2712" s="1">
        <v>41513</v>
      </c>
      <c r="U2712" t="str">
        <f>IF(Main_Data[[#This Row],[Average_Cost_for_two]]&lt;=200000,"0-200k",IF(Main_Data[[#This Row],[Average_Cost_for_two]]&lt;=400000,"200k-400k",IF(Main_Data[[#This Row],[Average_Cost_for_two]]&lt;=600000,"400k-600k",IF(Main_Data[[#This Row],[Average_Cost_for_two]]&lt;=800000,"600k-800k"))))</f>
        <v>0-200k</v>
      </c>
    </row>
    <row r="2713" spans="1:21" x14ac:dyDescent="0.35">
      <c r="A2713">
        <v>4500</v>
      </c>
      <c r="B2713" t="s">
        <v>6260</v>
      </c>
      <c r="C2713">
        <v>1</v>
      </c>
      <c r="D2713" t="s">
        <v>21</v>
      </c>
      <c r="E2713" t="s">
        <v>6261</v>
      </c>
      <c r="F2713" t="s">
        <v>6262</v>
      </c>
      <c r="G2713" t="s">
        <v>6261</v>
      </c>
      <c r="H2713">
        <v>77.164437620000001</v>
      </c>
      <c r="I2713">
        <v>28.556503469999999</v>
      </c>
      <c r="J2713" t="s">
        <v>565</v>
      </c>
      <c r="K2713" t="s">
        <v>26</v>
      </c>
      <c r="L2713" t="s">
        <v>27</v>
      </c>
      <c r="M2713" t="s">
        <v>27</v>
      </c>
      <c r="N2713" t="s">
        <v>27</v>
      </c>
      <c r="O2713" t="s">
        <v>27</v>
      </c>
      <c r="P2713">
        <v>2</v>
      </c>
      <c r="Q2713">
        <v>17</v>
      </c>
      <c r="R2713">
        <v>500</v>
      </c>
      <c r="S2713">
        <v>3</v>
      </c>
      <c r="T2713" s="1">
        <v>43336</v>
      </c>
      <c r="U2713" t="str">
        <f>IF(Main_Data[[#This Row],[Average_Cost_for_two]]&lt;=200000,"0-200k",IF(Main_Data[[#This Row],[Average_Cost_for_two]]&lt;=400000,"200k-400k",IF(Main_Data[[#This Row],[Average_Cost_for_two]]&lt;=600000,"400k-600k",IF(Main_Data[[#This Row],[Average_Cost_for_two]]&lt;=800000,"600k-800k"))))</f>
        <v>0-200k</v>
      </c>
    </row>
    <row r="2714" spans="1:21" x14ac:dyDescent="0.35">
      <c r="A2714">
        <v>6651</v>
      </c>
      <c r="B2714" t="s">
        <v>6263</v>
      </c>
      <c r="C2714">
        <v>1</v>
      </c>
      <c r="D2714" t="s">
        <v>21</v>
      </c>
      <c r="E2714" t="s">
        <v>6264</v>
      </c>
      <c r="F2714" t="s">
        <v>652</v>
      </c>
      <c r="G2714" t="s">
        <v>653</v>
      </c>
      <c r="H2714">
        <v>77.204844499999993</v>
      </c>
      <c r="I2714">
        <v>28.6839604</v>
      </c>
      <c r="J2714" t="s">
        <v>498</v>
      </c>
      <c r="K2714" t="s">
        <v>26</v>
      </c>
      <c r="L2714" t="s">
        <v>27</v>
      </c>
      <c r="M2714" t="s">
        <v>27</v>
      </c>
      <c r="N2714" t="s">
        <v>27</v>
      </c>
      <c r="O2714" t="s">
        <v>27</v>
      </c>
      <c r="P2714">
        <v>2</v>
      </c>
      <c r="Q2714">
        <v>25</v>
      </c>
      <c r="R2714">
        <v>500</v>
      </c>
      <c r="S2714">
        <v>3</v>
      </c>
      <c r="T2714" s="1">
        <v>41867</v>
      </c>
      <c r="U2714" t="str">
        <f>IF(Main_Data[[#This Row],[Average_Cost_for_two]]&lt;=200000,"0-200k",IF(Main_Data[[#This Row],[Average_Cost_for_two]]&lt;=400000,"200k-400k",IF(Main_Data[[#This Row],[Average_Cost_for_two]]&lt;=600000,"400k-600k",IF(Main_Data[[#This Row],[Average_Cost_for_two]]&lt;=800000,"600k-800k"))))</f>
        <v>0-200k</v>
      </c>
    </row>
    <row r="2715" spans="1:21" x14ac:dyDescent="0.35">
      <c r="A2715">
        <v>304028</v>
      </c>
      <c r="B2715" t="s">
        <v>6189</v>
      </c>
      <c r="C2715">
        <v>1</v>
      </c>
      <c r="D2715" t="s">
        <v>21</v>
      </c>
      <c r="E2715" t="s">
        <v>6265</v>
      </c>
      <c r="F2715" t="s">
        <v>251</v>
      </c>
      <c r="G2715" t="s">
        <v>252</v>
      </c>
      <c r="H2715">
        <v>77.195288399999995</v>
      </c>
      <c r="I2715">
        <v>28.646476</v>
      </c>
      <c r="J2715" t="s">
        <v>6266</v>
      </c>
      <c r="K2715" t="s">
        <v>26</v>
      </c>
      <c r="L2715" t="s">
        <v>27</v>
      </c>
      <c r="M2715" t="s">
        <v>27</v>
      </c>
      <c r="N2715" t="s">
        <v>27</v>
      </c>
      <c r="O2715" t="s">
        <v>27</v>
      </c>
      <c r="P2715">
        <v>2</v>
      </c>
      <c r="Q2715">
        <v>39</v>
      </c>
      <c r="R2715">
        <v>500</v>
      </c>
      <c r="S2715">
        <v>3</v>
      </c>
      <c r="T2715" s="1">
        <v>40757</v>
      </c>
      <c r="U2715" t="str">
        <f>IF(Main_Data[[#This Row],[Average_Cost_for_two]]&lt;=200000,"0-200k",IF(Main_Data[[#This Row],[Average_Cost_for_two]]&lt;=400000,"200k-400k",IF(Main_Data[[#This Row],[Average_Cost_for_two]]&lt;=600000,"400k-600k",IF(Main_Data[[#This Row],[Average_Cost_for_two]]&lt;=800000,"600k-800k"))))</f>
        <v>0-200k</v>
      </c>
    </row>
    <row r="2716" spans="1:21" x14ac:dyDescent="0.35">
      <c r="A2716">
        <v>18336529</v>
      </c>
      <c r="B2716" t="s">
        <v>6267</v>
      </c>
      <c r="C2716">
        <v>1</v>
      </c>
      <c r="D2716" t="s">
        <v>21</v>
      </c>
      <c r="E2716" t="s">
        <v>6268</v>
      </c>
      <c r="F2716" t="s">
        <v>484</v>
      </c>
      <c r="G2716" t="s">
        <v>485</v>
      </c>
      <c r="H2716">
        <v>77.159705599999995</v>
      </c>
      <c r="I2716">
        <v>28.688925600000001</v>
      </c>
      <c r="J2716" t="s">
        <v>498</v>
      </c>
      <c r="K2716" t="s">
        <v>26</v>
      </c>
      <c r="L2716" t="s">
        <v>27</v>
      </c>
      <c r="M2716" t="s">
        <v>27</v>
      </c>
      <c r="N2716" t="s">
        <v>27</v>
      </c>
      <c r="O2716" t="s">
        <v>27</v>
      </c>
      <c r="P2716">
        <v>2</v>
      </c>
      <c r="Q2716">
        <v>12</v>
      </c>
      <c r="R2716">
        <v>500</v>
      </c>
      <c r="S2716">
        <v>3</v>
      </c>
      <c r="T2716" s="1">
        <v>41129</v>
      </c>
      <c r="U2716" t="str">
        <f>IF(Main_Data[[#This Row],[Average_Cost_for_two]]&lt;=200000,"0-200k",IF(Main_Data[[#This Row],[Average_Cost_for_two]]&lt;=400000,"200k-400k",IF(Main_Data[[#This Row],[Average_Cost_for_two]]&lt;=600000,"400k-600k",IF(Main_Data[[#This Row],[Average_Cost_for_two]]&lt;=800000,"600k-800k"))))</f>
        <v>0-200k</v>
      </c>
    </row>
    <row r="2717" spans="1:21" x14ac:dyDescent="0.35">
      <c r="A2717">
        <v>18381652</v>
      </c>
      <c r="B2717" t="s">
        <v>5857</v>
      </c>
      <c r="C2717">
        <v>1</v>
      </c>
      <c r="D2717" t="s">
        <v>21</v>
      </c>
      <c r="E2717" t="s">
        <v>6269</v>
      </c>
      <c r="F2717" t="s">
        <v>683</v>
      </c>
      <c r="G2717" t="s">
        <v>684</v>
      </c>
      <c r="H2717">
        <v>77.283675799999997</v>
      </c>
      <c r="I2717">
        <v>28.639889199999999</v>
      </c>
      <c r="J2717" t="s">
        <v>475</v>
      </c>
      <c r="K2717" t="s">
        <v>26</v>
      </c>
      <c r="L2717" t="s">
        <v>27</v>
      </c>
      <c r="M2717" t="s">
        <v>27</v>
      </c>
      <c r="N2717" t="s">
        <v>27</v>
      </c>
      <c r="O2717" t="s">
        <v>27</v>
      </c>
      <c r="P2717">
        <v>2</v>
      </c>
      <c r="Q2717">
        <v>3</v>
      </c>
      <c r="R2717">
        <v>500</v>
      </c>
      <c r="S2717">
        <v>1</v>
      </c>
      <c r="T2717" s="1">
        <v>41489</v>
      </c>
      <c r="U2717" t="str">
        <f>IF(Main_Data[[#This Row],[Average_Cost_for_two]]&lt;=200000,"0-200k",IF(Main_Data[[#This Row],[Average_Cost_for_two]]&lt;=400000,"200k-400k",IF(Main_Data[[#This Row],[Average_Cost_for_two]]&lt;=600000,"400k-600k",IF(Main_Data[[#This Row],[Average_Cost_for_two]]&lt;=800000,"600k-800k"))))</f>
        <v>0-200k</v>
      </c>
    </row>
    <row r="2718" spans="1:21" x14ac:dyDescent="0.35">
      <c r="A2718">
        <v>6203</v>
      </c>
      <c r="B2718" t="s">
        <v>6270</v>
      </c>
      <c r="C2718">
        <v>1</v>
      </c>
      <c r="D2718" t="s">
        <v>21</v>
      </c>
      <c r="E2718" t="s">
        <v>6271</v>
      </c>
      <c r="F2718" t="s">
        <v>416</v>
      </c>
      <c r="G2718" t="s">
        <v>417</v>
      </c>
      <c r="H2718">
        <v>77.231129999999993</v>
      </c>
      <c r="I2718">
        <v>28.589055299999998</v>
      </c>
      <c r="J2718" t="s">
        <v>925</v>
      </c>
      <c r="K2718" t="s">
        <v>26</v>
      </c>
      <c r="L2718" t="s">
        <v>27</v>
      </c>
      <c r="M2718" t="s">
        <v>27</v>
      </c>
      <c r="N2718" t="s">
        <v>27</v>
      </c>
      <c r="O2718" t="s">
        <v>27</v>
      </c>
      <c r="P2718">
        <v>2</v>
      </c>
      <c r="Q2718">
        <v>8</v>
      </c>
      <c r="R2718">
        <v>500</v>
      </c>
      <c r="S2718">
        <v>3</v>
      </c>
      <c r="T2718" s="1">
        <v>41874</v>
      </c>
      <c r="U2718" t="str">
        <f>IF(Main_Data[[#This Row],[Average_Cost_for_two]]&lt;=200000,"0-200k",IF(Main_Data[[#This Row],[Average_Cost_for_two]]&lt;=400000,"200k-400k",IF(Main_Data[[#This Row],[Average_Cost_for_two]]&lt;=600000,"400k-600k",IF(Main_Data[[#This Row],[Average_Cost_for_two]]&lt;=800000,"600k-800k"))))</f>
        <v>0-200k</v>
      </c>
    </row>
    <row r="2719" spans="1:21" x14ac:dyDescent="0.35">
      <c r="A2719">
        <v>18432206</v>
      </c>
      <c r="B2719" t="s">
        <v>6272</v>
      </c>
      <c r="C2719">
        <v>1</v>
      </c>
      <c r="D2719" t="s">
        <v>21</v>
      </c>
      <c r="E2719" t="s">
        <v>6273</v>
      </c>
      <c r="F2719" t="s">
        <v>49</v>
      </c>
      <c r="G2719" t="s">
        <v>50</v>
      </c>
      <c r="H2719">
        <v>76.981755500000006</v>
      </c>
      <c r="I2719">
        <v>28.610581</v>
      </c>
      <c r="J2719" t="s">
        <v>554</v>
      </c>
      <c r="K2719" t="s">
        <v>26</v>
      </c>
      <c r="L2719" t="s">
        <v>27</v>
      </c>
      <c r="M2719" t="s">
        <v>27</v>
      </c>
      <c r="N2719" t="s">
        <v>27</v>
      </c>
      <c r="O2719" t="s">
        <v>27</v>
      </c>
      <c r="P2719">
        <v>2</v>
      </c>
      <c r="Q2719">
        <v>1</v>
      </c>
      <c r="R2719">
        <v>500</v>
      </c>
      <c r="S2719">
        <v>1</v>
      </c>
      <c r="T2719" s="1">
        <v>41128</v>
      </c>
      <c r="U2719" t="str">
        <f>IF(Main_Data[[#This Row],[Average_Cost_for_two]]&lt;=200000,"0-200k",IF(Main_Data[[#This Row],[Average_Cost_for_two]]&lt;=400000,"200k-400k",IF(Main_Data[[#This Row],[Average_Cost_for_two]]&lt;=600000,"400k-600k",IF(Main_Data[[#This Row],[Average_Cost_for_two]]&lt;=800000,"600k-800k"))))</f>
        <v>0-200k</v>
      </c>
    </row>
    <row r="2720" spans="1:21" x14ac:dyDescent="0.35">
      <c r="A2720">
        <v>148</v>
      </c>
      <c r="B2720" t="s">
        <v>5923</v>
      </c>
      <c r="C2720">
        <v>1</v>
      </c>
      <c r="D2720" t="s">
        <v>21</v>
      </c>
      <c r="E2720" t="s">
        <v>6274</v>
      </c>
      <c r="F2720" t="s">
        <v>102</v>
      </c>
      <c r="G2720" t="s">
        <v>103</v>
      </c>
      <c r="H2720">
        <v>77.251157000000006</v>
      </c>
      <c r="I2720">
        <v>28.550175400000001</v>
      </c>
      <c r="J2720" t="s">
        <v>5925</v>
      </c>
      <c r="K2720" t="s">
        <v>26</v>
      </c>
      <c r="L2720" t="s">
        <v>27</v>
      </c>
      <c r="M2720" t="s">
        <v>27</v>
      </c>
      <c r="N2720" t="s">
        <v>27</v>
      </c>
      <c r="O2720" t="s">
        <v>27</v>
      </c>
      <c r="P2720">
        <v>2</v>
      </c>
      <c r="Q2720">
        <v>142</v>
      </c>
      <c r="R2720">
        <v>500</v>
      </c>
      <c r="S2720">
        <v>4</v>
      </c>
      <c r="T2720" s="1">
        <v>42953</v>
      </c>
      <c r="U2720" t="str">
        <f>IF(Main_Data[[#This Row],[Average_Cost_for_two]]&lt;=200000,"0-200k",IF(Main_Data[[#This Row],[Average_Cost_for_two]]&lt;=400000,"200k-400k",IF(Main_Data[[#This Row],[Average_Cost_for_two]]&lt;=600000,"400k-600k",IF(Main_Data[[#This Row],[Average_Cost_for_two]]&lt;=800000,"600k-800k"))))</f>
        <v>0-200k</v>
      </c>
    </row>
    <row r="2721" spans="1:21" x14ac:dyDescent="0.35">
      <c r="A2721">
        <v>3790</v>
      </c>
      <c r="B2721" t="s">
        <v>2907</v>
      </c>
      <c r="C2721">
        <v>1</v>
      </c>
      <c r="D2721" t="s">
        <v>21</v>
      </c>
      <c r="E2721" t="s">
        <v>6275</v>
      </c>
      <c r="F2721" t="s">
        <v>227</v>
      </c>
      <c r="G2721" t="s">
        <v>228</v>
      </c>
      <c r="H2721">
        <v>77.294778300000004</v>
      </c>
      <c r="I2721">
        <v>28.639325100000001</v>
      </c>
      <c r="J2721" t="s">
        <v>6276</v>
      </c>
      <c r="K2721" t="s">
        <v>26</v>
      </c>
      <c r="L2721" t="s">
        <v>27</v>
      </c>
      <c r="M2721" t="s">
        <v>27</v>
      </c>
      <c r="N2721" t="s">
        <v>27</v>
      </c>
      <c r="O2721" t="s">
        <v>27</v>
      </c>
      <c r="P2721">
        <v>2</v>
      </c>
      <c r="Q2721">
        <v>81</v>
      </c>
      <c r="R2721">
        <v>500</v>
      </c>
      <c r="S2721">
        <v>3</v>
      </c>
      <c r="T2721" s="1">
        <v>41146</v>
      </c>
      <c r="U2721" t="str">
        <f>IF(Main_Data[[#This Row],[Average_Cost_for_two]]&lt;=200000,"0-200k",IF(Main_Data[[#This Row],[Average_Cost_for_two]]&lt;=400000,"200k-400k",IF(Main_Data[[#This Row],[Average_Cost_for_two]]&lt;=600000,"400k-600k",IF(Main_Data[[#This Row],[Average_Cost_for_two]]&lt;=800000,"600k-800k"))))</f>
        <v>0-200k</v>
      </c>
    </row>
    <row r="2722" spans="1:21" x14ac:dyDescent="0.35">
      <c r="A2722">
        <v>18219516</v>
      </c>
      <c r="B2722" t="s">
        <v>6277</v>
      </c>
      <c r="C2722">
        <v>1</v>
      </c>
      <c r="D2722" t="s">
        <v>21</v>
      </c>
      <c r="E2722" t="s">
        <v>6278</v>
      </c>
      <c r="F2722" t="s">
        <v>1915</v>
      </c>
      <c r="G2722" t="s">
        <v>1916</v>
      </c>
      <c r="H2722">
        <v>77.196587579999999</v>
      </c>
      <c r="I2722">
        <v>28.558874889999998</v>
      </c>
      <c r="J2722" t="s">
        <v>554</v>
      </c>
      <c r="K2722" t="s">
        <v>26</v>
      </c>
      <c r="L2722" t="s">
        <v>27</v>
      </c>
      <c r="M2722" t="s">
        <v>27</v>
      </c>
      <c r="N2722" t="s">
        <v>27</v>
      </c>
      <c r="O2722" t="s">
        <v>27</v>
      </c>
      <c r="P2722">
        <v>2</v>
      </c>
      <c r="Q2722">
        <v>8</v>
      </c>
      <c r="R2722">
        <v>500</v>
      </c>
      <c r="S2722">
        <v>3</v>
      </c>
      <c r="T2722" s="1">
        <v>42217</v>
      </c>
      <c r="U2722" t="str">
        <f>IF(Main_Data[[#This Row],[Average_Cost_for_two]]&lt;=200000,"0-200k",IF(Main_Data[[#This Row],[Average_Cost_for_two]]&lt;=400000,"200k-400k",IF(Main_Data[[#This Row],[Average_Cost_for_two]]&lt;=600000,"400k-600k",IF(Main_Data[[#This Row],[Average_Cost_for_two]]&lt;=800000,"600k-800k"))))</f>
        <v>0-200k</v>
      </c>
    </row>
    <row r="2723" spans="1:21" x14ac:dyDescent="0.35">
      <c r="A2723">
        <v>308219</v>
      </c>
      <c r="B2723" t="s">
        <v>6279</v>
      </c>
      <c r="C2723">
        <v>1</v>
      </c>
      <c r="D2723" t="s">
        <v>21</v>
      </c>
      <c r="E2723" t="s">
        <v>5586</v>
      </c>
      <c r="F2723" t="s">
        <v>1915</v>
      </c>
      <c r="G2723" t="s">
        <v>1916</v>
      </c>
      <c r="H2723">
        <v>77.195852990000006</v>
      </c>
      <c r="I2723">
        <v>28.565738150000001</v>
      </c>
      <c r="J2723" t="s">
        <v>560</v>
      </c>
      <c r="K2723" t="s">
        <v>26</v>
      </c>
      <c r="L2723" t="s">
        <v>27</v>
      </c>
      <c r="M2723" t="s">
        <v>27</v>
      </c>
      <c r="N2723" t="s">
        <v>27</v>
      </c>
      <c r="O2723" t="s">
        <v>27</v>
      </c>
      <c r="P2723">
        <v>2</v>
      </c>
      <c r="Q2723">
        <v>26</v>
      </c>
      <c r="R2723">
        <v>500</v>
      </c>
      <c r="S2723">
        <v>3</v>
      </c>
      <c r="T2723" s="1">
        <v>41495</v>
      </c>
      <c r="U2723" t="str">
        <f>IF(Main_Data[[#This Row],[Average_Cost_for_two]]&lt;=200000,"0-200k",IF(Main_Data[[#This Row],[Average_Cost_for_two]]&lt;=400000,"200k-400k",IF(Main_Data[[#This Row],[Average_Cost_for_two]]&lt;=600000,"400k-600k",IF(Main_Data[[#This Row],[Average_Cost_for_two]]&lt;=800000,"600k-800k"))))</f>
        <v>0-200k</v>
      </c>
    </row>
    <row r="2724" spans="1:21" x14ac:dyDescent="0.35">
      <c r="A2724">
        <v>18133471</v>
      </c>
      <c r="B2724" t="s">
        <v>6280</v>
      </c>
      <c r="C2724">
        <v>1</v>
      </c>
      <c r="D2724" t="s">
        <v>21</v>
      </c>
      <c r="E2724" t="s">
        <v>6281</v>
      </c>
      <c r="F2724" t="s">
        <v>2354</v>
      </c>
      <c r="G2724" t="s">
        <v>2355</v>
      </c>
      <c r="H2724">
        <v>77.196725900000004</v>
      </c>
      <c r="I2724">
        <v>28.546428299999999</v>
      </c>
      <c r="J2724" t="s">
        <v>554</v>
      </c>
      <c r="K2724" t="s">
        <v>26</v>
      </c>
      <c r="L2724" t="s">
        <v>27</v>
      </c>
      <c r="M2724" t="s">
        <v>27</v>
      </c>
      <c r="N2724" t="s">
        <v>27</v>
      </c>
      <c r="O2724" t="s">
        <v>27</v>
      </c>
      <c r="P2724">
        <v>2</v>
      </c>
      <c r="Q2724">
        <v>49</v>
      </c>
      <c r="R2724">
        <v>500</v>
      </c>
      <c r="S2724">
        <v>3</v>
      </c>
      <c r="T2724" s="1">
        <v>42239</v>
      </c>
      <c r="U2724" t="str">
        <f>IF(Main_Data[[#This Row],[Average_Cost_for_two]]&lt;=200000,"0-200k",IF(Main_Data[[#This Row],[Average_Cost_for_two]]&lt;=400000,"200k-400k",IF(Main_Data[[#This Row],[Average_Cost_for_two]]&lt;=600000,"400k-600k",IF(Main_Data[[#This Row],[Average_Cost_for_two]]&lt;=800000,"600k-800k"))))</f>
        <v>0-200k</v>
      </c>
    </row>
    <row r="2725" spans="1:21" x14ac:dyDescent="0.35">
      <c r="A2725">
        <v>18454473</v>
      </c>
      <c r="B2725" t="s">
        <v>6282</v>
      </c>
      <c r="C2725">
        <v>1</v>
      </c>
      <c r="D2725" t="s">
        <v>21</v>
      </c>
      <c r="E2725" t="s">
        <v>6283</v>
      </c>
      <c r="F2725" t="s">
        <v>711</v>
      </c>
      <c r="G2725" t="s">
        <v>712</v>
      </c>
      <c r="H2725">
        <v>77.115409999999997</v>
      </c>
      <c r="I2725">
        <v>28.646011000000001</v>
      </c>
      <c r="J2725" t="s">
        <v>478</v>
      </c>
      <c r="K2725" t="s">
        <v>26</v>
      </c>
      <c r="L2725" t="s">
        <v>27</v>
      </c>
      <c r="M2725" t="s">
        <v>27</v>
      </c>
      <c r="N2725" t="s">
        <v>27</v>
      </c>
      <c r="O2725" t="s">
        <v>27</v>
      </c>
      <c r="P2725">
        <v>2</v>
      </c>
      <c r="Q2725">
        <v>18</v>
      </c>
      <c r="R2725">
        <v>500</v>
      </c>
      <c r="S2725">
        <v>4</v>
      </c>
      <c r="T2725" s="1">
        <v>41872</v>
      </c>
      <c r="U2725" t="str">
        <f>IF(Main_Data[[#This Row],[Average_Cost_for_two]]&lt;=200000,"0-200k",IF(Main_Data[[#This Row],[Average_Cost_for_two]]&lt;=400000,"200k-400k",IF(Main_Data[[#This Row],[Average_Cost_for_two]]&lt;=600000,"400k-600k",IF(Main_Data[[#This Row],[Average_Cost_for_two]]&lt;=800000,"600k-800k"))))</f>
        <v>0-200k</v>
      </c>
    </row>
    <row r="2726" spans="1:21" x14ac:dyDescent="0.35">
      <c r="A2726">
        <v>18287358</v>
      </c>
      <c r="B2726" t="s">
        <v>6284</v>
      </c>
      <c r="C2726">
        <v>1</v>
      </c>
      <c r="D2726" t="s">
        <v>21</v>
      </c>
      <c r="E2726" t="s">
        <v>6285</v>
      </c>
      <c r="F2726" t="s">
        <v>6286</v>
      </c>
      <c r="G2726" t="s">
        <v>6285</v>
      </c>
      <c r="H2726">
        <v>0</v>
      </c>
      <c r="I2726">
        <v>0</v>
      </c>
      <c r="J2726" t="s">
        <v>6287</v>
      </c>
      <c r="K2726" t="s">
        <v>26</v>
      </c>
      <c r="L2726" t="s">
        <v>27</v>
      </c>
      <c r="M2726" t="s">
        <v>27</v>
      </c>
      <c r="N2726" t="s">
        <v>27</v>
      </c>
      <c r="O2726" t="s">
        <v>27</v>
      </c>
      <c r="P2726">
        <v>2</v>
      </c>
      <c r="Q2726">
        <v>2</v>
      </c>
      <c r="R2726">
        <v>500</v>
      </c>
      <c r="S2726">
        <v>1</v>
      </c>
      <c r="T2726" s="1">
        <v>40748</v>
      </c>
      <c r="U2726" t="str">
        <f>IF(Main_Data[[#This Row],[Average_Cost_for_two]]&lt;=200000,"0-200k",IF(Main_Data[[#This Row],[Average_Cost_for_two]]&lt;=400000,"200k-400k",IF(Main_Data[[#This Row],[Average_Cost_for_two]]&lt;=600000,"400k-600k",IF(Main_Data[[#This Row],[Average_Cost_for_two]]&lt;=800000,"600k-800k"))))</f>
        <v>0-200k</v>
      </c>
    </row>
    <row r="2727" spans="1:21" x14ac:dyDescent="0.35">
      <c r="A2727">
        <v>18384127</v>
      </c>
      <c r="B2727" t="s">
        <v>6288</v>
      </c>
      <c r="C2727">
        <v>1</v>
      </c>
      <c r="D2727" t="s">
        <v>21</v>
      </c>
      <c r="E2727" t="s">
        <v>6289</v>
      </c>
      <c r="F2727" t="s">
        <v>3791</v>
      </c>
      <c r="G2727" t="s">
        <v>3792</v>
      </c>
      <c r="H2727">
        <v>77.198033300000006</v>
      </c>
      <c r="I2727">
        <v>28.537547199999999</v>
      </c>
      <c r="J2727" t="s">
        <v>2943</v>
      </c>
      <c r="K2727" t="s">
        <v>26</v>
      </c>
      <c r="L2727" t="s">
        <v>27</v>
      </c>
      <c r="M2727" t="s">
        <v>27</v>
      </c>
      <c r="N2727" t="s">
        <v>27</v>
      </c>
      <c r="O2727" t="s">
        <v>27</v>
      </c>
      <c r="P2727">
        <v>2</v>
      </c>
      <c r="Q2727">
        <v>11</v>
      </c>
      <c r="R2727">
        <v>500</v>
      </c>
      <c r="S2727">
        <v>3</v>
      </c>
      <c r="T2727" s="1">
        <v>41116</v>
      </c>
      <c r="U2727" t="str">
        <f>IF(Main_Data[[#This Row],[Average_Cost_for_two]]&lt;=200000,"0-200k",IF(Main_Data[[#This Row],[Average_Cost_for_two]]&lt;=400000,"200k-400k",IF(Main_Data[[#This Row],[Average_Cost_for_two]]&lt;=600000,"400k-600k",IF(Main_Data[[#This Row],[Average_Cost_for_two]]&lt;=800000,"600k-800k"))))</f>
        <v>0-200k</v>
      </c>
    </row>
    <row r="2728" spans="1:21" x14ac:dyDescent="0.35">
      <c r="A2728">
        <v>302232</v>
      </c>
      <c r="B2728" t="s">
        <v>6290</v>
      </c>
      <c r="C2728">
        <v>1</v>
      </c>
      <c r="D2728" t="s">
        <v>21</v>
      </c>
      <c r="E2728" t="s">
        <v>6291</v>
      </c>
      <c r="F2728" t="s">
        <v>147</v>
      </c>
      <c r="G2728" t="s">
        <v>148</v>
      </c>
      <c r="H2728">
        <v>77.243613600000003</v>
      </c>
      <c r="I2728">
        <v>28.645085300000002</v>
      </c>
      <c r="J2728" t="s">
        <v>475</v>
      </c>
      <c r="K2728" t="s">
        <v>26</v>
      </c>
      <c r="L2728" t="s">
        <v>27</v>
      </c>
      <c r="M2728" t="s">
        <v>27</v>
      </c>
      <c r="N2728" t="s">
        <v>27</v>
      </c>
      <c r="O2728" t="s">
        <v>27</v>
      </c>
      <c r="P2728">
        <v>2</v>
      </c>
      <c r="Q2728">
        <v>109</v>
      </c>
      <c r="R2728">
        <v>500</v>
      </c>
      <c r="S2728">
        <v>4</v>
      </c>
      <c r="T2728" s="1">
        <v>43299</v>
      </c>
      <c r="U2728" t="str">
        <f>IF(Main_Data[[#This Row],[Average_Cost_for_two]]&lt;=200000,"0-200k",IF(Main_Data[[#This Row],[Average_Cost_for_two]]&lt;=400000,"200k-400k",IF(Main_Data[[#This Row],[Average_Cost_for_two]]&lt;=600000,"400k-600k",IF(Main_Data[[#This Row],[Average_Cost_for_two]]&lt;=800000,"600k-800k"))))</f>
        <v>0-200k</v>
      </c>
    </row>
    <row r="2729" spans="1:21" x14ac:dyDescent="0.35">
      <c r="A2729">
        <v>7247</v>
      </c>
      <c r="B2729" t="s">
        <v>6292</v>
      </c>
      <c r="C2729">
        <v>1</v>
      </c>
      <c r="D2729" t="s">
        <v>21</v>
      </c>
      <c r="E2729" t="s">
        <v>2583</v>
      </c>
      <c r="F2729" t="s">
        <v>2584</v>
      </c>
      <c r="G2729" t="s">
        <v>2585</v>
      </c>
      <c r="H2729">
        <v>77.155568560000006</v>
      </c>
      <c r="I2729">
        <v>28.542647980000002</v>
      </c>
      <c r="J2729" t="s">
        <v>6293</v>
      </c>
      <c r="K2729" t="s">
        <v>26</v>
      </c>
      <c r="L2729" t="s">
        <v>27</v>
      </c>
      <c r="M2729" t="s">
        <v>27</v>
      </c>
      <c r="N2729" t="s">
        <v>27</v>
      </c>
      <c r="O2729" t="s">
        <v>27</v>
      </c>
      <c r="P2729">
        <v>2</v>
      </c>
      <c r="Q2729">
        <v>154</v>
      </c>
      <c r="R2729">
        <v>500</v>
      </c>
      <c r="S2729">
        <v>4</v>
      </c>
      <c r="T2729" s="1">
        <v>41091</v>
      </c>
      <c r="U2729" t="str">
        <f>IF(Main_Data[[#This Row],[Average_Cost_for_two]]&lt;=200000,"0-200k",IF(Main_Data[[#This Row],[Average_Cost_for_two]]&lt;=400000,"200k-400k",IF(Main_Data[[#This Row],[Average_Cost_for_two]]&lt;=600000,"400k-600k",IF(Main_Data[[#This Row],[Average_Cost_for_two]]&lt;=800000,"600k-800k"))))</f>
        <v>0-200k</v>
      </c>
    </row>
    <row r="2730" spans="1:21" x14ac:dyDescent="0.35">
      <c r="A2730">
        <v>304917</v>
      </c>
      <c r="B2730" t="s">
        <v>6294</v>
      </c>
      <c r="C2730">
        <v>1</v>
      </c>
      <c r="D2730" t="s">
        <v>21</v>
      </c>
      <c r="E2730" t="s">
        <v>5422</v>
      </c>
      <c r="F2730" t="s">
        <v>3061</v>
      </c>
      <c r="G2730" t="s">
        <v>3062</v>
      </c>
      <c r="H2730">
        <v>77.2514264</v>
      </c>
      <c r="I2730">
        <v>28.551456000000002</v>
      </c>
      <c r="J2730" t="s">
        <v>767</v>
      </c>
      <c r="K2730" t="s">
        <v>26</v>
      </c>
      <c r="L2730" t="s">
        <v>27</v>
      </c>
      <c r="M2730" t="s">
        <v>27</v>
      </c>
      <c r="N2730" t="s">
        <v>27</v>
      </c>
      <c r="O2730" t="s">
        <v>27</v>
      </c>
      <c r="P2730">
        <v>2</v>
      </c>
      <c r="Q2730">
        <v>158</v>
      </c>
      <c r="R2730">
        <v>500</v>
      </c>
      <c r="S2730">
        <v>4</v>
      </c>
      <c r="T2730" s="1">
        <v>41826</v>
      </c>
      <c r="U2730" t="str">
        <f>IF(Main_Data[[#This Row],[Average_Cost_for_two]]&lt;=200000,"0-200k",IF(Main_Data[[#This Row],[Average_Cost_for_two]]&lt;=400000,"200k-400k",IF(Main_Data[[#This Row],[Average_Cost_for_two]]&lt;=600000,"400k-600k",IF(Main_Data[[#This Row],[Average_Cost_for_two]]&lt;=800000,"600k-800k"))))</f>
        <v>0-200k</v>
      </c>
    </row>
    <row r="2731" spans="1:21" x14ac:dyDescent="0.35">
      <c r="A2731">
        <v>304230</v>
      </c>
      <c r="B2731" t="s">
        <v>6295</v>
      </c>
      <c r="C2731">
        <v>1</v>
      </c>
      <c r="D2731" t="s">
        <v>21</v>
      </c>
      <c r="E2731" t="s">
        <v>6296</v>
      </c>
      <c r="F2731" t="s">
        <v>732</v>
      </c>
      <c r="G2731" t="s">
        <v>733</v>
      </c>
      <c r="H2731">
        <v>77.202565399999997</v>
      </c>
      <c r="I2731">
        <v>28.5572038</v>
      </c>
      <c r="J2731" t="s">
        <v>565</v>
      </c>
      <c r="K2731" t="s">
        <v>26</v>
      </c>
      <c r="L2731" t="s">
        <v>27</v>
      </c>
      <c r="M2731" t="s">
        <v>27</v>
      </c>
      <c r="N2731" t="s">
        <v>27</v>
      </c>
      <c r="O2731" t="s">
        <v>27</v>
      </c>
      <c r="P2731">
        <v>2</v>
      </c>
      <c r="Q2731">
        <v>2</v>
      </c>
      <c r="R2731">
        <v>500</v>
      </c>
      <c r="S2731">
        <v>1</v>
      </c>
      <c r="T2731" s="1">
        <v>40735</v>
      </c>
      <c r="U2731" t="str">
        <f>IF(Main_Data[[#This Row],[Average_Cost_for_two]]&lt;=200000,"0-200k",IF(Main_Data[[#This Row],[Average_Cost_for_two]]&lt;=400000,"200k-400k",IF(Main_Data[[#This Row],[Average_Cost_for_two]]&lt;=600000,"400k-600k",IF(Main_Data[[#This Row],[Average_Cost_for_two]]&lt;=800000,"600k-800k"))))</f>
        <v>0-200k</v>
      </c>
    </row>
    <row r="2732" spans="1:21" x14ac:dyDescent="0.35">
      <c r="A2732">
        <v>18436483</v>
      </c>
      <c r="B2732" t="s">
        <v>6297</v>
      </c>
      <c r="C2732">
        <v>1</v>
      </c>
      <c r="D2732" t="s">
        <v>21</v>
      </c>
      <c r="E2732" t="s">
        <v>6298</v>
      </c>
      <c r="F2732" t="s">
        <v>1456</v>
      </c>
      <c r="G2732" t="s">
        <v>1457</v>
      </c>
      <c r="H2732">
        <v>77.209392800000003</v>
      </c>
      <c r="I2732">
        <v>28.578021400000001</v>
      </c>
      <c r="J2732" t="s">
        <v>560</v>
      </c>
      <c r="K2732" t="s">
        <v>26</v>
      </c>
      <c r="L2732" t="s">
        <v>27</v>
      </c>
      <c r="M2732" t="s">
        <v>27</v>
      </c>
      <c r="N2732" t="s">
        <v>27</v>
      </c>
      <c r="O2732" t="s">
        <v>27</v>
      </c>
      <c r="P2732">
        <v>2</v>
      </c>
      <c r="Q2732">
        <v>5</v>
      </c>
      <c r="R2732">
        <v>500</v>
      </c>
      <c r="S2732">
        <v>3</v>
      </c>
      <c r="T2732" s="1">
        <v>40741</v>
      </c>
      <c r="U2732" t="str">
        <f>IF(Main_Data[[#This Row],[Average_Cost_for_two]]&lt;=200000,"0-200k",IF(Main_Data[[#This Row],[Average_Cost_for_two]]&lt;=400000,"200k-400k",IF(Main_Data[[#This Row],[Average_Cost_for_two]]&lt;=600000,"400k-600k",IF(Main_Data[[#This Row],[Average_Cost_for_two]]&lt;=800000,"600k-800k"))))</f>
        <v>0-200k</v>
      </c>
    </row>
    <row r="2733" spans="1:21" x14ac:dyDescent="0.35">
      <c r="A2733">
        <v>18175324</v>
      </c>
      <c r="B2733" t="s">
        <v>6299</v>
      </c>
      <c r="C2733">
        <v>1</v>
      </c>
      <c r="D2733" t="s">
        <v>21</v>
      </c>
      <c r="E2733" t="s">
        <v>6300</v>
      </c>
      <c r="F2733" t="s">
        <v>344</v>
      </c>
      <c r="G2733" t="s">
        <v>345</v>
      </c>
      <c r="H2733">
        <v>77.181152600000004</v>
      </c>
      <c r="I2733">
        <v>28.549002699999999</v>
      </c>
      <c r="J2733" t="s">
        <v>478</v>
      </c>
      <c r="K2733" t="s">
        <v>26</v>
      </c>
      <c r="L2733" t="s">
        <v>27</v>
      </c>
      <c r="M2733" t="s">
        <v>27</v>
      </c>
      <c r="N2733" t="s">
        <v>27</v>
      </c>
      <c r="O2733" t="s">
        <v>27</v>
      </c>
      <c r="P2733">
        <v>2</v>
      </c>
      <c r="Q2733">
        <v>29</v>
      </c>
      <c r="R2733">
        <v>500</v>
      </c>
      <c r="S2733">
        <v>3</v>
      </c>
      <c r="T2733" s="1">
        <v>40370</v>
      </c>
      <c r="U2733" t="str">
        <f>IF(Main_Data[[#This Row],[Average_Cost_for_two]]&lt;=200000,"0-200k",IF(Main_Data[[#This Row],[Average_Cost_for_two]]&lt;=400000,"200k-400k",IF(Main_Data[[#This Row],[Average_Cost_for_two]]&lt;=600000,"400k-600k",IF(Main_Data[[#This Row],[Average_Cost_for_two]]&lt;=800000,"600k-800k"))))</f>
        <v>0-200k</v>
      </c>
    </row>
    <row r="2734" spans="1:21" x14ac:dyDescent="0.35">
      <c r="A2734">
        <v>18460329</v>
      </c>
      <c r="B2734" t="s">
        <v>6301</v>
      </c>
      <c r="C2734">
        <v>1</v>
      </c>
      <c r="D2734" t="s">
        <v>21</v>
      </c>
      <c r="E2734" t="s">
        <v>6302</v>
      </c>
      <c r="F2734" t="s">
        <v>1736</v>
      </c>
      <c r="G2734" t="s">
        <v>1737</v>
      </c>
      <c r="H2734">
        <v>77.131362300000006</v>
      </c>
      <c r="I2734">
        <v>28.648917999999998</v>
      </c>
      <c r="J2734" t="s">
        <v>478</v>
      </c>
      <c r="K2734" t="s">
        <v>26</v>
      </c>
      <c r="L2734" t="s">
        <v>27</v>
      </c>
      <c r="M2734" t="s">
        <v>27</v>
      </c>
      <c r="N2734" t="s">
        <v>27</v>
      </c>
      <c r="O2734" t="s">
        <v>27</v>
      </c>
      <c r="P2734">
        <v>2</v>
      </c>
      <c r="Q2734">
        <v>13</v>
      </c>
      <c r="R2734">
        <v>500</v>
      </c>
      <c r="S2734">
        <v>3</v>
      </c>
      <c r="T2734" s="1">
        <v>42938</v>
      </c>
      <c r="U2734" t="str">
        <f>IF(Main_Data[[#This Row],[Average_Cost_for_two]]&lt;=200000,"0-200k",IF(Main_Data[[#This Row],[Average_Cost_for_two]]&lt;=400000,"200k-400k",IF(Main_Data[[#This Row],[Average_Cost_for_two]]&lt;=600000,"400k-600k",IF(Main_Data[[#This Row],[Average_Cost_for_two]]&lt;=800000,"600k-800k"))))</f>
        <v>0-200k</v>
      </c>
    </row>
    <row r="2735" spans="1:21" x14ac:dyDescent="0.35">
      <c r="A2735">
        <v>1533</v>
      </c>
      <c r="B2735" t="s">
        <v>6303</v>
      </c>
      <c r="C2735">
        <v>1</v>
      </c>
      <c r="D2735" t="s">
        <v>21</v>
      </c>
      <c r="E2735" t="s">
        <v>6304</v>
      </c>
      <c r="F2735" t="s">
        <v>6305</v>
      </c>
      <c r="G2735" t="s">
        <v>6306</v>
      </c>
      <c r="H2735">
        <v>77.245230100000001</v>
      </c>
      <c r="I2735">
        <v>28.563865700000001</v>
      </c>
      <c r="J2735" t="s">
        <v>956</v>
      </c>
      <c r="K2735" t="s">
        <v>26</v>
      </c>
      <c r="L2735" t="s">
        <v>27</v>
      </c>
      <c r="M2735" t="s">
        <v>27</v>
      </c>
      <c r="N2735" t="s">
        <v>27</v>
      </c>
      <c r="O2735" t="s">
        <v>27</v>
      </c>
      <c r="P2735">
        <v>2</v>
      </c>
      <c r="Q2735">
        <v>515</v>
      </c>
      <c r="R2735">
        <v>500</v>
      </c>
      <c r="S2735">
        <v>4</v>
      </c>
      <c r="T2735" s="1">
        <v>42203</v>
      </c>
      <c r="U2735" t="str">
        <f>IF(Main_Data[[#This Row],[Average_Cost_for_two]]&lt;=200000,"0-200k",IF(Main_Data[[#This Row],[Average_Cost_for_two]]&lt;=400000,"200k-400k",IF(Main_Data[[#This Row],[Average_Cost_for_two]]&lt;=600000,"400k-600k",IF(Main_Data[[#This Row],[Average_Cost_for_two]]&lt;=800000,"600k-800k"))))</f>
        <v>0-200k</v>
      </c>
    </row>
    <row r="2736" spans="1:21" x14ac:dyDescent="0.35">
      <c r="A2736">
        <v>6377</v>
      </c>
      <c r="B2736" t="s">
        <v>6307</v>
      </c>
      <c r="C2736">
        <v>1</v>
      </c>
      <c r="D2736" t="s">
        <v>21</v>
      </c>
      <c r="E2736" t="s">
        <v>6308</v>
      </c>
      <c r="F2736" t="s">
        <v>1741</v>
      </c>
      <c r="G2736" t="s">
        <v>1740</v>
      </c>
      <c r="H2736">
        <v>77.210736999999995</v>
      </c>
      <c r="I2736">
        <v>28.537819200000001</v>
      </c>
      <c r="J2736" t="s">
        <v>560</v>
      </c>
      <c r="K2736" t="s">
        <v>26</v>
      </c>
      <c r="L2736" t="s">
        <v>27</v>
      </c>
      <c r="M2736" t="s">
        <v>27</v>
      </c>
      <c r="N2736" t="s">
        <v>27</v>
      </c>
      <c r="O2736" t="s">
        <v>27</v>
      </c>
      <c r="P2736">
        <v>2</v>
      </c>
      <c r="Q2736">
        <v>75</v>
      </c>
      <c r="R2736">
        <v>500</v>
      </c>
      <c r="S2736">
        <v>3</v>
      </c>
      <c r="T2736" s="1">
        <v>40387</v>
      </c>
      <c r="U2736" t="str">
        <f>IF(Main_Data[[#This Row],[Average_Cost_for_two]]&lt;=200000,"0-200k",IF(Main_Data[[#This Row],[Average_Cost_for_two]]&lt;=400000,"200k-400k",IF(Main_Data[[#This Row],[Average_Cost_for_two]]&lt;=600000,"400k-600k",IF(Main_Data[[#This Row],[Average_Cost_for_two]]&lt;=800000,"600k-800k"))))</f>
        <v>0-200k</v>
      </c>
    </row>
    <row r="2737" spans="1:21" x14ac:dyDescent="0.35">
      <c r="A2737">
        <v>1041</v>
      </c>
      <c r="B2737" t="s">
        <v>725</v>
      </c>
      <c r="C2737">
        <v>1</v>
      </c>
      <c r="D2737" t="s">
        <v>21</v>
      </c>
      <c r="E2737" t="s">
        <v>6309</v>
      </c>
      <c r="F2737" t="s">
        <v>3466</v>
      </c>
      <c r="G2737" t="s">
        <v>3467</v>
      </c>
      <c r="H2737">
        <v>77.190707799999998</v>
      </c>
      <c r="I2737">
        <v>28.7068586</v>
      </c>
      <c r="J2737" t="s">
        <v>554</v>
      </c>
      <c r="K2737" t="s">
        <v>26</v>
      </c>
      <c r="L2737" t="s">
        <v>27</v>
      </c>
      <c r="M2737" t="s">
        <v>27</v>
      </c>
      <c r="N2737" t="s">
        <v>27</v>
      </c>
      <c r="O2737" t="s">
        <v>27</v>
      </c>
      <c r="P2737">
        <v>2</v>
      </c>
      <c r="Q2737">
        <v>105</v>
      </c>
      <c r="R2737">
        <v>500</v>
      </c>
      <c r="S2737">
        <v>3</v>
      </c>
      <c r="T2737" s="1">
        <v>41461</v>
      </c>
      <c r="U2737" t="str">
        <f>IF(Main_Data[[#This Row],[Average_Cost_for_two]]&lt;=200000,"0-200k",IF(Main_Data[[#This Row],[Average_Cost_for_two]]&lt;=400000,"200k-400k",IF(Main_Data[[#This Row],[Average_Cost_for_two]]&lt;=600000,"400k-600k",IF(Main_Data[[#This Row],[Average_Cost_for_two]]&lt;=800000,"600k-800k"))))</f>
        <v>0-200k</v>
      </c>
    </row>
    <row r="2738" spans="1:21" x14ac:dyDescent="0.35">
      <c r="A2738">
        <v>18382113</v>
      </c>
      <c r="B2738" t="s">
        <v>6310</v>
      </c>
      <c r="C2738">
        <v>1</v>
      </c>
      <c r="D2738" t="s">
        <v>21</v>
      </c>
      <c r="E2738" t="s">
        <v>6311</v>
      </c>
      <c r="F2738" t="s">
        <v>125</v>
      </c>
      <c r="G2738" t="s">
        <v>126</v>
      </c>
      <c r="H2738">
        <v>0</v>
      </c>
      <c r="I2738">
        <v>0</v>
      </c>
      <c r="J2738" t="s">
        <v>531</v>
      </c>
      <c r="K2738" t="s">
        <v>26</v>
      </c>
      <c r="L2738" t="s">
        <v>27</v>
      </c>
      <c r="M2738" t="s">
        <v>27</v>
      </c>
      <c r="N2738" t="s">
        <v>27</v>
      </c>
      <c r="O2738" t="s">
        <v>27</v>
      </c>
      <c r="P2738">
        <v>2</v>
      </c>
      <c r="Q2738">
        <v>4</v>
      </c>
      <c r="R2738">
        <v>500</v>
      </c>
      <c r="S2738">
        <v>3</v>
      </c>
      <c r="T2738" s="1">
        <v>41834</v>
      </c>
      <c r="U2738" t="str">
        <f>IF(Main_Data[[#This Row],[Average_Cost_for_two]]&lt;=200000,"0-200k",IF(Main_Data[[#This Row],[Average_Cost_for_two]]&lt;=400000,"200k-400k",IF(Main_Data[[#This Row],[Average_Cost_for_two]]&lt;=600000,"400k-600k",IF(Main_Data[[#This Row],[Average_Cost_for_two]]&lt;=800000,"600k-800k"))))</f>
        <v>0-200k</v>
      </c>
    </row>
    <row r="2739" spans="1:21" x14ac:dyDescent="0.35">
      <c r="A2739">
        <v>311553</v>
      </c>
      <c r="B2739" t="s">
        <v>6064</v>
      </c>
      <c r="C2739">
        <v>1</v>
      </c>
      <c r="D2739" t="s">
        <v>21</v>
      </c>
      <c r="E2739" t="s">
        <v>6312</v>
      </c>
      <c r="F2739" t="s">
        <v>53</v>
      </c>
      <c r="G2739" t="s">
        <v>54</v>
      </c>
      <c r="H2739">
        <v>77.288299690000002</v>
      </c>
      <c r="I2739">
        <v>28.562381810000002</v>
      </c>
      <c r="J2739" t="s">
        <v>1260</v>
      </c>
      <c r="K2739" t="s">
        <v>26</v>
      </c>
      <c r="L2739" t="s">
        <v>27</v>
      </c>
      <c r="M2739" t="s">
        <v>27</v>
      </c>
      <c r="N2739" t="s">
        <v>27</v>
      </c>
      <c r="O2739" t="s">
        <v>27</v>
      </c>
      <c r="P2739">
        <v>2</v>
      </c>
      <c r="Q2739">
        <v>47</v>
      </c>
      <c r="R2739">
        <v>500</v>
      </c>
      <c r="S2739">
        <v>3</v>
      </c>
      <c r="T2739" s="1">
        <v>41474</v>
      </c>
      <c r="U2739" t="str">
        <f>IF(Main_Data[[#This Row],[Average_Cost_for_two]]&lt;=200000,"0-200k",IF(Main_Data[[#This Row],[Average_Cost_for_two]]&lt;=400000,"200k-400k",IF(Main_Data[[#This Row],[Average_Cost_for_two]]&lt;=600000,"400k-600k",IF(Main_Data[[#This Row],[Average_Cost_for_two]]&lt;=800000,"600k-800k"))))</f>
        <v>0-200k</v>
      </c>
    </row>
    <row r="2740" spans="1:21" x14ac:dyDescent="0.35">
      <c r="A2740">
        <v>309309</v>
      </c>
      <c r="B2740" t="s">
        <v>6313</v>
      </c>
      <c r="C2740">
        <v>1</v>
      </c>
      <c r="D2740" t="s">
        <v>21</v>
      </c>
      <c r="E2740" t="s">
        <v>6314</v>
      </c>
      <c r="F2740" t="s">
        <v>1743</v>
      </c>
      <c r="G2740" t="s">
        <v>1744</v>
      </c>
      <c r="H2740">
        <v>77.12029751</v>
      </c>
      <c r="I2740">
        <v>28.666909789999998</v>
      </c>
      <c r="J2740" t="s">
        <v>560</v>
      </c>
      <c r="K2740" t="s">
        <v>26</v>
      </c>
      <c r="L2740" t="s">
        <v>27</v>
      </c>
      <c r="M2740" t="s">
        <v>27</v>
      </c>
      <c r="N2740" t="s">
        <v>27</v>
      </c>
      <c r="O2740" t="s">
        <v>27</v>
      </c>
      <c r="P2740">
        <v>2</v>
      </c>
      <c r="Q2740">
        <v>8</v>
      </c>
      <c r="R2740">
        <v>500</v>
      </c>
      <c r="S2740">
        <v>3</v>
      </c>
      <c r="T2740" s="1">
        <v>41848</v>
      </c>
      <c r="U2740" t="str">
        <f>IF(Main_Data[[#This Row],[Average_Cost_for_two]]&lt;=200000,"0-200k",IF(Main_Data[[#This Row],[Average_Cost_for_two]]&lt;=400000,"200k-400k",IF(Main_Data[[#This Row],[Average_Cost_for_two]]&lt;=600000,"400k-600k",IF(Main_Data[[#This Row],[Average_Cost_for_two]]&lt;=800000,"600k-800k"))))</f>
        <v>0-200k</v>
      </c>
    </row>
    <row r="2741" spans="1:21" x14ac:dyDescent="0.35">
      <c r="A2741">
        <v>4336</v>
      </c>
      <c r="B2741" t="s">
        <v>6315</v>
      </c>
      <c r="C2741">
        <v>1</v>
      </c>
      <c r="D2741" t="s">
        <v>21</v>
      </c>
      <c r="E2741" t="s">
        <v>6316</v>
      </c>
      <c r="F2741" t="s">
        <v>1915</v>
      </c>
      <c r="G2741" t="s">
        <v>1916</v>
      </c>
      <c r="H2741">
        <v>77.199023999999994</v>
      </c>
      <c r="I2741">
        <v>28.565358</v>
      </c>
      <c r="J2741" t="s">
        <v>478</v>
      </c>
      <c r="K2741" t="s">
        <v>26</v>
      </c>
      <c r="L2741" t="s">
        <v>27</v>
      </c>
      <c r="M2741" t="s">
        <v>27</v>
      </c>
      <c r="N2741" t="s">
        <v>27</v>
      </c>
      <c r="O2741" t="s">
        <v>27</v>
      </c>
      <c r="P2741">
        <v>2</v>
      </c>
      <c r="Q2741">
        <v>18</v>
      </c>
      <c r="R2741">
        <v>500</v>
      </c>
      <c r="S2741">
        <v>3</v>
      </c>
      <c r="T2741" s="1">
        <v>40740</v>
      </c>
      <c r="U2741" t="str">
        <f>IF(Main_Data[[#This Row],[Average_Cost_for_two]]&lt;=200000,"0-200k",IF(Main_Data[[#This Row],[Average_Cost_for_two]]&lt;=400000,"200k-400k",IF(Main_Data[[#This Row],[Average_Cost_for_two]]&lt;=600000,"400k-600k",IF(Main_Data[[#This Row],[Average_Cost_for_two]]&lt;=800000,"600k-800k"))))</f>
        <v>0-200k</v>
      </c>
    </row>
    <row r="2742" spans="1:21" x14ac:dyDescent="0.35">
      <c r="A2742">
        <v>18432849</v>
      </c>
      <c r="B2742" t="s">
        <v>6317</v>
      </c>
      <c r="C2742">
        <v>1</v>
      </c>
      <c r="D2742" t="s">
        <v>21</v>
      </c>
      <c r="E2742" t="s">
        <v>6318</v>
      </c>
      <c r="F2742" t="s">
        <v>1915</v>
      </c>
      <c r="G2742" t="s">
        <v>1916</v>
      </c>
      <c r="H2742">
        <v>77.193968170000005</v>
      </c>
      <c r="I2742">
        <v>28.561787540000001</v>
      </c>
      <c r="J2742" t="s">
        <v>475</v>
      </c>
      <c r="K2742" t="s">
        <v>26</v>
      </c>
      <c r="L2742" t="s">
        <v>27</v>
      </c>
      <c r="M2742" t="s">
        <v>27</v>
      </c>
      <c r="N2742" t="s">
        <v>27</v>
      </c>
      <c r="O2742" t="s">
        <v>27</v>
      </c>
      <c r="P2742">
        <v>2</v>
      </c>
      <c r="Q2742">
        <v>13</v>
      </c>
      <c r="R2742">
        <v>500</v>
      </c>
      <c r="S2742">
        <v>3</v>
      </c>
      <c r="T2742" s="1">
        <v>42571</v>
      </c>
      <c r="U2742" t="str">
        <f>IF(Main_Data[[#This Row],[Average_Cost_for_two]]&lt;=200000,"0-200k",IF(Main_Data[[#This Row],[Average_Cost_for_two]]&lt;=400000,"200k-400k",IF(Main_Data[[#This Row],[Average_Cost_for_two]]&lt;=600000,"400k-600k",IF(Main_Data[[#This Row],[Average_Cost_for_two]]&lt;=800000,"600k-800k"))))</f>
        <v>0-200k</v>
      </c>
    </row>
    <row r="2743" spans="1:21" x14ac:dyDescent="0.35">
      <c r="A2743">
        <v>18357527</v>
      </c>
      <c r="B2743" t="s">
        <v>6319</v>
      </c>
      <c r="C2743">
        <v>1</v>
      </c>
      <c r="D2743" t="s">
        <v>21</v>
      </c>
      <c r="E2743" t="s">
        <v>6320</v>
      </c>
      <c r="F2743" t="s">
        <v>1915</v>
      </c>
      <c r="G2743" t="s">
        <v>1916</v>
      </c>
      <c r="H2743">
        <v>77.195418140000001</v>
      </c>
      <c r="I2743">
        <v>28.56274136</v>
      </c>
      <c r="J2743" t="s">
        <v>6321</v>
      </c>
      <c r="K2743" t="s">
        <v>26</v>
      </c>
      <c r="L2743" t="s">
        <v>27</v>
      </c>
      <c r="M2743" t="s">
        <v>27</v>
      </c>
      <c r="N2743" t="s">
        <v>27</v>
      </c>
      <c r="O2743" t="s">
        <v>27</v>
      </c>
      <c r="P2743">
        <v>2</v>
      </c>
      <c r="Q2743">
        <v>31</v>
      </c>
      <c r="R2743">
        <v>500</v>
      </c>
      <c r="S2743">
        <v>4</v>
      </c>
      <c r="T2743" s="1">
        <v>41100</v>
      </c>
      <c r="U2743" t="str">
        <f>IF(Main_Data[[#This Row],[Average_Cost_for_two]]&lt;=200000,"0-200k",IF(Main_Data[[#This Row],[Average_Cost_for_two]]&lt;=400000,"200k-400k",IF(Main_Data[[#This Row],[Average_Cost_for_two]]&lt;=600000,"400k-600k",IF(Main_Data[[#This Row],[Average_Cost_for_two]]&lt;=800000,"600k-800k"))))</f>
        <v>0-200k</v>
      </c>
    </row>
    <row r="2744" spans="1:21" x14ac:dyDescent="0.35">
      <c r="A2744">
        <v>309893</v>
      </c>
      <c r="B2744" t="s">
        <v>6322</v>
      </c>
      <c r="C2744">
        <v>1</v>
      </c>
      <c r="D2744" t="s">
        <v>21</v>
      </c>
      <c r="E2744" t="s">
        <v>766</v>
      </c>
      <c r="F2744" t="s">
        <v>765</v>
      </c>
      <c r="G2744" t="s">
        <v>766</v>
      </c>
      <c r="H2744">
        <v>77.204487029999996</v>
      </c>
      <c r="I2744">
        <v>28.522280930000001</v>
      </c>
      <c r="J2744" t="s">
        <v>560</v>
      </c>
      <c r="K2744" t="s">
        <v>26</v>
      </c>
      <c r="L2744" t="s">
        <v>27</v>
      </c>
      <c r="M2744" t="s">
        <v>27</v>
      </c>
      <c r="N2744" t="s">
        <v>27</v>
      </c>
      <c r="O2744" t="s">
        <v>27</v>
      </c>
      <c r="P2744">
        <v>2</v>
      </c>
      <c r="Q2744">
        <v>60</v>
      </c>
      <c r="R2744">
        <v>500</v>
      </c>
      <c r="S2744">
        <v>4</v>
      </c>
      <c r="T2744" s="1">
        <v>40735</v>
      </c>
      <c r="U2744" t="str">
        <f>IF(Main_Data[[#This Row],[Average_Cost_for_two]]&lt;=200000,"0-200k",IF(Main_Data[[#This Row],[Average_Cost_for_two]]&lt;=400000,"200k-400k",IF(Main_Data[[#This Row],[Average_Cost_for_two]]&lt;=600000,"400k-600k",IF(Main_Data[[#This Row],[Average_Cost_for_two]]&lt;=800000,"600k-800k"))))</f>
        <v>0-200k</v>
      </c>
    </row>
    <row r="2745" spans="1:21" x14ac:dyDescent="0.35">
      <c r="A2745">
        <v>311749</v>
      </c>
      <c r="B2745" t="s">
        <v>6257</v>
      </c>
      <c r="C2745">
        <v>1</v>
      </c>
      <c r="D2745" t="s">
        <v>21</v>
      </c>
      <c r="E2745" t="s">
        <v>5465</v>
      </c>
      <c r="F2745" t="s">
        <v>2523</v>
      </c>
      <c r="G2745" t="s">
        <v>2524</v>
      </c>
      <c r="H2745">
        <v>77.2194535</v>
      </c>
      <c r="I2745">
        <v>28.529409999999999</v>
      </c>
      <c r="J2745" t="s">
        <v>720</v>
      </c>
      <c r="K2745" t="s">
        <v>26</v>
      </c>
      <c r="L2745" t="s">
        <v>27</v>
      </c>
      <c r="M2745" t="s">
        <v>27</v>
      </c>
      <c r="N2745" t="s">
        <v>27</v>
      </c>
      <c r="O2745" t="s">
        <v>27</v>
      </c>
      <c r="P2745">
        <v>2</v>
      </c>
      <c r="Q2745">
        <v>228</v>
      </c>
      <c r="R2745">
        <v>500</v>
      </c>
      <c r="S2745">
        <v>4</v>
      </c>
      <c r="T2745" s="1">
        <v>42202</v>
      </c>
      <c r="U2745" t="str">
        <f>IF(Main_Data[[#This Row],[Average_Cost_for_two]]&lt;=200000,"0-200k",IF(Main_Data[[#This Row],[Average_Cost_for_two]]&lt;=400000,"200k-400k",IF(Main_Data[[#This Row],[Average_Cost_for_two]]&lt;=600000,"400k-600k",IF(Main_Data[[#This Row],[Average_Cost_for_two]]&lt;=800000,"600k-800k"))))</f>
        <v>0-200k</v>
      </c>
    </row>
    <row r="2746" spans="1:21" x14ac:dyDescent="0.35">
      <c r="A2746">
        <v>18268710</v>
      </c>
      <c r="B2746" t="s">
        <v>6323</v>
      </c>
      <c r="C2746">
        <v>1</v>
      </c>
      <c r="D2746" t="s">
        <v>21</v>
      </c>
      <c r="E2746" t="s">
        <v>6324</v>
      </c>
      <c r="F2746" t="s">
        <v>1204</v>
      </c>
      <c r="G2746" t="s">
        <v>1205</v>
      </c>
      <c r="H2746">
        <v>77.093794200000005</v>
      </c>
      <c r="I2746">
        <v>28.636839800000001</v>
      </c>
      <c r="J2746" t="s">
        <v>5908</v>
      </c>
      <c r="K2746" t="s">
        <v>26</v>
      </c>
      <c r="L2746" t="s">
        <v>27</v>
      </c>
      <c r="M2746" t="s">
        <v>27</v>
      </c>
      <c r="N2746" t="s">
        <v>27</v>
      </c>
      <c r="O2746" t="s">
        <v>27</v>
      </c>
      <c r="P2746">
        <v>2</v>
      </c>
      <c r="Q2746">
        <v>5</v>
      </c>
      <c r="R2746">
        <v>500</v>
      </c>
      <c r="S2746">
        <v>3</v>
      </c>
      <c r="T2746" s="1">
        <v>40379</v>
      </c>
      <c r="U2746" t="str">
        <f>IF(Main_Data[[#This Row],[Average_Cost_for_two]]&lt;=200000,"0-200k",IF(Main_Data[[#This Row],[Average_Cost_for_two]]&lt;=400000,"200k-400k",IF(Main_Data[[#This Row],[Average_Cost_for_two]]&lt;=600000,"400k-600k",IF(Main_Data[[#This Row],[Average_Cost_for_two]]&lt;=800000,"600k-800k"))))</f>
        <v>0-200k</v>
      </c>
    </row>
    <row r="2747" spans="1:21" x14ac:dyDescent="0.35">
      <c r="A2747">
        <v>18440933</v>
      </c>
      <c r="B2747" t="s">
        <v>6325</v>
      </c>
      <c r="C2747">
        <v>1</v>
      </c>
      <c r="D2747" t="s">
        <v>21</v>
      </c>
      <c r="E2747" t="s">
        <v>6326</v>
      </c>
      <c r="F2747" t="s">
        <v>716</v>
      </c>
      <c r="G2747" t="s">
        <v>717</v>
      </c>
      <c r="H2747">
        <v>77.164540000000002</v>
      </c>
      <c r="I2747">
        <v>28.558109999999999</v>
      </c>
      <c r="J2747" t="s">
        <v>560</v>
      </c>
      <c r="K2747" t="s">
        <v>26</v>
      </c>
      <c r="L2747" t="s">
        <v>27</v>
      </c>
      <c r="M2747" t="s">
        <v>27</v>
      </c>
      <c r="N2747" t="s">
        <v>27</v>
      </c>
      <c r="O2747" t="s">
        <v>27</v>
      </c>
      <c r="P2747">
        <v>2</v>
      </c>
      <c r="Q2747">
        <v>1</v>
      </c>
      <c r="R2747">
        <v>500</v>
      </c>
      <c r="S2747">
        <v>1</v>
      </c>
      <c r="T2747" s="1">
        <v>42196</v>
      </c>
      <c r="U2747" t="str">
        <f>IF(Main_Data[[#This Row],[Average_Cost_for_two]]&lt;=200000,"0-200k",IF(Main_Data[[#This Row],[Average_Cost_for_two]]&lt;=400000,"200k-400k",IF(Main_Data[[#This Row],[Average_Cost_for_two]]&lt;=600000,"400k-600k",IF(Main_Data[[#This Row],[Average_Cost_for_two]]&lt;=800000,"600k-800k"))))</f>
        <v>0-200k</v>
      </c>
    </row>
    <row r="2748" spans="1:21" x14ac:dyDescent="0.35">
      <c r="A2748">
        <v>3654</v>
      </c>
      <c r="B2748" t="s">
        <v>6327</v>
      </c>
      <c r="C2748">
        <v>1</v>
      </c>
      <c r="D2748" t="s">
        <v>21</v>
      </c>
      <c r="E2748" t="s">
        <v>6328</v>
      </c>
      <c r="F2748" t="s">
        <v>2173</v>
      </c>
      <c r="G2748" t="s">
        <v>2174</v>
      </c>
      <c r="H2748">
        <v>77.069929650000006</v>
      </c>
      <c r="I2748">
        <v>28.627488270000001</v>
      </c>
      <c r="J2748" t="s">
        <v>849</v>
      </c>
      <c r="K2748" t="s">
        <v>26</v>
      </c>
      <c r="L2748" t="s">
        <v>27</v>
      </c>
      <c r="M2748" t="s">
        <v>27</v>
      </c>
      <c r="N2748" t="s">
        <v>27</v>
      </c>
      <c r="O2748" t="s">
        <v>27</v>
      </c>
      <c r="P2748">
        <v>2</v>
      </c>
      <c r="Q2748">
        <v>33</v>
      </c>
      <c r="R2748">
        <v>500</v>
      </c>
      <c r="S2748">
        <v>3</v>
      </c>
      <c r="T2748" s="1">
        <v>43286</v>
      </c>
      <c r="U2748" t="str">
        <f>IF(Main_Data[[#This Row],[Average_Cost_for_two]]&lt;=200000,"0-200k",IF(Main_Data[[#This Row],[Average_Cost_for_two]]&lt;=400000,"200k-400k",IF(Main_Data[[#This Row],[Average_Cost_for_two]]&lt;=600000,"400k-600k",IF(Main_Data[[#This Row],[Average_Cost_for_two]]&lt;=800000,"600k-800k"))))</f>
        <v>0-200k</v>
      </c>
    </row>
    <row r="2749" spans="1:21" x14ac:dyDescent="0.35">
      <c r="A2749">
        <v>18421232</v>
      </c>
      <c r="B2749" t="s">
        <v>6329</v>
      </c>
      <c r="C2749">
        <v>1</v>
      </c>
      <c r="D2749" t="s">
        <v>21</v>
      </c>
      <c r="E2749" t="s">
        <v>6330</v>
      </c>
      <c r="F2749" t="s">
        <v>3862</v>
      </c>
      <c r="G2749" t="s">
        <v>3863</v>
      </c>
      <c r="H2749">
        <v>77.155222499999994</v>
      </c>
      <c r="I2749">
        <v>28.541052499999999</v>
      </c>
      <c r="J2749" t="s">
        <v>718</v>
      </c>
      <c r="K2749" t="s">
        <v>26</v>
      </c>
      <c r="L2749" t="s">
        <v>27</v>
      </c>
      <c r="M2749" t="s">
        <v>27</v>
      </c>
      <c r="N2749" t="s">
        <v>27</v>
      </c>
      <c r="O2749" t="s">
        <v>27</v>
      </c>
      <c r="P2749">
        <v>2</v>
      </c>
      <c r="Q2749">
        <v>44</v>
      </c>
      <c r="R2749">
        <v>500</v>
      </c>
      <c r="S2749">
        <v>4</v>
      </c>
      <c r="T2749" s="1">
        <v>42523</v>
      </c>
      <c r="U2749" t="str">
        <f>IF(Main_Data[[#This Row],[Average_Cost_for_two]]&lt;=200000,"0-200k",IF(Main_Data[[#This Row],[Average_Cost_for_two]]&lt;=400000,"200k-400k",IF(Main_Data[[#This Row],[Average_Cost_for_two]]&lt;=600000,"400k-600k",IF(Main_Data[[#This Row],[Average_Cost_for_two]]&lt;=800000,"600k-800k"))))</f>
        <v>0-200k</v>
      </c>
    </row>
    <row r="2750" spans="1:21" x14ac:dyDescent="0.35">
      <c r="A2750">
        <v>18345380</v>
      </c>
      <c r="B2750" t="s">
        <v>6331</v>
      </c>
      <c r="C2750">
        <v>1</v>
      </c>
      <c r="D2750" t="s">
        <v>21</v>
      </c>
      <c r="E2750" t="s">
        <v>6332</v>
      </c>
      <c r="F2750" t="s">
        <v>147</v>
      </c>
      <c r="G2750" t="s">
        <v>148</v>
      </c>
      <c r="H2750">
        <v>77.243882999999997</v>
      </c>
      <c r="I2750">
        <v>28.644931799999998</v>
      </c>
      <c r="J2750" t="s">
        <v>531</v>
      </c>
      <c r="K2750" t="s">
        <v>26</v>
      </c>
      <c r="L2750" t="s">
        <v>27</v>
      </c>
      <c r="M2750" t="s">
        <v>27</v>
      </c>
      <c r="N2750" t="s">
        <v>27</v>
      </c>
      <c r="O2750" t="s">
        <v>27</v>
      </c>
      <c r="P2750">
        <v>2</v>
      </c>
      <c r="Q2750">
        <v>3</v>
      </c>
      <c r="R2750">
        <v>500</v>
      </c>
      <c r="S2750">
        <v>1</v>
      </c>
      <c r="T2750" s="1">
        <v>43277</v>
      </c>
      <c r="U2750" t="str">
        <f>IF(Main_Data[[#This Row],[Average_Cost_for_two]]&lt;=200000,"0-200k",IF(Main_Data[[#This Row],[Average_Cost_for_two]]&lt;=400000,"200k-400k",IF(Main_Data[[#This Row],[Average_Cost_for_two]]&lt;=600000,"400k-600k",IF(Main_Data[[#This Row],[Average_Cost_for_two]]&lt;=800000,"600k-800k"))))</f>
        <v>0-200k</v>
      </c>
    </row>
    <row r="2751" spans="1:21" x14ac:dyDescent="0.35">
      <c r="A2751">
        <v>312980</v>
      </c>
      <c r="B2751" t="s">
        <v>6333</v>
      </c>
      <c r="C2751">
        <v>1</v>
      </c>
      <c r="D2751" t="s">
        <v>21</v>
      </c>
      <c r="E2751" t="s">
        <v>70</v>
      </c>
      <c r="F2751" t="s">
        <v>69</v>
      </c>
      <c r="G2751" t="s">
        <v>70</v>
      </c>
      <c r="H2751">
        <v>77.2305013</v>
      </c>
      <c r="I2751">
        <v>28.5731313</v>
      </c>
      <c r="J2751" t="s">
        <v>521</v>
      </c>
      <c r="K2751" t="s">
        <v>26</v>
      </c>
      <c r="L2751" t="s">
        <v>27</v>
      </c>
      <c r="M2751" t="s">
        <v>27</v>
      </c>
      <c r="N2751" t="s">
        <v>27</v>
      </c>
      <c r="O2751" t="s">
        <v>27</v>
      </c>
      <c r="P2751">
        <v>2</v>
      </c>
      <c r="Q2751">
        <v>9</v>
      </c>
      <c r="R2751">
        <v>500</v>
      </c>
      <c r="S2751">
        <v>3</v>
      </c>
      <c r="T2751" s="1">
        <v>41439</v>
      </c>
      <c r="U2751" t="str">
        <f>IF(Main_Data[[#This Row],[Average_Cost_for_two]]&lt;=200000,"0-200k",IF(Main_Data[[#This Row],[Average_Cost_for_two]]&lt;=400000,"200k-400k",IF(Main_Data[[#This Row],[Average_Cost_for_two]]&lt;=600000,"400k-600k",IF(Main_Data[[#This Row],[Average_Cost_for_two]]&lt;=800000,"600k-800k"))))</f>
        <v>0-200k</v>
      </c>
    </row>
    <row r="2752" spans="1:21" x14ac:dyDescent="0.35">
      <c r="A2752">
        <v>311891</v>
      </c>
      <c r="B2752" t="s">
        <v>6334</v>
      </c>
      <c r="C2752">
        <v>1</v>
      </c>
      <c r="D2752" t="s">
        <v>21</v>
      </c>
      <c r="E2752" t="s">
        <v>6335</v>
      </c>
      <c r="F2752" t="s">
        <v>1622</v>
      </c>
      <c r="G2752" t="s">
        <v>1623</v>
      </c>
      <c r="H2752">
        <v>77.258389600000001</v>
      </c>
      <c r="I2752">
        <v>28.530263699999999</v>
      </c>
      <c r="J2752" t="s">
        <v>560</v>
      </c>
      <c r="K2752" t="s">
        <v>26</v>
      </c>
      <c r="L2752" t="s">
        <v>27</v>
      </c>
      <c r="M2752" t="s">
        <v>27</v>
      </c>
      <c r="N2752" t="s">
        <v>27</v>
      </c>
      <c r="O2752" t="s">
        <v>27</v>
      </c>
      <c r="P2752">
        <v>2</v>
      </c>
      <c r="Q2752">
        <v>11</v>
      </c>
      <c r="R2752">
        <v>500</v>
      </c>
      <c r="S2752">
        <v>3</v>
      </c>
      <c r="T2752" s="1">
        <v>40334</v>
      </c>
      <c r="U2752" t="str">
        <f>IF(Main_Data[[#This Row],[Average_Cost_for_two]]&lt;=200000,"0-200k",IF(Main_Data[[#This Row],[Average_Cost_for_two]]&lt;=400000,"200k-400k",IF(Main_Data[[#This Row],[Average_Cost_for_two]]&lt;=600000,"400k-600k",IF(Main_Data[[#This Row],[Average_Cost_for_two]]&lt;=800000,"600k-800k"))))</f>
        <v>0-200k</v>
      </c>
    </row>
    <row r="2753" spans="1:21" x14ac:dyDescent="0.35">
      <c r="A2753">
        <v>311448</v>
      </c>
      <c r="B2753" t="s">
        <v>6336</v>
      </c>
      <c r="C2753">
        <v>1</v>
      </c>
      <c r="D2753" t="s">
        <v>21</v>
      </c>
      <c r="E2753" t="s">
        <v>6337</v>
      </c>
      <c r="F2753" t="s">
        <v>1736</v>
      </c>
      <c r="G2753" t="s">
        <v>1737</v>
      </c>
      <c r="H2753">
        <v>0</v>
      </c>
      <c r="I2753">
        <v>0</v>
      </c>
      <c r="J2753" t="s">
        <v>565</v>
      </c>
      <c r="K2753" t="s">
        <v>26</v>
      </c>
      <c r="L2753" t="s">
        <v>27</v>
      </c>
      <c r="M2753" t="s">
        <v>27</v>
      </c>
      <c r="N2753" t="s">
        <v>27</v>
      </c>
      <c r="O2753" t="s">
        <v>27</v>
      </c>
      <c r="P2753">
        <v>2</v>
      </c>
      <c r="Q2753">
        <v>68</v>
      </c>
      <c r="R2753">
        <v>500</v>
      </c>
      <c r="S2753">
        <v>4</v>
      </c>
      <c r="T2753" s="1">
        <v>42528</v>
      </c>
      <c r="U2753" t="str">
        <f>IF(Main_Data[[#This Row],[Average_Cost_for_two]]&lt;=200000,"0-200k",IF(Main_Data[[#This Row],[Average_Cost_for_two]]&lt;=400000,"200k-400k",IF(Main_Data[[#This Row],[Average_Cost_for_two]]&lt;=600000,"400k-600k",IF(Main_Data[[#This Row],[Average_Cost_for_two]]&lt;=800000,"600k-800k"))))</f>
        <v>0-200k</v>
      </c>
    </row>
    <row r="2754" spans="1:21" x14ac:dyDescent="0.35">
      <c r="A2754">
        <v>303958</v>
      </c>
      <c r="B2754" t="s">
        <v>6338</v>
      </c>
      <c r="C2754">
        <v>1</v>
      </c>
      <c r="D2754" t="s">
        <v>21</v>
      </c>
      <c r="E2754" t="s">
        <v>6339</v>
      </c>
      <c r="F2754" t="s">
        <v>37</v>
      </c>
      <c r="G2754" t="s">
        <v>38</v>
      </c>
      <c r="H2754">
        <v>77.124578299999996</v>
      </c>
      <c r="I2754">
        <v>28.547003100000001</v>
      </c>
      <c r="J2754" t="s">
        <v>6340</v>
      </c>
      <c r="K2754" t="s">
        <v>26</v>
      </c>
      <c r="L2754" t="s">
        <v>27</v>
      </c>
      <c r="M2754" t="s">
        <v>27</v>
      </c>
      <c r="N2754" t="s">
        <v>27</v>
      </c>
      <c r="O2754" t="s">
        <v>27</v>
      </c>
      <c r="P2754">
        <v>2</v>
      </c>
      <c r="Q2754">
        <v>8</v>
      </c>
      <c r="R2754">
        <v>500</v>
      </c>
      <c r="S2754">
        <v>3</v>
      </c>
      <c r="T2754" s="1">
        <v>42914</v>
      </c>
      <c r="U2754" t="str">
        <f>IF(Main_Data[[#This Row],[Average_Cost_for_two]]&lt;=200000,"0-200k",IF(Main_Data[[#This Row],[Average_Cost_for_two]]&lt;=400000,"200k-400k",IF(Main_Data[[#This Row],[Average_Cost_for_two]]&lt;=600000,"400k-600k",IF(Main_Data[[#This Row],[Average_Cost_for_two]]&lt;=800000,"600k-800k"))))</f>
        <v>0-200k</v>
      </c>
    </row>
    <row r="2755" spans="1:21" x14ac:dyDescent="0.35">
      <c r="A2755">
        <v>18312575</v>
      </c>
      <c r="B2755" t="s">
        <v>6341</v>
      </c>
      <c r="C2755">
        <v>1</v>
      </c>
      <c r="D2755" t="s">
        <v>21</v>
      </c>
      <c r="E2755" t="s">
        <v>6342</v>
      </c>
      <c r="F2755" t="s">
        <v>96</v>
      </c>
      <c r="G2755" t="s">
        <v>97</v>
      </c>
      <c r="H2755">
        <v>77.134165100000004</v>
      </c>
      <c r="I2755">
        <v>28.625693900000002</v>
      </c>
      <c r="J2755" t="s">
        <v>2943</v>
      </c>
      <c r="K2755" t="s">
        <v>26</v>
      </c>
      <c r="L2755" t="s">
        <v>27</v>
      </c>
      <c r="M2755" t="s">
        <v>27</v>
      </c>
      <c r="N2755" t="s">
        <v>27</v>
      </c>
      <c r="O2755" t="s">
        <v>27</v>
      </c>
      <c r="P2755">
        <v>2</v>
      </c>
      <c r="Q2755">
        <v>4</v>
      </c>
      <c r="R2755">
        <v>500</v>
      </c>
      <c r="S2755">
        <v>3</v>
      </c>
      <c r="T2755" s="1">
        <v>41432</v>
      </c>
      <c r="U2755" t="str">
        <f>IF(Main_Data[[#This Row],[Average_Cost_for_two]]&lt;=200000,"0-200k",IF(Main_Data[[#This Row],[Average_Cost_for_two]]&lt;=400000,"200k-400k",IF(Main_Data[[#This Row],[Average_Cost_for_two]]&lt;=600000,"400k-600k",IF(Main_Data[[#This Row],[Average_Cost_for_two]]&lt;=800000,"600k-800k"))))</f>
        <v>0-200k</v>
      </c>
    </row>
    <row r="2756" spans="1:21" x14ac:dyDescent="0.35">
      <c r="A2756">
        <v>308614</v>
      </c>
      <c r="B2756" t="s">
        <v>6343</v>
      </c>
      <c r="C2756">
        <v>1</v>
      </c>
      <c r="D2756" t="s">
        <v>21</v>
      </c>
      <c r="E2756" t="s">
        <v>6344</v>
      </c>
      <c r="F2756" t="s">
        <v>1895</v>
      </c>
      <c r="G2756" t="s">
        <v>1896</v>
      </c>
      <c r="H2756">
        <v>77.214063519999996</v>
      </c>
      <c r="I2756">
        <v>28.64601747</v>
      </c>
      <c r="J2756" t="s">
        <v>607</v>
      </c>
      <c r="K2756" t="s">
        <v>26</v>
      </c>
      <c r="L2756" t="s">
        <v>27</v>
      </c>
      <c r="M2756" t="s">
        <v>27</v>
      </c>
      <c r="N2756" t="s">
        <v>27</v>
      </c>
      <c r="O2756" t="s">
        <v>27</v>
      </c>
      <c r="P2756">
        <v>2</v>
      </c>
      <c r="Q2756">
        <v>11</v>
      </c>
      <c r="R2756">
        <v>500</v>
      </c>
      <c r="S2756">
        <v>3</v>
      </c>
      <c r="T2756" s="1">
        <v>42177</v>
      </c>
      <c r="U2756" t="str">
        <f>IF(Main_Data[[#This Row],[Average_Cost_for_two]]&lt;=200000,"0-200k",IF(Main_Data[[#This Row],[Average_Cost_for_two]]&lt;=400000,"200k-400k",IF(Main_Data[[#This Row],[Average_Cost_for_two]]&lt;=600000,"400k-600k",IF(Main_Data[[#This Row],[Average_Cost_for_two]]&lt;=800000,"600k-800k"))))</f>
        <v>0-200k</v>
      </c>
    </row>
    <row r="2757" spans="1:21" x14ac:dyDescent="0.35">
      <c r="A2757">
        <v>18489651</v>
      </c>
      <c r="B2757" t="s">
        <v>6345</v>
      </c>
      <c r="C2757">
        <v>1</v>
      </c>
      <c r="D2757" t="s">
        <v>21</v>
      </c>
      <c r="E2757" t="s">
        <v>6346</v>
      </c>
      <c r="F2757" t="s">
        <v>57</v>
      </c>
      <c r="G2757" t="s">
        <v>58</v>
      </c>
      <c r="H2757">
        <v>77.083207020000003</v>
      </c>
      <c r="I2757">
        <v>28.604447539999999</v>
      </c>
      <c r="J2757" t="s">
        <v>478</v>
      </c>
      <c r="K2757" t="s">
        <v>26</v>
      </c>
      <c r="L2757" t="s">
        <v>27</v>
      </c>
      <c r="M2757" t="s">
        <v>27</v>
      </c>
      <c r="N2757" t="s">
        <v>27</v>
      </c>
      <c r="O2757" t="s">
        <v>27</v>
      </c>
      <c r="P2757">
        <v>2</v>
      </c>
      <c r="Q2757">
        <v>1</v>
      </c>
      <c r="R2757">
        <v>500</v>
      </c>
      <c r="S2757">
        <v>1</v>
      </c>
      <c r="T2757" s="1">
        <v>41797</v>
      </c>
      <c r="U2757" t="str">
        <f>IF(Main_Data[[#This Row],[Average_Cost_for_two]]&lt;=200000,"0-200k",IF(Main_Data[[#This Row],[Average_Cost_for_two]]&lt;=400000,"200k-400k",IF(Main_Data[[#This Row],[Average_Cost_for_two]]&lt;=600000,"400k-600k",IF(Main_Data[[#This Row],[Average_Cost_for_two]]&lt;=800000,"600k-800k"))))</f>
        <v>0-200k</v>
      </c>
    </row>
    <row r="2758" spans="1:21" x14ac:dyDescent="0.35">
      <c r="A2758">
        <v>18397140</v>
      </c>
      <c r="B2758" t="s">
        <v>6347</v>
      </c>
      <c r="C2758">
        <v>1</v>
      </c>
      <c r="D2758" t="s">
        <v>21</v>
      </c>
      <c r="E2758" t="s">
        <v>6348</v>
      </c>
      <c r="F2758" t="s">
        <v>3837</v>
      </c>
      <c r="G2758" t="s">
        <v>3838</v>
      </c>
      <c r="H2758">
        <v>77.308255500000001</v>
      </c>
      <c r="I2758">
        <v>28.6279757</v>
      </c>
      <c r="J2758" t="s">
        <v>501</v>
      </c>
      <c r="K2758" t="s">
        <v>26</v>
      </c>
      <c r="L2758" t="s">
        <v>27</v>
      </c>
      <c r="M2758" t="s">
        <v>27</v>
      </c>
      <c r="N2758" t="s">
        <v>27</v>
      </c>
      <c r="O2758" t="s">
        <v>27</v>
      </c>
      <c r="P2758">
        <v>2</v>
      </c>
      <c r="Q2758">
        <v>5</v>
      </c>
      <c r="R2758">
        <v>500</v>
      </c>
      <c r="S2758">
        <v>3</v>
      </c>
      <c r="T2758" s="1">
        <v>41434</v>
      </c>
      <c r="U2758" t="str">
        <f>IF(Main_Data[[#This Row],[Average_Cost_for_two]]&lt;=200000,"0-200k",IF(Main_Data[[#This Row],[Average_Cost_for_two]]&lt;=400000,"200k-400k",IF(Main_Data[[#This Row],[Average_Cost_for_two]]&lt;=600000,"400k-600k",IF(Main_Data[[#This Row],[Average_Cost_for_two]]&lt;=800000,"600k-800k"))))</f>
        <v>0-200k</v>
      </c>
    </row>
    <row r="2759" spans="1:21" x14ac:dyDescent="0.35">
      <c r="A2759">
        <v>305472</v>
      </c>
      <c r="B2759" t="s">
        <v>6349</v>
      </c>
      <c r="C2759">
        <v>1</v>
      </c>
      <c r="D2759" t="s">
        <v>21</v>
      </c>
      <c r="E2759" t="s">
        <v>6350</v>
      </c>
      <c r="F2759" t="s">
        <v>2696</v>
      </c>
      <c r="G2759" t="s">
        <v>2697</v>
      </c>
      <c r="H2759">
        <v>77.168810899999997</v>
      </c>
      <c r="I2759">
        <v>28.588424199999999</v>
      </c>
      <c r="J2759" t="s">
        <v>6043</v>
      </c>
      <c r="K2759" t="s">
        <v>26</v>
      </c>
      <c r="L2759" t="s">
        <v>27</v>
      </c>
      <c r="M2759" t="s">
        <v>27</v>
      </c>
      <c r="N2759" t="s">
        <v>27</v>
      </c>
      <c r="O2759" t="s">
        <v>27</v>
      </c>
      <c r="P2759">
        <v>2</v>
      </c>
      <c r="Q2759">
        <v>21</v>
      </c>
      <c r="R2759">
        <v>500</v>
      </c>
      <c r="S2759">
        <v>3</v>
      </c>
      <c r="T2759" s="1">
        <v>42533</v>
      </c>
      <c r="U2759" t="str">
        <f>IF(Main_Data[[#This Row],[Average_Cost_for_two]]&lt;=200000,"0-200k",IF(Main_Data[[#This Row],[Average_Cost_for_two]]&lt;=400000,"200k-400k",IF(Main_Data[[#This Row],[Average_Cost_for_two]]&lt;=600000,"400k-600k",IF(Main_Data[[#This Row],[Average_Cost_for_two]]&lt;=800000,"600k-800k"))))</f>
        <v>0-200k</v>
      </c>
    </row>
    <row r="2760" spans="1:21" x14ac:dyDescent="0.35">
      <c r="A2760">
        <v>18228894</v>
      </c>
      <c r="B2760" t="s">
        <v>6351</v>
      </c>
      <c r="C2760">
        <v>1</v>
      </c>
      <c r="D2760" t="s">
        <v>21</v>
      </c>
      <c r="E2760" t="s">
        <v>6352</v>
      </c>
      <c r="F2760" t="s">
        <v>2696</v>
      </c>
      <c r="G2760" t="s">
        <v>2697</v>
      </c>
      <c r="H2760">
        <v>77.167613799999998</v>
      </c>
      <c r="I2760">
        <v>28.587920499999999</v>
      </c>
      <c r="J2760" t="s">
        <v>4408</v>
      </c>
      <c r="K2760" t="s">
        <v>26</v>
      </c>
      <c r="L2760" t="s">
        <v>27</v>
      </c>
      <c r="M2760" t="s">
        <v>27</v>
      </c>
      <c r="N2760" t="s">
        <v>27</v>
      </c>
      <c r="O2760" t="s">
        <v>27</v>
      </c>
      <c r="P2760">
        <v>2</v>
      </c>
      <c r="Q2760">
        <v>401</v>
      </c>
      <c r="R2760">
        <v>500</v>
      </c>
      <c r="S2760">
        <v>4</v>
      </c>
      <c r="T2760" s="1">
        <v>41447</v>
      </c>
      <c r="U2760" t="str">
        <f>IF(Main_Data[[#This Row],[Average_Cost_for_two]]&lt;=200000,"0-200k",IF(Main_Data[[#This Row],[Average_Cost_for_two]]&lt;=400000,"200k-400k",IF(Main_Data[[#This Row],[Average_Cost_for_two]]&lt;=600000,"400k-600k",IF(Main_Data[[#This Row],[Average_Cost_for_two]]&lt;=800000,"600k-800k"))))</f>
        <v>0-200k</v>
      </c>
    </row>
    <row r="2761" spans="1:21" x14ac:dyDescent="0.35">
      <c r="A2761">
        <v>4375</v>
      </c>
      <c r="B2761" t="s">
        <v>6353</v>
      </c>
      <c r="C2761">
        <v>1</v>
      </c>
      <c r="D2761" t="s">
        <v>21</v>
      </c>
      <c r="E2761" t="s">
        <v>6354</v>
      </c>
      <c r="F2761" t="s">
        <v>3656</v>
      </c>
      <c r="G2761" t="s">
        <v>3657</v>
      </c>
      <c r="H2761">
        <v>77.195865999999995</v>
      </c>
      <c r="I2761">
        <v>28.596981</v>
      </c>
      <c r="J2761" t="s">
        <v>560</v>
      </c>
      <c r="K2761" t="s">
        <v>26</v>
      </c>
      <c r="L2761" t="s">
        <v>27</v>
      </c>
      <c r="M2761" t="s">
        <v>27</v>
      </c>
      <c r="N2761" t="s">
        <v>27</v>
      </c>
      <c r="O2761" t="s">
        <v>27</v>
      </c>
      <c r="P2761">
        <v>2</v>
      </c>
      <c r="Q2761">
        <v>26</v>
      </c>
      <c r="R2761">
        <v>500</v>
      </c>
      <c r="S2761">
        <v>3</v>
      </c>
      <c r="T2761" s="1">
        <v>43264</v>
      </c>
      <c r="U2761" t="str">
        <f>IF(Main_Data[[#This Row],[Average_Cost_for_two]]&lt;=200000,"0-200k",IF(Main_Data[[#This Row],[Average_Cost_for_two]]&lt;=400000,"200k-400k",IF(Main_Data[[#This Row],[Average_Cost_for_two]]&lt;=600000,"400k-600k",IF(Main_Data[[#This Row],[Average_Cost_for_two]]&lt;=800000,"600k-800k"))))</f>
        <v>0-200k</v>
      </c>
    </row>
    <row r="2762" spans="1:21" x14ac:dyDescent="0.35">
      <c r="A2762">
        <v>18487958</v>
      </c>
      <c r="B2762" t="s">
        <v>6355</v>
      </c>
      <c r="C2762">
        <v>1</v>
      </c>
      <c r="D2762" t="s">
        <v>21</v>
      </c>
      <c r="E2762" t="s">
        <v>6356</v>
      </c>
      <c r="F2762" t="s">
        <v>1204</v>
      </c>
      <c r="G2762" t="s">
        <v>1205</v>
      </c>
      <c r="H2762">
        <v>0</v>
      </c>
      <c r="I2762">
        <v>0</v>
      </c>
      <c r="J2762" t="s">
        <v>1580</v>
      </c>
      <c r="K2762" t="s">
        <v>26</v>
      </c>
      <c r="L2762" t="s">
        <v>27</v>
      </c>
      <c r="M2762" t="s">
        <v>27</v>
      </c>
      <c r="N2762" t="s">
        <v>27</v>
      </c>
      <c r="O2762" t="s">
        <v>27</v>
      </c>
      <c r="P2762">
        <v>2</v>
      </c>
      <c r="Q2762">
        <v>1</v>
      </c>
      <c r="R2762">
        <v>500</v>
      </c>
      <c r="S2762">
        <v>1</v>
      </c>
      <c r="T2762" s="1">
        <v>42549</v>
      </c>
      <c r="U2762" t="str">
        <f>IF(Main_Data[[#This Row],[Average_Cost_for_two]]&lt;=200000,"0-200k",IF(Main_Data[[#This Row],[Average_Cost_for_two]]&lt;=400000,"200k-400k",IF(Main_Data[[#This Row],[Average_Cost_for_two]]&lt;=600000,"400k-600k",IF(Main_Data[[#This Row],[Average_Cost_for_two]]&lt;=800000,"600k-800k"))))</f>
        <v>0-200k</v>
      </c>
    </row>
    <row r="2763" spans="1:21" x14ac:dyDescent="0.35">
      <c r="A2763">
        <v>18431379</v>
      </c>
      <c r="B2763" t="s">
        <v>5468</v>
      </c>
      <c r="C2763">
        <v>1</v>
      </c>
      <c r="D2763" t="s">
        <v>21</v>
      </c>
      <c r="E2763" t="s">
        <v>6357</v>
      </c>
      <c r="F2763" t="s">
        <v>292</v>
      </c>
      <c r="G2763" t="s">
        <v>293</v>
      </c>
      <c r="H2763">
        <v>77.253942359999996</v>
      </c>
      <c r="I2763">
        <v>28.5335614</v>
      </c>
      <c r="J2763" t="s">
        <v>6358</v>
      </c>
      <c r="K2763" t="s">
        <v>26</v>
      </c>
      <c r="L2763" t="s">
        <v>27</v>
      </c>
      <c r="M2763" t="s">
        <v>27</v>
      </c>
      <c r="N2763" t="s">
        <v>27</v>
      </c>
      <c r="O2763" t="s">
        <v>27</v>
      </c>
      <c r="P2763">
        <v>2</v>
      </c>
      <c r="Q2763">
        <v>1</v>
      </c>
      <c r="R2763">
        <v>500</v>
      </c>
      <c r="S2763">
        <v>1</v>
      </c>
      <c r="T2763" s="1">
        <v>42507</v>
      </c>
      <c r="U2763" t="str">
        <f>IF(Main_Data[[#This Row],[Average_Cost_for_two]]&lt;=200000,"0-200k",IF(Main_Data[[#This Row],[Average_Cost_for_two]]&lt;=400000,"200k-400k",IF(Main_Data[[#This Row],[Average_Cost_for_two]]&lt;=600000,"400k-600k",IF(Main_Data[[#This Row],[Average_Cost_for_two]]&lt;=800000,"600k-800k"))))</f>
        <v>0-200k</v>
      </c>
    </row>
    <row r="2764" spans="1:21" x14ac:dyDescent="0.35">
      <c r="A2764">
        <v>305296</v>
      </c>
      <c r="B2764" t="s">
        <v>6359</v>
      </c>
      <c r="C2764">
        <v>1</v>
      </c>
      <c r="D2764" t="s">
        <v>21</v>
      </c>
      <c r="E2764" t="s">
        <v>6360</v>
      </c>
      <c r="F2764" t="s">
        <v>1022</v>
      </c>
      <c r="G2764" t="s">
        <v>1023</v>
      </c>
      <c r="H2764">
        <v>77.178935999999993</v>
      </c>
      <c r="I2764">
        <v>28.592856900000001</v>
      </c>
      <c r="J2764" t="s">
        <v>501</v>
      </c>
      <c r="K2764" t="s">
        <v>26</v>
      </c>
      <c r="L2764" t="s">
        <v>27</v>
      </c>
      <c r="M2764" t="s">
        <v>27</v>
      </c>
      <c r="N2764" t="s">
        <v>27</v>
      </c>
      <c r="O2764" t="s">
        <v>27</v>
      </c>
      <c r="P2764">
        <v>2</v>
      </c>
      <c r="Q2764">
        <v>138</v>
      </c>
      <c r="R2764">
        <v>500</v>
      </c>
      <c r="S2764">
        <v>2</v>
      </c>
      <c r="T2764" s="1">
        <v>41407</v>
      </c>
      <c r="U2764" t="str">
        <f>IF(Main_Data[[#This Row],[Average_Cost_for_two]]&lt;=200000,"0-200k",IF(Main_Data[[#This Row],[Average_Cost_for_two]]&lt;=400000,"200k-400k",IF(Main_Data[[#This Row],[Average_Cost_for_two]]&lt;=600000,"400k-600k",IF(Main_Data[[#This Row],[Average_Cost_for_two]]&lt;=800000,"600k-800k"))))</f>
        <v>0-200k</v>
      </c>
    </row>
    <row r="2765" spans="1:21" x14ac:dyDescent="0.35">
      <c r="A2765">
        <v>18261683</v>
      </c>
      <c r="B2765" t="s">
        <v>6361</v>
      </c>
      <c r="C2765">
        <v>1</v>
      </c>
      <c r="D2765" t="s">
        <v>21</v>
      </c>
      <c r="E2765" t="s">
        <v>6362</v>
      </c>
      <c r="F2765" t="s">
        <v>147</v>
      </c>
      <c r="G2765" t="s">
        <v>148</v>
      </c>
      <c r="H2765">
        <v>77.240470400000007</v>
      </c>
      <c r="I2765">
        <v>28.6428148</v>
      </c>
      <c r="J2765" t="s">
        <v>737</v>
      </c>
      <c r="K2765" t="s">
        <v>26</v>
      </c>
      <c r="L2765" t="s">
        <v>27</v>
      </c>
      <c r="M2765" t="s">
        <v>27</v>
      </c>
      <c r="N2765" t="s">
        <v>27</v>
      </c>
      <c r="O2765" t="s">
        <v>27</v>
      </c>
      <c r="P2765">
        <v>2</v>
      </c>
      <c r="Q2765">
        <v>26</v>
      </c>
      <c r="R2765">
        <v>500</v>
      </c>
      <c r="S2765">
        <v>4</v>
      </c>
      <c r="T2765" s="1">
        <v>42516</v>
      </c>
      <c r="U2765" t="str">
        <f>IF(Main_Data[[#This Row],[Average_Cost_for_two]]&lt;=200000,"0-200k",IF(Main_Data[[#This Row],[Average_Cost_for_two]]&lt;=400000,"200k-400k",IF(Main_Data[[#This Row],[Average_Cost_for_two]]&lt;=600000,"400k-600k",IF(Main_Data[[#This Row],[Average_Cost_for_two]]&lt;=800000,"600k-800k"))))</f>
        <v>0-200k</v>
      </c>
    </row>
    <row r="2766" spans="1:21" x14ac:dyDescent="0.35">
      <c r="A2766">
        <v>18380379</v>
      </c>
      <c r="B2766" t="s">
        <v>6363</v>
      </c>
      <c r="C2766">
        <v>1</v>
      </c>
      <c r="D2766" t="s">
        <v>21</v>
      </c>
      <c r="E2766" t="s">
        <v>6364</v>
      </c>
      <c r="F2766" t="s">
        <v>332</v>
      </c>
      <c r="G2766" t="s">
        <v>333</v>
      </c>
      <c r="H2766">
        <v>0</v>
      </c>
      <c r="I2766">
        <v>0</v>
      </c>
      <c r="J2766" t="s">
        <v>647</v>
      </c>
      <c r="K2766" t="s">
        <v>26</v>
      </c>
      <c r="L2766" t="s">
        <v>27</v>
      </c>
      <c r="M2766" t="s">
        <v>27</v>
      </c>
      <c r="N2766" t="s">
        <v>27</v>
      </c>
      <c r="O2766" t="s">
        <v>27</v>
      </c>
      <c r="P2766">
        <v>2</v>
      </c>
      <c r="Q2766">
        <v>1</v>
      </c>
      <c r="R2766">
        <v>500</v>
      </c>
      <c r="S2766">
        <v>1</v>
      </c>
      <c r="T2766" s="1">
        <v>40307</v>
      </c>
      <c r="U2766" t="str">
        <f>IF(Main_Data[[#This Row],[Average_Cost_for_two]]&lt;=200000,"0-200k",IF(Main_Data[[#This Row],[Average_Cost_for_two]]&lt;=400000,"200k-400k",IF(Main_Data[[#This Row],[Average_Cost_for_two]]&lt;=600000,"400k-600k",IF(Main_Data[[#This Row],[Average_Cost_for_two]]&lt;=800000,"600k-800k"))))</f>
        <v>0-200k</v>
      </c>
    </row>
    <row r="2767" spans="1:21" x14ac:dyDescent="0.35">
      <c r="A2767">
        <v>18237962</v>
      </c>
      <c r="B2767" t="s">
        <v>6365</v>
      </c>
      <c r="C2767">
        <v>1</v>
      </c>
      <c r="D2767" t="s">
        <v>21</v>
      </c>
      <c r="E2767" t="s">
        <v>6366</v>
      </c>
      <c r="F2767" t="s">
        <v>902</v>
      </c>
      <c r="G2767" t="s">
        <v>903</v>
      </c>
      <c r="H2767">
        <v>77.173655699999998</v>
      </c>
      <c r="I2767">
        <v>28.644639399999999</v>
      </c>
      <c r="J2767" t="s">
        <v>6367</v>
      </c>
      <c r="K2767" t="s">
        <v>26</v>
      </c>
      <c r="L2767" t="s">
        <v>27</v>
      </c>
      <c r="M2767" t="s">
        <v>27</v>
      </c>
      <c r="N2767" t="s">
        <v>27</v>
      </c>
      <c r="O2767" t="s">
        <v>27</v>
      </c>
      <c r="P2767">
        <v>2</v>
      </c>
      <c r="Q2767">
        <v>26</v>
      </c>
      <c r="R2767">
        <v>500</v>
      </c>
      <c r="S2767">
        <v>4</v>
      </c>
      <c r="T2767" s="1">
        <v>43233</v>
      </c>
      <c r="U2767" t="str">
        <f>IF(Main_Data[[#This Row],[Average_Cost_for_two]]&lt;=200000,"0-200k",IF(Main_Data[[#This Row],[Average_Cost_for_two]]&lt;=400000,"200k-400k",IF(Main_Data[[#This Row],[Average_Cost_for_two]]&lt;=600000,"400k-600k",IF(Main_Data[[#This Row],[Average_Cost_for_two]]&lt;=800000,"600k-800k"))))</f>
        <v>0-200k</v>
      </c>
    </row>
    <row r="2768" spans="1:21" x14ac:dyDescent="0.35">
      <c r="A2768">
        <v>18291475</v>
      </c>
      <c r="B2768" t="s">
        <v>6368</v>
      </c>
      <c r="C2768">
        <v>1</v>
      </c>
      <c r="D2768" t="s">
        <v>21</v>
      </c>
      <c r="E2768" t="s">
        <v>6369</v>
      </c>
      <c r="F2768" t="s">
        <v>1971</v>
      </c>
      <c r="G2768" t="s">
        <v>1970</v>
      </c>
      <c r="H2768">
        <v>77.236518799999999</v>
      </c>
      <c r="I2768">
        <v>28.549680599999999</v>
      </c>
      <c r="J2768" t="s">
        <v>875</v>
      </c>
      <c r="K2768" t="s">
        <v>26</v>
      </c>
      <c r="L2768" t="s">
        <v>27</v>
      </c>
      <c r="M2768" t="s">
        <v>27</v>
      </c>
      <c r="N2768" t="s">
        <v>27</v>
      </c>
      <c r="O2768" t="s">
        <v>27</v>
      </c>
      <c r="P2768">
        <v>2</v>
      </c>
      <c r="Q2768">
        <v>53</v>
      </c>
      <c r="R2768">
        <v>500</v>
      </c>
      <c r="S2768">
        <v>4</v>
      </c>
      <c r="T2768" s="1">
        <v>40323</v>
      </c>
      <c r="U2768" t="str">
        <f>IF(Main_Data[[#This Row],[Average_Cost_for_two]]&lt;=200000,"0-200k",IF(Main_Data[[#This Row],[Average_Cost_for_two]]&lt;=400000,"200k-400k",IF(Main_Data[[#This Row],[Average_Cost_for_two]]&lt;=600000,"400k-600k",IF(Main_Data[[#This Row],[Average_Cost_for_two]]&lt;=800000,"600k-800k"))))</f>
        <v>0-200k</v>
      </c>
    </row>
    <row r="2769" spans="1:21" x14ac:dyDescent="0.35">
      <c r="A2769">
        <v>4673</v>
      </c>
      <c r="B2769" t="s">
        <v>6370</v>
      </c>
      <c r="C2769">
        <v>1</v>
      </c>
      <c r="D2769" t="s">
        <v>21</v>
      </c>
      <c r="E2769" t="s">
        <v>6371</v>
      </c>
      <c r="F2769" t="s">
        <v>247</v>
      </c>
      <c r="G2769" t="s">
        <v>248</v>
      </c>
      <c r="H2769">
        <v>77.293353499999995</v>
      </c>
      <c r="I2769">
        <v>28.622101799999999</v>
      </c>
      <c r="J2769" t="s">
        <v>501</v>
      </c>
      <c r="K2769" t="s">
        <v>26</v>
      </c>
      <c r="L2769" t="s">
        <v>27</v>
      </c>
      <c r="M2769" t="s">
        <v>27</v>
      </c>
      <c r="N2769" t="s">
        <v>27</v>
      </c>
      <c r="O2769" t="s">
        <v>27</v>
      </c>
      <c r="P2769">
        <v>2</v>
      </c>
      <c r="Q2769">
        <v>20</v>
      </c>
      <c r="R2769">
        <v>500</v>
      </c>
      <c r="S2769">
        <v>3</v>
      </c>
      <c r="T2769" s="1">
        <v>42138</v>
      </c>
      <c r="U2769" t="str">
        <f>IF(Main_Data[[#This Row],[Average_Cost_for_two]]&lt;=200000,"0-200k",IF(Main_Data[[#This Row],[Average_Cost_for_two]]&lt;=400000,"200k-400k",IF(Main_Data[[#This Row],[Average_Cost_for_two]]&lt;=600000,"400k-600k",IF(Main_Data[[#This Row],[Average_Cost_for_two]]&lt;=800000,"600k-800k"))))</f>
        <v>0-200k</v>
      </c>
    </row>
    <row r="2770" spans="1:21" x14ac:dyDescent="0.35">
      <c r="A2770">
        <v>306038</v>
      </c>
      <c r="B2770" t="s">
        <v>6372</v>
      </c>
      <c r="C2770">
        <v>1</v>
      </c>
      <c r="D2770" t="s">
        <v>21</v>
      </c>
      <c r="E2770" t="s">
        <v>6373</v>
      </c>
      <c r="F2770" t="s">
        <v>2746</v>
      </c>
      <c r="G2770" t="s">
        <v>2747</v>
      </c>
      <c r="H2770">
        <v>77.297041300000004</v>
      </c>
      <c r="I2770">
        <v>28.5413666</v>
      </c>
      <c r="J2770" t="s">
        <v>521</v>
      </c>
      <c r="K2770" t="s">
        <v>26</v>
      </c>
      <c r="L2770" t="s">
        <v>27</v>
      </c>
      <c r="M2770" t="s">
        <v>27</v>
      </c>
      <c r="N2770" t="s">
        <v>27</v>
      </c>
      <c r="O2770" t="s">
        <v>27</v>
      </c>
      <c r="P2770">
        <v>2</v>
      </c>
      <c r="Q2770">
        <v>22</v>
      </c>
      <c r="R2770">
        <v>500</v>
      </c>
      <c r="S2770">
        <v>3</v>
      </c>
      <c r="T2770" s="1">
        <v>42146</v>
      </c>
      <c r="U2770" t="str">
        <f>IF(Main_Data[[#This Row],[Average_Cost_for_two]]&lt;=200000,"0-200k",IF(Main_Data[[#This Row],[Average_Cost_for_two]]&lt;=400000,"200k-400k",IF(Main_Data[[#This Row],[Average_Cost_for_two]]&lt;=600000,"400k-600k",IF(Main_Data[[#This Row],[Average_Cost_for_two]]&lt;=800000,"600k-800k"))))</f>
        <v>0-200k</v>
      </c>
    </row>
    <row r="2771" spans="1:21" x14ac:dyDescent="0.35">
      <c r="A2771">
        <v>18222593</v>
      </c>
      <c r="B2771" t="s">
        <v>6374</v>
      </c>
      <c r="C2771">
        <v>1</v>
      </c>
      <c r="D2771" t="s">
        <v>21</v>
      </c>
      <c r="E2771" t="s">
        <v>6375</v>
      </c>
      <c r="F2771" t="s">
        <v>683</v>
      </c>
      <c r="G2771" t="s">
        <v>684</v>
      </c>
      <c r="H2771">
        <v>77.276159500000006</v>
      </c>
      <c r="I2771">
        <v>28.630591800000001</v>
      </c>
      <c r="J2771" t="s">
        <v>6376</v>
      </c>
      <c r="K2771" t="s">
        <v>26</v>
      </c>
      <c r="L2771" t="s">
        <v>27</v>
      </c>
      <c r="M2771" t="s">
        <v>27</v>
      </c>
      <c r="N2771" t="s">
        <v>27</v>
      </c>
      <c r="O2771" t="s">
        <v>27</v>
      </c>
      <c r="P2771">
        <v>2</v>
      </c>
      <c r="Q2771">
        <v>14</v>
      </c>
      <c r="R2771">
        <v>500</v>
      </c>
      <c r="S2771">
        <v>3</v>
      </c>
      <c r="T2771" s="1">
        <v>41422</v>
      </c>
      <c r="U2771" t="str">
        <f>IF(Main_Data[[#This Row],[Average_Cost_for_two]]&lt;=200000,"0-200k",IF(Main_Data[[#This Row],[Average_Cost_for_two]]&lt;=400000,"200k-400k",IF(Main_Data[[#This Row],[Average_Cost_for_two]]&lt;=600000,"400k-600k",IF(Main_Data[[#This Row],[Average_Cost_for_two]]&lt;=800000,"600k-800k"))))</f>
        <v>0-200k</v>
      </c>
    </row>
    <row r="2772" spans="1:21" x14ac:dyDescent="0.35">
      <c r="A2772">
        <v>312639</v>
      </c>
      <c r="B2772" t="s">
        <v>6377</v>
      </c>
      <c r="C2772">
        <v>1</v>
      </c>
      <c r="D2772" t="s">
        <v>21</v>
      </c>
      <c r="E2772" t="s">
        <v>6378</v>
      </c>
      <c r="F2772" t="s">
        <v>683</v>
      </c>
      <c r="G2772" t="s">
        <v>684</v>
      </c>
      <c r="H2772">
        <v>77.2868134</v>
      </c>
      <c r="I2772">
        <v>28.637843700000001</v>
      </c>
      <c r="J2772" t="s">
        <v>6379</v>
      </c>
      <c r="K2772" t="s">
        <v>26</v>
      </c>
      <c r="L2772" t="s">
        <v>27</v>
      </c>
      <c r="M2772" t="s">
        <v>27</v>
      </c>
      <c r="N2772" t="s">
        <v>27</v>
      </c>
      <c r="O2772" t="s">
        <v>27</v>
      </c>
      <c r="P2772">
        <v>2</v>
      </c>
      <c r="Q2772">
        <v>54</v>
      </c>
      <c r="R2772">
        <v>500</v>
      </c>
      <c r="S2772">
        <v>4</v>
      </c>
      <c r="T2772" s="1">
        <v>43222</v>
      </c>
      <c r="U2772" t="str">
        <f>IF(Main_Data[[#This Row],[Average_Cost_for_two]]&lt;=200000,"0-200k",IF(Main_Data[[#This Row],[Average_Cost_for_two]]&lt;=400000,"200k-400k",IF(Main_Data[[#This Row],[Average_Cost_for_two]]&lt;=600000,"400k-600k",IF(Main_Data[[#This Row],[Average_Cost_for_two]]&lt;=800000,"600k-800k"))))</f>
        <v>0-200k</v>
      </c>
    </row>
    <row r="2773" spans="1:21" x14ac:dyDescent="0.35">
      <c r="A2773">
        <v>18237719</v>
      </c>
      <c r="B2773" t="s">
        <v>6380</v>
      </c>
      <c r="C2773">
        <v>1</v>
      </c>
      <c r="D2773" t="s">
        <v>21</v>
      </c>
      <c r="E2773" t="s">
        <v>6381</v>
      </c>
      <c r="F2773" t="s">
        <v>121</v>
      </c>
      <c r="G2773" t="s">
        <v>122</v>
      </c>
      <c r="H2773">
        <v>77.3351677</v>
      </c>
      <c r="I2773">
        <v>28.610804810000001</v>
      </c>
      <c r="J2773" t="s">
        <v>6382</v>
      </c>
      <c r="K2773" t="s">
        <v>26</v>
      </c>
      <c r="L2773" t="s">
        <v>27</v>
      </c>
      <c r="M2773" t="s">
        <v>27</v>
      </c>
      <c r="N2773" t="s">
        <v>27</v>
      </c>
      <c r="O2773" t="s">
        <v>27</v>
      </c>
      <c r="P2773">
        <v>2</v>
      </c>
      <c r="Q2773">
        <v>1</v>
      </c>
      <c r="R2773">
        <v>500</v>
      </c>
      <c r="S2773">
        <v>1</v>
      </c>
      <c r="T2773" s="1">
        <v>43228</v>
      </c>
      <c r="U2773" t="str">
        <f>IF(Main_Data[[#This Row],[Average_Cost_for_two]]&lt;=200000,"0-200k",IF(Main_Data[[#This Row],[Average_Cost_for_two]]&lt;=400000,"200k-400k",IF(Main_Data[[#This Row],[Average_Cost_for_two]]&lt;=600000,"400k-600k",IF(Main_Data[[#This Row],[Average_Cost_for_two]]&lt;=800000,"600k-800k"))))</f>
        <v>0-200k</v>
      </c>
    </row>
    <row r="2774" spans="1:21" x14ac:dyDescent="0.35">
      <c r="A2774">
        <v>313006</v>
      </c>
      <c r="B2774" t="s">
        <v>6383</v>
      </c>
      <c r="C2774">
        <v>1</v>
      </c>
      <c r="D2774" t="s">
        <v>21</v>
      </c>
      <c r="E2774" t="s">
        <v>6384</v>
      </c>
      <c r="F2774" t="s">
        <v>125</v>
      </c>
      <c r="G2774" t="s">
        <v>126</v>
      </c>
      <c r="H2774">
        <v>77.140144300000003</v>
      </c>
      <c r="I2774">
        <v>28.657847100000001</v>
      </c>
      <c r="J2774" t="s">
        <v>475</v>
      </c>
      <c r="K2774" t="s">
        <v>26</v>
      </c>
      <c r="L2774" t="s">
        <v>27</v>
      </c>
      <c r="M2774" t="s">
        <v>27</v>
      </c>
      <c r="N2774" t="s">
        <v>27</v>
      </c>
      <c r="O2774" t="s">
        <v>27</v>
      </c>
      <c r="P2774">
        <v>2</v>
      </c>
      <c r="Q2774">
        <v>5</v>
      </c>
      <c r="R2774">
        <v>500</v>
      </c>
      <c r="S2774">
        <v>3</v>
      </c>
      <c r="T2774" s="1">
        <v>41420</v>
      </c>
      <c r="U2774" t="str">
        <f>IF(Main_Data[[#This Row],[Average_Cost_for_two]]&lt;=200000,"0-200k",IF(Main_Data[[#This Row],[Average_Cost_for_two]]&lt;=400000,"200k-400k",IF(Main_Data[[#This Row],[Average_Cost_for_two]]&lt;=600000,"400k-600k",IF(Main_Data[[#This Row],[Average_Cost_for_two]]&lt;=800000,"600k-800k"))))</f>
        <v>0-200k</v>
      </c>
    </row>
    <row r="2775" spans="1:21" x14ac:dyDescent="0.35">
      <c r="A2775">
        <v>18376478</v>
      </c>
      <c r="B2775" t="s">
        <v>6385</v>
      </c>
      <c r="C2775">
        <v>1</v>
      </c>
      <c r="D2775" t="s">
        <v>21</v>
      </c>
      <c r="E2775" t="s">
        <v>6386</v>
      </c>
      <c r="F2775" t="s">
        <v>57</v>
      </c>
      <c r="G2775" t="s">
        <v>58</v>
      </c>
      <c r="H2775">
        <v>77.0817069</v>
      </c>
      <c r="I2775">
        <v>28.600405899999998</v>
      </c>
      <c r="J2775" t="s">
        <v>478</v>
      </c>
      <c r="K2775" t="s">
        <v>26</v>
      </c>
      <c r="L2775" t="s">
        <v>27</v>
      </c>
      <c r="M2775" t="s">
        <v>27</v>
      </c>
      <c r="N2775" t="s">
        <v>27</v>
      </c>
      <c r="O2775" t="s">
        <v>27</v>
      </c>
      <c r="P2775">
        <v>2</v>
      </c>
      <c r="Q2775">
        <v>2</v>
      </c>
      <c r="R2775">
        <v>500</v>
      </c>
      <c r="S2775">
        <v>1</v>
      </c>
      <c r="T2775" s="1">
        <v>40322</v>
      </c>
      <c r="U2775" t="str">
        <f>IF(Main_Data[[#This Row],[Average_Cost_for_two]]&lt;=200000,"0-200k",IF(Main_Data[[#This Row],[Average_Cost_for_two]]&lt;=400000,"200k-400k",IF(Main_Data[[#This Row],[Average_Cost_for_two]]&lt;=600000,"400k-600k",IF(Main_Data[[#This Row],[Average_Cost_for_two]]&lt;=800000,"600k-800k"))))</f>
        <v>0-200k</v>
      </c>
    </row>
    <row r="2776" spans="1:21" x14ac:dyDescent="0.35">
      <c r="A2776">
        <v>7167</v>
      </c>
      <c r="B2776" t="s">
        <v>5785</v>
      </c>
      <c r="C2776">
        <v>1</v>
      </c>
      <c r="D2776" t="s">
        <v>21</v>
      </c>
      <c r="E2776" t="s">
        <v>6387</v>
      </c>
      <c r="F2776" t="s">
        <v>2454</v>
      </c>
      <c r="G2776" t="s">
        <v>2455</v>
      </c>
      <c r="H2776">
        <v>77.206967300000002</v>
      </c>
      <c r="I2776">
        <v>28.5233797</v>
      </c>
      <c r="J2776" t="s">
        <v>6388</v>
      </c>
      <c r="K2776" t="s">
        <v>26</v>
      </c>
      <c r="L2776" t="s">
        <v>27</v>
      </c>
      <c r="M2776" t="s">
        <v>27</v>
      </c>
      <c r="N2776" t="s">
        <v>27</v>
      </c>
      <c r="O2776" t="s">
        <v>27</v>
      </c>
      <c r="P2776">
        <v>2</v>
      </c>
      <c r="Q2776">
        <v>159</v>
      </c>
      <c r="R2776">
        <v>500</v>
      </c>
      <c r="S2776">
        <v>3</v>
      </c>
      <c r="T2776" s="1">
        <v>41416</v>
      </c>
      <c r="U2776" t="str">
        <f>IF(Main_Data[[#This Row],[Average_Cost_for_two]]&lt;=200000,"0-200k",IF(Main_Data[[#This Row],[Average_Cost_for_two]]&lt;=400000,"200k-400k",IF(Main_Data[[#This Row],[Average_Cost_for_two]]&lt;=600000,"400k-600k",IF(Main_Data[[#This Row],[Average_Cost_for_two]]&lt;=800000,"600k-800k"))))</f>
        <v>0-200k</v>
      </c>
    </row>
    <row r="2777" spans="1:21" x14ac:dyDescent="0.35">
      <c r="A2777">
        <v>311196</v>
      </c>
      <c r="B2777" t="s">
        <v>6389</v>
      </c>
      <c r="C2777">
        <v>1</v>
      </c>
      <c r="D2777" t="s">
        <v>21</v>
      </c>
      <c r="E2777" t="s">
        <v>6390</v>
      </c>
      <c r="F2777" t="s">
        <v>406</v>
      </c>
      <c r="G2777" t="s">
        <v>407</v>
      </c>
      <c r="H2777">
        <v>77.280030300000007</v>
      </c>
      <c r="I2777">
        <v>28.626372400000001</v>
      </c>
      <c r="J2777" t="s">
        <v>609</v>
      </c>
      <c r="K2777" t="s">
        <v>26</v>
      </c>
      <c r="L2777" t="s">
        <v>27</v>
      </c>
      <c r="M2777" t="s">
        <v>27</v>
      </c>
      <c r="N2777" t="s">
        <v>27</v>
      </c>
      <c r="O2777" t="s">
        <v>27</v>
      </c>
      <c r="P2777">
        <v>2</v>
      </c>
      <c r="Q2777">
        <v>16</v>
      </c>
      <c r="R2777">
        <v>500</v>
      </c>
      <c r="S2777">
        <v>3</v>
      </c>
      <c r="T2777" s="1">
        <v>40302</v>
      </c>
      <c r="U2777" t="str">
        <f>IF(Main_Data[[#This Row],[Average_Cost_for_two]]&lt;=200000,"0-200k",IF(Main_Data[[#This Row],[Average_Cost_for_two]]&lt;=400000,"200k-400k",IF(Main_Data[[#This Row],[Average_Cost_for_two]]&lt;=600000,"400k-600k",IF(Main_Data[[#This Row],[Average_Cost_for_two]]&lt;=800000,"600k-800k"))))</f>
        <v>0-200k</v>
      </c>
    </row>
    <row r="2778" spans="1:21" x14ac:dyDescent="0.35">
      <c r="A2778">
        <v>300788</v>
      </c>
      <c r="B2778" t="s">
        <v>6391</v>
      </c>
      <c r="C2778">
        <v>1</v>
      </c>
      <c r="D2778" t="s">
        <v>21</v>
      </c>
      <c r="E2778" t="s">
        <v>6392</v>
      </c>
      <c r="F2778" t="s">
        <v>406</v>
      </c>
      <c r="G2778" t="s">
        <v>407</v>
      </c>
      <c r="H2778">
        <v>77.278175700000006</v>
      </c>
      <c r="I2778">
        <v>28.628472599999998</v>
      </c>
      <c r="J2778" t="s">
        <v>501</v>
      </c>
      <c r="K2778" t="s">
        <v>26</v>
      </c>
      <c r="L2778" t="s">
        <v>27</v>
      </c>
      <c r="M2778" t="s">
        <v>27</v>
      </c>
      <c r="N2778" t="s">
        <v>27</v>
      </c>
      <c r="O2778" t="s">
        <v>27</v>
      </c>
      <c r="P2778">
        <v>2</v>
      </c>
      <c r="Q2778">
        <v>3</v>
      </c>
      <c r="R2778">
        <v>500</v>
      </c>
      <c r="S2778">
        <v>1</v>
      </c>
      <c r="T2778" s="1">
        <v>42505</v>
      </c>
      <c r="U2778" t="str">
        <f>IF(Main_Data[[#This Row],[Average_Cost_for_two]]&lt;=200000,"0-200k",IF(Main_Data[[#This Row],[Average_Cost_for_two]]&lt;=400000,"200k-400k",IF(Main_Data[[#This Row],[Average_Cost_for_two]]&lt;=600000,"400k-600k",IF(Main_Data[[#This Row],[Average_Cost_for_two]]&lt;=800000,"600k-800k"))))</f>
        <v>0-200k</v>
      </c>
    </row>
    <row r="2779" spans="1:21" x14ac:dyDescent="0.35">
      <c r="A2779">
        <v>18455522</v>
      </c>
      <c r="B2779" t="s">
        <v>5926</v>
      </c>
      <c r="C2779">
        <v>1</v>
      </c>
      <c r="D2779" t="s">
        <v>21</v>
      </c>
      <c r="E2779" t="s">
        <v>6393</v>
      </c>
      <c r="F2779" t="s">
        <v>234</v>
      </c>
      <c r="G2779" t="s">
        <v>233</v>
      </c>
      <c r="H2779">
        <v>77.160110000000003</v>
      </c>
      <c r="I2779">
        <v>28.710792999999999</v>
      </c>
      <c r="J2779" t="s">
        <v>478</v>
      </c>
      <c r="K2779" t="s">
        <v>26</v>
      </c>
      <c r="L2779" t="s">
        <v>27</v>
      </c>
      <c r="M2779" t="s">
        <v>27</v>
      </c>
      <c r="N2779" t="s">
        <v>27</v>
      </c>
      <c r="O2779" t="s">
        <v>27</v>
      </c>
      <c r="P2779">
        <v>2</v>
      </c>
      <c r="Q2779">
        <v>4</v>
      </c>
      <c r="R2779">
        <v>500</v>
      </c>
      <c r="S2779">
        <v>3</v>
      </c>
      <c r="T2779" s="1">
        <v>40316</v>
      </c>
      <c r="U2779" t="str">
        <f>IF(Main_Data[[#This Row],[Average_Cost_for_two]]&lt;=200000,"0-200k",IF(Main_Data[[#This Row],[Average_Cost_for_two]]&lt;=400000,"200k-400k",IF(Main_Data[[#This Row],[Average_Cost_for_two]]&lt;=600000,"400k-600k",IF(Main_Data[[#This Row],[Average_Cost_for_two]]&lt;=800000,"600k-800k"))))</f>
        <v>0-200k</v>
      </c>
    </row>
    <row r="2780" spans="1:21" x14ac:dyDescent="0.35">
      <c r="A2780">
        <v>311858</v>
      </c>
      <c r="B2780" t="s">
        <v>6394</v>
      </c>
      <c r="C2780">
        <v>1</v>
      </c>
      <c r="D2780" t="s">
        <v>21</v>
      </c>
      <c r="E2780" t="s">
        <v>6395</v>
      </c>
      <c r="F2780" t="s">
        <v>6396</v>
      </c>
      <c r="G2780" t="s">
        <v>6397</v>
      </c>
      <c r="H2780">
        <v>77.101847000000006</v>
      </c>
      <c r="I2780">
        <v>28.535183</v>
      </c>
      <c r="J2780" t="s">
        <v>565</v>
      </c>
      <c r="K2780" t="s">
        <v>26</v>
      </c>
      <c r="L2780" t="s">
        <v>27</v>
      </c>
      <c r="M2780" t="s">
        <v>27</v>
      </c>
      <c r="N2780" t="s">
        <v>27</v>
      </c>
      <c r="O2780" t="s">
        <v>27</v>
      </c>
      <c r="P2780">
        <v>2</v>
      </c>
      <c r="Q2780">
        <v>4</v>
      </c>
      <c r="R2780">
        <v>500</v>
      </c>
      <c r="S2780">
        <v>3</v>
      </c>
      <c r="T2780" s="1">
        <v>40320</v>
      </c>
      <c r="U2780" t="str">
        <f>IF(Main_Data[[#This Row],[Average_Cost_for_two]]&lt;=200000,"0-200k",IF(Main_Data[[#This Row],[Average_Cost_for_two]]&lt;=400000,"200k-400k",IF(Main_Data[[#This Row],[Average_Cost_for_two]]&lt;=600000,"400k-600k",IF(Main_Data[[#This Row],[Average_Cost_for_two]]&lt;=800000,"600k-800k"))))</f>
        <v>0-200k</v>
      </c>
    </row>
    <row r="2781" spans="1:21" x14ac:dyDescent="0.35">
      <c r="A2781">
        <v>18377887</v>
      </c>
      <c r="B2781" t="s">
        <v>6398</v>
      </c>
      <c r="C2781">
        <v>1</v>
      </c>
      <c r="D2781" t="s">
        <v>21</v>
      </c>
      <c r="E2781" t="s">
        <v>6399</v>
      </c>
      <c r="F2781" t="s">
        <v>470</v>
      </c>
      <c r="G2781" t="s">
        <v>471</v>
      </c>
      <c r="H2781">
        <v>77.306815200000003</v>
      </c>
      <c r="I2781">
        <v>28.659437100000002</v>
      </c>
      <c r="J2781" t="s">
        <v>498</v>
      </c>
      <c r="K2781" t="s">
        <v>26</v>
      </c>
      <c r="L2781" t="s">
        <v>27</v>
      </c>
      <c r="M2781" t="s">
        <v>27</v>
      </c>
      <c r="N2781" t="s">
        <v>27</v>
      </c>
      <c r="O2781" t="s">
        <v>27</v>
      </c>
      <c r="P2781">
        <v>2</v>
      </c>
      <c r="Q2781">
        <v>1</v>
      </c>
      <c r="R2781">
        <v>500</v>
      </c>
      <c r="S2781">
        <v>1</v>
      </c>
      <c r="T2781" s="1">
        <v>41017</v>
      </c>
      <c r="U2781" t="str">
        <f>IF(Main_Data[[#This Row],[Average_Cost_for_two]]&lt;=200000,"0-200k",IF(Main_Data[[#This Row],[Average_Cost_for_two]]&lt;=400000,"200k-400k",IF(Main_Data[[#This Row],[Average_Cost_for_two]]&lt;=600000,"400k-600k",IF(Main_Data[[#This Row],[Average_Cost_for_two]]&lt;=800000,"600k-800k"))))</f>
        <v>0-200k</v>
      </c>
    </row>
    <row r="2782" spans="1:21" x14ac:dyDescent="0.35">
      <c r="A2782">
        <v>310281</v>
      </c>
      <c r="B2782" t="s">
        <v>2971</v>
      </c>
      <c r="C2782">
        <v>1</v>
      </c>
      <c r="D2782" t="s">
        <v>21</v>
      </c>
      <c r="E2782" t="s">
        <v>6400</v>
      </c>
      <c r="F2782" t="s">
        <v>6401</v>
      </c>
      <c r="G2782" t="s">
        <v>6402</v>
      </c>
      <c r="H2782">
        <v>77.101543840000005</v>
      </c>
      <c r="I2782">
        <v>28.66894461</v>
      </c>
      <c r="J2782" t="s">
        <v>6403</v>
      </c>
      <c r="K2782" t="s">
        <v>26</v>
      </c>
      <c r="L2782" t="s">
        <v>27</v>
      </c>
      <c r="M2782" t="s">
        <v>27</v>
      </c>
      <c r="N2782" t="s">
        <v>27</v>
      </c>
      <c r="O2782" t="s">
        <v>27</v>
      </c>
      <c r="P2782">
        <v>2</v>
      </c>
      <c r="Q2782">
        <v>117</v>
      </c>
      <c r="R2782">
        <v>500</v>
      </c>
      <c r="S2782">
        <v>3</v>
      </c>
      <c r="T2782" s="1">
        <v>42116</v>
      </c>
      <c r="U2782" t="str">
        <f>IF(Main_Data[[#This Row],[Average_Cost_for_two]]&lt;=200000,"0-200k",IF(Main_Data[[#This Row],[Average_Cost_for_two]]&lt;=400000,"200k-400k",IF(Main_Data[[#This Row],[Average_Cost_for_two]]&lt;=600000,"400k-600k",IF(Main_Data[[#This Row],[Average_Cost_for_two]]&lt;=800000,"600k-800k"))))</f>
        <v>0-200k</v>
      </c>
    </row>
    <row r="2783" spans="1:21" x14ac:dyDescent="0.35">
      <c r="A2783">
        <v>18396184</v>
      </c>
      <c r="B2783" t="s">
        <v>6404</v>
      </c>
      <c r="C2783">
        <v>1</v>
      </c>
      <c r="D2783" t="s">
        <v>21</v>
      </c>
      <c r="E2783" t="s">
        <v>6405</v>
      </c>
      <c r="F2783" t="s">
        <v>1022</v>
      </c>
      <c r="G2783" t="s">
        <v>1023</v>
      </c>
      <c r="H2783">
        <v>77.196905599999994</v>
      </c>
      <c r="I2783">
        <v>28.599861199999999</v>
      </c>
      <c r="J2783" t="s">
        <v>6406</v>
      </c>
      <c r="K2783" t="s">
        <v>26</v>
      </c>
      <c r="L2783" t="s">
        <v>27</v>
      </c>
      <c r="M2783" t="s">
        <v>27</v>
      </c>
      <c r="N2783" t="s">
        <v>27</v>
      </c>
      <c r="O2783" t="s">
        <v>27</v>
      </c>
      <c r="P2783">
        <v>2</v>
      </c>
      <c r="Q2783">
        <v>4</v>
      </c>
      <c r="R2783">
        <v>500</v>
      </c>
      <c r="S2783">
        <v>3</v>
      </c>
      <c r="T2783" s="1">
        <v>41738</v>
      </c>
      <c r="U2783" t="str">
        <f>IF(Main_Data[[#This Row],[Average_Cost_for_two]]&lt;=200000,"0-200k",IF(Main_Data[[#This Row],[Average_Cost_for_two]]&lt;=400000,"200k-400k",IF(Main_Data[[#This Row],[Average_Cost_for_two]]&lt;=600000,"400k-600k",IF(Main_Data[[#This Row],[Average_Cost_for_two]]&lt;=800000,"600k-800k"))))</f>
        <v>0-200k</v>
      </c>
    </row>
    <row r="2784" spans="1:21" x14ac:dyDescent="0.35">
      <c r="A2784">
        <v>18429374</v>
      </c>
      <c r="B2784" t="s">
        <v>6407</v>
      </c>
      <c r="C2784">
        <v>1</v>
      </c>
      <c r="D2784" t="s">
        <v>21</v>
      </c>
      <c r="E2784" t="s">
        <v>6408</v>
      </c>
      <c r="F2784" t="s">
        <v>241</v>
      </c>
      <c r="G2784" t="s">
        <v>242</v>
      </c>
      <c r="H2784">
        <v>0</v>
      </c>
      <c r="I2784">
        <v>0</v>
      </c>
      <c r="J2784" t="s">
        <v>475</v>
      </c>
      <c r="K2784" t="s">
        <v>26</v>
      </c>
      <c r="L2784" t="s">
        <v>27</v>
      </c>
      <c r="M2784" t="s">
        <v>27</v>
      </c>
      <c r="N2784" t="s">
        <v>27</v>
      </c>
      <c r="O2784" t="s">
        <v>27</v>
      </c>
      <c r="P2784">
        <v>2</v>
      </c>
      <c r="Q2784">
        <v>13</v>
      </c>
      <c r="R2784">
        <v>500</v>
      </c>
      <c r="S2784">
        <v>3</v>
      </c>
      <c r="T2784" s="1">
        <v>40652</v>
      </c>
      <c r="U2784" t="str">
        <f>IF(Main_Data[[#This Row],[Average_Cost_for_two]]&lt;=200000,"0-200k",IF(Main_Data[[#This Row],[Average_Cost_for_two]]&lt;=400000,"200k-400k",IF(Main_Data[[#This Row],[Average_Cost_for_two]]&lt;=600000,"400k-600k",IF(Main_Data[[#This Row],[Average_Cost_for_two]]&lt;=800000,"600k-800k"))))</f>
        <v>0-200k</v>
      </c>
    </row>
    <row r="2785" spans="1:21" x14ac:dyDescent="0.35">
      <c r="A2785">
        <v>9912</v>
      </c>
      <c r="B2785" t="s">
        <v>6409</v>
      </c>
      <c r="C2785">
        <v>1</v>
      </c>
      <c r="D2785" t="s">
        <v>21</v>
      </c>
      <c r="E2785" t="s">
        <v>6410</v>
      </c>
      <c r="F2785" t="s">
        <v>147</v>
      </c>
      <c r="G2785" t="s">
        <v>148</v>
      </c>
      <c r="H2785">
        <v>77.240761109999994</v>
      </c>
      <c r="I2785">
        <v>28.638144440000001</v>
      </c>
      <c r="J2785" t="s">
        <v>3859</v>
      </c>
      <c r="K2785" t="s">
        <v>26</v>
      </c>
      <c r="L2785" t="s">
        <v>27</v>
      </c>
      <c r="M2785" t="s">
        <v>27</v>
      </c>
      <c r="N2785" t="s">
        <v>27</v>
      </c>
      <c r="O2785" t="s">
        <v>27</v>
      </c>
      <c r="P2785">
        <v>2</v>
      </c>
      <c r="Q2785">
        <v>85</v>
      </c>
      <c r="R2785">
        <v>500</v>
      </c>
      <c r="S2785">
        <v>4</v>
      </c>
      <c r="T2785" s="1">
        <v>43201</v>
      </c>
      <c r="U2785" t="str">
        <f>IF(Main_Data[[#This Row],[Average_Cost_for_two]]&lt;=200000,"0-200k",IF(Main_Data[[#This Row],[Average_Cost_for_two]]&lt;=400000,"200k-400k",IF(Main_Data[[#This Row],[Average_Cost_for_two]]&lt;=600000,"400k-600k",IF(Main_Data[[#This Row],[Average_Cost_for_two]]&lt;=800000,"600k-800k"))))</f>
        <v>0-200k</v>
      </c>
    </row>
    <row r="2786" spans="1:21" x14ac:dyDescent="0.35">
      <c r="A2786">
        <v>18266888</v>
      </c>
      <c r="B2786" t="s">
        <v>6411</v>
      </c>
      <c r="C2786">
        <v>1</v>
      </c>
      <c r="D2786" t="s">
        <v>21</v>
      </c>
      <c r="E2786" t="s">
        <v>6412</v>
      </c>
      <c r="F2786" t="s">
        <v>332</v>
      </c>
      <c r="G2786" t="s">
        <v>333</v>
      </c>
      <c r="H2786">
        <v>77.245709230000003</v>
      </c>
      <c r="I2786">
        <v>28.55801293</v>
      </c>
      <c r="J2786" t="s">
        <v>607</v>
      </c>
      <c r="K2786" t="s">
        <v>26</v>
      </c>
      <c r="L2786" t="s">
        <v>27</v>
      </c>
      <c r="M2786" t="s">
        <v>27</v>
      </c>
      <c r="N2786" t="s">
        <v>27</v>
      </c>
      <c r="O2786" t="s">
        <v>27</v>
      </c>
      <c r="P2786">
        <v>2</v>
      </c>
      <c r="Q2786">
        <v>19</v>
      </c>
      <c r="R2786">
        <v>500</v>
      </c>
      <c r="S2786">
        <v>3</v>
      </c>
      <c r="T2786" s="1">
        <v>41016</v>
      </c>
      <c r="U2786" t="str">
        <f>IF(Main_Data[[#This Row],[Average_Cost_for_two]]&lt;=200000,"0-200k",IF(Main_Data[[#This Row],[Average_Cost_for_two]]&lt;=400000,"200k-400k",IF(Main_Data[[#This Row],[Average_Cost_for_two]]&lt;=600000,"400k-600k",IF(Main_Data[[#This Row],[Average_Cost_for_two]]&lt;=800000,"600k-800k"))))</f>
        <v>0-200k</v>
      </c>
    </row>
    <row r="2787" spans="1:21" x14ac:dyDescent="0.35">
      <c r="A2787">
        <v>18355119</v>
      </c>
      <c r="B2787" t="s">
        <v>6413</v>
      </c>
      <c r="C2787">
        <v>1</v>
      </c>
      <c r="D2787" t="s">
        <v>21</v>
      </c>
      <c r="E2787" t="s">
        <v>6414</v>
      </c>
      <c r="F2787" t="s">
        <v>332</v>
      </c>
      <c r="G2787" t="s">
        <v>333</v>
      </c>
      <c r="H2787">
        <v>77.245795729999998</v>
      </c>
      <c r="I2787">
        <v>28.55838722</v>
      </c>
      <c r="J2787" t="s">
        <v>6415</v>
      </c>
      <c r="K2787" t="s">
        <v>26</v>
      </c>
      <c r="L2787" t="s">
        <v>27</v>
      </c>
      <c r="M2787" t="s">
        <v>27</v>
      </c>
      <c r="N2787" t="s">
        <v>27</v>
      </c>
      <c r="O2787" t="s">
        <v>27</v>
      </c>
      <c r="P2787">
        <v>2</v>
      </c>
      <c r="Q2787">
        <v>2</v>
      </c>
      <c r="R2787">
        <v>500</v>
      </c>
      <c r="S2787">
        <v>1</v>
      </c>
      <c r="T2787" s="1">
        <v>42481</v>
      </c>
      <c r="U2787" t="str">
        <f>IF(Main_Data[[#This Row],[Average_Cost_for_two]]&lt;=200000,"0-200k",IF(Main_Data[[#This Row],[Average_Cost_for_two]]&lt;=400000,"200k-400k",IF(Main_Data[[#This Row],[Average_Cost_for_two]]&lt;=600000,"400k-600k",IF(Main_Data[[#This Row],[Average_Cost_for_two]]&lt;=800000,"600k-800k"))))</f>
        <v>0-200k</v>
      </c>
    </row>
    <row r="2788" spans="1:21" x14ac:dyDescent="0.35">
      <c r="A2788">
        <v>306031</v>
      </c>
      <c r="B2788" t="s">
        <v>5923</v>
      </c>
      <c r="C2788">
        <v>1</v>
      </c>
      <c r="D2788" t="s">
        <v>21</v>
      </c>
      <c r="E2788" t="s">
        <v>6416</v>
      </c>
      <c r="F2788" t="s">
        <v>3061</v>
      </c>
      <c r="G2788" t="s">
        <v>3062</v>
      </c>
      <c r="H2788">
        <v>77.2514264</v>
      </c>
      <c r="I2788">
        <v>28.551456000000002</v>
      </c>
      <c r="J2788" t="s">
        <v>5925</v>
      </c>
      <c r="K2788" t="s">
        <v>26</v>
      </c>
      <c r="L2788" t="s">
        <v>27</v>
      </c>
      <c r="M2788" t="s">
        <v>27</v>
      </c>
      <c r="N2788" t="s">
        <v>27</v>
      </c>
      <c r="O2788" t="s">
        <v>27</v>
      </c>
      <c r="P2788">
        <v>2</v>
      </c>
      <c r="Q2788">
        <v>97</v>
      </c>
      <c r="R2788">
        <v>500</v>
      </c>
      <c r="S2788">
        <v>4</v>
      </c>
      <c r="T2788" s="1">
        <v>41017</v>
      </c>
      <c r="U2788" t="str">
        <f>IF(Main_Data[[#This Row],[Average_Cost_for_two]]&lt;=200000,"0-200k",IF(Main_Data[[#This Row],[Average_Cost_for_two]]&lt;=400000,"200k-400k",IF(Main_Data[[#This Row],[Average_Cost_for_two]]&lt;=600000,"400k-600k",IF(Main_Data[[#This Row],[Average_Cost_for_two]]&lt;=800000,"600k-800k"))))</f>
        <v>0-200k</v>
      </c>
    </row>
    <row r="2789" spans="1:21" x14ac:dyDescent="0.35">
      <c r="A2789">
        <v>6131</v>
      </c>
      <c r="B2789" t="s">
        <v>1465</v>
      </c>
      <c r="C2789">
        <v>1</v>
      </c>
      <c r="D2789" t="s">
        <v>21</v>
      </c>
      <c r="E2789" t="s">
        <v>6417</v>
      </c>
      <c r="F2789" t="s">
        <v>161</v>
      </c>
      <c r="G2789" t="s">
        <v>162</v>
      </c>
      <c r="H2789">
        <v>77.279485399999999</v>
      </c>
      <c r="I2789">
        <v>28.659562699999999</v>
      </c>
      <c r="J2789" t="s">
        <v>6418</v>
      </c>
      <c r="K2789" t="s">
        <v>26</v>
      </c>
      <c r="L2789" t="s">
        <v>27</v>
      </c>
      <c r="M2789" t="s">
        <v>27</v>
      </c>
      <c r="N2789" t="s">
        <v>27</v>
      </c>
      <c r="O2789" t="s">
        <v>27</v>
      </c>
      <c r="P2789">
        <v>2</v>
      </c>
      <c r="Q2789">
        <v>44</v>
      </c>
      <c r="R2789">
        <v>500</v>
      </c>
      <c r="S2789">
        <v>3</v>
      </c>
      <c r="T2789" s="1">
        <v>40655</v>
      </c>
      <c r="U2789" t="str">
        <f>IF(Main_Data[[#This Row],[Average_Cost_for_two]]&lt;=200000,"0-200k",IF(Main_Data[[#This Row],[Average_Cost_for_two]]&lt;=400000,"200k-400k",IF(Main_Data[[#This Row],[Average_Cost_for_two]]&lt;=600000,"400k-600k",IF(Main_Data[[#This Row],[Average_Cost_for_two]]&lt;=800000,"600k-800k"))))</f>
        <v>0-200k</v>
      </c>
    </row>
    <row r="2790" spans="1:21" x14ac:dyDescent="0.35">
      <c r="A2790">
        <v>18317502</v>
      </c>
      <c r="B2790" t="s">
        <v>6419</v>
      </c>
      <c r="C2790">
        <v>1</v>
      </c>
      <c r="D2790" t="s">
        <v>21</v>
      </c>
      <c r="E2790" t="s">
        <v>6420</v>
      </c>
      <c r="F2790" t="s">
        <v>504</v>
      </c>
      <c r="G2790" t="s">
        <v>505</v>
      </c>
      <c r="H2790">
        <v>77.228749899999997</v>
      </c>
      <c r="I2790">
        <v>28.702476300000001</v>
      </c>
      <c r="J2790" t="s">
        <v>498</v>
      </c>
      <c r="K2790" t="s">
        <v>26</v>
      </c>
      <c r="L2790" t="s">
        <v>27</v>
      </c>
      <c r="M2790" t="s">
        <v>27</v>
      </c>
      <c r="N2790" t="s">
        <v>27</v>
      </c>
      <c r="O2790" t="s">
        <v>27</v>
      </c>
      <c r="P2790">
        <v>2</v>
      </c>
      <c r="Q2790">
        <v>13</v>
      </c>
      <c r="R2790">
        <v>500</v>
      </c>
      <c r="S2790">
        <v>3</v>
      </c>
      <c r="T2790" s="1">
        <v>41369</v>
      </c>
      <c r="U2790" t="str">
        <f>IF(Main_Data[[#This Row],[Average_Cost_for_two]]&lt;=200000,"0-200k",IF(Main_Data[[#This Row],[Average_Cost_for_two]]&lt;=400000,"200k-400k",IF(Main_Data[[#This Row],[Average_Cost_for_two]]&lt;=600000,"400k-600k",IF(Main_Data[[#This Row],[Average_Cost_for_two]]&lt;=800000,"600k-800k"))))</f>
        <v>0-200k</v>
      </c>
    </row>
    <row r="2791" spans="1:21" x14ac:dyDescent="0.35">
      <c r="A2791">
        <v>18238245</v>
      </c>
      <c r="B2791" t="s">
        <v>6421</v>
      </c>
      <c r="C2791">
        <v>1</v>
      </c>
      <c r="D2791" t="s">
        <v>21</v>
      </c>
      <c r="E2791" t="s">
        <v>6422</v>
      </c>
      <c r="F2791" t="s">
        <v>125</v>
      </c>
      <c r="G2791" t="s">
        <v>126</v>
      </c>
      <c r="H2791">
        <v>77.139189599999995</v>
      </c>
      <c r="I2791">
        <v>28.657457300000001</v>
      </c>
      <c r="J2791" t="s">
        <v>478</v>
      </c>
      <c r="K2791" t="s">
        <v>26</v>
      </c>
      <c r="L2791" t="s">
        <v>27</v>
      </c>
      <c r="M2791" t="s">
        <v>27</v>
      </c>
      <c r="N2791" t="s">
        <v>27</v>
      </c>
      <c r="O2791" t="s">
        <v>27</v>
      </c>
      <c r="P2791">
        <v>2</v>
      </c>
      <c r="Q2791">
        <v>1</v>
      </c>
      <c r="R2791">
        <v>500</v>
      </c>
      <c r="S2791">
        <v>1</v>
      </c>
      <c r="T2791" s="1">
        <v>41026</v>
      </c>
      <c r="U2791" t="str">
        <f>IF(Main_Data[[#This Row],[Average_Cost_for_two]]&lt;=200000,"0-200k",IF(Main_Data[[#This Row],[Average_Cost_for_two]]&lt;=400000,"200k-400k",IF(Main_Data[[#This Row],[Average_Cost_for_two]]&lt;=600000,"400k-600k",IF(Main_Data[[#This Row],[Average_Cost_for_two]]&lt;=800000,"600k-800k"))))</f>
        <v>0-200k</v>
      </c>
    </row>
    <row r="2792" spans="1:21" x14ac:dyDescent="0.35">
      <c r="A2792">
        <v>18126086</v>
      </c>
      <c r="B2792" t="s">
        <v>5926</v>
      </c>
      <c r="C2792">
        <v>1</v>
      </c>
      <c r="D2792" t="s">
        <v>21</v>
      </c>
      <c r="E2792" t="s">
        <v>6423</v>
      </c>
      <c r="F2792" t="s">
        <v>43</v>
      </c>
      <c r="G2792" t="s">
        <v>44</v>
      </c>
      <c r="H2792">
        <v>77.207775799999993</v>
      </c>
      <c r="I2792">
        <v>28.710367699999999</v>
      </c>
      <c r="J2792" t="s">
        <v>478</v>
      </c>
      <c r="K2792" t="s">
        <v>26</v>
      </c>
      <c r="L2792" t="s">
        <v>27</v>
      </c>
      <c r="M2792" t="s">
        <v>27</v>
      </c>
      <c r="N2792" t="s">
        <v>27</v>
      </c>
      <c r="O2792" t="s">
        <v>27</v>
      </c>
      <c r="P2792">
        <v>2</v>
      </c>
      <c r="Q2792">
        <v>8</v>
      </c>
      <c r="R2792">
        <v>500</v>
      </c>
      <c r="S2792">
        <v>3</v>
      </c>
      <c r="T2792" s="1">
        <v>42849</v>
      </c>
      <c r="U2792" t="str">
        <f>IF(Main_Data[[#This Row],[Average_Cost_for_two]]&lt;=200000,"0-200k",IF(Main_Data[[#This Row],[Average_Cost_for_two]]&lt;=400000,"200k-400k",IF(Main_Data[[#This Row],[Average_Cost_for_two]]&lt;=600000,"400k-600k",IF(Main_Data[[#This Row],[Average_Cost_for_two]]&lt;=800000,"600k-800k"))))</f>
        <v>0-200k</v>
      </c>
    </row>
    <row r="2793" spans="1:21" x14ac:dyDescent="0.35">
      <c r="A2793">
        <v>18199151</v>
      </c>
      <c r="B2793" t="s">
        <v>6424</v>
      </c>
      <c r="C2793">
        <v>1</v>
      </c>
      <c r="D2793" t="s">
        <v>21</v>
      </c>
      <c r="E2793" t="s">
        <v>6425</v>
      </c>
      <c r="F2793" t="s">
        <v>759</v>
      </c>
      <c r="G2793" t="s">
        <v>760</v>
      </c>
      <c r="H2793">
        <v>77.134629500000003</v>
      </c>
      <c r="I2793">
        <v>28.715347900000001</v>
      </c>
      <c r="J2793" t="s">
        <v>560</v>
      </c>
      <c r="K2793" t="s">
        <v>26</v>
      </c>
      <c r="L2793" t="s">
        <v>27</v>
      </c>
      <c r="M2793" t="s">
        <v>27</v>
      </c>
      <c r="N2793" t="s">
        <v>27</v>
      </c>
      <c r="O2793" t="s">
        <v>27</v>
      </c>
      <c r="P2793">
        <v>2</v>
      </c>
      <c r="Q2793">
        <v>4</v>
      </c>
      <c r="R2793">
        <v>500</v>
      </c>
      <c r="S2793">
        <v>3</v>
      </c>
      <c r="T2793" s="1">
        <v>42850</v>
      </c>
      <c r="U2793" t="str">
        <f>IF(Main_Data[[#This Row],[Average_Cost_for_two]]&lt;=200000,"0-200k",IF(Main_Data[[#This Row],[Average_Cost_for_two]]&lt;=400000,"200k-400k",IF(Main_Data[[#This Row],[Average_Cost_for_two]]&lt;=600000,"400k-600k",IF(Main_Data[[#This Row],[Average_Cost_for_two]]&lt;=800000,"600k-800k"))))</f>
        <v>0-200k</v>
      </c>
    </row>
    <row r="2794" spans="1:21" x14ac:dyDescent="0.35">
      <c r="A2794">
        <v>18288046</v>
      </c>
      <c r="B2794" t="s">
        <v>6426</v>
      </c>
      <c r="C2794">
        <v>1</v>
      </c>
      <c r="D2794" t="s">
        <v>21</v>
      </c>
      <c r="E2794" t="s">
        <v>1744</v>
      </c>
      <c r="F2794" t="s">
        <v>1743</v>
      </c>
      <c r="G2794" t="s">
        <v>1744</v>
      </c>
      <c r="H2794">
        <v>77.133292479999994</v>
      </c>
      <c r="I2794">
        <v>28.670759350000001</v>
      </c>
      <c r="J2794" t="s">
        <v>5139</v>
      </c>
      <c r="K2794" t="s">
        <v>26</v>
      </c>
      <c r="L2794" t="s">
        <v>27</v>
      </c>
      <c r="M2794" t="s">
        <v>27</v>
      </c>
      <c r="N2794" t="s">
        <v>27</v>
      </c>
      <c r="O2794" t="s">
        <v>27</v>
      </c>
      <c r="P2794">
        <v>2</v>
      </c>
      <c r="Q2794">
        <v>18</v>
      </c>
      <c r="R2794">
        <v>500</v>
      </c>
      <c r="S2794">
        <v>3</v>
      </c>
      <c r="T2794" s="1">
        <v>41023</v>
      </c>
      <c r="U2794" t="str">
        <f>IF(Main_Data[[#This Row],[Average_Cost_for_two]]&lt;=200000,"0-200k",IF(Main_Data[[#This Row],[Average_Cost_for_two]]&lt;=400000,"200k-400k",IF(Main_Data[[#This Row],[Average_Cost_for_two]]&lt;=600000,"400k-600k",IF(Main_Data[[#This Row],[Average_Cost_for_two]]&lt;=800000,"600k-800k"))))</f>
        <v>0-200k</v>
      </c>
    </row>
    <row r="2795" spans="1:21" x14ac:dyDescent="0.35">
      <c r="A2795">
        <v>677</v>
      </c>
      <c r="B2795" t="s">
        <v>1510</v>
      </c>
      <c r="C2795">
        <v>1</v>
      </c>
      <c r="D2795" t="s">
        <v>21</v>
      </c>
      <c r="E2795" t="s">
        <v>6427</v>
      </c>
      <c r="F2795" t="s">
        <v>1924</v>
      </c>
      <c r="G2795" t="s">
        <v>1925</v>
      </c>
      <c r="H2795">
        <v>77.221249900000004</v>
      </c>
      <c r="I2795">
        <v>28.5675895</v>
      </c>
      <c r="J2795" t="s">
        <v>554</v>
      </c>
      <c r="K2795" t="s">
        <v>26</v>
      </c>
      <c r="L2795" t="s">
        <v>27</v>
      </c>
      <c r="M2795" t="s">
        <v>27</v>
      </c>
      <c r="N2795" t="s">
        <v>27</v>
      </c>
      <c r="O2795" t="s">
        <v>27</v>
      </c>
      <c r="P2795">
        <v>2</v>
      </c>
      <c r="Q2795">
        <v>87</v>
      </c>
      <c r="R2795">
        <v>500</v>
      </c>
      <c r="S2795">
        <v>4</v>
      </c>
      <c r="T2795" s="1">
        <v>41732</v>
      </c>
      <c r="U2795" t="str">
        <f>IF(Main_Data[[#This Row],[Average_Cost_for_two]]&lt;=200000,"0-200k",IF(Main_Data[[#This Row],[Average_Cost_for_two]]&lt;=400000,"200k-400k",IF(Main_Data[[#This Row],[Average_Cost_for_two]]&lt;=600000,"400k-600k",IF(Main_Data[[#This Row],[Average_Cost_for_two]]&lt;=800000,"600k-800k"))))</f>
        <v>0-200k</v>
      </c>
    </row>
    <row r="2796" spans="1:21" x14ac:dyDescent="0.35">
      <c r="A2796">
        <v>18431176</v>
      </c>
      <c r="B2796" t="s">
        <v>6428</v>
      </c>
      <c r="C2796">
        <v>1</v>
      </c>
      <c r="D2796" t="s">
        <v>21</v>
      </c>
      <c r="E2796" t="s">
        <v>6429</v>
      </c>
      <c r="F2796" t="s">
        <v>1204</v>
      </c>
      <c r="G2796" t="s">
        <v>1205</v>
      </c>
      <c r="H2796">
        <v>77.096456200000006</v>
      </c>
      <c r="I2796">
        <v>28.637175599999999</v>
      </c>
      <c r="J2796" t="s">
        <v>554</v>
      </c>
      <c r="K2796" t="s">
        <v>26</v>
      </c>
      <c r="L2796" t="s">
        <v>27</v>
      </c>
      <c r="M2796" t="s">
        <v>27</v>
      </c>
      <c r="N2796" t="s">
        <v>27</v>
      </c>
      <c r="O2796" t="s">
        <v>27</v>
      </c>
      <c r="P2796">
        <v>2</v>
      </c>
      <c r="Q2796">
        <v>3</v>
      </c>
      <c r="R2796">
        <v>500</v>
      </c>
      <c r="S2796">
        <v>1</v>
      </c>
      <c r="T2796" s="1">
        <v>42479</v>
      </c>
      <c r="U2796" t="str">
        <f>IF(Main_Data[[#This Row],[Average_Cost_for_two]]&lt;=200000,"0-200k",IF(Main_Data[[#This Row],[Average_Cost_for_two]]&lt;=400000,"200k-400k",IF(Main_Data[[#This Row],[Average_Cost_for_two]]&lt;=600000,"400k-600k",IF(Main_Data[[#This Row],[Average_Cost_for_two]]&lt;=800000,"600k-800k"))))</f>
        <v>0-200k</v>
      </c>
    </row>
    <row r="2797" spans="1:21" x14ac:dyDescent="0.35">
      <c r="A2797">
        <v>177</v>
      </c>
      <c r="B2797" t="s">
        <v>5909</v>
      </c>
      <c r="C2797">
        <v>1</v>
      </c>
      <c r="D2797" t="s">
        <v>21</v>
      </c>
      <c r="E2797" t="s">
        <v>6430</v>
      </c>
      <c r="F2797" t="s">
        <v>661</v>
      </c>
      <c r="G2797" t="s">
        <v>662</v>
      </c>
      <c r="H2797">
        <v>77.216410999999994</v>
      </c>
      <c r="I2797">
        <v>28.632313199999999</v>
      </c>
      <c r="J2797" t="s">
        <v>5911</v>
      </c>
      <c r="K2797" t="s">
        <v>26</v>
      </c>
      <c r="L2797" t="s">
        <v>27</v>
      </c>
      <c r="M2797" t="s">
        <v>27</v>
      </c>
      <c r="N2797" t="s">
        <v>27</v>
      </c>
      <c r="O2797" t="s">
        <v>27</v>
      </c>
      <c r="P2797">
        <v>2</v>
      </c>
      <c r="Q2797">
        <v>388</v>
      </c>
      <c r="R2797">
        <v>500</v>
      </c>
      <c r="S2797">
        <v>4</v>
      </c>
      <c r="T2797" s="1">
        <v>40604</v>
      </c>
      <c r="U2797" t="str">
        <f>IF(Main_Data[[#This Row],[Average_Cost_for_two]]&lt;=200000,"0-200k",IF(Main_Data[[#This Row],[Average_Cost_for_two]]&lt;=400000,"200k-400k",IF(Main_Data[[#This Row],[Average_Cost_for_two]]&lt;=600000,"400k-600k",IF(Main_Data[[#This Row],[Average_Cost_for_two]]&lt;=800000,"600k-800k"))))</f>
        <v>0-200k</v>
      </c>
    </row>
    <row r="2798" spans="1:21" x14ac:dyDescent="0.35">
      <c r="A2798">
        <v>312579</v>
      </c>
      <c r="B2798" t="s">
        <v>6431</v>
      </c>
      <c r="C2798">
        <v>1</v>
      </c>
      <c r="D2798" t="s">
        <v>21</v>
      </c>
      <c r="E2798" t="s">
        <v>6432</v>
      </c>
      <c r="F2798" t="s">
        <v>73</v>
      </c>
      <c r="G2798" t="s">
        <v>74</v>
      </c>
      <c r="H2798">
        <v>77.315308799999997</v>
      </c>
      <c r="I2798">
        <v>28.679352699999999</v>
      </c>
      <c r="J2798" t="s">
        <v>573</v>
      </c>
      <c r="K2798" t="s">
        <v>26</v>
      </c>
      <c r="L2798" t="s">
        <v>27</v>
      </c>
      <c r="M2798" t="s">
        <v>27</v>
      </c>
      <c r="N2798" t="s">
        <v>27</v>
      </c>
      <c r="O2798" t="s">
        <v>27</v>
      </c>
      <c r="P2798">
        <v>2</v>
      </c>
      <c r="Q2798">
        <v>15</v>
      </c>
      <c r="R2798">
        <v>500</v>
      </c>
      <c r="S2798">
        <v>3</v>
      </c>
      <c r="T2798" s="1">
        <v>42452</v>
      </c>
      <c r="U2798" t="str">
        <f>IF(Main_Data[[#This Row],[Average_Cost_for_two]]&lt;=200000,"0-200k",IF(Main_Data[[#This Row],[Average_Cost_for_two]]&lt;=400000,"200k-400k",IF(Main_Data[[#This Row],[Average_Cost_for_two]]&lt;=600000,"400k-600k",IF(Main_Data[[#This Row],[Average_Cost_for_two]]&lt;=800000,"600k-800k"))))</f>
        <v>0-200k</v>
      </c>
    </row>
    <row r="2799" spans="1:21" x14ac:dyDescent="0.35">
      <c r="A2799">
        <v>313046</v>
      </c>
      <c r="B2799" t="s">
        <v>6433</v>
      </c>
      <c r="C2799">
        <v>1</v>
      </c>
      <c r="D2799" t="s">
        <v>21</v>
      </c>
      <c r="E2799" t="s">
        <v>6434</v>
      </c>
      <c r="F2799" t="s">
        <v>73</v>
      </c>
      <c r="G2799" t="s">
        <v>74</v>
      </c>
      <c r="H2799">
        <v>77.315733989999998</v>
      </c>
      <c r="I2799">
        <v>28.683314880000001</v>
      </c>
      <c r="J2799" t="s">
        <v>613</v>
      </c>
      <c r="K2799" t="s">
        <v>26</v>
      </c>
      <c r="L2799" t="s">
        <v>27</v>
      </c>
      <c r="M2799" t="s">
        <v>27</v>
      </c>
      <c r="N2799" t="s">
        <v>27</v>
      </c>
      <c r="O2799" t="s">
        <v>27</v>
      </c>
      <c r="P2799">
        <v>2</v>
      </c>
      <c r="Q2799">
        <v>14</v>
      </c>
      <c r="R2799">
        <v>500</v>
      </c>
      <c r="S2799">
        <v>3</v>
      </c>
      <c r="T2799" s="1">
        <v>40971</v>
      </c>
      <c r="U2799" t="str">
        <f>IF(Main_Data[[#This Row],[Average_Cost_for_two]]&lt;=200000,"0-200k",IF(Main_Data[[#This Row],[Average_Cost_for_two]]&lt;=400000,"200k-400k",IF(Main_Data[[#This Row],[Average_Cost_for_two]]&lt;=600000,"400k-600k",IF(Main_Data[[#This Row],[Average_Cost_for_two]]&lt;=800000,"600k-800k"))))</f>
        <v>0-200k</v>
      </c>
    </row>
    <row r="2800" spans="1:21" x14ac:dyDescent="0.35">
      <c r="A2800">
        <v>18336207</v>
      </c>
      <c r="B2800" t="s">
        <v>6435</v>
      </c>
      <c r="C2800">
        <v>1</v>
      </c>
      <c r="D2800" t="s">
        <v>21</v>
      </c>
      <c r="E2800" t="s">
        <v>6436</v>
      </c>
      <c r="F2800" t="s">
        <v>902</v>
      </c>
      <c r="G2800" t="s">
        <v>903</v>
      </c>
      <c r="H2800">
        <v>77.171604099999996</v>
      </c>
      <c r="I2800">
        <v>28.644559600000001</v>
      </c>
      <c r="J2800" t="s">
        <v>498</v>
      </c>
      <c r="K2800" t="s">
        <v>26</v>
      </c>
      <c r="L2800" t="s">
        <v>27</v>
      </c>
      <c r="M2800" t="s">
        <v>27</v>
      </c>
      <c r="N2800" t="s">
        <v>27</v>
      </c>
      <c r="O2800" t="s">
        <v>27</v>
      </c>
      <c r="P2800">
        <v>2</v>
      </c>
      <c r="Q2800">
        <v>4</v>
      </c>
      <c r="R2800">
        <v>500</v>
      </c>
      <c r="S2800">
        <v>3</v>
      </c>
      <c r="T2800" s="1">
        <v>42432</v>
      </c>
      <c r="U2800" t="str">
        <f>IF(Main_Data[[#This Row],[Average_Cost_for_two]]&lt;=200000,"0-200k",IF(Main_Data[[#This Row],[Average_Cost_for_two]]&lt;=400000,"200k-400k",IF(Main_Data[[#This Row],[Average_Cost_for_two]]&lt;=600000,"400k-600k",IF(Main_Data[[#This Row],[Average_Cost_for_two]]&lt;=800000,"600k-800k"))))</f>
        <v>0-200k</v>
      </c>
    </row>
    <row r="2801" spans="1:21" x14ac:dyDescent="0.35">
      <c r="A2801">
        <v>18432940</v>
      </c>
      <c r="B2801" t="s">
        <v>6437</v>
      </c>
      <c r="C2801">
        <v>1</v>
      </c>
      <c r="D2801" t="s">
        <v>21</v>
      </c>
      <c r="E2801" t="s">
        <v>6438</v>
      </c>
      <c r="F2801" t="s">
        <v>1980</v>
      </c>
      <c r="G2801" t="s">
        <v>1981</v>
      </c>
      <c r="H2801">
        <v>77.242043600000002</v>
      </c>
      <c r="I2801">
        <v>28.533501300000001</v>
      </c>
      <c r="J2801" t="s">
        <v>565</v>
      </c>
      <c r="K2801" t="s">
        <v>26</v>
      </c>
      <c r="L2801" t="s">
        <v>27</v>
      </c>
      <c r="M2801" t="s">
        <v>27</v>
      </c>
      <c r="N2801" t="s">
        <v>27</v>
      </c>
      <c r="O2801" t="s">
        <v>27</v>
      </c>
      <c r="P2801">
        <v>2</v>
      </c>
      <c r="Q2801">
        <v>17</v>
      </c>
      <c r="R2801">
        <v>500</v>
      </c>
      <c r="S2801">
        <v>3</v>
      </c>
      <c r="T2801" s="1">
        <v>41726</v>
      </c>
      <c r="U2801" t="str">
        <f>IF(Main_Data[[#This Row],[Average_Cost_for_two]]&lt;=200000,"0-200k",IF(Main_Data[[#This Row],[Average_Cost_for_two]]&lt;=400000,"200k-400k",IF(Main_Data[[#This Row],[Average_Cost_for_two]]&lt;=600000,"400k-600k",IF(Main_Data[[#This Row],[Average_Cost_for_two]]&lt;=800000,"600k-800k"))))</f>
        <v>0-200k</v>
      </c>
    </row>
    <row r="2802" spans="1:21" x14ac:dyDescent="0.35">
      <c r="A2802">
        <v>308014</v>
      </c>
      <c r="B2802" t="s">
        <v>6439</v>
      </c>
      <c r="C2802">
        <v>1</v>
      </c>
      <c r="D2802" t="s">
        <v>21</v>
      </c>
      <c r="E2802" t="s">
        <v>6440</v>
      </c>
      <c r="F2802" t="s">
        <v>217</v>
      </c>
      <c r="G2802" t="s">
        <v>218</v>
      </c>
      <c r="H2802">
        <v>77.233481400000002</v>
      </c>
      <c r="I2802">
        <v>28.649456000000001</v>
      </c>
      <c r="J2802" t="s">
        <v>475</v>
      </c>
      <c r="K2802" t="s">
        <v>26</v>
      </c>
      <c r="L2802" t="s">
        <v>27</v>
      </c>
      <c r="M2802" t="s">
        <v>27</v>
      </c>
      <c r="N2802" t="s">
        <v>27</v>
      </c>
      <c r="O2802" t="s">
        <v>27</v>
      </c>
      <c r="P2802">
        <v>2</v>
      </c>
      <c r="Q2802">
        <v>40</v>
      </c>
      <c r="R2802">
        <v>500</v>
      </c>
      <c r="S2802">
        <v>3</v>
      </c>
      <c r="T2802" s="1">
        <v>42800</v>
      </c>
      <c r="U2802" t="str">
        <f>IF(Main_Data[[#This Row],[Average_Cost_for_two]]&lt;=200000,"0-200k",IF(Main_Data[[#This Row],[Average_Cost_for_two]]&lt;=400000,"200k-400k",IF(Main_Data[[#This Row],[Average_Cost_for_two]]&lt;=600000,"400k-600k",IF(Main_Data[[#This Row],[Average_Cost_for_two]]&lt;=800000,"600k-800k"))))</f>
        <v>0-200k</v>
      </c>
    </row>
    <row r="2803" spans="1:21" x14ac:dyDescent="0.35">
      <c r="A2803">
        <v>7309</v>
      </c>
      <c r="B2803" t="s">
        <v>6441</v>
      </c>
      <c r="C2803">
        <v>1</v>
      </c>
      <c r="D2803" t="s">
        <v>21</v>
      </c>
      <c r="E2803" t="s">
        <v>6442</v>
      </c>
      <c r="F2803" t="s">
        <v>37</v>
      </c>
      <c r="G2803" t="s">
        <v>38</v>
      </c>
      <c r="H2803">
        <v>77.123740799999993</v>
      </c>
      <c r="I2803">
        <v>28.546210899999998</v>
      </c>
      <c r="J2803" t="s">
        <v>6443</v>
      </c>
      <c r="K2803" t="s">
        <v>26</v>
      </c>
      <c r="L2803" t="s">
        <v>27</v>
      </c>
      <c r="M2803" t="s">
        <v>27</v>
      </c>
      <c r="N2803" t="s">
        <v>27</v>
      </c>
      <c r="O2803" t="s">
        <v>27</v>
      </c>
      <c r="P2803">
        <v>2</v>
      </c>
      <c r="Q2803">
        <v>15</v>
      </c>
      <c r="R2803">
        <v>500</v>
      </c>
      <c r="S2803">
        <v>3</v>
      </c>
      <c r="T2803" s="1">
        <v>42075</v>
      </c>
      <c r="U2803" t="str">
        <f>IF(Main_Data[[#This Row],[Average_Cost_for_two]]&lt;=200000,"0-200k",IF(Main_Data[[#This Row],[Average_Cost_for_two]]&lt;=400000,"200k-400k",IF(Main_Data[[#This Row],[Average_Cost_for_two]]&lt;=600000,"400k-600k",IF(Main_Data[[#This Row],[Average_Cost_for_two]]&lt;=800000,"600k-800k"))))</f>
        <v>0-200k</v>
      </c>
    </row>
    <row r="2804" spans="1:21" x14ac:dyDescent="0.35">
      <c r="A2804">
        <v>18356795</v>
      </c>
      <c r="B2804" t="s">
        <v>6444</v>
      </c>
      <c r="C2804">
        <v>1</v>
      </c>
      <c r="D2804" t="s">
        <v>21</v>
      </c>
      <c r="E2804" t="s">
        <v>6445</v>
      </c>
      <c r="F2804" t="s">
        <v>37</v>
      </c>
      <c r="G2804" t="s">
        <v>38</v>
      </c>
      <c r="H2804">
        <v>77.125730200000007</v>
      </c>
      <c r="I2804">
        <v>28.547702699999999</v>
      </c>
      <c r="J2804" t="s">
        <v>478</v>
      </c>
      <c r="K2804" t="s">
        <v>26</v>
      </c>
      <c r="L2804" t="s">
        <v>27</v>
      </c>
      <c r="M2804" t="s">
        <v>27</v>
      </c>
      <c r="N2804" t="s">
        <v>27</v>
      </c>
      <c r="O2804" t="s">
        <v>27</v>
      </c>
      <c r="P2804">
        <v>2</v>
      </c>
      <c r="Q2804">
        <v>1</v>
      </c>
      <c r="R2804">
        <v>500</v>
      </c>
      <c r="S2804">
        <v>1</v>
      </c>
      <c r="T2804" s="1">
        <v>41714</v>
      </c>
      <c r="U2804" t="str">
        <f>IF(Main_Data[[#This Row],[Average_Cost_for_two]]&lt;=200000,"0-200k",IF(Main_Data[[#This Row],[Average_Cost_for_two]]&lt;=400000,"200k-400k",IF(Main_Data[[#This Row],[Average_Cost_for_two]]&lt;=600000,"400k-600k",IF(Main_Data[[#This Row],[Average_Cost_for_two]]&lt;=800000,"600k-800k"))))</f>
        <v>0-200k</v>
      </c>
    </row>
    <row r="2805" spans="1:21" x14ac:dyDescent="0.35">
      <c r="A2805">
        <v>18232577</v>
      </c>
      <c r="B2805" t="s">
        <v>6446</v>
      </c>
      <c r="C2805">
        <v>1</v>
      </c>
      <c r="D2805" t="s">
        <v>21</v>
      </c>
      <c r="E2805" t="s">
        <v>6447</v>
      </c>
      <c r="F2805" t="s">
        <v>504</v>
      </c>
      <c r="G2805" t="s">
        <v>505</v>
      </c>
      <c r="H2805">
        <v>77.228255899999994</v>
      </c>
      <c r="I2805">
        <v>28.7030113</v>
      </c>
      <c r="J2805" t="s">
        <v>578</v>
      </c>
      <c r="K2805" t="s">
        <v>26</v>
      </c>
      <c r="L2805" t="s">
        <v>27</v>
      </c>
      <c r="M2805" t="s">
        <v>27</v>
      </c>
      <c r="N2805" t="s">
        <v>27</v>
      </c>
      <c r="O2805" t="s">
        <v>27</v>
      </c>
      <c r="P2805">
        <v>2</v>
      </c>
      <c r="Q2805">
        <v>8</v>
      </c>
      <c r="R2805">
        <v>500</v>
      </c>
      <c r="S2805">
        <v>3</v>
      </c>
      <c r="T2805" s="1">
        <v>40625</v>
      </c>
      <c r="U2805" t="str">
        <f>IF(Main_Data[[#This Row],[Average_Cost_for_two]]&lt;=200000,"0-200k",IF(Main_Data[[#This Row],[Average_Cost_for_two]]&lt;=400000,"200k-400k",IF(Main_Data[[#This Row],[Average_Cost_for_two]]&lt;=600000,"400k-600k",IF(Main_Data[[#This Row],[Average_Cost_for_two]]&lt;=800000,"600k-800k"))))</f>
        <v>0-200k</v>
      </c>
    </row>
    <row r="2806" spans="1:21" x14ac:dyDescent="0.35">
      <c r="A2806">
        <v>304585</v>
      </c>
      <c r="B2806" t="s">
        <v>1135</v>
      </c>
      <c r="C2806">
        <v>1</v>
      </c>
      <c r="D2806" t="s">
        <v>21</v>
      </c>
      <c r="E2806" t="s">
        <v>6448</v>
      </c>
      <c r="F2806" t="s">
        <v>125</v>
      </c>
      <c r="G2806" t="s">
        <v>126</v>
      </c>
      <c r="H2806">
        <v>77.139745599999998</v>
      </c>
      <c r="I2806">
        <v>28.659032100000001</v>
      </c>
      <c r="J2806" t="s">
        <v>578</v>
      </c>
      <c r="K2806" t="s">
        <v>26</v>
      </c>
      <c r="L2806" t="s">
        <v>27</v>
      </c>
      <c r="M2806" t="s">
        <v>27</v>
      </c>
      <c r="N2806" t="s">
        <v>27</v>
      </c>
      <c r="O2806" t="s">
        <v>27</v>
      </c>
      <c r="P2806">
        <v>2</v>
      </c>
      <c r="Q2806">
        <v>20</v>
      </c>
      <c r="R2806">
        <v>500</v>
      </c>
      <c r="S2806">
        <v>2</v>
      </c>
      <c r="T2806" s="1">
        <v>41711</v>
      </c>
      <c r="U2806" t="str">
        <f>IF(Main_Data[[#This Row],[Average_Cost_for_two]]&lt;=200000,"0-200k",IF(Main_Data[[#This Row],[Average_Cost_for_two]]&lt;=400000,"200k-400k",IF(Main_Data[[#This Row],[Average_Cost_for_two]]&lt;=600000,"400k-600k",IF(Main_Data[[#This Row],[Average_Cost_for_two]]&lt;=800000,"600k-800k"))))</f>
        <v>0-200k</v>
      </c>
    </row>
    <row r="2807" spans="1:21" x14ac:dyDescent="0.35">
      <c r="A2807">
        <v>3522</v>
      </c>
      <c r="B2807" t="s">
        <v>6449</v>
      </c>
      <c r="C2807">
        <v>1</v>
      </c>
      <c r="D2807" t="s">
        <v>21</v>
      </c>
      <c r="E2807" t="s">
        <v>6450</v>
      </c>
      <c r="F2807" t="s">
        <v>2912</v>
      </c>
      <c r="G2807" t="s">
        <v>2913</v>
      </c>
      <c r="H2807">
        <v>77.149749400000005</v>
      </c>
      <c r="I2807">
        <v>28.6937508</v>
      </c>
      <c r="J2807" t="s">
        <v>857</v>
      </c>
      <c r="K2807" t="s">
        <v>26</v>
      </c>
      <c r="L2807" t="s">
        <v>27</v>
      </c>
      <c r="M2807" t="s">
        <v>27</v>
      </c>
      <c r="N2807" t="s">
        <v>27</v>
      </c>
      <c r="O2807" t="s">
        <v>27</v>
      </c>
      <c r="P2807">
        <v>2</v>
      </c>
      <c r="Q2807">
        <v>99</v>
      </c>
      <c r="R2807">
        <v>500</v>
      </c>
      <c r="S2807">
        <v>4</v>
      </c>
      <c r="T2807" s="1">
        <v>42446</v>
      </c>
      <c r="U2807" t="str">
        <f>IF(Main_Data[[#This Row],[Average_Cost_for_two]]&lt;=200000,"0-200k",IF(Main_Data[[#This Row],[Average_Cost_for_two]]&lt;=400000,"200k-400k",IF(Main_Data[[#This Row],[Average_Cost_for_two]]&lt;=600000,"400k-600k",IF(Main_Data[[#This Row],[Average_Cost_for_two]]&lt;=800000,"600k-800k"))))</f>
        <v>0-200k</v>
      </c>
    </row>
    <row r="2808" spans="1:21" x14ac:dyDescent="0.35">
      <c r="A2808">
        <v>18350870</v>
      </c>
      <c r="B2808" t="s">
        <v>6451</v>
      </c>
      <c r="C2808">
        <v>1</v>
      </c>
      <c r="D2808" t="s">
        <v>21</v>
      </c>
      <c r="E2808" t="s">
        <v>6452</v>
      </c>
      <c r="F2808" t="s">
        <v>57</v>
      </c>
      <c r="G2808" t="s">
        <v>58</v>
      </c>
      <c r="H2808">
        <v>77.107913199999999</v>
      </c>
      <c r="I2808">
        <v>28.6057682</v>
      </c>
      <c r="J2808" t="s">
        <v>609</v>
      </c>
      <c r="K2808" t="s">
        <v>26</v>
      </c>
      <c r="L2808" t="s">
        <v>27</v>
      </c>
      <c r="M2808" t="s">
        <v>27</v>
      </c>
      <c r="N2808" t="s">
        <v>27</v>
      </c>
      <c r="O2808" t="s">
        <v>27</v>
      </c>
      <c r="P2808">
        <v>2</v>
      </c>
      <c r="Q2808">
        <v>1</v>
      </c>
      <c r="R2808">
        <v>500</v>
      </c>
      <c r="S2808">
        <v>1</v>
      </c>
      <c r="T2808" s="1">
        <v>42450</v>
      </c>
      <c r="U2808" t="str">
        <f>IF(Main_Data[[#This Row],[Average_Cost_for_two]]&lt;=200000,"0-200k",IF(Main_Data[[#This Row],[Average_Cost_for_two]]&lt;=400000,"200k-400k",IF(Main_Data[[#This Row],[Average_Cost_for_two]]&lt;=600000,"400k-600k",IF(Main_Data[[#This Row],[Average_Cost_for_two]]&lt;=800000,"600k-800k"))))</f>
        <v>0-200k</v>
      </c>
    </row>
    <row r="2809" spans="1:21" x14ac:dyDescent="0.35">
      <c r="A2809">
        <v>311025</v>
      </c>
      <c r="B2809" t="s">
        <v>6453</v>
      </c>
      <c r="C2809">
        <v>1</v>
      </c>
      <c r="D2809" t="s">
        <v>21</v>
      </c>
      <c r="E2809" t="s">
        <v>1744</v>
      </c>
      <c r="F2809" t="s">
        <v>1743</v>
      </c>
      <c r="G2809" t="s">
        <v>1744</v>
      </c>
      <c r="H2809">
        <v>77.142330860000001</v>
      </c>
      <c r="I2809">
        <v>28.66934925</v>
      </c>
      <c r="J2809" t="s">
        <v>501</v>
      </c>
      <c r="K2809" t="s">
        <v>26</v>
      </c>
      <c r="L2809" t="s">
        <v>27</v>
      </c>
      <c r="M2809" t="s">
        <v>27</v>
      </c>
      <c r="N2809" t="s">
        <v>27</v>
      </c>
      <c r="O2809" t="s">
        <v>27</v>
      </c>
      <c r="P2809">
        <v>2</v>
      </c>
      <c r="Q2809">
        <v>78</v>
      </c>
      <c r="R2809">
        <v>500</v>
      </c>
      <c r="S2809">
        <v>3</v>
      </c>
      <c r="T2809" s="1">
        <v>42804</v>
      </c>
      <c r="U2809" t="str">
        <f>IF(Main_Data[[#This Row],[Average_Cost_for_two]]&lt;=200000,"0-200k",IF(Main_Data[[#This Row],[Average_Cost_for_two]]&lt;=400000,"200k-400k",IF(Main_Data[[#This Row],[Average_Cost_for_two]]&lt;=600000,"400k-600k",IF(Main_Data[[#This Row],[Average_Cost_for_two]]&lt;=800000,"600k-800k"))))</f>
        <v>0-200k</v>
      </c>
    </row>
    <row r="2810" spans="1:21" x14ac:dyDescent="0.35">
      <c r="A2810">
        <v>312268</v>
      </c>
      <c r="B2810" t="s">
        <v>6454</v>
      </c>
      <c r="C2810">
        <v>1</v>
      </c>
      <c r="D2810" t="s">
        <v>21</v>
      </c>
      <c r="E2810" t="s">
        <v>6455</v>
      </c>
      <c r="F2810" t="s">
        <v>1919</v>
      </c>
      <c r="G2810" t="s">
        <v>1918</v>
      </c>
      <c r="H2810">
        <v>77.215950300000003</v>
      </c>
      <c r="I2810">
        <v>28.548798699999999</v>
      </c>
      <c r="J2810" t="s">
        <v>1216</v>
      </c>
      <c r="K2810" t="s">
        <v>26</v>
      </c>
      <c r="L2810" t="s">
        <v>27</v>
      </c>
      <c r="M2810" t="s">
        <v>27</v>
      </c>
      <c r="N2810" t="s">
        <v>27</v>
      </c>
      <c r="O2810" t="s">
        <v>27</v>
      </c>
      <c r="P2810">
        <v>2</v>
      </c>
      <c r="Q2810">
        <v>18</v>
      </c>
      <c r="R2810">
        <v>500</v>
      </c>
      <c r="S2810">
        <v>3</v>
      </c>
      <c r="T2810" s="1">
        <v>42815</v>
      </c>
      <c r="U2810" t="str">
        <f>IF(Main_Data[[#This Row],[Average_Cost_for_two]]&lt;=200000,"0-200k",IF(Main_Data[[#This Row],[Average_Cost_for_two]]&lt;=400000,"200k-400k",IF(Main_Data[[#This Row],[Average_Cost_for_two]]&lt;=600000,"400k-600k",IF(Main_Data[[#This Row],[Average_Cost_for_two]]&lt;=800000,"600k-800k"))))</f>
        <v>0-200k</v>
      </c>
    </row>
    <row r="2811" spans="1:21" x14ac:dyDescent="0.35">
      <c r="A2811">
        <v>309044</v>
      </c>
      <c r="B2811" t="s">
        <v>6456</v>
      </c>
      <c r="C2811">
        <v>1</v>
      </c>
      <c r="D2811" t="s">
        <v>21</v>
      </c>
      <c r="E2811" t="s">
        <v>6457</v>
      </c>
      <c r="F2811" t="s">
        <v>406</v>
      </c>
      <c r="G2811" t="s">
        <v>407</v>
      </c>
      <c r="H2811">
        <v>77.280481399999999</v>
      </c>
      <c r="I2811">
        <v>28.630004499999998</v>
      </c>
      <c r="J2811" t="s">
        <v>578</v>
      </c>
      <c r="K2811" t="s">
        <v>26</v>
      </c>
      <c r="L2811" t="s">
        <v>27</v>
      </c>
      <c r="M2811" t="s">
        <v>27</v>
      </c>
      <c r="N2811" t="s">
        <v>27</v>
      </c>
      <c r="O2811" t="s">
        <v>27</v>
      </c>
      <c r="P2811">
        <v>2</v>
      </c>
      <c r="Q2811">
        <v>94</v>
      </c>
      <c r="R2811">
        <v>500</v>
      </c>
      <c r="S2811">
        <v>3</v>
      </c>
      <c r="T2811" s="1">
        <v>40630</v>
      </c>
      <c r="U2811" t="str">
        <f>IF(Main_Data[[#This Row],[Average_Cost_for_two]]&lt;=200000,"0-200k",IF(Main_Data[[#This Row],[Average_Cost_for_two]]&lt;=400000,"200k-400k",IF(Main_Data[[#This Row],[Average_Cost_for_two]]&lt;=600000,"400k-600k",IF(Main_Data[[#This Row],[Average_Cost_for_two]]&lt;=800000,"600k-800k"))))</f>
        <v>0-200k</v>
      </c>
    </row>
    <row r="2812" spans="1:21" x14ac:dyDescent="0.35">
      <c r="A2812">
        <v>2049</v>
      </c>
      <c r="B2812" t="s">
        <v>491</v>
      </c>
      <c r="C2812">
        <v>1</v>
      </c>
      <c r="D2812" t="s">
        <v>21</v>
      </c>
      <c r="E2812" t="s">
        <v>6458</v>
      </c>
      <c r="F2812" t="s">
        <v>234</v>
      </c>
      <c r="G2812" t="s">
        <v>233</v>
      </c>
      <c r="H2812">
        <v>77.161323199999998</v>
      </c>
      <c r="I2812">
        <v>28.7037668</v>
      </c>
      <c r="J2812" t="s">
        <v>493</v>
      </c>
      <c r="K2812" t="s">
        <v>26</v>
      </c>
      <c r="L2812" t="s">
        <v>27</v>
      </c>
      <c r="M2812" t="s">
        <v>27</v>
      </c>
      <c r="N2812" t="s">
        <v>27</v>
      </c>
      <c r="O2812" t="s">
        <v>27</v>
      </c>
      <c r="P2812">
        <v>2</v>
      </c>
      <c r="Q2812">
        <v>91</v>
      </c>
      <c r="R2812">
        <v>500</v>
      </c>
      <c r="S2812">
        <v>3</v>
      </c>
      <c r="T2812" s="1">
        <v>42807</v>
      </c>
      <c r="U2812" t="str">
        <f>IF(Main_Data[[#This Row],[Average_Cost_for_two]]&lt;=200000,"0-200k",IF(Main_Data[[#This Row],[Average_Cost_for_two]]&lt;=400000,"200k-400k",IF(Main_Data[[#This Row],[Average_Cost_for_two]]&lt;=600000,"400k-600k",IF(Main_Data[[#This Row],[Average_Cost_for_two]]&lt;=800000,"600k-800k"))))</f>
        <v>0-200k</v>
      </c>
    </row>
    <row r="2813" spans="1:21" x14ac:dyDescent="0.35">
      <c r="A2813">
        <v>18458629</v>
      </c>
      <c r="B2813" t="s">
        <v>6459</v>
      </c>
      <c r="C2813">
        <v>1</v>
      </c>
      <c r="D2813" t="s">
        <v>21</v>
      </c>
      <c r="E2813" t="s">
        <v>6460</v>
      </c>
      <c r="F2813" t="s">
        <v>212</v>
      </c>
      <c r="G2813" t="s">
        <v>213</v>
      </c>
      <c r="H2813">
        <v>0</v>
      </c>
      <c r="I2813">
        <v>0</v>
      </c>
      <c r="J2813" t="s">
        <v>478</v>
      </c>
      <c r="K2813" t="s">
        <v>26</v>
      </c>
      <c r="L2813" t="s">
        <v>27</v>
      </c>
      <c r="M2813" t="s">
        <v>27</v>
      </c>
      <c r="N2813" t="s">
        <v>27</v>
      </c>
      <c r="O2813" t="s">
        <v>27</v>
      </c>
      <c r="P2813">
        <v>2</v>
      </c>
      <c r="Q2813">
        <v>26</v>
      </c>
      <c r="R2813">
        <v>500</v>
      </c>
      <c r="S2813">
        <v>4</v>
      </c>
      <c r="T2813" s="1">
        <v>43175</v>
      </c>
      <c r="U2813" t="str">
        <f>IF(Main_Data[[#This Row],[Average_Cost_for_two]]&lt;=200000,"0-200k",IF(Main_Data[[#This Row],[Average_Cost_for_two]]&lt;=400000,"200k-400k",IF(Main_Data[[#This Row],[Average_Cost_for_two]]&lt;=600000,"400k-600k",IF(Main_Data[[#This Row],[Average_Cost_for_two]]&lt;=800000,"600k-800k"))))</f>
        <v>0-200k</v>
      </c>
    </row>
    <row r="2814" spans="1:21" x14ac:dyDescent="0.35">
      <c r="A2814">
        <v>18390311</v>
      </c>
      <c r="B2814" t="s">
        <v>6461</v>
      </c>
      <c r="C2814">
        <v>1</v>
      </c>
      <c r="D2814" t="s">
        <v>21</v>
      </c>
      <c r="E2814" t="s">
        <v>628</v>
      </c>
      <c r="F2814" t="s">
        <v>629</v>
      </c>
      <c r="G2814" t="s">
        <v>630</v>
      </c>
      <c r="H2814">
        <v>77.121784559999995</v>
      </c>
      <c r="I2814">
        <v>28.550413169999999</v>
      </c>
      <c r="J2814" t="s">
        <v>554</v>
      </c>
      <c r="K2814" t="s">
        <v>26</v>
      </c>
      <c r="L2814" t="s">
        <v>27</v>
      </c>
      <c r="M2814" t="s">
        <v>27</v>
      </c>
      <c r="N2814" t="s">
        <v>27</v>
      </c>
      <c r="O2814" t="s">
        <v>27</v>
      </c>
      <c r="P2814">
        <v>2</v>
      </c>
      <c r="Q2814">
        <v>3</v>
      </c>
      <c r="R2814">
        <v>500</v>
      </c>
      <c r="S2814">
        <v>1</v>
      </c>
      <c r="T2814" s="1">
        <v>42814</v>
      </c>
      <c r="U2814" t="str">
        <f>IF(Main_Data[[#This Row],[Average_Cost_for_two]]&lt;=200000,"0-200k",IF(Main_Data[[#This Row],[Average_Cost_for_two]]&lt;=400000,"200k-400k",IF(Main_Data[[#This Row],[Average_Cost_for_two]]&lt;=600000,"400k-600k",IF(Main_Data[[#This Row],[Average_Cost_for_two]]&lt;=800000,"600k-800k"))))</f>
        <v>0-200k</v>
      </c>
    </row>
    <row r="2815" spans="1:21" x14ac:dyDescent="0.35">
      <c r="A2815">
        <v>18268361</v>
      </c>
      <c r="B2815" t="s">
        <v>6462</v>
      </c>
      <c r="C2815">
        <v>1</v>
      </c>
      <c r="D2815" t="s">
        <v>21</v>
      </c>
      <c r="E2815" t="s">
        <v>6463</v>
      </c>
      <c r="F2815" t="s">
        <v>470</v>
      </c>
      <c r="G2815" t="s">
        <v>471</v>
      </c>
      <c r="H2815">
        <v>77.306181499999994</v>
      </c>
      <c r="I2815">
        <v>28.659757299999999</v>
      </c>
      <c r="J2815" t="s">
        <v>6464</v>
      </c>
      <c r="K2815" t="s">
        <v>26</v>
      </c>
      <c r="L2815" t="s">
        <v>27</v>
      </c>
      <c r="M2815" t="s">
        <v>27</v>
      </c>
      <c r="N2815" t="s">
        <v>27</v>
      </c>
      <c r="O2815" t="s">
        <v>27</v>
      </c>
      <c r="P2815">
        <v>2</v>
      </c>
      <c r="Q2815">
        <v>1</v>
      </c>
      <c r="R2815">
        <v>500</v>
      </c>
      <c r="S2815">
        <v>1</v>
      </c>
      <c r="T2815" s="1">
        <v>43137</v>
      </c>
      <c r="U2815" t="str">
        <f>IF(Main_Data[[#This Row],[Average_Cost_for_two]]&lt;=200000,"0-200k",IF(Main_Data[[#This Row],[Average_Cost_for_two]]&lt;=400000,"200k-400k",IF(Main_Data[[#This Row],[Average_Cost_for_two]]&lt;=600000,"400k-600k",IF(Main_Data[[#This Row],[Average_Cost_for_two]]&lt;=800000,"600k-800k"))))</f>
        <v>0-200k</v>
      </c>
    </row>
    <row r="2816" spans="1:21" x14ac:dyDescent="0.35">
      <c r="A2816">
        <v>18449782</v>
      </c>
      <c r="B2816" t="s">
        <v>6465</v>
      </c>
      <c r="C2816">
        <v>1</v>
      </c>
      <c r="D2816" t="s">
        <v>21</v>
      </c>
      <c r="E2816" t="s">
        <v>6466</v>
      </c>
      <c r="F2816" t="s">
        <v>2646</v>
      </c>
      <c r="G2816" t="s">
        <v>2647</v>
      </c>
      <c r="H2816">
        <v>77.183554200000003</v>
      </c>
      <c r="I2816">
        <v>28.687223199999998</v>
      </c>
      <c r="J2816" t="s">
        <v>6467</v>
      </c>
      <c r="K2816" t="s">
        <v>26</v>
      </c>
      <c r="L2816" t="s">
        <v>27</v>
      </c>
      <c r="M2816" t="s">
        <v>27</v>
      </c>
      <c r="N2816" t="s">
        <v>27</v>
      </c>
      <c r="O2816" t="s">
        <v>27</v>
      </c>
      <c r="P2816">
        <v>2</v>
      </c>
      <c r="Q2816">
        <v>17</v>
      </c>
      <c r="R2816">
        <v>500</v>
      </c>
      <c r="S2816">
        <v>3</v>
      </c>
      <c r="T2816" s="1">
        <v>43140</v>
      </c>
      <c r="U2816" t="str">
        <f>IF(Main_Data[[#This Row],[Average_Cost_for_two]]&lt;=200000,"0-200k",IF(Main_Data[[#This Row],[Average_Cost_for_two]]&lt;=400000,"200k-400k",IF(Main_Data[[#This Row],[Average_Cost_for_two]]&lt;=600000,"400k-600k",IF(Main_Data[[#This Row],[Average_Cost_for_two]]&lt;=800000,"600k-800k"))))</f>
        <v>0-200k</v>
      </c>
    </row>
    <row r="2817" spans="1:21" x14ac:dyDescent="0.35">
      <c r="A2817">
        <v>6698</v>
      </c>
      <c r="B2817" t="s">
        <v>5909</v>
      </c>
      <c r="C2817">
        <v>1</v>
      </c>
      <c r="D2817" t="s">
        <v>21</v>
      </c>
      <c r="E2817" t="s">
        <v>6468</v>
      </c>
      <c r="F2817" t="s">
        <v>325</v>
      </c>
      <c r="G2817" t="s">
        <v>326</v>
      </c>
      <c r="H2817">
        <v>77.234213949999997</v>
      </c>
      <c r="I2817">
        <v>28.656066670000001</v>
      </c>
      <c r="J2817" t="s">
        <v>5911</v>
      </c>
      <c r="K2817" t="s">
        <v>26</v>
      </c>
      <c r="L2817" t="s">
        <v>27</v>
      </c>
      <c r="M2817" t="s">
        <v>27</v>
      </c>
      <c r="N2817" t="s">
        <v>27</v>
      </c>
      <c r="O2817" t="s">
        <v>27</v>
      </c>
      <c r="P2817">
        <v>2</v>
      </c>
      <c r="Q2817">
        <v>57</v>
      </c>
      <c r="R2817">
        <v>500</v>
      </c>
      <c r="S2817">
        <v>3</v>
      </c>
      <c r="T2817" s="1">
        <v>42785</v>
      </c>
      <c r="U2817" t="str">
        <f>IF(Main_Data[[#This Row],[Average_Cost_for_two]]&lt;=200000,"0-200k",IF(Main_Data[[#This Row],[Average_Cost_for_two]]&lt;=400000,"200k-400k",IF(Main_Data[[#This Row],[Average_Cost_for_two]]&lt;=600000,"400k-600k",IF(Main_Data[[#This Row],[Average_Cost_for_two]]&lt;=800000,"600k-800k"))))</f>
        <v>0-200k</v>
      </c>
    </row>
    <row r="2818" spans="1:21" x14ac:dyDescent="0.35">
      <c r="A2818">
        <v>9959</v>
      </c>
      <c r="B2818" t="s">
        <v>5909</v>
      </c>
      <c r="C2818">
        <v>1</v>
      </c>
      <c r="D2818" t="s">
        <v>21</v>
      </c>
      <c r="E2818" t="s">
        <v>6469</v>
      </c>
      <c r="F2818" t="s">
        <v>661</v>
      </c>
      <c r="G2818" t="s">
        <v>662</v>
      </c>
      <c r="H2818">
        <v>77.220156669999994</v>
      </c>
      <c r="I2818">
        <v>28.630008329999999</v>
      </c>
      <c r="J2818" t="s">
        <v>5911</v>
      </c>
      <c r="K2818" t="s">
        <v>26</v>
      </c>
      <c r="L2818" t="s">
        <v>27</v>
      </c>
      <c r="M2818" t="s">
        <v>27</v>
      </c>
      <c r="N2818" t="s">
        <v>27</v>
      </c>
      <c r="O2818" t="s">
        <v>27</v>
      </c>
      <c r="P2818">
        <v>2</v>
      </c>
      <c r="Q2818">
        <v>108</v>
      </c>
      <c r="R2818">
        <v>500</v>
      </c>
      <c r="S2818">
        <v>4</v>
      </c>
      <c r="T2818" s="1">
        <v>40594</v>
      </c>
      <c r="U2818" t="str">
        <f>IF(Main_Data[[#This Row],[Average_Cost_for_two]]&lt;=200000,"0-200k",IF(Main_Data[[#This Row],[Average_Cost_for_two]]&lt;=400000,"200k-400k",IF(Main_Data[[#This Row],[Average_Cost_for_two]]&lt;=600000,"400k-600k",IF(Main_Data[[#This Row],[Average_Cost_for_two]]&lt;=800000,"600k-800k"))))</f>
        <v>0-200k</v>
      </c>
    </row>
    <row r="2819" spans="1:21" x14ac:dyDescent="0.35">
      <c r="A2819">
        <v>18025092</v>
      </c>
      <c r="B2819" t="s">
        <v>6470</v>
      </c>
      <c r="C2819">
        <v>1</v>
      </c>
      <c r="D2819" t="s">
        <v>21</v>
      </c>
      <c r="E2819" t="s">
        <v>6471</v>
      </c>
      <c r="F2819" t="s">
        <v>2180</v>
      </c>
      <c r="G2819" t="s">
        <v>2181</v>
      </c>
      <c r="H2819">
        <v>77.206518099999997</v>
      </c>
      <c r="I2819">
        <v>28.5733557</v>
      </c>
      <c r="J2819" t="s">
        <v>6472</v>
      </c>
      <c r="K2819" t="s">
        <v>26</v>
      </c>
      <c r="L2819" t="s">
        <v>27</v>
      </c>
      <c r="M2819" t="s">
        <v>27</v>
      </c>
      <c r="N2819" t="s">
        <v>27</v>
      </c>
      <c r="O2819" t="s">
        <v>27</v>
      </c>
      <c r="P2819">
        <v>2</v>
      </c>
      <c r="Q2819">
        <v>28</v>
      </c>
      <c r="R2819">
        <v>500</v>
      </c>
      <c r="S2819">
        <v>4</v>
      </c>
      <c r="T2819" s="1">
        <v>42401</v>
      </c>
      <c r="U2819" t="str">
        <f>IF(Main_Data[[#This Row],[Average_Cost_for_two]]&lt;=200000,"0-200k",IF(Main_Data[[#This Row],[Average_Cost_for_two]]&lt;=400000,"200k-400k",IF(Main_Data[[#This Row],[Average_Cost_for_two]]&lt;=600000,"400k-600k",IF(Main_Data[[#This Row],[Average_Cost_for_two]]&lt;=800000,"600k-800k"))))</f>
        <v>0-200k</v>
      </c>
    </row>
    <row r="2820" spans="1:21" x14ac:dyDescent="0.35">
      <c r="A2820">
        <v>300946</v>
      </c>
      <c r="B2820" t="s">
        <v>6473</v>
      </c>
      <c r="C2820">
        <v>1</v>
      </c>
      <c r="D2820" t="s">
        <v>21</v>
      </c>
      <c r="E2820" t="s">
        <v>6474</v>
      </c>
      <c r="F2820" t="s">
        <v>153</v>
      </c>
      <c r="G2820" t="s">
        <v>154</v>
      </c>
      <c r="H2820">
        <v>77.191736199999994</v>
      </c>
      <c r="I2820">
        <v>28.6993443</v>
      </c>
      <c r="J2820" t="s">
        <v>521</v>
      </c>
      <c r="K2820" t="s">
        <v>26</v>
      </c>
      <c r="L2820" t="s">
        <v>27</v>
      </c>
      <c r="M2820" t="s">
        <v>27</v>
      </c>
      <c r="N2820" t="s">
        <v>27</v>
      </c>
      <c r="O2820" t="s">
        <v>27</v>
      </c>
      <c r="P2820">
        <v>2</v>
      </c>
      <c r="Q2820">
        <v>95</v>
      </c>
      <c r="R2820">
        <v>500</v>
      </c>
      <c r="S2820">
        <v>4</v>
      </c>
      <c r="T2820" s="1">
        <v>40590</v>
      </c>
      <c r="U2820" t="str">
        <f>IF(Main_Data[[#This Row],[Average_Cost_for_two]]&lt;=200000,"0-200k",IF(Main_Data[[#This Row],[Average_Cost_for_two]]&lt;=400000,"200k-400k",IF(Main_Data[[#This Row],[Average_Cost_for_two]]&lt;=600000,"400k-600k",IF(Main_Data[[#This Row],[Average_Cost_for_two]]&lt;=800000,"600k-800k"))))</f>
        <v>0-200k</v>
      </c>
    </row>
    <row r="2821" spans="1:21" x14ac:dyDescent="0.35">
      <c r="A2821">
        <v>306511</v>
      </c>
      <c r="B2821" t="s">
        <v>6475</v>
      </c>
      <c r="C2821">
        <v>1</v>
      </c>
      <c r="D2821" t="s">
        <v>21</v>
      </c>
      <c r="E2821" t="s">
        <v>6476</v>
      </c>
      <c r="F2821" t="s">
        <v>157</v>
      </c>
      <c r="G2821" t="s">
        <v>158</v>
      </c>
      <c r="H2821">
        <v>77.210778099999999</v>
      </c>
      <c r="I2821">
        <v>28.5624222</v>
      </c>
      <c r="J2821" t="s">
        <v>557</v>
      </c>
      <c r="K2821" t="s">
        <v>26</v>
      </c>
      <c r="L2821" t="s">
        <v>27</v>
      </c>
      <c r="M2821" t="s">
        <v>27</v>
      </c>
      <c r="N2821" t="s">
        <v>27</v>
      </c>
      <c r="O2821" t="s">
        <v>27</v>
      </c>
      <c r="P2821">
        <v>2</v>
      </c>
      <c r="Q2821">
        <v>13</v>
      </c>
      <c r="R2821">
        <v>500</v>
      </c>
      <c r="S2821">
        <v>3</v>
      </c>
      <c r="T2821" s="1">
        <v>40966</v>
      </c>
      <c r="U2821" t="str">
        <f>IF(Main_Data[[#This Row],[Average_Cost_for_two]]&lt;=200000,"0-200k",IF(Main_Data[[#This Row],[Average_Cost_for_two]]&lt;=400000,"200k-400k",IF(Main_Data[[#This Row],[Average_Cost_for_two]]&lt;=600000,"400k-600k",IF(Main_Data[[#This Row],[Average_Cost_for_two]]&lt;=800000,"600k-800k"))))</f>
        <v>0-200k</v>
      </c>
    </row>
    <row r="2822" spans="1:21" x14ac:dyDescent="0.35">
      <c r="A2822">
        <v>18224537</v>
      </c>
      <c r="B2822" t="s">
        <v>6477</v>
      </c>
      <c r="C2822">
        <v>1</v>
      </c>
      <c r="D2822" t="s">
        <v>21</v>
      </c>
      <c r="E2822" t="s">
        <v>1119</v>
      </c>
      <c r="F2822" t="s">
        <v>157</v>
      </c>
      <c r="G2822" t="s">
        <v>158</v>
      </c>
      <c r="H2822">
        <v>0</v>
      </c>
      <c r="I2822">
        <v>0</v>
      </c>
      <c r="J2822" t="s">
        <v>1820</v>
      </c>
      <c r="K2822" t="s">
        <v>26</v>
      </c>
      <c r="L2822" t="s">
        <v>27</v>
      </c>
      <c r="M2822" t="s">
        <v>27</v>
      </c>
      <c r="N2822" t="s">
        <v>27</v>
      </c>
      <c r="O2822" t="s">
        <v>27</v>
      </c>
      <c r="P2822">
        <v>2</v>
      </c>
      <c r="Q2822">
        <v>2</v>
      </c>
      <c r="R2822">
        <v>500</v>
      </c>
      <c r="S2822">
        <v>1</v>
      </c>
      <c r="T2822" s="1">
        <v>40599</v>
      </c>
      <c r="U2822" t="str">
        <f>IF(Main_Data[[#This Row],[Average_Cost_for_two]]&lt;=200000,"0-200k",IF(Main_Data[[#This Row],[Average_Cost_for_two]]&lt;=400000,"200k-400k",IF(Main_Data[[#This Row],[Average_Cost_for_two]]&lt;=600000,"400k-600k",IF(Main_Data[[#This Row],[Average_Cost_for_two]]&lt;=800000,"600k-800k"))))</f>
        <v>0-200k</v>
      </c>
    </row>
    <row r="2823" spans="1:21" x14ac:dyDescent="0.35">
      <c r="A2823">
        <v>18228125</v>
      </c>
      <c r="B2823" t="s">
        <v>6478</v>
      </c>
      <c r="C2823">
        <v>1</v>
      </c>
      <c r="D2823" t="s">
        <v>21</v>
      </c>
      <c r="E2823" t="s">
        <v>6479</v>
      </c>
      <c r="F2823" t="s">
        <v>247</v>
      </c>
      <c r="G2823" t="s">
        <v>248</v>
      </c>
      <c r="H2823">
        <v>77.305766000000006</v>
      </c>
      <c r="I2823">
        <v>28.631723000000001</v>
      </c>
      <c r="J2823" t="s">
        <v>560</v>
      </c>
      <c r="K2823" t="s">
        <v>26</v>
      </c>
      <c r="L2823" t="s">
        <v>27</v>
      </c>
      <c r="M2823" t="s">
        <v>27</v>
      </c>
      <c r="N2823" t="s">
        <v>27</v>
      </c>
      <c r="O2823" t="s">
        <v>27</v>
      </c>
      <c r="P2823">
        <v>2</v>
      </c>
      <c r="Q2823">
        <v>71</v>
      </c>
      <c r="R2823">
        <v>500</v>
      </c>
      <c r="S2823">
        <v>4</v>
      </c>
      <c r="T2823" s="1">
        <v>40965</v>
      </c>
      <c r="U2823" t="str">
        <f>IF(Main_Data[[#This Row],[Average_Cost_for_two]]&lt;=200000,"0-200k",IF(Main_Data[[#This Row],[Average_Cost_for_two]]&lt;=400000,"200k-400k",IF(Main_Data[[#This Row],[Average_Cost_for_two]]&lt;=600000,"400k-600k",IF(Main_Data[[#This Row],[Average_Cost_for_two]]&lt;=800000,"600k-800k"))))</f>
        <v>0-200k</v>
      </c>
    </row>
    <row r="2824" spans="1:21" x14ac:dyDescent="0.35">
      <c r="A2824">
        <v>311117</v>
      </c>
      <c r="B2824" t="s">
        <v>5909</v>
      </c>
      <c r="C2824">
        <v>1</v>
      </c>
      <c r="D2824" t="s">
        <v>21</v>
      </c>
      <c r="E2824" t="s">
        <v>6480</v>
      </c>
      <c r="F2824" t="s">
        <v>6481</v>
      </c>
      <c r="G2824" t="s">
        <v>6482</v>
      </c>
      <c r="H2824">
        <v>77.241044439999996</v>
      </c>
      <c r="I2824">
        <v>28.632549999999998</v>
      </c>
      <c r="J2824" t="s">
        <v>5911</v>
      </c>
      <c r="K2824" t="s">
        <v>26</v>
      </c>
      <c r="L2824" t="s">
        <v>27</v>
      </c>
      <c r="M2824" t="s">
        <v>27</v>
      </c>
      <c r="N2824" t="s">
        <v>27</v>
      </c>
      <c r="O2824" t="s">
        <v>27</v>
      </c>
      <c r="P2824">
        <v>2</v>
      </c>
      <c r="Q2824">
        <v>25</v>
      </c>
      <c r="R2824">
        <v>500</v>
      </c>
      <c r="S2824">
        <v>3</v>
      </c>
      <c r="T2824" s="1">
        <v>42063</v>
      </c>
      <c r="U2824" t="str">
        <f>IF(Main_Data[[#This Row],[Average_Cost_for_two]]&lt;=200000,"0-200k",IF(Main_Data[[#This Row],[Average_Cost_for_two]]&lt;=400000,"200k-400k",IF(Main_Data[[#This Row],[Average_Cost_for_two]]&lt;=600000,"400k-600k",IF(Main_Data[[#This Row],[Average_Cost_for_two]]&lt;=800000,"600k-800k"))))</f>
        <v>0-200k</v>
      </c>
    </row>
    <row r="2825" spans="1:21" x14ac:dyDescent="0.35">
      <c r="A2825">
        <v>303608</v>
      </c>
      <c r="B2825" t="s">
        <v>6483</v>
      </c>
      <c r="C2825">
        <v>1</v>
      </c>
      <c r="D2825" t="s">
        <v>21</v>
      </c>
      <c r="E2825" t="s">
        <v>6484</v>
      </c>
      <c r="F2825" t="s">
        <v>77</v>
      </c>
      <c r="G2825" t="s">
        <v>78</v>
      </c>
      <c r="H2825">
        <v>77.243972799999995</v>
      </c>
      <c r="I2825">
        <v>28.583734700000001</v>
      </c>
      <c r="J2825" t="s">
        <v>478</v>
      </c>
      <c r="K2825" t="s">
        <v>26</v>
      </c>
      <c r="L2825" t="s">
        <v>27</v>
      </c>
      <c r="M2825" t="s">
        <v>27</v>
      </c>
      <c r="N2825" t="s">
        <v>27</v>
      </c>
      <c r="O2825" t="s">
        <v>27</v>
      </c>
      <c r="P2825">
        <v>2</v>
      </c>
      <c r="Q2825">
        <v>15</v>
      </c>
      <c r="R2825">
        <v>500</v>
      </c>
      <c r="S2825">
        <v>3</v>
      </c>
      <c r="T2825" s="1">
        <v>41310</v>
      </c>
      <c r="U2825" t="str">
        <f>IF(Main_Data[[#This Row],[Average_Cost_for_two]]&lt;=200000,"0-200k",IF(Main_Data[[#This Row],[Average_Cost_for_two]]&lt;=400000,"200k-400k",IF(Main_Data[[#This Row],[Average_Cost_for_two]]&lt;=600000,"400k-600k",IF(Main_Data[[#This Row],[Average_Cost_for_two]]&lt;=800000,"600k-800k"))))</f>
        <v>0-200k</v>
      </c>
    </row>
    <row r="2826" spans="1:21" x14ac:dyDescent="0.35">
      <c r="A2826">
        <v>309805</v>
      </c>
      <c r="B2826" t="s">
        <v>6485</v>
      </c>
      <c r="C2826">
        <v>1</v>
      </c>
      <c r="D2826" t="s">
        <v>21</v>
      </c>
      <c r="E2826" t="s">
        <v>6486</v>
      </c>
      <c r="F2826" t="s">
        <v>652</v>
      </c>
      <c r="G2826" t="s">
        <v>653</v>
      </c>
      <c r="H2826">
        <v>77.207200080000007</v>
      </c>
      <c r="I2826">
        <v>28.681211510000001</v>
      </c>
      <c r="J2826" t="s">
        <v>1802</v>
      </c>
      <c r="K2826" t="s">
        <v>26</v>
      </c>
      <c r="L2826" t="s">
        <v>27</v>
      </c>
      <c r="M2826" t="s">
        <v>27</v>
      </c>
      <c r="N2826" t="s">
        <v>27</v>
      </c>
      <c r="O2826" t="s">
        <v>27</v>
      </c>
      <c r="P2826">
        <v>2</v>
      </c>
      <c r="Q2826">
        <v>133</v>
      </c>
      <c r="R2826">
        <v>500</v>
      </c>
      <c r="S2826">
        <v>4</v>
      </c>
      <c r="T2826" s="1">
        <v>40949</v>
      </c>
      <c r="U2826" t="str">
        <f>IF(Main_Data[[#This Row],[Average_Cost_for_two]]&lt;=200000,"0-200k",IF(Main_Data[[#This Row],[Average_Cost_for_two]]&lt;=400000,"200k-400k",IF(Main_Data[[#This Row],[Average_Cost_for_two]]&lt;=600000,"400k-600k",IF(Main_Data[[#This Row],[Average_Cost_for_two]]&lt;=800000,"600k-800k"))))</f>
        <v>0-200k</v>
      </c>
    </row>
    <row r="2827" spans="1:21" x14ac:dyDescent="0.35">
      <c r="A2827">
        <v>312922</v>
      </c>
      <c r="B2827" t="s">
        <v>6487</v>
      </c>
      <c r="C2827">
        <v>1</v>
      </c>
      <c r="D2827" t="s">
        <v>21</v>
      </c>
      <c r="E2827" t="s">
        <v>6488</v>
      </c>
      <c r="F2827" t="s">
        <v>1736</v>
      </c>
      <c r="G2827" t="s">
        <v>1737</v>
      </c>
      <c r="H2827">
        <v>77.136738199999996</v>
      </c>
      <c r="I2827">
        <v>28.6503488</v>
      </c>
      <c r="J2827" t="s">
        <v>680</v>
      </c>
      <c r="K2827" t="s">
        <v>26</v>
      </c>
      <c r="L2827" t="s">
        <v>27</v>
      </c>
      <c r="M2827" t="s">
        <v>27</v>
      </c>
      <c r="N2827" t="s">
        <v>27</v>
      </c>
      <c r="O2827" t="s">
        <v>27</v>
      </c>
      <c r="P2827">
        <v>2</v>
      </c>
      <c r="Q2827">
        <v>20</v>
      </c>
      <c r="R2827">
        <v>500</v>
      </c>
      <c r="S2827">
        <v>2</v>
      </c>
      <c r="T2827" s="1">
        <v>41309</v>
      </c>
      <c r="U2827" t="str">
        <f>IF(Main_Data[[#This Row],[Average_Cost_for_two]]&lt;=200000,"0-200k",IF(Main_Data[[#This Row],[Average_Cost_for_two]]&lt;=400000,"200k-400k",IF(Main_Data[[#This Row],[Average_Cost_for_two]]&lt;=600000,"400k-600k",IF(Main_Data[[#This Row],[Average_Cost_for_two]]&lt;=800000,"600k-800k"))))</f>
        <v>0-200k</v>
      </c>
    </row>
    <row r="2828" spans="1:21" x14ac:dyDescent="0.35">
      <c r="A2828">
        <v>18378024</v>
      </c>
      <c r="B2828" t="s">
        <v>6489</v>
      </c>
      <c r="C2828">
        <v>1</v>
      </c>
      <c r="D2828" t="s">
        <v>21</v>
      </c>
      <c r="E2828" t="s">
        <v>6490</v>
      </c>
      <c r="F2828" t="s">
        <v>161</v>
      </c>
      <c r="G2828" t="s">
        <v>162</v>
      </c>
      <c r="H2828">
        <v>77.283633399999999</v>
      </c>
      <c r="I2828">
        <v>28.6592567</v>
      </c>
      <c r="J2828" t="s">
        <v>6491</v>
      </c>
      <c r="K2828" t="s">
        <v>26</v>
      </c>
      <c r="L2828" t="s">
        <v>27</v>
      </c>
      <c r="M2828" t="s">
        <v>27</v>
      </c>
      <c r="N2828" t="s">
        <v>27</v>
      </c>
      <c r="O2828" t="s">
        <v>27</v>
      </c>
      <c r="P2828">
        <v>2</v>
      </c>
      <c r="Q2828">
        <v>12</v>
      </c>
      <c r="R2828">
        <v>500</v>
      </c>
      <c r="S2828">
        <v>3</v>
      </c>
      <c r="T2828" s="1">
        <v>43156</v>
      </c>
      <c r="U2828" t="str">
        <f>IF(Main_Data[[#This Row],[Average_Cost_for_two]]&lt;=200000,"0-200k",IF(Main_Data[[#This Row],[Average_Cost_for_two]]&lt;=400000,"200k-400k",IF(Main_Data[[#This Row],[Average_Cost_for_two]]&lt;=600000,"400k-600k",IF(Main_Data[[#This Row],[Average_Cost_for_two]]&lt;=800000,"600k-800k"))))</f>
        <v>0-200k</v>
      </c>
    </row>
    <row r="2829" spans="1:21" x14ac:dyDescent="0.35">
      <c r="A2829">
        <v>3490</v>
      </c>
      <c r="B2829" t="s">
        <v>6492</v>
      </c>
      <c r="C2829">
        <v>1</v>
      </c>
      <c r="D2829" t="s">
        <v>21</v>
      </c>
      <c r="E2829" t="s">
        <v>6493</v>
      </c>
      <c r="F2829" t="s">
        <v>3014</v>
      </c>
      <c r="G2829" t="s">
        <v>3015</v>
      </c>
      <c r="H2829">
        <v>77.242895200000007</v>
      </c>
      <c r="I2829">
        <v>28.569470200000001</v>
      </c>
      <c r="J2829" t="s">
        <v>925</v>
      </c>
      <c r="K2829" t="s">
        <v>26</v>
      </c>
      <c r="L2829" t="s">
        <v>27</v>
      </c>
      <c r="M2829" t="s">
        <v>27</v>
      </c>
      <c r="N2829" t="s">
        <v>27</v>
      </c>
      <c r="O2829" t="s">
        <v>27</v>
      </c>
      <c r="P2829">
        <v>2</v>
      </c>
      <c r="Q2829">
        <v>50</v>
      </c>
      <c r="R2829">
        <v>500</v>
      </c>
      <c r="S2829">
        <v>3</v>
      </c>
      <c r="T2829" s="1">
        <v>40218</v>
      </c>
      <c r="U2829" t="str">
        <f>IF(Main_Data[[#This Row],[Average_Cost_for_two]]&lt;=200000,"0-200k",IF(Main_Data[[#This Row],[Average_Cost_for_two]]&lt;=400000,"200k-400k",IF(Main_Data[[#This Row],[Average_Cost_for_two]]&lt;=600000,"400k-600k",IF(Main_Data[[#This Row],[Average_Cost_for_two]]&lt;=800000,"600k-800k"))))</f>
        <v>0-200k</v>
      </c>
    </row>
    <row r="2830" spans="1:21" x14ac:dyDescent="0.35">
      <c r="A2830">
        <v>307693</v>
      </c>
      <c r="B2830" t="s">
        <v>6494</v>
      </c>
      <c r="C2830">
        <v>1</v>
      </c>
      <c r="D2830" t="s">
        <v>21</v>
      </c>
      <c r="E2830" t="s">
        <v>6230</v>
      </c>
      <c r="F2830" t="s">
        <v>416</v>
      </c>
      <c r="G2830" t="s">
        <v>417</v>
      </c>
      <c r="H2830">
        <v>77.225606999999997</v>
      </c>
      <c r="I2830">
        <v>28.589970000000001</v>
      </c>
      <c r="J2830" t="s">
        <v>1802</v>
      </c>
      <c r="K2830" t="s">
        <v>26</v>
      </c>
      <c r="L2830" t="s">
        <v>27</v>
      </c>
      <c r="M2830" t="s">
        <v>27</v>
      </c>
      <c r="N2830" t="s">
        <v>27</v>
      </c>
      <c r="O2830" t="s">
        <v>27</v>
      </c>
      <c r="P2830">
        <v>2</v>
      </c>
      <c r="Q2830">
        <v>19</v>
      </c>
      <c r="R2830">
        <v>500</v>
      </c>
      <c r="S2830">
        <v>3</v>
      </c>
      <c r="T2830" s="1">
        <v>42777</v>
      </c>
      <c r="U2830" t="str">
        <f>IF(Main_Data[[#This Row],[Average_Cost_for_two]]&lt;=200000,"0-200k",IF(Main_Data[[#This Row],[Average_Cost_for_two]]&lt;=400000,"200k-400k",IF(Main_Data[[#This Row],[Average_Cost_for_two]]&lt;=600000,"400k-600k",IF(Main_Data[[#This Row],[Average_Cost_for_two]]&lt;=800000,"600k-800k"))))</f>
        <v>0-200k</v>
      </c>
    </row>
    <row r="2831" spans="1:21" x14ac:dyDescent="0.35">
      <c r="A2831">
        <v>18285695</v>
      </c>
      <c r="B2831" t="s">
        <v>6495</v>
      </c>
      <c r="C2831">
        <v>1</v>
      </c>
      <c r="D2831" t="s">
        <v>21</v>
      </c>
      <c r="E2831" t="s">
        <v>6496</v>
      </c>
      <c r="F2831" t="s">
        <v>117</v>
      </c>
      <c r="G2831" t="s">
        <v>118</v>
      </c>
      <c r="H2831">
        <v>77.295248400000006</v>
      </c>
      <c r="I2831">
        <v>28.6065957</v>
      </c>
      <c r="J2831" t="s">
        <v>478</v>
      </c>
      <c r="K2831" t="s">
        <v>26</v>
      </c>
      <c r="L2831" t="s">
        <v>27</v>
      </c>
      <c r="M2831" t="s">
        <v>27</v>
      </c>
      <c r="N2831" t="s">
        <v>27</v>
      </c>
      <c r="O2831" t="s">
        <v>27</v>
      </c>
      <c r="P2831">
        <v>2</v>
      </c>
      <c r="Q2831">
        <v>14</v>
      </c>
      <c r="R2831">
        <v>500</v>
      </c>
      <c r="S2831">
        <v>3</v>
      </c>
      <c r="T2831" s="1">
        <v>42794</v>
      </c>
      <c r="U2831" t="str">
        <f>IF(Main_Data[[#This Row],[Average_Cost_for_two]]&lt;=200000,"0-200k",IF(Main_Data[[#This Row],[Average_Cost_for_two]]&lt;=400000,"200k-400k",IF(Main_Data[[#This Row],[Average_Cost_for_two]]&lt;=600000,"400k-600k",IF(Main_Data[[#This Row],[Average_Cost_for_two]]&lt;=800000,"600k-800k"))))</f>
        <v>0-200k</v>
      </c>
    </row>
    <row r="2832" spans="1:21" x14ac:dyDescent="0.35">
      <c r="A2832">
        <v>6341</v>
      </c>
      <c r="B2832" t="s">
        <v>5909</v>
      </c>
      <c r="C2832">
        <v>1</v>
      </c>
      <c r="D2832" t="s">
        <v>21</v>
      </c>
      <c r="E2832" t="s">
        <v>6497</v>
      </c>
      <c r="F2832" t="s">
        <v>4432</v>
      </c>
      <c r="G2832" t="s">
        <v>4433</v>
      </c>
      <c r="H2832">
        <v>77.113593800000004</v>
      </c>
      <c r="I2832">
        <v>28.7240647</v>
      </c>
      <c r="J2832" t="s">
        <v>5911</v>
      </c>
      <c r="K2832" t="s">
        <v>26</v>
      </c>
      <c r="L2832" t="s">
        <v>27</v>
      </c>
      <c r="M2832" t="s">
        <v>27</v>
      </c>
      <c r="N2832" t="s">
        <v>27</v>
      </c>
      <c r="O2832" t="s">
        <v>27</v>
      </c>
      <c r="P2832">
        <v>2</v>
      </c>
      <c r="Q2832">
        <v>91</v>
      </c>
      <c r="R2832">
        <v>500</v>
      </c>
      <c r="S2832">
        <v>3</v>
      </c>
      <c r="T2832" s="1">
        <v>40948</v>
      </c>
      <c r="U2832" t="str">
        <f>IF(Main_Data[[#This Row],[Average_Cost_for_two]]&lt;=200000,"0-200k",IF(Main_Data[[#This Row],[Average_Cost_for_two]]&lt;=400000,"200k-400k",IF(Main_Data[[#This Row],[Average_Cost_for_two]]&lt;=600000,"400k-600k",IF(Main_Data[[#This Row],[Average_Cost_for_two]]&lt;=800000,"600k-800k"))))</f>
        <v>0-200k</v>
      </c>
    </row>
    <row r="2833" spans="1:21" x14ac:dyDescent="0.35">
      <c r="A2833">
        <v>4566</v>
      </c>
      <c r="B2833" t="s">
        <v>5923</v>
      </c>
      <c r="C2833">
        <v>1</v>
      </c>
      <c r="D2833" t="s">
        <v>21</v>
      </c>
      <c r="E2833" t="s">
        <v>6498</v>
      </c>
      <c r="F2833" t="s">
        <v>1316</v>
      </c>
      <c r="G2833" t="s">
        <v>1317</v>
      </c>
      <c r="H2833">
        <v>77.106904700000001</v>
      </c>
      <c r="I2833">
        <v>28.642457499999999</v>
      </c>
      <c r="J2833" t="s">
        <v>5925</v>
      </c>
      <c r="K2833" t="s">
        <v>26</v>
      </c>
      <c r="L2833" t="s">
        <v>27</v>
      </c>
      <c r="M2833" t="s">
        <v>27</v>
      </c>
      <c r="N2833" t="s">
        <v>27</v>
      </c>
      <c r="O2833" t="s">
        <v>27</v>
      </c>
      <c r="P2833">
        <v>2</v>
      </c>
      <c r="Q2833">
        <v>65</v>
      </c>
      <c r="R2833">
        <v>500</v>
      </c>
      <c r="S2833">
        <v>4</v>
      </c>
      <c r="T2833" s="1">
        <v>40582</v>
      </c>
      <c r="U2833" t="str">
        <f>IF(Main_Data[[#This Row],[Average_Cost_for_two]]&lt;=200000,"0-200k",IF(Main_Data[[#This Row],[Average_Cost_for_two]]&lt;=400000,"200k-400k",IF(Main_Data[[#This Row],[Average_Cost_for_two]]&lt;=600000,"400k-600k",IF(Main_Data[[#This Row],[Average_Cost_for_two]]&lt;=800000,"600k-800k"))))</f>
        <v>0-200k</v>
      </c>
    </row>
    <row r="2834" spans="1:21" x14ac:dyDescent="0.35">
      <c r="A2834">
        <v>307965</v>
      </c>
      <c r="B2834" t="s">
        <v>6499</v>
      </c>
      <c r="C2834">
        <v>1</v>
      </c>
      <c r="D2834" t="s">
        <v>21</v>
      </c>
      <c r="E2834" t="s">
        <v>6500</v>
      </c>
      <c r="F2834" t="s">
        <v>2937</v>
      </c>
      <c r="G2834" t="s">
        <v>2938</v>
      </c>
      <c r="H2834">
        <v>77.091655299999999</v>
      </c>
      <c r="I2834">
        <v>28.664377900000002</v>
      </c>
      <c r="J2834" t="s">
        <v>531</v>
      </c>
      <c r="K2834" t="s">
        <v>26</v>
      </c>
      <c r="L2834" t="s">
        <v>27</v>
      </c>
      <c r="M2834" t="s">
        <v>27</v>
      </c>
      <c r="N2834" t="s">
        <v>27</v>
      </c>
      <c r="O2834" t="s">
        <v>27</v>
      </c>
      <c r="P2834">
        <v>2</v>
      </c>
      <c r="Q2834">
        <v>40</v>
      </c>
      <c r="R2834">
        <v>500</v>
      </c>
      <c r="S2834">
        <v>4</v>
      </c>
      <c r="T2834" s="1">
        <v>40966</v>
      </c>
      <c r="U2834" t="str">
        <f>IF(Main_Data[[#This Row],[Average_Cost_for_two]]&lt;=200000,"0-200k",IF(Main_Data[[#This Row],[Average_Cost_for_two]]&lt;=400000,"200k-400k",IF(Main_Data[[#This Row],[Average_Cost_for_two]]&lt;=600000,"400k-600k",IF(Main_Data[[#This Row],[Average_Cost_for_two]]&lt;=800000,"600k-800k"))))</f>
        <v>0-200k</v>
      </c>
    </row>
    <row r="2835" spans="1:21" x14ac:dyDescent="0.35">
      <c r="A2835">
        <v>18463971</v>
      </c>
      <c r="B2835" t="s">
        <v>6501</v>
      </c>
      <c r="C2835">
        <v>1</v>
      </c>
      <c r="D2835" t="s">
        <v>21</v>
      </c>
      <c r="E2835" t="s">
        <v>228</v>
      </c>
      <c r="F2835" t="s">
        <v>227</v>
      </c>
      <c r="G2835" t="s">
        <v>228</v>
      </c>
      <c r="H2835">
        <v>0</v>
      </c>
      <c r="I2835">
        <v>0</v>
      </c>
      <c r="J2835" t="s">
        <v>478</v>
      </c>
      <c r="K2835" t="s">
        <v>26</v>
      </c>
      <c r="L2835" t="s">
        <v>27</v>
      </c>
      <c r="M2835" t="s">
        <v>27</v>
      </c>
      <c r="N2835" t="s">
        <v>27</v>
      </c>
      <c r="O2835" t="s">
        <v>27</v>
      </c>
      <c r="P2835">
        <v>2</v>
      </c>
      <c r="Q2835">
        <v>8</v>
      </c>
      <c r="R2835">
        <v>500</v>
      </c>
      <c r="S2835">
        <v>3</v>
      </c>
      <c r="T2835" s="1">
        <v>42419</v>
      </c>
      <c r="U2835" t="str">
        <f>IF(Main_Data[[#This Row],[Average_Cost_for_two]]&lt;=200000,"0-200k",IF(Main_Data[[#This Row],[Average_Cost_for_two]]&lt;=400000,"200k-400k",IF(Main_Data[[#This Row],[Average_Cost_for_two]]&lt;=600000,"400k-600k",IF(Main_Data[[#This Row],[Average_Cost_for_two]]&lt;=800000,"600k-800k"))))</f>
        <v>0-200k</v>
      </c>
    </row>
    <row r="2836" spans="1:21" x14ac:dyDescent="0.35">
      <c r="A2836">
        <v>305606</v>
      </c>
      <c r="B2836" t="s">
        <v>6502</v>
      </c>
      <c r="C2836">
        <v>1</v>
      </c>
      <c r="D2836" t="s">
        <v>21</v>
      </c>
      <c r="E2836" t="s">
        <v>6503</v>
      </c>
      <c r="F2836" t="s">
        <v>1915</v>
      </c>
      <c r="G2836" t="s">
        <v>1916</v>
      </c>
      <c r="H2836">
        <v>0</v>
      </c>
      <c r="I2836">
        <v>0</v>
      </c>
      <c r="J2836" t="s">
        <v>557</v>
      </c>
      <c r="K2836" t="s">
        <v>26</v>
      </c>
      <c r="L2836" t="s">
        <v>27</v>
      </c>
      <c r="M2836" t="s">
        <v>27</v>
      </c>
      <c r="N2836" t="s">
        <v>27</v>
      </c>
      <c r="O2836" t="s">
        <v>27</v>
      </c>
      <c r="P2836">
        <v>2</v>
      </c>
      <c r="Q2836">
        <v>54</v>
      </c>
      <c r="R2836">
        <v>500</v>
      </c>
      <c r="S2836">
        <v>2</v>
      </c>
      <c r="T2836" s="1">
        <v>42426</v>
      </c>
      <c r="U2836" t="str">
        <f>IF(Main_Data[[#This Row],[Average_Cost_for_two]]&lt;=200000,"0-200k",IF(Main_Data[[#This Row],[Average_Cost_for_two]]&lt;=400000,"200k-400k",IF(Main_Data[[#This Row],[Average_Cost_for_two]]&lt;=600000,"400k-600k",IF(Main_Data[[#This Row],[Average_Cost_for_two]]&lt;=800000,"600k-800k"))))</f>
        <v>0-200k</v>
      </c>
    </row>
    <row r="2837" spans="1:21" x14ac:dyDescent="0.35">
      <c r="A2837">
        <v>303057</v>
      </c>
      <c r="B2837" t="s">
        <v>6504</v>
      </c>
      <c r="C2837">
        <v>1</v>
      </c>
      <c r="D2837" t="s">
        <v>21</v>
      </c>
      <c r="E2837" t="s">
        <v>204</v>
      </c>
      <c r="F2837" t="s">
        <v>203</v>
      </c>
      <c r="G2837" t="s">
        <v>204</v>
      </c>
      <c r="H2837">
        <v>77.297524999999993</v>
      </c>
      <c r="I2837">
        <v>28.5318684</v>
      </c>
      <c r="J2837" t="s">
        <v>560</v>
      </c>
      <c r="K2837" t="s">
        <v>26</v>
      </c>
      <c r="L2837" t="s">
        <v>27</v>
      </c>
      <c r="M2837" t="s">
        <v>27</v>
      </c>
      <c r="N2837" t="s">
        <v>27</v>
      </c>
      <c r="O2837" t="s">
        <v>27</v>
      </c>
      <c r="P2837">
        <v>2</v>
      </c>
      <c r="Q2837">
        <v>16</v>
      </c>
      <c r="R2837">
        <v>500</v>
      </c>
      <c r="S2837">
        <v>3</v>
      </c>
      <c r="T2837" s="1">
        <v>41677</v>
      </c>
      <c r="U2837" t="str">
        <f>IF(Main_Data[[#This Row],[Average_Cost_for_two]]&lt;=200000,"0-200k",IF(Main_Data[[#This Row],[Average_Cost_for_two]]&lt;=400000,"200k-400k",IF(Main_Data[[#This Row],[Average_Cost_for_two]]&lt;=600000,"400k-600k",IF(Main_Data[[#This Row],[Average_Cost_for_two]]&lt;=800000,"600k-800k"))))</f>
        <v>0-200k</v>
      </c>
    </row>
    <row r="2838" spans="1:21" x14ac:dyDescent="0.35">
      <c r="A2838">
        <v>305856</v>
      </c>
      <c r="B2838" t="s">
        <v>6505</v>
      </c>
      <c r="C2838">
        <v>1</v>
      </c>
      <c r="D2838" t="s">
        <v>21</v>
      </c>
      <c r="E2838" t="s">
        <v>6506</v>
      </c>
      <c r="F2838" t="s">
        <v>2068</v>
      </c>
      <c r="G2838" t="s">
        <v>2069</v>
      </c>
      <c r="H2838">
        <v>77.204806700000006</v>
      </c>
      <c r="I2838">
        <v>28.693623299999999</v>
      </c>
      <c r="J2838" t="s">
        <v>6507</v>
      </c>
      <c r="K2838" t="s">
        <v>26</v>
      </c>
      <c r="L2838" t="s">
        <v>27</v>
      </c>
      <c r="M2838" t="s">
        <v>27</v>
      </c>
      <c r="N2838" t="s">
        <v>27</v>
      </c>
      <c r="O2838" t="s">
        <v>27</v>
      </c>
      <c r="P2838">
        <v>2</v>
      </c>
      <c r="Q2838">
        <v>480</v>
      </c>
      <c r="R2838">
        <v>500</v>
      </c>
      <c r="S2838">
        <v>4</v>
      </c>
      <c r="T2838" s="1">
        <v>42422</v>
      </c>
      <c r="U2838" t="str">
        <f>IF(Main_Data[[#This Row],[Average_Cost_for_two]]&lt;=200000,"0-200k",IF(Main_Data[[#This Row],[Average_Cost_for_two]]&lt;=400000,"200k-400k",IF(Main_Data[[#This Row],[Average_Cost_for_two]]&lt;=600000,"400k-600k",IF(Main_Data[[#This Row],[Average_Cost_for_two]]&lt;=800000,"600k-800k"))))</f>
        <v>0-200k</v>
      </c>
    </row>
    <row r="2839" spans="1:21" x14ac:dyDescent="0.35">
      <c r="A2839">
        <v>303860</v>
      </c>
      <c r="B2839" t="s">
        <v>6508</v>
      </c>
      <c r="C2839">
        <v>1</v>
      </c>
      <c r="D2839" t="s">
        <v>21</v>
      </c>
      <c r="E2839" t="s">
        <v>6509</v>
      </c>
      <c r="F2839" t="s">
        <v>23</v>
      </c>
      <c r="G2839" t="s">
        <v>24</v>
      </c>
      <c r="H2839">
        <v>77.274244499999995</v>
      </c>
      <c r="I2839">
        <v>28.650357700000001</v>
      </c>
      <c r="J2839" t="s">
        <v>1105</v>
      </c>
      <c r="K2839" t="s">
        <v>26</v>
      </c>
      <c r="L2839" t="s">
        <v>27</v>
      </c>
      <c r="M2839" t="s">
        <v>27</v>
      </c>
      <c r="N2839" t="s">
        <v>27</v>
      </c>
      <c r="O2839" t="s">
        <v>27</v>
      </c>
      <c r="P2839">
        <v>2</v>
      </c>
      <c r="Q2839">
        <v>28</v>
      </c>
      <c r="R2839">
        <v>500</v>
      </c>
      <c r="S2839">
        <v>3</v>
      </c>
      <c r="T2839" s="1">
        <v>42384</v>
      </c>
      <c r="U2839" t="str">
        <f>IF(Main_Data[[#This Row],[Average_Cost_for_two]]&lt;=200000,"0-200k",IF(Main_Data[[#This Row],[Average_Cost_for_two]]&lt;=400000,"200k-400k",IF(Main_Data[[#This Row],[Average_Cost_for_two]]&lt;=600000,"400k-600k",IF(Main_Data[[#This Row],[Average_Cost_for_two]]&lt;=800000,"600k-800k"))))</f>
        <v>0-200k</v>
      </c>
    </row>
    <row r="2840" spans="1:21" x14ac:dyDescent="0.35">
      <c r="A2840">
        <v>18034044</v>
      </c>
      <c r="B2840" t="s">
        <v>6510</v>
      </c>
      <c r="C2840">
        <v>1</v>
      </c>
      <c r="D2840" t="s">
        <v>21</v>
      </c>
      <c r="E2840" t="s">
        <v>6511</v>
      </c>
      <c r="F2840" t="s">
        <v>153</v>
      </c>
      <c r="G2840" t="s">
        <v>154</v>
      </c>
      <c r="H2840">
        <v>77.191964200000001</v>
      </c>
      <c r="I2840">
        <v>28.699182700000001</v>
      </c>
      <c r="J2840" t="s">
        <v>1361</v>
      </c>
      <c r="K2840" t="s">
        <v>26</v>
      </c>
      <c r="L2840" t="s">
        <v>27</v>
      </c>
      <c r="M2840" t="s">
        <v>27</v>
      </c>
      <c r="N2840" t="s">
        <v>27</v>
      </c>
      <c r="O2840" t="s">
        <v>27</v>
      </c>
      <c r="P2840">
        <v>2</v>
      </c>
      <c r="Q2840">
        <v>24</v>
      </c>
      <c r="R2840">
        <v>500</v>
      </c>
      <c r="S2840">
        <v>4</v>
      </c>
      <c r="T2840" s="1">
        <v>41649</v>
      </c>
      <c r="U2840" t="str">
        <f>IF(Main_Data[[#This Row],[Average_Cost_for_two]]&lt;=200000,"0-200k",IF(Main_Data[[#This Row],[Average_Cost_for_two]]&lt;=400000,"200k-400k",IF(Main_Data[[#This Row],[Average_Cost_for_two]]&lt;=600000,"400k-600k",IF(Main_Data[[#This Row],[Average_Cost_for_two]]&lt;=800000,"600k-800k"))))</f>
        <v>0-200k</v>
      </c>
    </row>
    <row r="2841" spans="1:21" x14ac:dyDescent="0.35">
      <c r="A2841">
        <v>18282009</v>
      </c>
      <c r="B2841" t="s">
        <v>5926</v>
      </c>
      <c r="C2841">
        <v>1</v>
      </c>
      <c r="D2841" t="s">
        <v>21</v>
      </c>
      <c r="E2841" t="s">
        <v>6512</v>
      </c>
      <c r="F2841" t="s">
        <v>2928</v>
      </c>
      <c r="G2841" t="s">
        <v>2929</v>
      </c>
      <c r="H2841">
        <v>77.0981661</v>
      </c>
      <c r="I2841">
        <v>28.633446800000002</v>
      </c>
      <c r="J2841" t="s">
        <v>478</v>
      </c>
      <c r="K2841" t="s">
        <v>26</v>
      </c>
      <c r="L2841" t="s">
        <v>27</v>
      </c>
      <c r="M2841" t="s">
        <v>27</v>
      </c>
      <c r="N2841" t="s">
        <v>27</v>
      </c>
      <c r="O2841" t="s">
        <v>27</v>
      </c>
      <c r="P2841">
        <v>2</v>
      </c>
      <c r="Q2841">
        <v>8</v>
      </c>
      <c r="R2841">
        <v>500</v>
      </c>
      <c r="S2841">
        <v>3</v>
      </c>
      <c r="T2841" s="1">
        <v>41283</v>
      </c>
      <c r="U2841" t="str">
        <f>IF(Main_Data[[#This Row],[Average_Cost_for_two]]&lt;=200000,"0-200k",IF(Main_Data[[#This Row],[Average_Cost_for_two]]&lt;=400000,"200k-400k",IF(Main_Data[[#This Row],[Average_Cost_for_two]]&lt;=600000,"400k-600k",IF(Main_Data[[#This Row],[Average_Cost_for_two]]&lt;=800000,"600k-800k"))))</f>
        <v>0-200k</v>
      </c>
    </row>
    <row r="2842" spans="1:21" x14ac:dyDescent="0.35">
      <c r="A2842">
        <v>18124375</v>
      </c>
      <c r="B2842" t="s">
        <v>6513</v>
      </c>
      <c r="C2842">
        <v>1</v>
      </c>
      <c r="D2842" t="s">
        <v>21</v>
      </c>
      <c r="E2842" t="s">
        <v>6514</v>
      </c>
      <c r="F2842" t="s">
        <v>843</v>
      </c>
      <c r="G2842" t="s">
        <v>844</v>
      </c>
      <c r="H2842">
        <v>77.2181061</v>
      </c>
      <c r="I2842">
        <v>28.628497400000001</v>
      </c>
      <c r="J2842" t="s">
        <v>475</v>
      </c>
      <c r="K2842" t="s">
        <v>26</v>
      </c>
      <c r="L2842" t="s">
        <v>27</v>
      </c>
      <c r="M2842" t="s">
        <v>27</v>
      </c>
      <c r="N2842" t="s">
        <v>27</v>
      </c>
      <c r="O2842" t="s">
        <v>27</v>
      </c>
      <c r="P2842">
        <v>2</v>
      </c>
      <c r="Q2842">
        <v>2</v>
      </c>
      <c r="R2842">
        <v>500</v>
      </c>
      <c r="S2842">
        <v>1</v>
      </c>
      <c r="T2842" s="1">
        <v>40179</v>
      </c>
      <c r="U2842" t="str">
        <f>IF(Main_Data[[#This Row],[Average_Cost_for_two]]&lt;=200000,"0-200k",IF(Main_Data[[#This Row],[Average_Cost_for_two]]&lt;=400000,"200k-400k",IF(Main_Data[[#This Row],[Average_Cost_for_two]]&lt;=600000,"400k-600k",IF(Main_Data[[#This Row],[Average_Cost_for_two]]&lt;=800000,"600k-800k"))))</f>
        <v>0-200k</v>
      </c>
    </row>
    <row r="2843" spans="1:21" x14ac:dyDescent="0.35">
      <c r="A2843">
        <v>306403</v>
      </c>
      <c r="B2843" t="s">
        <v>5923</v>
      </c>
      <c r="C2843">
        <v>1</v>
      </c>
      <c r="D2843" t="s">
        <v>21</v>
      </c>
      <c r="E2843" t="s">
        <v>6515</v>
      </c>
      <c r="F2843" t="s">
        <v>251</v>
      </c>
      <c r="G2843" t="s">
        <v>252</v>
      </c>
      <c r="H2843">
        <v>77.189268799999994</v>
      </c>
      <c r="I2843">
        <v>28.6467961</v>
      </c>
      <c r="J2843" t="s">
        <v>5925</v>
      </c>
      <c r="K2843" t="s">
        <v>26</v>
      </c>
      <c r="L2843" t="s">
        <v>27</v>
      </c>
      <c r="M2843" t="s">
        <v>27</v>
      </c>
      <c r="N2843" t="s">
        <v>27</v>
      </c>
      <c r="O2843" t="s">
        <v>27</v>
      </c>
      <c r="P2843">
        <v>2</v>
      </c>
      <c r="Q2843">
        <v>118</v>
      </c>
      <c r="R2843">
        <v>500</v>
      </c>
      <c r="S2843">
        <v>4</v>
      </c>
      <c r="T2843" s="1">
        <v>42008</v>
      </c>
      <c r="U2843" t="str">
        <f>IF(Main_Data[[#This Row],[Average_Cost_for_two]]&lt;=200000,"0-200k",IF(Main_Data[[#This Row],[Average_Cost_for_two]]&lt;=400000,"200k-400k",IF(Main_Data[[#This Row],[Average_Cost_for_two]]&lt;=600000,"400k-600k",IF(Main_Data[[#This Row],[Average_Cost_for_two]]&lt;=800000,"600k-800k"))))</f>
        <v>0-200k</v>
      </c>
    </row>
    <row r="2844" spans="1:21" x14ac:dyDescent="0.35">
      <c r="A2844">
        <v>7735</v>
      </c>
      <c r="B2844" t="s">
        <v>6516</v>
      </c>
      <c r="C2844">
        <v>1</v>
      </c>
      <c r="D2844" t="s">
        <v>21</v>
      </c>
      <c r="E2844" t="s">
        <v>6517</v>
      </c>
      <c r="F2844" t="s">
        <v>3014</v>
      </c>
      <c r="G2844" t="s">
        <v>3015</v>
      </c>
      <c r="H2844">
        <v>77.246217900000005</v>
      </c>
      <c r="I2844">
        <v>28.566648799999999</v>
      </c>
      <c r="J2844" t="s">
        <v>5692</v>
      </c>
      <c r="K2844" t="s">
        <v>26</v>
      </c>
      <c r="L2844" t="s">
        <v>27</v>
      </c>
      <c r="M2844" t="s">
        <v>27</v>
      </c>
      <c r="N2844" t="s">
        <v>27</v>
      </c>
      <c r="O2844" t="s">
        <v>27</v>
      </c>
      <c r="P2844">
        <v>2</v>
      </c>
      <c r="Q2844">
        <v>33</v>
      </c>
      <c r="R2844">
        <v>500</v>
      </c>
      <c r="S2844">
        <v>3</v>
      </c>
      <c r="T2844" s="1">
        <v>40558</v>
      </c>
      <c r="U2844" t="str">
        <f>IF(Main_Data[[#This Row],[Average_Cost_for_two]]&lt;=200000,"0-200k",IF(Main_Data[[#This Row],[Average_Cost_for_two]]&lt;=400000,"200k-400k",IF(Main_Data[[#This Row],[Average_Cost_for_two]]&lt;=600000,"400k-600k",IF(Main_Data[[#This Row],[Average_Cost_for_two]]&lt;=800000,"600k-800k"))))</f>
        <v>0-200k</v>
      </c>
    </row>
    <row r="2845" spans="1:21" x14ac:dyDescent="0.35">
      <c r="A2845">
        <v>6185</v>
      </c>
      <c r="B2845" t="s">
        <v>6518</v>
      </c>
      <c r="C2845">
        <v>1</v>
      </c>
      <c r="D2845" t="s">
        <v>21</v>
      </c>
      <c r="E2845" t="s">
        <v>6519</v>
      </c>
      <c r="F2845" t="s">
        <v>117</v>
      </c>
      <c r="G2845" t="s">
        <v>118</v>
      </c>
      <c r="H2845">
        <v>77.295698900000005</v>
      </c>
      <c r="I2845">
        <v>28.607826299999999</v>
      </c>
      <c r="J2845" t="s">
        <v>501</v>
      </c>
      <c r="K2845" t="s">
        <v>26</v>
      </c>
      <c r="L2845" t="s">
        <v>27</v>
      </c>
      <c r="M2845" t="s">
        <v>27</v>
      </c>
      <c r="N2845" t="s">
        <v>27</v>
      </c>
      <c r="O2845" t="s">
        <v>27</v>
      </c>
      <c r="P2845">
        <v>2</v>
      </c>
      <c r="Q2845">
        <v>46</v>
      </c>
      <c r="R2845">
        <v>500</v>
      </c>
      <c r="S2845">
        <v>3</v>
      </c>
      <c r="T2845" s="1">
        <v>43114</v>
      </c>
      <c r="U2845" t="str">
        <f>IF(Main_Data[[#This Row],[Average_Cost_for_two]]&lt;=200000,"0-200k",IF(Main_Data[[#This Row],[Average_Cost_for_two]]&lt;=400000,"200k-400k",IF(Main_Data[[#This Row],[Average_Cost_for_two]]&lt;=600000,"400k-600k",IF(Main_Data[[#This Row],[Average_Cost_for_two]]&lt;=800000,"600k-800k"))))</f>
        <v>0-200k</v>
      </c>
    </row>
    <row r="2846" spans="1:21" x14ac:dyDescent="0.35">
      <c r="A2846">
        <v>310162</v>
      </c>
      <c r="B2846" t="s">
        <v>6520</v>
      </c>
      <c r="C2846">
        <v>1</v>
      </c>
      <c r="D2846" t="s">
        <v>21</v>
      </c>
      <c r="E2846" t="s">
        <v>6521</v>
      </c>
      <c r="F2846" t="s">
        <v>125</v>
      </c>
      <c r="G2846" t="s">
        <v>126</v>
      </c>
      <c r="H2846">
        <v>0</v>
      </c>
      <c r="I2846">
        <v>0</v>
      </c>
      <c r="J2846" t="s">
        <v>578</v>
      </c>
      <c r="K2846" t="s">
        <v>26</v>
      </c>
      <c r="L2846" t="s">
        <v>27</v>
      </c>
      <c r="M2846" t="s">
        <v>27</v>
      </c>
      <c r="N2846" t="s">
        <v>27</v>
      </c>
      <c r="O2846" t="s">
        <v>27</v>
      </c>
      <c r="P2846">
        <v>2</v>
      </c>
      <c r="Q2846">
        <v>9</v>
      </c>
      <c r="R2846">
        <v>500</v>
      </c>
      <c r="S2846">
        <v>3</v>
      </c>
      <c r="T2846" s="1">
        <v>42025</v>
      </c>
      <c r="U2846" t="str">
        <f>IF(Main_Data[[#This Row],[Average_Cost_for_two]]&lt;=200000,"0-200k",IF(Main_Data[[#This Row],[Average_Cost_for_two]]&lt;=400000,"200k-400k",IF(Main_Data[[#This Row],[Average_Cost_for_two]]&lt;=600000,"400k-600k",IF(Main_Data[[#This Row],[Average_Cost_for_two]]&lt;=800000,"600k-800k"))))</f>
        <v>0-200k</v>
      </c>
    </row>
    <row r="2847" spans="1:21" x14ac:dyDescent="0.35">
      <c r="A2847">
        <v>9037</v>
      </c>
      <c r="B2847" t="s">
        <v>6522</v>
      </c>
      <c r="C2847">
        <v>1</v>
      </c>
      <c r="D2847" t="s">
        <v>21</v>
      </c>
      <c r="E2847" t="s">
        <v>1317</v>
      </c>
      <c r="F2847" t="s">
        <v>1316</v>
      </c>
      <c r="G2847" t="s">
        <v>1317</v>
      </c>
      <c r="H2847">
        <v>77.106525899999994</v>
      </c>
      <c r="I2847">
        <v>28.6421961</v>
      </c>
      <c r="J2847" t="s">
        <v>6523</v>
      </c>
      <c r="K2847" t="s">
        <v>26</v>
      </c>
      <c r="L2847" t="s">
        <v>27</v>
      </c>
      <c r="M2847" t="s">
        <v>27</v>
      </c>
      <c r="N2847" t="s">
        <v>27</v>
      </c>
      <c r="O2847" t="s">
        <v>27</v>
      </c>
      <c r="P2847">
        <v>2</v>
      </c>
      <c r="Q2847">
        <v>55</v>
      </c>
      <c r="R2847">
        <v>500</v>
      </c>
      <c r="S2847">
        <v>3</v>
      </c>
      <c r="T2847" s="1">
        <v>41295</v>
      </c>
      <c r="U2847" t="str">
        <f>IF(Main_Data[[#This Row],[Average_Cost_for_two]]&lt;=200000,"0-200k",IF(Main_Data[[#This Row],[Average_Cost_for_two]]&lt;=400000,"200k-400k",IF(Main_Data[[#This Row],[Average_Cost_for_two]]&lt;=600000,"400k-600k",IF(Main_Data[[#This Row],[Average_Cost_for_two]]&lt;=800000,"600k-800k"))))</f>
        <v>0-200k</v>
      </c>
    </row>
    <row r="2848" spans="1:21" x14ac:dyDescent="0.35">
      <c r="A2848">
        <v>18253103</v>
      </c>
      <c r="B2848" t="s">
        <v>6524</v>
      </c>
      <c r="C2848">
        <v>1</v>
      </c>
      <c r="D2848" t="s">
        <v>21</v>
      </c>
      <c r="E2848" t="s">
        <v>6525</v>
      </c>
      <c r="F2848" t="s">
        <v>1895</v>
      </c>
      <c r="G2848" t="s">
        <v>1896</v>
      </c>
      <c r="H2848">
        <v>77.211009700000005</v>
      </c>
      <c r="I2848">
        <v>28.6407217</v>
      </c>
      <c r="J2848" t="s">
        <v>6526</v>
      </c>
      <c r="K2848" t="s">
        <v>26</v>
      </c>
      <c r="L2848" t="s">
        <v>27</v>
      </c>
      <c r="M2848" t="s">
        <v>27</v>
      </c>
      <c r="N2848" t="s">
        <v>27</v>
      </c>
      <c r="O2848" t="s">
        <v>27</v>
      </c>
      <c r="P2848">
        <v>2</v>
      </c>
      <c r="Q2848">
        <v>4</v>
      </c>
      <c r="R2848">
        <v>500</v>
      </c>
      <c r="S2848">
        <v>3</v>
      </c>
      <c r="T2848" s="1">
        <v>40195</v>
      </c>
      <c r="U2848" t="str">
        <f>IF(Main_Data[[#This Row],[Average_Cost_for_two]]&lt;=200000,"0-200k",IF(Main_Data[[#This Row],[Average_Cost_for_two]]&lt;=400000,"200k-400k",IF(Main_Data[[#This Row],[Average_Cost_for_two]]&lt;=600000,"400k-600k",IF(Main_Data[[#This Row],[Average_Cost_for_two]]&lt;=800000,"600k-800k"))))</f>
        <v>0-200k</v>
      </c>
    </row>
    <row r="2849" spans="1:21" x14ac:dyDescent="0.35">
      <c r="A2849">
        <v>310536</v>
      </c>
      <c r="B2849" t="s">
        <v>6527</v>
      </c>
      <c r="C2849">
        <v>1</v>
      </c>
      <c r="D2849" t="s">
        <v>21</v>
      </c>
      <c r="E2849" t="s">
        <v>6528</v>
      </c>
      <c r="F2849" t="s">
        <v>227</v>
      </c>
      <c r="G2849" t="s">
        <v>228</v>
      </c>
      <c r="H2849">
        <v>77.290864900000003</v>
      </c>
      <c r="I2849">
        <v>28.640894200000002</v>
      </c>
      <c r="J2849" t="s">
        <v>501</v>
      </c>
      <c r="K2849" t="s">
        <v>26</v>
      </c>
      <c r="L2849" t="s">
        <v>27</v>
      </c>
      <c r="M2849" t="s">
        <v>27</v>
      </c>
      <c r="N2849" t="s">
        <v>27</v>
      </c>
      <c r="O2849" t="s">
        <v>27</v>
      </c>
      <c r="P2849">
        <v>2</v>
      </c>
      <c r="Q2849">
        <v>24</v>
      </c>
      <c r="R2849">
        <v>500</v>
      </c>
      <c r="S2849">
        <v>3</v>
      </c>
      <c r="T2849" s="1">
        <v>42392</v>
      </c>
      <c r="U2849" t="str">
        <f>IF(Main_Data[[#This Row],[Average_Cost_for_two]]&lt;=200000,"0-200k",IF(Main_Data[[#This Row],[Average_Cost_for_two]]&lt;=400000,"200k-400k",IF(Main_Data[[#This Row],[Average_Cost_for_two]]&lt;=600000,"400k-600k",IF(Main_Data[[#This Row],[Average_Cost_for_two]]&lt;=800000,"600k-800k"))))</f>
        <v>0-200k</v>
      </c>
    </row>
    <row r="2850" spans="1:21" x14ac:dyDescent="0.35">
      <c r="A2850">
        <v>18357109</v>
      </c>
      <c r="B2850" t="s">
        <v>6529</v>
      </c>
      <c r="C2850">
        <v>1</v>
      </c>
      <c r="D2850" t="s">
        <v>21</v>
      </c>
      <c r="E2850" t="s">
        <v>6530</v>
      </c>
      <c r="F2850" t="s">
        <v>1915</v>
      </c>
      <c r="G2850" t="s">
        <v>1916</v>
      </c>
      <c r="H2850">
        <v>77.195492569999999</v>
      </c>
      <c r="I2850">
        <v>28.562694839999999</v>
      </c>
      <c r="J2850" t="s">
        <v>554</v>
      </c>
      <c r="K2850" t="s">
        <v>26</v>
      </c>
      <c r="L2850" t="s">
        <v>27</v>
      </c>
      <c r="M2850" t="s">
        <v>27</v>
      </c>
      <c r="N2850" t="s">
        <v>27</v>
      </c>
      <c r="O2850" t="s">
        <v>27</v>
      </c>
      <c r="P2850">
        <v>2</v>
      </c>
      <c r="Q2850">
        <v>12</v>
      </c>
      <c r="R2850">
        <v>500</v>
      </c>
      <c r="S2850">
        <v>3</v>
      </c>
      <c r="T2850" s="1">
        <v>42387</v>
      </c>
      <c r="U2850" t="str">
        <f>IF(Main_Data[[#This Row],[Average_Cost_for_two]]&lt;=200000,"0-200k",IF(Main_Data[[#This Row],[Average_Cost_for_two]]&lt;=400000,"200k-400k",IF(Main_Data[[#This Row],[Average_Cost_for_two]]&lt;=600000,"400k-600k",IF(Main_Data[[#This Row],[Average_Cost_for_two]]&lt;=800000,"600k-800k"))))</f>
        <v>0-200k</v>
      </c>
    </row>
    <row r="2851" spans="1:21" x14ac:dyDescent="0.35">
      <c r="A2851">
        <v>311340</v>
      </c>
      <c r="B2851" t="s">
        <v>6531</v>
      </c>
      <c r="C2851">
        <v>1</v>
      </c>
      <c r="D2851" t="s">
        <v>21</v>
      </c>
      <c r="E2851" t="s">
        <v>6532</v>
      </c>
      <c r="F2851" t="s">
        <v>2696</v>
      </c>
      <c r="G2851" t="s">
        <v>2697</v>
      </c>
      <c r="H2851">
        <v>77.167164499999998</v>
      </c>
      <c r="I2851">
        <v>28.587787899999999</v>
      </c>
      <c r="J2851" t="s">
        <v>6533</v>
      </c>
      <c r="K2851" t="s">
        <v>26</v>
      </c>
      <c r="L2851" t="s">
        <v>27</v>
      </c>
      <c r="M2851" t="s">
        <v>27</v>
      </c>
      <c r="N2851" t="s">
        <v>27</v>
      </c>
      <c r="O2851" t="s">
        <v>27</v>
      </c>
      <c r="P2851">
        <v>2</v>
      </c>
      <c r="Q2851">
        <v>658</v>
      </c>
      <c r="R2851">
        <v>500</v>
      </c>
      <c r="S2851">
        <v>4</v>
      </c>
      <c r="T2851" s="1">
        <v>41665</v>
      </c>
      <c r="U2851" t="str">
        <f>IF(Main_Data[[#This Row],[Average_Cost_for_two]]&lt;=200000,"0-200k",IF(Main_Data[[#This Row],[Average_Cost_for_two]]&lt;=400000,"200k-400k",IF(Main_Data[[#This Row],[Average_Cost_for_two]]&lt;=600000,"400k-600k",IF(Main_Data[[#This Row],[Average_Cost_for_two]]&lt;=800000,"600k-800k"))))</f>
        <v>0-200k</v>
      </c>
    </row>
    <row r="2852" spans="1:21" x14ac:dyDescent="0.35">
      <c r="A2852">
        <v>311563</v>
      </c>
      <c r="B2852" t="s">
        <v>5942</v>
      </c>
      <c r="C2852">
        <v>1</v>
      </c>
      <c r="D2852" t="s">
        <v>21</v>
      </c>
      <c r="E2852" t="s">
        <v>6534</v>
      </c>
      <c r="F2852" t="s">
        <v>2523</v>
      </c>
      <c r="G2852" t="s">
        <v>2524</v>
      </c>
      <c r="H2852">
        <v>77.21873961</v>
      </c>
      <c r="I2852">
        <v>28.528533289999999</v>
      </c>
      <c r="J2852" t="s">
        <v>875</v>
      </c>
      <c r="K2852" t="s">
        <v>26</v>
      </c>
      <c r="L2852" t="s">
        <v>27</v>
      </c>
      <c r="M2852" t="s">
        <v>27</v>
      </c>
      <c r="N2852" t="s">
        <v>27</v>
      </c>
      <c r="O2852" t="s">
        <v>27</v>
      </c>
      <c r="P2852">
        <v>2</v>
      </c>
      <c r="Q2852">
        <v>197</v>
      </c>
      <c r="R2852">
        <v>500</v>
      </c>
      <c r="S2852">
        <v>4</v>
      </c>
      <c r="T2852" s="1">
        <v>42373</v>
      </c>
      <c r="U2852" t="str">
        <f>IF(Main_Data[[#This Row],[Average_Cost_for_two]]&lt;=200000,"0-200k",IF(Main_Data[[#This Row],[Average_Cost_for_two]]&lt;=400000,"200k-400k",IF(Main_Data[[#This Row],[Average_Cost_for_two]]&lt;=600000,"400k-600k",IF(Main_Data[[#This Row],[Average_Cost_for_two]]&lt;=800000,"600k-800k"))))</f>
        <v>0-200k</v>
      </c>
    </row>
    <row r="2853" spans="1:21" x14ac:dyDescent="0.35">
      <c r="A2853">
        <v>18423876</v>
      </c>
      <c r="B2853" t="s">
        <v>1025</v>
      </c>
      <c r="C2853">
        <v>1</v>
      </c>
      <c r="D2853" t="s">
        <v>21</v>
      </c>
      <c r="E2853" t="s">
        <v>6535</v>
      </c>
      <c r="F2853" t="s">
        <v>895</v>
      </c>
      <c r="G2853" t="s">
        <v>896</v>
      </c>
      <c r="H2853">
        <v>77.273649699999993</v>
      </c>
      <c r="I2853">
        <v>28.700844199999999</v>
      </c>
      <c r="J2853" t="s">
        <v>875</v>
      </c>
      <c r="K2853" t="s">
        <v>26</v>
      </c>
      <c r="L2853" t="s">
        <v>27</v>
      </c>
      <c r="M2853" t="s">
        <v>27</v>
      </c>
      <c r="N2853" t="s">
        <v>27</v>
      </c>
      <c r="O2853" t="s">
        <v>27</v>
      </c>
      <c r="P2853">
        <v>2</v>
      </c>
      <c r="Q2853">
        <v>3</v>
      </c>
      <c r="R2853">
        <v>500</v>
      </c>
      <c r="S2853">
        <v>1</v>
      </c>
      <c r="T2853" s="1">
        <v>42026</v>
      </c>
      <c r="U2853" t="str">
        <f>IF(Main_Data[[#This Row],[Average_Cost_for_two]]&lt;=200000,"0-200k",IF(Main_Data[[#This Row],[Average_Cost_for_two]]&lt;=400000,"200k-400k",IF(Main_Data[[#This Row],[Average_Cost_for_two]]&lt;=600000,"400k-600k",IF(Main_Data[[#This Row],[Average_Cost_for_two]]&lt;=800000,"600k-800k"))))</f>
        <v>0-200k</v>
      </c>
    </row>
    <row r="2854" spans="1:21" x14ac:dyDescent="0.35">
      <c r="A2854">
        <v>18426782</v>
      </c>
      <c r="B2854" t="s">
        <v>6536</v>
      </c>
      <c r="C2854">
        <v>1</v>
      </c>
      <c r="D2854" t="s">
        <v>21</v>
      </c>
      <c r="E2854" t="s">
        <v>6537</v>
      </c>
      <c r="F2854" t="s">
        <v>234</v>
      </c>
      <c r="G2854" t="s">
        <v>233</v>
      </c>
      <c r="H2854">
        <v>77.165003999999996</v>
      </c>
      <c r="I2854">
        <v>28.7147586</v>
      </c>
      <c r="J2854" t="s">
        <v>680</v>
      </c>
      <c r="K2854" t="s">
        <v>26</v>
      </c>
      <c r="L2854" t="s">
        <v>27</v>
      </c>
      <c r="M2854" t="s">
        <v>27</v>
      </c>
      <c r="N2854" t="s">
        <v>27</v>
      </c>
      <c r="O2854" t="s">
        <v>27</v>
      </c>
      <c r="P2854">
        <v>2</v>
      </c>
      <c r="Q2854">
        <v>1</v>
      </c>
      <c r="R2854">
        <v>500</v>
      </c>
      <c r="S2854">
        <v>1</v>
      </c>
      <c r="T2854" s="1">
        <v>40555</v>
      </c>
      <c r="U2854" t="str">
        <f>IF(Main_Data[[#This Row],[Average_Cost_for_two]]&lt;=200000,"0-200k",IF(Main_Data[[#This Row],[Average_Cost_for_two]]&lt;=400000,"200k-400k",IF(Main_Data[[#This Row],[Average_Cost_for_two]]&lt;=600000,"400k-600k",IF(Main_Data[[#This Row],[Average_Cost_for_two]]&lt;=800000,"600k-800k"))))</f>
        <v>0-200k</v>
      </c>
    </row>
    <row r="2855" spans="1:21" x14ac:dyDescent="0.35">
      <c r="A2855">
        <v>301675</v>
      </c>
      <c r="B2855" t="s">
        <v>6538</v>
      </c>
      <c r="C2855">
        <v>1</v>
      </c>
      <c r="D2855" t="s">
        <v>21</v>
      </c>
      <c r="E2855" t="s">
        <v>6539</v>
      </c>
      <c r="F2855" t="s">
        <v>6540</v>
      </c>
      <c r="G2855" t="s">
        <v>6541</v>
      </c>
      <c r="H2855">
        <v>77.2667541</v>
      </c>
      <c r="I2855">
        <v>28.659754800000002</v>
      </c>
      <c r="J2855" t="s">
        <v>6542</v>
      </c>
      <c r="K2855" t="s">
        <v>26</v>
      </c>
      <c r="L2855" t="s">
        <v>27</v>
      </c>
      <c r="M2855" t="s">
        <v>27</v>
      </c>
      <c r="N2855" t="s">
        <v>27</v>
      </c>
      <c r="O2855" t="s">
        <v>27</v>
      </c>
      <c r="P2855">
        <v>2</v>
      </c>
      <c r="Q2855">
        <v>3</v>
      </c>
      <c r="R2855">
        <v>500</v>
      </c>
      <c r="S2855">
        <v>1</v>
      </c>
      <c r="T2855" s="1">
        <v>40570</v>
      </c>
      <c r="U2855" t="str">
        <f>IF(Main_Data[[#This Row],[Average_Cost_for_two]]&lt;=200000,"0-200k",IF(Main_Data[[#This Row],[Average_Cost_for_two]]&lt;=400000,"200k-400k",IF(Main_Data[[#This Row],[Average_Cost_for_two]]&lt;=600000,"400k-600k",IF(Main_Data[[#This Row],[Average_Cost_for_two]]&lt;=800000,"600k-800k"))))</f>
        <v>0-200k</v>
      </c>
    </row>
    <row r="2856" spans="1:21" x14ac:dyDescent="0.35">
      <c r="A2856">
        <v>18277230</v>
      </c>
      <c r="B2856" t="s">
        <v>2971</v>
      </c>
      <c r="C2856">
        <v>1</v>
      </c>
      <c r="D2856" t="s">
        <v>21</v>
      </c>
      <c r="E2856" t="s">
        <v>6543</v>
      </c>
      <c r="F2856" t="s">
        <v>5224</v>
      </c>
      <c r="G2856" t="s">
        <v>5225</v>
      </c>
      <c r="H2856">
        <v>77.076447299999998</v>
      </c>
      <c r="I2856">
        <v>28.628760100000001</v>
      </c>
      <c r="J2856" t="s">
        <v>6544</v>
      </c>
      <c r="K2856" t="s">
        <v>26</v>
      </c>
      <c r="L2856" t="s">
        <v>27</v>
      </c>
      <c r="M2856" t="s">
        <v>27</v>
      </c>
      <c r="N2856" t="s">
        <v>27</v>
      </c>
      <c r="O2856" t="s">
        <v>27</v>
      </c>
      <c r="P2856">
        <v>2</v>
      </c>
      <c r="Q2856">
        <v>59</v>
      </c>
      <c r="R2856">
        <v>500</v>
      </c>
      <c r="S2856">
        <v>4</v>
      </c>
      <c r="T2856" s="1">
        <v>41295</v>
      </c>
      <c r="U2856" t="str">
        <f>IF(Main_Data[[#This Row],[Average_Cost_for_two]]&lt;=200000,"0-200k",IF(Main_Data[[#This Row],[Average_Cost_for_two]]&lt;=400000,"200k-400k",IF(Main_Data[[#This Row],[Average_Cost_for_two]]&lt;=600000,"400k-600k",IF(Main_Data[[#This Row],[Average_Cost_for_two]]&lt;=800000,"600k-800k"))))</f>
        <v>0-200k</v>
      </c>
    </row>
    <row r="2857" spans="1:21" x14ac:dyDescent="0.35">
      <c r="A2857">
        <v>2403</v>
      </c>
      <c r="B2857" t="s">
        <v>6545</v>
      </c>
      <c r="C2857">
        <v>1</v>
      </c>
      <c r="D2857" t="s">
        <v>21</v>
      </c>
      <c r="E2857" t="s">
        <v>6546</v>
      </c>
      <c r="F2857" t="s">
        <v>2173</v>
      </c>
      <c r="G2857" t="s">
        <v>2174</v>
      </c>
      <c r="H2857">
        <v>77.074374500000005</v>
      </c>
      <c r="I2857">
        <v>28.638908600000001</v>
      </c>
      <c r="J2857" t="s">
        <v>478</v>
      </c>
      <c r="K2857" t="s">
        <v>26</v>
      </c>
      <c r="L2857" t="s">
        <v>27</v>
      </c>
      <c r="M2857" t="s">
        <v>27</v>
      </c>
      <c r="N2857" t="s">
        <v>27</v>
      </c>
      <c r="O2857" t="s">
        <v>27</v>
      </c>
      <c r="P2857">
        <v>2</v>
      </c>
      <c r="Q2857">
        <v>20</v>
      </c>
      <c r="R2857">
        <v>500</v>
      </c>
      <c r="S2857">
        <v>3</v>
      </c>
      <c r="T2857" s="1">
        <v>43123</v>
      </c>
      <c r="U2857" t="str">
        <f>IF(Main_Data[[#This Row],[Average_Cost_for_two]]&lt;=200000,"0-200k",IF(Main_Data[[#This Row],[Average_Cost_for_two]]&lt;=400000,"200k-400k",IF(Main_Data[[#This Row],[Average_Cost_for_two]]&lt;=600000,"400k-600k",IF(Main_Data[[#This Row],[Average_Cost_for_two]]&lt;=800000,"600k-800k"))))</f>
        <v>0-200k</v>
      </c>
    </row>
    <row r="2858" spans="1:21" x14ac:dyDescent="0.35">
      <c r="A2858">
        <v>310877</v>
      </c>
      <c r="B2858" t="s">
        <v>6372</v>
      </c>
      <c r="C2858">
        <v>1</v>
      </c>
      <c r="D2858" t="s">
        <v>21</v>
      </c>
      <c r="E2858" t="s">
        <v>6547</v>
      </c>
      <c r="F2858" t="s">
        <v>470</v>
      </c>
      <c r="G2858" t="s">
        <v>471</v>
      </c>
      <c r="H2858">
        <v>77.306667200000007</v>
      </c>
      <c r="I2858">
        <v>28.6596084</v>
      </c>
      <c r="J2858" t="s">
        <v>521</v>
      </c>
      <c r="K2858" t="s">
        <v>26</v>
      </c>
      <c r="L2858" t="s">
        <v>27</v>
      </c>
      <c r="M2858" t="s">
        <v>27</v>
      </c>
      <c r="N2858" t="s">
        <v>27</v>
      </c>
      <c r="O2858" t="s">
        <v>27</v>
      </c>
      <c r="P2858">
        <v>2</v>
      </c>
      <c r="Q2858">
        <v>24</v>
      </c>
      <c r="R2858">
        <v>500</v>
      </c>
      <c r="S2858">
        <v>3</v>
      </c>
      <c r="T2858" s="1">
        <v>42724</v>
      </c>
      <c r="U2858" t="str">
        <f>IF(Main_Data[[#This Row],[Average_Cost_for_two]]&lt;=200000,"0-200k",IF(Main_Data[[#This Row],[Average_Cost_for_two]]&lt;=400000,"200k-400k",IF(Main_Data[[#This Row],[Average_Cost_for_two]]&lt;=600000,"400k-600k",IF(Main_Data[[#This Row],[Average_Cost_for_two]]&lt;=800000,"600k-800k"))))</f>
        <v>0-200k</v>
      </c>
    </row>
    <row r="2859" spans="1:21" x14ac:dyDescent="0.35">
      <c r="A2859">
        <v>5452</v>
      </c>
      <c r="B2859" t="s">
        <v>6548</v>
      </c>
      <c r="C2859">
        <v>1</v>
      </c>
      <c r="D2859" t="s">
        <v>21</v>
      </c>
      <c r="E2859" t="s">
        <v>6549</v>
      </c>
      <c r="F2859" t="s">
        <v>6550</v>
      </c>
      <c r="G2859" t="s">
        <v>6551</v>
      </c>
      <c r="H2859">
        <v>77.231963910000005</v>
      </c>
      <c r="I2859">
        <v>28.642441529999999</v>
      </c>
      <c r="J2859" t="s">
        <v>609</v>
      </c>
      <c r="K2859" t="s">
        <v>26</v>
      </c>
      <c r="L2859" t="s">
        <v>27</v>
      </c>
      <c r="M2859" t="s">
        <v>27</v>
      </c>
      <c r="N2859" t="s">
        <v>27</v>
      </c>
      <c r="O2859" t="s">
        <v>27</v>
      </c>
      <c r="P2859">
        <v>2</v>
      </c>
      <c r="Q2859">
        <v>10</v>
      </c>
      <c r="R2859">
        <v>500</v>
      </c>
      <c r="S2859">
        <v>3</v>
      </c>
      <c r="T2859" s="1">
        <v>42352</v>
      </c>
      <c r="U2859" t="str">
        <f>IF(Main_Data[[#This Row],[Average_Cost_for_two]]&lt;=200000,"0-200k",IF(Main_Data[[#This Row],[Average_Cost_for_two]]&lt;=400000,"200k-400k",IF(Main_Data[[#This Row],[Average_Cost_for_two]]&lt;=600000,"400k-600k",IF(Main_Data[[#This Row],[Average_Cost_for_two]]&lt;=800000,"600k-800k"))))</f>
        <v>0-200k</v>
      </c>
    </row>
    <row r="2860" spans="1:21" x14ac:dyDescent="0.35">
      <c r="A2860">
        <v>18460330</v>
      </c>
      <c r="B2860" t="s">
        <v>6552</v>
      </c>
      <c r="C2860">
        <v>1</v>
      </c>
      <c r="D2860" t="s">
        <v>21</v>
      </c>
      <c r="E2860" t="s">
        <v>4055</v>
      </c>
      <c r="F2860" t="s">
        <v>321</v>
      </c>
      <c r="G2860" t="s">
        <v>322</v>
      </c>
      <c r="H2860">
        <v>77.180822899999995</v>
      </c>
      <c r="I2860">
        <v>28.672053600000002</v>
      </c>
      <c r="J2860" t="s">
        <v>849</v>
      </c>
      <c r="K2860" t="s">
        <v>26</v>
      </c>
      <c r="L2860" t="s">
        <v>27</v>
      </c>
      <c r="M2860" t="s">
        <v>27</v>
      </c>
      <c r="N2860" t="s">
        <v>27</v>
      </c>
      <c r="O2860" t="s">
        <v>27</v>
      </c>
      <c r="P2860">
        <v>2</v>
      </c>
      <c r="Q2860">
        <v>1</v>
      </c>
      <c r="R2860">
        <v>500</v>
      </c>
      <c r="S2860">
        <v>1</v>
      </c>
      <c r="T2860" s="1">
        <v>40896</v>
      </c>
      <c r="U2860" t="str">
        <f>IF(Main_Data[[#This Row],[Average_Cost_for_two]]&lt;=200000,"0-200k",IF(Main_Data[[#This Row],[Average_Cost_for_two]]&lt;=400000,"200k-400k",IF(Main_Data[[#This Row],[Average_Cost_for_two]]&lt;=600000,"400k-600k",IF(Main_Data[[#This Row],[Average_Cost_for_two]]&lt;=800000,"600k-800k"))))</f>
        <v>0-200k</v>
      </c>
    </row>
    <row r="2861" spans="1:21" x14ac:dyDescent="0.35">
      <c r="A2861">
        <v>310215</v>
      </c>
      <c r="B2861" t="s">
        <v>6553</v>
      </c>
      <c r="C2861">
        <v>1</v>
      </c>
      <c r="D2861" t="s">
        <v>21</v>
      </c>
      <c r="E2861" t="s">
        <v>6554</v>
      </c>
      <c r="F2861" t="s">
        <v>2646</v>
      </c>
      <c r="G2861" t="s">
        <v>2647</v>
      </c>
      <c r="H2861">
        <v>77.167423700000001</v>
      </c>
      <c r="I2861">
        <v>28.6849542</v>
      </c>
      <c r="J2861" t="s">
        <v>565</v>
      </c>
      <c r="K2861" t="s">
        <v>26</v>
      </c>
      <c r="L2861" t="s">
        <v>27</v>
      </c>
      <c r="M2861" t="s">
        <v>27</v>
      </c>
      <c r="N2861" t="s">
        <v>27</v>
      </c>
      <c r="O2861" t="s">
        <v>27</v>
      </c>
      <c r="P2861">
        <v>2</v>
      </c>
      <c r="Q2861">
        <v>12</v>
      </c>
      <c r="R2861">
        <v>500</v>
      </c>
      <c r="S2861">
        <v>3</v>
      </c>
      <c r="T2861" s="1">
        <v>41252</v>
      </c>
      <c r="U2861" t="str">
        <f>IF(Main_Data[[#This Row],[Average_Cost_for_two]]&lt;=200000,"0-200k",IF(Main_Data[[#This Row],[Average_Cost_for_two]]&lt;=400000,"200k-400k",IF(Main_Data[[#This Row],[Average_Cost_for_two]]&lt;=600000,"400k-600k",IF(Main_Data[[#This Row],[Average_Cost_for_two]]&lt;=800000,"600k-800k"))))</f>
        <v>0-200k</v>
      </c>
    </row>
    <row r="2862" spans="1:21" x14ac:dyDescent="0.35">
      <c r="A2862">
        <v>312157</v>
      </c>
      <c r="B2862" t="s">
        <v>6555</v>
      </c>
      <c r="C2862">
        <v>1</v>
      </c>
      <c r="D2862" t="s">
        <v>21</v>
      </c>
      <c r="E2862" t="s">
        <v>6556</v>
      </c>
      <c r="F2862" t="s">
        <v>5286</v>
      </c>
      <c r="G2862" t="s">
        <v>5287</v>
      </c>
      <c r="H2862">
        <v>77.277974599999993</v>
      </c>
      <c r="I2862">
        <v>28.653687300000001</v>
      </c>
      <c r="J2862" t="s">
        <v>925</v>
      </c>
      <c r="K2862" t="s">
        <v>26</v>
      </c>
      <c r="L2862" t="s">
        <v>27</v>
      </c>
      <c r="M2862" t="s">
        <v>27</v>
      </c>
      <c r="N2862" t="s">
        <v>27</v>
      </c>
      <c r="O2862" t="s">
        <v>27</v>
      </c>
      <c r="P2862">
        <v>2</v>
      </c>
      <c r="Q2862">
        <v>15</v>
      </c>
      <c r="R2862">
        <v>500</v>
      </c>
      <c r="S2862">
        <v>3</v>
      </c>
      <c r="T2862" s="1">
        <v>43453</v>
      </c>
      <c r="U2862" t="str">
        <f>IF(Main_Data[[#This Row],[Average_Cost_for_two]]&lt;=200000,"0-200k",IF(Main_Data[[#This Row],[Average_Cost_for_two]]&lt;=400000,"200k-400k",IF(Main_Data[[#This Row],[Average_Cost_for_two]]&lt;=600000,"400k-600k",IF(Main_Data[[#This Row],[Average_Cost_for_two]]&lt;=800000,"600k-800k"))))</f>
        <v>0-200k</v>
      </c>
    </row>
    <row r="2863" spans="1:21" x14ac:dyDescent="0.35">
      <c r="A2863">
        <v>309801</v>
      </c>
      <c r="B2863" t="s">
        <v>6557</v>
      </c>
      <c r="C2863">
        <v>1</v>
      </c>
      <c r="D2863" t="s">
        <v>21</v>
      </c>
      <c r="E2863" t="s">
        <v>6558</v>
      </c>
      <c r="F2863" t="s">
        <v>69</v>
      </c>
      <c r="G2863" t="s">
        <v>70</v>
      </c>
      <c r="H2863">
        <v>77.234003999999999</v>
      </c>
      <c r="I2863">
        <v>28.5728373</v>
      </c>
      <c r="J2863" t="s">
        <v>560</v>
      </c>
      <c r="K2863" t="s">
        <v>26</v>
      </c>
      <c r="L2863" t="s">
        <v>27</v>
      </c>
      <c r="M2863" t="s">
        <v>27</v>
      </c>
      <c r="N2863" t="s">
        <v>27</v>
      </c>
      <c r="O2863" t="s">
        <v>27</v>
      </c>
      <c r="P2863">
        <v>2</v>
      </c>
      <c r="Q2863">
        <v>16</v>
      </c>
      <c r="R2863">
        <v>500</v>
      </c>
      <c r="S2863">
        <v>3</v>
      </c>
      <c r="T2863" s="1">
        <v>41623</v>
      </c>
      <c r="U2863" t="str">
        <f>IF(Main_Data[[#This Row],[Average_Cost_for_two]]&lt;=200000,"0-200k",IF(Main_Data[[#This Row],[Average_Cost_for_two]]&lt;=400000,"200k-400k",IF(Main_Data[[#This Row],[Average_Cost_for_two]]&lt;=600000,"400k-600k",IF(Main_Data[[#This Row],[Average_Cost_for_two]]&lt;=800000,"600k-800k"))))</f>
        <v>0-200k</v>
      </c>
    </row>
    <row r="2864" spans="1:21" x14ac:dyDescent="0.35">
      <c r="A2864">
        <v>312605</v>
      </c>
      <c r="B2864" t="s">
        <v>6559</v>
      </c>
      <c r="C2864">
        <v>1</v>
      </c>
      <c r="D2864" t="s">
        <v>21</v>
      </c>
      <c r="E2864" t="s">
        <v>333</v>
      </c>
      <c r="F2864" t="s">
        <v>332</v>
      </c>
      <c r="G2864" t="s">
        <v>333</v>
      </c>
      <c r="H2864">
        <v>77.244759999999999</v>
      </c>
      <c r="I2864">
        <v>28.562469</v>
      </c>
      <c r="J2864" t="s">
        <v>1309</v>
      </c>
      <c r="K2864" t="s">
        <v>26</v>
      </c>
      <c r="L2864" t="s">
        <v>27</v>
      </c>
      <c r="M2864" t="s">
        <v>27</v>
      </c>
      <c r="N2864" t="s">
        <v>27</v>
      </c>
      <c r="O2864" t="s">
        <v>27</v>
      </c>
      <c r="P2864">
        <v>2</v>
      </c>
      <c r="Q2864">
        <v>19</v>
      </c>
      <c r="R2864">
        <v>500</v>
      </c>
      <c r="S2864">
        <v>3</v>
      </c>
      <c r="T2864" s="1">
        <v>43462</v>
      </c>
      <c r="U2864" t="str">
        <f>IF(Main_Data[[#This Row],[Average_Cost_for_two]]&lt;=200000,"0-200k",IF(Main_Data[[#This Row],[Average_Cost_for_two]]&lt;=400000,"200k-400k",IF(Main_Data[[#This Row],[Average_Cost_for_two]]&lt;=600000,"400k-600k",IF(Main_Data[[#This Row],[Average_Cost_for_two]]&lt;=800000,"600k-800k"))))</f>
        <v>0-200k</v>
      </c>
    </row>
    <row r="2865" spans="1:21" x14ac:dyDescent="0.35">
      <c r="A2865">
        <v>6599</v>
      </c>
      <c r="B2865" t="s">
        <v>6499</v>
      </c>
      <c r="C2865">
        <v>1</v>
      </c>
      <c r="D2865" t="s">
        <v>21</v>
      </c>
      <c r="E2865" t="s">
        <v>6560</v>
      </c>
      <c r="F2865" t="s">
        <v>153</v>
      </c>
      <c r="G2865" t="s">
        <v>154</v>
      </c>
      <c r="H2865">
        <v>77.189807900000005</v>
      </c>
      <c r="I2865">
        <v>28.7014836</v>
      </c>
      <c r="J2865" t="s">
        <v>531</v>
      </c>
      <c r="K2865" t="s">
        <v>26</v>
      </c>
      <c r="L2865" t="s">
        <v>27</v>
      </c>
      <c r="M2865" t="s">
        <v>27</v>
      </c>
      <c r="N2865" t="s">
        <v>27</v>
      </c>
      <c r="O2865" t="s">
        <v>27</v>
      </c>
      <c r="P2865">
        <v>2</v>
      </c>
      <c r="Q2865">
        <v>106</v>
      </c>
      <c r="R2865">
        <v>500</v>
      </c>
      <c r="S2865">
        <v>4</v>
      </c>
      <c r="T2865" s="1">
        <v>42713</v>
      </c>
      <c r="U2865" t="str">
        <f>IF(Main_Data[[#This Row],[Average_Cost_for_two]]&lt;=200000,"0-200k",IF(Main_Data[[#This Row],[Average_Cost_for_two]]&lt;=400000,"200k-400k",IF(Main_Data[[#This Row],[Average_Cost_for_two]]&lt;=600000,"400k-600k",IF(Main_Data[[#This Row],[Average_Cost_for_two]]&lt;=800000,"600k-800k"))))</f>
        <v>0-200k</v>
      </c>
    </row>
    <row r="2866" spans="1:21" x14ac:dyDescent="0.35">
      <c r="A2866">
        <v>302893</v>
      </c>
      <c r="B2866" t="s">
        <v>6561</v>
      </c>
      <c r="C2866">
        <v>1</v>
      </c>
      <c r="D2866" t="s">
        <v>21</v>
      </c>
      <c r="E2866" t="s">
        <v>6562</v>
      </c>
      <c r="F2866" t="s">
        <v>1622</v>
      </c>
      <c r="G2866" t="s">
        <v>1623</v>
      </c>
      <c r="H2866">
        <v>77.256988890000002</v>
      </c>
      <c r="I2866">
        <v>28.530747219999999</v>
      </c>
      <c r="J2866" t="s">
        <v>501</v>
      </c>
      <c r="K2866" t="s">
        <v>26</v>
      </c>
      <c r="L2866" t="s">
        <v>27</v>
      </c>
      <c r="M2866" t="s">
        <v>27</v>
      </c>
      <c r="N2866" t="s">
        <v>27</v>
      </c>
      <c r="O2866" t="s">
        <v>27</v>
      </c>
      <c r="P2866">
        <v>2</v>
      </c>
      <c r="Q2866">
        <v>14</v>
      </c>
      <c r="R2866">
        <v>500</v>
      </c>
      <c r="S2866">
        <v>3</v>
      </c>
      <c r="T2866" s="1">
        <v>41626</v>
      </c>
      <c r="U2866" t="str">
        <f>IF(Main_Data[[#This Row],[Average_Cost_for_two]]&lt;=200000,"0-200k",IF(Main_Data[[#This Row],[Average_Cost_for_two]]&lt;=400000,"200k-400k",IF(Main_Data[[#This Row],[Average_Cost_for_two]]&lt;=600000,"400k-600k",IF(Main_Data[[#This Row],[Average_Cost_for_two]]&lt;=800000,"600k-800k"))))</f>
        <v>0-200k</v>
      </c>
    </row>
    <row r="2867" spans="1:21" x14ac:dyDescent="0.35">
      <c r="A2867">
        <v>9061</v>
      </c>
      <c r="B2867" t="s">
        <v>6563</v>
      </c>
      <c r="C2867">
        <v>1</v>
      </c>
      <c r="D2867" t="s">
        <v>21</v>
      </c>
      <c r="E2867" t="s">
        <v>3714</v>
      </c>
      <c r="F2867" t="s">
        <v>1316</v>
      </c>
      <c r="G2867" t="s">
        <v>1317</v>
      </c>
      <c r="H2867">
        <v>77.106403999999998</v>
      </c>
      <c r="I2867">
        <v>28.642660899999999</v>
      </c>
      <c r="J2867" t="s">
        <v>875</v>
      </c>
      <c r="K2867" t="s">
        <v>26</v>
      </c>
      <c r="L2867" t="s">
        <v>27</v>
      </c>
      <c r="M2867" t="s">
        <v>27</v>
      </c>
      <c r="N2867" t="s">
        <v>27</v>
      </c>
      <c r="O2867" t="s">
        <v>27</v>
      </c>
      <c r="P2867">
        <v>2</v>
      </c>
      <c r="Q2867">
        <v>36</v>
      </c>
      <c r="R2867">
        <v>500</v>
      </c>
      <c r="S2867">
        <v>3</v>
      </c>
      <c r="T2867" s="1">
        <v>40536</v>
      </c>
      <c r="U2867" t="str">
        <f>IF(Main_Data[[#This Row],[Average_Cost_for_two]]&lt;=200000,"0-200k",IF(Main_Data[[#This Row],[Average_Cost_for_two]]&lt;=400000,"200k-400k",IF(Main_Data[[#This Row],[Average_Cost_for_two]]&lt;=600000,"400k-600k",IF(Main_Data[[#This Row],[Average_Cost_for_two]]&lt;=800000,"600k-800k"))))</f>
        <v>0-200k</v>
      </c>
    </row>
    <row r="2868" spans="1:21" x14ac:dyDescent="0.35">
      <c r="A2868">
        <v>18433910</v>
      </c>
      <c r="B2868" t="s">
        <v>5906</v>
      </c>
      <c r="C2868">
        <v>1</v>
      </c>
      <c r="D2868" t="s">
        <v>21</v>
      </c>
      <c r="E2868" t="s">
        <v>487</v>
      </c>
      <c r="F2868" t="s">
        <v>488</v>
      </c>
      <c r="G2868" t="s">
        <v>489</v>
      </c>
      <c r="H2868">
        <v>77.162221900000006</v>
      </c>
      <c r="I2868">
        <v>28.592153499999998</v>
      </c>
      <c r="J2868" t="s">
        <v>5908</v>
      </c>
      <c r="K2868" t="s">
        <v>26</v>
      </c>
      <c r="L2868" t="s">
        <v>27</v>
      </c>
      <c r="M2868" t="s">
        <v>27</v>
      </c>
      <c r="N2868" t="s">
        <v>27</v>
      </c>
      <c r="O2868" t="s">
        <v>27</v>
      </c>
      <c r="P2868">
        <v>2</v>
      </c>
      <c r="Q2868">
        <v>10</v>
      </c>
      <c r="R2868">
        <v>500</v>
      </c>
      <c r="S2868">
        <v>3</v>
      </c>
      <c r="T2868" s="1">
        <v>43443</v>
      </c>
      <c r="U2868" t="str">
        <f>IF(Main_Data[[#This Row],[Average_Cost_for_two]]&lt;=200000,"0-200k",IF(Main_Data[[#This Row],[Average_Cost_for_two]]&lt;=400000,"200k-400k",IF(Main_Data[[#This Row],[Average_Cost_for_two]]&lt;=600000,"400k-600k",IF(Main_Data[[#This Row],[Average_Cost_for_two]]&lt;=800000,"600k-800k"))))</f>
        <v>0-200k</v>
      </c>
    </row>
    <row r="2869" spans="1:21" x14ac:dyDescent="0.35">
      <c r="A2869">
        <v>18423865</v>
      </c>
      <c r="B2869" t="s">
        <v>6564</v>
      </c>
      <c r="C2869">
        <v>1</v>
      </c>
      <c r="D2869" t="s">
        <v>21</v>
      </c>
      <c r="E2869" t="s">
        <v>6565</v>
      </c>
      <c r="F2869" t="s">
        <v>895</v>
      </c>
      <c r="G2869" t="s">
        <v>896</v>
      </c>
      <c r="H2869">
        <v>77.291938200000004</v>
      </c>
      <c r="I2869">
        <v>28.6895977</v>
      </c>
      <c r="J2869" t="s">
        <v>864</v>
      </c>
      <c r="K2869" t="s">
        <v>26</v>
      </c>
      <c r="L2869" t="s">
        <v>27</v>
      </c>
      <c r="M2869" t="s">
        <v>27</v>
      </c>
      <c r="N2869" t="s">
        <v>27</v>
      </c>
      <c r="O2869" t="s">
        <v>27</v>
      </c>
      <c r="P2869">
        <v>2</v>
      </c>
      <c r="Q2869">
        <v>2</v>
      </c>
      <c r="R2869">
        <v>500</v>
      </c>
      <c r="S2869">
        <v>1</v>
      </c>
      <c r="T2869" s="1">
        <v>41257</v>
      </c>
      <c r="U2869" t="str">
        <f>IF(Main_Data[[#This Row],[Average_Cost_for_two]]&lt;=200000,"0-200k",IF(Main_Data[[#This Row],[Average_Cost_for_two]]&lt;=400000,"200k-400k",IF(Main_Data[[#This Row],[Average_Cost_for_two]]&lt;=600000,"400k-600k",IF(Main_Data[[#This Row],[Average_Cost_for_two]]&lt;=800000,"600k-800k"))))</f>
        <v>0-200k</v>
      </c>
    </row>
    <row r="2870" spans="1:21" x14ac:dyDescent="0.35">
      <c r="A2870">
        <v>311184</v>
      </c>
      <c r="B2870" t="s">
        <v>6566</v>
      </c>
      <c r="C2870">
        <v>1</v>
      </c>
      <c r="D2870" t="s">
        <v>21</v>
      </c>
      <c r="E2870" t="s">
        <v>6567</v>
      </c>
      <c r="F2870" t="s">
        <v>65</v>
      </c>
      <c r="G2870" t="s">
        <v>66</v>
      </c>
      <c r="H2870">
        <v>77.306209899999999</v>
      </c>
      <c r="I2870">
        <v>28.589296699999998</v>
      </c>
      <c r="J2870" t="s">
        <v>478</v>
      </c>
      <c r="K2870" t="s">
        <v>26</v>
      </c>
      <c r="L2870" t="s">
        <v>27</v>
      </c>
      <c r="M2870" t="s">
        <v>27</v>
      </c>
      <c r="N2870" t="s">
        <v>27</v>
      </c>
      <c r="O2870" t="s">
        <v>27</v>
      </c>
      <c r="P2870">
        <v>2</v>
      </c>
      <c r="Q2870">
        <v>7</v>
      </c>
      <c r="R2870">
        <v>500</v>
      </c>
      <c r="S2870">
        <v>3</v>
      </c>
      <c r="T2870" s="1">
        <v>42347</v>
      </c>
      <c r="U2870" t="str">
        <f>IF(Main_Data[[#This Row],[Average_Cost_for_two]]&lt;=200000,"0-200k",IF(Main_Data[[#This Row],[Average_Cost_for_two]]&lt;=400000,"200k-400k",IF(Main_Data[[#This Row],[Average_Cost_for_two]]&lt;=600000,"400k-600k",IF(Main_Data[[#This Row],[Average_Cost_for_two]]&lt;=800000,"600k-800k"))))</f>
        <v>0-200k</v>
      </c>
    </row>
    <row r="2871" spans="1:21" x14ac:dyDescent="0.35">
      <c r="A2871">
        <v>2853</v>
      </c>
      <c r="B2871" t="s">
        <v>6568</v>
      </c>
      <c r="C2871">
        <v>1</v>
      </c>
      <c r="D2871" t="s">
        <v>21</v>
      </c>
      <c r="E2871" t="s">
        <v>6569</v>
      </c>
      <c r="F2871" t="s">
        <v>3791</v>
      </c>
      <c r="G2871" t="s">
        <v>3792</v>
      </c>
      <c r="H2871">
        <v>77.196967450000002</v>
      </c>
      <c r="I2871">
        <v>28.535762590000001</v>
      </c>
      <c r="J2871" t="s">
        <v>578</v>
      </c>
      <c r="K2871" t="s">
        <v>26</v>
      </c>
      <c r="L2871" t="s">
        <v>27</v>
      </c>
      <c r="M2871" t="s">
        <v>27</v>
      </c>
      <c r="N2871" t="s">
        <v>27</v>
      </c>
      <c r="O2871" t="s">
        <v>27</v>
      </c>
      <c r="P2871">
        <v>2</v>
      </c>
      <c r="Q2871">
        <v>77</v>
      </c>
      <c r="R2871">
        <v>500</v>
      </c>
      <c r="S2871">
        <v>2</v>
      </c>
      <c r="T2871" s="1">
        <v>43056</v>
      </c>
      <c r="U2871" t="str">
        <f>IF(Main_Data[[#This Row],[Average_Cost_for_two]]&lt;=200000,"0-200k",IF(Main_Data[[#This Row],[Average_Cost_for_two]]&lt;=400000,"200k-400k",IF(Main_Data[[#This Row],[Average_Cost_for_two]]&lt;=600000,"400k-600k",IF(Main_Data[[#This Row],[Average_Cost_for_two]]&lt;=800000,"600k-800k"))))</f>
        <v>0-200k</v>
      </c>
    </row>
    <row r="2872" spans="1:21" x14ac:dyDescent="0.35">
      <c r="A2872">
        <v>9961</v>
      </c>
      <c r="B2872" t="s">
        <v>5909</v>
      </c>
      <c r="C2872">
        <v>1</v>
      </c>
      <c r="D2872" t="s">
        <v>21</v>
      </c>
      <c r="E2872" t="s">
        <v>6570</v>
      </c>
      <c r="F2872" t="s">
        <v>325</v>
      </c>
      <c r="G2872" t="s">
        <v>326</v>
      </c>
      <c r="H2872">
        <v>77.223331669999993</v>
      </c>
      <c r="I2872">
        <v>28.656639999999999</v>
      </c>
      <c r="J2872" t="s">
        <v>5911</v>
      </c>
      <c r="K2872" t="s">
        <v>26</v>
      </c>
      <c r="L2872" t="s">
        <v>27</v>
      </c>
      <c r="M2872" t="s">
        <v>27</v>
      </c>
      <c r="N2872" t="s">
        <v>27</v>
      </c>
      <c r="O2872" t="s">
        <v>27</v>
      </c>
      <c r="P2872">
        <v>2</v>
      </c>
      <c r="Q2872">
        <v>42</v>
      </c>
      <c r="R2872">
        <v>500</v>
      </c>
      <c r="S2872">
        <v>3</v>
      </c>
      <c r="T2872" s="1">
        <v>42679</v>
      </c>
      <c r="U2872" t="str">
        <f>IF(Main_Data[[#This Row],[Average_Cost_for_two]]&lt;=200000,"0-200k",IF(Main_Data[[#This Row],[Average_Cost_for_two]]&lt;=400000,"200k-400k",IF(Main_Data[[#This Row],[Average_Cost_for_two]]&lt;=600000,"400k-600k",IF(Main_Data[[#This Row],[Average_Cost_for_two]]&lt;=800000,"600k-800k"))))</f>
        <v>0-200k</v>
      </c>
    </row>
    <row r="2873" spans="1:21" x14ac:dyDescent="0.35">
      <c r="A2873">
        <v>924</v>
      </c>
      <c r="B2873" t="s">
        <v>6571</v>
      </c>
      <c r="C2873">
        <v>1</v>
      </c>
      <c r="D2873" t="s">
        <v>21</v>
      </c>
      <c r="E2873" t="s">
        <v>6572</v>
      </c>
      <c r="F2873" t="s">
        <v>2289</v>
      </c>
      <c r="G2873" t="s">
        <v>2290</v>
      </c>
      <c r="H2873">
        <v>77.268487100000002</v>
      </c>
      <c r="I2873">
        <v>28.561412900000001</v>
      </c>
      <c r="J2873" t="s">
        <v>475</v>
      </c>
      <c r="K2873" t="s">
        <v>26</v>
      </c>
      <c r="L2873" t="s">
        <v>27</v>
      </c>
      <c r="M2873" t="s">
        <v>27</v>
      </c>
      <c r="N2873" t="s">
        <v>27</v>
      </c>
      <c r="O2873" t="s">
        <v>27</v>
      </c>
      <c r="P2873">
        <v>2</v>
      </c>
      <c r="Q2873">
        <v>24</v>
      </c>
      <c r="R2873">
        <v>500</v>
      </c>
      <c r="S2873">
        <v>3</v>
      </c>
      <c r="T2873" s="1">
        <v>43424</v>
      </c>
      <c r="U2873" t="str">
        <f>IF(Main_Data[[#This Row],[Average_Cost_for_two]]&lt;=200000,"0-200k",IF(Main_Data[[#This Row],[Average_Cost_for_two]]&lt;=400000,"200k-400k",IF(Main_Data[[#This Row],[Average_Cost_for_two]]&lt;=600000,"400k-600k",IF(Main_Data[[#This Row],[Average_Cost_for_two]]&lt;=800000,"600k-800k"))))</f>
        <v>0-200k</v>
      </c>
    </row>
    <row r="2874" spans="1:21" x14ac:dyDescent="0.35">
      <c r="A2874">
        <v>302878</v>
      </c>
      <c r="B2874" t="s">
        <v>6573</v>
      </c>
      <c r="C2874">
        <v>1</v>
      </c>
      <c r="D2874" t="s">
        <v>21</v>
      </c>
      <c r="E2874" t="s">
        <v>6574</v>
      </c>
      <c r="F2874" t="s">
        <v>661</v>
      </c>
      <c r="G2874" t="s">
        <v>662</v>
      </c>
      <c r="H2874">
        <v>77.222158759999999</v>
      </c>
      <c r="I2874">
        <v>28.631223330000001</v>
      </c>
      <c r="J2874" t="s">
        <v>498</v>
      </c>
      <c r="K2874" t="s">
        <v>26</v>
      </c>
      <c r="L2874" t="s">
        <v>27</v>
      </c>
      <c r="M2874" t="s">
        <v>27</v>
      </c>
      <c r="N2874" t="s">
        <v>27</v>
      </c>
      <c r="O2874" t="s">
        <v>27</v>
      </c>
      <c r="P2874">
        <v>2</v>
      </c>
      <c r="Q2874">
        <v>3206</v>
      </c>
      <c r="R2874">
        <v>500</v>
      </c>
      <c r="S2874">
        <v>4</v>
      </c>
      <c r="T2874" s="1">
        <v>42311</v>
      </c>
      <c r="U2874" t="str">
        <f>IF(Main_Data[[#This Row],[Average_Cost_for_two]]&lt;=200000,"0-200k",IF(Main_Data[[#This Row],[Average_Cost_for_two]]&lt;=400000,"200k-400k",IF(Main_Data[[#This Row],[Average_Cost_for_two]]&lt;=600000,"400k-600k",IF(Main_Data[[#This Row],[Average_Cost_for_two]]&lt;=800000,"600k-800k"))))</f>
        <v>0-200k</v>
      </c>
    </row>
    <row r="2875" spans="1:21" x14ac:dyDescent="0.35">
      <c r="A2875">
        <v>9817</v>
      </c>
      <c r="B2875" t="s">
        <v>6575</v>
      </c>
      <c r="C2875">
        <v>1</v>
      </c>
      <c r="D2875" t="s">
        <v>21</v>
      </c>
      <c r="E2875" t="s">
        <v>6576</v>
      </c>
      <c r="F2875" t="s">
        <v>73</v>
      </c>
      <c r="G2875" t="s">
        <v>74</v>
      </c>
      <c r="H2875">
        <v>77.321247700000001</v>
      </c>
      <c r="I2875">
        <v>28.6815286</v>
      </c>
      <c r="J2875" t="s">
        <v>718</v>
      </c>
      <c r="K2875" t="s">
        <v>26</v>
      </c>
      <c r="L2875" t="s">
        <v>27</v>
      </c>
      <c r="M2875" t="s">
        <v>27</v>
      </c>
      <c r="N2875" t="s">
        <v>27</v>
      </c>
      <c r="O2875" t="s">
        <v>27</v>
      </c>
      <c r="P2875">
        <v>2</v>
      </c>
      <c r="Q2875">
        <v>14</v>
      </c>
      <c r="R2875">
        <v>500</v>
      </c>
      <c r="S2875">
        <v>3</v>
      </c>
      <c r="T2875" s="1">
        <v>41597</v>
      </c>
      <c r="U2875" t="str">
        <f>IF(Main_Data[[#This Row],[Average_Cost_for_two]]&lt;=200000,"0-200k",IF(Main_Data[[#This Row],[Average_Cost_for_two]]&lt;=400000,"200k-400k",IF(Main_Data[[#This Row],[Average_Cost_for_two]]&lt;=600000,"400k-600k",IF(Main_Data[[#This Row],[Average_Cost_for_two]]&lt;=800000,"600k-800k"))))</f>
        <v>0-200k</v>
      </c>
    </row>
    <row r="2876" spans="1:21" x14ac:dyDescent="0.35">
      <c r="A2876">
        <v>308367</v>
      </c>
      <c r="B2876" t="s">
        <v>5923</v>
      </c>
      <c r="C2876">
        <v>1</v>
      </c>
      <c r="D2876" t="s">
        <v>21</v>
      </c>
      <c r="E2876" t="s">
        <v>6577</v>
      </c>
      <c r="F2876" t="s">
        <v>1980</v>
      </c>
      <c r="G2876" t="s">
        <v>1981</v>
      </c>
      <c r="H2876">
        <v>77.243264999999994</v>
      </c>
      <c r="I2876">
        <v>28.532821200000001</v>
      </c>
      <c r="J2876" t="s">
        <v>5925</v>
      </c>
      <c r="K2876" t="s">
        <v>26</v>
      </c>
      <c r="L2876" t="s">
        <v>27</v>
      </c>
      <c r="M2876" t="s">
        <v>27</v>
      </c>
      <c r="N2876" t="s">
        <v>27</v>
      </c>
      <c r="O2876" t="s">
        <v>27</v>
      </c>
      <c r="P2876">
        <v>2</v>
      </c>
      <c r="Q2876">
        <v>96</v>
      </c>
      <c r="R2876">
        <v>500</v>
      </c>
      <c r="S2876">
        <v>3</v>
      </c>
      <c r="T2876" s="1">
        <v>41955</v>
      </c>
      <c r="U2876" t="str">
        <f>IF(Main_Data[[#This Row],[Average_Cost_for_two]]&lt;=200000,"0-200k",IF(Main_Data[[#This Row],[Average_Cost_for_two]]&lt;=400000,"200k-400k",IF(Main_Data[[#This Row],[Average_Cost_for_two]]&lt;=600000,"400k-600k",IF(Main_Data[[#This Row],[Average_Cost_for_two]]&lt;=800000,"600k-800k"))))</f>
        <v>0-200k</v>
      </c>
    </row>
    <row r="2877" spans="1:21" x14ac:dyDescent="0.35">
      <c r="A2877">
        <v>313491</v>
      </c>
      <c r="B2877" t="s">
        <v>6578</v>
      </c>
      <c r="C2877">
        <v>1</v>
      </c>
      <c r="D2877" t="s">
        <v>21</v>
      </c>
      <c r="E2877" t="s">
        <v>6579</v>
      </c>
      <c r="F2877" t="s">
        <v>32</v>
      </c>
      <c r="G2877" t="s">
        <v>33</v>
      </c>
      <c r="H2877">
        <v>77.242568689999999</v>
      </c>
      <c r="I2877">
        <v>28.575482650000001</v>
      </c>
      <c r="J2877" t="s">
        <v>5649</v>
      </c>
      <c r="K2877" t="s">
        <v>26</v>
      </c>
      <c r="L2877" t="s">
        <v>27</v>
      </c>
      <c r="M2877" t="s">
        <v>27</v>
      </c>
      <c r="N2877" t="s">
        <v>27</v>
      </c>
      <c r="O2877" t="s">
        <v>27</v>
      </c>
      <c r="P2877">
        <v>2</v>
      </c>
      <c r="Q2877">
        <v>7</v>
      </c>
      <c r="R2877">
        <v>500</v>
      </c>
      <c r="S2877">
        <v>3</v>
      </c>
      <c r="T2877" s="1">
        <v>42314</v>
      </c>
      <c r="U2877" t="str">
        <f>IF(Main_Data[[#This Row],[Average_Cost_for_two]]&lt;=200000,"0-200k",IF(Main_Data[[#This Row],[Average_Cost_for_two]]&lt;=400000,"200k-400k",IF(Main_Data[[#This Row],[Average_Cost_for_two]]&lt;=600000,"400k-600k",IF(Main_Data[[#This Row],[Average_Cost_for_two]]&lt;=800000,"600k-800k"))))</f>
        <v>0-200k</v>
      </c>
    </row>
    <row r="2878" spans="1:21" x14ac:dyDescent="0.35">
      <c r="A2878">
        <v>1407</v>
      </c>
      <c r="B2878" t="s">
        <v>6580</v>
      </c>
      <c r="C2878">
        <v>1</v>
      </c>
      <c r="D2878" t="s">
        <v>21</v>
      </c>
      <c r="E2878" t="s">
        <v>6581</v>
      </c>
      <c r="F2878" t="s">
        <v>2449</v>
      </c>
      <c r="G2878" t="s">
        <v>2450</v>
      </c>
      <c r="H2878">
        <v>77.226459500000004</v>
      </c>
      <c r="I2878">
        <v>28.586369900000001</v>
      </c>
      <c r="J2878" t="s">
        <v>6582</v>
      </c>
      <c r="K2878" t="s">
        <v>26</v>
      </c>
      <c r="L2878" t="s">
        <v>27</v>
      </c>
      <c r="M2878" t="s">
        <v>27</v>
      </c>
      <c r="N2878" t="s">
        <v>27</v>
      </c>
      <c r="O2878" t="s">
        <v>27</v>
      </c>
      <c r="P2878">
        <v>2</v>
      </c>
      <c r="Q2878">
        <v>26</v>
      </c>
      <c r="R2878">
        <v>500</v>
      </c>
      <c r="S2878">
        <v>3</v>
      </c>
      <c r="T2878" s="1">
        <v>43411</v>
      </c>
      <c r="U2878" t="str">
        <f>IF(Main_Data[[#This Row],[Average_Cost_for_two]]&lt;=200000,"0-200k",IF(Main_Data[[#This Row],[Average_Cost_for_two]]&lt;=400000,"200k-400k",IF(Main_Data[[#This Row],[Average_Cost_for_two]]&lt;=600000,"400k-600k",IF(Main_Data[[#This Row],[Average_Cost_for_two]]&lt;=800000,"600k-800k"))))</f>
        <v>0-200k</v>
      </c>
    </row>
    <row r="2879" spans="1:21" x14ac:dyDescent="0.35">
      <c r="A2879">
        <v>300828</v>
      </c>
      <c r="B2879" t="s">
        <v>6583</v>
      </c>
      <c r="C2879">
        <v>1</v>
      </c>
      <c r="D2879" t="s">
        <v>21</v>
      </c>
      <c r="E2879" t="s">
        <v>6584</v>
      </c>
      <c r="F2879" t="s">
        <v>1741</v>
      </c>
      <c r="G2879" t="s">
        <v>1740</v>
      </c>
      <c r="H2879">
        <v>77.207629900000001</v>
      </c>
      <c r="I2879">
        <v>28.531494599999998</v>
      </c>
      <c r="J2879" t="s">
        <v>478</v>
      </c>
      <c r="K2879" t="s">
        <v>26</v>
      </c>
      <c r="L2879" t="s">
        <v>27</v>
      </c>
      <c r="M2879" t="s">
        <v>27</v>
      </c>
      <c r="N2879" t="s">
        <v>27</v>
      </c>
      <c r="O2879" t="s">
        <v>27</v>
      </c>
      <c r="P2879">
        <v>2</v>
      </c>
      <c r="Q2879">
        <v>105</v>
      </c>
      <c r="R2879">
        <v>500</v>
      </c>
      <c r="S2879">
        <v>3</v>
      </c>
      <c r="T2879" s="1">
        <v>42319</v>
      </c>
      <c r="U2879" t="str">
        <f>IF(Main_Data[[#This Row],[Average_Cost_for_two]]&lt;=200000,"0-200k",IF(Main_Data[[#This Row],[Average_Cost_for_two]]&lt;=400000,"200k-400k",IF(Main_Data[[#This Row],[Average_Cost_for_two]]&lt;=600000,"400k-600k",IF(Main_Data[[#This Row],[Average_Cost_for_two]]&lt;=800000,"600k-800k"))))</f>
        <v>0-200k</v>
      </c>
    </row>
    <row r="2880" spans="1:21" x14ac:dyDescent="0.35">
      <c r="A2880">
        <v>2491</v>
      </c>
      <c r="B2880" t="s">
        <v>6585</v>
      </c>
      <c r="C2880">
        <v>1</v>
      </c>
      <c r="D2880" t="s">
        <v>21</v>
      </c>
      <c r="E2880" t="s">
        <v>6586</v>
      </c>
      <c r="F2880" t="s">
        <v>3466</v>
      </c>
      <c r="G2880" t="s">
        <v>3467</v>
      </c>
      <c r="H2880">
        <v>77.190545999999998</v>
      </c>
      <c r="I2880">
        <v>28.706519199999999</v>
      </c>
      <c r="J2880" t="s">
        <v>554</v>
      </c>
      <c r="K2880" t="s">
        <v>26</v>
      </c>
      <c r="L2880" t="s">
        <v>27</v>
      </c>
      <c r="M2880" t="s">
        <v>27</v>
      </c>
      <c r="N2880" t="s">
        <v>27</v>
      </c>
      <c r="O2880" t="s">
        <v>27</v>
      </c>
      <c r="P2880">
        <v>2</v>
      </c>
      <c r="Q2880">
        <v>16</v>
      </c>
      <c r="R2880">
        <v>500</v>
      </c>
      <c r="S2880">
        <v>3</v>
      </c>
      <c r="T2880" s="1">
        <v>43405</v>
      </c>
      <c r="U2880" t="str">
        <f>IF(Main_Data[[#This Row],[Average_Cost_for_two]]&lt;=200000,"0-200k",IF(Main_Data[[#This Row],[Average_Cost_for_two]]&lt;=400000,"200k-400k",IF(Main_Data[[#This Row],[Average_Cost_for_two]]&lt;=600000,"400k-600k",IF(Main_Data[[#This Row],[Average_Cost_for_two]]&lt;=800000,"600k-800k"))))</f>
        <v>0-200k</v>
      </c>
    </row>
    <row r="2881" spans="1:21" x14ac:dyDescent="0.35">
      <c r="A2881">
        <v>18070503</v>
      </c>
      <c r="B2881" t="s">
        <v>6587</v>
      </c>
      <c r="C2881">
        <v>1</v>
      </c>
      <c r="D2881" t="s">
        <v>21</v>
      </c>
      <c r="E2881" t="s">
        <v>3159</v>
      </c>
      <c r="F2881" t="s">
        <v>3160</v>
      </c>
      <c r="G2881" t="s">
        <v>3159</v>
      </c>
      <c r="H2881">
        <v>77.146739499999995</v>
      </c>
      <c r="I2881">
        <v>28.656860500000001</v>
      </c>
      <c r="J2881" t="s">
        <v>6588</v>
      </c>
      <c r="K2881" t="s">
        <v>26</v>
      </c>
      <c r="L2881" t="s">
        <v>27</v>
      </c>
      <c r="M2881" t="s">
        <v>27</v>
      </c>
      <c r="N2881" t="s">
        <v>27</v>
      </c>
      <c r="O2881" t="s">
        <v>27</v>
      </c>
      <c r="P2881">
        <v>2</v>
      </c>
      <c r="Q2881">
        <v>31</v>
      </c>
      <c r="R2881">
        <v>500</v>
      </c>
      <c r="S2881">
        <v>3</v>
      </c>
      <c r="T2881" s="1">
        <v>41227</v>
      </c>
      <c r="U2881" t="str">
        <f>IF(Main_Data[[#This Row],[Average_Cost_for_two]]&lt;=200000,"0-200k",IF(Main_Data[[#This Row],[Average_Cost_for_two]]&lt;=400000,"200k-400k",IF(Main_Data[[#This Row],[Average_Cost_for_two]]&lt;=600000,"400k-600k",IF(Main_Data[[#This Row],[Average_Cost_for_two]]&lt;=800000,"600k-800k"))))</f>
        <v>0-200k</v>
      </c>
    </row>
    <row r="2882" spans="1:21" x14ac:dyDescent="0.35">
      <c r="A2882">
        <v>312893</v>
      </c>
      <c r="B2882" t="s">
        <v>6589</v>
      </c>
      <c r="C2882">
        <v>1</v>
      </c>
      <c r="D2882" t="s">
        <v>21</v>
      </c>
      <c r="E2882" t="s">
        <v>6590</v>
      </c>
      <c r="F2882" t="s">
        <v>125</v>
      </c>
      <c r="G2882" t="s">
        <v>126</v>
      </c>
      <c r="H2882">
        <v>77.1411461</v>
      </c>
      <c r="I2882">
        <v>28.657096599999999</v>
      </c>
      <c r="J2882" t="s">
        <v>478</v>
      </c>
      <c r="K2882" t="s">
        <v>26</v>
      </c>
      <c r="L2882" t="s">
        <v>27</v>
      </c>
      <c r="M2882" t="s">
        <v>27</v>
      </c>
      <c r="N2882" t="s">
        <v>27</v>
      </c>
      <c r="O2882" t="s">
        <v>27</v>
      </c>
      <c r="P2882">
        <v>2</v>
      </c>
      <c r="Q2882">
        <v>53</v>
      </c>
      <c r="R2882">
        <v>500</v>
      </c>
      <c r="S2882">
        <v>4</v>
      </c>
      <c r="T2882" s="1">
        <v>41960</v>
      </c>
      <c r="U2882" t="str">
        <f>IF(Main_Data[[#This Row],[Average_Cost_for_two]]&lt;=200000,"0-200k",IF(Main_Data[[#This Row],[Average_Cost_for_two]]&lt;=400000,"200k-400k",IF(Main_Data[[#This Row],[Average_Cost_for_two]]&lt;=600000,"400k-600k",IF(Main_Data[[#This Row],[Average_Cost_for_two]]&lt;=800000,"600k-800k"))))</f>
        <v>0-200k</v>
      </c>
    </row>
    <row r="2883" spans="1:21" x14ac:dyDescent="0.35">
      <c r="A2883">
        <v>312765</v>
      </c>
      <c r="B2883" t="s">
        <v>6591</v>
      </c>
      <c r="C2883">
        <v>1</v>
      </c>
      <c r="D2883" t="s">
        <v>21</v>
      </c>
      <c r="E2883" t="s">
        <v>6592</v>
      </c>
      <c r="F2883" t="s">
        <v>268</v>
      </c>
      <c r="G2883" t="s">
        <v>269</v>
      </c>
      <c r="H2883">
        <v>77.171029799999999</v>
      </c>
      <c r="I2883">
        <v>28.5569323</v>
      </c>
      <c r="J2883" t="s">
        <v>578</v>
      </c>
      <c r="K2883" t="s">
        <v>26</v>
      </c>
      <c r="L2883" t="s">
        <v>27</v>
      </c>
      <c r="M2883" t="s">
        <v>27</v>
      </c>
      <c r="N2883" t="s">
        <v>27</v>
      </c>
      <c r="O2883" t="s">
        <v>27</v>
      </c>
      <c r="P2883">
        <v>2</v>
      </c>
      <c r="Q2883">
        <v>12</v>
      </c>
      <c r="R2883">
        <v>500</v>
      </c>
      <c r="S2883">
        <v>3</v>
      </c>
      <c r="T2883" s="1">
        <v>41963</v>
      </c>
      <c r="U2883" t="str">
        <f>IF(Main_Data[[#This Row],[Average_Cost_for_two]]&lt;=200000,"0-200k",IF(Main_Data[[#This Row],[Average_Cost_for_two]]&lt;=400000,"200k-400k",IF(Main_Data[[#This Row],[Average_Cost_for_two]]&lt;=600000,"400k-600k",IF(Main_Data[[#This Row],[Average_Cost_for_two]]&lt;=800000,"600k-800k"))))</f>
        <v>0-200k</v>
      </c>
    </row>
    <row r="2884" spans="1:21" x14ac:dyDescent="0.35">
      <c r="A2884">
        <v>309804</v>
      </c>
      <c r="B2884" t="s">
        <v>6593</v>
      </c>
      <c r="C2884">
        <v>1</v>
      </c>
      <c r="D2884" t="s">
        <v>21</v>
      </c>
      <c r="E2884" t="s">
        <v>6594</v>
      </c>
      <c r="F2884" t="s">
        <v>1915</v>
      </c>
      <c r="G2884" t="s">
        <v>1916</v>
      </c>
      <c r="H2884">
        <v>77.19366599</v>
      </c>
      <c r="I2884">
        <v>28.562016669999998</v>
      </c>
      <c r="J2884" t="s">
        <v>554</v>
      </c>
      <c r="K2884" t="s">
        <v>26</v>
      </c>
      <c r="L2884" t="s">
        <v>27</v>
      </c>
      <c r="M2884" t="s">
        <v>27</v>
      </c>
      <c r="N2884" t="s">
        <v>27</v>
      </c>
      <c r="O2884" t="s">
        <v>27</v>
      </c>
      <c r="P2884">
        <v>2</v>
      </c>
      <c r="Q2884">
        <v>33</v>
      </c>
      <c r="R2884">
        <v>500</v>
      </c>
      <c r="S2884">
        <v>3</v>
      </c>
      <c r="T2884" s="1">
        <v>41965</v>
      </c>
      <c r="U2884" t="str">
        <f>IF(Main_Data[[#This Row],[Average_Cost_for_two]]&lt;=200000,"0-200k",IF(Main_Data[[#This Row],[Average_Cost_for_two]]&lt;=400000,"200k-400k",IF(Main_Data[[#This Row],[Average_Cost_for_two]]&lt;=600000,"400k-600k",IF(Main_Data[[#This Row],[Average_Cost_for_two]]&lt;=800000,"600k-800k"))))</f>
        <v>0-200k</v>
      </c>
    </row>
    <row r="2885" spans="1:21" x14ac:dyDescent="0.35">
      <c r="A2885">
        <v>302396</v>
      </c>
      <c r="B2885" t="s">
        <v>6595</v>
      </c>
      <c r="C2885">
        <v>1</v>
      </c>
      <c r="D2885" t="s">
        <v>21</v>
      </c>
      <c r="E2885" t="s">
        <v>6596</v>
      </c>
      <c r="F2885" t="s">
        <v>895</v>
      </c>
      <c r="G2885" t="s">
        <v>896</v>
      </c>
      <c r="H2885">
        <v>77.285859500000001</v>
      </c>
      <c r="I2885">
        <v>28.6765638</v>
      </c>
      <c r="J2885" t="s">
        <v>475</v>
      </c>
      <c r="K2885" t="s">
        <v>26</v>
      </c>
      <c r="L2885" t="s">
        <v>27</v>
      </c>
      <c r="M2885" t="s">
        <v>27</v>
      </c>
      <c r="N2885" t="s">
        <v>27</v>
      </c>
      <c r="O2885" t="s">
        <v>27</v>
      </c>
      <c r="P2885">
        <v>2</v>
      </c>
      <c r="Q2885">
        <v>9</v>
      </c>
      <c r="R2885">
        <v>500</v>
      </c>
      <c r="S2885">
        <v>3</v>
      </c>
      <c r="T2885" s="1">
        <v>41227</v>
      </c>
      <c r="U2885" t="str">
        <f>IF(Main_Data[[#This Row],[Average_Cost_for_two]]&lt;=200000,"0-200k",IF(Main_Data[[#This Row],[Average_Cost_for_two]]&lt;=400000,"200k-400k",IF(Main_Data[[#This Row],[Average_Cost_for_two]]&lt;=600000,"400k-600k",IF(Main_Data[[#This Row],[Average_Cost_for_two]]&lt;=800000,"600k-800k"))))</f>
        <v>0-200k</v>
      </c>
    </row>
    <row r="2886" spans="1:21" x14ac:dyDescent="0.35">
      <c r="A2886">
        <v>18357957</v>
      </c>
      <c r="B2886" t="s">
        <v>6597</v>
      </c>
      <c r="C2886">
        <v>1</v>
      </c>
      <c r="D2886" t="s">
        <v>21</v>
      </c>
      <c r="E2886" t="s">
        <v>6598</v>
      </c>
      <c r="F2886" t="s">
        <v>234</v>
      </c>
      <c r="G2886" t="s">
        <v>233</v>
      </c>
      <c r="H2886">
        <v>77.167387500000004</v>
      </c>
      <c r="I2886">
        <v>28.708241399999999</v>
      </c>
      <c r="J2886" t="s">
        <v>478</v>
      </c>
      <c r="K2886" t="s">
        <v>26</v>
      </c>
      <c r="L2886" t="s">
        <v>27</v>
      </c>
      <c r="M2886" t="s">
        <v>27</v>
      </c>
      <c r="N2886" t="s">
        <v>27</v>
      </c>
      <c r="O2886" t="s">
        <v>27</v>
      </c>
      <c r="P2886">
        <v>2</v>
      </c>
      <c r="Q2886">
        <v>5</v>
      </c>
      <c r="R2886">
        <v>500</v>
      </c>
      <c r="S2886">
        <v>3</v>
      </c>
      <c r="T2886" s="1">
        <v>41593</v>
      </c>
      <c r="U2886" t="str">
        <f>IF(Main_Data[[#This Row],[Average_Cost_for_two]]&lt;=200000,"0-200k",IF(Main_Data[[#This Row],[Average_Cost_for_two]]&lt;=400000,"200k-400k",IF(Main_Data[[#This Row],[Average_Cost_for_two]]&lt;=600000,"400k-600k",IF(Main_Data[[#This Row],[Average_Cost_for_two]]&lt;=800000,"600k-800k"))))</f>
        <v>0-200k</v>
      </c>
    </row>
    <row r="2887" spans="1:21" x14ac:dyDescent="0.35">
      <c r="A2887">
        <v>7760</v>
      </c>
      <c r="B2887" t="s">
        <v>5909</v>
      </c>
      <c r="C2887">
        <v>1</v>
      </c>
      <c r="D2887" t="s">
        <v>21</v>
      </c>
      <c r="E2887" t="s">
        <v>6599</v>
      </c>
      <c r="F2887" t="s">
        <v>772</v>
      </c>
      <c r="G2887" t="s">
        <v>773</v>
      </c>
      <c r="H2887">
        <v>77.219722899999994</v>
      </c>
      <c r="I2887">
        <v>28.569595199999998</v>
      </c>
      <c r="J2887" t="s">
        <v>5911</v>
      </c>
      <c r="K2887" t="s">
        <v>26</v>
      </c>
      <c r="L2887" t="s">
        <v>27</v>
      </c>
      <c r="M2887" t="s">
        <v>27</v>
      </c>
      <c r="N2887" t="s">
        <v>27</v>
      </c>
      <c r="O2887" t="s">
        <v>27</v>
      </c>
      <c r="P2887">
        <v>2</v>
      </c>
      <c r="Q2887">
        <v>73</v>
      </c>
      <c r="R2887">
        <v>500</v>
      </c>
      <c r="S2887">
        <v>3</v>
      </c>
      <c r="T2887" s="1">
        <v>42678</v>
      </c>
      <c r="U2887" t="str">
        <f>IF(Main_Data[[#This Row],[Average_Cost_for_two]]&lt;=200000,"0-200k",IF(Main_Data[[#This Row],[Average_Cost_for_two]]&lt;=400000,"200k-400k",IF(Main_Data[[#This Row],[Average_Cost_for_two]]&lt;=600000,"400k-600k",IF(Main_Data[[#This Row],[Average_Cost_for_two]]&lt;=800000,"600k-800k"))))</f>
        <v>0-200k</v>
      </c>
    </row>
    <row r="2888" spans="1:21" x14ac:dyDescent="0.35">
      <c r="A2888">
        <v>301522</v>
      </c>
      <c r="B2888" t="s">
        <v>6600</v>
      </c>
      <c r="C2888">
        <v>1</v>
      </c>
      <c r="D2888" t="s">
        <v>21</v>
      </c>
      <c r="E2888" t="s">
        <v>6601</v>
      </c>
      <c r="F2888" t="s">
        <v>241</v>
      </c>
      <c r="G2888" t="s">
        <v>242</v>
      </c>
      <c r="H2888">
        <v>77.248730199999997</v>
      </c>
      <c r="I2888">
        <v>28.540426799999999</v>
      </c>
      <c r="J2888" t="s">
        <v>6602</v>
      </c>
      <c r="K2888" t="s">
        <v>26</v>
      </c>
      <c r="L2888" t="s">
        <v>27</v>
      </c>
      <c r="M2888" t="s">
        <v>27</v>
      </c>
      <c r="N2888" t="s">
        <v>27</v>
      </c>
      <c r="O2888" t="s">
        <v>27</v>
      </c>
      <c r="P2888">
        <v>2</v>
      </c>
      <c r="Q2888">
        <v>14</v>
      </c>
      <c r="R2888">
        <v>500</v>
      </c>
      <c r="S2888">
        <v>3</v>
      </c>
      <c r="T2888" s="1">
        <v>43035</v>
      </c>
      <c r="U2888" t="str">
        <f>IF(Main_Data[[#This Row],[Average_Cost_for_two]]&lt;=200000,"0-200k",IF(Main_Data[[#This Row],[Average_Cost_for_two]]&lt;=400000,"200k-400k",IF(Main_Data[[#This Row],[Average_Cost_for_two]]&lt;=600000,"400k-600k",IF(Main_Data[[#This Row],[Average_Cost_for_two]]&lt;=800000,"600k-800k"))))</f>
        <v>0-200k</v>
      </c>
    </row>
    <row r="2889" spans="1:21" x14ac:dyDescent="0.35">
      <c r="A2889">
        <v>307578</v>
      </c>
      <c r="B2889" t="s">
        <v>5909</v>
      </c>
      <c r="C2889">
        <v>1</v>
      </c>
      <c r="D2889" t="s">
        <v>21</v>
      </c>
      <c r="E2889" t="s">
        <v>6603</v>
      </c>
      <c r="F2889" t="s">
        <v>5008</v>
      </c>
      <c r="G2889" t="s">
        <v>5009</v>
      </c>
      <c r="H2889">
        <v>77.158192499999998</v>
      </c>
      <c r="I2889">
        <v>28.702953399999998</v>
      </c>
      <c r="J2889" t="s">
        <v>5911</v>
      </c>
      <c r="K2889" t="s">
        <v>26</v>
      </c>
      <c r="L2889" t="s">
        <v>27</v>
      </c>
      <c r="M2889" t="s">
        <v>27</v>
      </c>
      <c r="N2889" t="s">
        <v>27</v>
      </c>
      <c r="O2889" t="s">
        <v>27</v>
      </c>
      <c r="P2889">
        <v>2</v>
      </c>
      <c r="Q2889">
        <v>62</v>
      </c>
      <c r="R2889">
        <v>500</v>
      </c>
      <c r="S2889">
        <v>4</v>
      </c>
      <c r="T2889" s="1">
        <v>43009</v>
      </c>
      <c r="U2889" t="str">
        <f>IF(Main_Data[[#This Row],[Average_Cost_for_two]]&lt;=200000,"0-200k",IF(Main_Data[[#This Row],[Average_Cost_for_two]]&lt;=400000,"200k-400k",IF(Main_Data[[#This Row],[Average_Cost_for_two]]&lt;=600000,"400k-600k",IF(Main_Data[[#This Row],[Average_Cost_for_two]]&lt;=800000,"600k-800k"))))</f>
        <v>0-200k</v>
      </c>
    </row>
    <row r="2890" spans="1:21" x14ac:dyDescent="0.35">
      <c r="A2890">
        <v>308865</v>
      </c>
      <c r="B2890" t="s">
        <v>6604</v>
      </c>
      <c r="C2890">
        <v>1</v>
      </c>
      <c r="D2890" t="s">
        <v>21</v>
      </c>
      <c r="E2890" t="s">
        <v>6605</v>
      </c>
      <c r="F2890" t="s">
        <v>1971</v>
      </c>
      <c r="G2890" t="s">
        <v>1970</v>
      </c>
      <c r="H2890">
        <v>77.2327504</v>
      </c>
      <c r="I2890">
        <v>28.5567356</v>
      </c>
      <c r="J2890" t="s">
        <v>560</v>
      </c>
      <c r="K2890" t="s">
        <v>26</v>
      </c>
      <c r="L2890" t="s">
        <v>27</v>
      </c>
      <c r="M2890" t="s">
        <v>27</v>
      </c>
      <c r="N2890" t="s">
        <v>27</v>
      </c>
      <c r="O2890" t="s">
        <v>27</v>
      </c>
      <c r="P2890">
        <v>2</v>
      </c>
      <c r="Q2890">
        <v>173</v>
      </c>
      <c r="R2890">
        <v>500</v>
      </c>
      <c r="S2890">
        <v>4</v>
      </c>
      <c r="T2890" s="1">
        <v>41205</v>
      </c>
      <c r="U2890" t="str">
        <f>IF(Main_Data[[#This Row],[Average_Cost_for_two]]&lt;=200000,"0-200k",IF(Main_Data[[#This Row],[Average_Cost_for_two]]&lt;=400000,"200k-400k",IF(Main_Data[[#This Row],[Average_Cost_for_two]]&lt;=600000,"400k-600k",IF(Main_Data[[#This Row],[Average_Cost_for_two]]&lt;=800000,"600k-800k"))))</f>
        <v>0-200k</v>
      </c>
    </row>
    <row r="2891" spans="1:21" x14ac:dyDescent="0.35">
      <c r="A2891">
        <v>312357</v>
      </c>
      <c r="B2891" t="s">
        <v>6606</v>
      </c>
      <c r="C2891">
        <v>1</v>
      </c>
      <c r="D2891" t="s">
        <v>21</v>
      </c>
      <c r="E2891" t="s">
        <v>6607</v>
      </c>
      <c r="F2891" t="s">
        <v>153</v>
      </c>
      <c r="G2891" t="s">
        <v>154</v>
      </c>
      <c r="H2891">
        <v>77.191694699999999</v>
      </c>
      <c r="I2891">
        <v>28.699156800000001</v>
      </c>
      <c r="J2891" t="s">
        <v>3650</v>
      </c>
      <c r="K2891" t="s">
        <v>26</v>
      </c>
      <c r="L2891" t="s">
        <v>27</v>
      </c>
      <c r="M2891" t="s">
        <v>27</v>
      </c>
      <c r="N2891" t="s">
        <v>27</v>
      </c>
      <c r="O2891" t="s">
        <v>27</v>
      </c>
      <c r="P2891">
        <v>2</v>
      </c>
      <c r="Q2891">
        <v>1</v>
      </c>
      <c r="R2891">
        <v>500</v>
      </c>
      <c r="S2891">
        <v>1</v>
      </c>
      <c r="T2891" s="1">
        <v>40819</v>
      </c>
      <c r="U2891" t="str">
        <f>IF(Main_Data[[#This Row],[Average_Cost_for_two]]&lt;=200000,"0-200k",IF(Main_Data[[#This Row],[Average_Cost_for_two]]&lt;=400000,"200k-400k",IF(Main_Data[[#This Row],[Average_Cost_for_two]]&lt;=600000,"400k-600k",IF(Main_Data[[#This Row],[Average_Cost_for_two]]&lt;=800000,"600k-800k"))))</f>
        <v>0-200k</v>
      </c>
    </row>
    <row r="2892" spans="1:21" x14ac:dyDescent="0.35">
      <c r="A2892">
        <v>8933</v>
      </c>
      <c r="B2892" t="s">
        <v>6608</v>
      </c>
      <c r="C2892">
        <v>1</v>
      </c>
      <c r="D2892" t="s">
        <v>21</v>
      </c>
      <c r="E2892" t="s">
        <v>6609</v>
      </c>
      <c r="F2892" t="s">
        <v>251</v>
      </c>
      <c r="G2892" t="s">
        <v>252</v>
      </c>
      <c r="H2892">
        <v>77.190611619999999</v>
      </c>
      <c r="I2892">
        <v>28.643495519999998</v>
      </c>
      <c r="J2892" t="s">
        <v>6610</v>
      </c>
      <c r="K2892" t="s">
        <v>26</v>
      </c>
      <c r="L2892" t="s">
        <v>27</v>
      </c>
      <c r="M2892" t="s">
        <v>27</v>
      </c>
      <c r="N2892" t="s">
        <v>27</v>
      </c>
      <c r="O2892" t="s">
        <v>27</v>
      </c>
      <c r="P2892">
        <v>2</v>
      </c>
      <c r="Q2892">
        <v>841</v>
      </c>
      <c r="R2892">
        <v>500</v>
      </c>
      <c r="S2892">
        <v>4</v>
      </c>
      <c r="T2892" s="1">
        <v>40833</v>
      </c>
      <c r="U2892" t="str">
        <f>IF(Main_Data[[#This Row],[Average_Cost_for_two]]&lt;=200000,"0-200k",IF(Main_Data[[#This Row],[Average_Cost_for_two]]&lt;=400000,"200k-400k",IF(Main_Data[[#This Row],[Average_Cost_for_two]]&lt;=600000,"400k-600k",IF(Main_Data[[#This Row],[Average_Cost_for_two]]&lt;=800000,"600k-800k"))))</f>
        <v>0-200k</v>
      </c>
    </row>
    <row r="2893" spans="1:21" x14ac:dyDescent="0.35">
      <c r="A2893">
        <v>189</v>
      </c>
      <c r="B2893" t="s">
        <v>5909</v>
      </c>
      <c r="C2893">
        <v>1</v>
      </c>
      <c r="D2893" t="s">
        <v>21</v>
      </c>
      <c r="E2893" t="s">
        <v>6611</v>
      </c>
      <c r="F2893" t="s">
        <v>6612</v>
      </c>
      <c r="G2893" t="s">
        <v>6613</v>
      </c>
      <c r="H2893">
        <v>77.229333699999998</v>
      </c>
      <c r="I2893">
        <v>28.667644200000002</v>
      </c>
      <c r="J2893" t="s">
        <v>5911</v>
      </c>
      <c r="K2893" t="s">
        <v>26</v>
      </c>
      <c r="L2893" t="s">
        <v>27</v>
      </c>
      <c r="M2893" t="s">
        <v>27</v>
      </c>
      <c r="N2893" t="s">
        <v>27</v>
      </c>
      <c r="O2893" t="s">
        <v>27</v>
      </c>
      <c r="P2893">
        <v>2</v>
      </c>
      <c r="Q2893">
        <v>132</v>
      </c>
      <c r="R2893">
        <v>500</v>
      </c>
      <c r="S2893">
        <v>3</v>
      </c>
      <c r="T2893" s="1">
        <v>43378</v>
      </c>
      <c r="U2893" t="str">
        <f>IF(Main_Data[[#This Row],[Average_Cost_for_two]]&lt;=200000,"0-200k",IF(Main_Data[[#This Row],[Average_Cost_for_two]]&lt;=400000,"200k-400k",IF(Main_Data[[#This Row],[Average_Cost_for_two]]&lt;=600000,"400k-600k",IF(Main_Data[[#This Row],[Average_Cost_for_two]]&lt;=800000,"600k-800k"))))</f>
        <v>0-200k</v>
      </c>
    </row>
    <row r="2894" spans="1:21" x14ac:dyDescent="0.35">
      <c r="A2894">
        <v>312098</v>
      </c>
      <c r="B2894" t="s">
        <v>6614</v>
      </c>
      <c r="C2894">
        <v>1</v>
      </c>
      <c r="D2894" t="s">
        <v>21</v>
      </c>
      <c r="E2894" t="s">
        <v>6615</v>
      </c>
      <c r="F2894" t="s">
        <v>1736</v>
      </c>
      <c r="G2894" t="s">
        <v>1737</v>
      </c>
      <c r="H2894">
        <v>77.130680999999996</v>
      </c>
      <c r="I2894">
        <v>28.6489905</v>
      </c>
      <c r="J2894" t="s">
        <v>578</v>
      </c>
      <c r="K2894" t="s">
        <v>26</v>
      </c>
      <c r="L2894" t="s">
        <v>27</v>
      </c>
      <c r="M2894" t="s">
        <v>27</v>
      </c>
      <c r="N2894" t="s">
        <v>27</v>
      </c>
      <c r="O2894" t="s">
        <v>27</v>
      </c>
      <c r="P2894">
        <v>2</v>
      </c>
      <c r="Q2894">
        <v>10</v>
      </c>
      <c r="R2894">
        <v>500</v>
      </c>
      <c r="S2894">
        <v>3</v>
      </c>
      <c r="T2894" s="1">
        <v>42300</v>
      </c>
      <c r="U2894" t="str">
        <f>IF(Main_Data[[#This Row],[Average_Cost_for_two]]&lt;=200000,"0-200k",IF(Main_Data[[#This Row],[Average_Cost_for_two]]&lt;=400000,"200k-400k",IF(Main_Data[[#This Row],[Average_Cost_for_two]]&lt;=600000,"400k-600k",IF(Main_Data[[#This Row],[Average_Cost_for_two]]&lt;=800000,"600k-800k"))))</f>
        <v>0-200k</v>
      </c>
    </row>
    <row r="2895" spans="1:21" x14ac:dyDescent="0.35">
      <c r="A2895">
        <v>2297</v>
      </c>
      <c r="B2895" t="s">
        <v>6616</v>
      </c>
      <c r="C2895">
        <v>1</v>
      </c>
      <c r="D2895" t="s">
        <v>21</v>
      </c>
      <c r="E2895" t="s">
        <v>6617</v>
      </c>
      <c r="F2895" t="s">
        <v>161</v>
      </c>
      <c r="G2895" t="s">
        <v>162</v>
      </c>
      <c r="H2895">
        <v>77.2815054</v>
      </c>
      <c r="I2895">
        <v>28.659351399999998</v>
      </c>
      <c r="J2895" t="s">
        <v>6618</v>
      </c>
      <c r="K2895" t="s">
        <v>26</v>
      </c>
      <c r="L2895" t="s">
        <v>27</v>
      </c>
      <c r="M2895" t="s">
        <v>27</v>
      </c>
      <c r="N2895" t="s">
        <v>27</v>
      </c>
      <c r="O2895" t="s">
        <v>27</v>
      </c>
      <c r="P2895">
        <v>2</v>
      </c>
      <c r="Q2895">
        <v>79</v>
      </c>
      <c r="R2895">
        <v>500</v>
      </c>
      <c r="S2895">
        <v>3</v>
      </c>
      <c r="T2895" s="1">
        <v>41551</v>
      </c>
      <c r="U2895" t="str">
        <f>IF(Main_Data[[#This Row],[Average_Cost_for_two]]&lt;=200000,"0-200k",IF(Main_Data[[#This Row],[Average_Cost_for_two]]&lt;=400000,"200k-400k",IF(Main_Data[[#This Row],[Average_Cost_for_two]]&lt;=600000,"400k-600k",IF(Main_Data[[#This Row],[Average_Cost_for_two]]&lt;=800000,"600k-800k"))))</f>
        <v>0-200k</v>
      </c>
    </row>
    <row r="2896" spans="1:21" x14ac:dyDescent="0.35">
      <c r="A2896">
        <v>18279453</v>
      </c>
      <c r="B2896" t="s">
        <v>6619</v>
      </c>
      <c r="C2896">
        <v>1</v>
      </c>
      <c r="D2896" t="s">
        <v>21</v>
      </c>
      <c r="E2896" t="s">
        <v>4519</v>
      </c>
      <c r="F2896" t="s">
        <v>2449</v>
      </c>
      <c r="G2896" t="s">
        <v>2450</v>
      </c>
      <c r="H2896">
        <v>77.226459500000004</v>
      </c>
      <c r="I2896">
        <v>28.585294399999999</v>
      </c>
      <c r="J2896" t="s">
        <v>5061</v>
      </c>
      <c r="K2896" t="s">
        <v>26</v>
      </c>
      <c r="L2896" t="s">
        <v>27</v>
      </c>
      <c r="M2896" t="s">
        <v>27</v>
      </c>
      <c r="N2896" t="s">
        <v>27</v>
      </c>
      <c r="O2896" t="s">
        <v>27</v>
      </c>
      <c r="P2896">
        <v>2</v>
      </c>
      <c r="Q2896">
        <v>14</v>
      </c>
      <c r="R2896">
        <v>500</v>
      </c>
      <c r="S2896">
        <v>4</v>
      </c>
      <c r="T2896" s="1">
        <v>42662</v>
      </c>
      <c r="U2896" t="str">
        <f>IF(Main_Data[[#This Row],[Average_Cost_for_two]]&lt;=200000,"0-200k",IF(Main_Data[[#This Row],[Average_Cost_for_two]]&lt;=400000,"200k-400k",IF(Main_Data[[#This Row],[Average_Cost_for_two]]&lt;=600000,"400k-600k",IF(Main_Data[[#This Row],[Average_Cost_for_two]]&lt;=800000,"600k-800k"))))</f>
        <v>0-200k</v>
      </c>
    </row>
    <row r="2897" spans="1:21" x14ac:dyDescent="0.35">
      <c r="A2897">
        <v>303149</v>
      </c>
      <c r="B2897" t="s">
        <v>5216</v>
      </c>
      <c r="C2897">
        <v>1</v>
      </c>
      <c r="D2897" t="s">
        <v>21</v>
      </c>
      <c r="E2897" t="s">
        <v>6620</v>
      </c>
      <c r="F2897" t="s">
        <v>37</v>
      </c>
      <c r="G2897" t="s">
        <v>38</v>
      </c>
      <c r="H2897">
        <v>77.128813890000004</v>
      </c>
      <c r="I2897">
        <v>28.549536109999998</v>
      </c>
      <c r="J2897" t="s">
        <v>557</v>
      </c>
      <c r="K2897" t="s">
        <v>26</v>
      </c>
      <c r="L2897" t="s">
        <v>27</v>
      </c>
      <c r="M2897" t="s">
        <v>27</v>
      </c>
      <c r="N2897" t="s">
        <v>27</v>
      </c>
      <c r="O2897" t="s">
        <v>27</v>
      </c>
      <c r="P2897">
        <v>2</v>
      </c>
      <c r="Q2897">
        <v>1</v>
      </c>
      <c r="R2897">
        <v>500</v>
      </c>
      <c r="S2897">
        <v>1</v>
      </c>
      <c r="T2897" s="1">
        <v>41564</v>
      </c>
      <c r="U2897" t="str">
        <f>IF(Main_Data[[#This Row],[Average_Cost_for_two]]&lt;=200000,"0-200k",IF(Main_Data[[#This Row],[Average_Cost_for_two]]&lt;=400000,"200k-400k",IF(Main_Data[[#This Row],[Average_Cost_for_two]]&lt;=600000,"400k-600k",IF(Main_Data[[#This Row],[Average_Cost_for_two]]&lt;=800000,"600k-800k"))))</f>
        <v>0-200k</v>
      </c>
    </row>
    <row r="2898" spans="1:21" x14ac:dyDescent="0.35">
      <c r="A2898">
        <v>6183</v>
      </c>
      <c r="B2898" t="s">
        <v>6621</v>
      </c>
      <c r="C2898">
        <v>1</v>
      </c>
      <c r="D2898" t="s">
        <v>21</v>
      </c>
      <c r="E2898" t="s">
        <v>6622</v>
      </c>
      <c r="F2898" t="s">
        <v>117</v>
      </c>
      <c r="G2898" t="s">
        <v>118</v>
      </c>
      <c r="H2898">
        <v>77.293035500000002</v>
      </c>
      <c r="I2898">
        <v>28.6043403</v>
      </c>
      <c r="J2898" t="s">
        <v>478</v>
      </c>
      <c r="K2898" t="s">
        <v>26</v>
      </c>
      <c r="L2898" t="s">
        <v>27</v>
      </c>
      <c r="M2898" t="s">
        <v>27</v>
      </c>
      <c r="N2898" t="s">
        <v>27</v>
      </c>
      <c r="O2898" t="s">
        <v>27</v>
      </c>
      <c r="P2898">
        <v>2</v>
      </c>
      <c r="Q2898">
        <v>33</v>
      </c>
      <c r="R2898">
        <v>500</v>
      </c>
      <c r="S2898">
        <v>3</v>
      </c>
      <c r="T2898" s="1">
        <v>42662</v>
      </c>
      <c r="U2898" t="str">
        <f>IF(Main_Data[[#This Row],[Average_Cost_for_two]]&lt;=200000,"0-200k",IF(Main_Data[[#This Row],[Average_Cost_for_two]]&lt;=400000,"200k-400k",IF(Main_Data[[#This Row],[Average_Cost_for_two]]&lt;=600000,"400k-600k",IF(Main_Data[[#This Row],[Average_Cost_for_two]]&lt;=800000,"600k-800k"))))</f>
        <v>0-200k</v>
      </c>
    </row>
    <row r="2899" spans="1:21" x14ac:dyDescent="0.35">
      <c r="A2899">
        <v>18469968</v>
      </c>
      <c r="B2899" t="s">
        <v>6623</v>
      </c>
      <c r="C2899">
        <v>1</v>
      </c>
      <c r="D2899" t="s">
        <v>21</v>
      </c>
      <c r="E2899" t="s">
        <v>6624</v>
      </c>
      <c r="F2899" t="s">
        <v>2696</v>
      </c>
      <c r="G2899" t="s">
        <v>2697</v>
      </c>
      <c r="H2899">
        <v>0</v>
      </c>
      <c r="I2899">
        <v>0</v>
      </c>
      <c r="J2899" t="s">
        <v>6625</v>
      </c>
      <c r="K2899" t="s">
        <v>26</v>
      </c>
      <c r="L2899" t="s">
        <v>27</v>
      </c>
      <c r="M2899" t="s">
        <v>27</v>
      </c>
      <c r="N2899" t="s">
        <v>27</v>
      </c>
      <c r="O2899" t="s">
        <v>27</v>
      </c>
      <c r="P2899">
        <v>2</v>
      </c>
      <c r="Q2899">
        <v>6</v>
      </c>
      <c r="R2899">
        <v>500</v>
      </c>
      <c r="S2899">
        <v>3</v>
      </c>
      <c r="T2899" s="1">
        <v>41556</v>
      </c>
      <c r="U2899" t="str">
        <f>IF(Main_Data[[#This Row],[Average_Cost_for_two]]&lt;=200000,"0-200k",IF(Main_Data[[#This Row],[Average_Cost_for_two]]&lt;=400000,"200k-400k",IF(Main_Data[[#This Row],[Average_Cost_for_two]]&lt;=600000,"400k-600k",IF(Main_Data[[#This Row],[Average_Cost_for_two]]&lt;=800000,"600k-800k"))))</f>
        <v>0-200k</v>
      </c>
    </row>
    <row r="2900" spans="1:21" x14ac:dyDescent="0.35">
      <c r="A2900">
        <v>312378</v>
      </c>
      <c r="B2900" t="s">
        <v>6626</v>
      </c>
      <c r="C2900">
        <v>1</v>
      </c>
      <c r="D2900" t="s">
        <v>21</v>
      </c>
      <c r="E2900" t="s">
        <v>6627</v>
      </c>
      <c r="F2900" t="s">
        <v>1924</v>
      </c>
      <c r="G2900" t="s">
        <v>1925</v>
      </c>
      <c r="H2900">
        <v>77.218900880000007</v>
      </c>
      <c r="I2900">
        <v>28.564354170000001</v>
      </c>
      <c r="J2900" t="s">
        <v>554</v>
      </c>
      <c r="K2900" t="s">
        <v>26</v>
      </c>
      <c r="L2900" t="s">
        <v>27</v>
      </c>
      <c r="M2900" t="s">
        <v>27</v>
      </c>
      <c r="N2900" t="s">
        <v>27</v>
      </c>
      <c r="O2900" t="s">
        <v>27</v>
      </c>
      <c r="P2900">
        <v>2</v>
      </c>
      <c r="Q2900">
        <v>11</v>
      </c>
      <c r="R2900">
        <v>500</v>
      </c>
      <c r="S2900">
        <v>3</v>
      </c>
      <c r="T2900" s="1">
        <v>43017</v>
      </c>
      <c r="U2900" t="str">
        <f>IF(Main_Data[[#This Row],[Average_Cost_for_two]]&lt;=200000,"0-200k",IF(Main_Data[[#This Row],[Average_Cost_for_two]]&lt;=400000,"200k-400k",IF(Main_Data[[#This Row],[Average_Cost_for_two]]&lt;=600000,"400k-600k",IF(Main_Data[[#This Row],[Average_Cost_for_two]]&lt;=800000,"600k-800k"))))</f>
        <v>0-200k</v>
      </c>
    </row>
    <row r="2901" spans="1:21" x14ac:dyDescent="0.35">
      <c r="A2901">
        <v>18491264</v>
      </c>
      <c r="B2901" t="s">
        <v>6628</v>
      </c>
      <c r="C2901">
        <v>1</v>
      </c>
      <c r="D2901" t="s">
        <v>21</v>
      </c>
      <c r="E2901" t="s">
        <v>6629</v>
      </c>
      <c r="F2901" t="s">
        <v>207</v>
      </c>
      <c r="G2901" t="s">
        <v>206</v>
      </c>
      <c r="H2901">
        <v>77.124246999999997</v>
      </c>
      <c r="I2901">
        <v>28.636842399999999</v>
      </c>
      <c r="J2901" t="s">
        <v>6630</v>
      </c>
      <c r="K2901" t="s">
        <v>26</v>
      </c>
      <c r="L2901" t="s">
        <v>27</v>
      </c>
      <c r="M2901" t="s">
        <v>27</v>
      </c>
      <c r="N2901" t="s">
        <v>27</v>
      </c>
      <c r="O2901" t="s">
        <v>27</v>
      </c>
      <c r="P2901">
        <v>2</v>
      </c>
      <c r="Q2901">
        <v>1</v>
      </c>
      <c r="R2901">
        <v>500</v>
      </c>
      <c r="S2901">
        <v>1</v>
      </c>
      <c r="T2901" s="1">
        <v>41930</v>
      </c>
      <c r="U2901" t="str">
        <f>IF(Main_Data[[#This Row],[Average_Cost_for_two]]&lt;=200000,"0-200k",IF(Main_Data[[#This Row],[Average_Cost_for_two]]&lt;=400000,"200k-400k",IF(Main_Data[[#This Row],[Average_Cost_for_two]]&lt;=600000,"400k-600k",IF(Main_Data[[#This Row],[Average_Cost_for_two]]&lt;=800000,"600k-800k"))))</f>
        <v>0-200k</v>
      </c>
    </row>
    <row r="2902" spans="1:21" x14ac:dyDescent="0.35">
      <c r="A2902">
        <v>9340</v>
      </c>
      <c r="B2902" t="s">
        <v>6631</v>
      </c>
      <c r="C2902">
        <v>1</v>
      </c>
      <c r="D2902" t="s">
        <v>21</v>
      </c>
      <c r="E2902" t="s">
        <v>6632</v>
      </c>
      <c r="F2902" t="s">
        <v>4082</v>
      </c>
      <c r="G2902" t="s">
        <v>4083</v>
      </c>
      <c r="H2902">
        <v>77.117574200000007</v>
      </c>
      <c r="I2902">
        <v>28.7004868</v>
      </c>
      <c r="J2902" t="s">
        <v>704</v>
      </c>
      <c r="K2902" t="s">
        <v>26</v>
      </c>
      <c r="L2902" t="s">
        <v>27</v>
      </c>
      <c r="M2902" t="s">
        <v>27</v>
      </c>
      <c r="N2902" t="s">
        <v>27</v>
      </c>
      <c r="O2902" t="s">
        <v>27</v>
      </c>
      <c r="P2902">
        <v>1</v>
      </c>
      <c r="Q2902">
        <v>124</v>
      </c>
      <c r="R2902">
        <v>300</v>
      </c>
      <c r="S2902">
        <v>4</v>
      </c>
      <c r="T2902" s="1">
        <v>41154</v>
      </c>
      <c r="U2902" t="str">
        <f>IF(Main_Data[[#This Row],[Average_Cost_for_two]]&lt;=200000,"0-200k",IF(Main_Data[[#This Row],[Average_Cost_for_two]]&lt;=400000,"200k-400k",IF(Main_Data[[#This Row],[Average_Cost_for_two]]&lt;=600000,"400k-600k",IF(Main_Data[[#This Row],[Average_Cost_for_two]]&lt;=800000,"600k-800k"))))</f>
        <v>0-200k</v>
      </c>
    </row>
    <row r="2903" spans="1:21" x14ac:dyDescent="0.35">
      <c r="A2903">
        <v>18384137</v>
      </c>
      <c r="B2903" t="s">
        <v>6633</v>
      </c>
      <c r="C2903">
        <v>1</v>
      </c>
      <c r="D2903" t="s">
        <v>21</v>
      </c>
      <c r="E2903" t="s">
        <v>6634</v>
      </c>
      <c r="F2903" t="s">
        <v>325</v>
      </c>
      <c r="G2903" t="s">
        <v>326</v>
      </c>
      <c r="H2903">
        <v>77.209482600000001</v>
      </c>
      <c r="I2903">
        <v>28.663599000000001</v>
      </c>
      <c r="J2903" t="s">
        <v>531</v>
      </c>
      <c r="K2903" t="s">
        <v>26</v>
      </c>
      <c r="L2903" t="s">
        <v>27</v>
      </c>
      <c r="M2903" t="s">
        <v>27</v>
      </c>
      <c r="N2903" t="s">
        <v>27</v>
      </c>
      <c r="O2903" t="s">
        <v>27</v>
      </c>
      <c r="P2903">
        <v>1</v>
      </c>
      <c r="Q2903">
        <v>4</v>
      </c>
      <c r="R2903">
        <v>300</v>
      </c>
      <c r="S2903">
        <v>3</v>
      </c>
      <c r="T2903" s="1">
        <v>42634</v>
      </c>
      <c r="U2903" t="str">
        <f>IF(Main_Data[[#This Row],[Average_Cost_for_two]]&lt;=200000,"0-200k",IF(Main_Data[[#This Row],[Average_Cost_for_two]]&lt;=400000,"200k-400k",IF(Main_Data[[#This Row],[Average_Cost_for_two]]&lt;=600000,"400k-600k",IF(Main_Data[[#This Row],[Average_Cost_for_two]]&lt;=800000,"600k-800k"))))</f>
        <v>0-200k</v>
      </c>
    </row>
    <row r="2904" spans="1:21" x14ac:dyDescent="0.35">
      <c r="A2904">
        <v>18272386</v>
      </c>
      <c r="B2904" t="s">
        <v>6635</v>
      </c>
      <c r="C2904">
        <v>1</v>
      </c>
      <c r="D2904" t="s">
        <v>21</v>
      </c>
      <c r="E2904" t="s">
        <v>6636</v>
      </c>
      <c r="F2904" t="s">
        <v>325</v>
      </c>
      <c r="G2904" t="s">
        <v>326</v>
      </c>
      <c r="H2904">
        <v>77.227178100000003</v>
      </c>
      <c r="I2904">
        <v>28.656330199999999</v>
      </c>
      <c r="J2904" t="s">
        <v>718</v>
      </c>
      <c r="K2904" t="s">
        <v>26</v>
      </c>
      <c r="L2904" t="s">
        <v>27</v>
      </c>
      <c r="M2904" t="s">
        <v>27</v>
      </c>
      <c r="N2904" t="s">
        <v>27</v>
      </c>
      <c r="O2904" t="s">
        <v>27</v>
      </c>
      <c r="P2904">
        <v>1</v>
      </c>
      <c r="Q2904">
        <v>4</v>
      </c>
      <c r="R2904">
        <v>300</v>
      </c>
      <c r="S2904">
        <v>3</v>
      </c>
      <c r="T2904" s="1">
        <v>40448</v>
      </c>
      <c r="U2904" t="str">
        <f>IF(Main_Data[[#This Row],[Average_Cost_for_two]]&lt;=200000,"0-200k",IF(Main_Data[[#This Row],[Average_Cost_for_two]]&lt;=400000,"200k-400k",IF(Main_Data[[#This Row],[Average_Cost_for_two]]&lt;=600000,"400k-600k",IF(Main_Data[[#This Row],[Average_Cost_for_two]]&lt;=800000,"600k-800k"))))</f>
        <v>0-200k</v>
      </c>
    </row>
    <row r="2905" spans="1:21" x14ac:dyDescent="0.35">
      <c r="A2905">
        <v>311093</v>
      </c>
      <c r="B2905" t="s">
        <v>6637</v>
      </c>
      <c r="C2905">
        <v>1</v>
      </c>
      <c r="D2905" t="s">
        <v>21</v>
      </c>
      <c r="E2905" t="s">
        <v>6638</v>
      </c>
      <c r="F2905" t="s">
        <v>143</v>
      </c>
      <c r="G2905" t="s">
        <v>144</v>
      </c>
      <c r="H2905">
        <v>77.2253817</v>
      </c>
      <c r="I2905">
        <v>28.6764039</v>
      </c>
      <c r="J2905" t="s">
        <v>560</v>
      </c>
      <c r="K2905" t="s">
        <v>26</v>
      </c>
      <c r="L2905" t="s">
        <v>27</v>
      </c>
      <c r="M2905" t="s">
        <v>27</v>
      </c>
      <c r="N2905" t="s">
        <v>27</v>
      </c>
      <c r="O2905" t="s">
        <v>27</v>
      </c>
      <c r="P2905">
        <v>1</v>
      </c>
      <c r="Q2905">
        <v>17</v>
      </c>
      <c r="R2905">
        <v>300</v>
      </c>
      <c r="S2905">
        <v>3</v>
      </c>
      <c r="T2905" s="1">
        <v>40798</v>
      </c>
      <c r="U2905" t="str">
        <f>IF(Main_Data[[#This Row],[Average_Cost_for_two]]&lt;=200000,"0-200k",IF(Main_Data[[#This Row],[Average_Cost_for_two]]&lt;=400000,"200k-400k",IF(Main_Data[[#This Row],[Average_Cost_for_two]]&lt;=600000,"400k-600k",IF(Main_Data[[#This Row],[Average_Cost_for_two]]&lt;=800000,"600k-800k"))))</f>
        <v>0-200k</v>
      </c>
    </row>
    <row r="2906" spans="1:21" x14ac:dyDescent="0.35">
      <c r="A2906">
        <v>9927</v>
      </c>
      <c r="B2906" t="s">
        <v>6639</v>
      </c>
      <c r="C2906">
        <v>1</v>
      </c>
      <c r="D2906" t="s">
        <v>21</v>
      </c>
      <c r="E2906" t="s">
        <v>6640</v>
      </c>
      <c r="F2906" t="s">
        <v>143</v>
      </c>
      <c r="G2906" t="s">
        <v>144</v>
      </c>
      <c r="H2906">
        <v>77.224169099999997</v>
      </c>
      <c r="I2906">
        <v>28.672212500000001</v>
      </c>
      <c r="J2906" t="s">
        <v>6641</v>
      </c>
      <c r="K2906" t="s">
        <v>26</v>
      </c>
      <c r="L2906" t="s">
        <v>27</v>
      </c>
      <c r="M2906" t="s">
        <v>27</v>
      </c>
      <c r="N2906" t="s">
        <v>27</v>
      </c>
      <c r="O2906" t="s">
        <v>27</v>
      </c>
      <c r="P2906">
        <v>1</v>
      </c>
      <c r="Q2906">
        <v>95</v>
      </c>
      <c r="R2906">
        <v>300</v>
      </c>
      <c r="S2906">
        <v>4</v>
      </c>
      <c r="T2906" s="1">
        <v>41544</v>
      </c>
      <c r="U2906" t="str">
        <f>IF(Main_Data[[#This Row],[Average_Cost_for_two]]&lt;=200000,"0-200k",IF(Main_Data[[#This Row],[Average_Cost_for_two]]&lt;=400000,"200k-400k",IF(Main_Data[[#This Row],[Average_Cost_for_two]]&lt;=600000,"400k-600k",IF(Main_Data[[#This Row],[Average_Cost_for_two]]&lt;=800000,"600k-800k"))))</f>
        <v>0-200k</v>
      </c>
    </row>
    <row r="2907" spans="1:21" x14ac:dyDescent="0.35">
      <c r="A2907">
        <v>18256980</v>
      </c>
      <c r="B2907" t="s">
        <v>6642</v>
      </c>
      <c r="C2907">
        <v>1</v>
      </c>
      <c r="D2907" t="s">
        <v>21</v>
      </c>
      <c r="E2907" t="s">
        <v>6643</v>
      </c>
      <c r="F2907" t="s">
        <v>433</v>
      </c>
      <c r="G2907" t="s">
        <v>434</v>
      </c>
      <c r="H2907">
        <v>77.196815700000002</v>
      </c>
      <c r="I2907">
        <v>28.689616699999998</v>
      </c>
      <c r="J2907" t="s">
        <v>5079</v>
      </c>
      <c r="K2907" t="s">
        <v>26</v>
      </c>
      <c r="L2907" t="s">
        <v>27</v>
      </c>
      <c r="M2907" t="s">
        <v>27</v>
      </c>
      <c r="N2907" t="s">
        <v>27</v>
      </c>
      <c r="O2907" t="s">
        <v>27</v>
      </c>
      <c r="P2907">
        <v>1</v>
      </c>
      <c r="Q2907">
        <v>35</v>
      </c>
      <c r="R2907">
        <v>300</v>
      </c>
      <c r="S2907">
        <v>3</v>
      </c>
      <c r="T2907" s="1">
        <v>40424</v>
      </c>
      <c r="U2907" t="str">
        <f>IF(Main_Data[[#This Row],[Average_Cost_for_two]]&lt;=200000,"0-200k",IF(Main_Data[[#This Row],[Average_Cost_for_two]]&lt;=400000,"200k-400k",IF(Main_Data[[#This Row],[Average_Cost_for_two]]&lt;=600000,"400k-600k",IF(Main_Data[[#This Row],[Average_Cost_for_two]]&lt;=800000,"600k-800k"))))</f>
        <v>0-200k</v>
      </c>
    </row>
    <row r="2908" spans="1:21" x14ac:dyDescent="0.35">
      <c r="A2908">
        <v>313004</v>
      </c>
      <c r="B2908" t="s">
        <v>6644</v>
      </c>
      <c r="C2908">
        <v>1</v>
      </c>
      <c r="D2908" t="s">
        <v>21</v>
      </c>
      <c r="E2908" t="s">
        <v>6645</v>
      </c>
      <c r="F2908" t="s">
        <v>23</v>
      </c>
      <c r="G2908" t="s">
        <v>24</v>
      </c>
      <c r="H2908">
        <v>77.273983400000006</v>
      </c>
      <c r="I2908">
        <v>28.657452979999999</v>
      </c>
      <c r="J2908" t="s">
        <v>531</v>
      </c>
      <c r="K2908" t="s">
        <v>26</v>
      </c>
      <c r="L2908" t="s">
        <v>27</v>
      </c>
      <c r="M2908" t="s">
        <v>27</v>
      </c>
      <c r="N2908" t="s">
        <v>27</v>
      </c>
      <c r="O2908" t="s">
        <v>27</v>
      </c>
      <c r="P2908">
        <v>1</v>
      </c>
      <c r="Q2908">
        <v>6</v>
      </c>
      <c r="R2908">
        <v>300</v>
      </c>
      <c r="S2908">
        <v>3</v>
      </c>
      <c r="T2908" s="1">
        <v>41161</v>
      </c>
      <c r="U2908" t="str">
        <f>IF(Main_Data[[#This Row],[Average_Cost_for_two]]&lt;=200000,"0-200k",IF(Main_Data[[#This Row],[Average_Cost_for_two]]&lt;=400000,"200k-400k",IF(Main_Data[[#This Row],[Average_Cost_for_two]]&lt;=600000,"400k-600k",IF(Main_Data[[#This Row],[Average_Cost_for_two]]&lt;=800000,"600k-800k"))))</f>
        <v>0-200k</v>
      </c>
    </row>
    <row r="2909" spans="1:21" x14ac:dyDescent="0.35">
      <c r="A2909">
        <v>18425748</v>
      </c>
      <c r="B2909" t="s">
        <v>5662</v>
      </c>
      <c r="C2909">
        <v>1</v>
      </c>
      <c r="D2909" t="s">
        <v>21</v>
      </c>
      <c r="E2909" t="s">
        <v>6646</v>
      </c>
      <c r="F2909" t="s">
        <v>157</v>
      </c>
      <c r="G2909" t="s">
        <v>158</v>
      </c>
      <c r="H2909">
        <v>77.214327100000006</v>
      </c>
      <c r="I2909">
        <v>28.563137600000001</v>
      </c>
      <c r="J2909" t="s">
        <v>493</v>
      </c>
      <c r="K2909" t="s">
        <v>26</v>
      </c>
      <c r="L2909" t="s">
        <v>27</v>
      </c>
      <c r="M2909" t="s">
        <v>27</v>
      </c>
      <c r="N2909" t="s">
        <v>27</v>
      </c>
      <c r="O2909" t="s">
        <v>27</v>
      </c>
      <c r="P2909">
        <v>1</v>
      </c>
      <c r="Q2909">
        <v>2</v>
      </c>
      <c r="R2909">
        <v>300</v>
      </c>
      <c r="S2909">
        <v>1</v>
      </c>
      <c r="T2909" s="1">
        <v>43003</v>
      </c>
      <c r="U2909" t="str">
        <f>IF(Main_Data[[#This Row],[Average_Cost_for_two]]&lt;=200000,"0-200k",IF(Main_Data[[#This Row],[Average_Cost_for_two]]&lt;=400000,"200k-400k",IF(Main_Data[[#This Row],[Average_Cost_for_two]]&lt;=600000,"400k-600k",IF(Main_Data[[#This Row],[Average_Cost_for_two]]&lt;=800000,"600k-800k"))))</f>
        <v>0-200k</v>
      </c>
    </row>
    <row r="2910" spans="1:21" x14ac:dyDescent="0.35">
      <c r="A2910">
        <v>6959</v>
      </c>
      <c r="B2910" t="s">
        <v>6647</v>
      </c>
      <c r="C2910">
        <v>1</v>
      </c>
      <c r="D2910" t="s">
        <v>21</v>
      </c>
      <c r="E2910" t="s">
        <v>6648</v>
      </c>
      <c r="F2910" t="s">
        <v>2928</v>
      </c>
      <c r="G2910" t="s">
        <v>2929</v>
      </c>
      <c r="H2910">
        <v>77.098056499999998</v>
      </c>
      <c r="I2910">
        <v>28.6343754</v>
      </c>
      <c r="J2910" t="s">
        <v>729</v>
      </c>
      <c r="K2910" t="s">
        <v>26</v>
      </c>
      <c r="L2910" t="s">
        <v>27</v>
      </c>
      <c r="M2910" t="s">
        <v>27</v>
      </c>
      <c r="N2910" t="s">
        <v>27</v>
      </c>
      <c r="O2910" t="s">
        <v>27</v>
      </c>
      <c r="P2910">
        <v>1</v>
      </c>
      <c r="Q2910">
        <v>22</v>
      </c>
      <c r="R2910">
        <v>300</v>
      </c>
      <c r="S2910">
        <v>3</v>
      </c>
      <c r="T2910" s="1">
        <v>40798</v>
      </c>
      <c r="U2910" t="str">
        <f>IF(Main_Data[[#This Row],[Average_Cost_for_two]]&lt;=200000,"0-200k",IF(Main_Data[[#This Row],[Average_Cost_for_two]]&lt;=400000,"200k-400k",IF(Main_Data[[#This Row],[Average_Cost_for_two]]&lt;=600000,"400k-600k",IF(Main_Data[[#This Row],[Average_Cost_for_two]]&lt;=800000,"600k-800k"))))</f>
        <v>0-200k</v>
      </c>
    </row>
    <row r="2911" spans="1:21" x14ac:dyDescent="0.35">
      <c r="A2911">
        <v>18241858</v>
      </c>
      <c r="B2911" t="s">
        <v>6649</v>
      </c>
      <c r="C2911">
        <v>1</v>
      </c>
      <c r="D2911" t="s">
        <v>21</v>
      </c>
      <c r="E2911" t="s">
        <v>6650</v>
      </c>
      <c r="F2911" t="s">
        <v>2928</v>
      </c>
      <c r="G2911" t="s">
        <v>2929</v>
      </c>
      <c r="H2911">
        <v>77.098140200000003</v>
      </c>
      <c r="I2911">
        <v>28.632241199999999</v>
      </c>
      <c r="J2911" t="s">
        <v>2600</v>
      </c>
      <c r="K2911" t="s">
        <v>26</v>
      </c>
      <c r="L2911" t="s">
        <v>27</v>
      </c>
      <c r="M2911" t="s">
        <v>27</v>
      </c>
      <c r="N2911" t="s">
        <v>27</v>
      </c>
      <c r="O2911" t="s">
        <v>27</v>
      </c>
      <c r="P2911">
        <v>1</v>
      </c>
      <c r="Q2911">
        <v>18</v>
      </c>
      <c r="R2911">
        <v>300</v>
      </c>
      <c r="S2911">
        <v>3</v>
      </c>
      <c r="T2911" s="1">
        <v>40422</v>
      </c>
      <c r="U2911" t="str">
        <f>IF(Main_Data[[#This Row],[Average_Cost_for_two]]&lt;=200000,"0-200k",IF(Main_Data[[#This Row],[Average_Cost_for_two]]&lt;=400000,"200k-400k",IF(Main_Data[[#This Row],[Average_Cost_for_two]]&lt;=600000,"400k-600k",IF(Main_Data[[#This Row],[Average_Cost_for_two]]&lt;=800000,"600k-800k"))))</f>
        <v>0-200k</v>
      </c>
    </row>
    <row r="2912" spans="1:21" x14ac:dyDescent="0.35">
      <c r="A2912">
        <v>308716</v>
      </c>
      <c r="B2912" t="s">
        <v>6651</v>
      </c>
      <c r="C2912">
        <v>1</v>
      </c>
      <c r="D2912" t="s">
        <v>21</v>
      </c>
      <c r="E2912" t="s">
        <v>6652</v>
      </c>
      <c r="F2912" t="s">
        <v>2928</v>
      </c>
      <c r="G2912" t="s">
        <v>2929</v>
      </c>
      <c r="H2912">
        <v>77.104033299999998</v>
      </c>
      <c r="I2912">
        <v>28.619787800000001</v>
      </c>
      <c r="J2912" t="s">
        <v>521</v>
      </c>
      <c r="K2912" t="s">
        <v>26</v>
      </c>
      <c r="L2912" t="s">
        <v>27</v>
      </c>
      <c r="M2912" t="s">
        <v>27</v>
      </c>
      <c r="N2912" t="s">
        <v>27</v>
      </c>
      <c r="O2912" t="s">
        <v>27</v>
      </c>
      <c r="P2912">
        <v>1</v>
      </c>
      <c r="Q2912">
        <v>14</v>
      </c>
      <c r="R2912">
        <v>300</v>
      </c>
      <c r="S2912">
        <v>3</v>
      </c>
      <c r="T2912" s="1">
        <v>41893</v>
      </c>
      <c r="U2912" t="str">
        <f>IF(Main_Data[[#This Row],[Average_Cost_for_two]]&lt;=200000,"0-200k",IF(Main_Data[[#This Row],[Average_Cost_for_two]]&lt;=400000,"200k-400k",IF(Main_Data[[#This Row],[Average_Cost_for_two]]&lt;=600000,"400k-600k",IF(Main_Data[[#This Row],[Average_Cost_for_two]]&lt;=800000,"600k-800k"))))</f>
        <v>0-200k</v>
      </c>
    </row>
    <row r="2913" spans="1:21" x14ac:dyDescent="0.35">
      <c r="A2913">
        <v>300527</v>
      </c>
      <c r="B2913" t="s">
        <v>6653</v>
      </c>
      <c r="C2913">
        <v>1</v>
      </c>
      <c r="D2913" t="s">
        <v>21</v>
      </c>
      <c r="E2913" t="s">
        <v>6654</v>
      </c>
      <c r="F2913" t="s">
        <v>1730</v>
      </c>
      <c r="G2913" t="s">
        <v>1729</v>
      </c>
      <c r="H2913">
        <v>77.091738000000007</v>
      </c>
      <c r="I2913">
        <v>28.619165200000001</v>
      </c>
      <c r="J2913" t="s">
        <v>1640</v>
      </c>
      <c r="K2913" t="s">
        <v>26</v>
      </c>
      <c r="L2913" t="s">
        <v>27</v>
      </c>
      <c r="M2913" t="s">
        <v>34</v>
      </c>
      <c r="N2913" t="s">
        <v>27</v>
      </c>
      <c r="O2913" t="s">
        <v>27</v>
      </c>
      <c r="P2913">
        <v>1</v>
      </c>
      <c r="Q2913">
        <v>155</v>
      </c>
      <c r="R2913">
        <v>300</v>
      </c>
      <c r="S2913">
        <v>4</v>
      </c>
      <c r="T2913" s="1">
        <v>41885</v>
      </c>
      <c r="U2913" t="str">
        <f>IF(Main_Data[[#This Row],[Average_Cost_for_two]]&lt;=200000,"0-200k",IF(Main_Data[[#This Row],[Average_Cost_for_two]]&lt;=400000,"200k-400k",IF(Main_Data[[#This Row],[Average_Cost_for_two]]&lt;=600000,"400k-600k",IF(Main_Data[[#This Row],[Average_Cost_for_two]]&lt;=800000,"600k-800k"))))</f>
        <v>0-200k</v>
      </c>
    </row>
    <row r="2914" spans="1:21" x14ac:dyDescent="0.35">
      <c r="A2914">
        <v>18282453</v>
      </c>
      <c r="B2914" t="s">
        <v>6655</v>
      </c>
      <c r="C2914">
        <v>1</v>
      </c>
      <c r="D2914" t="s">
        <v>21</v>
      </c>
      <c r="E2914" t="s">
        <v>6656</v>
      </c>
      <c r="F2914" t="s">
        <v>161</v>
      </c>
      <c r="G2914" t="s">
        <v>162</v>
      </c>
      <c r="H2914">
        <v>77.283534410000001</v>
      </c>
      <c r="I2914">
        <v>28.651247120000001</v>
      </c>
      <c r="J2914" t="s">
        <v>578</v>
      </c>
      <c r="K2914" t="s">
        <v>26</v>
      </c>
      <c r="L2914" t="s">
        <v>27</v>
      </c>
      <c r="M2914" t="s">
        <v>27</v>
      </c>
      <c r="N2914" t="s">
        <v>27</v>
      </c>
      <c r="O2914" t="s">
        <v>27</v>
      </c>
      <c r="P2914">
        <v>1</v>
      </c>
      <c r="Q2914">
        <v>2</v>
      </c>
      <c r="R2914">
        <v>300</v>
      </c>
      <c r="S2914">
        <v>1</v>
      </c>
      <c r="T2914" s="1">
        <v>40432</v>
      </c>
      <c r="U2914" t="str">
        <f>IF(Main_Data[[#This Row],[Average_Cost_for_two]]&lt;=200000,"0-200k",IF(Main_Data[[#This Row],[Average_Cost_for_two]]&lt;=400000,"200k-400k",IF(Main_Data[[#This Row],[Average_Cost_for_two]]&lt;=600000,"400k-600k",IF(Main_Data[[#This Row],[Average_Cost_for_two]]&lt;=800000,"600k-800k"))))</f>
        <v>0-200k</v>
      </c>
    </row>
    <row r="2915" spans="1:21" x14ac:dyDescent="0.35">
      <c r="A2915">
        <v>18363216</v>
      </c>
      <c r="B2915" t="s">
        <v>6657</v>
      </c>
      <c r="C2915">
        <v>1</v>
      </c>
      <c r="D2915" t="s">
        <v>21</v>
      </c>
      <c r="E2915" t="s">
        <v>6658</v>
      </c>
      <c r="F2915" t="s">
        <v>362</v>
      </c>
      <c r="G2915" t="s">
        <v>363</v>
      </c>
      <c r="H2915">
        <v>0</v>
      </c>
      <c r="I2915">
        <v>0</v>
      </c>
      <c r="J2915" t="s">
        <v>6659</v>
      </c>
      <c r="K2915" t="s">
        <v>26</v>
      </c>
      <c r="L2915" t="s">
        <v>27</v>
      </c>
      <c r="M2915" t="s">
        <v>27</v>
      </c>
      <c r="N2915" t="s">
        <v>27</v>
      </c>
      <c r="O2915" t="s">
        <v>27</v>
      </c>
      <c r="P2915">
        <v>1</v>
      </c>
      <c r="Q2915">
        <v>1</v>
      </c>
      <c r="R2915">
        <v>300</v>
      </c>
      <c r="S2915">
        <v>1</v>
      </c>
      <c r="T2915" s="1">
        <v>40789</v>
      </c>
      <c r="U2915" t="str">
        <f>IF(Main_Data[[#This Row],[Average_Cost_for_two]]&lt;=200000,"0-200k",IF(Main_Data[[#This Row],[Average_Cost_for_two]]&lt;=400000,"200k-400k",IF(Main_Data[[#This Row],[Average_Cost_for_two]]&lt;=600000,"400k-600k",IF(Main_Data[[#This Row],[Average_Cost_for_two]]&lt;=800000,"600k-800k"))))</f>
        <v>0-200k</v>
      </c>
    </row>
    <row r="2916" spans="1:21" x14ac:dyDescent="0.35">
      <c r="A2916">
        <v>7856</v>
      </c>
      <c r="B2916" t="s">
        <v>1067</v>
      </c>
      <c r="C2916">
        <v>1</v>
      </c>
      <c r="D2916" t="s">
        <v>21</v>
      </c>
      <c r="E2916" t="s">
        <v>6660</v>
      </c>
      <c r="F2916" t="s">
        <v>3014</v>
      </c>
      <c r="G2916" t="s">
        <v>3015</v>
      </c>
      <c r="H2916">
        <v>77.243703400000001</v>
      </c>
      <c r="I2916">
        <v>28.569009300000001</v>
      </c>
      <c r="J2916" t="s">
        <v>6661</v>
      </c>
      <c r="K2916" t="s">
        <v>26</v>
      </c>
      <c r="L2916" t="s">
        <v>27</v>
      </c>
      <c r="M2916" t="s">
        <v>34</v>
      </c>
      <c r="N2916" t="s">
        <v>27</v>
      </c>
      <c r="O2916" t="s">
        <v>27</v>
      </c>
      <c r="P2916">
        <v>1</v>
      </c>
      <c r="Q2916">
        <v>22</v>
      </c>
      <c r="R2916">
        <v>300</v>
      </c>
      <c r="S2916">
        <v>3</v>
      </c>
      <c r="T2916" s="1">
        <v>43344</v>
      </c>
      <c r="U2916" t="str">
        <f>IF(Main_Data[[#This Row],[Average_Cost_for_two]]&lt;=200000,"0-200k",IF(Main_Data[[#This Row],[Average_Cost_for_two]]&lt;=400000,"200k-400k",IF(Main_Data[[#This Row],[Average_Cost_for_two]]&lt;=600000,"400k-600k",IF(Main_Data[[#This Row],[Average_Cost_for_two]]&lt;=800000,"600k-800k"))))</f>
        <v>0-200k</v>
      </c>
    </row>
    <row r="2917" spans="1:21" x14ac:dyDescent="0.35">
      <c r="A2917">
        <v>311466</v>
      </c>
      <c r="B2917" t="s">
        <v>6662</v>
      </c>
      <c r="C2917">
        <v>1</v>
      </c>
      <c r="D2917" t="s">
        <v>21</v>
      </c>
      <c r="E2917" t="s">
        <v>6663</v>
      </c>
      <c r="F2917" t="s">
        <v>484</v>
      </c>
      <c r="G2917" t="s">
        <v>485</v>
      </c>
      <c r="H2917">
        <v>77.158043000000006</v>
      </c>
      <c r="I2917">
        <v>28.6920346</v>
      </c>
      <c r="J2917" t="s">
        <v>521</v>
      </c>
      <c r="K2917" t="s">
        <v>26</v>
      </c>
      <c r="L2917" t="s">
        <v>27</v>
      </c>
      <c r="M2917" t="s">
        <v>27</v>
      </c>
      <c r="N2917" t="s">
        <v>27</v>
      </c>
      <c r="O2917" t="s">
        <v>27</v>
      </c>
      <c r="P2917">
        <v>1</v>
      </c>
      <c r="Q2917">
        <v>32</v>
      </c>
      <c r="R2917">
        <v>300</v>
      </c>
      <c r="S2917">
        <v>3</v>
      </c>
      <c r="T2917" s="1">
        <v>43353</v>
      </c>
      <c r="U2917" t="str">
        <f>IF(Main_Data[[#This Row],[Average_Cost_for_two]]&lt;=200000,"0-200k",IF(Main_Data[[#This Row],[Average_Cost_for_two]]&lt;=400000,"200k-400k",IF(Main_Data[[#This Row],[Average_Cost_for_two]]&lt;=600000,"400k-600k",IF(Main_Data[[#This Row],[Average_Cost_for_two]]&lt;=800000,"600k-800k"))))</f>
        <v>0-200k</v>
      </c>
    </row>
    <row r="2918" spans="1:21" x14ac:dyDescent="0.35">
      <c r="A2918">
        <v>313280</v>
      </c>
      <c r="B2918" t="s">
        <v>6664</v>
      </c>
      <c r="C2918">
        <v>1</v>
      </c>
      <c r="D2918" t="s">
        <v>21</v>
      </c>
      <c r="E2918" t="s">
        <v>6665</v>
      </c>
      <c r="F2918" t="s">
        <v>2449</v>
      </c>
      <c r="G2918" t="s">
        <v>2450</v>
      </c>
      <c r="H2918">
        <v>77.226937449999994</v>
      </c>
      <c r="I2918">
        <v>28.582226179999999</v>
      </c>
      <c r="J2918" t="s">
        <v>713</v>
      </c>
      <c r="K2918" t="s">
        <v>26</v>
      </c>
      <c r="L2918" t="s">
        <v>27</v>
      </c>
      <c r="M2918" t="s">
        <v>27</v>
      </c>
      <c r="N2918" t="s">
        <v>27</v>
      </c>
      <c r="O2918" t="s">
        <v>27</v>
      </c>
      <c r="P2918">
        <v>1</v>
      </c>
      <c r="Q2918">
        <v>26</v>
      </c>
      <c r="R2918">
        <v>300</v>
      </c>
      <c r="S2918">
        <v>4</v>
      </c>
      <c r="T2918" s="1">
        <v>42268</v>
      </c>
      <c r="U2918" t="str">
        <f>IF(Main_Data[[#This Row],[Average_Cost_for_two]]&lt;=200000,"0-200k",IF(Main_Data[[#This Row],[Average_Cost_for_two]]&lt;=400000,"200k-400k",IF(Main_Data[[#This Row],[Average_Cost_for_two]]&lt;=600000,"400k-600k",IF(Main_Data[[#This Row],[Average_Cost_for_two]]&lt;=800000,"600k-800k"))))</f>
        <v>0-200k</v>
      </c>
    </row>
    <row r="2919" spans="1:21" x14ac:dyDescent="0.35">
      <c r="A2919">
        <v>305201</v>
      </c>
      <c r="B2919" t="s">
        <v>6666</v>
      </c>
      <c r="C2919">
        <v>1</v>
      </c>
      <c r="D2919" t="s">
        <v>21</v>
      </c>
      <c r="E2919" t="s">
        <v>6667</v>
      </c>
      <c r="F2919" t="s">
        <v>37</v>
      </c>
      <c r="G2919" t="s">
        <v>38</v>
      </c>
      <c r="H2919">
        <v>77.122898500000005</v>
      </c>
      <c r="I2919">
        <v>28.5429052</v>
      </c>
      <c r="J2919" t="s">
        <v>554</v>
      </c>
      <c r="K2919" t="s">
        <v>26</v>
      </c>
      <c r="L2919" t="s">
        <v>27</v>
      </c>
      <c r="M2919" t="s">
        <v>27</v>
      </c>
      <c r="N2919" t="s">
        <v>27</v>
      </c>
      <c r="O2919" t="s">
        <v>27</v>
      </c>
      <c r="P2919">
        <v>1</v>
      </c>
      <c r="Q2919">
        <v>17</v>
      </c>
      <c r="R2919">
        <v>300</v>
      </c>
      <c r="S2919">
        <v>3</v>
      </c>
      <c r="T2919" s="1">
        <v>42989</v>
      </c>
      <c r="U2919" t="str">
        <f>IF(Main_Data[[#This Row],[Average_Cost_for_two]]&lt;=200000,"0-200k",IF(Main_Data[[#This Row],[Average_Cost_for_two]]&lt;=400000,"200k-400k",IF(Main_Data[[#This Row],[Average_Cost_for_two]]&lt;=600000,"400k-600k",IF(Main_Data[[#This Row],[Average_Cost_for_two]]&lt;=800000,"600k-800k"))))</f>
        <v>0-200k</v>
      </c>
    </row>
    <row r="2920" spans="1:21" x14ac:dyDescent="0.35">
      <c r="A2920">
        <v>18294392</v>
      </c>
      <c r="B2920" t="s">
        <v>6668</v>
      </c>
      <c r="C2920">
        <v>1</v>
      </c>
      <c r="D2920" t="s">
        <v>21</v>
      </c>
      <c r="E2920" t="s">
        <v>6669</v>
      </c>
      <c r="F2920" t="s">
        <v>6670</v>
      </c>
      <c r="G2920" t="s">
        <v>6671</v>
      </c>
      <c r="H2920">
        <v>77.22</v>
      </c>
      <c r="I2920">
        <v>28.61</v>
      </c>
      <c r="J2920" t="s">
        <v>3650</v>
      </c>
      <c r="K2920" t="s">
        <v>26</v>
      </c>
      <c r="L2920" t="s">
        <v>27</v>
      </c>
      <c r="M2920" t="s">
        <v>27</v>
      </c>
      <c r="N2920" t="s">
        <v>27</v>
      </c>
      <c r="O2920" t="s">
        <v>27</v>
      </c>
      <c r="P2920">
        <v>1</v>
      </c>
      <c r="Q2920">
        <v>2</v>
      </c>
      <c r="R2920">
        <v>300</v>
      </c>
      <c r="S2920">
        <v>1</v>
      </c>
      <c r="T2920" s="1">
        <v>42990</v>
      </c>
      <c r="U2920" t="str">
        <f>IF(Main_Data[[#This Row],[Average_Cost_for_two]]&lt;=200000,"0-200k",IF(Main_Data[[#This Row],[Average_Cost_for_two]]&lt;=400000,"200k-400k",IF(Main_Data[[#This Row],[Average_Cost_for_two]]&lt;=600000,"400k-600k",IF(Main_Data[[#This Row],[Average_Cost_for_two]]&lt;=800000,"600k-800k"))))</f>
        <v>0-200k</v>
      </c>
    </row>
    <row r="2921" spans="1:21" x14ac:dyDescent="0.35">
      <c r="A2921">
        <v>18460315</v>
      </c>
      <c r="B2921" t="s">
        <v>6672</v>
      </c>
      <c r="C2921">
        <v>1</v>
      </c>
      <c r="D2921" t="s">
        <v>21</v>
      </c>
      <c r="E2921" t="s">
        <v>6673</v>
      </c>
      <c r="F2921" t="s">
        <v>5276</v>
      </c>
      <c r="G2921" t="s">
        <v>5277</v>
      </c>
      <c r="H2921">
        <v>77.120470400000002</v>
      </c>
      <c r="I2921">
        <v>28.6307568</v>
      </c>
      <c r="J2921" t="s">
        <v>578</v>
      </c>
      <c r="K2921" t="s">
        <v>26</v>
      </c>
      <c r="L2921" t="s">
        <v>27</v>
      </c>
      <c r="M2921" t="s">
        <v>27</v>
      </c>
      <c r="N2921" t="s">
        <v>27</v>
      </c>
      <c r="O2921" t="s">
        <v>27</v>
      </c>
      <c r="P2921">
        <v>1</v>
      </c>
      <c r="Q2921">
        <v>3</v>
      </c>
      <c r="R2921">
        <v>300</v>
      </c>
      <c r="S2921">
        <v>1</v>
      </c>
      <c r="T2921" s="1">
        <v>41519</v>
      </c>
      <c r="U2921" t="str">
        <f>IF(Main_Data[[#This Row],[Average_Cost_for_two]]&lt;=200000,"0-200k",IF(Main_Data[[#This Row],[Average_Cost_for_two]]&lt;=400000,"200k-400k",IF(Main_Data[[#This Row],[Average_Cost_for_two]]&lt;=600000,"400k-600k",IF(Main_Data[[#This Row],[Average_Cost_for_two]]&lt;=800000,"600k-800k"))))</f>
        <v>0-200k</v>
      </c>
    </row>
    <row r="2922" spans="1:21" x14ac:dyDescent="0.35">
      <c r="A2922">
        <v>18429423</v>
      </c>
      <c r="B2922" t="s">
        <v>6674</v>
      </c>
      <c r="C2922">
        <v>1</v>
      </c>
      <c r="D2922" t="s">
        <v>21</v>
      </c>
      <c r="E2922" t="s">
        <v>6675</v>
      </c>
      <c r="F2922" t="s">
        <v>117</v>
      </c>
      <c r="G2922" t="s">
        <v>118</v>
      </c>
      <c r="H2922">
        <v>77.297847000000004</v>
      </c>
      <c r="I2922">
        <v>28.607116000000001</v>
      </c>
      <c r="J2922" t="s">
        <v>521</v>
      </c>
      <c r="K2922" t="s">
        <v>26</v>
      </c>
      <c r="L2922" t="s">
        <v>27</v>
      </c>
      <c r="M2922" t="s">
        <v>34</v>
      </c>
      <c r="N2922" t="s">
        <v>27</v>
      </c>
      <c r="O2922" t="s">
        <v>27</v>
      </c>
      <c r="P2922">
        <v>1</v>
      </c>
      <c r="Q2922">
        <v>4</v>
      </c>
      <c r="R2922">
        <v>300</v>
      </c>
      <c r="S2922">
        <v>3</v>
      </c>
      <c r="T2922" s="1">
        <v>42620</v>
      </c>
      <c r="U2922" t="str">
        <f>IF(Main_Data[[#This Row],[Average_Cost_for_two]]&lt;=200000,"0-200k",IF(Main_Data[[#This Row],[Average_Cost_for_two]]&lt;=400000,"200k-400k",IF(Main_Data[[#This Row],[Average_Cost_for_two]]&lt;=600000,"400k-600k",IF(Main_Data[[#This Row],[Average_Cost_for_two]]&lt;=800000,"600k-800k"))))</f>
        <v>0-200k</v>
      </c>
    </row>
    <row r="2923" spans="1:21" x14ac:dyDescent="0.35">
      <c r="A2923">
        <v>311245</v>
      </c>
      <c r="B2923" t="s">
        <v>6676</v>
      </c>
      <c r="C2923">
        <v>1</v>
      </c>
      <c r="D2923" t="s">
        <v>21</v>
      </c>
      <c r="E2923" t="s">
        <v>6677</v>
      </c>
      <c r="F2923" t="s">
        <v>117</v>
      </c>
      <c r="G2923" t="s">
        <v>118</v>
      </c>
      <c r="H2923">
        <v>77.295296100000002</v>
      </c>
      <c r="I2923">
        <v>28.5979305</v>
      </c>
      <c r="J2923" t="s">
        <v>554</v>
      </c>
      <c r="K2923" t="s">
        <v>26</v>
      </c>
      <c r="L2923" t="s">
        <v>27</v>
      </c>
      <c r="M2923" t="s">
        <v>34</v>
      </c>
      <c r="N2923" t="s">
        <v>27</v>
      </c>
      <c r="O2923" t="s">
        <v>27</v>
      </c>
      <c r="P2923">
        <v>1</v>
      </c>
      <c r="Q2923">
        <v>11</v>
      </c>
      <c r="R2923">
        <v>300</v>
      </c>
      <c r="S2923">
        <v>3</v>
      </c>
      <c r="T2923" s="1">
        <v>43367</v>
      </c>
      <c r="U2923" t="str">
        <f>IF(Main_Data[[#This Row],[Average_Cost_for_two]]&lt;=200000,"0-200k",IF(Main_Data[[#This Row],[Average_Cost_for_two]]&lt;=400000,"200k-400k",IF(Main_Data[[#This Row],[Average_Cost_for_two]]&lt;=600000,"400k-600k",IF(Main_Data[[#This Row],[Average_Cost_for_two]]&lt;=800000,"600k-800k"))))</f>
        <v>0-200k</v>
      </c>
    </row>
    <row r="2924" spans="1:21" x14ac:dyDescent="0.35">
      <c r="A2924">
        <v>307306</v>
      </c>
      <c r="B2924" t="s">
        <v>6678</v>
      </c>
      <c r="C2924">
        <v>1</v>
      </c>
      <c r="D2924" t="s">
        <v>21</v>
      </c>
      <c r="E2924" t="s">
        <v>6679</v>
      </c>
      <c r="F2924" t="s">
        <v>117</v>
      </c>
      <c r="G2924" t="s">
        <v>118</v>
      </c>
      <c r="H2924">
        <v>77.293875299999996</v>
      </c>
      <c r="I2924">
        <v>28.6081948</v>
      </c>
      <c r="J2924" t="s">
        <v>565</v>
      </c>
      <c r="K2924" t="s">
        <v>26</v>
      </c>
      <c r="L2924" t="s">
        <v>27</v>
      </c>
      <c r="M2924" t="s">
        <v>34</v>
      </c>
      <c r="N2924" t="s">
        <v>27</v>
      </c>
      <c r="O2924" t="s">
        <v>27</v>
      </c>
      <c r="P2924">
        <v>1</v>
      </c>
      <c r="Q2924">
        <v>8</v>
      </c>
      <c r="R2924">
        <v>300</v>
      </c>
      <c r="S2924">
        <v>3</v>
      </c>
      <c r="T2924" s="1">
        <v>43369</v>
      </c>
      <c r="U2924" t="str">
        <f>IF(Main_Data[[#This Row],[Average_Cost_for_two]]&lt;=200000,"0-200k",IF(Main_Data[[#This Row],[Average_Cost_for_two]]&lt;=400000,"200k-400k",IF(Main_Data[[#This Row],[Average_Cost_for_two]]&lt;=600000,"400k-600k",IF(Main_Data[[#This Row],[Average_Cost_for_two]]&lt;=800000,"600k-800k"))))</f>
        <v>0-200k</v>
      </c>
    </row>
    <row r="2925" spans="1:21" x14ac:dyDescent="0.35">
      <c r="A2925">
        <v>18399818</v>
      </c>
      <c r="B2925" t="s">
        <v>6680</v>
      </c>
      <c r="C2925">
        <v>1</v>
      </c>
      <c r="D2925" t="s">
        <v>21</v>
      </c>
      <c r="E2925" t="s">
        <v>6681</v>
      </c>
      <c r="F2925" t="s">
        <v>117</v>
      </c>
      <c r="G2925" t="s">
        <v>118</v>
      </c>
      <c r="H2925">
        <v>77.29340594</v>
      </c>
      <c r="I2925">
        <v>28.608731800000001</v>
      </c>
      <c r="J2925" t="s">
        <v>6682</v>
      </c>
      <c r="K2925" t="s">
        <v>26</v>
      </c>
      <c r="L2925" t="s">
        <v>27</v>
      </c>
      <c r="M2925" t="s">
        <v>34</v>
      </c>
      <c r="N2925" t="s">
        <v>27</v>
      </c>
      <c r="O2925" t="s">
        <v>27</v>
      </c>
      <c r="P2925">
        <v>1</v>
      </c>
      <c r="Q2925">
        <v>65</v>
      </c>
      <c r="R2925">
        <v>300</v>
      </c>
      <c r="S2925">
        <v>4</v>
      </c>
      <c r="T2925" s="1">
        <v>41886</v>
      </c>
      <c r="U2925" t="str">
        <f>IF(Main_Data[[#This Row],[Average_Cost_for_two]]&lt;=200000,"0-200k",IF(Main_Data[[#This Row],[Average_Cost_for_two]]&lt;=400000,"200k-400k",IF(Main_Data[[#This Row],[Average_Cost_for_two]]&lt;=600000,"400k-600k",IF(Main_Data[[#This Row],[Average_Cost_for_two]]&lt;=800000,"600k-800k"))))</f>
        <v>0-200k</v>
      </c>
    </row>
    <row r="2926" spans="1:21" x14ac:dyDescent="0.35">
      <c r="A2926">
        <v>18089212</v>
      </c>
      <c r="B2926" t="s">
        <v>6683</v>
      </c>
      <c r="C2926">
        <v>1</v>
      </c>
      <c r="D2926" t="s">
        <v>21</v>
      </c>
      <c r="E2926" t="s">
        <v>6684</v>
      </c>
      <c r="F2926" t="s">
        <v>121</v>
      </c>
      <c r="G2926" t="s">
        <v>122</v>
      </c>
      <c r="H2926">
        <v>77.337971999999993</v>
      </c>
      <c r="I2926">
        <v>28.613382399999999</v>
      </c>
      <c r="J2926" t="s">
        <v>568</v>
      </c>
      <c r="K2926" t="s">
        <v>26</v>
      </c>
      <c r="L2926" t="s">
        <v>27</v>
      </c>
      <c r="M2926" t="s">
        <v>27</v>
      </c>
      <c r="N2926" t="s">
        <v>27</v>
      </c>
      <c r="O2926" t="s">
        <v>27</v>
      </c>
      <c r="P2926">
        <v>1</v>
      </c>
      <c r="Q2926">
        <v>1</v>
      </c>
      <c r="R2926">
        <v>300</v>
      </c>
      <c r="S2926">
        <v>1</v>
      </c>
      <c r="T2926" s="1">
        <v>41545</v>
      </c>
      <c r="U2926" t="str">
        <f>IF(Main_Data[[#This Row],[Average_Cost_for_two]]&lt;=200000,"0-200k",IF(Main_Data[[#This Row],[Average_Cost_for_two]]&lt;=400000,"200k-400k",IF(Main_Data[[#This Row],[Average_Cost_for_two]]&lt;=600000,"400k-600k",IF(Main_Data[[#This Row],[Average_Cost_for_two]]&lt;=800000,"600k-800k"))))</f>
        <v>0-200k</v>
      </c>
    </row>
    <row r="2927" spans="1:21" x14ac:dyDescent="0.35">
      <c r="A2927">
        <v>6607</v>
      </c>
      <c r="B2927" t="s">
        <v>6631</v>
      </c>
      <c r="C2927">
        <v>1</v>
      </c>
      <c r="D2927" t="s">
        <v>21</v>
      </c>
      <c r="E2927" t="s">
        <v>6685</v>
      </c>
      <c r="F2927" t="s">
        <v>3466</v>
      </c>
      <c r="G2927" t="s">
        <v>3467</v>
      </c>
      <c r="H2927">
        <v>77.190661399999996</v>
      </c>
      <c r="I2927">
        <v>28.7059982</v>
      </c>
      <c r="J2927" t="s">
        <v>704</v>
      </c>
      <c r="K2927" t="s">
        <v>26</v>
      </c>
      <c r="L2927" t="s">
        <v>27</v>
      </c>
      <c r="M2927" t="s">
        <v>27</v>
      </c>
      <c r="N2927" t="s">
        <v>27</v>
      </c>
      <c r="O2927" t="s">
        <v>27</v>
      </c>
      <c r="P2927">
        <v>1</v>
      </c>
      <c r="Q2927">
        <v>128</v>
      </c>
      <c r="R2927">
        <v>300</v>
      </c>
      <c r="S2927">
        <v>4</v>
      </c>
      <c r="T2927" s="1">
        <v>42994</v>
      </c>
      <c r="U2927" t="str">
        <f>IF(Main_Data[[#This Row],[Average_Cost_for_two]]&lt;=200000,"0-200k",IF(Main_Data[[#This Row],[Average_Cost_for_two]]&lt;=400000,"200k-400k",IF(Main_Data[[#This Row],[Average_Cost_for_two]]&lt;=600000,"400k-600k",IF(Main_Data[[#This Row],[Average_Cost_for_two]]&lt;=800000,"600k-800k"))))</f>
        <v>0-200k</v>
      </c>
    </row>
    <row r="2928" spans="1:21" x14ac:dyDescent="0.35">
      <c r="A2928">
        <v>18432015</v>
      </c>
      <c r="B2928" t="s">
        <v>6686</v>
      </c>
      <c r="C2928">
        <v>1</v>
      </c>
      <c r="D2928" t="s">
        <v>21</v>
      </c>
      <c r="E2928" t="s">
        <v>6687</v>
      </c>
      <c r="F2928" t="s">
        <v>2912</v>
      </c>
      <c r="G2928" t="s">
        <v>2913</v>
      </c>
      <c r="H2928">
        <v>77.151842599999995</v>
      </c>
      <c r="I2928">
        <v>28.693202899999999</v>
      </c>
      <c r="J2928" t="s">
        <v>498</v>
      </c>
      <c r="K2928" t="s">
        <v>26</v>
      </c>
      <c r="L2928" t="s">
        <v>27</v>
      </c>
      <c r="M2928" t="s">
        <v>27</v>
      </c>
      <c r="N2928" t="s">
        <v>27</v>
      </c>
      <c r="O2928" t="s">
        <v>27</v>
      </c>
      <c r="P2928">
        <v>1</v>
      </c>
      <c r="Q2928">
        <v>22</v>
      </c>
      <c r="R2928">
        <v>300</v>
      </c>
      <c r="S2928">
        <v>4</v>
      </c>
      <c r="T2928" s="1">
        <v>41525</v>
      </c>
      <c r="U2928" t="str">
        <f>IF(Main_Data[[#This Row],[Average_Cost_for_two]]&lt;=200000,"0-200k",IF(Main_Data[[#This Row],[Average_Cost_for_two]]&lt;=400000,"200k-400k",IF(Main_Data[[#This Row],[Average_Cost_for_two]]&lt;=600000,"400k-600k",IF(Main_Data[[#This Row],[Average_Cost_for_two]]&lt;=800000,"600k-800k"))))</f>
        <v>0-200k</v>
      </c>
    </row>
    <row r="2929" spans="1:21" x14ac:dyDescent="0.35">
      <c r="A2929">
        <v>312446</v>
      </c>
      <c r="B2929" t="s">
        <v>6688</v>
      </c>
      <c r="C2929">
        <v>1</v>
      </c>
      <c r="D2929" t="s">
        <v>21</v>
      </c>
      <c r="E2929" t="s">
        <v>6689</v>
      </c>
      <c r="F2929" t="s">
        <v>53</v>
      </c>
      <c r="G2929" t="s">
        <v>54</v>
      </c>
      <c r="H2929">
        <v>0</v>
      </c>
      <c r="I2929">
        <v>0</v>
      </c>
      <c r="J2929" t="s">
        <v>560</v>
      </c>
      <c r="K2929" t="s">
        <v>26</v>
      </c>
      <c r="L2929" t="s">
        <v>27</v>
      </c>
      <c r="M2929" t="s">
        <v>27</v>
      </c>
      <c r="N2929" t="s">
        <v>27</v>
      </c>
      <c r="O2929" t="s">
        <v>27</v>
      </c>
      <c r="P2929">
        <v>1</v>
      </c>
      <c r="Q2929">
        <v>1</v>
      </c>
      <c r="R2929">
        <v>300</v>
      </c>
      <c r="S2929">
        <v>1</v>
      </c>
      <c r="T2929" s="1">
        <v>42638</v>
      </c>
      <c r="U2929" t="str">
        <f>IF(Main_Data[[#This Row],[Average_Cost_for_two]]&lt;=200000,"0-200k",IF(Main_Data[[#This Row],[Average_Cost_for_two]]&lt;=400000,"200k-400k",IF(Main_Data[[#This Row],[Average_Cost_for_two]]&lt;=600000,"400k-600k",IF(Main_Data[[#This Row],[Average_Cost_for_two]]&lt;=800000,"600k-800k"))))</f>
        <v>0-200k</v>
      </c>
    </row>
    <row r="2930" spans="1:21" x14ac:dyDescent="0.35">
      <c r="A2930">
        <v>306750</v>
      </c>
      <c r="B2930" t="s">
        <v>6690</v>
      </c>
      <c r="C2930">
        <v>1</v>
      </c>
      <c r="D2930" t="s">
        <v>21</v>
      </c>
      <c r="E2930" t="s">
        <v>6691</v>
      </c>
      <c r="F2930" t="s">
        <v>57</v>
      </c>
      <c r="G2930" t="s">
        <v>58</v>
      </c>
      <c r="H2930">
        <v>77.090927199999996</v>
      </c>
      <c r="I2930">
        <v>28.590994999999999</v>
      </c>
      <c r="J2930" t="s">
        <v>680</v>
      </c>
      <c r="K2930" t="s">
        <v>26</v>
      </c>
      <c r="L2930" t="s">
        <v>27</v>
      </c>
      <c r="M2930" t="s">
        <v>27</v>
      </c>
      <c r="N2930" t="s">
        <v>27</v>
      </c>
      <c r="O2930" t="s">
        <v>27</v>
      </c>
      <c r="P2930">
        <v>1</v>
      </c>
      <c r="Q2930">
        <v>5</v>
      </c>
      <c r="R2930">
        <v>300</v>
      </c>
      <c r="S2930">
        <v>3</v>
      </c>
      <c r="T2930" s="1">
        <v>43355</v>
      </c>
      <c r="U2930" t="str">
        <f>IF(Main_Data[[#This Row],[Average_Cost_for_two]]&lt;=200000,"0-200k",IF(Main_Data[[#This Row],[Average_Cost_for_two]]&lt;=400000,"200k-400k",IF(Main_Data[[#This Row],[Average_Cost_for_two]]&lt;=600000,"400k-600k",IF(Main_Data[[#This Row],[Average_Cost_for_two]]&lt;=800000,"600k-800k"))))</f>
        <v>0-200k</v>
      </c>
    </row>
    <row r="2931" spans="1:21" x14ac:dyDescent="0.35">
      <c r="A2931">
        <v>18231410</v>
      </c>
      <c r="B2931" t="s">
        <v>6692</v>
      </c>
      <c r="C2931">
        <v>1</v>
      </c>
      <c r="D2931" t="s">
        <v>21</v>
      </c>
      <c r="E2931" t="s">
        <v>6693</v>
      </c>
      <c r="F2931" t="s">
        <v>3837</v>
      </c>
      <c r="G2931" t="s">
        <v>3838</v>
      </c>
      <c r="H2931">
        <v>77.301411799999997</v>
      </c>
      <c r="I2931">
        <v>28.6238399</v>
      </c>
      <c r="J2931" t="s">
        <v>560</v>
      </c>
      <c r="K2931" t="s">
        <v>26</v>
      </c>
      <c r="L2931" t="s">
        <v>27</v>
      </c>
      <c r="M2931" t="s">
        <v>27</v>
      </c>
      <c r="N2931" t="s">
        <v>27</v>
      </c>
      <c r="O2931" t="s">
        <v>27</v>
      </c>
      <c r="P2931">
        <v>1</v>
      </c>
      <c r="Q2931">
        <v>59</v>
      </c>
      <c r="R2931">
        <v>300</v>
      </c>
      <c r="S2931">
        <v>4</v>
      </c>
      <c r="T2931" s="1">
        <v>42641</v>
      </c>
      <c r="U2931" t="str">
        <f>IF(Main_Data[[#This Row],[Average_Cost_for_two]]&lt;=200000,"0-200k",IF(Main_Data[[#This Row],[Average_Cost_for_two]]&lt;=400000,"200k-400k",IF(Main_Data[[#This Row],[Average_Cost_for_two]]&lt;=600000,"400k-600k",IF(Main_Data[[#This Row],[Average_Cost_for_two]]&lt;=800000,"600k-800k"))))</f>
        <v>0-200k</v>
      </c>
    </row>
    <row r="2932" spans="1:21" x14ac:dyDescent="0.35">
      <c r="A2932">
        <v>18403003</v>
      </c>
      <c r="B2932" t="s">
        <v>6694</v>
      </c>
      <c r="C2932">
        <v>1</v>
      </c>
      <c r="D2932" t="s">
        <v>21</v>
      </c>
      <c r="E2932" t="s">
        <v>6695</v>
      </c>
      <c r="F2932" t="s">
        <v>1743</v>
      </c>
      <c r="G2932" t="s">
        <v>1744</v>
      </c>
      <c r="H2932">
        <v>77.119976800000003</v>
      </c>
      <c r="I2932">
        <v>28.666927699999999</v>
      </c>
      <c r="J2932" t="s">
        <v>720</v>
      </c>
      <c r="K2932" t="s">
        <v>26</v>
      </c>
      <c r="L2932" t="s">
        <v>27</v>
      </c>
      <c r="M2932" t="s">
        <v>34</v>
      </c>
      <c r="N2932" t="s">
        <v>27</v>
      </c>
      <c r="O2932" t="s">
        <v>27</v>
      </c>
      <c r="P2932">
        <v>1</v>
      </c>
      <c r="Q2932">
        <v>19</v>
      </c>
      <c r="R2932">
        <v>300</v>
      </c>
      <c r="S2932">
        <v>4</v>
      </c>
      <c r="T2932" s="1">
        <v>40803</v>
      </c>
      <c r="U2932" t="str">
        <f>IF(Main_Data[[#This Row],[Average_Cost_for_two]]&lt;=200000,"0-200k",IF(Main_Data[[#This Row],[Average_Cost_for_two]]&lt;=400000,"200k-400k",IF(Main_Data[[#This Row],[Average_Cost_for_two]]&lt;=600000,"400k-600k",IF(Main_Data[[#This Row],[Average_Cost_for_two]]&lt;=800000,"600k-800k"))))</f>
        <v>0-200k</v>
      </c>
    </row>
    <row r="2933" spans="1:21" x14ac:dyDescent="0.35">
      <c r="A2933">
        <v>313258</v>
      </c>
      <c r="B2933" t="s">
        <v>1526</v>
      </c>
      <c r="C2933">
        <v>1</v>
      </c>
      <c r="D2933" t="s">
        <v>21</v>
      </c>
      <c r="E2933" t="s">
        <v>6696</v>
      </c>
      <c r="F2933" t="s">
        <v>1751</v>
      </c>
      <c r="G2933" t="s">
        <v>1750</v>
      </c>
      <c r="H2933">
        <v>77.180412700000005</v>
      </c>
      <c r="I2933">
        <v>28.638093300000001</v>
      </c>
      <c r="J2933" t="s">
        <v>828</v>
      </c>
      <c r="K2933" t="s">
        <v>26</v>
      </c>
      <c r="L2933" t="s">
        <v>27</v>
      </c>
      <c r="M2933" t="s">
        <v>27</v>
      </c>
      <c r="N2933" t="s">
        <v>27</v>
      </c>
      <c r="O2933" t="s">
        <v>27</v>
      </c>
      <c r="P2933">
        <v>1</v>
      </c>
      <c r="Q2933">
        <v>4</v>
      </c>
      <c r="R2933">
        <v>300</v>
      </c>
      <c r="S2933">
        <v>3</v>
      </c>
      <c r="T2933" s="1">
        <v>40801</v>
      </c>
      <c r="U2933" t="str">
        <f>IF(Main_Data[[#This Row],[Average_Cost_for_two]]&lt;=200000,"0-200k",IF(Main_Data[[#This Row],[Average_Cost_for_two]]&lt;=400000,"200k-400k",IF(Main_Data[[#This Row],[Average_Cost_for_two]]&lt;=600000,"400k-600k",IF(Main_Data[[#This Row],[Average_Cost_for_two]]&lt;=800000,"600k-800k"))))</f>
        <v>0-200k</v>
      </c>
    </row>
    <row r="2934" spans="1:21" x14ac:dyDescent="0.35">
      <c r="A2934">
        <v>7373</v>
      </c>
      <c r="B2934" t="s">
        <v>852</v>
      </c>
      <c r="C2934">
        <v>1</v>
      </c>
      <c r="D2934" t="s">
        <v>21</v>
      </c>
      <c r="E2934" t="s">
        <v>6697</v>
      </c>
      <c r="F2934" t="s">
        <v>1751</v>
      </c>
      <c r="G2934" t="s">
        <v>1750</v>
      </c>
      <c r="H2934">
        <v>77.180976400000006</v>
      </c>
      <c r="I2934">
        <v>28.6380397</v>
      </c>
      <c r="J2934" t="s">
        <v>853</v>
      </c>
      <c r="K2934" t="s">
        <v>26</v>
      </c>
      <c r="L2934" t="s">
        <v>27</v>
      </c>
      <c r="M2934" t="s">
        <v>27</v>
      </c>
      <c r="N2934" t="s">
        <v>27</v>
      </c>
      <c r="O2934" t="s">
        <v>27</v>
      </c>
      <c r="P2934">
        <v>1</v>
      </c>
      <c r="Q2934">
        <v>40</v>
      </c>
      <c r="R2934">
        <v>300</v>
      </c>
      <c r="S2934">
        <v>3</v>
      </c>
      <c r="T2934" s="1">
        <v>41170</v>
      </c>
      <c r="U2934" t="str">
        <f>IF(Main_Data[[#This Row],[Average_Cost_for_two]]&lt;=200000,"0-200k",IF(Main_Data[[#This Row],[Average_Cost_for_two]]&lt;=400000,"200k-400k",IF(Main_Data[[#This Row],[Average_Cost_for_two]]&lt;=600000,"400k-600k",IF(Main_Data[[#This Row],[Average_Cost_for_two]]&lt;=800000,"600k-800k"))))</f>
        <v>0-200k</v>
      </c>
    </row>
    <row r="2935" spans="1:21" x14ac:dyDescent="0.35">
      <c r="A2935">
        <v>8671</v>
      </c>
      <c r="B2935" t="s">
        <v>725</v>
      </c>
      <c r="C2935">
        <v>1</v>
      </c>
      <c r="D2935" t="s">
        <v>21</v>
      </c>
      <c r="E2935" t="s">
        <v>6698</v>
      </c>
      <c r="F2935" t="s">
        <v>1751</v>
      </c>
      <c r="G2935" t="s">
        <v>1750</v>
      </c>
      <c r="H2935">
        <v>77.180294900000007</v>
      </c>
      <c r="I2935">
        <v>28.638264499999998</v>
      </c>
      <c r="J2935" t="s">
        <v>680</v>
      </c>
      <c r="K2935" t="s">
        <v>26</v>
      </c>
      <c r="L2935" t="s">
        <v>27</v>
      </c>
      <c r="M2935" t="s">
        <v>27</v>
      </c>
      <c r="N2935" t="s">
        <v>27</v>
      </c>
      <c r="O2935" t="s">
        <v>27</v>
      </c>
      <c r="P2935">
        <v>1</v>
      </c>
      <c r="Q2935">
        <v>111</v>
      </c>
      <c r="R2935">
        <v>300</v>
      </c>
      <c r="S2935">
        <v>2</v>
      </c>
      <c r="T2935" s="1">
        <v>42635</v>
      </c>
      <c r="U2935" t="str">
        <f>IF(Main_Data[[#This Row],[Average_Cost_for_two]]&lt;=200000,"0-200k",IF(Main_Data[[#This Row],[Average_Cost_for_two]]&lt;=400000,"200k-400k",IF(Main_Data[[#This Row],[Average_Cost_for_two]]&lt;=600000,"400k-600k",IF(Main_Data[[#This Row],[Average_Cost_for_two]]&lt;=800000,"600k-800k"))))</f>
        <v>0-200k</v>
      </c>
    </row>
    <row r="2936" spans="1:21" x14ac:dyDescent="0.35">
      <c r="A2936">
        <v>307548</v>
      </c>
      <c r="B2936" t="s">
        <v>6699</v>
      </c>
      <c r="C2936">
        <v>1</v>
      </c>
      <c r="D2936" t="s">
        <v>21</v>
      </c>
      <c r="E2936" t="s">
        <v>6700</v>
      </c>
      <c r="F2936" t="s">
        <v>1905</v>
      </c>
      <c r="G2936" t="s">
        <v>1906</v>
      </c>
      <c r="H2936">
        <v>77.119946799999994</v>
      </c>
      <c r="I2936">
        <v>28.640653799999999</v>
      </c>
      <c r="J2936" t="s">
        <v>875</v>
      </c>
      <c r="K2936" t="s">
        <v>26</v>
      </c>
      <c r="L2936" t="s">
        <v>27</v>
      </c>
      <c r="M2936" t="s">
        <v>27</v>
      </c>
      <c r="N2936" t="s">
        <v>27</v>
      </c>
      <c r="O2936" t="s">
        <v>27</v>
      </c>
      <c r="P2936">
        <v>1</v>
      </c>
      <c r="Q2936">
        <v>14</v>
      </c>
      <c r="R2936">
        <v>300</v>
      </c>
      <c r="S2936">
        <v>3</v>
      </c>
      <c r="T2936" s="1">
        <v>43362</v>
      </c>
      <c r="U2936" t="str">
        <f>IF(Main_Data[[#This Row],[Average_Cost_for_two]]&lt;=200000,"0-200k",IF(Main_Data[[#This Row],[Average_Cost_for_two]]&lt;=400000,"200k-400k",IF(Main_Data[[#This Row],[Average_Cost_for_two]]&lt;=600000,"400k-600k",IF(Main_Data[[#This Row],[Average_Cost_for_two]]&lt;=800000,"600k-800k"))))</f>
        <v>0-200k</v>
      </c>
    </row>
    <row r="2937" spans="1:21" x14ac:dyDescent="0.35">
      <c r="A2937">
        <v>18285198</v>
      </c>
      <c r="B2937" t="s">
        <v>852</v>
      </c>
      <c r="C2937">
        <v>1</v>
      </c>
      <c r="D2937" t="s">
        <v>21</v>
      </c>
      <c r="E2937" t="s">
        <v>6701</v>
      </c>
      <c r="F2937" t="s">
        <v>1915</v>
      </c>
      <c r="G2937" t="s">
        <v>1916</v>
      </c>
      <c r="H2937">
        <v>77.199063600000002</v>
      </c>
      <c r="I2937">
        <v>28.56542249</v>
      </c>
      <c r="J2937" t="s">
        <v>853</v>
      </c>
      <c r="K2937" t="s">
        <v>26</v>
      </c>
      <c r="L2937" t="s">
        <v>27</v>
      </c>
      <c r="M2937" t="s">
        <v>27</v>
      </c>
      <c r="N2937" t="s">
        <v>27</v>
      </c>
      <c r="O2937" t="s">
        <v>27</v>
      </c>
      <c r="P2937">
        <v>1</v>
      </c>
      <c r="Q2937">
        <v>9</v>
      </c>
      <c r="R2937">
        <v>300</v>
      </c>
      <c r="S2937">
        <v>3</v>
      </c>
      <c r="T2937" s="1">
        <v>41543</v>
      </c>
      <c r="U2937" t="str">
        <f>IF(Main_Data[[#This Row],[Average_Cost_for_two]]&lt;=200000,"0-200k",IF(Main_Data[[#This Row],[Average_Cost_for_two]]&lt;=400000,"200k-400k",IF(Main_Data[[#This Row],[Average_Cost_for_two]]&lt;=600000,"400k-600k",IF(Main_Data[[#This Row],[Average_Cost_for_two]]&lt;=800000,"600k-800k"))))</f>
        <v>0-200k</v>
      </c>
    </row>
    <row r="2938" spans="1:21" x14ac:dyDescent="0.35">
      <c r="A2938">
        <v>18285734</v>
      </c>
      <c r="B2938" t="s">
        <v>6702</v>
      </c>
      <c r="C2938">
        <v>1</v>
      </c>
      <c r="D2938" t="s">
        <v>21</v>
      </c>
      <c r="E2938" t="s">
        <v>6703</v>
      </c>
      <c r="F2938" t="s">
        <v>1915</v>
      </c>
      <c r="G2938" t="s">
        <v>1916</v>
      </c>
      <c r="H2938">
        <v>77.192727550000001</v>
      </c>
      <c r="I2938">
        <v>28.56144097</v>
      </c>
      <c r="J2938" t="s">
        <v>6704</v>
      </c>
      <c r="K2938" t="s">
        <v>26</v>
      </c>
      <c r="L2938" t="s">
        <v>27</v>
      </c>
      <c r="M2938" t="s">
        <v>27</v>
      </c>
      <c r="N2938" t="s">
        <v>27</v>
      </c>
      <c r="O2938" t="s">
        <v>27</v>
      </c>
      <c r="P2938">
        <v>1</v>
      </c>
      <c r="Q2938">
        <v>2</v>
      </c>
      <c r="R2938">
        <v>300</v>
      </c>
      <c r="S2938">
        <v>1</v>
      </c>
      <c r="T2938" s="1">
        <v>40445</v>
      </c>
      <c r="U2938" t="str">
        <f>IF(Main_Data[[#This Row],[Average_Cost_for_two]]&lt;=200000,"0-200k",IF(Main_Data[[#This Row],[Average_Cost_for_two]]&lt;=400000,"200k-400k",IF(Main_Data[[#This Row],[Average_Cost_for_two]]&lt;=600000,"400k-600k",IF(Main_Data[[#This Row],[Average_Cost_for_two]]&lt;=800000,"600k-800k"))))</f>
        <v>0-200k</v>
      </c>
    </row>
    <row r="2939" spans="1:21" x14ac:dyDescent="0.35">
      <c r="A2939">
        <v>18233797</v>
      </c>
      <c r="B2939" t="s">
        <v>6705</v>
      </c>
      <c r="C2939">
        <v>1</v>
      </c>
      <c r="D2939" t="s">
        <v>21</v>
      </c>
      <c r="E2939" t="s">
        <v>6706</v>
      </c>
      <c r="F2939" t="s">
        <v>765</v>
      </c>
      <c r="G2939" t="s">
        <v>766</v>
      </c>
      <c r="H2939">
        <v>77.203107700000004</v>
      </c>
      <c r="I2939">
        <v>28.51467478</v>
      </c>
      <c r="J2939" t="s">
        <v>478</v>
      </c>
      <c r="K2939" t="s">
        <v>26</v>
      </c>
      <c r="L2939" t="s">
        <v>27</v>
      </c>
      <c r="M2939" t="s">
        <v>34</v>
      </c>
      <c r="N2939" t="s">
        <v>27</v>
      </c>
      <c r="O2939" t="s">
        <v>27</v>
      </c>
      <c r="P2939">
        <v>1</v>
      </c>
      <c r="Q2939">
        <v>4</v>
      </c>
      <c r="R2939">
        <v>300</v>
      </c>
      <c r="S2939">
        <v>3</v>
      </c>
      <c r="T2939" s="1">
        <v>42633</v>
      </c>
      <c r="U2939" t="str">
        <f>IF(Main_Data[[#This Row],[Average_Cost_for_two]]&lt;=200000,"0-200k",IF(Main_Data[[#This Row],[Average_Cost_for_two]]&lt;=400000,"200k-400k",IF(Main_Data[[#This Row],[Average_Cost_for_two]]&lt;=600000,"400k-600k",IF(Main_Data[[#This Row],[Average_Cost_for_two]]&lt;=800000,"600k-800k"))))</f>
        <v>0-200k</v>
      </c>
    </row>
    <row r="2940" spans="1:21" x14ac:dyDescent="0.35">
      <c r="A2940">
        <v>300267</v>
      </c>
      <c r="B2940" t="s">
        <v>6707</v>
      </c>
      <c r="C2940">
        <v>1</v>
      </c>
      <c r="D2940" t="s">
        <v>21</v>
      </c>
      <c r="E2940" t="s">
        <v>6708</v>
      </c>
      <c r="F2940" t="s">
        <v>2696</v>
      </c>
      <c r="G2940" t="s">
        <v>2697</v>
      </c>
      <c r="H2940">
        <v>77.168826899999999</v>
      </c>
      <c r="I2940">
        <v>28.5880814</v>
      </c>
      <c r="J2940" t="s">
        <v>560</v>
      </c>
      <c r="K2940" t="s">
        <v>26</v>
      </c>
      <c r="L2940" t="s">
        <v>27</v>
      </c>
      <c r="M2940" t="s">
        <v>27</v>
      </c>
      <c r="N2940" t="s">
        <v>27</v>
      </c>
      <c r="O2940" t="s">
        <v>27</v>
      </c>
      <c r="P2940">
        <v>1</v>
      </c>
      <c r="Q2940">
        <v>76</v>
      </c>
      <c r="R2940">
        <v>300</v>
      </c>
      <c r="S2940">
        <v>3</v>
      </c>
      <c r="T2940" s="1">
        <v>40426</v>
      </c>
      <c r="U2940" t="str">
        <f>IF(Main_Data[[#This Row],[Average_Cost_for_two]]&lt;=200000,"0-200k",IF(Main_Data[[#This Row],[Average_Cost_for_two]]&lt;=400000,"200k-400k",IF(Main_Data[[#This Row],[Average_Cost_for_two]]&lt;=600000,"400k-600k",IF(Main_Data[[#This Row],[Average_Cost_for_two]]&lt;=800000,"600k-800k"))))</f>
        <v>0-200k</v>
      </c>
    </row>
    <row r="2941" spans="1:21" x14ac:dyDescent="0.35">
      <c r="A2941">
        <v>307976</v>
      </c>
      <c r="B2941" t="s">
        <v>6709</v>
      </c>
      <c r="C2941">
        <v>1</v>
      </c>
      <c r="D2941" t="s">
        <v>21</v>
      </c>
      <c r="E2941" t="s">
        <v>6710</v>
      </c>
      <c r="F2941" t="s">
        <v>895</v>
      </c>
      <c r="G2941" t="s">
        <v>896</v>
      </c>
      <c r="H2941">
        <v>77.286438899999993</v>
      </c>
      <c r="I2941">
        <v>28.682363200000001</v>
      </c>
      <c r="J2941" t="s">
        <v>1105</v>
      </c>
      <c r="K2941" t="s">
        <v>26</v>
      </c>
      <c r="L2941" t="s">
        <v>27</v>
      </c>
      <c r="M2941" t="s">
        <v>27</v>
      </c>
      <c r="N2941" t="s">
        <v>27</v>
      </c>
      <c r="O2941" t="s">
        <v>27</v>
      </c>
      <c r="P2941">
        <v>1</v>
      </c>
      <c r="Q2941">
        <v>11</v>
      </c>
      <c r="R2941">
        <v>300</v>
      </c>
      <c r="S2941">
        <v>3</v>
      </c>
      <c r="T2941" s="1">
        <v>41531</v>
      </c>
      <c r="U2941" t="str">
        <f>IF(Main_Data[[#This Row],[Average_Cost_for_two]]&lt;=200000,"0-200k",IF(Main_Data[[#This Row],[Average_Cost_for_two]]&lt;=400000,"200k-400k",IF(Main_Data[[#This Row],[Average_Cost_for_two]]&lt;=600000,"400k-600k",IF(Main_Data[[#This Row],[Average_Cost_for_two]]&lt;=800000,"600k-800k"))))</f>
        <v>0-200k</v>
      </c>
    </row>
    <row r="2942" spans="1:21" x14ac:dyDescent="0.35">
      <c r="A2942">
        <v>18378022</v>
      </c>
      <c r="B2942" t="s">
        <v>6711</v>
      </c>
      <c r="C2942">
        <v>1</v>
      </c>
      <c r="D2942" t="s">
        <v>21</v>
      </c>
      <c r="E2942" t="s">
        <v>6712</v>
      </c>
      <c r="F2942" t="s">
        <v>895</v>
      </c>
      <c r="G2942" t="s">
        <v>896</v>
      </c>
      <c r="H2942">
        <v>77.278160400000004</v>
      </c>
      <c r="I2942">
        <v>28.700305400000001</v>
      </c>
      <c r="J2942" t="s">
        <v>704</v>
      </c>
      <c r="K2942" t="s">
        <v>26</v>
      </c>
      <c r="L2942" t="s">
        <v>27</v>
      </c>
      <c r="M2942" t="s">
        <v>27</v>
      </c>
      <c r="N2942" t="s">
        <v>27</v>
      </c>
      <c r="O2942" t="s">
        <v>27</v>
      </c>
      <c r="P2942">
        <v>1</v>
      </c>
      <c r="Q2942">
        <v>2</v>
      </c>
      <c r="R2942">
        <v>300</v>
      </c>
      <c r="S2942">
        <v>1</v>
      </c>
      <c r="T2942" s="1">
        <v>40426</v>
      </c>
      <c r="U2942" t="str">
        <f>IF(Main_Data[[#This Row],[Average_Cost_for_two]]&lt;=200000,"0-200k",IF(Main_Data[[#This Row],[Average_Cost_for_two]]&lt;=400000,"200k-400k",IF(Main_Data[[#This Row],[Average_Cost_for_two]]&lt;=600000,"400k-600k",IF(Main_Data[[#This Row],[Average_Cost_for_two]]&lt;=800000,"600k-800k"))))</f>
        <v>0-200k</v>
      </c>
    </row>
    <row r="2943" spans="1:21" x14ac:dyDescent="0.35">
      <c r="A2943">
        <v>18427231</v>
      </c>
      <c r="B2943" t="s">
        <v>6713</v>
      </c>
      <c r="C2943">
        <v>1</v>
      </c>
      <c r="D2943" t="s">
        <v>21</v>
      </c>
      <c r="E2943" t="s">
        <v>6714</v>
      </c>
      <c r="F2943" t="s">
        <v>1924</v>
      </c>
      <c r="G2943" t="s">
        <v>1925</v>
      </c>
      <c r="H2943">
        <v>0</v>
      </c>
      <c r="I2943">
        <v>0</v>
      </c>
      <c r="J2943" t="s">
        <v>6715</v>
      </c>
      <c r="K2943" t="s">
        <v>26</v>
      </c>
      <c r="L2943" t="s">
        <v>27</v>
      </c>
      <c r="M2943" t="s">
        <v>27</v>
      </c>
      <c r="N2943" t="s">
        <v>27</v>
      </c>
      <c r="O2943" t="s">
        <v>27</v>
      </c>
      <c r="P2943">
        <v>1</v>
      </c>
      <c r="Q2943">
        <v>2</v>
      </c>
      <c r="R2943">
        <v>300</v>
      </c>
      <c r="S2943">
        <v>1</v>
      </c>
      <c r="T2943" s="1">
        <v>41536</v>
      </c>
      <c r="U2943" t="str">
        <f>IF(Main_Data[[#This Row],[Average_Cost_for_two]]&lt;=200000,"0-200k",IF(Main_Data[[#This Row],[Average_Cost_for_two]]&lt;=400000,"200k-400k",IF(Main_Data[[#This Row],[Average_Cost_for_two]]&lt;=600000,"400k-600k",IF(Main_Data[[#This Row],[Average_Cost_for_two]]&lt;=800000,"600k-800k"))))</f>
        <v>0-200k</v>
      </c>
    </row>
    <row r="2944" spans="1:21" x14ac:dyDescent="0.35">
      <c r="A2944">
        <v>18458332</v>
      </c>
      <c r="B2944" t="s">
        <v>6716</v>
      </c>
      <c r="C2944">
        <v>1</v>
      </c>
      <c r="D2944" t="s">
        <v>21</v>
      </c>
      <c r="E2944" t="s">
        <v>717</v>
      </c>
      <c r="F2944" t="s">
        <v>716</v>
      </c>
      <c r="G2944" t="s">
        <v>717</v>
      </c>
      <c r="H2944">
        <v>77.150671180000003</v>
      </c>
      <c r="I2944">
        <v>28.529515079999999</v>
      </c>
      <c r="J2944" t="s">
        <v>680</v>
      </c>
      <c r="K2944" t="s">
        <v>26</v>
      </c>
      <c r="L2944" t="s">
        <v>27</v>
      </c>
      <c r="M2944" t="s">
        <v>34</v>
      </c>
      <c r="N2944" t="s">
        <v>27</v>
      </c>
      <c r="O2944" t="s">
        <v>27</v>
      </c>
      <c r="P2944">
        <v>1</v>
      </c>
      <c r="Q2944">
        <v>37</v>
      </c>
      <c r="R2944">
        <v>300</v>
      </c>
      <c r="S2944">
        <v>4</v>
      </c>
      <c r="T2944" s="1">
        <v>42266</v>
      </c>
      <c r="U2944" t="str">
        <f>IF(Main_Data[[#This Row],[Average_Cost_for_two]]&lt;=200000,"0-200k",IF(Main_Data[[#This Row],[Average_Cost_for_two]]&lt;=400000,"200k-400k",IF(Main_Data[[#This Row],[Average_Cost_for_two]]&lt;=600000,"400k-600k",IF(Main_Data[[#This Row],[Average_Cost_for_two]]&lt;=800000,"600k-800k"))))</f>
        <v>0-200k</v>
      </c>
    </row>
    <row r="2945" spans="1:21" x14ac:dyDescent="0.35">
      <c r="A2945">
        <v>18466393</v>
      </c>
      <c r="B2945" t="s">
        <v>6124</v>
      </c>
      <c r="C2945">
        <v>1</v>
      </c>
      <c r="D2945" t="s">
        <v>21</v>
      </c>
      <c r="E2945" t="s">
        <v>6717</v>
      </c>
      <c r="F2945" t="s">
        <v>2173</v>
      </c>
      <c r="G2945" t="s">
        <v>2174</v>
      </c>
      <c r="H2945">
        <v>77.074206099999998</v>
      </c>
      <c r="I2945">
        <v>28.63927361</v>
      </c>
      <c r="J2945" t="s">
        <v>680</v>
      </c>
      <c r="K2945" t="s">
        <v>26</v>
      </c>
      <c r="L2945" t="s">
        <v>27</v>
      </c>
      <c r="M2945" t="s">
        <v>27</v>
      </c>
      <c r="N2945" t="s">
        <v>27</v>
      </c>
      <c r="O2945" t="s">
        <v>27</v>
      </c>
      <c r="P2945">
        <v>1</v>
      </c>
      <c r="Q2945">
        <v>1</v>
      </c>
      <c r="R2945">
        <v>300</v>
      </c>
      <c r="S2945">
        <v>1</v>
      </c>
      <c r="T2945" s="1">
        <v>42272</v>
      </c>
      <c r="U2945" t="str">
        <f>IF(Main_Data[[#This Row],[Average_Cost_for_two]]&lt;=200000,"0-200k",IF(Main_Data[[#This Row],[Average_Cost_for_two]]&lt;=400000,"200k-400k",IF(Main_Data[[#This Row],[Average_Cost_for_two]]&lt;=600000,"400k-600k",IF(Main_Data[[#This Row],[Average_Cost_for_two]]&lt;=800000,"600k-800k"))))</f>
        <v>0-200k</v>
      </c>
    </row>
    <row r="2946" spans="1:21" x14ac:dyDescent="0.35">
      <c r="A2946">
        <v>18369872</v>
      </c>
      <c r="B2946" t="s">
        <v>6718</v>
      </c>
      <c r="C2946">
        <v>1</v>
      </c>
      <c r="D2946" t="s">
        <v>21</v>
      </c>
      <c r="E2946" t="s">
        <v>6719</v>
      </c>
      <c r="F2946" t="s">
        <v>3791</v>
      </c>
      <c r="G2946" t="s">
        <v>3792</v>
      </c>
      <c r="H2946">
        <v>77.198042439999995</v>
      </c>
      <c r="I2946">
        <v>28.538394310000001</v>
      </c>
      <c r="J2946" t="s">
        <v>490</v>
      </c>
      <c r="K2946" t="s">
        <v>26</v>
      </c>
      <c r="L2946" t="s">
        <v>27</v>
      </c>
      <c r="M2946" t="s">
        <v>34</v>
      </c>
      <c r="N2946" t="s">
        <v>27</v>
      </c>
      <c r="O2946" t="s">
        <v>27</v>
      </c>
      <c r="P2946">
        <v>1</v>
      </c>
      <c r="Q2946">
        <v>66</v>
      </c>
      <c r="R2946">
        <v>300</v>
      </c>
      <c r="S2946">
        <v>4</v>
      </c>
      <c r="T2946" s="1">
        <v>41866</v>
      </c>
      <c r="U2946" t="str">
        <f>IF(Main_Data[[#This Row],[Average_Cost_for_two]]&lt;=200000,"0-200k",IF(Main_Data[[#This Row],[Average_Cost_for_two]]&lt;=400000,"200k-400k",IF(Main_Data[[#This Row],[Average_Cost_for_two]]&lt;=600000,"400k-600k",IF(Main_Data[[#This Row],[Average_Cost_for_two]]&lt;=800000,"600k-800k"))))</f>
        <v>0-200k</v>
      </c>
    </row>
    <row r="2947" spans="1:21" x14ac:dyDescent="0.35">
      <c r="A2947">
        <v>7639</v>
      </c>
      <c r="B2947" t="s">
        <v>6720</v>
      </c>
      <c r="C2947">
        <v>1</v>
      </c>
      <c r="D2947" t="s">
        <v>21</v>
      </c>
      <c r="E2947" t="s">
        <v>6721</v>
      </c>
      <c r="F2947" t="s">
        <v>292</v>
      </c>
      <c r="G2947" t="s">
        <v>293</v>
      </c>
      <c r="H2947">
        <v>77.253245899999996</v>
      </c>
      <c r="I2947">
        <v>28.525603190000002</v>
      </c>
      <c r="J2947" t="s">
        <v>554</v>
      </c>
      <c r="K2947" t="s">
        <v>26</v>
      </c>
      <c r="L2947" t="s">
        <v>27</v>
      </c>
      <c r="M2947" t="s">
        <v>34</v>
      </c>
      <c r="N2947" t="s">
        <v>27</v>
      </c>
      <c r="O2947" t="s">
        <v>27</v>
      </c>
      <c r="P2947">
        <v>1</v>
      </c>
      <c r="Q2947">
        <v>32</v>
      </c>
      <c r="R2947">
        <v>300</v>
      </c>
      <c r="S2947">
        <v>2</v>
      </c>
      <c r="T2947" s="1">
        <v>41146</v>
      </c>
      <c r="U2947" t="str">
        <f>IF(Main_Data[[#This Row],[Average_Cost_for_two]]&lt;=200000,"0-200k",IF(Main_Data[[#This Row],[Average_Cost_for_two]]&lt;=400000,"200k-400k",IF(Main_Data[[#This Row],[Average_Cost_for_two]]&lt;=600000,"400k-600k",IF(Main_Data[[#This Row],[Average_Cost_for_two]]&lt;=800000,"600k-800k"))))</f>
        <v>0-200k</v>
      </c>
    </row>
    <row r="2948" spans="1:21" x14ac:dyDescent="0.35">
      <c r="A2948">
        <v>18288994</v>
      </c>
      <c r="B2948" t="s">
        <v>6722</v>
      </c>
      <c r="C2948">
        <v>1</v>
      </c>
      <c r="D2948" t="s">
        <v>21</v>
      </c>
      <c r="E2948" t="s">
        <v>6723</v>
      </c>
      <c r="F2948" t="s">
        <v>1022</v>
      </c>
      <c r="G2948" t="s">
        <v>1023</v>
      </c>
      <c r="H2948">
        <v>77.1908861</v>
      </c>
      <c r="I2948">
        <v>28.583066299999999</v>
      </c>
      <c r="J2948" t="s">
        <v>965</v>
      </c>
      <c r="K2948" t="s">
        <v>26</v>
      </c>
      <c r="L2948" t="s">
        <v>27</v>
      </c>
      <c r="M2948" t="s">
        <v>27</v>
      </c>
      <c r="N2948" t="s">
        <v>27</v>
      </c>
      <c r="O2948" t="s">
        <v>27</v>
      </c>
      <c r="P2948">
        <v>1</v>
      </c>
      <c r="Q2948">
        <v>1</v>
      </c>
      <c r="R2948">
        <v>300</v>
      </c>
      <c r="S2948">
        <v>1</v>
      </c>
      <c r="T2948" s="1">
        <v>41862</v>
      </c>
      <c r="U2948" t="str">
        <f>IF(Main_Data[[#This Row],[Average_Cost_for_two]]&lt;=200000,"0-200k",IF(Main_Data[[#This Row],[Average_Cost_for_two]]&lt;=400000,"200k-400k",IF(Main_Data[[#This Row],[Average_Cost_for_two]]&lt;=600000,"400k-600k",IF(Main_Data[[#This Row],[Average_Cost_for_two]]&lt;=800000,"600k-800k"))))</f>
        <v>0-200k</v>
      </c>
    </row>
    <row r="2949" spans="1:21" x14ac:dyDescent="0.35">
      <c r="A2949">
        <v>18396942</v>
      </c>
      <c r="B2949" t="s">
        <v>6724</v>
      </c>
      <c r="C2949">
        <v>1</v>
      </c>
      <c r="D2949" t="s">
        <v>21</v>
      </c>
      <c r="E2949" t="s">
        <v>6725</v>
      </c>
      <c r="F2949" t="s">
        <v>241</v>
      </c>
      <c r="G2949" t="s">
        <v>242</v>
      </c>
      <c r="H2949">
        <v>77.253338499999998</v>
      </c>
      <c r="I2949">
        <v>28.536656099999998</v>
      </c>
      <c r="J2949" t="s">
        <v>554</v>
      </c>
      <c r="K2949" t="s">
        <v>26</v>
      </c>
      <c r="L2949" t="s">
        <v>27</v>
      </c>
      <c r="M2949" t="s">
        <v>27</v>
      </c>
      <c r="N2949" t="s">
        <v>27</v>
      </c>
      <c r="O2949" t="s">
        <v>27</v>
      </c>
      <c r="P2949">
        <v>1</v>
      </c>
      <c r="Q2949">
        <v>2</v>
      </c>
      <c r="R2949">
        <v>300</v>
      </c>
      <c r="S2949">
        <v>1</v>
      </c>
      <c r="T2949" s="1">
        <v>42610</v>
      </c>
      <c r="U2949" t="str">
        <f>IF(Main_Data[[#This Row],[Average_Cost_for_two]]&lt;=200000,"0-200k",IF(Main_Data[[#This Row],[Average_Cost_for_two]]&lt;=400000,"200k-400k",IF(Main_Data[[#This Row],[Average_Cost_for_two]]&lt;=600000,"400k-600k",IF(Main_Data[[#This Row],[Average_Cost_for_two]]&lt;=800000,"600k-800k"))))</f>
        <v>0-200k</v>
      </c>
    </row>
    <row r="2950" spans="1:21" x14ac:dyDescent="0.35">
      <c r="A2950">
        <v>18387105</v>
      </c>
      <c r="B2950" t="s">
        <v>6726</v>
      </c>
      <c r="C2950">
        <v>1</v>
      </c>
      <c r="D2950" t="s">
        <v>21</v>
      </c>
      <c r="E2950" t="s">
        <v>6727</v>
      </c>
      <c r="F2950" t="s">
        <v>69</v>
      </c>
      <c r="G2950" t="s">
        <v>70</v>
      </c>
      <c r="H2950">
        <v>0</v>
      </c>
      <c r="I2950">
        <v>0</v>
      </c>
      <c r="J2950" t="s">
        <v>560</v>
      </c>
      <c r="K2950" t="s">
        <v>26</v>
      </c>
      <c r="L2950" t="s">
        <v>27</v>
      </c>
      <c r="M2950" t="s">
        <v>27</v>
      </c>
      <c r="N2950" t="s">
        <v>27</v>
      </c>
      <c r="O2950" t="s">
        <v>27</v>
      </c>
      <c r="P2950">
        <v>1</v>
      </c>
      <c r="Q2950">
        <v>13</v>
      </c>
      <c r="R2950">
        <v>300</v>
      </c>
      <c r="S2950">
        <v>3</v>
      </c>
      <c r="T2950" s="1">
        <v>42594</v>
      </c>
      <c r="U2950" t="str">
        <f>IF(Main_Data[[#This Row],[Average_Cost_for_two]]&lt;=200000,"0-200k",IF(Main_Data[[#This Row],[Average_Cost_for_two]]&lt;=400000,"200k-400k",IF(Main_Data[[#This Row],[Average_Cost_for_two]]&lt;=600000,"400k-600k",IF(Main_Data[[#This Row],[Average_Cost_for_two]]&lt;=800000,"600k-800k"))))</f>
        <v>0-200k</v>
      </c>
    </row>
    <row r="2951" spans="1:21" x14ac:dyDescent="0.35">
      <c r="A2951">
        <v>7888</v>
      </c>
      <c r="B2951" t="s">
        <v>6728</v>
      </c>
      <c r="C2951">
        <v>1</v>
      </c>
      <c r="D2951" t="s">
        <v>21</v>
      </c>
      <c r="E2951" t="s">
        <v>6729</v>
      </c>
      <c r="F2951" t="s">
        <v>332</v>
      </c>
      <c r="G2951" t="s">
        <v>333</v>
      </c>
      <c r="H2951">
        <v>77.256581999999995</v>
      </c>
      <c r="I2951">
        <v>28.559208999999999</v>
      </c>
      <c r="J2951" t="s">
        <v>554</v>
      </c>
      <c r="K2951" t="s">
        <v>26</v>
      </c>
      <c r="L2951" t="s">
        <v>27</v>
      </c>
      <c r="M2951" t="s">
        <v>27</v>
      </c>
      <c r="N2951" t="s">
        <v>27</v>
      </c>
      <c r="O2951" t="s">
        <v>27</v>
      </c>
      <c r="P2951">
        <v>1</v>
      </c>
      <c r="Q2951">
        <v>12</v>
      </c>
      <c r="R2951">
        <v>300</v>
      </c>
      <c r="S2951">
        <v>3</v>
      </c>
      <c r="T2951" s="1">
        <v>41131</v>
      </c>
      <c r="U2951" t="str">
        <f>IF(Main_Data[[#This Row],[Average_Cost_for_two]]&lt;=200000,"0-200k",IF(Main_Data[[#This Row],[Average_Cost_for_two]]&lt;=400000,"200k-400k",IF(Main_Data[[#This Row],[Average_Cost_for_two]]&lt;=600000,"400k-600k",IF(Main_Data[[#This Row],[Average_Cost_for_two]]&lt;=800000,"600k-800k"))))</f>
        <v>0-200k</v>
      </c>
    </row>
    <row r="2952" spans="1:21" x14ac:dyDescent="0.35">
      <c r="A2952">
        <v>18435307</v>
      </c>
      <c r="B2952" t="s">
        <v>6730</v>
      </c>
      <c r="C2952">
        <v>1</v>
      </c>
      <c r="D2952" t="s">
        <v>21</v>
      </c>
      <c r="E2952" t="s">
        <v>6731</v>
      </c>
      <c r="F2952" t="s">
        <v>23</v>
      </c>
      <c r="G2952" t="s">
        <v>24</v>
      </c>
      <c r="H2952">
        <v>0</v>
      </c>
      <c r="I2952">
        <v>0</v>
      </c>
      <c r="J2952" t="s">
        <v>706</v>
      </c>
      <c r="K2952" t="s">
        <v>26</v>
      </c>
      <c r="L2952" t="s">
        <v>27</v>
      </c>
      <c r="M2952" t="s">
        <v>27</v>
      </c>
      <c r="N2952" t="s">
        <v>27</v>
      </c>
      <c r="O2952" t="s">
        <v>27</v>
      </c>
      <c r="P2952">
        <v>1</v>
      </c>
      <c r="Q2952">
        <v>1</v>
      </c>
      <c r="R2952">
        <v>300</v>
      </c>
      <c r="S2952">
        <v>1</v>
      </c>
      <c r="T2952" s="1">
        <v>40396</v>
      </c>
      <c r="U2952" t="str">
        <f>IF(Main_Data[[#This Row],[Average_Cost_for_two]]&lt;=200000,"0-200k",IF(Main_Data[[#This Row],[Average_Cost_for_two]]&lt;=400000,"200k-400k",IF(Main_Data[[#This Row],[Average_Cost_for_two]]&lt;=600000,"400k-600k",IF(Main_Data[[#This Row],[Average_Cost_for_two]]&lt;=800000,"600k-800k"))))</f>
        <v>0-200k</v>
      </c>
    </row>
    <row r="2953" spans="1:21" x14ac:dyDescent="0.35">
      <c r="A2953">
        <v>7819</v>
      </c>
      <c r="B2953" t="s">
        <v>6732</v>
      </c>
      <c r="C2953">
        <v>1</v>
      </c>
      <c r="D2953" t="s">
        <v>21</v>
      </c>
      <c r="E2953" t="s">
        <v>6733</v>
      </c>
      <c r="F2953" t="s">
        <v>1980</v>
      </c>
      <c r="G2953" t="s">
        <v>1981</v>
      </c>
      <c r="H2953">
        <v>77.240150700000001</v>
      </c>
      <c r="I2953">
        <v>28.540916200000002</v>
      </c>
      <c r="J2953" t="s">
        <v>720</v>
      </c>
      <c r="K2953" t="s">
        <v>26</v>
      </c>
      <c r="L2953" t="s">
        <v>27</v>
      </c>
      <c r="M2953" t="s">
        <v>34</v>
      </c>
      <c r="N2953" t="s">
        <v>27</v>
      </c>
      <c r="O2953" t="s">
        <v>27</v>
      </c>
      <c r="P2953">
        <v>1</v>
      </c>
      <c r="Q2953">
        <v>66</v>
      </c>
      <c r="R2953">
        <v>300</v>
      </c>
      <c r="S2953">
        <v>4</v>
      </c>
      <c r="T2953" s="1">
        <v>43333</v>
      </c>
      <c r="U2953" t="str">
        <f>IF(Main_Data[[#This Row],[Average_Cost_for_two]]&lt;=200000,"0-200k",IF(Main_Data[[#This Row],[Average_Cost_for_two]]&lt;=400000,"200k-400k",IF(Main_Data[[#This Row],[Average_Cost_for_two]]&lt;=600000,"400k-600k",IF(Main_Data[[#This Row],[Average_Cost_for_two]]&lt;=800000,"600k-800k"))))</f>
        <v>0-200k</v>
      </c>
    </row>
    <row r="2954" spans="1:21" x14ac:dyDescent="0.35">
      <c r="A2954">
        <v>18245285</v>
      </c>
      <c r="B2954" t="s">
        <v>6734</v>
      </c>
      <c r="C2954">
        <v>1</v>
      </c>
      <c r="D2954" t="s">
        <v>21</v>
      </c>
      <c r="E2954" t="s">
        <v>6735</v>
      </c>
      <c r="F2954" t="s">
        <v>153</v>
      </c>
      <c r="G2954" t="s">
        <v>154</v>
      </c>
      <c r="H2954">
        <v>77.191739600000005</v>
      </c>
      <c r="I2954">
        <v>28.699116400000001</v>
      </c>
      <c r="J2954" t="s">
        <v>1083</v>
      </c>
      <c r="K2954" t="s">
        <v>26</v>
      </c>
      <c r="L2954" t="s">
        <v>27</v>
      </c>
      <c r="M2954" t="s">
        <v>27</v>
      </c>
      <c r="N2954" t="s">
        <v>27</v>
      </c>
      <c r="O2954" t="s">
        <v>27</v>
      </c>
      <c r="P2954">
        <v>1</v>
      </c>
      <c r="Q2954">
        <v>3</v>
      </c>
      <c r="R2954">
        <v>300</v>
      </c>
      <c r="S2954">
        <v>1</v>
      </c>
      <c r="T2954" s="1">
        <v>40757</v>
      </c>
      <c r="U2954" t="str">
        <f>IF(Main_Data[[#This Row],[Average_Cost_for_two]]&lt;=200000,"0-200k",IF(Main_Data[[#This Row],[Average_Cost_for_two]]&lt;=400000,"200k-400k",IF(Main_Data[[#This Row],[Average_Cost_for_two]]&lt;=600000,"400k-600k",IF(Main_Data[[#This Row],[Average_Cost_for_two]]&lt;=800000,"600k-800k"))))</f>
        <v>0-200k</v>
      </c>
    </row>
    <row r="2955" spans="1:21" x14ac:dyDescent="0.35">
      <c r="A2955">
        <v>18440143</v>
      </c>
      <c r="B2955" t="s">
        <v>6736</v>
      </c>
      <c r="C2955">
        <v>1</v>
      </c>
      <c r="D2955" t="s">
        <v>21</v>
      </c>
      <c r="E2955" t="s">
        <v>6737</v>
      </c>
      <c r="F2955" t="s">
        <v>247</v>
      </c>
      <c r="G2955" t="s">
        <v>248</v>
      </c>
      <c r="H2955">
        <v>77.303786099999996</v>
      </c>
      <c r="I2955">
        <v>28.634956200000001</v>
      </c>
      <c r="J2955" t="s">
        <v>568</v>
      </c>
      <c r="K2955" t="s">
        <v>26</v>
      </c>
      <c r="L2955" t="s">
        <v>27</v>
      </c>
      <c r="M2955" t="s">
        <v>27</v>
      </c>
      <c r="N2955" t="s">
        <v>27</v>
      </c>
      <c r="O2955" t="s">
        <v>27</v>
      </c>
      <c r="P2955">
        <v>1</v>
      </c>
      <c r="Q2955">
        <v>1</v>
      </c>
      <c r="R2955">
        <v>300</v>
      </c>
      <c r="S2955">
        <v>1</v>
      </c>
      <c r="T2955" s="1">
        <v>41514</v>
      </c>
      <c r="U2955" t="str">
        <f>IF(Main_Data[[#This Row],[Average_Cost_for_two]]&lt;=200000,"0-200k",IF(Main_Data[[#This Row],[Average_Cost_for_two]]&lt;=400000,"200k-400k",IF(Main_Data[[#This Row],[Average_Cost_for_two]]&lt;=600000,"400k-600k",IF(Main_Data[[#This Row],[Average_Cost_for_two]]&lt;=800000,"600k-800k"))))</f>
        <v>0-200k</v>
      </c>
    </row>
    <row r="2956" spans="1:21" x14ac:dyDescent="0.35">
      <c r="A2956">
        <v>306149</v>
      </c>
      <c r="B2956" t="s">
        <v>6738</v>
      </c>
      <c r="C2956">
        <v>1</v>
      </c>
      <c r="D2956" t="s">
        <v>21</v>
      </c>
      <c r="E2956" t="s">
        <v>6739</v>
      </c>
      <c r="F2956" t="s">
        <v>652</v>
      </c>
      <c r="G2956" t="s">
        <v>653</v>
      </c>
      <c r="H2956">
        <v>77.204811300000003</v>
      </c>
      <c r="I2956">
        <v>28.682052200000001</v>
      </c>
      <c r="J2956" t="s">
        <v>875</v>
      </c>
      <c r="K2956" t="s">
        <v>26</v>
      </c>
      <c r="L2956" t="s">
        <v>27</v>
      </c>
      <c r="M2956" t="s">
        <v>27</v>
      </c>
      <c r="N2956" t="s">
        <v>27</v>
      </c>
      <c r="O2956" t="s">
        <v>27</v>
      </c>
      <c r="P2956">
        <v>1</v>
      </c>
      <c r="Q2956">
        <v>75</v>
      </c>
      <c r="R2956">
        <v>300</v>
      </c>
      <c r="S2956">
        <v>3</v>
      </c>
      <c r="T2956" s="1">
        <v>42233</v>
      </c>
      <c r="U2956" t="str">
        <f>IF(Main_Data[[#This Row],[Average_Cost_for_two]]&lt;=200000,"0-200k",IF(Main_Data[[#This Row],[Average_Cost_for_two]]&lt;=400000,"200k-400k",IF(Main_Data[[#This Row],[Average_Cost_for_two]]&lt;=600000,"400k-600k",IF(Main_Data[[#This Row],[Average_Cost_for_two]]&lt;=800000,"600k-800k"))))</f>
        <v>0-200k</v>
      </c>
    </row>
    <row r="2957" spans="1:21" x14ac:dyDescent="0.35">
      <c r="A2957">
        <v>18391691</v>
      </c>
      <c r="B2957" t="s">
        <v>6740</v>
      </c>
      <c r="C2957">
        <v>1</v>
      </c>
      <c r="D2957" t="s">
        <v>21</v>
      </c>
      <c r="E2957" t="s">
        <v>6741</v>
      </c>
      <c r="F2957" t="s">
        <v>416</v>
      </c>
      <c r="G2957" t="s">
        <v>417</v>
      </c>
      <c r="H2957">
        <v>77.21643761</v>
      </c>
      <c r="I2957">
        <v>28.58161703</v>
      </c>
      <c r="J2957" t="s">
        <v>6012</v>
      </c>
      <c r="K2957" t="s">
        <v>26</v>
      </c>
      <c r="L2957" t="s">
        <v>27</v>
      </c>
      <c r="M2957" t="s">
        <v>27</v>
      </c>
      <c r="N2957" t="s">
        <v>27</v>
      </c>
      <c r="O2957" t="s">
        <v>27</v>
      </c>
      <c r="P2957">
        <v>1</v>
      </c>
      <c r="Q2957">
        <v>2</v>
      </c>
      <c r="R2957">
        <v>300</v>
      </c>
      <c r="S2957">
        <v>1</v>
      </c>
      <c r="T2957" s="1">
        <v>42592</v>
      </c>
      <c r="U2957" t="str">
        <f>IF(Main_Data[[#This Row],[Average_Cost_for_two]]&lt;=200000,"0-200k",IF(Main_Data[[#This Row],[Average_Cost_for_two]]&lt;=400000,"200k-400k",IF(Main_Data[[#This Row],[Average_Cost_for_two]]&lt;=600000,"400k-600k",IF(Main_Data[[#This Row],[Average_Cost_for_two]]&lt;=800000,"600k-800k"))))</f>
        <v>0-200k</v>
      </c>
    </row>
    <row r="2958" spans="1:21" x14ac:dyDescent="0.35">
      <c r="A2958">
        <v>312353</v>
      </c>
      <c r="B2958" t="s">
        <v>6742</v>
      </c>
      <c r="C2958">
        <v>1</v>
      </c>
      <c r="D2958" t="s">
        <v>21</v>
      </c>
      <c r="E2958" t="s">
        <v>6743</v>
      </c>
      <c r="F2958" t="s">
        <v>3466</v>
      </c>
      <c r="G2958" t="s">
        <v>3467</v>
      </c>
      <c r="H2958">
        <v>77.1908861</v>
      </c>
      <c r="I2958">
        <v>28.705795800000001</v>
      </c>
      <c r="J2958" t="s">
        <v>565</v>
      </c>
      <c r="K2958" t="s">
        <v>26</v>
      </c>
      <c r="L2958" t="s">
        <v>27</v>
      </c>
      <c r="M2958" t="s">
        <v>27</v>
      </c>
      <c r="N2958" t="s">
        <v>27</v>
      </c>
      <c r="O2958" t="s">
        <v>27</v>
      </c>
      <c r="P2958">
        <v>1</v>
      </c>
      <c r="Q2958">
        <v>41</v>
      </c>
      <c r="R2958">
        <v>300</v>
      </c>
      <c r="S2958">
        <v>4</v>
      </c>
      <c r="T2958" s="1">
        <v>40782</v>
      </c>
      <c r="U2958" t="str">
        <f>IF(Main_Data[[#This Row],[Average_Cost_for_two]]&lt;=200000,"0-200k",IF(Main_Data[[#This Row],[Average_Cost_for_two]]&lt;=400000,"200k-400k",IF(Main_Data[[#This Row],[Average_Cost_for_two]]&lt;=600000,"400k-600k",IF(Main_Data[[#This Row],[Average_Cost_for_two]]&lt;=800000,"600k-800k"))))</f>
        <v>0-200k</v>
      </c>
    </row>
    <row r="2959" spans="1:21" x14ac:dyDescent="0.35">
      <c r="A2959">
        <v>307276</v>
      </c>
      <c r="B2959" t="s">
        <v>6744</v>
      </c>
      <c r="C2959">
        <v>1</v>
      </c>
      <c r="D2959" t="s">
        <v>21</v>
      </c>
      <c r="E2959" t="s">
        <v>6745</v>
      </c>
      <c r="F2959" t="s">
        <v>112</v>
      </c>
      <c r="G2959" t="s">
        <v>113</v>
      </c>
      <c r="H2959">
        <v>77.144739299999998</v>
      </c>
      <c r="I2959">
        <v>28.704978799999999</v>
      </c>
      <c r="J2959" t="s">
        <v>6746</v>
      </c>
      <c r="K2959" t="s">
        <v>26</v>
      </c>
      <c r="L2959" t="s">
        <v>27</v>
      </c>
      <c r="M2959" t="s">
        <v>34</v>
      </c>
      <c r="N2959" t="s">
        <v>27</v>
      </c>
      <c r="O2959" t="s">
        <v>27</v>
      </c>
      <c r="P2959">
        <v>1</v>
      </c>
      <c r="Q2959">
        <v>85</v>
      </c>
      <c r="R2959">
        <v>300</v>
      </c>
      <c r="S2959">
        <v>3</v>
      </c>
      <c r="T2959" s="1">
        <v>41867</v>
      </c>
      <c r="U2959" t="str">
        <f>IF(Main_Data[[#This Row],[Average_Cost_for_two]]&lt;=200000,"0-200k",IF(Main_Data[[#This Row],[Average_Cost_for_two]]&lt;=400000,"200k-400k",IF(Main_Data[[#This Row],[Average_Cost_for_two]]&lt;=600000,"400k-600k",IF(Main_Data[[#This Row],[Average_Cost_for_two]]&lt;=800000,"600k-800k"))))</f>
        <v>0-200k</v>
      </c>
    </row>
    <row r="2960" spans="1:21" x14ac:dyDescent="0.35">
      <c r="A2960">
        <v>312763</v>
      </c>
      <c r="B2960" t="s">
        <v>6747</v>
      </c>
      <c r="C2960">
        <v>1</v>
      </c>
      <c r="D2960" t="s">
        <v>21</v>
      </c>
      <c r="E2960" t="s">
        <v>6748</v>
      </c>
      <c r="F2960" t="s">
        <v>112</v>
      </c>
      <c r="G2960" t="s">
        <v>113</v>
      </c>
      <c r="H2960">
        <v>77.133954700000004</v>
      </c>
      <c r="I2960">
        <v>28.701757499999999</v>
      </c>
      <c r="J2960" t="s">
        <v>554</v>
      </c>
      <c r="K2960" t="s">
        <v>26</v>
      </c>
      <c r="L2960" t="s">
        <v>27</v>
      </c>
      <c r="M2960" t="s">
        <v>34</v>
      </c>
      <c r="N2960" t="s">
        <v>27</v>
      </c>
      <c r="O2960" t="s">
        <v>27</v>
      </c>
      <c r="P2960">
        <v>1</v>
      </c>
      <c r="Q2960">
        <v>69</v>
      </c>
      <c r="R2960">
        <v>300</v>
      </c>
      <c r="S2960">
        <v>2</v>
      </c>
      <c r="T2960" s="1">
        <v>41508</v>
      </c>
      <c r="U2960" t="str">
        <f>IF(Main_Data[[#This Row],[Average_Cost_for_two]]&lt;=200000,"0-200k",IF(Main_Data[[#This Row],[Average_Cost_for_two]]&lt;=400000,"200k-400k",IF(Main_Data[[#This Row],[Average_Cost_for_two]]&lt;=600000,"400k-600k",IF(Main_Data[[#This Row],[Average_Cost_for_two]]&lt;=800000,"600k-800k"))))</f>
        <v>0-200k</v>
      </c>
    </row>
    <row r="2961" spans="1:21" x14ac:dyDescent="0.35">
      <c r="A2961">
        <v>18427236</v>
      </c>
      <c r="B2961" t="s">
        <v>6749</v>
      </c>
      <c r="C2961">
        <v>1</v>
      </c>
      <c r="D2961" t="s">
        <v>21</v>
      </c>
      <c r="E2961" t="s">
        <v>6750</v>
      </c>
      <c r="F2961" t="s">
        <v>1905</v>
      </c>
      <c r="G2961" t="s">
        <v>1906</v>
      </c>
      <c r="H2961">
        <v>77.117204200000003</v>
      </c>
      <c r="I2961">
        <v>28.6461641</v>
      </c>
      <c r="J2961" t="s">
        <v>6751</v>
      </c>
      <c r="K2961" t="s">
        <v>26</v>
      </c>
      <c r="L2961" t="s">
        <v>27</v>
      </c>
      <c r="M2961" t="s">
        <v>34</v>
      </c>
      <c r="N2961" t="s">
        <v>27</v>
      </c>
      <c r="O2961" t="s">
        <v>27</v>
      </c>
      <c r="P2961">
        <v>1</v>
      </c>
      <c r="Q2961">
        <v>89</v>
      </c>
      <c r="R2961">
        <v>300</v>
      </c>
      <c r="S2961">
        <v>4</v>
      </c>
      <c r="T2961" s="1">
        <v>41879</v>
      </c>
      <c r="U2961" t="str">
        <f>IF(Main_Data[[#This Row],[Average_Cost_for_two]]&lt;=200000,"0-200k",IF(Main_Data[[#This Row],[Average_Cost_for_two]]&lt;=400000,"200k-400k",IF(Main_Data[[#This Row],[Average_Cost_for_two]]&lt;=600000,"400k-600k",IF(Main_Data[[#This Row],[Average_Cost_for_two]]&lt;=800000,"600k-800k"))))</f>
        <v>0-200k</v>
      </c>
    </row>
    <row r="2962" spans="1:21" x14ac:dyDescent="0.35">
      <c r="A2962">
        <v>311517</v>
      </c>
      <c r="B2962" t="s">
        <v>6752</v>
      </c>
      <c r="C2962">
        <v>1</v>
      </c>
      <c r="D2962" t="s">
        <v>21</v>
      </c>
      <c r="E2962" t="s">
        <v>6753</v>
      </c>
      <c r="F2962" t="s">
        <v>765</v>
      </c>
      <c r="G2962" t="s">
        <v>766</v>
      </c>
      <c r="H2962">
        <v>77.198218699999998</v>
      </c>
      <c r="I2962">
        <v>28.517483810000002</v>
      </c>
      <c r="J2962" t="s">
        <v>521</v>
      </c>
      <c r="K2962" t="s">
        <v>26</v>
      </c>
      <c r="L2962" t="s">
        <v>27</v>
      </c>
      <c r="M2962" t="s">
        <v>27</v>
      </c>
      <c r="N2962" t="s">
        <v>27</v>
      </c>
      <c r="O2962" t="s">
        <v>27</v>
      </c>
      <c r="P2962">
        <v>1</v>
      </c>
      <c r="Q2962">
        <v>4</v>
      </c>
      <c r="R2962">
        <v>300</v>
      </c>
      <c r="S2962">
        <v>3</v>
      </c>
      <c r="T2962" s="1">
        <v>41143</v>
      </c>
      <c r="U2962" t="str">
        <f>IF(Main_Data[[#This Row],[Average_Cost_for_two]]&lt;=200000,"0-200k",IF(Main_Data[[#This Row],[Average_Cost_for_two]]&lt;=400000,"200k-400k",IF(Main_Data[[#This Row],[Average_Cost_for_two]]&lt;=600000,"400k-600k",IF(Main_Data[[#This Row],[Average_Cost_for_two]]&lt;=800000,"600k-800k"))))</f>
        <v>0-200k</v>
      </c>
    </row>
    <row r="2963" spans="1:21" x14ac:dyDescent="0.35">
      <c r="A2963">
        <v>18472609</v>
      </c>
      <c r="B2963" t="s">
        <v>6754</v>
      </c>
      <c r="C2963">
        <v>1</v>
      </c>
      <c r="D2963" t="s">
        <v>21</v>
      </c>
      <c r="E2963" t="s">
        <v>6755</v>
      </c>
      <c r="F2963" t="s">
        <v>2696</v>
      </c>
      <c r="G2963" t="s">
        <v>2697</v>
      </c>
      <c r="H2963">
        <v>77.168351900000005</v>
      </c>
      <c r="I2963">
        <v>28.5880191</v>
      </c>
      <c r="J2963" t="s">
        <v>857</v>
      </c>
      <c r="K2963" t="s">
        <v>26</v>
      </c>
      <c r="L2963" t="s">
        <v>27</v>
      </c>
      <c r="M2963" t="s">
        <v>27</v>
      </c>
      <c r="N2963" t="s">
        <v>27</v>
      </c>
      <c r="O2963" t="s">
        <v>27</v>
      </c>
      <c r="P2963">
        <v>1</v>
      </c>
      <c r="Q2963">
        <v>3</v>
      </c>
      <c r="R2963">
        <v>300</v>
      </c>
      <c r="S2963">
        <v>1</v>
      </c>
      <c r="T2963" s="1">
        <v>42601</v>
      </c>
      <c r="U2963" t="str">
        <f>IF(Main_Data[[#This Row],[Average_Cost_for_two]]&lt;=200000,"0-200k",IF(Main_Data[[#This Row],[Average_Cost_for_two]]&lt;=400000,"200k-400k",IF(Main_Data[[#This Row],[Average_Cost_for_two]]&lt;=600000,"400k-600k",IF(Main_Data[[#This Row],[Average_Cost_for_two]]&lt;=800000,"600k-800k"))))</f>
        <v>0-200k</v>
      </c>
    </row>
    <row r="2964" spans="1:21" x14ac:dyDescent="0.35">
      <c r="A2964">
        <v>18361764</v>
      </c>
      <c r="B2964" t="s">
        <v>6756</v>
      </c>
      <c r="C2964">
        <v>1</v>
      </c>
      <c r="D2964" t="s">
        <v>21</v>
      </c>
      <c r="E2964" t="s">
        <v>6757</v>
      </c>
      <c r="F2964" t="s">
        <v>234</v>
      </c>
      <c r="G2964" t="s">
        <v>233</v>
      </c>
      <c r="H2964">
        <v>77.161952299999996</v>
      </c>
      <c r="I2964">
        <v>28.703648099999999</v>
      </c>
      <c r="J2964" t="s">
        <v>554</v>
      </c>
      <c r="K2964" t="s">
        <v>26</v>
      </c>
      <c r="L2964" t="s">
        <v>27</v>
      </c>
      <c r="M2964" t="s">
        <v>27</v>
      </c>
      <c r="N2964" t="s">
        <v>27</v>
      </c>
      <c r="O2964" t="s">
        <v>27</v>
      </c>
      <c r="P2964">
        <v>1</v>
      </c>
      <c r="Q2964">
        <v>2</v>
      </c>
      <c r="R2964">
        <v>300</v>
      </c>
      <c r="S2964">
        <v>1</v>
      </c>
      <c r="T2964" s="1">
        <v>41513</v>
      </c>
      <c r="U2964" t="str">
        <f>IF(Main_Data[[#This Row],[Average_Cost_for_two]]&lt;=200000,"0-200k",IF(Main_Data[[#This Row],[Average_Cost_for_two]]&lt;=400000,"200k-400k",IF(Main_Data[[#This Row],[Average_Cost_for_two]]&lt;=600000,"400k-600k",IF(Main_Data[[#This Row],[Average_Cost_for_two]]&lt;=800000,"600k-800k"))))</f>
        <v>0-200k</v>
      </c>
    </row>
    <row r="2965" spans="1:21" x14ac:dyDescent="0.35">
      <c r="A2965">
        <v>18254523</v>
      </c>
      <c r="B2965" t="s">
        <v>6758</v>
      </c>
      <c r="C2965">
        <v>1</v>
      </c>
      <c r="D2965" t="s">
        <v>21</v>
      </c>
      <c r="E2965" t="s">
        <v>6759</v>
      </c>
      <c r="F2965" t="s">
        <v>1924</v>
      </c>
      <c r="G2965" t="s">
        <v>1925</v>
      </c>
      <c r="H2965">
        <v>77.221173899999997</v>
      </c>
      <c r="I2965">
        <v>28.5676697</v>
      </c>
      <c r="J2965" t="s">
        <v>521</v>
      </c>
      <c r="K2965" t="s">
        <v>26</v>
      </c>
      <c r="L2965" t="s">
        <v>27</v>
      </c>
      <c r="M2965" t="s">
        <v>27</v>
      </c>
      <c r="N2965" t="s">
        <v>27</v>
      </c>
      <c r="O2965" t="s">
        <v>27</v>
      </c>
      <c r="P2965">
        <v>1</v>
      </c>
      <c r="Q2965">
        <v>4</v>
      </c>
      <c r="R2965">
        <v>300</v>
      </c>
      <c r="S2965">
        <v>3</v>
      </c>
      <c r="T2965" s="1">
        <v>40766</v>
      </c>
      <c r="U2965" t="str">
        <f>IF(Main_Data[[#This Row],[Average_Cost_for_two]]&lt;=200000,"0-200k",IF(Main_Data[[#This Row],[Average_Cost_for_two]]&lt;=400000,"200k-400k",IF(Main_Data[[#This Row],[Average_Cost_for_two]]&lt;=600000,"400k-600k",IF(Main_Data[[#This Row],[Average_Cost_for_two]]&lt;=800000,"600k-800k"))))</f>
        <v>0-200k</v>
      </c>
    </row>
    <row r="2966" spans="1:21" x14ac:dyDescent="0.35">
      <c r="A2966">
        <v>18424170</v>
      </c>
      <c r="B2966" t="s">
        <v>721</v>
      </c>
      <c r="C2966">
        <v>1</v>
      </c>
      <c r="D2966" t="s">
        <v>21</v>
      </c>
      <c r="E2966" t="s">
        <v>6760</v>
      </c>
      <c r="F2966" t="s">
        <v>1924</v>
      </c>
      <c r="G2966" t="s">
        <v>1925</v>
      </c>
      <c r="H2966">
        <v>77.219139100000007</v>
      </c>
      <c r="I2966">
        <v>28.5642064</v>
      </c>
      <c r="J2966" t="s">
        <v>1309</v>
      </c>
      <c r="K2966" t="s">
        <v>26</v>
      </c>
      <c r="L2966" t="s">
        <v>27</v>
      </c>
      <c r="M2966" t="s">
        <v>27</v>
      </c>
      <c r="N2966" t="s">
        <v>27</v>
      </c>
      <c r="O2966" t="s">
        <v>27</v>
      </c>
      <c r="P2966">
        <v>1</v>
      </c>
      <c r="Q2966">
        <v>1</v>
      </c>
      <c r="R2966">
        <v>300</v>
      </c>
      <c r="S2966">
        <v>1</v>
      </c>
      <c r="T2966" s="1">
        <v>41514</v>
      </c>
      <c r="U2966" t="str">
        <f>IF(Main_Data[[#This Row],[Average_Cost_for_two]]&lt;=200000,"0-200k",IF(Main_Data[[#This Row],[Average_Cost_for_two]]&lt;=400000,"200k-400k",IF(Main_Data[[#This Row],[Average_Cost_for_two]]&lt;=600000,"400k-600k",IF(Main_Data[[#This Row],[Average_Cost_for_two]]&lt;=800000,"600k-800k"))))</f>
        <v>0-200k</v>
      </c>
    </row>
    <row r="2967" spans="1:21" x14ac:dyDescent="0.35">
      <c r="A2967">
        <v>18311920</v>
      </c>
      <c r="B2967" t="s">
        <v>6761</v>
      </c>
      <c r="C2967">
        <v>1</v>
      </c>
      <c r="D2967" t="s">
        <v>21</v>
      </c>
      <c r="E2967" t="s">
        <v>6762</v>
      </c>
      <c r="F2967" t="s">
        <v>1166</v>
      </c>
      <c r="G2967" t="s">
        <v>1167</v>
      </c>
      <c r="H2967">
        <v>77.207236800000004</v>
      </c>
      <c r="I2967">
        <v>28.558007799999999</v>
      </c>
      <c r="J2967" t="s">
        <v>1012</v>
      </c>
      <c r="K2967" t="s">
        <v>26</v>
      </c>
      <c r="L2967" t="s">
        <v>27</v>
      </c>
      <c r="M2967" t="s">
        <v>27</v>
      </c>
      <c r="N2967" t="s">
        <v>27</v>
      </c>
      <c r="O2967" t="s">
        <v>27</v>
      </c>
      <c r="P2967">
        <v>1</v>
      </c>
      <c r="Q2967">
        <v>1</v>
      </c>
      <c r="R2967">
        <v>300</v>
      </c>
      <c r="S2967">
        <v>1</v>
      </c>
      <c r="T2967" s="1">
        <v>40393</v>
      </c>
      <c r="U2967" t="str">
        <f>IF(Main_Data[[#This Row],[Average_Cost_for_two]]&lt;=200000,"0-200k",IF(Main_Data[[#This Row],[Average_Cost_for_two]]&lt;=400000,"200k-400k",IF(Main_Data[[#This Row],[Average_Cost_for_two]]&lt;=600000,"400k-600k",IF(Main_Data[[#This Row],[Average_Cost_for_two]]&lt;=800000,"600k-800k"))))</f>
        <v>0-200k</v>
      </c>
    </row>
    <row r="2968" spans="1:21" x14ac:dyDescent="0.35">
      <c r="A2968">
        <v>310802</v>
      </c>
      <c r="B2968" t="s">
        <v>6763</v>
      </c>
      <c r="C2968">
        <v>1</v>
      </c>
      <c r="D2968" t="s">
        <v>21</v>
      </c>
      <c r="E2968" t="s">
        <v>6764</v>
      </c>
      <c r="F2968" t="s">
        <v>3037</v>
      </c>
      <c r="G2968" t="s">
        <v>3038</v>
      </c>
      <c r="H2968">
        <v>77.178719799999996</v>
      </c>
      <c r="I2968">
        <v>28.694532800000001</v>
      </c>
      <c r="J2968" t="s">
        <v>6765</v>
      </c>
      <c r="K2968" t="s">
        <v>26</v>
      </c>
      <c r="L2968" t="s">
        <v>27</v>
      </c>
      <c r="M2968" t="s">
        <v>34</v>
      </c>
      <c r="N2968" t="s">
        <v>27</v>
      </c>
      <c r="O2968" t="s">
        <v>27</v>
      </c>
      <c r="P2968">
        <v>1</v>
      </c>
      <c r="Q2968">
        <v>29</v>
      </c>
      <c r="R2968">
        <v>300</v>
      </c>
      <c r="S2968">
        <v>3</v>
      </c>
      <c r="T2968" s="1">
        <v>41470</v>
      </c>
      <c r="U2968" t="str">
        <f>IF(Main_Data[[#This Row],[Average_Cost_for_two]]&lt;=200000,"0-200k",IF(Main_Data[[#This Row],[Average_Cost_for_two]]&lt;=400000,"200k-400k",IF(Main_Data[[#This Row],[Average_Cost_for_two]]&lt;=600000,"400k-600k",IF(Main_Data[[#This Row],[Average_Cost_for_two]]&lt;=800000,"600k-800k"))))</f>
        <v>0-200k</v>
      </c>
    </row>
    <row r="2969" spans="1:21" x14ac:dyDescent="0.35">
      <c r="A2969">
        <v>7602</v>
      </c>
      <c r="B2969" t="s">
        <v>6766</v>
      </c>
      <c r="C2969">
        <v>1</v>
      </c>
      <c r="D2969" t="s">
        <v>21</v>
      </c>
      <c r="E2969" t="s">
        <v>6767</v>
      </c>
      <c r="F2969" t="s">
        <v>241</v>
      </c>
      <c r="G2969" t="s">
        <v>242</v>
      </c>
      <c r="H2969">
        <v>77.248986889999998</v>
      </c>
      <c r="I2969">
        <v>28.540137699999999</v>
      </c>
      <c r="J2969" t="s">
        <v>521</v>
      </c>
      <c r="K2969" t="s">
        <v>26</v>
      </c>
      <c r="L2969" t="s">
        <v>27</v>
      </c>
      <c r="M2969" t="s">
        <v>27</v>
      </c>
      <c r="N2969" t="s">
        <v>27</v>
      </c>
      <c r="O2969" t="s">
        <v>27</v>
      </c>
      <c r="P2969">
        <v>1</v>
      </c>
      <c r="Q2969">
        <v>18</v>
      </c>
      <c r="R2969">
        <v>300</v>
      </c>
      <c r="S2969">
        <v>3</v>
      </c>
      <c r="T2969" s="1">
        <v>42928</v>
      </c>
      <c r="U2969" t="str">
        <f>IF(Main_Data[[#This Row],[Average_Cost_for_two]]&lt;=200000,"0-200k",IF(Main_Data[[#This Row],[Average_Cost_for_two]]&lt;=400000,"200k-400k",IF(Main_Data[[#This Row],[Average_Cost_for_two]]&lt;=600000,"400k-600k",IF(Main_Data[[#This Row],[Average_Cost_for_two]]&lt;=800000,"600k-800k"))))</f>
        <v>0-200k</v>
      </c>
    </row>
    <row r="2970" spans="1:21" x14ac:dyDescent="0.35">
      <c r="A2970">
        <v>7635</v>
      </c>
      <c r="B2970" t="s">
        <v>6768</v>
      </c>
      <c r="C2970">
        <v>1</v>
      </c>
      <c r="D2970" t="s">
        <v>21</v>
      </c>
      <c r="E2970" t="s">
        <v>6769</v>
      </c>
      <c r="F2970" t="s">
        <v>241</v>
      </c>
      <c r="G2970" t="s">
        <v>242</v>
      </c>
      <c r="H2970">
        <v>77.252980690000001</v>
      </c>
      <c r="I2970">
        <v>28.5359835</v>
      </c>
      <c r="J2970" t="s">
        <v>849</v>
      </c>
      <c r="K2970" t="s">
        <v>26</v>
      </c>
      <c r="L2970" t="s">
        <v>27</v>
      </c>
      <c r="M2970" t="s">
        <v>27</v>
      </c>
      <c r="N2970" t="s">
        <v>27</v>
      </c>
      <c r="O2970" t="s">
        <v>27</v>
      </c>
      <c r="P2970">
        <v>1</v>
      </c>
      <c r="Q2970">
        <v>2</v>
      </c>
      <c r="R2970">
        <v>300</v>
      </c>
      <c r="S2970">
        <v>1</v>
      </c>
      <c r="T2970" s="1">
        <v>42558</v>
      </c>
      <c r="U2970" t="str">
        <f>IF(Main_Data[[#This Row],[Average_Cost_for_two]]&lt;=200000,"0-200k",IF(Main_Data[[#This Row],[Average_Cost_for_two]]&lt;=400000,"200k-400k",IF(Main_Data[[#This Row],[Average_Cost_for_two]]&lt;=600000,"400k-600k",IF(Main_Data[[#This Row],[Average_Cost_for_two]]&lt;=800000,"600k-800k"))))</f>
        <v>0-200k</v>
      </c>
    </row>
    <row r="2971" spans="1:21" x14ac:dyDescent="0.35">
      <c r="A2971">
        <v>307500</v>
      </c>
      <c r="B2971" t="s">
        <v>6770</v>
      </c>
      <c r="C2971">
        <v>1</v>
      </c>
      <c r="D2971" t="s">
        <v>21</v>
      </c>
      <c r="E2971" t="s">
        <v>6771</v>
      </c>
      <c r="F2971" t="s">
        <v>69</v>
      </c>
      <c r="G2971" t="s">
        <v>70</v>
      </c>
      <c r="H2971">
        <v>77.236840000000001</v>
      </c>
      <c r="I2971">
        <v>28.572495</v>
      </c>
      <c r="J2971" t="s">
        <v>565</v>
      </c>
      <c r="K2971" t="s">
        <v>26</v>
      </c>
      <c r="L2971" t="s">
        <v>27</v>
      </c>
      <c r="M2971" t="s">
        <v>27</v>
      </c>
      <c r="N2971" t="s">
        <v>27</v>
      </c>
      <c r="O2971" t="s">
        <v>27</v>
      </c>
      <c r="P2971">
        <v>1</v>
      </c>
      <c r="Q2971">
        <v>25</v>
      </c>
      <c r="R2971">
        <v>300</v>
      </c>
      <c r="S2971">
        <v>3</v>
      </c>
      <c r="T2971" s="1">
        <v>40745</v>
      </c>
      <c r="U2971" t="str">
        <f>IF(Main_Data[[#This Row],[Average_Cost_for_two]]&lt;=200000,"0-200k",IF(Main_Data[[#This Row],[Average_Cost_for_two]]&lt;=400000,"200k-400k",IF(Main_Data[[#This Row],[Average_Cost_for_two]]&lt;=600000,"400k-600k",IF(Main_Data[[#This Row],[Average_Cost_for_two]]&lt;=800000,"600k-800k"))))</f>
        <v>0-200k</v>
      </c>
    </row>
    <row r="2972" spans="1:21" x14ac:dyDescent="0.35">
      <c r="A2972">
        <v>18377889</v>
      </c>
      <c r="B2972" t="s">
        <v>6772</v>
      </c>
      <c r="C2972">
        <v>1</v>
      </c>
      <c r="D2972" t="s">
        <v>21</v>
      </c>
      <c r="E2972" t="s">
        <v>6773</v>
      </c>
      <c r="F2972" t="s">
        <v>73</v>
      </c>
      <c r="G2972" t="s">
        <v>74</v>
      </c>
      <c r="H2972">
        <v>77.308741810000001</v>
      </c>
      <c r="I2972">
        <v>28.67811889</v>
      </c>
      <c r="J2972" t="s">
        <v>531</v>
      </c>
      <c r="K2972" t="s">
        <v>26</v>
      </c>
      <c r="L2972" t="s">
        <v>27</v>
      </c>
      <c r="M2972" t="s">
        <v>27</v>
      </c>
      <c r="N2972" t="s">
        <v>27</v>
      </c>
      <c r="O2972" t="s">
        <v>27</v>
      </c>
      <c r="P2972">
        <v>1</v>
      </c>
      <c r="Q2972">
        <v>1</v>
      </c>
      <c r="R2972">
        <v>300</v>
      </c>
      <c r="S2972">
        <v>1</v>
      </c>
      <c r="T2972" s="1">
        <v>40729</v>
      </c>
      <c r="U2972" t="str">
        <f>IF(Main_Data[[#This Row],[Average_Cost_for_two]]&lt;=200000,"0-200k",IF(Main_Data[[#This Row],[Average_Cost_for_two]]&lt;=400000,"200k-400k",IF(Main_Data[[#This Row],[Average_Cost_for_two]]&lt;=600000,"400k-600k",IF(Main_Data[[#This Row],[Average_Cost_for_two]]&lt;=800000,"600k-800k"))))</f>
        <v>0-200k</v>
      </c>
    </row>
    <row r="2973" spans="1:21" x14ac:dyDescent="0.35">
      <c r="A2973">
        <v>7884</v>
      </c>
      <c r="B2973" t="s">
        <v>6774</v>
      </c>
      <c r="C2973">
        <v>1</v>
      </c>
      <c r="D2973" t="s">
        <v>21</v>
      </c>
      <c r="E2973" t="s">
        <v>6775</v>
      </c>
      <c r="F2973" t="s">
        <v>332</v>
      </c>
      <c r="G2973" t="s">
        <v>333</v>
      </c>
      <c r="H2973">
        <v>77.250650190000002</v>
      </c>
      <c r="I2973">
        <v>28.55561316</v>
      </c>
      <c r="J2973" t="s">
        <v>478</v>
      </c>
      <c r="K2973" t="s">
        <v>26</v>
      </c>
      <c r="L2973" t="s">
        <v>27</v>
      </c>
      <c r="M2973" t="s">
        <v>34</v>
      </c>
      <c r="N2973" t="s">
        <v>27</v>
      </c>
      <c r="O2973" t="s">
        <v>27</v>
      </c>
      <c r="P2973">
        <v>1</v>
      </c>
      <c r="Q2973">
        <v>16</v>
      </c>
      <c r="R2973">
        <v>300</v>
      </c>
      <c r="S2973">
        <v>3</v>
      </c>
      <c r="T2973" s="1">
        <v>41473</v>
      </c>
      <c r="U2973" t="str">
        <f>IF(Main_Data[[#This Row],[Average_Cost_for_two]]&lt;=200000,"0-200k",IF(Main_Data[[#This Row],[Average_Cost_for_two]]&lt;=400000,"200k-400k",IF(Main_Data[[#This Row],[Average_Cost_for_two]]&lt;=600000,"400k-600k",IF(Main_Data[[#This Row],[Average_Cost_for_two]]&lt;=800000,"600k-800k"))))</f>
        <v>0-200k</v>
      </c>
    </row>
    <row r="2974" spans="1:21" x14ac:dyDescent="0.35">
      <c r="A2974">
        <v>7375</v>
      </c>
      <c r="B2974" t="s">
        <v>6776</v>
      </c>
      <c r="C2974">
        <v>1</v>
      </c>
      <c r="D2974" t="s">
        <v>21</v>
      </c>
      <c r="E2974" t="s">
        <v>6777</v>
      </c>
      <c r="F2974" t="s">
        <v>902</v>
      </c>
      <c r="G2974" t="s">
        <v>903</v>
      </c>
      <c r="H2974">
        <v>77.174347400000002</v>
      </c>
      <c r="I2974">
        <v>28.6457707</v>
      </c>
      <c r="J2974" t="s">
        <v>554</v>
      </c>
      <c r="K2974" t="s">
        <v>26</v>
      </c>
      <c r="L2974" t="s">
        <v>27</v>
      </c>
      <c r="M2974" t="s">
        <v>27</v>
      </c>
      <c r="N2974" t="s">
        <v>27</v>
      </c>
      <c r="O2974" t="s">
        <v>27</v>
      </c>
      <c r="P2974">
        <v>1</v>
      </c>
      <c r="Q2974">
        <v>13</v>
      </c>
      <c r="R2974">
        <v>300</v>
      </c>
      <c r="S2974">
        <v>3</v>
      </c>
      <c r="T2974" s="1">
        <v>42190</v>
      </c>
      <c r="U2974" t="str">
        <f>IF(Main_Data[[#This Row],[Average_Cost_for_two]]&lt;=200000,"0-200k",IF(Main_Data[[#This Row],[Average_Cost_for_two]]&lt;=400000,"200k-400k",IF(Main_Data[[#This Row],[Average_Cost_for_two]]&lt;=600000,"400k-600k",IF(Main_Data[[#This Row],[Average_Cost_for_two]]&lt;=800000,"600k-800k"))))</f>
        <v>0-200k</v>
      </c>
    </row>
    <row r="2975" spans="1:21" x14ac:dyDescent="0.35">
      <c r="A2975">
        <v>306978</v>
      </c>
      <c r="B2975" t="s">
        <v>6732</v>
      </c>
      <c r="C2975">
        <v>1</v>
      </c>
      <c r="D2975" t="s">
        <v>21</v>
      </c>
      <c r="E2975" t="s">
        <v>6778</v>
      </c>
      <c r="F2975" t="s">
        <v>902</v>
      </c>
      <c r="G2975" t="s">
        <v>903</v>
      </c>
      <c r="H2975">
        <v>77.172769000000002</v>
      </c>
      <c r="I2975">
        <v>28.6452876</v>
      </c>
      <c r="J2975" t="s">
        <v>720</v>
      </c>
      <c r="K2975" t="s">
        <v>26</v>
      </c>
      <c r="L2975" t="s">
        <v>27</v>
      </c>
      <c r="M2975" t="s">
        <v>34</v>
      </c>
      <c r="N2975" t="s">
        <v>27</v>
      </c>
      <c r="O2975" t="s">
        <v>27</v>
      </c>
      <c r="P2975">
        <v>1</v>
      </c>
      <c r="Q2975">
        <v>28</v>
      </c>
      <c r="R2975">
        <v>300</v>
      </c>
      <c r="S2975">
        <v>3</v>
      </c>
      <c r="T2975" s="1">
        <v>41833</v>
      </c>
      <c r="U2975" t="str">
        <f>IF(Main_Data[[#This Row],[Average_Cost_for_two]]&lt;=200000,"0-200k",IF(Main_Data[[#This Row],[Average_Cost_for_two]]&lt;=400000,"200k-400k",IF(Main_Data[[#This Row],[Average_Cost_for_two]]&lt;=600000,"400k-600k",IF(Main_Data[[#This Row],[Average_Cost_for_two]]&lt;=800000,"600k-800k"))))</f>
        <v>0-200k</v>
      </c>
    </row>
    <row r="2976" spans="1:21" x14ac:dyDescent="0.35">
      <c r="A2976">
        <v>18268360</v>
      </c>
      <c r="B2976" t="s">
        <v>6779</v>
      </c>
      <c r="C2976">
        <v>1</v>
      </c>
      <c r="D2976" t="s">
        <v>21</v>
      </c>
      <c r="E2976" t="s">
        <v>6780</v>
      </c>
      <c r="F2976" t="s">
        <v>732</v>
      </c>
      <c r="G2976" t="s">
        <v>733</v>
      </c>
      <c r="H2976">
        <v>77.2023504</v>
      </c>
      <c r="I2976">
        <v>28.556626699999999</v>
      </c>
      <c r="J2976" t="s">
        <v>4494</v>
      </c>
      <c r="K2976" t="s">
        <v>26</v>
      </c>
      <c r="L2976" t="s">
        <v>27</v>
      </c>
      <c r="M2976" t="s">
        <v>34</v>
      </c>
      <c r="N2976" t="s">
        <v>27</v>
      </c>
      <c r="O2976" t="s">
        <v>27</v>
      </c>
      <c r="P2976">
        <v>1</v>
      </c>
      <c r="Q2976">
        <v>25</v>
      </c>
      <c r="R2976">
        <v>300</v>
      </c>
      <c r="S2976">
        <v>4</v>
      </c>
      <c r="T2976" s="1">
        <v>43303</v>
      </c>
      <c r="U2976" t="str">
        <f>IF(Main_Data[[#This Row],[Average_Cost_for_two]]&lt;=200000,"0-200k",IF(Main_Data[[#This Row],[Average_Cost_for_two]]&lt;=400000,"200k-400k",IF(Main_Data[[#This Row],[Average_Cost_for_two]]&lt;=600000,"400k-600k",IF(Main_Data[[#This Row],[Average_Cost_for_two]]&lt;=800000,"600k-800k"))))</f>
        <v>0-200k</v>
      </c>
    </row>
    <row r="2977" spans="1:21" x14ac:dyDescent="0.35">
      <c r="A2977">
        <v>9366</v>
      </c>
      <c r="B2977" t="s">
        <v>6781</v>
      </c>
      <c r="C2977">
        <v>1</v>
      </c>
      <c r="D2977" t="s">
        <v>21</v>
      </c>
      <c r="E2977" t="s">
        <v>6782</v>
      </c>
      <c r="F2977" t="s">
        <v>153</v>
      </c>
      <c r="G2977" t="s">
        <v>154</v>
      </c>
      <c r="H2977">
        <v>77.189559700000004</v>
      </c>
      <c r="I2977">
        <v>28.7013265</v>
      </c>
      <c r="J2977" t="s">
        <v>554</v>
      </c>
      <c r="K2977" t="s">
        <v>26</v>
      </c>
      <c r="L2977" t="s">
        <v>27</v>
      </c>
      <c r="M2977" t="s">
        <v>27</v>
      </c>
      <c r="N2977" t="s">
        <v>27</v>
      </c>
      <c r="O2977" t="s">
        <v>27</v>
      </c>
      <c r="P2977">
        <v>1</v>
      </c>
      <c r="Q2977">
        <v>30</v>
      </c>
      <c r="R2977">
        <v>300</v>
      </c>
      <c r="S2977">
        <v>3</v>
      </c>
      <c r="T2977" s="1">
        <v>40740</v>
      </c>
      <c r="U2977" t="str">
        <f>IF(Main_Data[[#This Row],[Average_Cost_for_two]]&lt;=200000,"0-200k",IF(Main_Data[[#This Row],[Average_Cost_for_two]]&lt;=400000,"200k-400k",IF(Main_Data[[#This Row],[Average_Cost_for_two]]&lt;=600000,"400k-600k",IF(Main_Data[[#This Row],[Average_Cost_for_two]]&lt;=800000,"600k-800k"))))</f>
        <v>0-200k</v>
      </c>
    </row>
    <row r="2978" spans="1:21" x14ac:dyDescent="0.35">
      <c r="A2978">
        <v>18252376</v>
      </c>
      <c r="B2978" t="s">
        <v>1065</v>
      </c>
      <c r="C2978">
        <v>1</v>
      </c>
      <c r="D2978" t="s">
        <v>21</v>
      </c>
      <c r="E2978" t="s">
        <v>6783</v>
      </c>
      <c r="F2978" t="s">
        <v>157</v>
      </c>
      <c r="G2978" t="s">
        <v>158</v>
      </c>
      <c r="H2978">
        <v>77.204602899999998</v>
      </c>
      <c r="I2978">
        <v>28.5505745</v>
      </c>
      <c r="J2978" t="s">
        <v>853</v>
      </c>
      <c r="K2978" t="s">
        <v>26</v>
      </c>
      <c r="L2978" t="s">
        <v>27</v>
      </c>
      <c r="M2978" t="s">
        <v>34</v>
      </c>
      <c r="N2978" t="s">
        <v>27</v>
      </c>
      <c r="O2978" t="s">
        <v>27</v>
      </c>
      <c r="P2978">
        <v>1</v>
      </c>
      <c r="Q2978">
        <v>9</v>
      </c>
      <c r="R2978">
        <v>300</v>
      </c>
      <c r="S2978">
        <v>3</v>
      </c>
      <c r="T2978" s="1">
        <v>41095</v>
      </c>
      <c r="U2978" t="str">
        <f>IF(Main_Data[[#This Row],[Average_Cost_for_two]]&lt;=200000,"0-200k",IF(Main_Data[[#This Row],[Average_Cost_for_two]]&lt;=400000,"200k-400k",IF(Main_Data[[#This Row],[Average_Cost_for_two]]&lt;=600000,"400k-600k",IF(Main_Data[[#This Row],[Average_Cost_for_two]]&lt;=800000,"600k-800k"))))</f>
        <v>0-200k</v>
      </c>
    </row>
    <row r="2979" spans="1:21" x14ac:dyDescent="0.35">
      <c r="A2979">
        <v>300501</v>
      </c>
      <c r="B2979" t="s">
        <v>6784</v>
      </c>
      <c r="C2979">
        <v>1</v>
      </c>
      <c r="D2979" t="s">
        <v>21</v>
      </c>
      <c r="E2979" t="s">
        <v>6785</v>
      </c>
      <c r="F2979" t="s">
        <v>2928</v>
      </c>
      <c r="G2979" t="s">
        <v>2929</v>
      </c>
      <c r="H2979">
        <v>77.097993000000002</v>
      </c>
      <c r="I2979">
        <v>28.6315308</v>
      </c>
      <c r="J2979" t="s">
        <v>475</v>
      </c>
      <c r="K2979" t="s">
        <v>26</v>
      </c>
      <c r="L2979" t="s">
        <v>27</v>
      </c>
      <c r="M2979" t="s">
        <v>27</v>
      </c>
      <c r="N2979" t="s">
        <v>27</v>
      </c>
      <c r="O2979" t="s">
        <v>27</v>
      </c>
      <c r="P2979">
        <v>1</v>
      </c>
      <c r="Q2979">
        <v>89</v>
      </c>
      <c r="R2979">
        <v>300</v>
      </c>
      <c r="S2979">
        <v>4</v>
      </c>
      <c r="T2979" s="1">
        <v>40364</v>
      </c>
      <c r="U2979" t="str">
        <f>IF(Main_Data[[#This Row],[Average_Cost_for_two]]&lt;=200000,"0-200k",IF(Main_Data[[#This Row],[Average_Cost_for_two]]&lt;=400000,"200k-400k",IF(Main_Data[[#This Row],[Average_Cost_for_two]]&lt;=600000,"400k-600k",IF(Main_Data[[#This Row],[Average_Cost_for_two]]&lt;=800000,"600k-800k"))))</f>
        <v>0-200k</v>
      </c>
    </row>
    <row r="2980" spans="1:21" x14ac:dyDescent="0.35">
      <c r="A2980">
        <v>18454466</v>
      </c>
      <c r="B2980" t="s">
        <v>6786</v>
      </c>
      <c r="C2980">
        <v>1</v>
      </c>
      <c r="D2980" t="s">
        <v>21</v>
      </c>
      <c r="E2980" t="s">
        <v>6787</v>
      </c>
      <c r="F2980" t="s">
        <v>217</v>
      </c>
      <c r="G2980" t="s">
        <v>218</v>
      </c>
      <c r="H2980">
        <v>77.234857300000002</v>
      </c>
      <c r="I2980">
        <v>28.649850600000001</v>
      </c>
      <c r="J2980" t="s">
        <v>531</v>
      </c>
      <c r="K2980" t="s">
        <v>26</v>
      </c>
      <c r="L2980" t="s">
        <v>27</v>
      </c>
      <c r="M2980" t="s">
        <v>27</v>
      </c>
      <c r="N2980" t="s">
        <v>27</v>
      </c>
      <c r="O2980" t="s">
        <v>27</v>
      </c>
      <c r="P2980">
        <v>1</v>
      </c>
      <c r="Q2980">
        <v>5</v>
      </c>
      <c r="R2980">
        <v>300</v>
      </c>
      <c r="S2980">
        <v>3</v>
      </c>
      <c r="T2980" s="1">
        <v>42927</v>
      </c>
      <c r="U2980" t="str">
        <f>IF(Main_Data[[#This Row],[Average_Cost_for_two]]&lt;=200000,"0-200k",IF(Main_Data[[#This Row],[Average_Cost_for_two]]&lt;=400000,"200k-400k",IF(Main_Data[[#This Row],[Average_Cost_for_two]]&lt;=600000,"400k-600k",IF(Main_Data[[#This Row],[Average_Cost_for_two]]&lt;=800000,"600k-800k"))))</f>
        <v>0-200k</v>
      </c>
    </row>
    <row r="2981" spans="1:21" x14ac:dyDescent="0.35">
      <c r="A2981">
        <v>309283</v>
      </c>
      <c r="B2981" t="s">
        <v>6788</v>
      </c>
      <c r="C2981">
        <v>1</v>
      </c>
      <c r="D2981" t="s">
        <v>21</v>
      </c>
      <c r="E2981" t="s">
        <v>6789</v>
      </c>
      <c r="F2981" t="s">
        <v>1730</v>
      </c>
      <c r="G2981" t="s">
        <v>1729</v>
      </c>
      <c r="H2981">
        <v>77.090184500000007</v>
      </c>
      <c r="I2981">
        <v>28.618032400000001</v>
      </c>
      <c r="J2981" t="s">
        <v>5908</v>
      </c>
      <c r="K2981" t="s">
        <v>26</v>
      </c>
      <c r="L2981" t="s">
        <v>27</v>
      </c>
      <c r="M2981" t="s">
        <v>27</v>
      </c>
      <c r="N2981" t="s">
        <v>27</v>
      </c>
      <c r="O2981" t="s">
        <v>27</v>
      </c>
      <c r="P2981">
        <v>1</v>
      </c>
      <c r="Q2981">
        <v>164</v>
      </c>
      <c r="R2981">
        <v>300</v>
      </c>
      <c r="S2981">
        <v>4</v>
      </c>
      <c r="T2981" s="1">
        <v>41483</v>
      </c>
      <c r="U2981" t="str">
        <f>IF(Main_Data[[#This Row],[Average_Cost_for_two]]&lt;=200000,"0-200k",IF(Main_Data[[#This Row],[Average_Cost_for_two]]&lt;=400000,"200k-400k",IF(Main_Data[[#This Row],[Average_Cost_for_two]]&lt;=600000,"400k-600k",IF(Main_Data[[#This Row],[Average_Cost_for_two]]&lt;=800000,"600k-800k"))))</f>
        <v>0-200k</v>
      </c>
    </row>
    <row r="2982" spans="1:21" x14ac:dyDescent="0.35">
      <c r="A2982">
        <v>18281989</v>
      </c>
      <c r="B2982" t="s">
        <v>6790</v>
      </c>
      <c r="C2982">
        <v>1</v>
      </c>
      <c r="D2982" t="s">
        <v>21</v>
      </c>
      <c r="E2982" t="s">
        <v>6791</v>
      </c>
      <c r="F2982" t="s">
        <v>1622</v>
      </c>
      <c r="G2982" t="s">
        <v>1623</v>
      </c>
      <c r="H2982">
        <v>77.255299800000003</v>
      </c>
      <c r="I2982">
        <v>28.528584250000002</v>
      </c>
      <c r="J2982" t="s">
        <v>521</v>
      </c>
      <c r="K2982" t="s">
        <v>26</v>
      </c>
      <c r="L2982" t="s">
        <v>27</v>
      </c>
      <c r="M2982" t="s">
        <v>27</v>
      </c>
      <c r="N2982" t="s">
        <v>27</v>
      </c>
      <c r="O2982" t="s">
        <v>27</v>
      </c>
      <c r="P2982">
        <v>1</v>
      </c>
      <c r="Q2982">
        <v>11</v>
      </c>
      <c r="R2982">
        <v>300</v>
      </c>
      <c r="S2982">
        <v>3</v>
      </c>
      <c r="T2982" s="1">
        <v>41102</v>
      </c>
      <c r="U2982" t="str">
        <f>IF(Main_Data[[#This Row],[Average_Cost_for_two]]&lt;=200000,"0-200k",IF(Main_Data[[#This Row],[Average_Cost_for_two]]&lt;=400000,"200k-400k",IF(Main_Data[[#This Row],[Average_Cost_for_two]]&lt;=600000,"400k-600k",IF(Main_Data[[#This Row],[Average_Cost_for_two]]&lt;=800000,"600k-800k"))))</f>
        <v>0-200k</v>
      </c>
    </row>
    <row r="2983" spans="1:21" x14ac:dyDescent="0.35">
      <c r="A2983">
        <v>5586</v>
      </c>
      <c r="B2983" t="s">
        <v>6792</v>
      </c>
      <c r="C2983">
        <v>1</v>
      </c>
      <c r="D2983" t="s">
        <v>21</v>
      </c>
      <c r="E2983" t="s">
        <v>6793</v>
      </c>
      <c r="F2983" t="s">
        <v>3117</v>
      </c>
      <c r="G2983" t="s">
        <v>3118</v>
      </c>
      <c r="H2983">
        <v>77.227357699999999</v>
      </c>
      <c r="I2983">
        <v>28.6005258</v>
      </c>
      <c r="J2983" t="s">
        <v>560</v>
      </c>
      <c r="K2983" t="s">
        <v>26</v>
      </c>
      <c r="L2983" t="s">
        <v>27</v>
      </c>
      <c r="M2983" t="s">
        <v>27</v>
      </c>
      <c r="N2983" t="s">
        <v>27</v>
      </c>
      <c r="O2983" t="s">
        <v>27</v>
      </c>
      <c r="P2983">
        <v>1</v>
      </c>
      <c r="Q2983">
        <v>29</v>
      </c>
      <c r="R2983">
        <v>300</v>
      </c>
      <c r="S2983">
        <v>3</v>
      </c>
      <c r="T2983" s="1">
        <v>41093</v>
      </c>
      <c r="U2983" t="str">
        <f>IF(Main_Data[[#This Row],[Average_Cost_for_two]]&lt;=200000,"0-200k",IF(Main_Data[[#This Row],[Average_Cost_for_two]]&lt;=400000,"200k-400k",IF(Main_Data[[#This Row],[Average_Cost_for_two]]&lt;=600000,"400k-600k",IF(Main_Data[[#This Row],[Average_Cost_for_two]]&lt;=800000,"600k-800k"))))</f>
        <v>0-200k</v>
      </c>
    </row>
    <row r="2984" spans="1:21" x14ac:dyDescent="0.35">
      <c r="A2984">
        <v>6072</v>
      </c>
      <c r="B2984" t="s">
        <v>6794</v>
      </c>
      <c r="C2984">
        <v>1</v>
      </c>
      <c r="D2984" t="s">
        <v>21</v>
      </c>
      <c r="E2984" t="s">
        <v>6795</v>
      </c>
      <c r="F2984" t="s">
        <v>683</v>
      </c>
      <c r="G2984" t="s">
        <v>684</v>
      </c>
      <c r="H2984">
        <v>77.279861800000006</v>
      </c>
      <c r="I2984">
        <v>28.632121099999999</v>
      </c>
      <c r="J2984" t="s">
        <v>875</v>
      </c>
      <c r="K2984" t="s">
        <v>26</v>
      </c>
      <c r="L2984" t="s">
        <v>27</v>
      </c>
      <c r="M2984" t="s">
        <v>27</v>
      </c>
      <c r="N2984" t="s">
        <v>27</v>
      </c>
      <c r="O2984" t="s">
        <v>27</v>
      </c>
      <c r="P2984">
        <v>1</v>
      </c>
      <c r="Q2984">
        <v>29</v>
      </c>
      <c r="R2984">
        <v>300</v>
      </c>
      <c r="S2984">
        <v>3</v>
      </c>
      <c r="T2984" s="1">
        <v>42553</v>
      </c>
      <c r="U2984" t="str">
        <f>IF(Main_Data[[#This Row],[Average_Cost_for_two]]&lt;=200000,"0-200k",IF(Main_Data[[#This Row],[Average_Cost_for_two]]&lt;=400000,"200k-400k",IF(Main_Data[[#This Row],[Average_Cost_for_two]]&lt;=600000,"400k-600k",IF(Main_Data[[#This Row],[Average_Cost_for_two]]&lt;=800000,"600k-800k"))))</f>
        <v>0-200k</v>
      </c>
    </row>
    <row r="2985" spans="1:21" x14ac:dyDescent="0.35">
      <c r="A2985">
        <v>311894</v>
      </c>
      <c r="B2985" t="s">
        <v>6796</v>
      </c>
      <c r="C2985">
        <v>1</v>
      </c>
      <c r="D2985" t="s">
        <v>21</v>
      </c>
      <c r="E2985" t="s">
        <v>6797</v>
      </c>
      <c r="F2985" t="s">
        <v>117</v>
      </c>
      <c r="G2985" t="s">
        <v>118</v>
      </c>
      <c r="H2985">
        <v>77.288708389999996</v>
      </c>
      <c r="I2985">
        <v>28.611849429999999</v>
      </c>
      <c r="J2985" t="s">
        <v>680</v>
      </c>
      <c r="K2985" t="s">
        <v>26</v>
      </c>
      <c r="L2985" t="s">
        <v>27</v>
      </c>
      <c r="M2985" t="s">
        <v>27</v>
      </c>
      <c r="N2985" t="s">
        <v>27</v>
      </c>
      <c r="O2985" t="s">
        <v>27</v>
      </c>
      <c r="P2985">
        <v>1</v>
      </c>
      <c r="Q2985">
        <v>26</v>
      </c>
      <c r="R2985">
        <v>300</v>
      </c>
      <c r="S2985">
        <v>3</v>
      </c>
      <c r="T2985" s="1">
        <v>40384</v>
      </c>
      <c r="U2985" t="str">
        <f>IF(Main_Data[[#This Row],[Average_Cost_for_two]]&lt;=200000,"0-200k",IF(Main_Data[[#This Row],[Average_Cost_for_two]]&lt;=400000,"200k-400k",IF(Main_Data[[#This Row],[Average_Cost_for_two]]&lt;=600000,"400k-600k",IF(Main_Data[[#This Row],[Average_Cost_for_two]]&lt;=800000,"600k-800k"))))</f>
        <v>0-200k</v>
      </c>
    </row>
    <row r="2986" spans="1:21" x14ac:dyDescent="0.35">
      <c r="A2986">
        <v>18368006</v>
      </c>
      <c r="B2986" t="s">
        <v>6798</v>
      </c>
      <c r="C2986">
        <v>1</v>
      </c>
      <c r="D2986" t="s">
        <v>21</v>
      </c>
      <c r="E2986" t="s">
        <v>6799</v>
      </c>
      <c r="F2986" t="s">
        <v>171</v>
      </c>
      <c r="G2986" t="s">
        <v>172</v>
      </c>
      <c r="H2986">
        <v>77.301179320000003</v>
      </c>
      <c r="I2986">
        <v>28.61981733</v>
      </c>
      <c r="J2986" t="s">
        <v>554</v>
      </c>
      <c r="K2986" t="s">
        <v>26</v>
      </c>
      <c r="L2986" t="s">
        <v>27</v>
      </c>
      <c r="M2986" t="s">
        <v>27</v>
      </c>
      <c r="N2986" t="s">
        <v>27</v>
      </c>
      <c r="O2986" t="s">
        <v>27</v>
      </c>
      <c r="P2986">
        <v>1</v>
      </c>
      <c r="Q2986">
        <v>4</v>
      </c>
      <c r="R2986">
        <v>300</v>
      </c>
      <c r="S2986">
        <v>3</v>
      </c>
      <c r="T2986" s="1">
        <v>40737</v>
      </c>
      <c r="U2986" t="str">
        <f>IF(Main_Data[[#This Row],[Average_Cost_for_two]]&lt;=200000,"0-200k",IF(Main_Data[[#This Row],[Average_Cost_for_two]]&lt;=400000,"200k-400k",IF(Main_Data[[#This Row],[Average_Cost_for_two]]&lt;=600000,"400k-600k",IF(Main_Data[[#This Row],[Average_Cost_for_two]]&lt;=800000,"600k-800k"))))</f>
        <v>0-200k</v>
      </c>
    </row>
    <row r="2987" spans="1:21" x14ac:dyDescent="0.35">
      <c r="A2987">
        <v>18037821</v>
      </c>
      <c r="B2987" t="s">
        <v>6800</v>
      </c>
      <c r="C2987">
        <v>1</v>
      </c>
      <c r="D2987" t="s">
        <v>21</v>
      </c>
      <c r="E2987" t="s">
        <v>6801</v>
      </c>
      <c r="F2987" t="s">
        <v>3709</v>
      </c>
      <c r="G2987" t="s">
        <v>3710</v>
      </c>
      <c r="H2987">
        <v>77.185360399999993</v>
      </c>
      <c r="I2987">
        <v>28.709340900000001</v>
      </c>
      <c r="J2987" t="s">
        <v>565</v>
      </c>
      <c r="K2987" t="s">
        <v>26</v>
      </c>
      <c r="L2987" t="s">
        <v>27</v>
      </c>
      <c r="M2987" t="s">
        <v>27</v>
      </c>
      <c r="N2987" t="s">
        <v>27</v>
      </c>
      <c r="O2987" t="s">
        <v>27</v>
      </c>
      <c r="P2987">
        <v>1</v>
      </c>
      <c r="Q2987">
        <v>3</v>
      </c>
      <c r="R2987">
        <v>300</v>
      </c>
      <c r="S2987">
        <v>1</v>
      </c>
      <c r="T2987" s="1">
        <v>43291</v>
      </c>
      <c r="U2987" t="str">
        <f>IF(Main_Data[[#This Row],[Average_Cost_for_two]]&lt;=200000,"0-200k",IF(Main_Data[[#This Row],[Average_Cost_for_two]]&lt;=400000,"200k-400k",IF(Main_Data[[#This Row],[Average_Cost_for_two]]&lt;=600000,"400k-600k",IF(Main_Data[[#This Row],[Average_Cost_for_two]]&lt;=800000,"600k-800k"))))</f>
        <v>0-200k</v>
      </c>
    </row>
    <row r="2988" spans="1:21" x14ac:dyDescent="0.35">
      <c r="A2988">
        <v>300710</v>
      </c>
      <c r="B2988" t="s">
        <v>6802</v>
      </c>
      <c r="C2988">
        <v>1</v>
      </c>
      <c r="D2988" t="s">
        <v>21</v>
      </c>
      <c r="E2988" t="s">
        <v>6803</v>
      </c>
      <c r="F2988" t="s">
        <v>700</v>
      </c>
      <c r="G2988" t="s">
        <v>701</v>
      </c>
      <c r="H2988">
        <v>77.244062600000007</v>
      </c>
      <c r="I2988">
        <v>28.591092700000001</v>
      </c>
      <c r="J2988" t="s">
        <v>531</v>
      </c>
      <c r="K2988" t="s">
        <v>26</v>
      </c>
      <c r="L2988" t="s">
        <v>27</v>
      </c>
      <c r="M2988" t="s">
        <v>27</v>
      </c>
      <c r="N2988" t="s">
        <v>27</v>
      </c>
      <c r="O2988" t="s">
        <v>27</v>
      </c>
      <c r="P2988">
        <v>1</v>
      </c>
      <c r="Q2988">
        <v>38</v>
      </c>
      <c r="R2988">
        <v>300</v>
      </c>
      <c r="S2988">
        <v>3</v>
      </c>
      <c r="T2988" s="1">
        <v>40362</v>
      </c>
      <c r="U2988" t="str">
        <f>IF(Main_Data[[#This Row],[Average_Cost_for_two]]&lt;=200000,"0-200k",IF(Main_Data[[#This Row],[Average_Cost_for_two]]&lt;=400000,"200k-400k",IF(Main_Data[[#This Row],[Average_Cost_for_two]]&lt;=600000,"400k-600k",IF(Main_Data[[#This Row],[Average_Cost_for_two]]&lt;=800000,"600k-800k"))))</f>
        <v>0-200k</v>
      </c>
    </row>
    <row r="2989" spans="1:21" x14ac:dyDescent="0.35">
      <c r="A2989">
        <v>304217</v>
      </c>
      <c r="B2989" t="s">
        <v>6804</v>
      </c>
      <c r="C2989">
        <v>1</v>
      </c>
      <c r="D2989" t="s">
        <v>21</v>
      </c>
      <c r="E2989" t="s">
        <v>6805</v>
      </c>
      <c r="F2989" t="s">
        <v>1895</v>
      </c>
      <c r="G2989" t="s">
        <v>1896</v>
      </c>
      <c r="H2989">
        <v>77.214199640000004</v>
      </c>
      <c r="I2989">
        <v>28.64588388</v>
      </c>
      <c r="J2989" t="s">
        <v>4910</v>
      </c>
      <c r="K2989" t="s">
        <v>26</v>
      </c>
      <c r="L2989" t="s">
        <v>27</v>
      </c>
      <c r="M2989" t="s">
        <v>27</v>
      </c>
      <c r="N2989" t="s">
        <v>27</v>
      </c>
      <c r="O2989" t="s">
        <v>27</v>
      </c>
      <c r="P2989">
        <v>1</v>
      </c>
      <c r="Q2989">
        <v>7</v>
      </c>
      <c r="R2989">
        <v>300</v>
      </c>
      <c r="S2989">
        <v>3</v>
      </c>
      <c r="T2989" s="1">
        <v>41827</v>
      </c>
      <c r="U2989" t="str">
        <f>IF(Main_Data[[#This Row],[Average_Cost_for_two]]&lt;=200000,"0-200k",IF(Main_Data[[#This Row],[Average_Cost_for_two]]&lt;=400000,"200k-400k",IF(Main_Data[[#This Row],[Average_Cost_for_two]]&lt;=600000,"400k-600k",IF(Main_Data[[#This Row],[Average_Cost_for_two]]&lt;=800000,"600k-800k"))))</f>
        <v>0-200k</v>
      </c>
    </row>
    <row r="2990" spans="1:21" x14ac:dyDescent="0.35">
      <c r="A2990">
        <v>18233583</v>
      </c>
      <c r="B2990" t="s">
        <v>6806</v>
      </c>
      <c r="C2990">
        <v>1</v>
      </c>
      <c r="D2990" t="s">
        <v>21</v>
      </c>
      <c r="E2990" t="s">
        <v>6807</v>
      </c>
      <c r="F2990" t="s">
        <v>2937</v>
      </c>
      <c r="G2990" t="s">
        <v>2938</v>
      </c>
      <c r="H2990">
        <v>77.088303449999998</v>
      </c>
      <c r="I2990">
        <v>28.672777329999999</v>
      </c>
      <c r="J2990" t="s">
        <v>1015</v>
      </c>
      <c r="K2990" t="s">
        <v>26</v>
      </c>
      <c r="L2990" t="s">
        <v>27</v>
      </c>
      <c r="M2990" t="s">
        <v>34</v>
      </c>
      <c r="N2990" t="s">
        <v>27</v>
      </c>
      <c r="O2990" t="s">
        <v>27</v>
      </c>
      <c r="P2990">
        <v>1</v>
      </c>
      <c r="Q2990">
        <v>68</v>
      </c>
      <c r="R2990">
        <v>300</v>
      </c>
      <c r="S2990">
        <v>2</v>
      </c>
      <c r="T2990" s="1">
        <v>40363</v>
      </c>
      <c r="U2990" t="str">
        <f>IF(Main_Data[[#This Row],[Average_Cost_for_two]]&lt;=200000,"0-200k",IF(Main_Data[[#This Row],[Average_Cost_for_two]]&lt;=400000,"200k-400k",IF(Main_Data[[#This Row],[Average_Cost_for_two]]&lt;=600000,"400k-600k",IF(Main_Data[[#This Row],[Average_Cost_for_two]]&lt;=800000,"600k-800k"))))</f>
        <v>0-200k</v>
      </c>
    </row>
    <row r="2991" spans="1:21" x14ac:dyDescent="0.35">
      <c r="A2991">
        <v>18476896</v>
      </c>
      <c r="B2991" t="s">
        <v>6808</v>
      </c>
      <c r="C2991">
        <v>1</v>
      </c>
      <c r="D2991" t="s">
        <v>21</v>
      </c>
      <c r="E2991" t="s">
        <v>6809</v>
      </c>
      <c r="F2991" t="s">
        <v>112</v>
      </c>
      <c r="G2991" t="s">
        <v>113</v>
      </c>
      <c r="H2991">
        <v>77.144993709999994</v>
      </c>
      <c r="I2991">
        <v>28.70012968</v>
      </c>
      <c r="J2991" t="s">
        <v>565</v>
      </c>
      <c r="K2991" t="s">
        <v>26</v>
      </c>
      <c r="L2991" t="s">
        <v>27</v>
      </c>
      <c r="M2991" t="s">
        <v>27</v>
      </c>
      <c r="N2991" t="s">
        <v>27</v>
      </c>
      <c r="O2991" t="s">
        <v>27</v>
      </c>
      <c r="P2991">
        <v>1</v>
      </c>
      <c r="Q2991">
        <v>10</v>
      </c>
      <c r="R2991">
        <v>300</v>
      </c>
      <c r="S2991">
        <v>4</v>
      </c>
      <c r="T2991" s="1">
        <v>43300</v>
      </c>
      <c r="U2991" t="str">
        <f>IF(Main_Data[[#This Row],[Average_Cost_for_two]]&lt;=200000,"0-200k",IF(Main_Data[[#This Row],[Average_Cost_for_two]]&lt;=400000,"200k-400k",IF(Main_Data[[#This Row],[Average_Cost_for_two]]&lt;=600000,"400k-600k",IF(Main_Data[[#This Row],[Average_Cost_for_two]]&lt;=800000,"600k-800k"))))</f>
        <v>0-200k</v>
      </c>
    </row>
    <row r="2992" spans="1:21" x14ac:dyDescent="0.35">
      <c r="A2992">
        <v>18222572</v>
      </c>
      <c r="B2992" t="s">
        <v>6631</v>
      </c>
      <c r="C2992">
        <v>1</v>
      </c>
      <c r="D2992" t="s">
        <v>21</v>
      </c>
      <c r="E2992" t="s">
        <v>6810</v>
      </c>
      <c r="F2992" t="s">
        <v>112</v>
      </c>
      <c r="G2992" t="s">
        <v>113</v>
      </c>
      <c r="H2992">
        <v>77.134629500000003</v>
      </c>
      <c r="I2992">
        <v>28.6955603</v>
      </c>
      <c r="J2992" t="s">
        <v>704</v>
      </c>
      <c r="K2992" t="s">
        <v>26</v>
      </c>
      <c r="L2992" t="s">
        <v>27</v>
      </c>
      <c r="M2992" t="s">
        <v>34</v>
      </c>
      <c r="N2992" t="s">
        <v>27</v>
      </c>
      <c r="O2992" t="s">
        <v>27</v>
      </c>
      <c r="P2992">
        <v>1</v>
      </c>
      <c r="Q2992">
        <v>72</v>
      </c>
      <c r="R2992">
        <v>300</v>
      </c>
      <c r="S2992">
        <v>4</v>
      </c>
      <c r="T2992" s="1">
        <v>40740</v>
      </c>
      <c r="U2992" t="str">
        <f>IF(Main_Data[[#This Row],[Average_Cost_for_two]]&lt;=200000,"0-200k",IF(Main_Data[[#This Row],[Average_Cost_for_two]]&lt;=400000,"200k-400k",IF(Main_Data[[#This Row],[Average_Cost_for_two]]&lt;=600000,"400k-600k",IF(Main_Data[[#This Row],[Average_Cost_for_two]]&lt;=800000,"600k-800k"))))</f>
        <v>0-200k</v>
      </c>
    </row>
    <row r="2993" spans="1:21" x14ac:dyDescent="0.35">
      <c r="A2993">
        <v>18241532</v>
      </c>
      <c r="B2993" t="s">
        <v>6811</v>
      </c>
      <c r="C2993">
        <v>1</v>
      </c>
      <c r="D2993" t="s">
        <v>21</v>
      </c>
      <c r="E2993" t="s">
        <v>6812</v>
      </c>
      <c r="F2993" t="s">
        <v>1743</v>
      </c>
      <c r="G2993" t="s">
        <v>1744</v>
      </c>
      <c r="H2993">
        <v>77.114509979999994</v>
      </c>
      <c r="I2993">
        <v>28.667296929999999</v>
      </c>
      <c r="J2993" t="s">
        <v>565</v>
      </c>
      <c r="K2993" t="s">
        <v>26</v>
      </c>
      <c r="L2993" t="s">
        <v>27</v>
      </c>
      <c r="M2993" t="s">
        <v>34</v>
      </c>
      <c r="N2993" t="s">
        <v>27</v>
      </c>
      <c r="O2993" t="s">
        <v>27</v>
      </c>
      <c r="P2993">
        <v>1</v>
      </c>
      <c r="Q2993">
        <v>24</v>
      </c>
      <c r="R2993">
        <v>300</v>
      </c>
      <c r="S2993">
        <v>3</v>
      </c>
      <c r="T2993" s="1">
        <v>42568</v>
      </c>
      <c r="U2993" t="str">
        <f>IF(Main_Data[[#This Row],[Average_Cost_for_two]]&lt;=200000,"0-200k",IF(Main_Data[[#This Row],[Average_Cost_for_two]]&lt;=400000,"200k-400k",IF(Main_Data[[#This Row],[Average_Cost_for_two]]&lt;=600000,"400k-600k",IF(Main_Data[[#This Row],[Average_Cost_for_two]]&lt;=800000,"600k-800k"))))</f>
        <v>0-200k</v>
      </c>
    </row>
    <row r="2994" spans="1:21" x14ac:dyDescent="0.35">
      <c r="A2994">
        <v>2951</v>
      </c>
      <c r="B2994" t="s">
        <v>6813</v>
      </c>
      <c r="C2994">
        <v>1</v>
      </c>
      <c r="D2994" t="s">
        <v>21</v>
      </c>
      <c r="E2994" t="s">
        <v>6814</v>
      </c>
      <c r="F2994" t="s">
        <v>1743</v>
      </c>
      <c r="G2994" t="s">
        <v>1744</v>
      </c>
      <c r="H2994">
        <v>77.134526969999996</v>
      </c>
      <c r="I2994">
        <v>28.670932029999999</v>
      </c>
      <c r="J2994" t="s">
        <v>1386</v>
      </c>
      <c r="K2994" t="s">
        <v>26</v>
      </c>
      <c r="L2994" t="s">
        <v>27</v>
      </c>
      <c r="M2994" t="s">
        <v>27</v>
      </c>
      <c r="N2994" t="s">
        <v>27</v>
      </c>
      <c r="O2994" t="s">
        <v>27</v>
      </c>
      <c r="P2994">
        <v>1</v>
      </c>
      <c r="Q2994">
        <v>48</v>
      </c>
      <c r="R2994">
        <v>300</v>
      </c>
      <c r="S2994">
        <v>3</v>
      </c>
      <c r="T2994" s="1">
        <v>41473</v>
      </c>
      <c r="U2994" t="str">
        <f>IF(Main_Data[[#This Row],[Average_Cost_for_two]]&lt;=200000,"0-200k",IF(Main_Data[[#This Row],[Average_Cost_for_two]]&lt;=400000,"200k-400k",IF(Main_Data[[#This Row],[Average_Cost_for_two]]&lt;=600000,"400k-600k",IF(Main_Data[[#This Row],[Average_Cost_for_two]]&lt;=800000,"600k-800k"))))</f>
        <v>0-200k</v>
      </c>
    </row>
    <row r="2995" spans="1:21" x14ac:dyDescent="0.35">
      <c r="A2995">
        <v>18355141</v>
      </c>
      <c r="B2995" t="s">
        <v>6815</v>
      </c>
      <c r="C2995">
        <v>1</v>
      </c>
      <c r="D2995" t="s">
        <v>21</v>
      </c>
      <c r="E2995" t="s">
        <v>6816</v>
      </c>
      <c r="F2995" t="s">
        <v>137</v>
      </c>
      <c r="G2995" t="s">
        <v>138</v>
      </c>
      <c r="H2995">
        <v>77.198759499999994</v>
      </c>
      <c r="I2995">
        <v>28.505561360000002</v>
      </c>
      <c r="J2995" t="s">
        <v>568</v>
      </c>
      <c r="K2995" t="s">
        <v>26</v>
      </c>
      <c r="L2995" t="s">
        <v>27</v>
      </c>
      <c r="M2995" t="s">
        <v>27</v>
      </c>
      <c r="N2995" t="s">
        <v>27</v>
      </c>
      <c r="O2995" t="s">
        <v>27</v>
      </c>
      <c r="P2995">
        <v>1</v>
      </c>
      <c r="Q2995">
        <v>1</v>
      </c>
      <c r="R2995">
        <v>300</v>
      </c>
      <c r="S2995">
        <v>1</v>
      </c>
      <c r="T2995" s="1">
        <v>41106</v>
      </c>
      <c r="U2995" t="str">
        <f>IF(Main_Data[[#This Row],[Average_Cost_for_two]]&lt;=200000,"0-200k",IF(Main_Data[[#This Row],[Average_Cost_for_two]]&lt;=400000,"200k-400k",IF(Main_Data[[#This Row],[Average_Cost_for_two]]&lt;=600000,"400k-600k",IF(Main_Data[[#This Row],[Average_Cost_for_two]]&lt;=800000,"600k-800k"))))</f>
        <v>0-200k</v>
      </c>
    </row>
    <row r="2996" spans="1:21" x14ac:dyDescent="0.35">
      <c r="A2996">
        <v>312032</v>
      </c>
      <c r="B2996" t="s">
        <v>6817</v>
      </c>
      <c r="C2996">
        <v>1</v>
      </c>
      <c r="D2996" t="s">
        <v>21</v>
      </c>
      <c r="E2996" t="s">
        <v>6818</v>
      </c>
      <c r="F2996" t="s">
        <v>765</v>
      </c>
      <c r="G2996" t="s">
        <v>766</v>
      </c>
      <c r="H2996">
        <v>77.207879680000005</v>
      </c>
      <c r="I2996">
        <v>28.52252897</v>
      </c>
      <c r="J2996" t="s">
        <v>560</v>
      </c>
      <c r="K2996" t="s">
        <v>26</v>
      </c>
      <c r="L2996" t="s">
        <v>27</v>
      </c>
      <c r="M2996" t="s">
        <v>27</v>
      </c>
      <c r="N2996" t="s">
        <v>27</v>
      </c>
      <c r="O2996" t="s">
        <v>27</v>
      </c>
      <c r="P2996">
        <v>1</v>
      </c>
      <c r="Q2996">
        <v>31</v>
      </c>
      <c r="R2996">
        <v>300</v>
      </c>
      <c r="S2996">
        <v>3</v>
      </c>
      <c r="T2996" s="1">
        <v>40361</v>
      </c>
      <c r="U2996" t="str">
        <f>IF(Main_Data[[#This Row],[Average_Cost_for_two]]&lt;=200000,"0-200k",IF(Main_Data[[#This Row],[Average_Cost_for_two]]&lt;=400000,"200k-400k",IF(Main_Data[[#This Row],[Average_Cost_for_two]]&lt;=600000,"400k-600k",IF(Main_Data[[#This Row],[Average_Cost_for_two]]&lt;=800000,"600k-800k"))))</f>
        <v>0-200k</v>
      </c>
    </row>
    <row r="2997" spans="1:21" x14ac:dyDescent="0.35">
      <c r="A2997">
        <v>18460981</v>
      </c>
      <c r="B2997" t="s">
        <v>6819</v>
      </c>
      <c r="C2997">
        <v>1</v>
      </c>
      <c r="D2997" t="s">
        <v>21</v>
      </c>
      <c r="E2997" t="s">
        <v>6820</v>
      </c>
      <c r="F2997" t="s">
        <v>2696</v>
      </c>
      <c r="G2997" t="s">
        <v>2697</v>
      </c>
      <c r="H2997">
        <v>77.168543510000006</v>
      </c>
      <c r="I2997">
        <v>28.587657409999998</v>
      </c>
      <c r="J2997" t="s">
        <v>680</v>
      </c>
      <c r="K2997" t="s">
        <v>26</v>
      </c>
      <c r="L2997" t="s">
        <v>27</v>
      </c>
      <c r="M2997" t="s">
        <v>27</v>
      </c>
      <c r="N2997" t="s">
        <v>27</v>
      </c>
      <c r="O2997" t="s">
        <v>27</v>
      </c>
      <c r="P2997">
        <v>1</v>
      </c>
      <c r="Q2997">
        <v>9</v>
      </c>
      <c r="R2997">
        <v>300</v>
      </c>
      <c r="S2997">
        <v>3</v>
      </c>
      <c r="T2997" s="1">
        <v>42931</v>
      </c>
      <c r="U2997" t="str">
        <f>IF(Main_Data[[#This Row],[Average_Cost_for_two]]&lt;=200000,"0-200k",IF(Main_Data[[#This Row],[Average_Cost_for_two]]&lt;=400000,"200k-400k",IF(Main_Data[[#This Row],[Average_Cost_for_two]]&lt;=600000,"400k-600k",IF(Main_Data[[#This Row],[Average_Cost_for_two]]&lt;=800000,"600k-800k"))))</f>
        <v>0-200k</v>
      </c>
    </row>
    <row r="2998" spans="1:21" x14ac:dyDescent="0.35">
      <c r="A2998">
        <v>18303719</v>
      </c>
      <c r="B2998" t="s">
        <v>6821</v>
      </c>
      <c r="C2998">
        <v>1</v>
      </c>
      <c r="D2998" t="s">
        <v>21</v>
      </c>
      <c r="E2998" t="s">
        <v>6822</v>
      </c>
      <c r="F2998" t="s">
        <v>406</v>
      </c>
      <c r="G2998" t="s">
        <v>407</v>
      </c>
      <c r="H2998">
        <v>77.282365999999996</v>
      </c>
      <c r="I2998">
        <v>28.632964699999999</v>
      </c>
      <c r="J2998" t="s">
        <v>6659</v>
      </c>
      <c r="K2998" t="s">
        <v>26</v>
      </c>
      <c r="L2998" t="s">
        <v>27</v>
      </c>
      <c r="M2998" t="s">
        <v>27</v>
      </c>
      <c r="N2998" t="s">
        <v>27</v>
      </c>
      <c r="O2998" t="s">
        <v>27</v>
      </c>
      <c r="P2998">
        <v>1</v>
      </c>
      <c r="Q2998">
        <v>13</v>
      </c>
      <c r="R2998">
        <v>300</v>
      </c>
      <c r="S2998">
        <v>3</v>
      </c>
      <c r="T2998" s="1">
        <v>42930</v>
      </c>
      <c r="U2998" t="str">
        <f>IF(Main_Data[[#This Row],[Average_Cost_for_two]]&lt;=200000,"0-200k",IF(Main_Data[[#This Row],[Average_Cost_for_two]]&lt;=400000,"200k-400k",IF(Main_Data[[#This Row],[Average_Cost_for_two]]&lt;=600000,"400k-600k",IF(Main_Data[[#This Row],[Average_Cost_for_two]]&lt;=800000,"600k-800k"))))</f>
        <v>0-200k</v>
      </c>
    </row>
    <row r="2999" spans="1:21" x14ac:dyDescent="0.35">
      <c r="A2999">
        <v>18372669</v>
      </c>
      <c r="B2999" t="s">
        <v>6823</v>
      </c>
      <c r="C2999">
        <v>1</v>
      </c>
      <c r="D2999" t="s">
        <v>21</v>
      </c>
      <c r="E2999" t="s">
        <v>6824</v>
      </c>
      <c r="F2999" t="s">
        <v>711</v>
      </c>
      <c r="G2999" t="s">
        <v>712</v>
      </c>
      <c r="H2999">
        <v>77.112549700000002</v>
      </c>
      <c r="I2999">
        <v>28.649894400000001</v>
      </c>
      <c r="J2999" t="s">
        <v>554</v>
      </c>
      <c r="K2999" t="s">
        <v>26</v>
      </c>
      <c r="L2999" t="s">
        <v>27</v>
      </c>
      <c r="M2999" t="s">
        <v>27</v>
      </c>
      <c r="N2999" t="s">
        <v>27</v>
      </c>
      <c r="O2999" t="s">
        <v>27</v>
      </c>
      <c r="P2999">
        <v>1</v>
      </c>
      <c r="Q2999">
        <v>6</v>
      </c>
      <c r="R2999">
        <v>300</v>
      </c>
      <c r="S2999">
        <v>3</v>
      </c>
      <c r="T2999" s="1">
        <v>41111</v>
      </c>
      <c r="U2999" t="str">
        <f>IF(Main_Data[[#This Row],[Average_Cost_for_two]]&lt;=200000,"0-200k",IF(Main_Data[[#This Row],[Average_Cost_for_two]]&lt;=400000,"200k-400k",IF(Main_Data[[#This Row],[Average_Cost_for_two]]&lt;=600000,"400k-600k",IF(Main_Data[[#This Row],[Average_Cost_for_two]]&lt;=800000,"600k-800k"))))</f>
        <v>0-200k</v>
      </c>
    </row>
    <row r="3000" spans="1:21" x14ac:dyDescent="0.35">
      <c r="A3000">
        <v>18368021</v>
      </c>
      <c r="B3000" t="s">
        <v>6825</v>
      </c>
      <c r="C3000">
        <v>1</v>
      </c>
      <c r="D3000" t="s">
        <v>21</v>
      </c>
      <c r="E3000" t="s">
        <v>6826</v>
      </c>
      <c r="F3000" t="s">
        <v>1204</v>
      </c>
      <c r="G3000" t="s">
        <v>1205</v>
      </c>
      <c r="H3000">
        <v>77.096230199999994</v>
      </c>
      <c r="I3000">
        <v>28.6468527</v>
      </c>
      <c r="J3000" t="s">
        <v>554</v>
      </c>
      <c r="K3000" t="s">
        <v>26</v>
      </c>
      <c r="L3000" t="s">
        <v>27</v>
      </c>
      <c r="M3000" t="s">
        <v>27</v>
      </c>
      <c r="N3000" t="s">
        <v>27</v>
      </c>
      <c r="O3000" t="s">
        <v>27</v>
      </c>
      <c r="P3000">
        <v>1</v>
      </c>
      <c r="Q3000">
        <v>1</v>
      </c>
      <c r="R3000">
        <v>300</v>
      </c>
      <c r="S3000">
        <v>1</v>
      </c>
      <c r="T3000" s="1">
        <v>43295</v>
      </c>
      <c r="U3000" t="str">
        <f>IF(Main_Data[[#This Row],[Average_Cost_for_two]]&lt;=200000,"0-200k",IF(Main_Data[[#This Row],[Average_Cost_for_two]]&lt;=400000,"200k-400k",IF(Main_Data[[#This Row],[Average_Cost_for_two]]&lt;=600000,"400k-600k",IF(Main_Data[[#This Row],[Average_Cost_for_two]]&lt;=800000,"600k-800k"))))</f>
        <v>0-200k</v>
      </c>
    </row>
    <row r="3001" spans="1:21" x14ac:dyDescent="0.35">
      <c r="A3001">
        <v>302005</v>
      </c>
      <c r="B3001" t="s">
        <v>6647</v>
      </c>
      <c r="C3001">
        <v>1</v>
      </c>
      <c r="D3001" t="s">
        <v>21</v>
      </c>
      <c r="E3001" t="s">
        <v>6827</v>
      </c>
      <c r="F3001" t="s">
        <v>1160</v>
      </c>
      <c r="G3001" t="s">
        <v>1161</v>
      </c>
      <c r="H3001">
        <v>77.064316399999996</v>
      </c>
      <c r="I3001">
        <v>28.622961199999999</v>
      </c>
      <c r="J3001" t="s">
        <v>729</v>
      </c>
      <c r="K3001" t="s">
        <v>26</v>
      </c>
      <c r="L3001" t="s">
        <v>27</v>
      </c>
      <c r="M3001" t="s">
        <v>27</v>
      </c>
      <c r="N3001" t="s">
        <v>27</v>
      </c>
      <c r="O3001" t="s">
        <v>27</v>
      </c>
      <c r="P3001">
        <v>1</v>
      </c>
      <c r="Q3001">
        <v>10</v>
      </c>
      <c r="R3001">
        <v>300</v>
      </c>
      <c r="S3001">
        <v>3</v>
      </c>
      <c r="T3001" s="1">
        <v>42938</v>
      </c>
      <c r="U3001" t="str">
        <f>IF(Main_Data[[#This Row],[Average_Cost_for_two]]&lt;=200000,"0-200k",IF(Main_Data[[#This Row],[Average_Cost_for_two]]&lt;=400000,"200k-400k",IF(Main_Data[[#This Row],[Average_Cost_for_two]]&lt;=600000,"400k-600k",IF(Main_Data[[#This Row],[Average_Cost_for_two]]&lt;=800000,"600k-800k"))))</f>
        <v>0-200k</v>
      </c>
    </row>
    <row r="3002" spans="1:21" x14ac:dyDescent="0.35">
      <c r="A3002">
        <v>18291240</v>
      </c>
      <c r="B3002" t="s">
        <v>6828</v>
      </c>
      <c r="C3002">
        <v>1</v>
      </c>
      <c r="D3002" t="s">
        <v>21</v>
      </c>
      <c r="E3002" t="s">
        <v>6829</v>
      </c>
      <c r="F3002" t="s">
        <v>1160</v>
      </c>
      <c r="G3002" t="s">
        <v>1161</v>
      </c>
      <c r="H3002">
        <v>77.034712900000002</v>
      </c>
      <c r="I3002">
        <v>28.619692499999999</v>
      </c>
      <c r="J3002" t="s">
        <v>607</v>
      </c>
      <c r="K3002" t="s">
        <v>26</v>
      </c>
      <c r="L3002" t="s">
        <v>27</v>
      </c>
      <c r="M3002" t="s">
        <v>27</v>
      </c>
      <c r="N3002" t="s">
        <v>27</v>
      </c>
      <c r="O3002" t="s">
        <v>27</v>
      </c>
      <c r="P3002">
        <v>1</v>
      </c>
      <c r="Q3002">
        <v>6</v>
      </c>
      <c r="R3002">
        <v>300</v>
      </c>
      <c r="S3002">
        <v>3</v>
      </c>
      <c r="T3002" s="1">
        <v>40371</v>
      </c>
      <c r="U3002" t="str">
        <f>IF(Main_Data[[#This Row],[Average_Cost_for_two]]&lt;=200000,"0-200k",IF(Main_Data[[#This Row],[Average_Cost_for_two]]&lt;=400000,"200k-400k",IF(Main_Data[[#This Row],[Average_Cost_for_two]]&lt;=600000,"400k-600k",IF(Main_Data[[#This Row],[Average_Cost_for_two]]&lt;=800000,"600k-800k"))))</f>
        <v>0-200k</v>
      </c>
    </row>
    <row r="3003" spans="1:21" x14ac:dyDescent="0.35">
      <c r="A3003">
        <v>18124369</v>
      </c>
      <c r="B3003" t="s">
        <v>6830</v>
      </c>
      <c r="C3003">
        <v>1</v>
      </c>
      <c r="D3003" t="s">
        <v>21</v>
      </c>
      <c r="E3003" t="s">
        <v>6831</v>
      </c>
      <c r="F3003" t="s">
        <v>2173</v>
      </c>
      <c r="G3003" t="s">
        <v>2174</v>
      </c>
      <c r="H3003">
        <v>77.076682599999998</v>
      </c>
      <c r="I3003">
        <v>28.6386194</v>
      </c>
      <c r="J3003" t="s">
        <v>6832</v>
      </c>
      <c r="K3003" t="s">
        <v>26</v>
      </c>
      <c r="L3003" t="s">
        <v>27</v>
      </c>
      <c r="M3003" t="s">
        <v>27</v>
      </c>
      <c r="N3003" t="s">
        <v>27</v>
      </c>
      <c r="O3003" t="s">
        <v>27</v>
      </c>
      <c r="P3003">
        <v>1</v>
      </c>
      <c r="Q3003">
        <v>23</v>
      </c>
      <c r="R3003">
        <v>300</v>
      </c>
      <c r="S3003">
        <v>3</v>
      </c>
      <c r="T3003" s="1">
        <v>42925</v>
      </c>
      <c r="U3003" t="str">
        <f>IF(Main_Data[[#This Row],[Average_Cost_for_two]]&lt;=200000,"0-200k",IF(Main_Data[[#This Row],[Average_Cost_for_two]]&lt;=400000,"200k-400k",IF(Main_Data[[#This Row],[Average_Cost_for_two]]&lt;=600000,"400k-600k",IF(Main_Data[[#This Row],[Average_Cost_for_two]]&lt;=800000,"600k-800k"))))</f>
        <v>0-200k</v>
      </c>
    </row>
    <row r="3004" spans="1:21" x14ac:dyDescent="0.35">
      <c r="A3004">
        <v>301380</v>
      </c>
      <c r="B3004" t="s">
        <v>6833</v>
      </c>
      <c r="C3004">
        <v>1</v>
      </c>
      <c r="D3004" t="s">
        <v>21</v>
      </c>
      <c r="E3004" t="s">
        <v>6834</v>
      </c>
      <c r="F3004" t="s">
        <v>2173</v>
      </c>
      <c r="G3004" t="s">
        <v>2174</v>
      </c>
      <c r="H3004">
        <v>77.069892600000003</v>
      </c>
      <c r="I3004">
        <v>28.644098400000001</v>
      </c>
      <c r="J3004" t="s">
        <v>554</v>
      </c>
      <c r="K3004" t="s">
        <v>26</v>
      </c>
      <c r="L3004" t="s">
        <v>27</v>
      </c>
      <c r="M3004" t="s">
        <v>27</v>
      </c>
      <c r="N3004" t="s">
        <v>27</v>
      </c>
      <c r="O3004" t="s">
        <v>27</v>
      </c>
      <c r="P3004">
        <v>1</v>
      </c>
      <c r="Q3004">
        <v>21</v>
      </c>
      <c r="R3004">
        <v>300</v>
      </c>
      <c r="S3004">
        <v>3</v>
      </c>
      <c r="T3004" s="1">
        <v>41115</v>
      </c>
      <c r="U3004" t="str">
        <f>IF(Main_Data[[#This Row],[Average_Cost_for_two]]&lt;=200000,"0-200k",IF(Main_Data[[#This Row],[Average_Cost_for_two]]&lt;=400000,"200k-400k",IF(Main_Data[[#This Row],[Average_Cost_for_two]]&lt;=600000,"400k-600k",IF(Main_Data[[#This Row],[Average_Cost_for_two]]&lt;=800000,"600k-800k"))))</f>
        <v>0-200k</v>
      </c>
    </row>
    <row r="3005" spans="1:21" x14ac:dyDescent="0.35">
      <c r="A3005">
        <v>18474934</v>
      </c>
      <c r="B3005" t="s">
        <v>1124</v>
      </c>
      <c r="C3005">
        <v>1</v>
      </c>
      <c r="D3005" t="s">
        <v>21</v>
      </c>
      <c r="E3005" t="s">
        <v>6835</v>
      </c>
      <c r="F3005" t="s">
        <v>629</v>
      </c>
      <c r="G3005" t="s">
        <v>630</v>
      </c>
      <c r="H3005">
        <v>0</v>
      </c>
      <c r="I3005">
        <v>0</v>
      </c>
      <c r="J3005" t="s">
        <v>1243</v>
      </c>
      <c r="K3005" t="s">
        <v>26</v>
      </c>
      <c r="L3005" t="s">
        <v>27</v>
      </c>
      <c r="M3005" t="s">
        <v>27</v>
      </c>
      <c r="N3005" t="s">
        <v>27</v>
      </c>
      <c r="O3005" t="s">
        <v>27</v>
      </c>
      <c r="P3005">
        <v>1</v>
      </c>
      <c r="Q3005">
        <v>1</v>
      </c>
      <c r="R3005">
        <v>300</v>
      </c>
      <c r="S3005">
        <v>1</v>
      </c>
      <c r="T3005" s="1">
        <v>42196</v>
      </c>
      <c r="U3005" t="str">
        <f>IF(Main_Data[[#This Row],[Average_Cost_for_two]]&lt;=200000,"0-200k",IF(Main_Data[[#This Row],[Average_Cost_for_two]]&lt;=400000,"200k-400k",IF(Main_Data[[#This Row],[Average_Cost_for_two]]&lt;=600000,"400k-600k",IF(Main_Data[[#This Row],[Average_Cost_for_two]]&lt;=800000,"600k-800k"))))</f>
        <v>0-200k</v>
      </c>
    </row>
    <row r="3006" spans="1:21" x14ac:dyDescent="0.35">
      <c r="A3006">
        <v>18311951</v>
      </c>
      <c r="B3006" t="s">
        <v>6836</v>
      </c>
      <c r="C3006">
        <v>1</v>
      </c>
      <c r="D3006" t="s">
        <v>21</v>
      </c>
      <c r="E3006" t="s">
        <v>6837</v>
      </c>
      <c r="F3006" t="s">
        <v>292</v>
      </c>
      <c r="G3006" t="s">
        <v>293</v>
      </c>
      <c r="H3006">
        <v>77.253693999999996</v>
      </c>
      <c r="I3006">
        <v>28.52542</v>
      </c>
      <c r="J3006" t="s">
        <v>713</v>
      </c>
      <c r="K3006" t="s">
        <v>26</v>
      </c>
      <c r="L3006" t="s">
        <v>27</v>
      </c>
      <c r="M3006" t="s">
        <v>27</v>
      </c>
      <c r="N3006" t="s">
        <v>27</v>
      </c>
      <c r="O3006" t="s">
        <v>27</v>
      </c>
      <c r="P3006">
        <v>1</v>
      </c>
      <c r="Q3006">
        <v>2</v>
      </c>
      <c r="R3006">
        <v>300</v>
      </c>
      <c r="S3006">
        <v>1</v>
      </c>
      <c r="T3006" s="1">
        <v>43260</v>
      </c>
      <c r="U3006" t="str">
        <f>IF(Main_Data[[#This Row],[Average_Cost_for_two]]&lt;=200000,"0-200k",IF(Main_Data[[#This Row],[Average_Cost_for_two]]&lt;=400000,"200k-400k",IF(Main_Data[[#This Row],[Average_Cost_for_two]]&lt;=600000,"400k-600k",IF(Main_Data[[#This Row],[Average_Cost_for_two]]&lt;=800000,"600k-800k"))))</f>
        <v>0-200k</v>
      </c>
    </row>
    <row r="3007" spans="1:21" x14ac:dyDescent="0.35">
      <c r="A3007">
        <v>18057828</v>
      </c>
      <c r="B3007" t="s">
        <v>6838</v>
      </c>
      <c r="C3007">
        <v>1</v>
      </c>
      <c r="D3007" t="s">
        <v>21</v>
      </c>
      <c r="E3007" t="s">
        <v>6839</v>
      </c>
      <c r="F3007" t="s">
        <v>321</v>
      </c>
      <c r="G3007" t="s">
        <v>322</v>
      </c>
      <c r="H3007">
        <v>77.172826200000003</v>
      </c>
      <c r="I3007">
        <v>28.687260999999999</v>
      </c>
      <c r="J3007" t="s">
        <v>828</v>
      </c>
      <c r="K3007" t="s">
        <v>26</v>
      </c>
      <c r="L3007" t="s">
        <v>27</v>
      </c>
      <c r="M3007" t="s">
        <v>27</v>
      </c>
      <c r="N3007" t="s">
        <v>27</v>
      </c>
      <c r="O3007" t="s">
        <v>27</v>
      </c>
      <c r="P3007">
        <v>1</v>
      </c>
      <c r="Q3007">
        <v>1</v>
      </c>
      <c r="R3007">
        <v>300</v>
      </c>
      <c r="S3007">
        <v>1</v>
      </c>
      <c r="T3007" s="1">
        <v>42894</v>
      </c>
      <c r="U3007" t="str">
        <f>IF(Main_Data[[#This Row],[Average_Cost_for_two]]&lt;=200000,"0-200k",IF(Main_Data[[#This Row],[Average_Cost_for_two]]&lt;=400000,"200k-400k",IF(Main_Data[[#This Row],[Average_Cost_for_two]]&lt;=600000,"400k-600k",IF(Main_Data[[#This Row],[Average_Cost_for_two]]&lt;=800000,"600k-800k"))))</f>
        <v>0-200k</v>
      </c>
    </row>
    <row r="3008" spans="1:21" x14ac:dyDescent="0.35">
      <c r="A3008">
        <v>18228885</v>
      </c>
      <c r="B3008" t="s">
        <v>6840</v>
      </c>
      <c r="C3008">
        <v>1</v>
      </c>
      <c r="D3008" t="s">
        <v>21</v>
      </c>
      <c r="E3008" t="s">
        <v>6841</v>
      </c>
      <c r="F3008" t="s">
        <v>1022</v>
      </c>
      <c r="G3008" t="s">
        <v>1023</v>
      </c>
      <c r="H3008">
        <v>77.186393699999996</v>
      </c>
      <c r="I3008">
        <v>28.579590100000001</v>
      </c>
      <c r="J3008" t="s">
        <v>565</v>
      </c>
      <c r="K3008" t="s">
        <v>26</v>
      </c>
      <c r="L3008" t="s">
        <v>27</v>
      </c>
      <c r="M3008" t="s">
        <v>27</v>
      </c>
      <c r="N3008" t="s">
        <v>27</v>
      </c>
      <c r="O3008" t="s">
        <v>27</v>
      </c>
      <c r="P3008">
        <v>1</v>
      </c>
      <c r="Q3008">
        <v>28</v>
      </c>
      <c r="R3008">
        <v>300</v>
      </c>
      <c r="S3008">
        <v>3</v>
      </c>
      <c r="T3008" s="1">
        <v>41070</v>
      </c>
      <c r="U3008" t="str">
        <f>IF(Main_Data[[#This Row],[Average_Cost_for_two]]&lt;=200000,"0-200k",IF(Main_Data[[#This Row],[Average_Cost_for_two]]&lt;=400000,"200k-400k",IF(Main_Data[[#This Row],[Average_Cost_for_two]]&lt;=600000,"400k-600k",IF(Main_Data[[#This Row],[Average_Cost_for_two]]&lt;=800000,"600k-800k"))))</f>
        <v>0-200k</v>
      </c>
    </row>
    <row r="3009" spans="1:21" x14ac:dyDescent="0.35">
      <c r="A3009">
        <v>709</v>
      </c>
      <c r="B3009" t="s">
        <v>6842</v>
      </c>
      <c r="C3009">
        <v>1</v>
      </c>
      <c r="D3009" t="s">
        <v>21</v>
      </c>
      <c r="E3009" t="s">
        <v>6843</v>
      </c>
      <c r="F3009" t="s">
        <v>2289</v>
      </c>
      <c r="G3009" t="s">
        <v>2290</v>
      </c>
      <c r="H3009">
        <v>77.268352399999998</v>
      </c>
      <c r="I3009">
        <v>28.562072499999999</v>
      </c>
      <c r="J3009" t="s">
        <v>713</v>
      </c>
      <c r="K3009" t="s">
        <v>26</v>
      </c>
      <c r="L3009" t="s">
        <v>27</v>
      </c>
      <c r="M3009" t="s">
        <v>34</v>
      </c>
      <c r="N3009" t="s">
        <v>27</v>
      </c>
      <c r="O3009" t="s">
        <v>27</v>
      </c>
      <c r="P3009">
        <v>1</v>
      </c>
      <c r="Q3009">
        <v>38</v>
      </c>
      <c r="R3009">
        <v>300</v>
      </c>
      <c r="S3009">
        <v>3</v>
      </c>
      <c r="T3009" s="1">
        <v>43277</v>
      </c>
      <c r="U3009" t="str">
        <f>IF(Main_Data[[#This Row],[Average_Cost_for_two]]&lt;=200000,"0-200k",IF(Main_Data[[#This Row],[Average_Cost_for_two]]&lt;=400000,"200k-400k",IF(Main_Data[[#This Row],[Average_Cost_for_two]]&lt;=600000,"400k-600k",IF(Main_Data[[#This Row],[Average_Cost_for_two]]&lt;=800000,"600k-800k"))))</f>
        <v>0-200k</v>
      </c>
    </row>
    <row r="3010" spans="1:21" x14ac:dyDescent="0.35">
      <c r="A3010">
        <v>18433907</v>
      </c>
      <c r="B3010" t="s">
        <v>6844</v>
      </c>
      <c r="C3010">
        <v>1</v>
      </c>
      <c r="D3010" t="s">
        <v>21</v>
      </c>
      <c r="E3010" t="s">
        <v>6845</v>
      </c>
      <c r="F3010" t="s">
        <v>69</v>
      </c>
      <c r="G3010" t="s">
        <v>70</v>
      </c>
      <c r="H3010">
        <v>77.230526999999995</v>
      </c>
      <c r="I3010">
        <v>28.573371000000002</v>
      </c>
      <c r="J3010" t="s">
        <v>720</v>
      </c>
      <c r="K3010" t="s">
        <v>26</v>
      </c>
      <c r="L3010" t="s">
        <v>27</v>
      </c>
      <c r="M3010" t="s">
        <v>34</v>
      </c>
      <c r="N3010" t="s">
        <v>27</v>
      </c>
      <c r="O3010" t="s">
        <v>27</v>
      </c>
      <c r="P3010">
        <v>1</v>
      </c>
      <c r="Q3010">
        <v>7</v>
      </c>
      <c r="R3010">
        <v>300</v>
      </c>
      <c r="S3010">
        <v>2</v>
      </c>
      <c r="T3010" s="1">
        <v>41448</v>
      </c>
      <c r="U3010" t="str">
        <f>IF(Main_Data[[#This Row],[Average_Cost_for_two]]&lt;=200000,"0-200k",IF(Main_Data[[#This Row],[Average_Cost_for_two]]&lt;=400000,"200k-400k",IF(Main_Data[[#This Row],[Average_Cost_for_two]]&lt;=600000,"400k-600k",IF(Main_Data[[#This Row],[Average_Cost_for_two]]&lt;=800000,"600k-800k"))))</f>
        <v>0-200k</v>
      </c>
    </row>
    <row r="3011" spans="1:21" x14ac:dyDescent="0.35">
      <c r="A3011">
        <v>2878</v>
      </c>
      <c r="B3011" t="s">
        <v>6846</v>
      </c>
      <c r="C3011">
        <v>1</v>
      </c>
      <c r="D3011" t="s">
        <v>21</v>
      </c>
      <c r="E3011" t="s">
        <v>6847</v>
      </c>
      <c r="F3011" t="s">
        <v>69</v>
      </c>
      <c r="G3011" t="s">
        <v>70</v>
      </c>
      <c r="H3011">
        <v>77.229872599999993</v>
      </c>
      <c r="I3011">
        <v>28.574147</v>
      </c>
      <c r="J3011" t="s">
        <v>849</v>
      </c>
      <c r="K3011" t="s">
        <v>26</v>
      </c>
      <c r="L3011" t="s">
        <v>27</v>
      </c>
      <c r="M3011" t="s">
        <v>27</v>
      </c>
      <c r="N3011" t="s">
        <v>27</v>
      </c>
      <c r="O3011" t="s">
        <v>27</v>
      </c>
      <c r="P3011">
        <v>1</v>
      </c>
      <c r="Q3011">
        <v>102</v>
      </c>
      <c r="R3011">
        <v>300</v>
      </c>
      <c r="S3011">
        <v>3</v>
      </c>
      <c r="T3011" s="1">
        <v>42175</v>
      </c>
      <c r="U3011" t="str">
        <f>IF(Main_Data[[#This Row],[Average_Cost_for_two]]&lt;=200000,"0-200k",IF(Main_Data[[#This Row],[Average_Cost_for_two]]&lt;=400000,"200k-400k",IF(Main_Data[[#This Row],[Average_Cost_for_two]]&lt;=600000,"400k-600k",IF(Main_Data[[#This Row],[Average_Cost_for_two]]&lt;=800000,"600k-800k"))))</f>
        <v>0-200k</v>
      </c>
    </row>
    <row r="3012" spans="1:21" x14ac:dyDescent="0.35">
      <c r="A3012">
        <v>2067</v>
      </c>
      <c r="B3012" t="s">
        <v>6732</v>
      </c>
      <c r="C3012">
        <v>1</v>
      </c>
      <c r="D3012" t="s">
        <v>21</v>
      </c>
      <c r="E3012" t="s">
        <v>6848</v>
      </c>
      <c r="F3012" t="s">
        <v>69</v>
      </c>
      <c r="G3012" t="s">
        <v>70</v>
      </c>
      <c r="H3012">
        <v>77.230231799999999</v>
      </c>
      <c r="I3012">
        <v>28.573553799999999</v>
      </c>
      <c r="J3012" t="s">
        <v>720</v>
      </c>
      <c r="K3012" t="s">
        <v>26</v>
      </c>
      <c r="L3012" t="s">
        <v>27</v>
      </c>
      <c r="M3012" t="s">
        <v>34</v>
      </c>
      <c r="N3012" t="s">
        <v>27</v>
      </c>
      <c r="O3012" t="s">
        <v>27</v>
      </c>
      <c r="P3012">
        <v>1</v>
      </c>
      <c r="Q3012">
        <v>130</v>
      </c>
      <c r="R3012">
        <v>300</v>
      </c>
      <c r="S3012">
        <v>4</v>
      </c>
      <c r="T3012" s="1">
        <v>42167</v>
      </c>
      <c r="U3012" t="str">
        <f>IF(Main_Data[[#This Row],[Average_Cost_for_two]]&lt;=200000,"0-200k",IF(Main_Data[[#This Row],[Average_Cost_for_two]]&lt;=400000,"200k-400k",IF(Main_Data[[#This Row],[Average_Cost_for_two]]&lt;=600000,"400k-600k",IF(Main_Data[[#This Row],[Average_Cost_for_two]]&lt;=800000,"600k-800k"))))</f>
        <v>0-200k</v>
      </c>
    </row>
    <row r="3013" spans="1:21" x14ac:dyDescent="0.35">
      <c r="A3013">
        <v>18378030</v>
      </c>
      <c r="B3013" t="s">
        <v>6849</v>
      </c>
      <c r="C3013">
        <v>1</v>
      </c>
      <c r="D3013" t="s">
        <v>21</v>
      </c>
      <c r="E3013" t="s">
        <v>6850</v>
      </c>
      <c r="F3013" t="s">
        <v>73</v>
      </c>
      <c r="G3013" t="s">
        <v>74</v>
      </c>
      <c r="H3013">
        <v>77.320731199999997</v>
      </c>
      <c r="I3013">
        <v>28.6817083</v>
      </c>
      <c r="J3013" t="s">
        <v>554</v>
      </c>
      <c r="K3013" t="s">
        <v>26</v>
      </c>
      <c r="L3013" t="s">
        <v>27</v>
      </c>
      <c r="M3013" t="s">
        <v>27</v>
      </c>
      <c r="N3013" t="s">
        <v>27</v>
      </c>
      <c r="O3013" t="s">
        <v>27</v>
      </c>
      <c r="P3013">
        <v>1</v>
      </c>
      <c r="Q3013">
        <v>1</v>
      </c>
      <c r="R3013">
        <v>300</v>
      </c>
      <c r="S3013">
        <v>1</v>
      </c>
      <c r="T3013" s="1">
        <v>41791</v>
      </c>
      <c r="U3013" t="str">
        <f>IF(Main_Data[[#This Row],[Average_Cost_for_two]]&lt;=200000,"0-200k",IF(Main_Data[[#This Row],[Average_Cost_for_two]]&lt;=400000,"200k-400k",IF(Main_Data[[#This Row],[Average_Cost_for_two]]&lt;=600000,"400k-600k",IF(Main_Data[[#This Row],[Average_Cost_for_two]]&lt;=800000,"600k-800k"))))</f>
        <v>0-200k</v>
      </c>
    </row>
    <row r="3014" spans="1:21" x14ac:dyDescent="0.35">
      <c r="A3014">
        <v>5735</v>
      </c>
      <c r="B3014" t="s">
        <v>6851</v>
      </c>
      <c r="C3014">
        <v>1</v>
      </c>
      <c r="D3014" t="s">
        <v>21</v>
      </c>
      <c r="E3014" t="s">
        <v>2953</v>
      </c>
      <c r="F3014" t="s">
        <v>1980</v>
      </c>
      <c r="G3014" t="s">
        <v>1981</v>
      </c>
      <c r="H3014">
        <v>77.240046699999994</v>
      </c>
      <c r="I3014">
        <v>28.538672600000002</v>
      </c>
      <c r="J3014" t="s">
        <v>6852</v>
      </c>
      <c r="K3014" t="s">
        <v>26</v>
      </c>
      <c r="L3014" t="s">
        <v>27</v>
      </c>
      <c r="M3014" t="s">
        <v>34</v>
      </c>
      <c r="N3014" t="s">
        <v>27</v>
      </c>
      <c r="O3014" t="s">
        <v>27</v>
      </c>
      <c r="P3014">
        <v>1</v>
      </c>
      <c r="Q3014">
        <v>66</v>
      </c>
      <c r="R3014">
        <v>300</v>
      </c>
      <c r="S3014">
        <v>3</v>
      </c>
      <c r="T3014" s="1">
        <v>41433</v>
      </c>
      <c r="U3014" t="str">
        <f>IF(Main_Data[[#This Row],[Average_Cost_for_two]]&lt;=200000,"0-200k",IF(Main_Data[[#This Row],[Average_Cost_for_two]]&lt;=400000,"200k-400k",IF(Main_Data[[#This Row],[Average_Cost_for_two]]&lt;=600000,"400k-600k",IF(Main_Data[[#This Row],[Average_Cost_for_two]]&lt;=800000,"600k-800k"))))</f>
        <v>0-200k</v>
      </c>
    </row>
    <row r="3015" spans="1:21" x14ac:dyDescent="0.35">
      <c r="A3015">
        <v>18433883</v>
      </c>
      <c r="B3015" t="s">
        <v>6853</v>
      </c>
      <c r="C3015">
        <v>1</v>
      </c>
      <c r="D3015" t="s">
        <v>21</v>
      </c>
      <c r="E3015" t="s">
        <v>6854</v>
      </c>
      <c r="F3015" t="s">
        <v>1980</v>
      </c>
      <c r="G3015" t="s">
        <v>1981</v>
      </c>
      <c r="H3015">
        <v>77.250481399999998</v>
      </c>
      <c r="I3015">
        <v>28.527611</v>
      </c>
      <c r="J3015" t="s">
        <v>521</v>
      </c>
      <c r="K3015" t="s">
        <v>26</v>
      </c>
      <c r="L3015" t="s">
        <v>27</v>
      </c>
      <c r="M3015" t="s">
        <v>34</v>
      </c>
      <c r="N3015" t="s">
        <v>27</v>
      </c>
      <c r="O3015" t="s">
        <v>27</v>
      </c>
      <c r="P3015">
        <v>1</v>
      </c>
      <c r="Q3015">
        <v>7</v>
      </c>
      <c r="R3015">
        <v>300</v>
      </c>
      <c r="S3015">
        <v>3</v>
      </c>
      <c r="T3015" s="1">
        <v>43271</v>
      </c>
      <c r="U3015" t="str">
        <f>IF(Main_Data[[#This Row],[Average_Cost_for_two]]&lt;=200000,"0-200k",IF(Main_Data[[#This Row],[Average_Cost_for_two]]&lt;=400000,"200k-400k",IF(Main_Data[[#This Row],[Average_Cost_for_two]]&lt;=600000,"400k-600k",IF(Main_Data[[#This Row],[Average_Cost_for_two]]&lt;=800000,"600k-800k"))))</f>
        <v>0-200k</v>
      </c>
    </row>
    <row r="3016" spans="1:21" x14ac:dyDescent="0.35">
      <c r="A3016">
        <v>310948</v>
      </c>
      <c r="B3016" t="s">
        <v>6855</v>
      </c>
      <c r="C3016">
        <v>1</v>
      </c>
      <c r="D3016" t="s">
        <v>21</v>
      </c>
      <c r="E3016" t="s">
        <v>6856</v>
      </c>
      <c r="F3016" t="s">
        <v>298</v>
      </c>
      <c r="G3016" t="s">
        <v>299</v>
      </c>
      <c r="H3016">
        <v>77.205166199999994</v>
      </c>
      <c r="I3016">
        <v>28.700430999999998</v>
      </c>
      <c r="J3016" t="s">
        <v>828</v>
      </c>
      <c r="K3016" t="s">
        <v>26</v>
      </c>
      <c r="L3016" t="s">
        <v>27</v>
      </c>
      <c r="M3016" t="s">
        <v>27</v>
      </c>
      <c r="N3016" t="s">
        <v>27</v>
      </c>
      <c r="O3016" t="s">
        <v>27</v>
      </c>
      <c r="P3016">
        <v>1</v>
      </c>
      <c r="Q3016">
        <v>4</v>
      </c>
      <c r="R3016">
        <v>300</v>
      </c>
      <c r="S3016">
        <v>3</v>
      </c>
      <c r="T3016" s="1">
        <v>40344</v>
      </c>
      <c r="U3016" t="str">
        <f>IF(Main_Data[[#This Row],[Average_Cost_for_two]]&lt;=200000,"0-200k",IF(Main_Data[[#This Row],[Average_Cost_for_two]]&lt;=400000,"200k-400k",IF(Main_Data[[#This Row],[Average_Cost_for_two]]&lt;=600000,"400k-600k",IF(Main_Data[[#This Row],[Average_Cost_for_two]]&lt;=800000,"600k-800k"))))</f>
        <v>0-200k</v>
      </c>
    </row>
    <row r="3017" spans="1:21" x14ac:dyDescent="0.35">
      <c r="A3017">
        <v>307228</v>
      </c>
      <c r="B3017" t="s">
        <v>6857</v>
      </c>
      <c r="C3017">
        <v>1</v>
      </c>
      <c r="D3017" t="s">
        <v>21</v>
      </c>
      <c r="E3017" t="s">
        <v>6858</v>
      </c>
      <c r="F3017" t="s">
        <v>153</v>
      </c>
      <c r="G3017" t="s">
        <v>154</v>
      </c>
      <c r="H3017">
        <v>77.189403600000006</v>
      </c>
      <c r="I3017">
        <v>28.701579200000001</v>
      </c>
      <c r="J3017" t="s">
        <v>531</v>
      </c>
      <c r="K3017" t="s">
        <v>26</v>
      </c>
      <c r="L3017" t="s">
        <v>27</v>
      </c>
      <c r="M3017" t="s">
        <v>27</v>
      </c>
      <c r="N3017" t="s">
        <v>27</v>
      </c>
      <c r="O3017" t="s">
        <v>27</v>
      </c>
      <c r="P3017">
        <v>1</v>
      </c>
      <c r="Q3017">
        <v>32</v>
      </c>
      <c r="R3017">
        <v>300</v>
      </c>
      <c r="S3017">
        <v>4</v>
      </c>
      <c r="T3017" s="1">
        <v>40715</v>
      </c>
      <c r="U3017" t="str">
        <f>IF(Main_Data[[#This Row],[Average_Cost_for_two]]&lt;=200000,"0-200k",IF(Main_Data[[#This Row],[Average_Cost_for_two]]&lt;=400000,"200k-400k",IF(Main_Data[[#This Row],[Average_Cost_for_two]]&lt;=600000,"400k-600k",IF(Main_Data[[#This Row],[Average_Cost_for_two]]&lt;=800000,"600k-800k"))))</f>
        <v>0-200k</v>
      </c>
    </row>
    <row r="3018" spans="1:21" x14ac:dyDescent="0.35">
      <c r="A3018">
        <v>310259</v>
      </c>
      <c r="B3018" t="s">
        <v>5662</v>
      </c>
      <c r="C3018">
        <v>1</v>
      </c>
      <c r="D3018" t="s">
        <v>21</v>
      </c>
      <c r="E3018" t="s">
        <v>6859</v>
      </c>
      <c r="F3018" t="s">
        <v>157</v>
      </c>
      <c r="G3018" t="s">
        <v>158</v>
      </c>
      <c r="H3018">
        <v>77.2106438</v>
      </c>
      <c r="I3018">
        <v>28.562251799999999</v>
      </c>
      <c r="J3018" t="s">
        <v>493</v>
      </c>
      <c r="K3018" t="s">
        <v>26</v>
      </c>
      <c r="L3018" t="s">
        <v>27</v>
      </c>
      <c r="M3018" t="s">
        <v>34</v>
      </c>
      <c r="N3018" t="s">
        <v>27</v>
      </c>
      <c r="O3018" t="s">
        <v>27</v>
      </c>
      <c r="P3018">
        <v>1</v>
      </c>
      <c r="Q3018">
        <v>65</v>
      </c>
      <c r="R3018">
        <v>300</v>
      </c>
      <c r="S3018">
        <v>4</v>
      </c>
      <c r="T3018" s="1">
        <v>42172</v>
      </c>
      <c r="U3018" t="str">
        <f>IF(Main_Data[[#This Row],[Average_Cost_for_two]]&lt;=200000,"0-200k",IF(Main_Data[[#This Row],[Average_Cost_for_two]]&lt;=400000,"200k-400k",IF(Main_Data[[#This Row],[Average_Cost_for_two]]&lt;=600000,"400k-600k",IF(Main_Data[[#This Row],[Average_Cost_for_two]]&lt;=800000,"600k-800k"))))</f>
        <v>0-200k</v>
      </c>
    </row>
    <row r="3019" spans="1:21" x14ac:dyDescent="0.35">
      <c r="A3019">
        <v>306595</v>
      </c>
      <c r="B3019" t="s">
        <v>6860</v>
      </c>
      <c r="C3019">
        <v>1</v>
      </c>
      <c r="D3019" t="s">
        <v>21</v>
      </c>
      <c r="E3019" t="s">
        <v>1682</v>
      </c>
      <c r="F3019" t="s">
        <v>247</v>
      </c>
      <c r="G3019" t="s">
        <v>248</v>
      </c>
      <c r="H3019">
        <v>77.308944400000001</v>
      </c>
      <c r="I3019">
        <v>28.6281517</v>
      </c>
      <c r="J3019" t="s">
        <v>565</v>
      </c>
      <c r="K3019" t="s">
        <v>26</v>
      </c>
      <c r="L3019" t="s">
        <v>27</v>
      </c>
      <c r="M3019" t="s">
        <v>34</v>
      </c>
      <c r="N3019" t="s">
        <v>27</v>
      </c>
      <c r="O3019" t="s">
        <v>27</v>
      </c>
      <c r="P3019">
        <v>1</v>
      </c>
      <c r="Q3019">
        <v>11</v>
      </c>
      <c r="R3019">
        <v>300</v>
      </c>
      <c r="S3019">
        <v>3</v>
      </c>
      <c r="T3019" s="1">
        <v>40336</v>
      </c>
      <c r="U3019" t="str">
        <f>IF(Main_Data[[#This Row],[Average_Cost_for_two]]&lt;=200000,"0-200k",IF(Main_Data[[#This Row],[Average_Cost_for_two]]&lt;=400000,"200k-400k",IF(Main_Data[[#This Row],[Average_Cost_for_two]]&lt;=600000,"400k-600k",IF(Main_Data[[#This Row],[Average_Cost_for_two]]&lt;=800000,"600k-800k"))))</f>
        <v>0-200k</v>
      </c>
    </row>
    <row r="3020" spans="1:21" x14ac:dyDescent="0.35">
      <c r="A3020">
        <v>303261</v>
      </c>
      <c r="B3020" t="s">
        <v>6861</v>
      </c>
      <c r="C3020">
        <v>1</v>
      </c>
      <c r="D3020" t="s">
        <v>21</v>
      </c>
      <c r="E3020" t="s">
        <v>6862</v>
      </c>
      <c r="F3020" t="s">
        <v>6481</v>
      </c>
      <c r="G3020" t="s">
        <v>6482</v>
      </c>
      <c r="H3020">
        <v>77.241345269999997</v>
      </c>
      <c r="I3020">
        <v>28.631142400000002</v>
      </c>
      <c r="J3020" t="s">
        <v>493</v>
      </c>
      <c r="K3020" t="s">
        <v>26</v>
      </c>
      <c r="L3020" t="s">
        <v>27</v>
      </c>
      <c r="M3020" t="s">
        <v>27</v>
      </c>
      <c r="N3020" t="s">
        <v>27</v>
      </c>
      <c r="O3020" t="s">
        <v>27</v>
      </c>
      <c r="P3020">
        <v>1</v>
      </c>
      <c r="Q3020">
        <v>117</v>
      </c>
      <c r="R3020">
        <v>300</v>
      </c>
      <c r="S3020">
        <v>4</v>
      </c>
      <c r="T3020" s="1">
        <v>42528</v>
      </c>
      <c r="U3020" t="str">
        <f>IF(Main_Data[[#This Row],[Average_Cost_for_two]]&lt;=200000,"0-200k",IF(Main_Data[[#This Row],[Average_Cost_for_two]]&lt;=400000,"200k-400k",IF(Main_Data[[#This Row],[Average_Cost_for_two]]&lt;=600000,"400k-600k",IF(Main_Data[[#This Row],[Average_Cost_for_two]]&lt;=800000,"600k-800k"))))</f>
        <v>0-200k</v>
      </c>
    </row>
    <row r="3021" spans="1:21" x14ac:dyDescent="0.35">
      <c r="A3021">
        <v>18322591</v>
      </c>
      <c r="B3021" t="s">
        <v>6863</v>
      </c>
      <c r="C3021">
        <v>1</v>
      </c>
      <c r="D3021" t="s">
        <v>21</v>
      </c>
      <c r="E3021" t="s">
        <v>6864</v>
      </c>
      <c r="F3021" t="s">
        <v>2596</v>
      </c>
      <c r="G3021" t="s">
        <v>2597</v>
      </c>
      <c r="H3021">
        <v>77.302774299999996</v>
      </c>
      <c r="I3021">
        <v>28.653406400000001</v>
      </c>
      <c r="J3021" t="s">
        <v>925</v>
      </c>
      <c r="K3021" t="s">
        <v>26</v>
      </c>
      <c r="L3021" t="s">
        <v>27</v>
      </c>
      <c r="M3021" t="s">
        <v>27</v>
      </c>
      <c r="N3021" t="s">
        <v>27</v>
      </c>
      <c r="O3021" t="s">
        <v>27</v>
      </c>
      <c r="P3021">
        <v>1</v>
      </c>
      <c r="Q3021">
        <v>32</v>
      </c>
      <c r="R3021">
        <v>300</v>
      </c>
      <c r="S3021">
        <v>3</v>
      </c>
      <c r="T3021" s="1">
        <v>42175</v>
      </c>
      <c r="U3021" t="str">
        <f>IF(Main_Data[[#This Row],[Average_Cost_for_two]]&lt;=200000,"0-200k",IF(Main_Data[[#This Row],[Average_Cost_for_two]]&lt;=400000,"200k-400k",IF(Main_Data[[#This Row],[Average_Cost_for_two]]&lt;=600000,"400k-600k",IF(Main_Data[[#This Row],[Average_Cost_for_two]]&lt;=800000,"600k-800k"))))</f>
        <v>0-200k</v>
      </c>
    </row>
    <row r="3022" spans="1:21" x14ac:dyDescent="0.35">
      <c r="A3022">
        <v>308189</v>
      </c>
      <c r="B3022" t="s">
        <v>6865</v>
      </c>
      <c r="C3022">
        <v>1</v>
      </c>
      <c r="D3022" t="s">
        <v>21</v>
      </c>
      <c r="E3022" t="s">
        <v>6866</v>
      </c>
      <c r="F3022" t="s">
        <v>1736</v>
      </c>
      <c r="G3022" t="s">
        <v>1737</v>
      </c>
      <c r="H3022">
        <v>77.130679900000004</v>
      </c>
      <c r="I3022">
        <v>28.648977299999999</v>
      </c>
      <c r="J3022" t="s">
        <v>6867</v>
      </c>
      <c r="K3022" t="s">
        <v>26</v>
      </c>
      <c r="L3022" t="s">
        <v>27</v>
      </c>
      <c r="M3022" t="s">
        <v>27</v>
      </c>
      <c r="N3022" t="s">
        <v>27</v>
      </c>
      <c r="O3022" t="s">
        <v>27</v>
      </c>
      <c r="P3022">
        <v>1</v>
      </c>
      <c r="Q3022">
        <v>9</v>
      </c>
      <c r="R3022">
        <v>300</v>
      </c>
      <c r="S3022">
        <v>3</v>
      </c>
      <c r="T3022" s="1">
        <v>41427</v>
      </c>
      <c r="U3022" t="str">
        <f>IF(Main_Data[[#This Row],[Average_Cost_for_two]]&lt;=200000,"0-200k",IF(Main_Data[[#This Row],[Average_Cost_for_two]]&lt;=400000,"200k-400k",IF(Main_Data[[#This Row],[Average_Cost_for_two]]&lt;=600000,"400k-600k",IF(Main_Data[[#This Row],[Average_Cost_for_two]]&lt;=800000,"600k-800k"))))</f>
        <v>0-200k</v>
      </c>
    </row>
    <row r="3023" spans="1:21" x14ac:dyDescent="0.35">
      <c r="A3023">
        <v>18382373</v>
      </c>
      <c r="B3023" t="s">
        <v>6868</v>
      </c>
      <c r="C3023">
        <v>1</v>
      </c>
      <c r="D3023" t="s">
        <v>21</v>
      </c>
      <c r="E3023" t="s">
        <v>6869</v>
      </c>
      <c r="F3023" t="s">
        <v>362</v>
      </c>
      <c r="G3023" t="s">
        <v>363</v>
      </c>
      <c r="H3023">
        <v>77.192233700000003</v>
      </c>
      <c r="I3023">
        <v>28.527802399999999</v>
      </c>
      <c r="J3023" t="s">
        <v>521</v>
      </c>
      <c r="K3023" t="s">
        <v>26</v>
      </c>
      <c r="L3023" t="s">
        <v>27</v>
      </c>
      <c r="M3023" t="s">
        <v>27</v>
      </c>
      <c r="N3023" t="s">
        <v>27</v>
      </c>
      <c r="O3023" t="s">
        <v>27</v>
      </c>
      <c r="P3023">
        <v>1</v>
      </c>
      <c r="Q3023">
        <v>1</v>
      </c>
      <c r="R3023">
        <v>300</v>
      </c>
      <c r="S3023">
        <v>1</v>
      </c>
      <c r="T3023" s="1">
        <v>40354</v>
      </c>
      <c r="U3023" t="str">
        <f>IF(Main_Data[[#This Row],[Average_Cost_for_two]]&lt;=200000,"0-200k",IF(Main_Data[[#This Row],[Average_Cost_for_two]]&lt;=400000,"200k-400k",IF(Main_Data[[#This Row],[Average_Cost_for_two]]&lt;=600000,"400k-600k",IF(Main_Data[[#This Row],[Average_Cost_for_two]]&lt;=800000,"600k-800k"))))</f>
        <v>0-200k</v>
      </c>
    </row>
    <row r="3024" spans="1:21" x14ac:dyDescent="0.35">
      <c r="A3024">
        <v>18414508</v>
      </c>
      <c r="B3024" t="s">
        <v>6870</v>
      </c>
      <c r="C3024">
        <v>1</v>
      </c>
      <c r="D3024" t="s">
        <v>21</v>
      </c>
      <c r="E3024" t="s">
        <v>6871</v>
      </c>
      <c r="F3024" t="s">
        <v>362</v>
      </c>
      <c r="G3024" t="s">
        <v>363</v>
      </c>
      <c r="H3024">
        <v>77.195468099999999</v>
      </c>
      <c r="I3024">
        <v>28.523180199999999</v>
      </c>
      <c r="J3024" t="s">
        <v>521</v>
      </c>
      <c r="K3024" t="s">
        <v>26</v>
      </c>
      <c r="L3024" t="s">
        <v>27</v>
      </c>
      <c r="M3024" t="s">
        <v>27</v>
      </c>
      <c r="N3024" t="s">
        <v>27</v>
      </c>
      <c r="O3024" t="s">
        <v>27</v>
      </c>
      <c r="P3024">
        <v>1</v>
      </c>
      <c r="Q3024">
        <v>1</v>
      </c>
      <c r="R3024">
        <v>300</v>
      </c>
      <c r="S3024">
        <v>1</v>
      </c>
      <c r="T3024" s="1">
        <v>43267</v>
      </c>
      <c r="U3024" t="str">
        <f>IF(Main_Data[[#This Row],[Average_Cost_for_two]]&lt;=200000,"0-200k",IF(Main_Data[[#This Row],[Average_Cost_for_two]]&lt;=400000,"200k-400k",IF(Main_Data[[#This Row],[Average_Cost_for_two]]&lt;=600000,"400k-600k",IF(Main_Data[[#This Row],[Average_Cost_for_two]]&lt;=800000,"600k-800k"))))</f>
        <v>0-200k</v>
      </c>
    </row>
    <row r="3025" spans="1:21" x14ac:dyDescent="0.35">
      <c r="A3025">
        <v>18291201</v>
      </c>
      <c r="B3025" t="s">
        <v>6872</v>
      </c>
      <c r="C3025">
        <v>1</v>
      </c>
      <c r="D3025" t="s">
        <v>21</v>
      </c>
      <c r="E3025" t="s">
        <v>6873</v>
      </c>
      <c r="F3025" t="s">
        <v>171</v>
      </c>
      <c r="G3025" t="s">
        <v>172</v>
      </c>
      <c r="H3025">
        <v>77.299921359999999</v>
      </c>
      <c r="I3025">
        <v>28.619613959999999</v>
      </c>
      <c r="J3025" t="s">
        <v>1083</v>
      </c>
      <c r="K3025" t="s">
        <v>26</v>
      </c>
      <c r="L3025" t="s">
        <v>27</v>
      </c>
      <c r="M3025" t="s">
        <v>27</v>
      </c>
      <c r="N3025" t="s">
        <v>27</v>
      </c>
      <c r="O3025" t="s">
        <v>27</v>
      </c>
      <c r="P3025">
        <v>1</v>
      </c>
      <c r="Q3025">
        <v>5</v>
      </c>
      <c r="R3025">
        <v>300</v>
      </c>
      <c r="S3025">
        <v>3</v>
      </c>
      <c r="T3025" s="1">
        <v>41076</v>
      </c>
      <c r="U3025" t="str">
        <f>IF(Main_Data[[#This Row],[Average_Cost_for_two]]&lt;=200000,"0-200k",IF(Main_Data[[#This Row],[Average_Cost_for_two]]&lt;=400000,"200k-400k",IF(Main_Data[[#This Row],[Average_Cost_for_two]]&lt;=600000,"400k-600k",IF(Main_Data[[#This Row],[Average_Cost_for_two]]&lt;=800000,"600k-800k"))))</f>
        <v>0-200k</v>
      </c>
    </row>
    <row r="3026" spans="1:21" x14ac:dyDescent="0.35">
      <c r="A3026">
        <v>6225</v>
      </c>
      <c r="B3026" t="s">
        <v>6874</v>
      </c>
      <c r="C3026">
        <v>1</v>
      </c>
      <c r="D3026" t="s">
        <v>21</v>
      </c>
      <c r="E3026" t="s">
        <v>6875</v>
      </c>
      <c r="F3026" t="s">
        <v>121</v>
      </c>
      <c r="G3026" t="s">
        <v>122</v>
      </c>
      <c r="H3026">
        <v>77.336368199999995</v>
      </c>
      <c r="I3026">
        <v>28.612808300000001</v>
      </c>
      <c r="J3026" t="s">
        <v>742</v>
      </c>
      <c r="K3026" t="s">
        <v>26</v>
      </c>
      <c r="L3026" t="s">
        <v>27</v>
      </c>
      <c r="M3026" t="s">
        <v>27</v>
      </c>
      <c r="N3026" t="s">
        <v>27</v>
      </c>
      <c r="O3026" t="s">
        <v>27</v>
      </c>
      <c r="P3026">
        <v>1</v>
      </c>
      <c r="Q3026">
        <v>24</v>
      </c>
      <c r="R3026">
        <v>300</v>
      </c>
      <c r="S3026">
        <v>3</v>
      </c>
      <c r="T3026" s="1">
        <v>41430</v>
      </c>
      <c r="U3026" t="str">
        <f>IF(Main_Data[[#This Row],[Average_Cost_for_two]]&lt;=200000,"0-200k",IF(Main_Data[[#This Row],[Average_Cost_for_two]]&lt;=400000,"200k-400k",IF(Main_Data[[#This Row],[Average_Cost_for_two]]&lt;=600000,"400k-600k",IF(Main_Data[[#This Row],[Average_Cost_for_two]]&lt;=800000,"600k-800k"))))</f>
        <v>0-200k</v>
      </c>
    </row>
    <row r="3027" spans="1:21" x14ac:dyDescent="0.35">
      <c r="A3027">
        <v>312087</v>
      </c>
      <c r="B3027" t="s">
        <v>6842</v>
      </c>
      <c r="C3027">
        <v>1</v>
      </c>
      <c r="D3027" t="s">
        <v>21</v>
      </c>
      <c r="E3027" t="s">
        <v>6876</v>
      </c>
      <c r="F3027" t="s">
        <v>3160</v>
      </c>
      <c r="G3027" t="s">
        <v>3159</v>
      </c>
      <c r="H3027">
        <v>77.146601599999997</v>
      </c>
      <c r="I3027">
        <v>28.656952400000002</v>
      </c>
      <c r="J3027" t="s">
        <v>713</v>
      </c>
      <c r="K3027" t="s">
        <v>26</v>
      </c>
      <c r="L3027" t="s">
        <v>27</v>
      </c>
      <c r="M3027" t="s">
        <v>27</v>
      </c>
      <c r="N3027" t="s">
        <v>27</v>
      </c>
      <c r="O3027" t="s">
        <v>27</v>
      </c>
      <c r="P3027">
        <v>1</v>
      </c>
      <c r="Q3027">
        <v>6</v>
      </c>
      <c r="R3027">
        <v>300</v>
      </c>
      <c r="S3027">
        <v>3</v>
      </c>
      <c r="T3027" s="1">
        <v>42898</v>
      </c>
      <c r="U3027" t="str">
        <f>IF(Main_Data[[#This Row],[Average_Cost_for_two]]&lt;=200000,"0-200k",IF(Main_Data[[#This Row],[Average_Cost_for_two]]&lt;=400000,"200k-400k",IF(Main_Data[[#This Row],[Average_Cost_for_two]]&lt;=600000,"400k-600k",IF(Main_Data[[#This Row],[Average_Cost_for_two]]&lt;=800000,"600k-800k"))))</f>
        <v>0-200k</v>
      </c>
    </row>
    <row r="3028" spans="1:21" x14ac:dyDescent="0.35">
      <c r="A3028">
        <v>6355</v>
      </c>
      <c r="B3028" t="s">
        <v>6877</v>
      </c>
      <c r="C3028">
        <v>1</v>
      </c>
      <c r="D3028" t="s">
        <v>21</v>
      </c>
      <c r="E3028" t="s">
        <v>6878</v>
      </c>
      <c r="F3028" t="s">
        <v>1895</v>
      </c>
      <c r="G3028" t="s">
        <v>1896</v>
      </c>
      <c r="H3028">
        <v>77.211230430000001</v>
      </c>
      <c r="I3028">
        <v>28.646136340000002</v>
      </c>
      <c r="J3028" t="s">
        <v>2943</v>
      </c>
      <c r="K3028" t="s">
        <v>26</v>
      </c>
      <c r="L3028" t="s">
        <v>27</v>
      </c>
      <c r="M3028" t="s">
        <v>27</v>
      </c>
      <c r="N3028" t="s">
        <v>27</v>
      </c>
      <c r="O3028" t="s">
        <v>27</v>
      </c>
      <c r="P3028">
        <v>1</v>
      </c>
      <c r="Q3028">
        <v>8</v>
      </c>
      <c r="R3028">
        <v>300</v>
      </c>
      <c r="S3028">
        <v>3</v>
      </c>
      <c r="T3028" s="1">
        <v>41802</v>
      </c>
      <c r="U3028" t="str">
        <f>IF(Main_Data[[#This Row],[Average_Cost_for_two]]&lt;=200000,"0-200k",IF(Main_Data[[#This Row],[Average_Cost_for_two]]&lt;=400000,"200k-400k",IF(Main_Data[[#This Row],[Average_Cost_for_two]]&lt;=600000,"400k-600k",IF(Main_Data[[#This Row],[Average_Cost_for_two]]&lt;=800000,"600k-800k"))))</f>
        <v>0-200k</v>
      </c>
    </row>
    <row r="3029" spans="1:21" x14ac:dyDescent="0.35">
      <c r="A3029">
        <v>7692</v>
      </c>
      <c r="B3029" t="s">
        <v>6879</v>
      </c>
      <c r="C3029">
        <v>1</v>
      </c>
      <c r="D3029" t="s">
        <v>21</v>
      </c>
      <c r="E3029" t="s">
        <v>6880</v>
      </c>
      <c r="F3029" t="s">
        <v>2937</v>
      </c>
      <c r="G3029" t="s">
        <v>2938</v>
      </c>
      <c r="H3029">
        <v>77.104143199999996</v>
      </c>
      <c r="I3029">
        <v>28.675552700000001</v>
      </c>
      <c r="J3029" t="s">
        <v>680</v>
      </c>
      <c r="K3029" t="s">
        <v>26</v>
      </c>
      <c r="L3029" t="s">
        <v>27</v>
      </c>
      <c r="M3029" t="s">
        <v>27</v>
      </c>
      <c r="N3029" t="s">
        <v>27</v>
      </c>
      <c r="O3029" t="s">
        <v>27</v>
      </c>
      <c r="P3029">
        <v>1</v>
      </c>
      <c r="Q3029">
        <v>44</v>
      </c>
      <c r="R3029">
        <v>300</v>
      </c>
      <c r="S3029">
        <v>3</v>
      </c>
      <c r="T3029" s="1">
        <v>41444</v>
      </c>
      <c r="U3029" t="str">
        <f>IF(Main_Data[[#This Row],[Average_Cost_for_two]]&lt;=200000,"0-200k",IF(Main_Data[[#This Row],[Average_Cost_for_two]]&lt;=400000,"200k-400k",IF(Main_Data[[#This Row],[Average_Cost_for_two]]&lt;=600000,"400k-600k",IF(Main_Data[[#This Row],[Average_Cost_for_two]]&lt;=800000,"600k-800k"))))</f>
        <v>0-200k</v>
      </c>
    </row>
    <row r="3030" spans="1:21" x14ac:dyDescent="0.35">
      <c r="A3030">
        <v>18248991</v>
      </c>
      <c r="B3030" t="s">
        <v>1661</v>
      </c>
      <c r="C3030">
        <v>1</v>
      </c>
      <c r="D3030" t="s">
        <v>21</v>
      </c>
      <c r="E3030" t="s">
        <v>6881</v>
      </c>
      <c r="F3030" t="s">
        <v>1751</v>
      </c>
      <c r="G3030" t="s">
        <v>1750</v>
      </c>
      <c r="H3030">
        <v>77.180410699999996</v>
      </c>
      <c r="I3030">
        <v>28.638322500000001</v>
      </c>
      <c r="J3030" t="s">
        <v>828</v>
      </c>
      <c r="K3030" t="s">
        <v>26</v>
      </c>
      <c r="L3030" t="s">
        <v>27</v>
      </c>
      <c r="M3030" t="s">
        <v>27</v>
      </c>
      <c r="N3030" t="s">
        <v>27</v>
      </c>
      <c r="O3030" t="s">
        <v>27</v>
      </c>
      <c r="P3030">
        <v>1</v>
      </c>
      <c r="Q3030">
        <v>7</v>
      </c>
      <c r="R3030">
        <v>300</v>
      </c>
      <c r="S3030">
        <v>3</v>
      </c>
      <c r="T3030" s="1">
        <v>40714</v>
      </c>
      <c r="U3030" t="str">
        <f>IF(Main_Data[[#This Row],[Average_Cost_for_two]]&lt;=200000,"0-200k",IF(Main_Data[[#This Row],[Average_Cost_for_two]]&lt;=400000,"200k-400k",IF(Main_Data[[#This Row],[Average_Cost_for_two]]&lt;=600000,"400k-600k",IF(Main_Data[[#This Row],[Average_Cost_for_two]]&lt;=800000,"600k-800k"))))</f>
        <v>0-200k</v>
      </c>
    </row>
    <row r="3031" spans="1:21" x14ac:dyDescent="0.35">
      <c r="A3031">
        <v>18277022</v>
      </c>
      <c r="B3031" t="s">
        <v>6882</v>
      </c>
      <c r="C3031">
        <v>1</v>
      </c>
      <c r="D3031" t="s">
        <v>21</v>
      </c>
      <c r="E3031" t="s">
        <v>6883</v>
      </c>
      <c r="F3031" t="s">
        <v>2370</v>
      </c>
      <c r="G3031" t="s">
        <v>2371</v>
      </c>
      <c r="H3031">
        <v>77.268885519999998</v>
      </c>
      <c r="I3031">
        <v>28.561626780000001</v>
      </c>
      <c r="J3031" t="s">
        <v>6043</v>
      </c>
      <c r="K3031" t="s">
        <v>26</v>
      </c>
      <c r="L3031" t="s">
        <v>27</v>
      </c>
      <c r="M3031" t="s">
        <v>27</v>
      </c>
      <c r="N3031" t="s">
        <v>27</v>
      </c>
      <c r="O3031" t="s">
        <v>27</v>
      </c>
      <c r="P3031">
        <v>1</v>
      </c>
      <c r="Q3031">
        <v>5</v>
      </c>
      <c r="R3031">
        <v>300</v>
      </c>
      <c r="S3031">
        <v>3</v>
      </c>
      <c r="T3031" s="1">
        <v>43259</v>
      </c>
      <c r="U3031" t="str">
        <f>IF(Main_Data[[#This Row],[Average_Cost_for_two]]&lt;=200000,"0-200k",IF(Main_Data[[#This Row],[Average_Cost_for_two]]&lt;=400000,"200k-400k",IF(Main_Data[[#This Row],[Average_Cost_for_two]]&lt;=600000,"400k-600k",IF(Main_Data[[#This Row],[Average_Cost_for_two]]&lt;=800000,"600k-800k"))))</f>
        <v>0-200k</v>
      </c>
    </row>
    <row r="3032" spans="1:21" x14ac:dyDescent="0.35">
      <c r="A3032">
        <v>4317</v>
      </c>
      <c r="B3032" t="s">
        <v>5570</v>
      </c>
      <c r="C3032">
        <v>1</v>
      </c>
      <c r="D3032" t="s">
        <v>21</v>
      </c>
      <c r="E3032" t="s">
        <v>6884</v>
      </c>
      <c r="F3032" t="s">
        <v>716</v>
      </c>
      <c r="G3032" t="s">
        <v>717</v>
      </c>
      <c r="H3032">
        <v>77.163115959999999</v>
      </c>
      <c r="I3032">
        <v>28.557602129999999</v>
      </c>
      <c r="J3032" t="s">
        <v>554</v>
      </c>
      <c r="K3032" t="s">
        <v>26</v>
      </c>
      <c r="L3032" t="s">
        <v>27</v>
      </c>
      <c r="M3032" t="s">
        <v>34</v>
      </c>
      <c r="N3032" t="s">
        <v>27</v>
      </c>
      <c r="O3032" t="s">
        <v>27</v>
      </c>
      <c r="P3032">
        <v>1</v>
      </c>
      <c r="Q3032">
        <v>26</v>
      </c>
      <c r="R3032">
        <v>300</v>
      </c>
      <c r="S3032">
        <v>3</v>
      </c>
      <c r="T3032" s="1">
        <v>40352</v>
      </c>
      <c r="U3032" t="str">
        <f>IF(Main_Data[[#This Row],[Average_Cost_for_two]]&lt;=200000,"0-200k",IF(Main_Data[[#This Row],[Average_Cost_for_two]]&lt;=400000,"200k-400k",IF(Main_Data[[#This Row],[Average_Cost_for_two]]&lt;=600000,"400k-600k",IF(Main_Data[[#This Row],[Average_Cost_for_two]]&lt;=800000,"600k-800k"))))</f>
        <v>0-200k</v>
      </c>
    </row>
    <row r="3033" spans="1:21" x14ac:dyDescent="0.35">
      <c r="A3033">
        <v>18265408</v>
      </c>
      <c r="B3033" t="s">
        <v>852</v>
      </c>
      <c r="C3033">
        <v>1</v>
      </c>
      <c r="D3033" t="s">
        <v>21</v>
      </c>
      <c r="E3033" t="s">
        <v>6885</v>
      </c>
      <c r="F3033" t="s">
        <v>65</v>
      </c>
      <c r="G3033" t="s">
        <v>66</v>
      </c>
      <c r="H3033">
        <v>77.320587200000006</v>
      </c>
      <c r="I3033">
        <v>28.6002622</v>
      </c>
      <c r="J3033" t="s">
        <v>853</v>
      </c>
      <c r="K3033" t="s">
        <v>26</v>
      </c>
      <c r="L3033" t="s">
        <v>27</v>
      </c>
      <c r="M3033" t="s">
        <v>27</v>
      </c>
      <c r="N3033" t="s">
        <v>27</v>
      </c>
      <c r="O3033" t="s">
        <v>27</v>
      </c>
      <c r="P3033">
        <v>1</v>
      </c>
      <c r="Q3033">
        <v>5</v>
      </c>
      <c r="R3033">
        <v>300</v>
      </c>
      <c r="S3033">
        <v>3</v>
      </c>
      <c r="T3033" s="1">
        <v>41816</v>
      </c>
      <c r="U3033" t="str">
        <f>IF(Main_Data[[#This Row],[Average_Cost_for_two]]&lt;=200000,"0-200k",IF(Main_Data[[#This Row],[Average_Cost_for_two]]&lt;=400000,"200k-400k",IF(Main_Data[[#This Row],[Average_Cost_for_two]]&lt;=600000,"400k-600k",IF(Main_Data[[#This Row],[Average_Cost_for_two]]&lt;=800000,"600k-800k"))))</f>
        <v>0-200k</v>
      </c>
    </row>
    <row r="3034" spans="1:21" x14ac:dyDescent="0.35">
      <c r="A3034">
        <v>18336496</v>
      </c>
      <c r="B3034" t="s">
        <v>6886</v>
      </c>
      <c r="C3034">
        <v>1</v>
      </c>
      <c r="D3034" t="s">
        <v>21</v>
      </c>
      <c r="E3034" t="s">
        <v>6887</v>
      </c>
      <c r="F3034" t="s">
        <v>65</v>
      </c>
      <c r="G3034" t="s">
        <v>66</v>
      </c>
      <c r="H3034">
        <v>77.315899000000002</v>
      </c>
      <c r="I3034">
        <v>28.600942</v>
      </c>
      <c r="J3034" t="s">
        <v>521</v>
      </c>
      <c r="K3034" t="s">
        <v>26</v>
      </c>
      <c r="L3034" t="s">
        <v>27</v>
      </c>
      <c r="M3034" t="s">
        <v>27</v>
      </c>
      <c r="N3034" t="s">
        <v>27</v>
      </c>
      <c r="O3034" t="s">
        <v>27</v>
      </c>
      <c r="P3034">
        <v>1</v>
      </c>
      <c r="Q3034">
        <v>3</v>
      </c>
      <c r="R3034">
        <v>300</v>
      </c>
      <c r="S3034">
        <v>1</v>
      </c>
      <c r="T3034" s="1">
        <v>40721</v>
      </c>
      <c r="U3034" t="str">
        <f>IF(Main_Data[[#This Row],[Average_Cost_for_two]]&lt;=200000,"0-200k",IF(Main_Data[[#This Row],[Average_Cost_for_two]]&lt;=400000,"200k-400k",IF(Main_Data[[#This Row],[Average_Cost_for_two]]&lt;=600000,"400k-600k",IF(Main_Data[[#This Row],[Average_Cost_for_two]]&lt;=800000,"600k-800k"))))</f>
        <v>0-200k</v>
      </c>
    </row>
    <row r="3035" spans="1:21" x14ac:dyDescent="0.35">
      <c r="A3035">
        <v>4785</v>
      </c>
      <c r="B3035" t="s">
        <v>6888</v>
      </c>
      <c r="C3035">
        <v>1</v>
      </c>
      <c r="D3035" t="s">
        <v>21</v>
      </c>
      <c r="E3035" t="s">
        <v>6889</v>
      </c>
      <c r="F3035" t="s">
        <v>2173</v>
      </c>
      <c r="G3035" t="s">
        <v>2174</v>
      </c>
      <c r="H3035">
        <v>77.078975900000003</v>
      </c>
      <c r="I3035">
        <v>28.638348100000002</v>
      </c>
      <c r="J3035" t="s">
        <v>6659</v>
      </c>
      <c r="K3035" t="s">
        <v>26</v>
      </c>
      <c r="L3035" t="s">
        <v>27</v>
      </c>
      <c r="M3035" t="s">
        <v>27</v>
      </c>
      <c r="N3035" t="s">
        <v>27</v>
      </c>
      <c r="O3035" t="s">
        <v>27</v>
      </c>
      <c r="P3035">
        <v>1</v>
      </c>
      <c r="Q3035">
        <v>34</v>
      </c>
      <c r="R3035">
        <v>300</v>
      </c>
      <c r="S3035">
        <v>3</v>
      </c>
      <c r="T3035" s="1">
        <v>42183</v>
      </c>
      <c r="U3035" t="str">
        <f>IF(Main_Data[[#This Row],[Average_Cost_for_two]]&lt;=200000,"0-200k",IF(Main_Data[[#This Row],[Average_Cost_for_two]]&lt;=400000,"200k-400k",IF(Main_Data[[#This Row],[Average_Cost_for_two]]&lt;=600000,"400k-600k",IF(Main_Data[[#This Row],[Average_Cost_for_two]]&lt;=800000,"600k-800k"))))</f>
        <v>0-200k</v>
      </c>
    </row>
    <row r="3036" spans="1:21" x14ac:dyDescent="0.35">
      <c r="A3036">
        <v>312448</v>
      </c>
      <c r="B3036" t="s">
        <v>6842</v>
      </c>
      <c r="C3036">
        <v>1</v>
      </c>
      <c r="D3036" t="s">
        <v>21</v>
      </c>
      <c r="E3036" t="s">
        <v>6890</v>
      </c>
      <c r="F3036" t="s">
        <v>2173</v>
      </c>
      <c r="G3036" t="s">
        <v>2174</v>
      </c>
      <c r="H3036">
        <v>77.079297999999994</v>
      </c>
      <c r="I3036">
        <v>28.642561700000002</v>
      </c>
      <c r="J3036" t="s">
        <v>713</v>
      </c>
      <c r="K3036" t="s">
        <v>26</v>
      </c>
      <c r="L3036" t="s">
        <v>27</v>
      </c>
      <c r="M3036" t="s">
        <v>27</v>
      </c>
      <c r="N3036" t="s">
        <v>27</v>
      </c>
      <c r="O3036" t="s">
        <v>27</v>
      </c>
      <c r="P3036">
        <v>1</v>
      </c>
      <c r="Q3036">
        <v>36</v>
      </c>
      <c r="R3036">
        <v>300</v>
      </c>
      <c r="S3036">
        <v>4</v>
      </c>
      <c r="T3036" s="1">
        <v>42529</v>
      </c>
      <c r="U3036" t="str">
        <f>IF(Main_Data[[#This Row],[Average_Cost_for_two]]&lt;=200000,"0-200k",IF(Main_Data[[#This Row],[Average_Cost_for_two]]&lt;=400000,"200k-400k",IF(Main_Data[[#This Row],[Average_Cost_for_two]]&lt;=600000,"400k-600k",IF(Main_Data[[#This Row],[Average_Cost_for_two]]&lt;=800000,"600k-800k"))))</f>
        <v>0-200k</v>
      </c>
    </row>
    <row r="3037" spans="1:21" x14ac:dyDescent="0.35">
      <c r="A3037">
        <v>8340</v>
      </c>
      <c r="B3037" t="s">
        <v>6891</v>
      </c>
      <c r="C3037">
        <v>1</v>
      </c>
      <c r="D3037" t="s">
        <v>21</v>
      </c>
      <c r="E3037" t="s">
        <v>6892</v>
      </c>
      <c r="F3037" t="s">
        <v>972</v>
      </c>
      <c r="G3037" t="s">
        <v>973</v>
      </c>
      <c r="H3037">
        <v>77.232066099999997</v>
      </c>
      <c r="I3037">
        <v>28.629146800000001</v>
      </c>
      <c r="J3037" t="s">
        <v>4494</v>
      </c>
      <c r="K3037" t="s">
        <v>26</v>
      </c>
      <c r="L3037" t="s">
        <v>27</v>
      </c>
      <c r="M3037" t="s">
        <v>27</v>
      </c>
      <c r="N3037" t="s">
        <v>27</v>
      </c>
      <c r="O3037" t="s">
        <v>27</v>
      </c>
      <c r="P3037">
        <v>1</v>
      </c>
      <c r="Q3037">
        <v>120</v>
      </c>
      <c r="R3037">
        <v>300</v>
      </c>
      <c r="S3037">
        <v>4</v>
      </c>
      <c r="T3037" s="1">
        <v>40302</v>
      </c>
      <c r="U3037" t="str">
        <f>IF(Main_Data[[#This Row],[Average_Cost_for_two]]&lt;=200000,"0-200k",IF(Main_Data[[#This Row],[Average_Cost_for_two]]&lt;=400000,"200k-400k",IF(Main_Data[[#This Row],[Average_Cost_for_two]]&lt;=600000,"400k-600k",IF(Main_Data[[#This Row],[Average_Cost_for_two]]&lt;=800000,"600k-800k"))))</f>
        <v>0-200k</v>
      </c>
    </row>
    <row r="3038" spans="1:21" x14ac:dyDescent="0.35">
      <c r="A3038">
        <v>4088</v>
      </c>
      <c r="B3038" t="s">
        <v>6893</v>
      </c>
      <c r="C3038">
        <v>1</v>
      </c>
      <c r="D3038" t="s">
        <v>21</v>
      </c>
      <c r="E3038" t="s">
        <v>6894</v>
      </c>
      <c r="F3038" t="s">
        <v>433</v>
      </c>
      <c r="G3038" t="s">
        <v>434</v>
      </c>
      <c r="H3038">
        <v>77.204991000000007</v>
      </c>
      <c r="I3038">
        <v>28.694518599999999</v>
      </c>
      <c r="J3038" t="s">
        <v>554</v>
      </c>
      <c r="K3038" t="s">
        <v>26</v>
      </c>
      <c r="L3038" t="s">
        <v>27</v>
      </c>
      <c r="M3038" t="s">
        <v>27</v>
      </c>
      <c r="N3038" t="s">
        <v>27</v>
      </c>
      <c r="O3038" t="s">
        <v>27</v>
      </c>
      <c r="P3038">
        <v>1</v>
      </c>
      <c r="Q3038">
        <v>39</v>
      </c>
      <c r="R3038">
        <v>300</v>
      </c>
      <c r="S3038">
        <v>3</v>
      </c>
      <c r="T3038" s="1">
        <v>41056</v>
      </c>
      <c r="U3038" t="str">
        <f>IF(Main_Data[[#This Row],[Average_Cost_for_two]]&lt;=200000,"0-200k",IF(Main_Data[[#This Row],[Average_Cost_for_two]]&lt;=400000,"200k-400k",IF(Main_Data[[#This Row],[Average_Cost_for_two]]&lt;=600000,"400k-600k",IF(Main_Data[[#This Row],[Average_Cost_for_two]]&lt;=800000,"600k-800k"))))</f>
        <v>0-200k</v>
      </c>
    </row>
    <row r="3039" spans="1:21" x14ac:dyDescent="0.35">
      <c r="A3039">
        <v>18458308</v>
      </c>
      <c r="B3039" t="s">
        <v>6895</v>
      </c>
      <c r="C3039">
        <v>1</v>
      </c>
      <c r="D3039" t="s">
        <v>21</v>
      </c>
      <c r="E3039" t="s">
        <v>6896</v>
      </c>
      <c r="F3039" t="s">
        <v>332</v>
      </c>
      <c r="G3039" t="s">
        <v>333</v>
      </c>
      <c r="H3039">
        <v>77.248986000000002</v>
      </c>
      <c r="I3039">
        <v>28.556007999999999</v>
      </c>
      <c r="J3039" t="s">
        <v>6472</v>
      </c>
      <c r="K3039" t="s">
        <v>26</v>
      </c>
      <c r="L3039" t="s">
        <v>27</v>
      </c>
      <c r="M3039" t="s">
        <v>34</v>
      </c>
      <c r="N3039" t="s">
        <v>27</v>
      </c>
      <c r="O3039" t="s">
        <v>27</v>
      </c>
      <c r="P3039">
        <v>1</v>
      </c>
      <c r="Q3039">
        <v>4</v>
      </c>
      <c r="R3039">
        <v>300</v>
      </c>
      <c r="S3039">
        <v>3</v>
      </c>
      <c r="T3039" s="1">
        <v>41399</v>
      </c>
      <c r="U3039" t="str">
        <f>IF(Main_Data[[#This Row],[Average_Cost_for_two]]&lt;=200000,"0-200k",IF(Main_Data[[#This Row],[Average_Cost_for_two]]&lt;=400000,"200k-400k",IF(Main_Data[[#This Row],[Average_Cost_for_two]]&lt;=600000,"400k-600k",IF(Main_Data[[#This Row],[Average_Cost_for_two]]&lt;=800000,"600k-800k"))))</f>
        <v>0-200k</v>
      </c>
    </row>
    <row r="3040" spans="1:21" x14ac:dyDescent="0.35">
      <c r="A3040">
        <v>309166</v>
      </c>
      <c r="B3040" t="s">
        <v>6842</v>
      </c>
      <c r="C3040">
        <v>1</v>
      </c>
      <c r="D3040" t="s">
        <v>21</v>
      </c>
      <c r="E3040" t="s">
        <v>6897</v>
      </c>
      <c r="F3040" t="s">
        <v>902</v>
      </c>
      <c r="G3040" t="s">
        <v>903</v>
      </c>
      <c r="H3040">
        <v>77.174703899999997</v>
      </c>
      <c r="I3040">
        <v>28.644100300000002</v>
      </c>
      <c r="J3040" t="s">
        <v>713</v>
      </c>
      <c r="K3040" t="s">
        <v>26</v>
      </c>
      <c r="L3040" t="s">
        <v>27</v>
      </c>
      <c r="M3040" t="s">
        <v>34</v>
      </c>
      <c r="N3040" t="s">
        <v>27</v>
      </c>
      <c r="O3040" t="s">
        <v>27</v>
      </c>
      <c r="P3040">
        <v>1</v>
      </c>
      <c r="Q3040">
        <v>11</v>
      </c>
      <c r="R3040">
        <v>300</v>
      </c>
      <c r="S3040">
        <v>3</v>
      </c>
      <c r="T3040" s="1">
        <v>41036</v>
      </c>
      <c r="U3040" t="str">
        <f>IF(Main_Data[[#This Row],[Average_Cost_for_two]]&lt;=200000,"0-200k",IF(Main_Data[[#This Row],[Average_Cost_for_two]]&lt;=400000,"200k-400k",IF(Main_Data[[#This Row],[Average_Cost_for_two]]&lt;=600000,"400k-600k",IF(Main_Data[[#This Row],[Average_Cost_for_two]]&lt;=800000,"600k-800k"))))</f>
        <v>0-200k</v>
      </c>
    </row>
    <row r="3041" spans="1:21" x14ac:dyDescent="0.35">
      <c r="A3041">
        <v>303124</v>
      </c>
      <c r="B3041" t="s">
        <v>1388</v>
      </c>
      <c r="C3041">
        <v>1</v>
      </c>
      <c r="D3041" t="s">
        <v>21</v>
      </c>
      <c r="E3041" t="s">
        <v>6898</v>
      </c>
      <c r="F3041" t="s">
        <v>902</v>
      </c>
      <c r="G3041" t="s">
        <v>903</v>
      </c>
      <c r="H3041">
        <v>77.173298000000003</v>
      </c>
      <c r="I3041">
        <v>28.6458333</v>
      </c>
      <c r="J3041" t="s">
        <v>1260</v>
      </c>
      <c r="K3041" t="s">
        <v>26</v>
      </c>
      <c r="L3041" t="s">
        <v>27</v>
      </c>
      <c r="M3041" t="s">
        <v>27</v>
      </c>
      <c r="N3041" t="s">
        <v>27</v>
      </c>
      <c r="O3041" t="s">
        <v>27</v>
      </c>
      <c r="P3041">
        <v>1</v>
      </c>
      <c r="Q3041">
        <v>23</v>
      </c>
      <c r="R3041">
        <v>300</v>
      </c>
      <c r="S3041">
        <v>3</v>
      </c>
      <c r="T3041" s="1">
        <v>42509</v>
      </c>
      <c r="U3041" t="str">
        <f>IF(Main_Data[[#This Row],[Average_Cost_for_two]]&lt;=200000,"0-200k",IF(Main_Data[[#This Row],[Average_Cost_for_two]]&lt;=400000,"200k-400k",IF(Main_Data[[#This Row],[Average_Cost_for_two]]&lt;=600000,"400k-600k",IF(Main_Data[[#This Row],[Average_Cost_for_two]]&lt;=800000,"600k-800k"))))</f>
        <v>0-200k</v>
      </c>
    </row>
    <row r="3042" spans="1:21" x14ac:dyDescent="0.35">
      <c r="A3042">
        <v>2653</v>
      </c>
      <c r="B3042" t="s">
        <v>6732</v>
      </c>
      <c r="C3042">
        <v>1</v>
      </c>
      <c r="D3042" t="s">
        <v>21</v>
      </c>
      <c r="E3042" t="s">
        <v>6899</v>
      </c>
      <c r="F3042" t="s">
        <v>1971</v>
      </c>
      <c r="G3042" t="s">
        <v>1970</v>
      </c>
      <c r="H3042">
        <v>77.233066100000002</v>
      </c>
      <c r="I3042">
        <v>28.550172799999999</v>
      </c>
      <c r="J3042" t="s">
        <v>720</v>
      </c>
      <c r="K3042" t="s">
        <v>26</v>
      </c>
      <c r="L3042" t="s">
        <v>27</v>
      </c>
      <c r="M3042" t="s">
        <v>34</v>
      </c>
      <c r="N3042" t="s">
        <v>27</v>
      </c>
      <c r="O3042" t="s">
        <v>27</v>
      </c>
      <c r="P3042">
        <v>1</v>
      </c>
      <c r="Q3042">
        <v>155</v>
      </c>
      <c r="R3042">
        <v>300</v>
      </c>
      <c r="S3042">
        <v>4</v>
      </c>
      <c r="T3042" s="1">
        <v>42146</v>
      </c>
      <c r="U3042" t="str">
        <f>IF(Main_Data[[#This Row],[Average_Cost_for_two]]&lt;=200000,"0-200k",IF(Main_Data[[#This Row],[Average_Cost_for_two]]&lt;=400000,"200k-400k",IF(Main_Data[[#This Row],[Average_Cost_for_two]]&lt;=600000,"400k-600k",IF(Main_Data[[#This Row],[Average_Cost_for_two]]&lt;=800000,"600k-800k"))))</f>
        <v>0-200k</v>
      </c>
    </row>
    <row r="3043" spans="1:21" x14ac:dyDescent="0.35">
      <c r="A3043">
        <v>18287398</v>
      </c>
      <c r="B3043" t="s">
        <v>6900</v>
      </c>
      <c r="C3043">
        <v>1</v>
      </c>
      <c r="D3043" t="s">
        <v>21</v>
      </c>
      <c r="E3043" t="s">
        <v>6901</v>
      </c>
      <c r="F3043" t="s">
        <v>157</v>
      </c>
      <c r="G3043" t="s">
        <v>158</v>
      </c>
      <c r="H3043">
        <v>77.209538300000006</v>
      </c>
      <c r="I3043">
        <v>28.5603853</v>
      </c>
      <c r="J3043" t="s">
        <v>521</v>
      </c>
      <c r="K3043" t="s">
        <v>26</v>
      </c>
      <c r="L3043" t="s">
        <v>27</v>
      </c>
      <c r="M3043" t="s">
        <v>27</v>
      </c>
      <c r="N3043" t="s">
        <v>27</v>
      </c>
      <c r="O3043" t="s">
        <v>27</v>
      </c>
      <c r="P3043">
        <v>1</v>
      </c>
      <c r="Q3043">
        <v>3</v>
      </c>
      <c r="R3043">
        <v>300</v>
      </c>
      <c r="S3043">
        <v>1</v>
      </c>
      <c r="T3043" s="1">
        <v>43238</v>
      </c>
      <c r="U3043" t="str">
        <f>IF(Main_Data[[#This Row],[Average_Cost_for_two]]&lt;=200000,"0-200k",IF(Main_Data[[#This Row],[Average_Cost_for_two]]&lt;=400000,"200k-400k",IF(Main_Data[[#This Row],[Average_Cost_for_two]]&lt;=600000,"400k-600k",IF(Main_Data[[#This Row],[Average_Cost_for_two]]&lt;=800000,"600k-800k"))))</f>
        <v>0-200k</v>
      </c>
    </row>
    <row r="3044" spans="1:21" x14ac:dyDescent="0.35">
      <c r="A3044">
        <v>18460414</v>
      </c>
      <c r="B3044" t="s">
        <v>6902</v>
      </c>
      <c r="C3044">
        <v>1</v>
      </c>
      <c r="D3044" t="s">
        <v>21</v>
      </c>
      <c r="E3044" t="s">
        <v>248</v>
      </c>
      <c r="F3044" t="s">
        <v>247</v>
      </c>
      <c r="G3044" t="s">
        <v>248</v>
      </c>
      <c r="H3044">
        <v>0</v>
      </c>
      <c r="I3044">
        <v>0</v>
      </c>
      <c r="J3044" t="s">
        <v>472</v>
      </c>
      <c r="K3044" t="s">
        <v>26</v>
      </c>
      <c r="L3044" t="s">
        <v>27</v>
      </c>
      <c r="M3044" t="s">
        <v>27</v>
      </c>
      <c r="N3044" t="s">
        <v>27</v>
      </c>
      <c r="O3044" t="s">
        <v>27</v>
      </c>
      <c r="P3044">
        <v>1</v>
      </c>
      <c r="Q3044">
        <v>1</v>
      </c>
      <c r="R3044">
        <v>300</v>
      </c>
      <c r="S3044">
        <v>1</v>
      </c>
      <c r="T3044" s="1">
        <v>43237</v>
      </c>
      <c r="U3044" t="str">
        <f>IF(Main_Data[[#This Row],[Average_Cost_for_two]]&lt;=200000,"0-200k",IF(Main_Data[[#This Row],[Average_Cost_for_two]]&lt;=400000,"200k-400k",IF(Main_Data[[#This Row],[Average_Cost_for_two]]&lt;=600000,"400k-600k",IF(Main_Data[[#This Row],[Average_Cost_for_two]]&lt;=800000,"600k-800k"))))</f>
        <v>0-200k</v>
      </c>
    </row>
    <row r="3045" spans="1:21" x14ac:dyDescent="0.35">
      <c r="A3045">
        <v>18340727</v>
      </c>
      <c r="B3045" t="s">
        <v>6903</v>
      </c>
      <c r="C3045">
        <v>1</v>
      </c>
      <c r="D3045" t="s">
        <v>21</v>
      </c>
      <c r="E3045" t="s">
        <v>6904</v>
      </c>
      <c r="F3045" t="s">
        <v>217</v>
      </c>
      <c r="G3045" t="s">
        <v>218</v>
      </c>
      <c r="H3045">
        <v>77.233608500000003</v>
      </c>
      <c r="I3045">
        <v>28.6489324</v>
      </c>
      <c r="J3045" t="s">
        <v>531</v>
      </c>
      <c r="K3045" t="s">
        <v>26</v>
      </c>
      <c r="L3045" t="s">
        <v>27</v>
      </c>
      <c r="M3045" t="s">
        <v>27</v>
      </c>
      <c r="N3045" t="s">
        <v>27</v>
      </c>
      <c r="O3045" t="s">
        <v>27</v>
      </c>
      <c r="P3045">
        <v>1</v>
      </c>
      <c r="Q3045">
        <v>22</v>
      </c>
      <c r="R3045">
        <v>300</v>
      </c>
      <c r="S3045">
        <v>4</v>
      </c>
      <c r="T3045" s="1">
        <v>41403</v>
      </c>
      <c r="U3045" t="str">
        <f>IF(Main_Data[[#This Row],[Average_Cost_for_two]]&lt;=200000,"0-200k",IF(Main_Data[[#This Row],[Average_Cost_for_two]]&lt;=400000,"200k-400k",IF(Main_Data[[#This Row],[Average_Cost_for_two]]&lt;=600000,"400k-600k",IF(Main_Data[[#This Row],[Average_Cost_for_two]]&lt;=800000,"600k-800k"))))</f>
        <v>0-200k</v>
      </c>
    </row>
    <row r="3046" spans="1:21" x14ac:dyDescent="0.35">
      <c r="A3046">
        <v>18354663</v>
      </c>
      <c r="B3046" t="s">
        <v>1661</v>
      </c>
      <c r="C3046">
        <v>1</v>
      </c>
      <c r="D3046" t="s">
        <v>21</v>
      </c>
      <c r="E3046" t="s">
        <v>6905</v>
      </c>
      <c r="F3046" t="s">
        <v>77</v>
      </c>
      <c r="G3046" t="s">
        <v>78</v>
      </c>
      <c r="H3046">
        <v>77.247116000000005</v>
      </c>
      <c r="I3046">
        <v>28.5843025</v>
      </c>
      <c r="J3046" t="s">
        <v>828</v>
      </c>
      <c r="K3046" t="s">
        <v>26</v>
      </c>
      <c r="L3046" t="s">
        <v>27</v>
      </c>
      <c r="M3046" t="s">
        <v>27</v>
      </c>
      <c r="N3046" t="s">
        <v>27</v>
      </c>
      <c r="O3046" t="s">
        <v>27</v>
      </c>
      <c r="P3046">
        <v>1</v>
      </c>
      <c r="Q3046">
        <v>3</v>
      </c>
      <c r="R3046">
        <v>300</v>
      </c>
      <c r="S3046">
        <v>1</v>
      </c>
      <c r="T3046" s="1">
        <v>41763</v>
      </c>
      <c r="U3046" t="str">
        <f>IF(Main_Data[[#This Row],[Average_Cost_for_two]]&lt;=200000,"0-200k",IF(Main_Data[[#This Row],[Average_Cost_for_two]]&lt;=400000,"200k-400k",IF(Main_Data[[#This Row],[Average_Cost_for_two]]&lt;=600000,"400k-600k",IF(Main_Data[[#This Row],[Average_Cost_for_two]]&lt;=800000,"600k-800k"))))</f>
        <v>0-200k</v>
      </c>
    </row>
    <row r="3047" spans="1:21" x14ac:dyDescent="0.35">
      <c r="A3047">
        <v>18144453</v>
      </c>
      <c r="B3047" t="s">
        <v>6906</v>
      </c>
      <c r="C3047">
        <v>1</v>
      </c>
      <c r="D3047" t="s">
        <v>21</v>
      </c>
      <c r="E3047" t="s">
        <v>6907</v>
      </c>
      <c r="F3047" t="s">
        <v>443</v>
      </c>
      <c r="G3047" t="s">
        <v>444</v>
      </c>
      <c r="H3047">
        <v>77.239810700000007</v>
      </c>
      <c r="I3047">
        <v>28.553104300000001</v>
      </c>
      <c r="J3047" t="s">
        <v>560</v>
      </c>
      <c r="K3047" t="s">
        <v>26</v>
      </c>
      <c r="L3047" t="s">
        <v>27</v>
      </c>
      <c r="M3047" t="s">
        <v>27</v>
      </c>
      <c r="N3047" t="s">
        <v>27</v>
      </c>
      <c r="O3047" t="s">
        <v>27</v>
      </c>
      <c r="P3047">
        <v>1</v>
      </c>
      <c r="Q3047">
        <v>6</v>
      </c>
      <c r="R3047">
        <v>300</v>
      </c>
      <c r="S3047">
        <v>3</v>
      </c>
      <c r="T3047" s="1">
        <v>40669</v>
      </c>
      <c r="U3047" t="str">
        <f>IF(Main_Data[[#This Row],[Average_Cost_for_two]]&lt;=200000,"0-200k",IF(Main_Data[[#This Row],[Average_Cost_for_two]]&lt;=400000,"200k-400k",IF(Main_Data[[#This Row],[Average_Cost_for_two]]&lt;=600000,"400k-600k",IF(Main_Data[[#This Row],[Average_Cost_for_two]]&lt;=800000,"600k-800k"))))</f>
        <v>0-200k</v>
      </c>
    </row>
    <row r="3048" spans="1:21" x14ac:dyDescent="0.35">
      <c r="A3048">
        <v>18348970</v>
      </c>
      <c r="B3048" t="s">
        <v>6908</v>
      </c>
      <c r="C3048">
        <v>1</v>
      </c>
      <c r="D3048" t="s">
        <v>21</v>
      </c>
      <c r="E3048" t="s">
        <v>6909</v>
      </c>
      <c r="F3048" t="s">
        <v>1741</v>
      </c>
      <c r="G3048" t="s">
        <v>1740</v>
      </c>
      <c r="H3048">
        <v>77.211220900000001</v>
      </c>
      <c r="I3048">
        <v>28.536404300000001</v>
      </c>
      <c r="J3048" t="s">
        <v>3446</v>
      </c>
      <c r="K3048" t="s">
        <v>26</v>
      </c>
      <c r="L3048" t="s">
        <v>27</v>
      </c>
      <c r="M3048" t="s">
        <v>34</v>
      </c>
      <c r="N3048" t="s">
        <v>27</v>
      </c>
      <c r="O3048" t="s">
        <v>27</v>
      </c>
      <c r="P3048">
        <v>1</v>
      </c>
      <c r="Q3048">
        <v>126</v>
      </c>
      <c r="R3048">
        <v>300</v>
      </c>
      <c r="S3048">
        <v>4</v>
      </c>
      <c r="T3048" s="1">
        <v>41413</v>
      </c>
      <c r="U3048" t="str">
        <f>IF(Main_Data[[#This Row],[Average_Cost_for_two]]&lt;=200000,"0-200k",IF(Main_Data[[#This Row],[Average_Cost_for_two]]&lt;=400000,"200k-400k",IF(Main_Data[[#This Row],[Average_Cost_for_two]]&lt;=600000,"400k-600k",IF(Main_Data[[#This Row],[Average_Cost_for_two]]&lt;=800000,"600k-800k"))))</f>
        <v>0-200k</v>
      </c>
    </row>
    <row r="3049" spans="1:21" x14ac:dyDescent="0.35">
      <c r="A3049">
        <v>311432</v>
      </c>
      <c r="B3049" t="s">
        <v>6910</v>
      </c>
      <c r="C3049">
        <v>1</v>
      </c>
      <c r="D3049" t="s">
        <v>21</v>
      </c>
      <c r="E3049" t="s">
        <v>6911</v>
      </c>
      <c r="F3049" t="s">
        <v>5730</v>
      </c>
      <c r="G3049" t="s">
        <v>5731</v>
      </c>
      <c r="H3049">
        <v>77.231985100000003</v>
      </c>
      <c r="I3049">
        <v>28.626728199999999</v>
      </c>
      <c r="J3049" t="s">
        <v>554</v>
      </c>
      <c r="K3049" t="s">
        <v>26</v>
      </c>
      <c r="L3049" t="s">
        <v>27</v>
      </c>
      <c r="M3049" t="s">
        <v>27</v>
      </c>
      <c r="N3049" t="s">
        <v>27</v>
      </c>
      <c r="O3049" t="s">
        <v>27</v>
      </c>
      <c r="P3049">
        <v>1</v>
      </c>
      <c r="Q3049">
        <v>47</v>
      </c>
      <c r="R3049">
        <v>300</v>
      </c>
      <c r="S3049">
        <v>3</v>
      </c>
      <c r="T3049" s="1">
        <v>40315</v>
      </c>
      <c r="U3049" t="str">
        <f>IF(Main_Data[[#This Row],[Average_Cost_for_two]]&lt;=200000,"0-200k",IF(Main_Data[[#This Row],[Average_Cost_for_two]]&lt;=400000,"200k-400k",IF(Main_Data[[#This Row],[Average_Cost_for_two]]&lt;=600000,"400k-600k",IF(Main_Data[[#This Row],[Average_Cost_for_two]]&lt;=800000,"600k-800k"))))</f>
        <v>0-200k</v>
      </c>
    </row>
    <row r="3050" spans="1:21" x14ac:dyDescent="0.35">
      <c r="A3050">
        <v>18490756</v>
      </c>
      <c r="B3050" t="s">
        <v>6912</v>
      </c>
      <c r="C3050">
        <v>1</v>
      </c>
      <c r="D3050" t="s">
        <v>21</v>
      </c>
      <c r="E3050" t="s">
        <v>122</v>
      </c>
      <c r="F3050" t="s">
        <v>121</v>
      </c>
      <c r="G3050" t="s">
        <v>122</v>
      </c>
      <c r="H3050">
        <v>77.3363461</v>
      </c>
      <c r="I3050">
        <v>28.60584544</v>
      </c>
      <c r="J3050" t="s">
        <v>6913</v>
      </c>
      <c r="K3050" t="s">
        <v>26</v>
      </c>
      <c r="L3050" t="s">
        <v>27</v>
      </c>
      <c r="M3050" t="s">
        <v>27</v>
      </c>
      <c r="N3050" t="s">
        <v>27</v>
      </c>
      <c r="O3050" t="s">
        <v>27</v>
      </c>
      <c r="P3050">
        <v>1</v>
      </c>
      <c r="Q3050">
        <v>1</v>
      </c>
      <c r="R3050">
        <v>300</v>
      </c>
      <c r="S3050">
        <v>1</v>
      </c>
      <c r="T3050" s="1">
        <v>42127</v>
      </c>
      <c r="U3050" t="str">
        <f>IF(Main_Data[[#This Row],[Average_Cost_for_two]]&lt;=200000,"0-200k",IF(Main_Data[[#This Row],[Average_Cost_for_two]]&lt;=400000,"200k-400k",IF(Main_Data[[#This Row],[Average_Cost_for_two]]&lt;=600000,"400k-600k",IF(Main_Data[[#This Row],[Average_Cost_for_two]]&lt;=800000,"600k-800k"))))</f>
        <v>0-200k</v>
      </c>
    </row>
    <row r="3051" spans="1:21" x14ac:dyDescent="0.35">
      <c r="A3051">
        <v>5874</v>
      </c>
      <c r="B3051" t="s">
        <v>6732</v>
      </c>
      <c r="C3051">
        <v>1</v>
      </c>
      <c r="D3051" t="s">
        <v>21</v>
      </c>
      <c r="E3051" t="s">
        <v>6914</v>
      </c>
      <c r="F3051" t="s">
        <v>3466</v>
      </c>
      <c r="G3051" t="s">
        <v>3467</v>
      </c>
      <c r="H3051">
        <v>77.189987599999995</v>
      </c>
      <c r="I3051">
        <v>28.705082900000001</v>
      </c>
      <c r="J3051" t="s">
        <v>720</v>
      </c>
      <c r="K3051" t="s">
        <v>26</v>
      </c>
      <c r="L3051" t="s">
        <v>27</v>
      </c>
      <c r="M3051" t="s">
        <v>27</v>
      </c>
      <c r="N3051" t="s">
        <v>27</v>
      </c>
      <c r="O3051" t="s">
        <v>27</v>
      </c>
      <c r="P3051">
        <v>1</v>
      </c>
      <c r="Q3051">
        <v>62</v>
      </c>
      <c r="R3051">
        <v>300</v>
      </c>
      <c r="S3051">
        <v>4</v>
      </c>
      <c r="T3051" s="1">
        <v>42871</v>
      </c>
      <c r="U3051" t="str">
        <f>IF(Main_Data[[#This Row],[Average_Cost_for_two]]&lt;=200000,"0-200k",IF(Main_Data[[#This Row],[Average_Cost_for_two]]&lt;=400000,"200k-400k",IF(Main_Data[[#This Row],[Average_Cost_for_two]]&lt;=600000,"400k-600k",IF(Main_Data[[#This Row],[Average_Cost_for_two]]&lt;=800000,"600k-800k"))))</f>
        <v>0-200k</v>
      </c>
    </row>
    <row r="3052" spans="1:21" x14ac:dyDescent="0.35">
      <c r="A3052">
        <v>3375</v>
      </c>
      <c r="B3052" t="s">
        <v>6915</v>
      </c>
      <c r="C3052">
        <v>1</v>
      </c>
      <c r="D3052" t="s">
        <v>21</v>
      </c>
      <c r="E3052" t="s">
        <v>6916</v>
      </c>
      <c r="F3052" t="s">
        <v>3466</v>
      </c>
      <c r="G3052" t="s">
        <v>3467</v>
      </c>
      <c r="H3052">
        <v>77.1908861</v>
      </c>
      <c r="I3052">
        <v>28.705795800000001</v>
      </c>
      <c r="J3052" t="s">
        <v>6917</v>
      </c>
      <c r="K3052" t="s">
        <v>26</v>
      </c>
      <c r="L3052" t="s">
        <v>27</v>
      </c>
      <c r="M3052" t="s">
        <v>27</v>
      </c>
      <c r="N3052" t="s">
        <v>27</v>
      </c>
      <c r="O3052" t="s">
        <v>27</v>
      </c>
      <c r="P3052">
        <v>1</v>
      </c>
      <c r="Q3052">
        <v>142</v>
      </c>
      <c r="R3052">
        <v>300</v>
      </c>
      <c r="S3052">
        <v>4</v>
      </c>
      <c r="T3052" s="1">
        <v>41033</v>
      </c>
      <c r="U3052" t="str">
        <f>IF(Main_Data[[#This Row],[Average_Cost_for_two]]&lt;=200000,"0-200k",IF(Main_Data[[#This Row],[Average_Cost_for_two]]&lt;=400000,"200k-400k",IF(Main_Data[[#This Row],[Average_Cost_for_two]]&lt;=600000,"400k-600k",IF(Main_Data[[#This Row],[Average_Cost_for_two]]&lt;=800000,"600k-800k"))))</f>
        <v>0-200k</v>
      </c>
    </row>
    <row r="3053" spans="1:21" x14ac:dyDescent="0.35">
      <c r="A3053">
        <v>309178</v>
      </c>
      <c r="B3053" t="s">
        <v>6813</v>
      </c>
      <c r="C3053">
        <v>1</v>
      </c>
      <c r="D3053" t="s">
        <v>21</v>
      </c>
      <c r="E3053" t="s">
        <v>6918</v>
      </c>
      <c r="F3053" t="s">
        <v>125</v>
      </c>
      <c r="G3053" t="s">
        <v>126</v>
      </c>
      <c r="H3053">
        <v>77.141413499999999</v>
      </c>
      <c r="I3053">
        <v>28.658982999999999</v>
      </c>
      <c r="J3053" t="s">
        <v>704</v>
      </c>
      <c r="K3053" t="s">
        <v>26</v>
      </c>
      <c r="L3053" t="s">
        <v>27</v>
      </c>
      <c r="M3053" t="s">
        <v>27</v>
      </c>
      <c r="N3053" t="s">
        <v>27</v>
      </c>
      <c r="O3053" t="s">
        <v>27</v>
      </c>
      <c r="P3053">
        <v>1</v>
      </c>
      <c r="Q3053">
        <v>31</v>
      </c>
      <c r="R3053">
        <v>300</v>
      </c>
      <c r="S3053">
        <v>3</v>
      </c>
      <c r="T3053" s="1">
        <v>43244</v>
      </c>
      <c r="U3053" t="str">
        <f>IF(Main_Data[[#This Row],[Average_Cost_for_two]]&lt;=200000,"0-200k",IF(Main_Data[[#This Row],[Average_Cost_for_two]]&lt;=400000,"200k-400k",IF(Main_Data[[#This Row],[Average_Cost_for_two]]&lt;=600000,"400k-600k",IF(Main_Data[[#This Row],[Average_Cost_for_two]]&lt;=800000,"600k-800k"))))</f>
        <v>0-200k</v>
      </c>
    </row>
    <row r="3054" spans="1:21" x14ac:dyDescent="0.35">
      <c r="A3054">
        <v>308033</v>
      </c>
      <c r="B3054" t="s">
        <v>6919</v>
      </c>
      <c r="C3054">
        <v>1</v>
      </c>
      <c r="D3054" t="s">
        <v>21</v>
      </c>
      <c r="E3054" t="s">
        <v>6920</v>
      </c>
      <c r="F3054" t="s">
        <v>96</v>
      </c>
      <c r="G3054" t="s">
        <v>97</v>
      </c>
      <c r="H3054">
        <v>77.146270099999995</v>
      </c>
      <c r="I3054">
        <v>28.627629200000001</v>
      </c>
      <c r="J3054" t="s">
        <v>554</v>
      </c>
      <c r="K3054" t="s">
        <v>26</v>
      </c>
      <c r="L3054" t="s">
        <v>27</v>
      </c>
      <c r="M3054" t="s">
        <v>27</v>
      </c>
      <c r="N3054" t="s">
        <v>27</v>
      </c>
      <c r="O3054" t="s">
        <v>27</v>
      </c>
      <c r="P3054">
        <v>1</v>
      </c>
      <c r="Q3054">
        <v>4</v>
      </c>
      <c r="R3054">
        <v>300</v>
      </c>
      <c r="S3054">
        <v>3</v>
      </c>
      <c r="T3054" s="1">
        <v>40305</v>
      </c>
      <c r="U3054" t="str">
        <f>IF(Main_Data[[#This Row],[Average_Cost_for_two]]&lt;=200000,"0-200k",IF(Main_Data[[#This Row],[Average_Cost_for_two]]&lt;=400000,"200k-400k",IF(Main_Data[[#This Row],[Average_Cost_for_two]]&lt;=600000,"400k-600k",IF(Main_Data[[#This Row],[Average_Cost_for_two]]&lt;=800000,"600k-800k"))))</f>
        <v>0-200k</v>
      </c>
    </row>
    <row r="3055" spans="1:21" x14ac:dyDescent="0.35">
      <c r="A3055">
        <v>18435837</v>
      </c>
      <c r="B3055" t="s">
        <v>6921</v>
      </c>
      <c r="C3055">
        <v>1</v>
      </c>
      <c r="D3055" t="s">
        <v>21</v>
      </c>
      <c r="E3055" t="s">
        <v>6922</v>
      </c>
      <c r="F3055" t="s">
        <v>96</v>
      </c>
      <c r="G3055" t="s">
        <v>97</v>
      </c>
      <c r="H3055">
        <v>77.155619099999996</v>
      </c>
      <c r="I3055">
        <v>28.623847399999999</v>
      </c>
      <c r="J3055" t="s">
        <v>521</v>
      </c>
      <c r="K3055" t="s">
        <v>26</v>
      </c>
      <c r="L3055" t="s">
        <v>27</v>
      </c>
      <c r="M3055" t="s">
        <v>34</v>
      </c>
      <c r="N3055" t="s">
        <v>27</v>
      </c>
      <c r="O3055" t="s">
        <v>27</v>
      </c>
      <c r="P3055">
        <v>1</v>
      </c>
      <c r="Q3055">
        <v>10</v>
      </c>
      <c r="R3055">
        <v>300</v>
      </c>
      <c r="S3055">
        <v>3</v>
      </c>
      <c r="T3055" s="1">
        <v>41769</v>
      </c>
      <c r="U3055" t="str">
        <f>IF(Main_Data[[#This Row],[Average_Cost_for_two]]&lt;=200000,"0-200k",IF(Main_Data[[#This Row],[Average_Cost_for_two]]&lt;=400000,"200k-400k",IF(Main_Data[[#This Row],[Average_Cost_for_two]]&lt;=600000,"400k-600k",IF(Main_Data[[#This Row],[Average_Cost_for_two]]&lt;=800000,"600k-800k"))))</f>
        <v>0-200k</v>
      </c>
    </row>
    <row r="3056" spans="1:21" x14ac:dyDescent="0.35">
      <c r="A3056">
        <v>303250</v>
      </c>
      <c r="B3056" t="s">
        <v>1388</v>
      </c>
      <c r="C3056">
        <v>1</v>
      </c>
      <c r="D3056" t="s">
        <v>21</v>
      </c>
      <c r="E3056" t="s">
        <v>6923</v>
      </c>
      <c r="F3056" t="s">
        <v>96</v>
      </c>
      <c r="G3056" t="s">
        <v>97</v>
      </c>
      <c r="H3056">
        <v>77.137594399999998</v>
      </c>
      <c r="I3056">
        <v>28.6299888</v>
      </c>
      <c r="J3056" t="s">
        <v>1260</v>
      </c>
      <c r="K3056" t="s">
        <v>26</v>
      </c>
      <c r="L3056" t="s">
        <v>27</v>
      </c>
      <c r="M3056" t="s">
        <v>27</v>
      </c>
      <c r="N3056" t="s">
        <v>27</v>
      </c>
      <c r="O3056" t="s">
        <v>27</v>
      </c>
      <c r="P3056">
        <v>1</v>
      </c>
      <c r="Q3056">
        <v>14</v>
      </c>
      <c r="R3056">
        <v>300</v>
      </c>
      <c r="S3056">
        <v>3</v>
      </c>
      <c r="T3056" s="1">
        <v>41413</v>
      </c>
      <c r="U3056" t="str">
        <f>IF(Main_Data[[#This Row],[Average_Cost_for_two]]&lt;=200000,"0-200k",IF(Main_Data[[#This Row],[Average_Cost_for_two]]&lt;=400000,"200k-400k",IF(Main_Data[[#This Row],[Average_Cost_for_two]]&lt;=600000,"400k-600k",IF(Main_Data[[#This Row],[Average_Cost_for_two]]&lt;=800000,"600k-800k"))))</f>
        <v>0-200k</v>
      </c>
    </row>
    <row r="3057" spans="1:21" x14ac:dyDescent="0.35">
      <c r="A3057">
        <v>18168143</v>
      </c>
      <c r="B3057" t="s">
        <v>6732</v>
      </c>
      <c r="C3057">
        <v>1</v>
      </c>
      <c r="D3057" t="s">
        <v>21</v>
      </c>
      <c r="E3057" t="s">
        <v>6924</v>
      </c>
      <c r="F3057" t="s">
        <v>2912</v>
      </c>
      <c r="G3057" t="s">
        <v>2913</v>
      </c>
      <c r="H3057">
        <v>77.149999300000005</v>
      </c>
      <c r="I3057">
        <v>28.693635199999999</v>
      </c>
      <c r="J3057" t="s">
        <v>720</v>
      </c>
      <c r="K3057" t="s">
        <v>26</v>
      </c>
      <c r="L3057" t="s">
        <v>27</v>
      </c>
      <c r="M3057" t="s">
        <v>34</v>
      </c>
      <c r="N3057" t="s">
        <v>27</v>
      </c>
      <c r="O3057" t="s">
        <v>27</v>
      </c>
      <c r="P3057">
        <v>1</v>
      </c>
      <c r="Q3057">
        <v>32</v>
      </c>
      <c r="R3057">
        <v>300</v>
      </c>
      <c r="S3057">
        <v>3</v>
      </c>
      <c r="T3057" s="1">
        <v>42492</v>
      </c>
      <c r="U3057" t="str">
        <f>IF(Main_Data[[#This Row],[Average_Cost_for_two]]&lt;=200000,"0-200k",IF(Main_Data[[#This Row],[Average_Cost_for_two]]&lt;=400000,"200k-400k",IF(Main_Data[[#This Row],[Average_Cost_for_two]]&lt;=600000,"400k-600k",IF(Main_Data[[#This Row],[Average_Cost_for_two]]&lt;=800000,"600k-800k"))))</f>
        <v>0-200k</v>
      </c>
    </row>
    <row r="3058" spans="1:21" x14ac:dyDescent="0.35">
      <c r="A3058">
        <v>5783</v>
      </c>
      <c r="B3058" t="s">
        <v>6842</v>
      </c>
      <c r="C3058">
        <v>1</v>
      </c>
      <c r="D3058" t="s">
        <v>21</v>
      </c>
      <c r="E3058" t="s">
        <v>6925</v>
      </c>
      <c r="F3058" t="s">
        <v>3316</v>
      </c>
      <c r="G3058" t="s">
        <v>3317</v>
      </c>
      <c r="H3058">
        <v>77.229797500000004</v>
      </c>
      <c r="I3058">
        <v>28.6079866</v>
      </c>
      <c r="J3058" t="s">
        <v>713</v>
      </c>
      <c r="K3058" t="s">
        <v>26</v>
      </c>
      <c r="L3058" t="s">
        <v>27</v>
      </c>
      <c r="M3058" t="s">
        <v>27</v>
      </c>
      <c r="N3058" t="s">
        <v>27</v>
      </c>
      <c r="O3058" t="s">
        <v>27</v>
      </c>
      <c r="P3058">
        <v>1</v>
      </c>
      <c r="Q3058">
        <v>39</v>
      </c>
      <c r="R3058">
        <v>300</v>
      </c>
      <c r="S3058">
        <v>4</v>
      </c>
      <c r="T3058" s="1">
        <v>42128</v>
      </c>
      <c r="U3058" t="str">
        <f>IF(Main_Data[[#This Row],[Average_Cost_for_two]]&lt;=200000,"0-200k",IF(Main_Data[[#This Row],[Average_Cost_for_two]]&lt;=400000,"200k-400k",IF(Main_Data[[#This Row],[Average_Cost_for_two]]&lt;=600000,"400k-600k",IF(Main_Data[[#This Row],[Average_Cost_for_two]]&lt;=800000,"600k-800k"))))</f>
        <v>0-200k</v>
      </c>
    </row>
    <row r="3059" spans="1:21" x14ac:dyDescent="0.35">
      <c r="A3059">
        <v>18424879</v>
      </c>
      <c r="B3059" t="s">
        <v>6926</v>
      </c>
      <c r="C3059">
        <v>1</v>
      </c>
      <c r="D3059" t="s">
        <v>21</v>
      </c>
      <c r="E3059" t="s">
        <v>6927</v>
      </c>
      <c r="F3059" t="s">
        <v>112</v>
      </c>
      <c r="G3059" t="s">
        <v>113</v>
      </c>
      <c r="H3059">
        <v>77.141146199999994</v>
      </c>
      <c r="I3059">
        <v>28.712617399999999</v>
      </c>
      <c r="J3059" t="s">
        <v>554</v>
      </c>
      <c r="K3059" t="s">
        <v>26</v>
      </c>
      <c r="L3059" t="s">
        <v>27</v>
      </c>
      <c r="M3059" t="s">
        <v>27</v>
      </c>
      <c r="N3059" t="s">
        <v>27</v>
      </c>
      <c r="O3059" t="s">
        <v>27</v>
      </c>
      <c r="P3059">
        <v>1</v>
      </c>
      <c r="Q3059">
        <v>7</v>
      </c>
      <c r="R3059">
        <v>300</v>
      </c>
      <c r="S3059">
        <v>3</v>
      </c>
      <c r="T3059" s="1">
        <v>42518</v>
      </c>
      <c r="U3059" t="str">
        <f>IF(Main_Data[[#This Row],[Average_Cost_for_two]]&lt;=200000,"0-200k",IF(Main_Data[[#This Row],[Average_Cost_for_two]]&lt;=400000,"200k-400k",IF(Main_Data[[#This Row],[Average_Cost_for_two]]&lt;=600000,"400k-600k",IF(Main_Data[[#This Row],[Average_Cost_for_two]]&lt;=800000,"600k-800k"))))</f>
        <v>0-200k</v>
      </c>
    </row>
    <row r="3060" spans="1:21" x14ac:dyDescent="0.35">
      <c r="A3060">
        <v>8276</v>
      </c>
      <c r="B3060" t="s">
        <v>6928</v>
      </c>
      <c r="C3060">
        <v>1</v>
      </c>
      <c r="D3060" t="s">
        <v>21</v>
      </c>
      <c r="E3060" t="s">
        <v>6929</v>
      </c>
      <c r="F3060" t="s">
        <v>227</v>
      </c>
      <c r="G3060" t="s">
        <v>228</v>
      </c>
      <c r="H3060">
        <v>77.295950899999994</v>
      </c>
      <c r="I3060">
        <v>28.6424226</v>
      </c>
      <c r="J3060" t="s">
        <v>3594</v>
      </c>
      <c r="K3060" t="s">
        <v>26</v>
      </c>
      <c r="L3060" t="s">
        <v>27</v>
      </c>
      <c r="M3060" t="s">
        <v>27</v>
      </c>
      <c r="N3060" t="s">
        <v>27</v>
      </c>
      <c r="O3060" t="s">
        <v>27</v>
      </c>
      <c r="P3060">
        <v>1</v>
      </c>
      <c r="Q3060">
        <v>10</v>
      </c>
      <c r="R3060">
        <v>300</v>
      </c>
      <c r="S3060">
        <v>3</v>
      </c>
      <c r="T3060" s="1">
        <v>42867</v>
      </c>
      <c r="U3060" t="str">
        <f>IF(Main_Data[[#This Row],[Average_Cost_for_two]]&lt;=200000,"0-200k",IF(Main_Data[[#This Row],[Average_Cost_for_two]]&lt;=400000,"200k-400k",IF(Main_Data[[#This Row],[Average_Cost_for_two]]&lt;=600000,"400k-600k",IF(Main_Data[[#This Row],[Average_Cost_for_two]]&lt;=800000,"600k-800k"))))</f>
        <v>0-200k</v>
      </c>
    </row>
    <row r="3061" spans="1:21" x14ac:dyDescent="0.35">
      <c r="A3061">
        <v>308049</v>
      </c>
      <c r="B3061" t="s">
        <v>6930</v>
      </c>
      <c r="C3061">
        <v>1</v>
      </c>
      <c r="D3061" t="s">
        <v>21</v>
      </c>
      <c r="E3061" t="s">
        <v>6931</v>
      </c>
      <c r="F3061" t="s">
        <v>1751</v>
      </c>
      <c r="G3061" t="s">
        <v>1750</v>
      </c>
      <c r="H3061">
        <v>77.185225099999997</v>
      </c>
      <c r="I3061">
        <v>28.6415127</v>
      </c>
      <c r="J3061" t="s">
        <v>1015</v>
      </c>
      <c r="K3061" t="s">
        <v>26</v>
      </c>
      <c r="L3061" t="s">
        <v>27</v>
      </c>
      <c r="M3061" t="s">
        <v>27</v>
      </c>
      <c r="N3061" t="s">
        <v>27</v>
      </c>
      <c r="O3061" t="s">
        <v>27</v>
      </c>
      <c r="P3061">
        <v>1</v>
      </c>
      <c r="Q3061">
        <v>66</v>
      </c>
      <c r="R3061">
        <v>300</v>
      </c>
      <c r="S3061">
        <v>3</v>
      </c>
      <c r="T3061" s="1">
        <v>43229</v>
      </c>
      <c r="U3061" t="str">
        <f>IF(Main_Data[[#This Row],[Average_Cost_for_two]]&lt;=200000,"0-200k",IF(Main_Data[[#This Row],[Average_Cost_for_two]]&lt;=400000,"200k-400k",IF(Main_Data[[#This Row],[Average_Cost_for_two]]&lt;=600000,"400k-600k",IF(Main_Data[[#This Row],[Average_Cost_for_two]]&lt;=800000,"600k-800k"))))</f>
        <v>0-200k</v>
      </c>
    </row>
    <row r="3062" spans="1:21" x14ac:dyDescent="0.35">
      <c r="A3062">
        <v>307700</v>
      </c>
      <c r="B3062" t="s">
        <v>6932</v>
      </c>
      <c r="C3062">
        <v>1</v>
      </c>
      <c r="D3062" t="s">
        <v>21</v>
      </c>
      <c r="E3062" t="s">
        <v>6933</v>
      </c>
      <c r="F3062" t="s">
        <v>1751</v>
      </c>
      <c r="G3062" t="s">
        <v>1750</v>
      </c>
      <c r="H3062">
        <v>77.182646399999996</v>
      </c>
      <c r="I3062">
        <v>28.637209800000001</v>
      </c>
      <c r="J3062" t="s">
        <v>3221</v>
      </c>
      <c r="K3062" t="s">
        <v>26</v>
      </c>
      <c r="L3062" t="s">
        <v>27</v>
      </c>
      <c r="M3062" t="s">
        <v>27</v>
      </c>
      <c r="N3062" t="s">
        <v>27</v>
      </c>
      <c r="O3062" t="s">
        <v>27</v>
      </c>
      <c r="P3062">
        <v>1</v>
      </c>
      <c r="Q3062">
        <v>83</v>
      </c>
      <c r="R3062">
        <v>300</v>
      </c>
      <c r="S3062">
        <v>4</v>
      </c>
      <c r="T3062" s="1">
        <v>41054</v>
      </c>
      <c r="U3062" t="str">
        <f>IF(Main_Data[[#This Row],[Average_Cost_for_two]]&lt;=200000,"0-200k",IF(Main_Data[[#This Row],[Average_Cost_for_two]]&lt;=400000,"200k-400k",IF(Main_Data[[#This Row],[Average_Cost_for_two]]&lt;=600000,"400k-600k",IF(Main_Data[[#This Row],[Average_Cost_for_two]]&lt;=800000,"600k-800k"))))</f>
        <v>0-200k</v>
      </c>
    </row>
    <row r="3063" spans="1:21" x14ac:dyDescent="0.35">
      <c r="A3063">
        <v>303122</v>
      </c>
      <c r="B3063" t="s">
        <v>1388</v>
      </c>
      <c r="C3063">
        <v>1</v>
      </c>
      <c r="D3063" t="s">
        <v>21</v>
      </c>
      <c r="E3063" t="s">
        <v>6934</v>
      </c>
      <c r="F3063" t="s">
        <v>1905</v>
      </c>
      <c r="G3063" t="s">
        <v>1906</v>
      </c>
      <c r="H3063">
        <v>77.117951000000005</v>
      </c>
      <c r="I3063">
        <v>28.639708899999999</v>
      </c>
      <c r="J3063" t="s">
        <v>1260</v>
      </c>
      <c r="K3063" t="s">
        <v>26</v>
      </c>
      <c r="L3063" t="s">
        <v>27</v>
      </c>
      <c r="M3063" t="s">
        <v>27</v>
      </c>
      <c r="N3063" t="s">
        <v>27</v>
      </c>
      <c r="O3063" t="s">
        <v>27</v>
      </c>
      <c r="P3063">
        <v>1</v>
      </c>
      <c r="Q3063">
        <v>22</v>
      </c>
      <c r="R3063">
        <v>300</v>
      </c>
      <c r="S3063">
        <v>3</v>
      </c>
      <c r="T3063" s="1">
        <v>41047</v>
      </c>
      <c r="U3063" t="str">
        <f>IF(Main_Data[[#This Row],[Average_Cost_for_two]]&lt;=200000,"0-200k",IF(Main_Data[[#This Row],[Average_Cost_for_two]]&lt;=400000,"200k-400k",IF(Main_Data[[#This Row],[Average_Cost_for_two]]&lt;=600000,"400k-600k",IF(Main_Data[[#This Row],[Average_Cost_for_two]]&lt;=800000,"600k-800k"))))</f>
        <v>0-200k</v>
      </c>
    </row>
    <row r="3064" spans="1:21" x14ac:dyDescent="0.35">
      <c r="A3064">
        <v>309026</v>
      </c>
      <c r="B3064" t="s">
        <v>6935</v>
      </c>
      <c r="C3064">
        <v>1</v>
      </c>
      <c r="D3064" t="s">
        <v>21</v>
      </c>
      <c r="E3064" t="s">
        <v>6936</v>
      </c>
      <c r="F3064" t="s">
        <v>1915</v>
      </c>
      <c r="G3064" t="s">
        <v>1916</v>
      </c>
      <c r="H3064">
        <v>77.194397219999999</v>
      </c>
      <c r="I3064">
        <v>28.567238889999999</v>
      </c>
      <c r="J3064" t="s">
        <v>925</v>
      </c>
      <c r="K3064" t="s">
        <v>26</v>
      </c>
      <c r="L3064" t="s">
        <v>27</v>
      </c>
      <c r="M3064" t="s">
        <v>27</v>
      </c>
      <c r="N3064" t="s">
        <v>27</v>
      </c>
      <c r="O3064" t="s">
        <v>27</v>
      </c>
      <c r="P3064">
        <v>1</v>
      </c>
      <c r="Q3064">
        <v>4</v>
      </c>
      <c r="R3064">
        <v>300</v>
      </c>
      <c r="S3064">
        <v>3</v>
      </c>
      <c r="T3064" s="1">
        <v>40317</v>
      </c>
      <c r="U3064" t="str">
        <f>IF(Main_Data[[#This Row],[Average_Cost_for_two]]&lt;=200000,"0-200k",IF(Main_Data[[#This Row],[Average_Cost_for_two]]&lt;=400000,"200k-400k",IF(Main_Data[[#This Row],[Average_Cost_for_two]]&lt;=600000,"400k-600k",IF(Main_Data[[#This Row],[Average_Cost_for_two]]&lt;=800000,"600k-800k"))))</f>
        <v>0-200k</v>
      </c>
    </row>
    <row r="3065" spans="1:21" x14ac:dyDescent="0.35">
      <c r="A3065">
        <v>18408066</v>
      </c>
      <c r="B3065" t="s">
        <v>1010</v>
      </c>
      <c r="C3065">
        <v>1</v>
      </c>
      <c r="D3065" t="s">
        <v>21</v>
      </c>
      <c r="E3065" t="s">
        <v>6937</v>
      </c>
      <c r="F3065" t="s">
        <v>137</v>
      </c>
      <c r="G3065" t="s">
        <v>138</v>
      </c>
      <c r="H3065">
        <v>77.201667</v>
      </c>
      <c r="I3065">
        <v>28.5099643</v>
      </c>
      <c r="J3065" t="s">
        <v>5811</v>
      </c>
      <c r="K3065" t="s">
        <v>26</v>
      </c>
      <c r="L3065" t="s">
        <v>27</v>
      </c>
      <c r="M3065" t="s">
        <v>27</v>
      </c>
      <c r="N3065" t="s">
        <v>27</v>
      </c>
      <c r="O3065" t="s">
        <v>27</v>
      </c>
      <c r="P3065">
        <v>1</v>
      </c>
      <c r="Q3065">
        <v>1</v>
      </c>
      <c r="R3065">
        <v>300</v>
      </c>
      <c r="S3065">
        <v>1</v>
      </c>
      <c r="T3065" s="1">
        <v>41408</v>
      </c>
      <c r="U3065" t="str">
        <f>IF(Main_Data[[#This Row],[Average_Cost_for_two]]&lt;=200000,"0-200k",IF(Main_Data[[#This Row],[Average_Cost_for_two]]&lt;=400000,"200k-400k",IF(Main_Data[[#This Row],[Average_Cost_for_two]]&lt;=600000,"400k-600k",IF(Main_Data[[#This Row],[Average_Cost_for_two]]&lt;=800000,"600k-800k"))))</f>
        <v>0-200k</v>
      </c>
    </row>
    <row r="3066" spans="1:21" x14ac:dyDescent="0.35">
      <c r="A3066">
        <v>18489497</v>
      </c>
      <c r="B3066" t="s">
        <v>6938</v>
      </c>
      <c r="C3066">
        <v>1</v>
      </c>
      <c r="D3066" t="s">
        <v>21</v>
      </c>
      <c r="E3066" t="s">
        <v>6939</v>
      </c>
      <c r="F3066" t="s">
        <v>571</v>
      </c>
      <c r="G3066" t="s">
        <v>572</v>
      </c>
      <c r="H3066">
        <v>77.193850900000001</v>
      </c>
      <c r="I3066">
        <v>28.569816700000001</v>
      </c>
      <c r="J3066" t="s">
        <v>531</v>
      </c>
      <c r="K3066" t="s">
        <v>26</v>
      </c>
      <c r="L3066" t="s">
        <v>27</v>
      </c>
      <c r="M3066" t="s">
        <v>27</v>
      </c>
      <c r="N3066" t="s">
        <v>27</v>
      </c>
      <c r="O3066" t="s">
        <v>27</v>
      </c>
      <c r="P3066">
        <v>1</v>
      </c>
      <c r="Q3066">
        <v>1</v>
      </c>
      <c r="R3066">
        <v>300</v>
      </c>
      <c r="S3066">
        <v>1</v>
      </c>
      <c r="T3066" s="1">
        <v>41032</v>
      </c>
      <c r="U3066" t="str">
        <f>IF(Main_Data[[#This Row],[Average_Cost_for_two]]&lt;=200000,"0-200k",IF(Main_Data[[#This Row],[Average_Cost_for_two]]&lt;=400000,"200k-400k",IF(Main_Data[[#This Row],[Average_Cost_for_two]]&lt;=600000,"400k-600k",IF(Main_Data[[#This Row],[Average_Cost_for_two]]&lt;=800000,"600k-800k"))))</f>
        <v>0-200k</v>
      </c>
    </row>
    <row r="3067" spans="1:21" x14ac:dyDescent="0.35">
      <c r="A3067">
        <v>18361770</v>
      </c>
      <c r="B3067" t="s">
        <v>6940</v>
      </c>
      <c r="C3067">
        <v>1</v>
      </c>
      <c r="D3067" t="s">
        <v>21</v>
      </c>
      <c r="E3067" t="s">
        <v>6941</v>
      </c>
      <c r="F3067" t="s">
        <v>234</v>
      </c>
      <c r="G3067" t="s">
        <v>233</v>
      </c>
      <c r="H3067">
        <v>77.156649999999999</v>
      </c>
      <c r="I3067">
        <v>28.705019400000001</v>
      </c>
      <c r="J3067" t="s">
        <v>875</v>
      </c>
      <c r="K3067" t="s">
        <v>26</v>
      </c>
      <c r="L3067" t="s">
        <v>27</v>
      </c>
      <c r="M3067" t="s">
        <v>27</v>
      </c>
      <c r="N3067" t="s">
        <v>27</v>
      </c>
      <c r="O3067" t="s">
        <v>27</v>
      </c>
      <c r="P3067">
        <v>1</v>
      </c>
      <c r="Q3067">
        <v>3</v>
      </c>
      <c r="R3067">
        <v>300</v>
      </c>
      <c r="S3067">
        <v>1</v>
      </c>
      <c r="T3067" s="1">
        <v>41400</v>
      </c>
      <c r="U3067" t="str">
        <f>IF(Main_Data[[#This Row],[Average_Cost_for_two]]&lt;=200000,"0-200k",IF(Main_Data[[#This Row],[Average_Cost_for_two]]&lt;=400000,"200k-400k",IF(Main_Data[[#This Row],[Average_Cost_for_two]]&lt;=600000,"400k-600k",IF(Main_Data[[#This Row],[Average_Cost_for_two]]&lt;=800000,"600k-800k"))))</f>
        <v>0-200k</v>
      </c>
    </row>
    <row r="3068" spans="1:21" x14ac:dyDescent="0.35">
      <c r="A3068">
        <v>306179</v>
      </c>
      <c r="B3068" t="s">
        <v>6942</v>
      </c>
      <c r="C3068">
        <v>1</v>
      </c>
      <c r="D3068" t="s">
        <v>21</v>
      </c>
      <c r="E3068" t="s">
        <v>6943</v>
      </c>
      <c r="F3068" t="s">
        <v>1160</v>
      </c>
      <c r="G3068" t="s">
        <v>1161</v>
      </c>
      <c r="H3068">
        <v>77.039100899999994</v>
      </c>
      <c r="I3068">
        <v>28.621090899999999</v>
      </c>
      <c r="J3068" t="s">
        <v>6944</v>
      </c>
      <c r="K3068" t="s">
        <v>26</v>
      </c>
      <c r="L3068" t="s">
        <v>27</v>
      </c>
      <c r="M3068" t="s">
        <v>27</v>
      </c>
      <c r="N3068" t="s">
        <v>27</v>
      </c>
      <c r="O3068" t="s">
        <v>27</v>
      </c>
      <c r="P3068">
        <v>1</v>
      </c>
      <c r="Q3068">
        <v>4</v>
      </c>
      <c r="R3068">
        <v>300</v>
      </c>
      <c r="S3068">
        <v>3</v>
      </c>
      <c r="T3068" s="1">
        <v>42494</v>
      </c>
      <c r="U3068" t="str">
        <f>IF(Main_Data[[#This Row],[Average_Cost_for_two]]&lt;=200000,"0-200k",IF(Main_Data[[#This Row],[Average_Cost_for_two]]&lt;=400000,"200k-400k",IF(Main_Data[[#This Row],[Average_Cost_for_two]]&lt;=600000,"400k-600k",IF(Main_Data[[#This Row],[Average_Cost_for_two]]&lt;=800000,"600k-800k"))))</f>
        <v>0-200k</v>
      </c>
    </row>
    <row r="3069" spans="1:21" x14ac:dyDescent="0.35">
      <c r="A3069">
        <v>6123</v>
      </c>
      <c r="B3069" t="s">
        <v>6945</v>
      </c>
      <c r="C3069">
        <v>1</v>
      </c>
      <c r="D3069" t="s">
        <v>21</v>
      </c>
      <c r="E3069" t="s">
        <v>6946</v>
      </c>
      <c r="F3069" t="s">
        <v>5286</v>
      </c>
      <c r="G3069" t="s">
        <v>5287</v>
      </c>
      <c r="H3069">
        <v>77.282172500000001</v>
      </c>
      <c r="I3069">
        <v>28.654838900000001</v>
      </c>
      <c r="J3069" t="s">
        <v>687</v>
      </c>
      <c r="K3069" t="s">
        <v>26</v>
      </c>
      <c r="L3069" t="s">
        <v>27</v>
      </c>
      <c r="M3069" t="s">
        <v>27</v>
      </c>
      <c r="N3069" t="s">
        <v>27</v>
      </c>
      <c r="O3069" t="s">
        <v>27</v>
      </c>
      <c r="P3069">
        <v>1</v>
      </c>
      <c r="Q3069">
        <v>6</v>
      </c>
      <c r="R3069">
        <v>300</v>
      </c>
      <c r="S3069">
        <v>3</v>
      </c>
      <c r="T3069" s="1">
        <v>41372</v>
      </c>
      <c r="U3069" t="str">
        <f>IF(Main_Data[[#This Row],[Average_Cost_for_two]]&lt;=200000,"0-200k",IF(Main_Data[[#This Row],[Average_Cost_for_two]]&lt;=400000,"200k-400k",IF(Main_Data[[#This Row],[Average_Cost_for_two]]&lt;=600000,"400k-600k",IF(Main_Data[[#This Row],[Average_Cost_for_two]]&lt;=800000,"600k-800k"))))</f>
        <v>0-200k</v>
      </c>
    </row>
    <row r="3070" spans="1:21" x14ac:dyDescent="0.35">
      <c r="A3070">
        <v>18239781</v>
      </c>
      <c r="B3070" t="s">
        <v>6947</v>
      </c>
      <c r="C3070">
        <v>1</v>
      </c>
      <c r="D3070" t="s">
        <v>21</v>
      </c>
      <c r="E3070" t="s">
        <v>6948</v>
      </c>
      <c r="F3070" t="s">
        <v>241</v>
      </c>
      <c r="G3070" t="s">
        <v>242</v>
      </c>
      <c r="H3070">
        <v>77.248612379999997</v>
      </c>
      <c r="I3070">
        <v>28.540083500000001</v>
      </c>
      <c r="J3070" t="s">
        <v>1062</v>
      </c>
      <c r="K3070" t="s">
        <v>26</v>
      </c>
      <c r="L3070" t="s">
        <v>27</v>
      </c>
      <c r="M3070" t="s">
        <v>27</v>
      </c>
      <c r="N3070" t="s">
        <v>27</v>
      </c>
      <c r="O3070" t="s">
        <v>27</v>
      </c>
      <c r="P3070">
        <v>1</v>
      </c>
      <c r="Q3070">
        <v>7</v>
      </c>
      <c r="R3070">
        <v>300</v>
      </c>
      <c r="S3070">
        <v>3</v>
      </c>
      <c r="T3070" s="1">
        <v>41022</v>
      </c>
      <c r="U3070" t="str">
        <f>IF(Main_Data[[#This Row],[Average_Cost_for_two]]&lt;=200000,"0-200k",IF(Main_Data[[#This Row],[Average_Cost_for_two]]&lt;=400000,"200k-400k",IF(Main_Data[[#This Row],[Average_Cost_for_two]]&lt;=600000,"400k-600k",IF(Main_Data[[#This Row],[Average_Cost_for_two]]&lt;=800000,"600k-800k"))))</f>
        <v>0-200k</v>
      </c>
    </row>
    <row r="3071" spans="1:21" x14ac:dyDescent="0.35">
      <c r="A3071">
        <v>7623</v>
      </c>
      <c r="B3071" t="s">
        <v>6949</v>
      </c>
      <c r="C3071">
        <v>1</v>
      </c>
      <c r="D3071" t="s">
        <v>21</v>
      </c>
      <c r="E3071" t="s">
        <v>6950</v>
      </c>
      <c r="F3071" t="s">
        <v>241</v>
      </c>
      <c r="G3071" t="s">
        <v>242</v>
      </c>
      <c r="H3071">
        <v>77.248943969999999</v>
      </c>
      <c r="I3071">
        <v>28.540279959999999</v>
      </c>
      <c r="J3071" t="s">
        <v>729</v>
      </c>
      <c r="K3071" t="s">
        <v>26</v>
      </c>
      <c r="L3071" t="s">
        <v>27</v>
      </c>
      <c r="M3071" t="s">
        <v>27</v>
      </c>
      <c r="N3071" t="s">
        <v>27</v>
      </c>
      <c r="O3071" t="s">
        <v>27</v>
      </c>
      <c r="P3071">
        <v>1</v>
      </c>
      <c r="Q3071">
        <v>22</v>
      </c>
      <c r="R3071">
        <v>300</v>
      </c>
      <c r="S3071">
        <v>3</v>
      </c>
      <c r="T3071" s="1">
        <v>41379</v>
      </c>
      <c r="U3071" t="str">
        <f>IF(Main_Data[[#This Row],[Average_Cost_for_two]]&lt;=200000,"0-200k",IF(Main_Data[[#This Row],[Average_Cost_for_two]]&lt;=400000,"200k-400k",IF(Main_Data[[#This Row],[Average_Cost_for_two]]&lt;=600000,"400k-600k",IF(Main_Data[[#This Row],[Average_Cost_for_two]]&lt;=800000,"600k-800k"))))</f>
        <v>0-200k</v>
      </c>
    </row>
    <row r="3072" spans="1:21" x14ac:dyDescent="0.35">
      <c r="A3072">
        <v>18282004</v>
      </c>
      <c r="B3072" t="s">
        <v>6951</v>
      </c>
      <c r="C3072">
        <v>1</v>
      </c>
      <c r="D3072" t="s">
        <v>21</v>
      </c>
      <c r="E3072" t="s">
        <v>6952</v>
      </c>
      <c r="F3072" t="s">
        <v>241</v>
      </c>
      <c r="G3072" t="s">
        <v>242</v>
      </c>
      <c r="H3072">
        <v>77.248680780000001</v>
      </c>
      <c r="I3072">
        <v>28.540361839999999</v>
      </c>
      <c r="J3072" t="s">
        <v>521</v>
      </c>
      <c r="K3072" t="s">
        <v>26</v>
      </c>
      <c r="L3072" t="s">
        <v>27</v>
      </c>
      <c r="M3072" t="s">
        <v>27</v>
      </c>
      <c r="N3072" t="s">
        <v>27</v>
      </c>
      <c r="O3072" t="s">
        <v>27</v>
      </c>
      <c r="P3072">
        <v>1</v>
      </c>
      <c r="Q3072">
        <v>2</v>
      </c>
      <c r="R3072">
        <v>300</v>
      </c>
      <c r="S3072">
        <v>1</v>
      </c>
      <c r="T3072" s="1">
        <v>42117</v>
      </c>
      <c r="U3072" t="str">
        <f>IF(Main_Data[[#This Row],[Average_Cost_for_two]]&lt;=200000,"0-200k",IF(Main_Data[[#This Row],[Average_Cost_for_two]]&lt;=400000,"200k-400k",IF(Main_Data[[#This Row],[Average_Cost_for_two]]&lt;=600000,"400k-600k",IF(Main_Data[[#This Row],[Average_Cost_for_two]]&lt;=800000,"600k-800k"))))</f>
        <v>0-200k</v>
      </c>
    </row>
    <row r="3073" spans="1:21" x14ac:dyDescent="0.35">
      <c r="A3073">
        <v>705</v>
      </c>
      <c r="B3073" t="s">
        <v>6842</v>
      </c>
      <c r="C3073">
        <v>1</v>
      </c>
      <c r="D3073" t="s">
        <v>21</v>
      </c>
      <c r="E3073" t="s">
        <v>6953</v>
      </c>
      <c r="F3073" t="s">
        <v>69</v>
      </c>
      <c r="G3073" t="s">
        <v>70</v>
      </c>
      <c r="H3073">
        <v>77.229962400000005</v>
      </c>
      <c r="I3073">
        <v>28.574065999999998</v>
      </c>
      <c r="J3073" t="s">
        <v>713</v>
      </c>
      <c r="K3073" t="s">
        <v>26</v>
      </c>
      <c r="L3073" t="s">
        <v>27</v>
      </c>
      <c r="M3073" t="s">
        <v>27</v>
      </c>
      <c r="N3073" t="s">
        <v>27</v>
      </c>
      <c r="O3073" t="s">
        <v>27</v>
      </c>
      <c r="P3073">
        <v>1</v>
      </c>
      <c r="Q3073">
        <v>55</v>
      </c>
      <c r="R3073">
        <v>300</v>
      </c>
      <c r="S3073">
        <v>4</v>
      </c>
      <c r="T3073" s="1">
        <v>42119</v>
      </c>
      <c r="U3073" t="str">
        <f>IF(Main_Data[[#This Row],[Average_Cost_for_two]]&lt;=200000,"0-200k",IF(Main_Data[[#This Row],[Average_Cost_for_two]]&lt;=400000,"200k-400k",IF(Main_Data[[#This Row],[Average_Cost_for_two]]&lt;=600000,"400k-600k",IF(Main_Data[[#This Row],[Average_Cost_for_two]]&lt;=800000,"600k-800k"))))</f>
        <v>0-200k</v>
      </c>
    </row>
    <row r="3074" spans="1:21" x14ac:dyDescent="0.35">
      <c r="A3074">
        <v>18396187</v>
      </c>
      <c r="B3074" t="s">
        <v>6954</v>
      </c>
      <c r="C3074">
        <v>1</v>
      </c>
      <c r="D3074" t="s">
        <v>21</v>
      </c>
      <c r="E3074" t="s">
        <v>70</v>
      </c>
      <c r="F3074" t="s">
        <v>69</v>
      </c>
      <c r="G3074" t="s">
        <v>70</v>
      </c>
      <c r="H3074">
        <v>77.23133</v>
      </c>
      <c r="I3074">
        <v>28.573539</v>
      </c>
      <c r="J3074" t="s">
        <v>560</v>
      </c>
      <c r="K3074" t="s">
        <v>26</v>
      </c>
      <c r="L3074" t="s">
        <v>27</v>
      </c>
      <c r="M3074" t="s">
        <v>34</v>
      </c>
      <c r="N3074" t="s">
        <v>27</v>
      </c>
      <c r="O3074" t="s">
        <v>27</v>
      </c>
      <c r="P3074">
        <v>1</v>
      </c>
      <c r="Q3074">
        <v>24</v>
      </c>
      <c r="R3074">
        <v>300</v>
      </c>
      <c r="S3074">
        <v>4</v>
      </c>
      <c r="T3074" s="1">
        <v>42836</v>
      </c>
      <c r="U3074" t="str">
        <f>IF(Main_Data[[#This Row],[Average_Cost_for_two]]&lt;=200000,"0-200k",IF(Main_Data[[#This Row],[Average_Cost_for_two]]&lt;=400000,"200k-400k",IF(Main_Data[[#This Row],[Average_Cost_for_two]]&lt;=600000,"400k-600k",IF(Main_Data[[#This Row],[Average_Cost_for_two]]&lt;=800000,"600k-800k"))))</f>
        <v>0-200k</v>
      </c>
    </row>
    <row r="3075" spans="1:21" x14ac:dyDescent="0.35">
      <c r="A3075">
        <v>18370586</v>
      </c>
      <c r="B3075" t="s">
        <v>6955</v>
      </c>
      <c r="C3075">
        <v>1</v>
      </c>
      <c r="D3075" t="s">
        <v>21</v>
      </c>
      <c r="E3075" t="s">
        <v>6956</v>
      </c>
      <c r="F3075" t="s">
        <v>433</v>
      </c>
      <c r="G3075" t="s">
        <v>434</v>
      </c>
      <c r="H3075">
        <v>77.205035899999999</v>
      </c>
      <c r="I3075">
        <v>28.694478100000001</v>
      </c>
      <c r="J3075" t="s">
        <v>531</v>
      </c>
      <c r="K3075" t="s">
        <v>26</v>
      </c>
      <c r="L3075" t="s">
        <v>27</v>
      </c>
      <c r="M3075" t="s">
        <v>34</v>
      </c>
      <c r="N3075" t="s">
        <v>27</v>
      </c>
      <c r="O3075" t="s">
        <v>27</v>
      </c>
      <c r="P3075">
        <v>1</v>
      </c>
      <c r="Q3075">
        <v>17</v>
      </c>
      <c r="R3075">
        <v>300</v>
      </c>
      <c r="S3075">
        <v>3</v>
      </c>
      <c r="T3075" s="1">
        <v>43196</v>
      </c>
      <c r="U3075" t="str">
        <f>IF(Main_Data[[#This Row],[Average_Cost_for_two]]&lt;=200000,"0-200k",IF(Main_Data[[#This Row],[Average_Cost_for_two]]&lt;=400000,"200k-400k",IF(Main_Data[[#This Row],[Average_Cost_for_two]]&lt;=600000,"400k-600k",IF(Main_Data[[#This Row],[Average_Cost_for_two]]&lt;=800000,"600k-800k"))))</f>
        <v>0-200k</v>
      </c>
    </row>
    <row r="3076" spans="1:21" x14ac:dyDescent="0.35">
      <c r="A3076">
        <v>18378033</v>
      </c>
      <c r="B3076" t="s">
        <v>6957</v>
      </c>
      <c r="C3076">
        <v>1</v>
      </c>
      <c r="D3076" t="s">
        <v>21</v>
      </c>
      <c r="E3076" t="s">
        <v>6958</v>
      </c>
      <c r="F3076" t="s">
        <v>73</v>
      </c>
      <c r="G3076" t="s">
        <v>74</v>
      </c>
      <c r="H3076">
        <v>77.322531400000003</v>
      </c>
      <c r="I3076">
        <v>28.681885900000001</v>
      </c>
      <c r="J3076" t="s">
        <v>531</v>
      </c>
      <c r="K3076" t="s">
        <v>26</v>
      </c>
      <c r="L3076" t="s">
        <v>27</v>
      </c>
      <c r="M3076" t="s">
        <v>34</v>
      </c>
      <c r="N3076" t="s">
        <v>27</v>
      </c>
      <c r="O3076" t="s">
        <v>27</v>
      </c>
      <c r="P3076">
        <v>1</v>
      </c>
      <c r="Q3076">
        <v>14</v>
      </c>
      <c r="R3076">
        <v>300</v>
      </c>
      <c r="S3076">
        <v>3</v>
      </c>
      <c r="T3076" s="1">
        <v>40276</v>
      </c>
      <c r="U3076" t="str">
        <f>IF(Main_Data[[#This Row],[Average_Cost_for_two]]&lt;=200000,"0-200k",IF(Main_Data[[#This Row],[Average_Cost_for_two]]&lt;=400000,"200k-400k",IF(Main_Data[[#This Row],[Average_Cost_for_two]]&lt;=600000,"400k-600k",IF(Main_Data[[#This Row],[Average_Cost_for_two]]&lt;=800000,"600k-800k"))))</f>
        <v>0-200k</v>
      </c>
    </row>
    <row r="3077" spans="1:21" x14ac:dyDescent="0.35">
      <c r="A3077">
        <v>18180083</v>
      </c>
      <c r="B3077" t="s">
        <v>6959</v>
      </c>
      <c r="C3077">
        <v>1</v>
      </c>
      <c r="D3077" t="s">
        <v>21</v>
      </c>
      <c r="E3077" t="s">
        <v>5861</v>
      </c>
      <c r="F3077" t="s">
        <v>3061</v>
      </c>
      <c r="G3077" t="s">
        <v>3062</v>
      </c>
      <c r="H3077">
        <v>77.251785600000005</v>
      </c>
      <c r="I3077">
        <v>28.5514005</v>
      </c>
      <c r="J3077" t="s">
        <v>521</v>
      </c>
      <c r="K3077" t="s">
        <v>26</v>
      </c>
      <c r="L3077" t="s">
        <v>27</v>
      </c>
      <c r="M3077" t="s">
        <v>34</v>
      </c>
      <c r="N3077" t="s">
        <v>27</v>
      </c>
      <c r="O3077" t="s">
        <v>27</v>
      </c>
      <c r="P3077">
        <v>1</v>
      </c>
      <c r="Q3077">
        <v>21</v>
      </c>
      <c r="R3077">
        <v>300</v>
      </c>
      <c r="S3077">
        <v>4</v>
      </c>
      <c r="T3077" s="1">
        <v>40278</v>
      </c>
      <c r="U3077" t="str">
        <f>IF(Main_Data[[#This Row],[Average_Cost_for_two]]&lt;=200000,"0-200k",IF(Main_Data[[#This Row],[Average_Cost_for_two]]&lt;=400000,"200k-400k",IF(Main_Data[[#This Row],[Average_Cost_for_two]]&lt;=600000,"400k-600k",IF(Main_Data[[#This Row],[Average_Cost_for_two]]&lt;=800000,"600k-800k"))))</f>
        <v>0-200k</v>
      </c>
    </row>
    <row r="3078" spans="1:21" x14ac:dyDescent="0.35">
      <c r="A3078">
        <v>309168</v>
      </c>
      <c r="B3078" t="s">
        <v>2914</v>
      </c>
      <c r="C3078">
        <v>1</v>
      </c>
      <c r="D3078" t="s">
        <v>21</v>
      </c>
      <c r="E3078" t="s">
        <v>6960</v>
      </c>
      <c r="F3078" t="s">
        <v>23</v>
      </c>
      <c r="G3078" t="s">
        <v>24</v>
      </c>
      <c r="H3078">
        <v>77.272861559999996</v>
      </c>
      <c r="I3078">
        <v>28.653450530000001</v>
      </c>
      <c r="J3078" t="s">
        <v>554</v>
      </c>
      <c r="K3078" t="s">
        <v>26</v>
      </c>
      <c r="L3078" t="s">
        <v>27</v>
      </c>
      <c r="M3078" t="s">
        <v>27</v>
      </c>
      <c r="N3078" t="s">
        <v>27</v>
      </c>
      <c r="O3078" t="s">
        <v>27</v>
      </c>
      <c r="P3078">
        <v>1</v>
      </c>
      <c r="Q3078">
        <v>50</v>
      </c>
      <c r="R3078">
        <v>300</v>
      </c>
      <c r="S3078">
        <v>3</v>
      </c>
      <c r="T3078" s="1">
        <v>41391</v>
      </c>
      <c r="U3078" t="str">
        <f>IF(Main_Data[[#This Row],[Average_Cost_for_two]]&lt;=200000,"0-200k",IF(Main_Data[[#This Row],[Average_Cost_for_two]]&lt;=400000,"200k-400k",IF(Main_Data[[#This Row],[Average_Cost_for_two]]&lt;=600000,"400k-600k",IF(Main_Data[[#This Row],[Average_Cost_for_two]]&lt;=800000,"600k-800k"))))</f>
        <v>0-200k</v>
      </c>
    </row>
    <row r="3079" spans="1:21" x14ac:dyDescent="0.35">
      <c r="A3079">
        <v>17953916</v>
      </c>
      <c r="B3079" t="s">
        <v>6961</v>
      </c>
      <c r="C3079">
        <v>1</v>
      </c>
      <c r="D3079" t="s">
        <v>21</v>
      </c>
      <c r="E3079" t="s">
        <v>6962</v>
      </c>
      <c r="F3079" t="s">
        <v>1971</v>
      </c>
      <c r="G3079" t="s">
        <v>1970</v>
      </c>
      <c r="H3079">
        <v>77.234183700000003</v>
      </c>
      <c r="I3079">
        <v>28.551072099999999</v>
      </c>
      <c r="J3079" t="s">
        <v>521</v>
      </c>
      <c r="K3079" t="s">
        <v>26</v>
      </c>
      <c r="L3079" t="s">
        <v>27</v>
      </c>
      <c r="M3079" t="s">
        <v>34</v>
      </c>
      <c r="N3079" t="s">
        <v>27</v>
      </c>
      <c r="O3079" t="s">
        <v>27</v>
      </c>
      <c r="P3079">
        <v>1</v>
      </c>
      <c r="Q3079">
        <v>70</v>
      </c>
      <c r="R3079">
        <v>300</v>
      </c>
      <c r="S3079">
        <v>3</v>
      </c>
      <c r="T3079" s="1">
        <v>40635</v>
      </c>
      <c r="U3079" t="str">
        <f>IF(Main_Data[[#This Row],[Average_Cost_for_two]]&lt;=200000,"0-200k",IF(Main_Data[[#This Row],[Average_Cost_for_two]]&lt;=400000,"200k-400k",IF(Main_Data[[#This Row],[Average_Cost_for_two]]&lt;=600000,"400k-600k",IF(Main_Data[[#This Row],[Average_Cost_for_two]]&lt;=800000,"600k-800k"))))</f>
        <v>0-200k</v>
      </c>
    </row>
    <row r="3080" spans="1:21" x14ac:dyDescent="0.35">
      <c r="A3080">
        <v>702</v>
      </c>
      <c r="B3080" t="s">
        <v>6842</v>
      </c>
      <c r="C3080">
        <v>1</v>
      </c>
      <c r="D3080" t="s">
        <v>21</v>
      </c>
      <c r="E3080" t="s">
        <v>6963</v>
      </c>
      <c r="F3080" t="s">
        <v>1971</v>
      </c>
      <c r="G3080" t="s">
        <v>1970</v>
      </c>
      <c r="H3080">
        <v>77.236833099999998</v>
      </c>
      <c r="I3080">
        <v>28.5484106</v>
      </c>
      <c r="J3080" t="s">
        <v>713</v>
      </c>
      <c r="K3080" t="s">
        <v>26</v>
      </c>
      <c r="L3080" t="s">
        <v>27</v>
      </c>
      <c r="M3080" t="s">
        <v>34</v>
      </c>
      <c r="N3080" t="s">
        <v>27</v>
      </c>
      <c r="O3080" t="s">
        <v>27</v>
      </c>
      <c r="P3080">
        <v>1</v>
      </c>
      <c r="Q3080">
        <v>56</v>
      </c>
      <c r="R3080">
        <v>300</v>
      </c>
      <c r="S3080">
        <v>4</v>
      </c>
      <c r="T3080" s="1">
        <v>42468</v>
      </c>
      <c r="U3080" t="str">
        <f>IF(Main_Data[[#This Row],[Average_Cost_for_two]]&lt;=200000,"0-200k",IF(Main_Data[[#This Row],[Average_Cost_for_two]]&lt;=400000,"200k-400k",IF(Main_Data[[#This Row],[Average_Cost_for_two]]&lt;=600000,"400k-600k",IF(Main_Data[[#This Row],[Average_Cost_for_two]]&lt;=800000,"600k-800k"))))</f>
        <v>0-200k</v>
      </c>
    </row>
    <row r="3081" spans="1:21" x14ac:dyDescent="0.35">
      <c r="A3081">
        <v>17953926</v>
      </c>
      <c r="B3081" t="s">
        <v>6964</v>
      </c>
      <c r="C3081">
        <v>1</v>
      </c>
      <c r="D3081" t="s">
        <v>21</v>
      </c>
      <c r="E3081" t="s">
        <v>6965</v>
      </c>
      <c r="F3081" t="s">
        <v>1980</v>
      </c>
      <c r="G3081" t="s">
        <v>1981</v>
      </c>
      <c r="H3081">
        <v>77.240071999999998</v>
      </c>
      <c r="I3081">
        <v>28.539853600000001</v>
      </c>
      <c r="J3081" t="s">
        <v>704</v>
      </c>
      <c r="K3081" t="s">
        <v>26</v>
      </c>
      <c r="L3081" t="s">
        <v>27</v>
      </c>
      <c r="M3081" t="s">
        <v>27</v>
      </c>
      <c r="N3081" t="s">
        <v>27</v>
      </c>
      <c r="O3081" t="s">
        <v>27</v>
      </c>
      <c r="P3081">
        <v>1</v>
      </c>
      <c r="Q3081">
        <v>9</v>
      </c>
      <c r="R3081">
        <v>300</v>
      </c>
      <c r="S3081">
        <v>3</v>
      </c>
      <c r="T3081" s="1">
        <v>40645</v>
      </c>
      <c r="U3081" t="str">
        <f>IF(Main_Data[[#This Row],[Average_Cost_for_two]]&lt;=200000,"0-200k",IF(Main_Data[[#This Row],[Average_Cost_for_two]]&lt;=400000,"200k-400k",IF(Main_Data[[#This Row],[Average_Cost_for_two]]&lt;=600000,"400k-600k",IF(Main_Data[[#This Row],[Average_Cost_for_two]]&lt;=800000,"600k-800k"))))</f>
        <v>0-200k</v>
      </c>
    </row>
    <row r="3082" spans="1:21" x14ac:dyDescent="0.35">
      <c r="A3082">
        <v>313492</v>
      </c>
      <c r="B3082" t="s">
        <v>6966</v>
      </c>
      <c r="C3082">
        <v>1</v>
      </c>
      <c r="D3082" t="s">
        <v>21</v>
      </c>
      <c r="E3082" t="s">
        <v>6967</v>
      </c>
      <c r="F3082" t="s">
        <v>298</v>
      </c>
      <c r="G3082" t="s">
        <v>299</v>
      </c>
      <c r="H3082">
        <v>77.2212289</v>
      </c>
      <c r="I3082">
        <v>28.7007738</v>
      </c>
      <c r="J3082" t="s">
        <v>478</v>
      </c>
      <c r="K3082" t="s">
        <v>26</v>
      </c>
      <c r="L3082" t="s">
        <v>27</v>
      </c>
      <c r="M3082" t="s">
        <v>27</v>
      </c>
      <c r="N3082" t="s">
        <v>27</v>
      </c>
      <c r="O3082" t="s">
        <v>27</v>
      </c>
      <c r="P3082">
        <v>1</v>
      </c>
      <c r="Q3082">
        <v>27</v>
      </c>
      <c r="R3082">
        <v>300</v>
      </c>
      <c r="S3082">
        <v>3</v>
      </c>
      <c r="T3082" s="1">
        <v>40293</v>
      </c>
      <c r="U3082" t="str">
        <f>IF(Main_Data[[#This Row],[Average_Cost_for_two]]&lt;=200000,"0-200k",IF(Main_Data[[#This Row],[Average_Cost_for_two]]&lt;=400000,"200k-400k",IF(Main_Data[[#This Row],[Average_Cost_for_two]]&lt;=600000,"400k-600k",IF(Main_Data[[#This Row],[Average_Cost_for_two]]&lt;=800000,"600k-800k"))))</f>
        <v>0-200k</v>
      </c>
    </row>
    <row r="3083" spans="1:21" x14ac:dyDescent="0.35">
      <c r="A3083">
        <v>305276</v>
      </c>
      <c r="B3083" t="s">
        <v>6968</v>
      </c>
      <c r="C3083">
        <v>1</v>
      </c>
      <c r="D3083" t="s">
        <v>21</v>
      </c>
      <c r="E3083" t="s">
        <v>6969</v>
      </c>
      <c r="F3083" t="s">
        <v>153</v>
      </c>
      <c r="G3083" t="s">
        <v>154</v>
      </c>
      <c r="H3083">
        <v>77.189897799999997</v>
      </c>
      <c r="I3083">
        <v>28.694327900000001</v>
      </c>
      <c r="J3083" t="s">
        <v>565</v>
      </c>
      <c r="K3083" t="s">
        <v>26</v>
      </c>
      <c r="L3083" t="s">
        <v>27</v>
      </c>
      <c r="M3083" t="s">
        <v>27</v>
      </c>
      <c r="N3083" t="s">
        <v>27</v>
      </c>
      <c r="O3083" t="s">
        <v>27</v>
      </c>
      <c r="P3083">
        <v>1</v>
      </c>
      <c r="Q3083">
        <v>11</v>
      </c>
      <c r="R3083">
        <v>300</v>
      </c>
      <c r="S3083">
        <v>3</v>
      </c>
      <c r="T3083" s="1">
        <v>42481</v>
      </c>
      <c r="U3083" t="str">
        <f>IF(Main_Data[[#This Row],[Average_Cost_for_two]]&lt;=200000,"0-200k",IF(Main_Data[[#This Row],[Average_Cost_for_two]]&lt;=400000,"200k-400k",IF(Main_Data[[#This Row],[Average_Cost_for_two]]&lt;=600000,"400k-600k",IF(Main_Data[[#This Row],[Average_Cost_for_two]]&lt;=800000,"600k-800k"))))</f>
        <v>0-200k</v>
      </c>
    </row>
    <row r="3084" spans="1:21" x14ac:dyDescent="0.35">
      <c r="A3084">
        <v>18359262</v>
      </c>
      <c r="B3084" t="s">
        <v>1124</v>
      </c>
      <c r="C3084">
        <v>1</v>
      </c>
      <c r="D3084" t="s">
        <v>21</v>
      </c>
      <c r="E3084" t="s">
        <v>6970</v>
      </c>
      <c r="F3084" t="s">
        <v>2746</v>
      </c>
      <c r="G3084" t="s">
        <v>2747</v>
      </c>
      <c r="H3084">
        <v>77.286659299999997</v>
      </c>
      <c r="I3084">
        <v>28.537707699999999</v>
      </c>
      <c r="J3084" t="s">
        <v>1126</v>
      </c>
      <c r="K3084" t="s">
        <v>26</v>
      </c>
      <c r="L3084" t="s">
        <v>27</v>
      </c>
      <c r="M3084" t="s">
        <v>27</v>
      </c>
      <c r="N3084" t="s">
        <v>27</v>
      </c>
      <c r="O3084" t="s">
        <v>27</v>
      </c>
      <c r="P3084">
        <v>1</v>
      </c>
      <c r="Q3084">
        <v>6</v>
      </c>
      <c r="R3084">
        <v>300</v>
      </c>
      <c r="S3084">
        <v>3</v>
      </c>
      <c r="T3084" s="1">
        <v>41010</v>
      </c>
      <c r="U3084" t="str">
        <f>IF(Main_Data[[#This Row],[Average_Cost_for_two]]&lt;=200000,"0-200k",IF(Main_Data[[#This Row],[Average_Cost_for_two]]&lt;=400000,"200k-400k",IF(Main_Data[[#This Row],[Average_Cost_for_two]]&lt;=600000,"400k-600k",IF(Main_Data[[#This Row],[Average_Cost_for_two]]&lt;=800000,"600k-800k"))))</f>
        <v>0-200k</v>
      </c>
    </row>
    <row r="3085" spans="1:21" x14ac:dyDescent="0.35">
      <c r="A3085">
        <v>18391147</v>
      </c>
      <c r="B3085" t="s">
        <v>6971</v>
      </c>
      <c r="C3085">
        <v>1</v>
      </c>
      <c r="D3085" t="s">
        <v>21</v>
      </c>
      <c r="E3085" t="s">
        <v>6972</v>
      </c>
      <c r="F3085" t="s">
        <v>344</v>
      </c>
      <c r="G3085" t="s">
        <v>345</v>
      </c>
      <c r="H3085">
        <v>77.181137399999997</v>
      </c>
      <c r="I3085">
        <v>28.549556500000001</v>
      </c>
      <c r="J3085" t="s">
        <v>521</v>
      </c>
      <c r="K3085" t="s">
        <v>26</v>
      </c>
      <c r="L3085" t="s">
        <v>27</v>
      </c>
      <c r="M3085" t="s">
        <v>27</v>
      </c>
      <c r="N3085" t="s">
        <v>27</v>
      </c>
      <c r="O3085" t="s">
        <v>27</v>
      </c>
      <c r="P3085">
        <v>1</v>
      </c>
      <c r="Q3085">
        <v>14</v>
      </c>
      <c r="R3085">
        <v>300</v>
      </c>
      <c r="S3085">
        <v>4</v>
      </c>
      <c r="T3085" s="1">
        <v>40271</v>
      </c>
      <c r="U3085" t="str">
        <f>IF(Main_Data[[#This Row],[Average_Cost_for_two]]&lt;=200000,"0-200k",IF(Main_Data[[#This Row],[Average_Cost_for_two]]&lt;=400000,"200k-400k",IF(Main_Data[[#This Row],[Average_Cost_for_two]]&lt;=600000,"400k-600k",IF(Main_Data[[#This Row],[Average_Cost_for_two]]&lt;=800000,"600k-800k"))))</f>
        <v>0-200k</v>
      </c>
    </row>
    <row r="3086" spans="1:21" x14ac:dyDescent="0.35">
      <c r="A3086">
        <v>303104</v>
      </c>
      <c r="B3086" t="s">
        <v>1388</v>
      </c>
      <c r="C3086">
        <v>1</v>
      </c>
      <c r="D3086" t="s">
        <v>21</v>
      </c>
      <c r="E3086" t="s">
        <v>6973</v>
      </c>
      <c r="F3086" t="s">
        <v>652</v>
      </c>
      <c r="G3086" t="s">
        <v>653</v>
      </c>
      <c r="H3086">
        <v>77.208045299999995</v>
      </c>
      <c r="I3086">
        <v>28.6786891</v>
      </c>
      <c r="J3086" t="s">
        <v>1260</v>
      </c>
      <c r="K3086" t="s">
        <v>26</v>
      </c>
      <c r="L3086" t="s">
        <v>27</v>
      </c>
      <c r="M3086" t="s">
        <v>27</v>
      </c>
      <c r="N3086" t="s">
        <v>27</v>
      </c>
      <c r="O3086" t="s">
        <v>27</v>
      </c>
      <c r="P3086">
        <v>1</v>
      </c>
      <c r="Q3086">
        <v>53</v>
      </c>
      <c r="R3086">
        <v>300</v>
      </c>
      <c r="S3086">
        <v>3</v>
      </c>
      <c r="T3086" s="1">
        <v>41006</v>
      </c>
      <c r="U3086" t="str">
        <f>IF(Main_Data[[#This Row],[Average_Cost_for_two]]&lt;=200000,"0-200k",IF(Main_Data[[#This Row],[Average_Cost_for_two]]&lt;=400000,"200k-400k",IF(Main_Data[[#This Row],[Average_Cost_for_two]]&lt;=600000,"400k-600k",IF(Main_Data[[#This Row],[Average_Cost_for_two]]&lt;=800000,"600k-800k"))))</f>
        <v>0-200k</v>
      </c>
    </row>
    <row r="3087" spans="1:21" x14ac:dyDescent="0.35">
      <c r="A3087">
        <v>18425773</v>
      </c>
      <c r="B3087" t="s">
        <v>6974</v>
      </c>
      <c r="C3087">
        <v>1</v>
      </c>
      <c r="D3087" t="s">
        <v>21</v>
      </c>
      <c r="E3087" t="s">
        <v>6975</v>
      </c>
      <c r="F3087" t="s">
        <v>32</v>
      </c>
      <c r="G3087" t="s">
        <v>33</v>
      </c>
      <c r="H3087">
        <v>77.241506299999998</v>
      </c>
      <c r="I3087">
        <v>28.575288499999999</v>
      </c>
      <c r="J3087" t="s">
        <v>875</v>
      </c>
      <c r="K3087" t="s">
        <v>26</v>
      </c>
      <c r="L3087" t="s">
        <v>27</v>
      </c>
      <c r="M3087" t="s">
        <v>27</v>
      </c>
      <c r="N3087" t="s">
        <v>27</v>
      </c>
      <c r="O3087" t="s">
        <v>27</v>
      </c>
      <c r="P3087">
        <v>1</v>
      </c>
      <c r="Q3087">
        <v>3</v>
      </c>
      <c r="R3087">
        <v>300</v>
      </c>
      <c r="S3087">
        <v>1</v>
      </c>
      <c r="T3087" s="1">
        <v>40659</v>
      </c>
      <c r="U3087" t="str">
        <f>IF(Main_Data[[#This Row],[Average_Cost_for_two]]&lt;=200000,"0-200k",IF(Main_Data[[#This Row],[Average_Cost_for_two]]&lt;=400000,"200k-400k",IF(Main_Data[[#This Row],[Average_Cost_for_two]]&lt;=600000,"400k-600k",IF(Main_Data[[#This Row],[Average_Cost_for_two]]&lt;=800000,"600k-800k"))))</f>
        <v>0-200k</v>
      </c>
    </row>
    <row r="3088" spans="1:21" x14ac:dyDescent="0.35">
      <c r="A3088">
        <v>301239</v>
      </c>
      <c r="B3088" t="s">
        <v>6976</v>
      </c>
      <c r="C3088">
        <v>1</v>
      </c>
      <c r="D3088" t="s">
        <v>21</v>
      </c>
      <c r="E3088" t="s">
        <v>6977</v>
      </c>
      <c r="F3088" t="s">
        <v>3014</v>
      </c>
      <c r="G3088" t="s">
        <v>3015</v>
      </c>
      <c r="H3088">
        <v>77.240650000000002</v>
      </c>
      <c r="I3088">
        <v>28.571408000000002</v>
      </c>
      <c r="J3088" t="s">
        <v>6978</v>
      </c>
      <c r="K3088" t="s">
        <v>26</v>
      </c>
      <c r="L3088" t="s">
        <v>27</v>
      </c>
      <c r="M3088" t="s">
        <v>34</v>
      </c>
      <c r="N3088" t="s">
        <v>27</v>
      </c>
      <c r="O3088" t="s">
        <v>27</v>
      </c>
      <c r="P3088">
        <v>1</v>
      </c>
      <c r="Q3088">
        <v>41</v>
      </c>
      <c r="R3088">
        <v>300</v>
      </c>
      <c r="S3088">
        <v>3</v>
      </c>
      <c r="T3088" s="1">
        <v>41754</v>
      </c>
      <c r="U3088" t="str">
        <f>IF(Main_Data[[#This Row],[Average_Cost_for_two]]&lt;=200000,"0-200k",IF(Main_Data[[#This Row],[Average_Cost_for_two]]&lt;=400000,"200k-400k",IF(Main_Data[[#This Row],[Average_Cost_for_two]]&lt;=600000,"400k-600k",IF(Main_Data[[#This Row],[Average_Cost_for_two]]&lt;=800000,"600k-800k"))))</f>
        <v>0-200k</v>
      </c>
    </row>
    <row r="3089" spans="1:21" x14ac:dyDescent="0.35">
      <c r="A3089">
        <v>309190</v>
      </c>
      <c r="B3089" t="s">
        <v>2914</v>
      </c>
      <c r="C3089">
        <v>1</v>
      </c>
      <c r="D3089" t="s">
        <v>21</v>
      </c>
      <c r="E3089" t="s">
        <v>6979</v>
      </c>
      <c r="F3089" t="s">
        <v>683</v>
      </c>
      <c r="G3089" t="s">
        <v>684</v>
      </c>
      <c r="H3089">
        <v>77.2791371</v>
      </c>
      <c r="I3089">
        <v>28.639344900000001</v>
      </c>
      <c r="J3089" t="s">
        <v>680</v>
      </c>
      <c r="K3089" t="s">
        <v>26</v>
      </c>
      <c r="L3089" t="s">
        <v>27</v>
      </c>
      <c r="M3089" t="s">
        <v>34</v>
      </c>
      <c r="N3089" t="s">
        <v>27</v>
      </c>
      <c r="O3089" t="s">
        <v>27</v>
      </c>
      <c r="P3089">
        <v>1</v>
      </c>
      <c r="Q3089">
        <v>23</v>
      </c>
      <c r="R3089">
        <v>300</v>
      </c>
      <c r="S3089">
        <v>3</v>
      </c>
      <c r="T3089" s="1">
        <v>42479</v>
      </c>
      <c r="U3089" t="str">
        <f>IF(Main_Data[[#This Row],[Average_Cost_for_two]]&lt;=200000,"0-200k",IF(Main_Data[[#This Row],[Average_Cost_for_two]]&lt;=400000,"200k-400k",IF(Main_Data[[#This Row],[Average_Cost_for_two]]&lt;=600000,"400k-600k",IF(Main_Data[[#This Row],[Average_Cost_for_two]]&lt;=800000,"600k-800k"))))</f>
        <v>0-200k</v>
      </c>
    </row>
    <row r="3090" spans="1:21" x14ac:dyDescent="0.35">
      <c r="A3090">
        <v>18358657</v>
      </c>
      <c r="B3090" t="s">
        <v>6980</v>
      </c>
      <c r="C3090">
        <v>1</v>
      </c>
      <c r="D3090" t="s">
        <v>21</v>
      </c>
      <c r="E3090" t="s">
        <v>6981</v>
      </c>
      <c r="F3090" t="s">
        <v>37</v>
      </c>
      <c r="G3090" t="s">
        <v>38</v>
      </c>
      <c r="H3090">
        <v>77.123842400000001</v>
      </c>
      <c r="I3090">
        <v>28.5461773</v>
      </c>
      <c r="J3090" t="s">
        <v>531</v>
      </c>
      <c r="K3090" t="s">
        <v>26</v>
      </c>
      <c r="L3090" t="s">
        <v>27</v>
      </c>
      <c r="M3090" t="s">
        <v>27</v>
      </c>
      <c r="N3090" t="s">
        <v>27</v>
      </c>
      <c r="O3090" t="s">
        <v>27</v>
      </c>
      <c r="P3090">
        <v>1</v>
      </c>
      <c r="Q3090">
        <v>1</v>
      </c>
      <c r="R3090">
        <v>300</v>
      </c>
      <c r="S3090">
        <v>1</v>
      </c>
      <c r="T3090" s="1">
        <v>42483</v>
      </c>
      <c r="U3090" t="str">
        <f>IF(Main_Data[[#This Row],[Average_Cost_for_two]]&lt;=200000,"0-200k",IF(Main_Data[[#This Row],[Average_Cost_for_two]]&lt;=400000,"200k-400k",IF(Main_Data[[#This Row],[Average_Cost_for_two]]&lt;=600000,"400k-600k",IF(Main_Data[[#This Row],[Average_Cost_for_two]]&lt;=800000,"600k-800k"))))</f>
        <v>0-200k</v>
      </c>
    </row>
    <row r="3091" spans="1:21" x14ac:dyDescent="0.35">
      <c r="A3091">
        <v>311161</v>
      </c>
      <c r="B3091" t="s">
        <v>6895</v>
      </c>
      <c r="C3091">
        <v>1</v>
      </c>
      <c r="D3091" t="s">
        <v>21</v>
      </c>
      <c r="E3091" t="s">
        <v>6982</v>
      </c>
      <c r="F3091" t="s">
        <v>1741</v>
      </c>
      <c r="G3091" t="s">
        <v>1740</v>
      </c>
      <c r="H3091">
        <v>77.211180200000001</v>
      </c>
      <c r="I3091">
        <v>28.536405800000001</v>
      </c>
      <c r="J3091" t="s">
        <v>6472</v>
      </c>
      <c r="K3091" t="s">
        <v>26</v>
      </c>
      <c r="L3091" t="s">
        <v>27</v>
      </c>
      <c r="M3091" t="s">
        <v>34</v>
      </c>
      <c r="N3091" t="s">
        <v>27</v>
      </c>
      <c r="O3091" t="s">
        <v>27</v>
      </c>
      <c r="P3091">
        <v>1</v>
      </c>
      <c r="Q3091">
        <v>308</v>
      </c>
      <c r="R3091">
        <v>300</v>
      </c>
      <c r="S3091">
        <v>4</v>
      </c>
      <c r="T3091" s="1">
        <v>43193</v>
      </c>
      <c r="U3091" t="str">
        <f>IF(Main_Data[[#This Row],[Average_Cost_for_two]]&lt;=200000,"0-200k",IF(Main_Data[[#This Row],[Average_Cost_for_two]]&lt;=400000,"200k-400k",IF(Main_Data[[#This Row],[Average_Cost_for_two]]&lt;=600000,"400k-600k",IF(Main_Data[[#This Row],[Average_Cost_for_two]]&lt;=800000,"600k-800k"))))</f>
        <v>0-200k</v>
      </c>
    </row>
    <row r="3092" spans="1:21" x14ac:dyDescent="0.35">
      <c r="A3092">
        <v>313351</v>
      </c>
      <c r="B3092" t="s">
        <v>6842</v>
      </c>
      <c r="C3092">
        <v>1</v>
      </c>
      <c r="D3092" t="s">
        <v>21</v>
      </c>
      <c r="E3092" t="s">
        <v>6983</v>
      </c>
      <c r="F3092" t="s">
        <v>117</v>
      </c>
      <c r="G3092" t="s">
        <v>118</v>
      </c>
      <c r="H3092">
        <v>77.290586099999999</v>
      </c>
      <c r="I3092">
        <v>28.607152200000002</v>
      </c>
      <c r="J3092" t="s">
        <v>713</v>
      </c>
      <c r="K3092" t="s">
        <v>26</v>
      </c>
      <c r="L3092" t="s">
        <v>27</v>
      </c>
      <c r="M3092" t="s">
        <v>34</v>
      </c>
      <c r="N3092" t="s">
        <v>27</v>
      </c>
      <c r="O3092" t="s">
        <v>27</v>
      </c>
      <c r="P3092">
        <v>1</v>
      </c>
      <c r="Q3092">
        <v>13</v>
      </c>
      <c r="R3092">
        <v>300</v>
      </c>
      <c r="S3092">
        <v>3</v>
      </c>
      <c r="T3092" s="1">
        <v>42479</v>
      </c>
      <c r="U3092" t="str">
        <f>IF(Main_Data[[#This Row],[Average_Cost_for_two]]&lt;=200000,"0-200k",IF(Main_Data[[#This Row],[Average_Cost_for_two]]&lt;=400000,"200k-400k",IF(Main_Data[[#This Row],[Average_Cost_for_two]]&lt;=600000,"400k-600k",IF(Main_Data[[#This Row],[Average_Cost_for_two]]&lt;=800000,"600k-800k"))))</f>
        <v>0-200k</v>
      </c>
    </row>
    <row r="3093" spans="1:21" x14ac:dyDescent="0.35">
      <c r="A3093">
        <v>305357</v>
      </c>
      <c r="B3093" t="s">
        <v>6984</v>
      </c>
      <c r="C3093">
        <v>1</v>
      </c>
      <c r="D3093" t="s">
        <v>21</v>
      </c>
      <c r="E3093" t="s">
        <v>6985</v>
      </c>
      <c r="F3093" t="s">
        <v>171</v>
      </c>
      <c r="G3093" t="s">
        <v>172</v>
      </c>
      <c r="H3093">
        <v>77.297015599999995</v>
      </c>
      <c r="I3093">
        <v>28.618666600000001</v>
      </c>
      <c r="J3093" t="s">
        <v>875</v>
      </c>
      <c r="K3093" t="s">
        <v>26</v>
      </c>
      <c r="L3093" t="s">
        <v>27</v>
      </c>
      <c r="M3093" t="s">
        <v>27</v>
      </c>
      <c r="N3093" t="s">
        <v>27</v>
      </c>
      <c r="O3093" t="s">
        <v>27</v>
      </c>
      <c r="P3093">
        <v>1</v>
      </c>
      <c r="Q3093">
        <v>23</v>
      </c>
      <c r="R3093">
        <v>300</v>
      </c>
      <c r="S3093">
        <v>3</v>
      </c>
      <c r="T3093" s="1">
        <v>41004</v>
      </c>
      <c r="U3093" t="str">
        <f>IF(Main_Data[[#This Row],[Average_Cost_for_two]]&lt;=200000,"0-200k",IF(Main_Data[[#This Row],[Average_Cost_for_two]]&lt;=400000,"200k-400k",IF(Main_Data[[#This Row],[Average_Cost_for_two]]&lt;=600000,"400k-600k",IF(Main_Data[[#This Row],[Average_Cost_for_two]]&lt;=800000,"600k-800k"))))</f>
        <v>0-200k</v>
      </c>
    </row>
    <row r="3094" spans="1:21" x14ac:dyDescent="0.35">
      <c r="A3094">
        <v>301106</v>
      </c>
      <c r="B3094" t="s">
        <v>398</v>
      </c>
      <c r="C3094">
        <v>1</v>
      </c>
      <c r="D3094" t="s">
        <v>21</v>
      </c>
      <c r="E3094" t="s">
        <v>6986</v>
      </c>
      <c r="F3094" t="s">
        <v>121</v>
      </c>
      <c r="G3094" t="s">
        <v>122</v>
      </c>
      <c r="H3094">
        <v>77.330243199999998</v>
      </c>
      <c r="I3094">
        <v>28.603221399999999</v>
      </c>
      <c r="J3094" t="s">
        <v>478</v>
      </c>
      <c r="K3094" t="s">
        <v>26</v>
      </c>
      <c r="L3094" t="s">
        <v>27</v>
      </c>
      <c r="M3094" t="s">
        <v>27</v>
      </c>
      <c r="N3094" t="s">
        <v>27</v>
      </c>
      <c r="O3094" t="s">
        <v>27</v>
      </c>
      <c r="P3094">
        <v>1</v>
      </c>
      <c r="Q3094">
        <v>4</v>
      </c>
      <c r="R3094">
        <v>300</v>
      </c>
      <c r="S3094">
        <v>3</v>
      </c>
      <c r="T3094" s="1">
        <v>42485</v>
      </c>
      <c r="U3094" t="str">
        <f>IF(Main_Data[[#This Row],[Average_Cost_for_two]]&lt;=200000,"0-200k",IF(Main_Data[[#This Row],[Average_Cost_for_two]]&lt;=400000,"200k-400k",IF(Main_Data[[#This Row],[Average_Cost_for_two]]&lt;=600000,"400k-600k",IF(Main_Data[[#This Row],[Average_Cost_for_two]]&lt;=800000,"600k-800k"))))</f>
        <v>0-200k</v>
      </c>
    </row>
    <row r="3095" spans="1:21" x14ac:dyDescent="0.35">
      <c r="A3095">
        <v>18057822</v>
      </c>
      <c r="B3095" t="s">
        <v>6987</v>
      </c>
      <c r="C3095">
        <v>1</v>
      </c>
      <c r="D3095" t="s">
        <v>21</v>
      </c>
      <c r="E3095" t="s">
        <v>6988</v>
      </c>
      <c r="F3095" t="s">
        <v>3466</v>
      </c>
      <c r="G3095" t="s">
        <v>3467</v>
      </c>
      <c r="H3095">
        <v>77.190839800000006</v>
      </c>
      <c r="I3095">
        <v>28.707217700000001</v>
      </c>
      <c r="J3095" t="s">
        <v>490</v>
      </c>
      <c r="K3095" t="s">
        <v>26</v>
      </c>
      <c r="L3095" t="s">
        <v>27</v>
      </c>
      <c r="M3095" t="s">
        <v>27</v>
      </c>
      <c r="N3095" t="s">
        <v>27</v>
      </c>
      <c r="O3095" t="s">
        <v>27</v>
      </c>
      <c r="P3095">
        <v>1</v>
      </c>
      <c r="Q3095">
        <v>20</v>
      </c>
      <c r="R3095">
        <v>300</v>
      </c>
      <c r="S3095">
        <v>4</v>
      </c>
      <c r="T3095" s="1">
        <v>40293</v>
      </c>
      <c r="U3095" t="str">
        <f>IF(Main_Data[[#This Row],[Average_Cost_for_two]]&lt;=200000,"0-200k",IF(Main_Data[[#This Row],[Average_Cost_for_two]]&lt;=400000,"200k-400k",IF(Main_Data[[#This Row],[Average_Cost_for_two]]&lt;=600000,"400k-600k",IF(Main_Data[[#This Row],[Average_Cost_for_two]]&lt;=800000,"600k-800k"))))</f>
        <v>0-200k</v>
      </c>
    </row>
    <row r="3096" spans="1:21" x14ac:dyDescent="0.35">
      <c r="A3096">
        <v>18107851</v>
      </c>
      <c r="B3096" t="s">
        <v>6989</v>
      </c>
      <c r="C3096">
        <v>1</v>
      </c>
      <c r="D3096" t="s">
        <v>21</v>
      </c>
      <c r="E3096" t="s">
        <v>6990</v>
      </c>
      <c r="F3096" t="s">
        <v>43</v>
      </c>
      <c r="G3096" t="s">
        <v>44</v>
      </c>
      <c r="H3096">
        <v>77.215018499999999</v>
      </c>
      <c r="I3096">
        <v>28.7102675</v>
      </c>
      <c r="J3096" t="s">
        <v>565</v>
      </c>
      <c r="K3096" t="s">
        <v>26</v>
      </c>
      <c r="L3096" t="s">
        <v>27</v>
      </c>
      <c r="M3096" t="s">
        <v>27</v>
      </c>
      <c r="N3096" t="s">
        <v>27</v>
      </c>
      <c r="O3096" t="s">
        <v>27</v>
      </c>
      <c r="P3096">
        <v>1</v>
      </c>
      <c r="Q3096">
        <v>1</v>
      </c>
      <c r="R3096">
        <v>300</v>
      </c>
      <c r="S3096">
        <v>1</v>
      </c>
      <c r="T3096" s="1">
        <v>42834</v>
      </c>
      <c r="U3096" t="str">
        <f>IF(Main_Data[[#This Row],[Average_Cost_for_two]]&lt;=200000,"0-200k",IF(Main_Data[[#This Row],[Average_Cost_for_two]]&lt;=400000,"200k-400k",IF(Main_Data[[#This Row],[Average_Cost_for_two]]&lt;=600000,"400k-600k",IF(Main_Data[[#This Row],[Average_Cost_for_two]]&lt;=800000,"600k-800k"))))</f>
        <v>0-200k</v>
      </c>
    </row>
    <row r="3097" spans="1:21" x14ac:dyDescent="0.35">
      <c r="A3097">
        <v>2377</v>
      </c>
      <c r="B3097" t="s">
        <v>6991</v>
      </c>
      <c r="C3097">
        <v>1</v>
      </c>
      <c r="D3097" t="s">
        <v>21</v>
      </c>
      <c r="E3097" t="s">
        <v>6992</v>
      </c>
      <c r="F3097" t="s">
        <v>2912</v>
      </c>
      <c r="G3097" t="s">
        <v>2913</v>
      </c>
      <c r="H3097">
        <v>77.149729699999995</v>
      </c>
      <c r="I3097">
        <v>28.6938779</v>
      </c>
      <c r="J3097" t="s">
        <v>1071</v>
      </c>
      <c r="K3097" t="s">
        <v>26</v>
      </c>
      <c r="L3097" t="s">
        <v>27</v>
      </c>
      <c r="M3097" t="s">
        <v>27</v>
      </c>
      <c r="N3097" t="s">
        <v>27</v>
      </c>
      <c r="O3097" t="s">
        <v>27</v>
      </c>
      <c r="P3097">
        <v>1</v>
      </c>
      <c r="Q3097">
        <v>66</v>
      </c>
      <c r="R3097">
        <v>300</v>
      </c>
      <c r="S3097">
        <v>3</v>
      </c>
      <c r="T3097" s="1">
        <v>42843</v>
      </c>
      <c r="U3097" t="str">
        <f>IF(Main_Data[[#This Row],[Average_Cost_for_two]]&lt;=200000,"0-200k",IF(Main_Data[[#This Row],[Average_Cost_for_two]]&lt;=400000,"200k-400k",IF(Main_Data[[#This Row],[Average_Cost_for_two]]&lt;=600000,"400k-600k",IF(Main_Data[[#This Row],[Average_Cost_for_two]]&lt;=800000,"600k-800k"))))</f>
        <v>0-200k</v>
      </c>
    </row>
    <row r="3098" spans="1:21" x14ac:dyDescent="0.35">
      <c r="A3098">
        <v>18491638</v>
      </c>
      <c r="B3098" t="s">
        <v>6993</v>
      </c>
      <c r="C3098">
        <v>1</v>
      </c>
      <c r="D3098" t="s">
        <v>21</v>
      </c>
      <c r="E3098" t="s">
        <v>6994</v>
      </c>
      <c r="F3098" t="s">
        <v>106</v>
      </c>
      <c r="G3098" t="s">
        <v>107</v>
      </c>
      <c r="H3098">
        <v>0</v>
      </c>
      <c r="I3098">
        <v>0</v>
      </c>
      <c r="J3098" t="s">
        <v>875</v>
      </c>
      <c r="K3098" t="s">
        <v>26</v>
      </c>
      <c r="L3098" t="s">
        <v>27</v>
      </c>
      <c r="M3098" t="s">
        <v>27</v>
      </c>
      <c r="N3098" t="s">
        <v>27</v>
      </c>
      <c r="O3098" t="s">
        <v>27</v>
      </c>
      <c r="P3098">
        <v>1</v>
      </c>
      <c r="Q3098">
        <v>1</v>
      </c>
      <c r="R3098">
        <v>300</v>
      </c>
      <c r="S3098">
        <v>1</v>
      </c>
      <c r="T3098" s="1">
        <v>40286</v>
      </c>
      <c r="U3098" t="str">
        <f>IF(Main_Data[[#This Row],[Average_Cost_for_two]]&lt;=200000,"0-200k",IF(Main_Data[[#This Row],[Average_Cost_for_two]]&lt;=400000,"200k-400k",IF(Main_Data[[#This Row],[Average_Cost_for_two]]&lt;=600000,"400k-600k",IF(Main_Data[[#This Row],[Average_Cost_for_two]]&lt;=800000,"600k-800k"))))</f>
        <v>0-200k</v>
      </c>
    </row>
    <row r="3099" spans="1:21" x14ac:dyDescent="0.35">
      <c r="A3099">
        <v>18462589</v>
      </c>
      <c r="B3099" t="s">
        <v>6842</v>
      </c>
      <c r="C3099">
        <v>1</v>
      </c>
      <c r="D3099" t="s">
        <v>21</v>
      </c>
      <c r="E3099" t="s">
        <v>6995</v>
      </c>
      <c r="F3099" t="s">
        <v>227</v>
      </c>
      <c r="G3099" t="s">
        <v>228</v>
      </c>
      <c r="H3099">
        <v>77.294171000000006</v>
      </c>
      <c r="I3099">
        <v>28.642713000000001</v>
      </c>
      <c r="J3099" t="s">
        <v>713</v>
      </c>
      <c r="K3099" t="s">
        <v>26</v>
      </c>
      <c r="L3099" t="s">
        <v>27</v>
      </c>
      <c r="M3099" t="s">
        <v>34</v>
      </c>
      <c r="N3099" t="s">
        <v>27</v>
      </c>
      <c r="O3099" t="s">
        <v>27</v>
      </c>
      <c r="P3099">
        <v>1</v>
      </c>
      <c r="Q3099">
        <v>1</v>
      </c>
      <c r="R3099">
        <v>300</v>
      </c>
      <c r="S3099">
        <v>1</v>
      </c>
      <c r="T3099" s="1">
        <v>42109</v>
      </c>
      <c r="U3099" t="str">
        <f>IF(Main_Data[[#This Row],[Average_Cost_for_two]]&lt;=200000,"0-200k",IF(Main_Data[[#This Row],[Average_Cost_for_two]]&lt;=400000,"200k-400k",IF(Main_Data[[#This Row],[Average_Cost_for_two]]&lt;=600000,"400k-600k",IF(Main_Data[[#This Row],[Average_Cost_for_two]]&lt;=800000,"600k-800k"))))</f>
        <v>0-200k</v>
      </c>
    </row>
    <row r="3100" spans="1:21" x14ac:dyDescent="0.35">
      <c r="A3100">
        <v>18336474</v>
      </c>
      <c r="B3100" t="s">
        <v>1124</v>
      </c>
      <c r="C3100">
        <v>1</v>
      </c>
      <c r="D3100" t="s">
        <v>21</v>
      </c>
      <c r="E3100" t="s">
        <v>6996</v>
      </c>
      <c r="F3100" t="s">
        <v>227</v>
      </c>
      <c r="G3100" t="s">
        <v>228</v>
      </c>
      <c r="H3100">
        <v>77.296303899999998</v>
      </c>
      <c r="I3100">
        <v>28.642748000000001</v>
      </c>
      <c r="J3100" t="s">
        <v>6997</v>
      </c>
      <c r="K3100" t="s">
        <v>26</v>
      </c>
      <c r="L3100" t="s">
        <v>27</v>
      </c>
      <c r="M3100" t="s">
        <v>27</v>
      </c>
      <c r="N3100" t="s">
        <v>27</v>
      </c>
      <c r="O3100" t="s">
        <v>27</v>
      </c>
      <c r="P3100">
        <v>1</v>
      </c>
      <c r="Q3100">
        <v>2</v>
      </c>
      <c r="R3100">
        <v>300</v>
      </c>
      <c r="S3100">
        <v>1</v>
      </c>
      <c r="T3100" s="1">
        <v>41027</v>
      </c>
      <c r="U3100" t="str">
        <f>IF(Main_Data[[#This Row],[Average_Cost_for_two]]&lt;=200000,"0-200k",IF(Main_Data[[#This Row],[Average_Cost_for_two]]&lt;=400000,"200k-400k",IF(Main_Data[[#This Row],[Average_Cost_for_two]]&lt;=600000,"400k-600k",IF(Main_Data[[#This Row],[Average_Cost_for_two]]&lt;=800000,"600k-800k"))))</f>
        <v>0-200k</v>
      </c>
    </row>
    <row r="3101" spans="1:21" x14ac:dyDescent="0.35">
      <c r="A3101">
        <v>18400733</v>
      </c>
      <c r="B3101" t="s">
        <v>6998</v>
      </c>
      <c r="C3101">
        <v>1</v>
      </c>
      <c r="D3101" t="s">
        <v>21</v>
      </c>
      <c r="E3101" t="s">
        <v>6999</v>
      </c>
      <c r="F3101" t="s">
        <v>2454</v>
      </c>
      <c r="G3101" t="s">
        <v>2455</v>
      </c>
      <c r="H3101">
        <v>77.207274179999999</v>
      </c>
      <c r="I3101">
        <v>28.523522589999999</v>
      </c>
      <c r="J3101" t="s">
        <v>1640</v>
      </c>
      <c r="K3101" t="s">
        <v>26</v>
      </c>
      <c r="L3101" t="s">
        <v>27</v>
      </c>
      <c r="M3101" t="s">
        <v>34</v>
      </c>
      <c r="N3101" t="s">
        <v>27</v>
      </c>
      <c r="O3101" t="s">
        <v>27</v>
      </c>
      <c r="P3101">
        <v>1</v>
      </c>
      <c r="Q3101">
        <v>79</v>
      </c>
      <c r="R3101">
        <v>300</v>
      </c>
      <c r="S3101">
        <v>4</v>
      </c>
      <c r="T3101" s="1">
        <v>43191</v>
      </c>
      <c r="U3101" t="str">
        <f>IF(Main_Data[[#This Row],[Average_Cost_for_two]]&lt;=200000,"0-200k",IF(Main_Data[[#This Row],[Average_Cost_for_two]]&lt;=400000,"200k-400k",IF(Main_Data[[#This Row],[Average_Cost_for_two]]&lt;=600000,"400k-600k",IF(Main_Data[[#This Row],[Average_Cost_for_two]]&lt;=800000,"600k-800k"))))</f>
        <v>0-200k</v>
      </c>
    </row>
    <row r="3102" spans="1:21" x14ac:dyDescent="0.35">
      <c r="A3102">
        <v>18285204</v>
      </c>
      <c r="B3102" t="s">
        <v>7000</v>
      </c>
      <c r="C3102">
        <v>1</v>
      </c>
      <c r="D3102" t="s">
        <v>21</v>
      </c>
      <c r="E3102" t="s">
        <v>7001</v>
      </c>
      <c r="F3102" t="s">
        <v>1915</v>
      </c>
      <c r="G3102" t="s">
        <v>1916</v>
      </c>
      <c r="H3102">
        <v>77.192897540000004</v>
      </c>
      <c r="I3102">
        <v>28.561530779999998</v>
      </c>
      <c r="J3102" t="s">
        <v>1802</v>
      </c>
      <c r="K3102" t="s">
        <v>26</v>
      </c>
      <c r="L3102" t="s">
        <v>27</v>
      </c>
      <c r="M3102" t="s">
        <v>27</v>
      </c>
      <c r="N3102" t="s">
        <v>27</v>
      </c>
      <c r="O3102" t="s">
        <v>27</v>
      </c>
      <c r="P3102">
        <v>1</v>
      </c>
      <c r="Q3102">
        <v>1</v>
      </c>
      <c r="R3102">
        <v>300</v>
      </c>
      <c r="S3102">
        <v>1</v>
      </c>
      <c r="T3102" s="1">
        <v>42848</v>
      </c>
      <c r="U3102" t="str">
        <f>IF(Main_Data[[#This Row],[Average_Cost_for_two]]&lt;=200000,"0-200k",IF(Main_Data[[#This Row],[Average_Cost_for_two]]&lt;=400000,"200k-400k",IF(Main_Data[[#This Row],[Average_Cost_for_two]]&lt;=600000,"400k-600k",IF(Main_Data[[#This Row],[Average_Cost_for_two]]&lt;=800000,"600k-800k"))))</f>
        <v>0-200k</v>
      </c>
    </row>
    <row r="3103" spans="1:21" x14ac:dyDescent="0.35">
      <c r="A3103">
        <v>1634</v>
      </c>
      <c r="B3103" t="s">
        <v>7002</v>
      </c>
      <c r="C3103">
        <v>1</v>
      </c>
      <c r="D3103" t="s">
        <v>21</v>
      </c>
      <c r="E3103" t="s">
        <v>7003</v>
      </c>
      <c r="F3103" t="s">
        <v>571</v>
      </c>
      <c r="G3103" t="s">
        <v>572</v>
      </c>
      <c r="H3103">
        <v>77.195761099999999</v>
      </c>
      <c r="I3103">
        <v>28.5761246</v>
      </c>
      <c r="J3103" t="s">
        <v>1105</v>
      </c>
      <c r="K3103" t="s">
        <v>26</v>
      </c>
      <c r="L3103" t="s">
        <v>27</v>
      </c>
      <c r="M3103" t="s">
        <v>27</v>
      </c>
      <c r="N3103" t="s">
        <v>27</v>
      </c>
      <c r="O3103" t="s">
        <v>27</v>
      </c>
      <c r="P3103">
        <v>1</v>
      </c>
      <c r="Q3103">
        <v>38</v>
      </c>
      <c r="R3103">
        <v>300</v>
      </c>
      <c r="S3103">
        <v>3</v>
      </c>
      <c r="T3103" s="1">
        <v>43205</v>
      </c>
      <c r="U3103" t="str">
        <f>IF(Main_Data[[#This Row],[Average_Cost_for_two]]&lt;=200000,"0-200k",IF(Main_Data[[#This Row],[Average_Cost_for_two]]&lt;=400000,"200k-400k",IF(Main_Data[[#This Row],[Average_Cost_for_two]]&lt;=600000,"400k-600k",IF(Main_Data[[#This Row],[Average_Cost_for_two]]&lt;=800000,"600k-800k"))))</f>
        <v>0-200k</v>
      </c>
    </row>
    <row r="3104" spans="1:21" x14ac:dyDescent="0.35">
      <c r="A3104">
        <v>18456150</v>
      </c>
      <c r="B3104" t="s">
        <v>7004</v>
      </c>
      <c r="C3104">
        <v>1</v>
      </c>
      <c r="D3104" t="s">
        <v>21</v>
      </c>
      <c r="E3104" t="s">
        <v>7005</v>
      </c>
      <c r="F3104" t="s">
        <v>2696</v>
      </c>
      <c r="G3104" t="s">
        <v>2697</v>
      </c>
      <c r="H3104">
        <v>0</v>
      </c>
      <c r="I3104">
        <v>0</v>
      </c>
      <c r="J3104" t="s">
        <v>737</v>
      </c>
      <c r="K3104" t="s">
        <v>26</v>
      </c>
      <c r="L3104" t="s">
        <v>27</v>
      </c>
      <c r="M3104" t="s">
        <v>27</v>
      </c>
      <c r="N3104" t="s">
        <v>27</v>
      </c>
      <c r="O3104" t="s">
        <v>27</v>
      </c>
      <c r="P3104">
        <v>1</v>
      </c>
      <c r="Q3104">
        <v>11</v>
      </c>
      <c r="R3104">
        <v>300</v>
      </c>
      <c r="S3104">
        <v>3</v>
      </c>
      <c r="T3104" s="1">
        <v>42121</v>
      </c>
      <c r="U3104" t="str">
        <f>IF(Main_Data[[#This Row],[Average_Cost_for_two]]&lt;=200000,"0-200k",IF(Main_Data[[#This Row],[Average_Cost_for_two]]&lt;=400000,"200k-400k",IF(Main_Data[[#This Row],[Average_Cost_for_two]]&lt;=600000,"400k-600k",IF(Main_Data[[#This Row],[Average_Cost_for_two]]&lt;=800000,"600k-800k"))))</f>
        <v>0-200k</v>
      </c>
    </row>
    <row r="3105" spans="1:21" x14ac:dyDescent="0.35">
      <c r="A3105">
        <v>18224540</v>
      </c>
      <c r="B3105" t="s">
        <v>7006</v>
      </c>
      <c r="C3105">
        <v>1</v>
      </c>
      <c r="D3105" t="s">
        <v>21</v>
      </c>
      <c r="E3105" t="s">
        <v>7007</v>
      </c>
      <c r="F3105" t="s">
        <v>895</v>
      </c>
      <c r="G3105" t="s">
        <v>896</v>
      </c>
      <c r="H3105">
        <v>77.292821219999993</v>
      </c>
      <c r="I3105">
        <v>28.66869015</v>
      </c>
      <c r="J3105" t="s">
        <v>478</v>
      </c>
      <c r="K3105" t="s">
        <v>26</v>
      </c>
      <c r="L3105" t="s">
        <v>27</v>
      </c>
      <c r="M3105" t="s">
        <v>27</v>
      </c>
      <c r="N3105" t="s">
        <v>27</v>
      </c>
      <c r="O3105" t="s">
        <v>27</v>
      </c>
      <c r="P3105">
        <v>1</v>
      </c>
      <c r="Q3105">
        <v>3</v>
      </c>
      <c r="R3105">
        <v>300</v>
      </c>
      <c r="S3105">
        <v>1</v>
      </c>
      <c r="T3105" s="1">
        <v>40277</v>
      </c>
      <c r="U3105" t="str">
        <f>IF(Main_Data[[#This Row],[Average_Cost_for_two]]&lt;=200000,"0-200k",IF(Main_Data[[#This Row],[Average_Cost_for_two]]&lt;=400000,"200k-400k",IF(Main_Data[[#This Row],[Average_Cost_for_two]]&lt;=600000,"400k-600k",IF(Main_Data[[#This Row],[Average_Cost_for_two]]&lt;=800000,"600k-800k"))))</f>
        <v>0-200k</v>
      </c>
    </row>
    <row r="3106" spans="1:21" x14ac:dyDescent="0.35">
      <c r="A3106">
        <v>18025106</v>
      </c>
      <c r="B3106" t="s">
        <v>7008</v>
      </c>
      <c r="C3106">
        <v>1</v>
      </c>
      <c r="D3106" t="s">
        <v>21</v>
      </c>
      <c r="E3106" t="s">
        <v>7009</v>
      </c>
      <c r="F3106" t="s">
        <v>207</v>
      </c>
      <c r="G3106" t="s">
        <v>206</v>
      </c>
      <c r="H3106">
        <v>77.113773600000002</v>
      </c>
      <c r="I3106">
        <v>28.634177900000001</v>
      </c>
      <c r="J3106" t="s">
        <v>729</v>
      </c>
      <c r="K3106" t="s">
        <v>26</v>
      </c>
      <c r="L3106" t="s">
        <v>27</v>
      </c>
      <c r="M3106" t="s">
        <v>27</v>
      </c>
      <c r="N3106" t="s">
        <v>27</v>
      </c>
      <c r="O3106" t="s">
        <v>27</v>
      </c>
      <c r="P3106">
        <v>1</v>
      </c>
      <c r="Q3106">
        <v>15</v>
      </c>
      <c r="R3106">
        <v>300</v>
      </c>
      <c r="S3106">
        <v>3</v>
      </c>
      <c r="T3106" s="1">
        <v>42122</v>
      </c>
      <c r="U3106" t="str">
        <f>IF(Main_Data[[#This Row],[Average_Cost_for_two]]&lt;=200000,"0-200k",IF(Main_Data[[#This Row],[Average_Cost_for_two]]&lt;=400000,"200k-400k",IF(Main_Data[[#This Row],[Average_Cost_for_two]]&lt;=600000,"400k-600k",IF(Main_Data[[#This Row],[Average_Cost_for_two]]&lt;=800000,"600k-800k"))))</f>
        <v>0-200k</v>
      </c>
    </row>
    <row r="3107" spans="1:21" x14ac:dyDescent="0.35">
      <c r="A3107">
        <v>18204802</v>
      </c>
      <c r="B3107" t="s">
        <v>7010</v>
      </c>
      <c r="C3107">
        <v>1</v>
      </c>
      <c r="D3107" t="s">
        <v>21</v>
      </c>
      <c r="E3107" t="s">
        <v>7011</v>
      </c>
      <c r="F3107" t="s">
        <v>1204</v>
      </c>
      <c r="G3107" t="s">
        <v>1205</v>
      </c>
      <c r="H3107">
        <v>77.099839399999993</v>
      </c>
      <c r="I3107">
        <v>28.635043</v>
      </c>
      <c r="J3107" t="s">
        <v>521</v>
      </c>
      <c r="K3107" t="s">
        <v>26</v>
      </c>
      <c r="L3107" t="s">
        <v>27</v>
      </c>
      <c r="M3107" t="s">
        <v>27</v>
      </c>
      <c r="N3107" t="s">
        <v>27</v>
      </c>
      <c r="O3107" t="s">
        <v>27</v>
      </c>
      <c r="P3107">
        <v>1</v>
      </c>
      <c r="Q3107">
        <v>5</v>
      </c>
      <c r="R3107">
        <v>300</v>
      </c>
      <c r="S3107">
        <v>3</v>
      </c>
      <c r="T3107" s="1">
        <v>42104</v>
      </c>
      <c r="U3107" t="str">
        <f>IF(Main_Data[[#This Row],[Average_Cost_for_two]]&lt;=200000,"0-200k",IF(Main_Data[[#This Row],[Average_Cost_for_two]]&lt;=400000,"200k-400k",IF(Main_Data[[#This Row],[Average_Cost_for_two]]&lt;=600000,"400k-600k",IF(Main_Data[[#This Row],[Average_Cost_for_two]]&lt;=800000,"600k-800k"))))</f>
        <v>0-200k</v>
      </c>
    </row>
    <row r="3108" spans="1:21" x14ac:dyDescent="0.35">
      <c r="A3108">
        <v>303244</v>
      </c>
      <c r="B3108" t="s">
        <v>1388</v>
      </c>
      <c r="C3108">
        <v>1</v>
      </c>
      <c r="D3108" t="s">
        <v>21</v>
      </c>
      <c r="E3108" t="s">
        <v>7012</v>
      </c>
      <c r="F3108" t="s">
        <v>716</v>
      </c>
      <c r="G3108" t="s">
        <v>717</v>
      </c>
      <c r="H3108">
        <v>77.163218560000004</v>
      </c>
      <c r="I3108">
        <v>28.557885129999999</v>
      </c>
      <c r="J3108" t="s">
        <v>1260</v>
      </c>
      <c r="K3108" t="s">
        <v>26</v>
      </c>
      <c r="L3108" t="s">
        <v>27</v>
      </c>
      <c r="M3108" t="s">
        <v>27</v>
      </c>
      <c r="N3108" t="s">
        <v>27</v>
      </c>
      <c r="O3108" t="s">
        <v>27</v>
      </c>
      <c r="P3108">
        <v>1</v>
      </c>
      <c r="Q3108">
        <v>9</v>
      </c>
      <c r="R3108">
        <v>300</v>
      </c>
      <c r="S3108">
        <v>3</v>
      </c>
      <c r="T3108" s="1">
        <v>40270</v>
      </c>
      <c r="U3108" t="str">
        <f>IF(Main_Data[[#This Row],[Average_Cost_for_two]]&lt;=200000,"0-200k",IF(Main_Data[[#This Row],[Average_Cost_for_two]]&lt;=400000,"200k-400k",IF(Main_Data[[#This Row],[Average_Cost_for_two]]&lt;=600000,"400k-600k",IF(Main_Data[[#This Row],[Average_Cost_for_two]]&lt;=800000,"600k-800k"))))</f>
        <v>0-200k</v>
      </c>
    </row>
    <row r="3109" spans="1:21" x14ac:dyDescent="0.35">
      <c r="A3109">
        <v>18337907</v>
      </c>
      <c r="B3109" t="s">
        <v>7013</v>
      </c>
      <c r="C3109">
        <v>1</v>
      </c>
      <c r="D3109" t="s">
        <v>21</v>
      </c>
      <c r="E3109" t="s">
        <v>7014</v>
      </c>
      <c r="F3109" t="s">
        <v>1544</v>
      </c>
      <c r="G3109" t="s">
        <v>1545</v>
      </c>
      <c r="H3109">
        <v>77.310352899999998</v>
      </c>
      <c r="I3109">
        <v>28.6580412</v>
      </c>
      <c r="J3109" t="s">
        <v>475</v>
      </c>
      <c r="K3109" t="s">
        <v>26</v>
      </c>
      <c r="L3109" t="s">
        <v>27</v>
      </c>
      <c r="M3109" t="s">
        <v>27</v>
      </c>
      <c r="N3109" t="s">
        <v>27</v>
      </c>
      <c r="O3109" t="s">
        <v>27</v>
      </c>
      <c r="P3109">
        <v>1</v>
      </c>
      <c r="Q3109">
        <v>19</v>
      </c>
      <c r="R3109">
        <v>300</v>
      </c>
      <c r="S3109">
        <v>3</v>
      </c>
      <c r="T3109" s="1">
        <v>43196</v>
      </c>
      <c r="U3109" t="str">
        <f>IF(Main_Data[[#This Row],[Average_Cost_for_two]]&lt;=200000,"0-200k",IF(Main_Data[[#This Row],[Average_Cost_for_two]]&lt;=400000,"200k-400k",IF(Main_Data[[#This Row],[Average_Cost_for_two]]&lt;=600000,"400k-600k",IF(Main_Data[[#This Row],[Average_Cost_for_two]]&lt;=800000,"600k-800k"))))</f>
        <v>0-200k</v>
      </c>
    </row>
    <row r="3110" spans="1:21" x14ac:dyDescent="0.35">
      <c r="A3110">
        <v>18250797</v>
      </c>
      <c r="B3110" t="s">
        <v>7015</v>
      </c>
      <c r="C3110">
        <v>1</v>
      </c>
      <c r="D3110" t="s">
        <v>21</v>
      </c>
      <c r="E3110" t="s">
        <v>7016</v>
      </c>
      <c r="F3110" t="s">
        <v>2646</v>
      </c>
      <c r="G3110" t="s">
        <v>2647</v>
      </c>
      <c r="H3110">
        <v>77.177857700000004</v>
      </c>
      <c r="I3110">
        <v>28.691831000000001</v>
      </c>
      <c r="J3110" t="s">
        <v>565</v>
      </c>
      <c r="K3110" t="s">
        <v>26</v>
      </c>
      <c r="L3110" t="s">
        <v>27</v>
      </c>
      <c r="M3110" t="s">
        <v>27</v>
      </c>
      <c r="N3110" t="s">
        <v>27</v>
      </c>
      <c r="O3110" t="s">
        <v>27</v>
      </c>
      <c r="P3110">
        <v>1</v>
      </c>
      <c r="Q3110">
        <v>26</v>
      </c>
      <c r="R3110">
        <v>300</v>
      </c>
      <c r="S3110">
        <v>3</v>
      </c>
      <c r="T3110" s="1">
        <v>40628</v>
      </c>
      <c r="U3110" t="str">
        <f>IF(Main_Data[[#This Row],[Average_Cost_for_two]]&lt;=200000,"0-200k",IF(Main_Data[[#This Row],[Average_Cost_for_two]]&lt;=400000,"200k-400k",IF(Main_Data[[#This Row],[Average_Cost_for_two]]&lt;=600000,"400k-600k",IF(Main_Data[[#This Row],[Average_Cost_for_two]]&lt;=800000,"600k-800k"))))</f>
        <v>0-200k</v>
      </c>
    </row>
    <row r="3111" spans="1:21" x14ac:dyDescent="0.35">
      <c r="A3111">
        <v>1862</v>
      </c>
      <c r="B3111" t="s">
        <v>7017</v>
      </c>
      <c r="C3111">
        <v>1</v>
      </c>
      <c r="D3111" t="s">
        <v>21</v>
      </c>
      <c r="E3111" t="s">
        <v>7018</v>
      </c>
      <c r="F3111" t="s">
        <v>3415</v>
      </c>
      <c r="G3111" t="s">
        <v>3416</v>
      </c>
      <c r="H3111">
        <v>77.188460199999994</v>
      </c>
      <c r="I3111">
        <v>28.567778300000001</v>
      </c>
      <c r="J3111" t="s">
        <v>767</v>
      </c>
      <c r="K3111" t="s">
        <v>26</v>
      </c>
      <c r="L3111" t="s">
        <v>27</v>
      </c>
      <c r="M3111" t="s">
        <v>34</v>
      </c>
      <c r="N3111" t="s">
        <v>27</v>
      </c>
      <c r="O3111" t="s">
        <v>27</v>
      </c>
      <c r="P3111">
        <v>1</v>
      </c>
      <c r="Q3111">
        <v>38</v>
      </c>
      <c r="R3111">
        <v>300</v>
      </c>
      <c r="S3111">
        <v>3</v>
      </c>
      <c r="T3111" s="1">
        <v>42085</v>
      </c>
      <c r="U3111" t="str">
        <f>IF(Main_Data[[#This Row],[Average_Cost_for_two]]&lt;=200000,"0-200k",IF(Main_Data[[#This Row],[Average_Cost_for_two]]&lt;=400000,"200k-400k",IF(Main_Data[[#This Row],[Average_Cost_for_two]]&lt;=600000,"400k-600k",IF(Main_Data[[#This Row],[Average_Cost_for_two]]&lt;=800000,"600k-800k"))))</f>
        <v>0-200k</v>
      </c>
    </row>
    <row r="3112" spans="1:21" x14ac:dyDescent="0.35">
      <c r="A3112">
        <v>308006</v>
      </c>
      <c r="B3112" t="s">
        <v>7019</v>
      </c>
      <c r="C3112">
        <v>1</v>
      </c>
      <c r="D3112" t="s">
        <v>21</v>
      </c>
      <c r="E3112" t="s">
        <v>7020</v>
      </c>
      <c r="F3112" t="s">
        <v>325</v>
      </c>
      <c r="G3112" t="s">
        <v>326</v>
      </c>
      <c r="H3112">
        <v>77.223983329999996</v>
      </c>
      <c r="I3112">
        <v>28.656888890000001</v>
      </c>
      <c r="J3112" t="s">
        <v>864</v>
      </c>
      <c r="K3112" t="s">
        <v>26</v>
      </c>
      <c r="L3112" t="s">
        <v>27</v>
      </c>
      <c r="M3112" t="s">
        <v>27</v>
      </c>
      <c r="N3112" t="s">
        <v>27</v>
      </c>
      <c r="O3112" t="s">
        <v>27</v>
      </c>
      <c r="P3112">
        <v>1</v>
      </c>
      <c r="Q3112">
        <v>5</v>
      </c>
      <c r="R3112">
        <v>300</v>
      </c>
      <c r="S3112">
        <v>3</v>
      </c>
      <c r="T3112" s="1">
        <v>40973</v>
      </c>
      <c r="U3112" t="str">
        <f>IF(Main_Data[[#This Row],[Average_Cost_for_two]]&lt;=200000,"0-200k",IF(Main_Data[[#This Row],[Average_Cost_for_two]]&lt;=400000,"200k-400k",IF(Main_Data[[#This Row],[Average_Cost_for_two]]&lt;=600000,"400k-600k",IF(Main_Data[[#This Row],[Average_Cost_for_two]]&lt;=800000,"600k-800k"))))</f>
        <v>0-200k</v>
      </c>
    </row>
    <row r="3113" spans="1:21" x14ac:dyDescent="0.35">
      <c r="A3113">
        <v>18082228</v>
      </c>
      <c r="B3113" t="s">
        <v>7021</v>
      </c>
      <c r="C3113">
        <v>1</v>
      </c>
      <c r="D3113" t="s">
        <v>21</v>
      </c>
      <c r="E3113" t="s">
        <v>7022</v>
      </c>
      <c r="F3113" t="s">
        <v>7023</v>
      </c>
      <c r="G3113" t="s">
        <v>7024</v>
      </c>
      <c r="H3113">
        <v>77.226818800000004</v>
      </c>
      <c r="I3113">
        <v>28.647605899999999</v>
      </c>
      <c r="J3113" t="s">
        <v>713</v>
      </c>
      <c r="K3113" t="s">
        <v>26</v>
      </c>
      <c r="L3113" t="s">
        <v>27</v>
      </c>
      <c r="M3113" t="s">
        <v>27</v>
      </c>
      <c r="N3113" t="s">
        <v>27</v>
      </c>
      <c r="O3113" t="s">
        <v>27</v>
      </c>
      <c r="P3113">
        <v>1</v>
      </c>
      <c r="Q3113">
        <v>36</v>
      </c>
      <c r="R3113">
        <v>300</v>
      </c>
      <c r="S3113">
        <v>4</v>
      </c>
      <c r="T3113" s="1">
        <v>40239</v>
      </c>
      <c r="U3113" t="str">
        <f>IF(Main_Data[[#This Row],[Average_Cost_for_two]]&lt;=200000,"0-200k",IF(Main_Data[[#This Row],[Average_Cost_for_two]]&lt;=400000,"200k-400k",IF(Main_Data[[#This Row],[Average_Cost_for_two]]&lt;=600000,"400k-600k",IF(Main_Data[[#This Row],[Average_Cost_for_two]]&lt;=800000,"600k-800k"))))</f>
        <v>0-200k</v>
      </c>
    </row>
    <row r="3114" spans="1:21" x14ac:dyDescent="0.35">
      <c r="A3114">
        <v>18292465</v>
      </c>
      <c r="B3114" t="s">
        <v>7025</v>
      </c>
      <c r="C3114">
        <v>1</v>
      </c>
      <c r="D3114" t="s">
        <v>21</v>
      </c>
      <c r="E3114" t="s">
        <v>7026</v>
      </c>
      <c r="F3114" t="s">
        <v>147</v>
      </c>
      <c r="G3114" t="s">
        <v>148</v>
      </c>
      <c r="H3114">
        <v>77.2419072</v>
      </c>
      <c r="I3114">
        <v>28.644762</v>
      </c>
      <c r="J3114" t="s">
        <v>490</v>
      </c>
      <c r="K3114" t="s">
        <v>26</v>
      </c>
      <c r="L3114" t="s">
        <v>27</v>
      </c>
      <c r="M3114" t="s">
        <v>27</v>
      </c>
      <c r="N3114" t="s">
        <v>27</v>
      </c>
      <c r="O3114" t="s">
        <v>27</v>
      </c>
      <c r="P3114">
        <v>1</v>
      </c>
      <c r="Q3114">
        <v>3</v>
      </c>
      <c r="R3114">
        <v>300</v>
      </c>
      <c r="S3114">
        <v>1</v>
      </c>
      <c r="T3114" s="1">
        <v>41346</v>
      </c>
      <c r="U3114" t="str">
        <f>IF(Main_Data[[#This Row],[Average_Cost_for_two]]&lt;=200000,"0-200k",IF(Main_Data[[#This Row],[Average_Cost_for_two]]&lt;=400000,"200k-400k",IF(Main_Data[[#This Row],[Average_Cost_for_two]]&lt;=600000,"400k-600k",IF(Main_Data[[#This Row],[Average_Cost_for_two]]&lt;=800000,"600k-800k"))))</f>
        <v>0-200k</v>
      </c>
    </row>
    <row r="3115" spans="1:21" x14ac:dyDescent="0.35">
      <c r="A3115">
        <v>313473</v>
      </c>
      <c r="B3115" t="s">
        <v>6987</v>
      </c>
      <c r="C3115">
        <v>1</v>
      </c>
      <c r="D3115" t="s">
        <v>21</v>
      </c>
      <c r="E3115" t="s">
        <v>7027</v>
      </c>
      <c r="F3115" t="s">
        <v>73</v>
      </c>
      <c r="G3115" t="s">
        <v>74</v>
      </c>
      <c r="H3115">
        <v>77.326115150000007</v>
      </c>
      <c r="I3115">
        <v>28.68426375</v>
      </c>
      <c r="J3115" t="s">
        <v>609</v>
      </c>
      <c r="K3115" t="s">
        <v>26</v>
      </c>
      <c r="L3115" t="s">
        <v>27</v>
      </c>
      <c r="M3115" t="s">
        <v>27</v>
      </c>
      <c r="N3115" t="s">
        <v>27</v>
      </c>
      <c r="O3115" t="s">
        <v>27</v>
      </c>
      <c r="P3115">
        <v>1</v>
      </c>
      <c r="Q3115">
        <v>7</v>
      </c>
      <c r="R3115">
        <v>300</v>
      </c>
      <c r="S3115">
        <v>3</v>
      </c>
      <c r="T3115" s="1">
        <v>40249</v>
      </c>
      <c r="U3115" t="str">
        <f>IF(Main_Data[[#This Row],[Average_Cost_for_two]]&lt;=200000,"0-200k",IF(Main_Data[[#This Row],[Average_Cost_for_two]]&lt;=400000,"200k-400k",IF(Main_Data[[#This Row],[Average_Cost_for_two]]&lt;=600000,"400k-600k",IF(Main_Data[[#This Row],[Average_Cost_for_two]]&lt;=800000,"600k-800k"))))</f>
        <v>0-200k</v>
      </c>
    </row>
    <row r="3116" spans="1:21" x14ac:dyDescent="0.35">
      <c r="A3116">
        <v>18334422</v>
      </c>
      <c r="B3116" t="s">
        <v>6842</v>
      </c>
      <c r="C3116">
        <v>1</v>
      </c>
      <c r="D3116" t="s">
        <v>21</v>
      </c>
      <c r="E3116" t="s">
        <v>7028</v>
      </c>
      <c r="F3116" t="s">
        <v>732</v>
      </c>
      <c r="G3116" t="s">
        <v>733</v>
      </c>
      <c r="H3116">
        <v>77.2024756</v>
      </c>
      <c r="I3116">
        <v>28.5565678</v>
      </c>
      <c r="J3116" t="s">
        <v>713</v>
      </c>
      <c r="K3116" t="s">
        <v>26</v>
      </c>
      <c r="L3116" t="s">
        <v>27</v>
      </c>
      <c r="M3116" t="s">
        <v>34</v>
      </c>
      <c r="N3116" t="s">
        <v>27</v>
      </c>
      <c r="O3116" t="s">
        <v>27</v>
      </c>
      <c r="P3116">
        <v>1</v>
      </c>
      <c r="Q3116">
        <v>9</v>
      </c>
      <c r="R3116">
        <v>300</v>
      </c>
      <c r="S3116">
        <v>3</v>
      </c>
      <c r="T3116" s="1">
        <v>43177</v>
      </c>
      <c r="U3116" t="str">
        <f>IF(Main_Data[[#This Row],[Average_Cost_for_two]]&lt;=200000,"0-200k",IF(Main_Data[[#This Row],[Average_Cost_for_two]]&lt;=400000,"200k-400k",IF(Main_Data[[#This Row],[Average_Cost_for_two]]&lt;=600000,"400k-600k",IF(Main_Data[[#This Row],[Average_Cost_for_two]]&lt;=800000,"600k-800k"))))</f>
        <v>0-200k</v>
      </c>
    </row>
    <row r="3117" spans="1:21" x14ac:dyDescent="0.35">
      <c r="A3117">
        <v>18423871</v>
      </c>
      <c r="B3117" t="s">
        <v>7029</v>
      </c>
      <c r="C3117">
        <v>1</v>
      </c>
      <c r="D3117" t="s">
        <v>21</v>
      </c>
      <c r="E3117" t="s">
        <v>7030</v>
      </c>
      <c r="F3117" t="s">
        <v>157</v>
      </c>
      <c r="G3117" t="s">
        <v>158</v>
      </c>
      <c r="H3117">
        <v>77.214975999999993</v>
      </c>
      <c r="I3117">
        <v>28.5626079</v>
      </c>
      <c r="J3117" t="s">
        <v>554</v>
      </c>
      <c r="K3117" t="s">
        <v>26</v>
      </c>
      <c r="L3117" t="s">
        <v>27</v>
      </c>
      <c r="M3117" t="s">
        <v>34</v>
      </c>
      <c r="N3117" t="s">
        <v>27</v>
      </c>
      <c r="O3117" t="s">
        <v>27</v>
      </c>
      <c r="P3117">
        <v>1</v>
      </c>
      <c r="Q3117">
        <v>23</v>
      </c>
      <c r="R3117">
        <v>300</v>
      </c>
      <c r="S3117">
        <v>3</v>
      </c>
      <c r="T3117" s="1">
        <v>40974</v>
      </c>
      <c r="U3117" t="str">
        <f>IF(Main_Data[[#This Row],[Average_Cost_for_two]]&lt;=200000,"0-200k",IF(Main_Data[[#This Row],[Average_Cost_for_two]]&lt;=400000,"200k-400k",IF(Main_Data[[#This Row],[Average_Cost_for_two]]&lt;=600000,"400k-600k",IF(Main_Data[[#This Row],[Average_Cost_for_two]]&lt;=800000,"600k-800k"))))</f>
        <v>0-200k</v>
      </c>
    </row>
    <row r="3118" spans="1:21" x14ac:dyDescent="0.35">
      <c r="A3118">
        <v>303716</v>
      </c>
      <c r="B3118" t="s">
        <v>7031</v>
      </c>
      <c r="C3118">
        <v>1</v>
      </c>
      <c r="D3118" t="s">
        <v>21</v>
      </c>
      <c r="E3118" t="s">
        <v>7032</v>
      </c>
      <c r="F3118" t="s">
        <v>157</v>
      </c>
      <c r="G3118" t="s">
        <v>158</v>
      </c>
      <c r="H3118">
        <v>77.204567699999998</v>
      </c>
      <c r="I3118">
        <v>28.551390900000001</v>
      </c>
      <c r="J3118" t="s">
        <v>560</v>
      </c>
      <c r="K3118" t="s">
        <v>26</v>
      </c>
      <c r="L3118" t="s">
        <v>27</v>
      </c>
      <c r="M3118" t="s">
        <v>34</v>
      </c>
      <c r="N3118" t="s">
        <v>27</v>
      </c>
      <c r="O3118" t="s">
        <v>27</v>
      </c>
      <c r="P3118">
        <v>1</v>
      </c>
      <c r="Q3118">
        <v>243</v>
      </c>
      <c r="R3118">
        <v>300</v>
      </c>
      <c r="S3118">
        <v>4</v>
      </c>
      <c r="T3118" s="1">
        <v>41348</v>
      </c>
      <c r="U3118" t="str">
        <f>IF(Main_Data[[#This Row],[Average_Cost_for_two]]&lt;=200000,"0-200k",IF(Main_Data[[#This Row],[Average_Cost_for_two]]&lt;=400000,"200k-400k",IF(Main_Data[[#This Row],[Average_Cost_for_two]]&lt;=600000,"400k-600k",IF(Main_Data[[#This Row],[Average_Cost_for_two]]&lt;=800000,"600k-800k"))))</f>
        <v>0-200k</v>
      </c>
    </row>
    <row r="3119" spans="1:21" x14ac:dyDescent="0.35">
      <c r="A3119">
        <v>18037794</v>
      </c>
      <c r="B3119" t="s">
        <v>1472</v>
      </c>
      <c r="C3119">
        <v>1</v>
      </c>
      <c r="D3119" t="s">
        <v>21</v>
      </c>
      <c r="E3119" t="s">
        <v>7033</v>
      </c>
      <c r="F3119" t="s">
        <v>2928</v>
      </c>
      <c r="G3119" t="s">
        <v>2929</v>
      </c>
      <c r="H3119">
        <v>77.110832500000001</v>
      </c>
      <c r="I3119">
        <v>28.625810300000001</v>
      </c>
      <c r="J3119" t="s">
        <v>1309</v>
      </c>
      <c r="K3119" t="s">
        <v>26</v>
      </c>
      <c r="L3119" t="s">
        <v>27</v>
      </c>
      <c r="M3119" t="s">
        <v>27</v>
      </c>
      <c r="N3119" t="s">
        <v>27</v>
      </c>
      <c r="O3119" t="s">
        <v>27</v>
      </c>
      <c r="P3119">
        <v>1</v>
      </c>
      <c r="Q3119">
        <v>3</v>
      </c>
      <c r="R3119">
        <v>300</v>
      </c>
      <c r="S3119">
        <v>1</v>
      </c>
      <c r="T3119" s="1">
        <v>41334</v>
      </c>
      <c r="U3119" t="str">
        <f>IF(Main_Data[[#This Row],[Average_Cost_for_two]]&lt;=200000,"0-200k",IF(Main_Data[[#This Row],[Average_Cost_for_two]]&lt;=400000,"200k-400k",IF(Main_Data[[#This Row],[Average_Cost_for_two]]&lt;=600000,"400k-600k",IF(Main_Data[[#This Row],[Average_Cost_for_two]]&lt;=800000,"600k-800k"))))</f>
        <v>0-200k</v>
      </c>
    </row>
    <row r="3120" spans="1:21" x14ac:dyDescent="0.35">
      <c r="A3120">
        <v>18357557</v>
      </c>
      <c r="B3120" t="s">
        <v>7034</v>
      </c>
      <c r="C3120">
        <v>1</v>
      </c>
      <c r="D3120" t="s">
        <v>21</v>
      </c>
      <c r="E3120" t="s">
        <v>7035</v>
      </c>
      <c r="F3120" t="s">
        <v>77</v>
      </c>
      <c r="G3120" t="s">
        <v>78</v>
      </c>
      <c r="H3120">
        <v>77.258430599999997</v>
      </c>
      <c r="I3120">
        <v>28.579282899999999</v>
      </c>
      <c r="J3120" t="s">
        <v>7036</v>
      </c>
      <c r="K3120" t="s">
        <v>26</v>
      </c>
      <c r="L3120" t="s">
        <v>27</v>
      </c>
      <c r="M3120" t="s">
        <v>27</v>
      </c>
      <c r="N3120" t="s">
        <v>27</v>
      </c>
      <c r="O3120" t="s">
        <v>27</v>
      </c>
      <c r="P3120">
        <v>1</v>
      </c>
      <c r="Q3120">
        <v>2</v>
      </c>
      <c r="R3120">
        <v>300</v>
      </c>
      <c r="S3120">
        <v>1</v>
      </c>
      <c r="T3120" s="1">
        <v>43168</v>
      </c>
      <c r="U3120" t="str">
        <f>IF(Main_Data[[#This Row],[Average_Cost_for_two]]&lt;=200000,"0-200k",IF(Main_Data[[#This Row],[Average_Cost_for_two]]&lt;=400000,"200k-400k",IF(Main_Data[[#This Row],[Average_Cost_for_two]]&lt;=600000,"400k-600k",IF(Main_Data[[#This Row],[Average_Cost_for_two]]&lt;=800000,"600k-800k"))))</f>
        <v>0-200k</v>
      </c>
    </row>
    <row r="3121" spans="1:21" x14ac:dyDescent="0.35">
      <c r="A3121">
        <v>306034</v>
      </c>
      <c r="B3121" t="s">
        <v>1095</v>
      </c>
      <c r="C3121">
        <v>1</v>
      </c>
      <c r="D3121" t="s">
        <v>21</v>
      </c>
      <c r="E3121" t="s">
        <v>7037</v>
      </c>
      <c r="F3121" t="s">
        <v>344</v>
      </c>
      <c r="G3121" t="s">
        <v>345</v>
      </c>
      <c r="H3121">
        <v>77.181007899999997</v>
      </c>
      <c r="I3121">
        <v>28.549002300000001</v>
      </c>
      <c r="J3121" t="s">
        <v>521</v>
      </c>
      <c r="K3121" t="s">
        <v>26</v>
      </c>
      <c r="L3121" t="s">
        <v>27</v>
      </c>
      <c r="M3121" t="s">
        <v>27</v>
      </c>
      <c r="N3121" t="s">
        <v>27</v>
      </c>
      <c r="O3121" t="s">
        <v>27</v>
      </c>
      <c r="P3121">
        <v>1</v>
      </c>
      <c r="Q3121">
        <v>15</v>
      </c>
      <c r="R3121">
        <v>300</v>
      </c>
      <c r="S3121">
        <v>3</v>
      </c>
      <c r="T3121" s="1">
        <v>41703</v>
      </c>
      <c r="U3121" t="str">
        <f>IF(Main_Data[[#This Row],[Average_Cost_for_two]]&lt;=200000,"0-200k",IF(Main_Data[[#This Row],[Average_Cost_for_two]]&lt;=400000,"200k-400k",IF(Main_Data[[#This Row],[Average_Cost_for_two]]&lt;=600000,"400k-600k",IF(Main_Data[[#This Row],[Average_Cost_for_two]]&lt;=800000,"600k-800k"))))</f>
        <v>0-200k</v>
      </c>
    </row>
    <row r="3122" spans="1:21" x14ac:dyDescent="0.35">
      <c r="A3122">
        <v>303583</v>
      </c>
      <c r="B3122" t="s">
        <v>7038</v>
      </c>
      <c r="C3122">
        <v>1</v>
      </c>
      <c r="D3122" t="s">
        <v>21</v>
      </c>
      <c r="E3122" t="s">
        <v>7039</v>
      </c>
      <c r="F3122" t="s">
        <v>344</v>
      </c>
      <c r="G3122" t="s">
        <v>345</v>
      </c>
      <c r="H3122">
        <v>77.165636800000001</v>
      </c>
      <c r="I3122">
        <v>28.547402699999999</v>
      </c>
      <c r="J3122" t="s">
        <v>478</v>
      </c>
      <c r="K3122" t="s">
        <v>26</v>
      </c>
      <c r="L3122" t="s">
        <v>27</v>
      </c>
      <c r="M3122" t="s">
        <v>27</v>
      </c>
      <c r="N3122" t="s">
        <v>27</v>
      </c>
      <c r="O3122" t="s">
        <v>27</v>
      </c>
      <c r="P3122">
        <v>1</v>
      </c>
      <c r="Q3122">
        <v>53</v>
      </c>
      <c r="R3122">
        <v>300</v>
      </c>
      <c r="S3122">
        <v>3</v>
      </c>
      <c r="T3122" s="1">
        <v>42822</v>
      </c>
      <c r="U3122" t="str">
        <f>IF(Main_Data[[#This Row],[Average_Cost_for_two]]&lt;=200000,"0-200k",IF(Main_Data[[#This Row],[Average_Cost_for_two]]&lt;=400000,"200k-400k",IF(Main_Data[[#This Row],[Average_Cost_for_two]]&lt;=600000,"400k-600k",IF(Main_Data[[#This Row],[Average_Cost_for_two]]&lt;=800000,"600k-800k"))))</f>
        <v>0-200k</v>
      </c>
    </row>
    <row r="3123" spans="1:21" x14ac:dyDescent="0.35">
      <c r="A3123">
        <v>9470</v>
      </c>
      <c r="B3123" t="s">
        <v>1095</v>
      </c>
      <c r="C3123">
        <v>1</v>
      </c>
      <c r="D3123" t="s">
        <v>21</v>
      </c>
      <c r="E3123" t="s">
        <v>7040</v>
      </c>
      <c r="F3123" t="s">
        <v>652</v>
      </c>
      <c r="G3123" t="s">
        <v>653</v>
      </c>
      <c r="H3123">
        <v>77.2071483</v>
      </c>
      <c r="I3123">
        <v>28.6809045</v>
      </c>
      <c r="J3123" t="s">
        <v>521</v>
      </c>
      <c r="K3123" t="s">
        <v>26</v>
      </c>
      <c r="L3123" t="s">
        <v>27</v>
      </c>
      <c r="M3123" t="s">
        <v>27</v>
      </c>
      <c r="N3123" t="s">
        <v>27</v>
      </c>
      <c r="O3123" t="s">
        <v>27</v>
      </c>
      <c r="P3123">
        <v>1</v>
      </c>
      <c r="Q3123">
        <v>86</v>
      </c>
      <c r="R3123">
        <v>300</v>
      </c>
      <c r="S3123">
        <v>3</v>
      </c>
      <c r="T3123" s="1">
        <v>40976</v>
      </c>
      <c r="U3123" t="str">
        <f>IF(Main_Data[[#This Row],[Average_Cost_for_two]]&lt;=200000,"0-200k",IF(Main_Data[[#This Row],[Average_Cost_for_two]]&lt;=400000,"200k-400k",IF(Main_Data[[#This Row],[Average_Cost_for_two]]&lt;=600000,"400k-600k",IF(Main_Data[[#This Row],[Average_Cost_for_two]]&lt;=800000,"600k-800k"))))</f>
        <v>0-200k</v>
      </c>
    </row>
    <row r="3124" spans="1:21" x14ac:dyDescent="0.35">
      <c r="A3124">
        <v>18430598</v>
      </c>
      <c r="B3124" t="s">
        <v>6998</v>
      </c>
      <c r="C3124">
        <v>1</v>
      </c>
      <c r="D3124" t="s">
        <v>21</v>
      </c>
      <c r="E3124" t="s">
        <v>7041</v>
      </c>
      <c r="F3124" t="s">
        <v>652</v>
      </c>
      <c r="G3124" t="s">
        <v>653</v>
      </c>
      <c r="H3124">
        <v>77.208146999999997</v>
      </c>
      <c r="I3124">
        <v>28.680956999999999</v>
      </c>
      <c r="J3124" t="s">
        <v>1640</v>
      </c>
      <c r="K3124" t="s">
        <v>26</v>
      </c>
      <c r="L3124" t="s">
        <v>27</v>
      </c>
      <c r="M3124" t="s">
        <v>34</v>
      </c>
      <c r="N3124" t="s">
        <v>27</v>
      </c>
      <c r="O3124" t="s">
        <v>27</v>
      </c>
      <c r="P3124">
        <v>1</v>
      </c>
      <c r="Q3124">
        <v>58</v>
      </c>
      <c r="R3124">
        <v>300</v>
      </c>
      <c r="S3124">
        <v>4</v>
      </c>
      <c r="T3124" s="1">
        <v>42815</v>
      </c>
      <c r="U3124" t="str">
        <f>IF(Main_Data[[#This Row],[Average_Cost_for_two]]&lt;=200000,"0-200k",IF(Main_Data[[#This Row],[Average_Cost_for_two]]&lt;=400000,"200k-400k",IF(Main_Data[[#This Row],[Average_Cost_for_two]]&lt;=600000,"400k-600k",IF(Main_Data[[#This Row],[Average_Cost_for_two]]&lt;=800000,"600k-800k"))))</f>
        <v>0-200k</v>
      </c>
    </row>
    <row r="3125" spans="1:21" x14ac:dyDescent="0.35">
      <c r="A3125">
        <v>304461</v>
      </c>
      <c r="B3125" t="s">
        <v>7042</v>
      </c>
      <c r="C3125">
        <v>1</v>
      </c>
      <c r="D3125" t="s">
        <v>21</v>
      </c>
      <c r="E3125" t="s">
        <v>7043</v>
      </c>
      <c r="F3125" t="s">
        <v>652</v>
      </c>
      <c r="G3125" t="s">
        <v>653</v>
      </c>
      <c r="H3125">
        <v>77.207596100000004</v>
      </c>
      <c r="I3125">
        <v>28.680885400000001</v>
      </c>
      <c r="J3125" t="s">
        <v>521</v>
      </c>
      <c r="K3125" t="s">
        <v>26</v>
      </c>
      <c r="L3125" t="s">
        <v>27</v>
      </c>
      <c r="M3125" t="s">
        <v>27</v>
      </c>
      <c r="N3125" t="s">
        <v>27</v>
      </c>
      <c r="O3125" t="s">
        <v>27</v>
      </c>
      <c r="P3125">
        <v>1</v>
      </c>
      <c r="Q3125">
        <v>234</v>
      </c>
      <c r="R3125">
        <v>300</v>
      </c>
      <c r="S3125">
        <v>4</v>
      </c>
      <c r="T3125" s="1">
        <v>40606</v>
      </c>
      <c r="U3125" t="str">
        <f>IF(Main_Data[[#This Row],[Average_Cost_for_two]]&lt;=200000,"0-200k",IF(Main_Data[[#This Row],[Average_Cost_for_two]]&lt;=400000,"200k-400k",IF(Main_Data[[#This Row],[Average_Cost_for_two]]&lt;=600000,"400k-600k",IF(Main_Data[[#This Row],[Average_Cost_for_two]]&lt;=800000,"600k-800k"))))</f>
        <v>0-200k</v>
      </c>
    </row>
    <row r="3126" spans="1:21" x14ac:dyDescent="0.35">
      <c r="A3126">
        <v>300448</v>
      </c>
      <c r="B3126" t="s">
        <v>7044</v>
      </c>
      <c r="C3126">
        <v>1</v>
      </c>
      <c r="D3126" t="s">
        <v>21</v>
      </c>
      <c r="E3126" t="s">
        <v>7045</v>
      </c>
      <c r="F3126" t="s">
        <v>1736</v>
      </c>
      <c r="G3126" t="s">
        <v>1737</v>
      </c>
      <c r="H3126">
        <v>77.130067299999993</v>
      </c>
      <c r="I3126">
        <v>28.652200499999999</v>
      </c>
      <c r="J3126" t="s">
        <v>7046</v>
      </c>
      <c r="K3126" t="s">
        <v>26</v>
      </c>
      <c r="L3126" t="s">
        <v>27</v>
      </c>
      <c r="M3126" t="s">
        <v>27</v>
      </c>
      <c r="N3126" t="s">
        <v>27</v>
      </c>
      <c r="O3126" t="s">
        <v>27</v>
      </c>
      <c r="P3126">
        <v>1</v>
      </c>
      <c r="Q3126">
        <v>23</v>
      </c>
      <c r="R3126">
        <v>300</v>
      </c>
      <c r="S3126">
        <v>3</v>
      </c>
      <c r="T3126" s="1">
        <v>40623</v>
      </c>
      <c r="U3126" t="str">
        <f>IF(Main_Data[[#This Row],[Average_Cost_for_two]]&lt;=200000,"0-200k",IF(Main_Data[[#This Row],[Average_Cost_for_two]]&lt;=400000,"200k-400k",IF(Main_Data[[#This Row],[Average_Cost_for_two]]&lt;=600000,"400k-600k",IF(Main_Data[[#This Row],[Average_Cost_for_two]]&lt;=800000,"600k-800k"))))</f>
        <v>0-200k</v>
      </c>
    </row>
    <row r="3127" spans="1:21" x14ac:dyDescent="0.35">
      <c r="A3127">
        <v>5658</v>
      </c>
      <c r="B3127" t="s">
        <v>7047</v>
      </c>
      <c r="C3127">
        <v>1</v>
      </c>
      <c r="D3127" t="s">
        <v>21</v>
      </c>
      <c r="E3127" t="s">
        <v>7048</v>
      </c>
      <c r="F3127" t="s">
        <v>1736</v>
      </c>
      <c r="G3127" t="s">
        <v>1737</v>
      </c>
      <c r="H3127">
        <v>77.130433330000002</v>
      </c>
      <c r="I3127">
        <v>28.65249167</v>
      </c>
      <c r="J3127" t="s">
        <v>1105</v>
      </c>
      <c r="K3127" t="s">
        <v>26</v>
      </c>
      <c r="L3127" t="s">
        <v>27</v>
      </c>
      <c r="M3127" t="s">
        <v>27</v>
      </c>
      <c r="N3127" t="s">
        <v>27</v>
      </c>
      <c r="O3127" t="s">
        <v>27</v>
      </c>
      <c r="P3127">
        <v>1</v>
      </c>
      <c r="Q3127">
        <v>16</v>
      </c>
      <c r="R3127">
        <v>300</v>
      </c>
      <c r="S3127">
        <v>3</v>
      </c>
      <c r="T3127" s="1">
        <v>40606</v>
      </c>
      <c r="U3127" t="str">
        <f>IF(Main_Data[[#This Row],[Average_Cost_for_two]]&lt;=200000,"0-200k",IF(Main_Data[[#This Row],[Average_Cost_for_two]]&lt;=400000,"200k-400k",IF(Main_Data[[#This Row],[Average_Cost_for_two]]&lt;=600000,"400k-600k",IF(Main_Data[[#This Row],[Average_Cost_for_two]]&lt;=800000,"600k-800k"))))</f>
        <v>0-200k</v>
      </c>
    </row>
    <row r="3128" spans="1:21" x14ac:dyDescent="0.35">
      <c r="A3128">
        <v>18423095</v>
      </c>
      <c r="B3128" t="s">
        <v>6749</v>
      </c>
      <c r="C3128">
        <v>1</v>
      </c>
      <c r="D3128" t="s">
        <v>21</v>
      </c>
      <c r="E3128" t="s">
        <v>4020</v>
      </c>
      <c r="F3128" t="s">
        <v>161</v>
      </c>
      <c r="G3128" t="s">
        <v>162</v>
      </c>
      <c r="H3128">
        <v>77.277966199999995</v>
      </c>
      <c r="I3128">
        <v>28.6523602</v>
      </c>
      <c r="J3128" t="s">
        <v>853</v>
      </c>
      <c r="K3128" t="s">
        <v>26</v>
      </c>
      <c r="L3128" t="s">
        <v>27</v>
      </c>
      <c r="M3128" t="s">
        <v>27</v>
      </c>
      <c r="N3128" t="s">
        <v>27</v>
      </c>
      <c r="O3128" t="s">
        <v>27</v>
      </c>
      <c r="P3128">
        <v>1</v>
      </c>
      <c r="Q3128">
        <v>6</v>
      </c>
      <c r="R3128">
        <v>300</v>
      </c>
      <c r="S3128">
        <v>3</v>
      </c>
      <c r="T3128" s="1">
        <v>41335</v>
      </c>
      <c r="U3128" t="str">
        <f>IF(Main_Data[[#This Row],[Average_Cost_for_two]]&lt;=200000,"0-200k",IF(Main_Data[[#This Row],[Average_Cost_for_two]]&lt;=400000,"200k-400k",IF(Main_Data[[#This Row],[Average_Cost_for_two]]&lt;=600000,"400k-600k",IF(Main_Data[[#This Row],[Average_Cost_for_two]]&lt;=800000,"600k-800k"))))</f>
        <v>0-200k</v>
      </c>
    </row>
    <row r="3129" spans="1:21" x14ac:dyDescent="0.35">
      <c r="A3129">
        <v>307223</v>
      </c>
      <c r="B3129" t="s">
        <v>7049</v>
      </c>
      <c r="C3129">
        <v>1</v>
      </c>
      <c r="D3129" t="s">
        <v>21</v>
      </c>
      <c r="E3129" t="s">
        <v>7050</v>
      </c>
      <c r="F3129" t="s">
        <v>2449</v>
      </c>
      <c r="G3129" t="s">
        <v>2450</v>
      </c>
      <c r="H3129">
        <v>77.226937000000007</v>
      </c>
      <c r="I3129">
        <v>28.582100000000001</v>
      </c>
      <c r="J3129" t="s">
        <v>1820</v>
      </c>
      <c r="K3129" t="s">
        <v>26</v>
      </c>
      <c r="L3129" t="s">
        <v>27</v>
      </c>
      <c r="M3129" t="s">
        <v>27</v>
      </c>
      <c r="N3129" t="s">
        <v>27</v>
      </c>
      <c r="O3129" t="s">
        <v>27</v>
      </c>
      <c r="P3129">
        <v>1</v>
      </c>
      <c r="Q3129">
        <v>58</v>
      </c>
      <c r="R3129">
        <v>300</v>
      </c>
      <c r="S3129">
        <v>4</v>
      </c>
      <c r="T3129" s="1">
        <v>41717</v>
      </c>
      <c r="U3129" t="str">
        <f>IF(Main_Data[[#This Row],[Average_Cost_for_two]]&lt;=200000,"0-200k",IF(Main_Data[[#This Row],[Average_Cost_for_two]]&lt;=400000,"200k-400k",IF(Main_Data[[#This Row],[Average_Cost_for_two]]&lt;=600000,"400k-600k",IF(Main_Data[[#This Row],[Average_Cost_for_two]]&lt;=800000,"600k-800k"))))</f>
        <v>0-200k</v>
      </c>
    </row>
    <row r="3130" spans="1:21" x14ac:dyDescent="0.35">
      <c r="A3130">
        <v>305183</v>
      </c>
      <c r="B3130" t="s">
        <v>7051</v>
      </c>
      <c r="C3130">
        <v>1</v>
      </c>
      <c r="D3130" t="s">
        <v>21</v>
      </c>
      <c r="E3130" t="s">
        <v>7052</v>
      </c>
      <c r="F3130" t="s">
        <v>37</v>
      </c>
      <c r="G3130" t="s">
        <v>38</v>
      </c>
      <c r="H3130">
        <v>77.126719100000003</v>
      </c>
      <c r="I3130">
        <v>28.544302399999999</v>
      </c>
      <c r="J3130" t="s">
        <v>565</v>
      </c>
      <c r="K3130" t="s">
        <v>26</v>
      </c>
      <c r="L3130" t="s">
        <v>27</v>
      </c>
      <c r="M3130" t="s">
        <v>27</v>
      </c>
      <c r="N3130" t="s">
        <v>27</v>
      </c>
      <c r="O3130" t="s">
        <v>27</v>
      </c>
      <c r="P3130">
        <v>1</v>
      </c>
      <c r="Q3130">
        <v>2</v>
      </c>
      <c r="R3130">
        <v>300</v>
      </c>
      <c r="S3130">
        <v>1</v>
      </c>
      <c r="T3130" s="1">
        <v>40256</v>
      </c>
      <c r="U3130" t="str">
        <f>IF(Main_Data[[#This Row],[Average_Cost_for_two]]&lt;=200000,"0-200k",IF(Main_Data[[#This Row],[Average_Cost_for_two]]&lt;=400000,"200k-400k",IF(Main_Data[[#This Row],[Average_Cost_for_two]]&lt;=600000,"400k-600k",IF(Main_Data[[#This Row],[Average_Cost_for_two]]&lt;=800000,"600k-800k"))))</f>
        <v>0-200k</v>
      </c>
    </row>
    <row r="3131" spans="1:21" x14ac:dyDescent="0.35">
      <c r="A3131">
        <v>18332076</v>
      </c>
      <c r="B3131" t="s">
        <v>7053</v>
      </c>
      <c r="C3131">
        <v>1</v>
      </c>
      <c r="D3131" t="s">
        <v>21</v>
      </c>
      <c r="E3131" t="s">
        <v>7054</v>
      </c>
      <c r="F3131" t="s">
        <v>1741</v>
      </c>
      <c r="G3131" t="s">
        <v>1740</v>
      </c>
      <c r="H3131">
        <v>77.216906499999993</v>
      </c>
      <c r="I3131">
        <v>28.533793800000002</v>
      </c>
      <c r="J3131" t="s">
        <v>7055</v>
      </c>
      <c r="K3131" t="s">
        <v>26</v>
      </c>
      <c r="L3131" t="s">
        <v>27</v>
      </c>
      <c r="M3131" t="s">
        <v>34</v>
      </c>
      <c r="N3131" t="s">
        <v>27</v>
      </c>
      <c r="O3131" t="s">
        <v>27</v>
      </c>
      <c r="P3131">
        <v>1</v>
      </c>
      <c r="Q3131">
        <v>20</v>
      </c>
      <c r="R3131">
        <v>300</v>
      </c>
      <c r="S3131">
        <v>3</v>
      </c>
      <c r="T3131" s="1">
        <v>41712</v>
      </c>
      <c r="U3131" t="str">
        <f>IF(Main_Data[[#This Row],[Average_Cost_for_two]]&lt;=200000,"0-200k",IF(Main_Data[[#This Row],[Average_Cost_for_two]]&lt;=400000,"200k-400k",IF(Main_Data[[#This Row],[Average_Cost_for_two]]&lt;=600000,"400k-600k",IF(Main_Data[[#This Row],[Average_Cost_for_two]]&lt;=800000,"600k-800k"))))</f>
        <v>0-200k</v>
      </c>
    </row>
    <row r="3132" spans="1:21" x14ac:dyDescent="0.35">
      <c r="A3132">
        <v>18375388</v>
      </c>
      <c r="B3132" t="s">
        <v>2966</v>
      </c>
      <c r="C3132">
        <v>1</v>
      </c>
      <c r="D3132" t="s">
        <v>21</v>
      </c>
      <c r="E3132" t="s">
        <v>7056</v>
      </c>
      <c r="F3132" t="s">
        <v>117</v>
      </c>
      <c r="G3132" t="s">
        <v>118</v>
      </c>
      <c r="H3132">
        <v>77.290529899999996</v>
      </c>
      <c r="I3132">
        <v>28.606839900000001</v>
      </c>
      <c r="J3132" t="s">
        <v>2356</v>
      </c>
      <c r="K3132" t="s">
        <v>26</v>
      </c>
      <c r="L3132" t="s">
        <v>27</v>
      </c>
      <c r="M3132" t="s">
        <v>27</v>
      </c>
      <c r="N3132" t="s">
        <v>27</v>
      </c>
      <c r="O3132" t="s">
        <v>27</v>
      </c>
      <c r="P3132">
        <v>1</v>
      </c>
      <c r="Q3132">
        <v>3</v>
      </c>
      <c r="R3132">
        <v>300</v>
      </c>
      <c r="S3132">
        <v>1</v>
      </c>
      <c r="T3132" s="1">
        <v>41344</v>
      </c>
      <c r="U3132" t="str">
        <f>IF(Main_Data[[#This Row],[Average_Cost_for_two]]&lt;=200000,"0-200k",IF(Main_Data[[#This Row],[Average_Cost_for_two]]&lt;=400000,"200k-400k",IF(Main_Data[[#This Row],[Average_Cost_for_two]]&lt;=600000,"400k-600k",IF(Main_Data[[#This Row],[Average_Cost_for_two]]&lt;=800000,"600k-800k"))))</f>
        <v>0-200k</v>
      </c>
    </row>
    <row r="3133" spans="1:21" x14ac:dyDescent="0.35">
      <c r="A3133">
        <v>308812</v>
      </c>
      <c r="B3133" t="s">
        <v>7057</v>
      </c>
      <c r="C3133">
        <v>1</v>
      </c>
      <c r="D3133" t="s">
        <v>21</v>
      </c>
      <c r="E3133" t="s">
        <v>7058</v>
      </c>
      <c r="F3133" t="s">
        <v>117</v>
      </c>
      <c r="G3133" t="s">
        <v>118</v>
      </c>
      <c r="H3133">
        <v>77.2935856</v>
      </c>
      <c r="I3133">
        <v>28.608891100000001</v>
      </c>
      <c r="J3133" t="s">
        <v>554</v>
      </c>
      <c r="K3133" t="s">
        <v>26</v>
      </c>
      <c r="L3133" t="s">
        <v>27</v>
      </c>
      <c r="M3133" t="s">
        <v>34</v>
      </c>
      <c r="N3133" t="s">
        <v>27</v>
      </c>
      <c r="O3133" t="s">
        <v>27</v>
      </c>
      <c r="P3133">
        <v>1</v>
      </c>
      <c r="Q3133">
        <v>36</v>
      </c>
      <c r="R3133">
        <v>300</v>
      </c>
      <c r="S3133">
        <v>2</v>
      </c>
      <c r="T3133" s="1">
        <v>40988</v>
      </c>
      <c r="U3133" t="str">
        <f>IF(Main_Data[[#This Row],[Average_Cost_for_two]]&lt;=200000,"0-200k",IF(Main_Data[[#This Row],[Average_Cost_for_two]]&lt;=400000,"200k-400k",IF(Main_Data[[#This Row],[Average_Cost_for_two]]&lt;=600000,"400k-600k",IF(Main_Data[[#This Row],[Average_Cost_for_two]]&lt;=800000,"600k-800k"))))</f>
        <v>0-200k</v>
      </c>
    </row>
    <row r="3134" spans="1:21" x14ac:dyDescent="0.35">
      <c r="A3134">
        <v>301105</v>
      </c>
      <c r="B3134" t="s">
        <v>7059</v>
      </c>
      <c r="C3134">
        <v>1</v>
      </c>
      <c r="D3134" t="s">
        <v>21</v>
      </c>
      <c r="E3134" t="s">
        <v>7060</v>
      </c>
      <c r="F3134" t="s">
        <v>121</v>
      </c>
      <c r="G3134" t="s">
        <v>122</v>
      </c>
      <c r="H3134">
        <v>77.336538700000006</v>
      </c>
      <c r="I3134">
        <v>28.610162299999999</v>
      </c>
      <c r="J3134" t="s">
        <v>554</v>
      </c>
      <c r="K3134" t="s">
        <v>26</v>
      </c>
      <c r="L3134" t="s">
        <v>27</v>
      </c>
      <c r="M3134" t="s">
        <v>27</v>
      </c>
      <c r="N3134" t="s">
        <v>27</v>
      </c>
      <c r="O3134" t="s">
        <v>27</v>
      </c>
      <c r="P3134">
        <v>1</v>
      </c>
      <c r="Q3134">
        <v>9</v>
      </c>
      <c r="R3134">
        <v>300</v>
      </c>
      <c r="S3134">
        <v>3</v>
      </c>
      <c r="T3134" s="1">
        <v>40606</v>
      </c>
      <c r="U3134" t="str">
        <f>IF(Main_Data[[#This Row],[Average_Cost_for_two]]&lt;=200000,"0-200k",IF(Main_Data[[#This Row],[Average_Cost_for_two]]&lt;=400000,"200k-400k",IF(Main_Data[[#This Row],[Average_Cost_for_two]]&lt;=600000,"400k-600k",IF(Main_Data[[#This Row],[Average_Cost_for_two]]&lt;=800000,"600k-800k"))))</f>
        <v>0-200k</v>
      </c>
    </row>
    <row r="3135" spans="1:21" x14ac:dyDescent="0.35">
      <c r="A3135">
        <v>309509</v>
      </c>
      <c r="B3135" t="s">
        <v>7061</v>
      </c>
      <c r="C3135">
        <v>1</v>
      </c>
      <c r="D3135" t="s">
        <v>21</v>
      </c>
      <c r="E3135" t="s">
        <v>7062</v>
      </c>
      <c r="F3135" t="s">
        <v>268</v>
      </c>
      <c r="G3135" t="s">
        <v>269</v>
      </c>
      <c r="H3135">
        <v>77.170877399999995</v>
      </c>
      <c r="I3135">
        <v>28.558628599999999</v>
      </c>
      <c r="J3135" t="s">
        <v>554</v>
      </c>
      <c r="K3135" t="s">
        <v>26</v>
      </c>
      <c r="L3135" t="s">
        <v>27</v>
      </c>
      <c r="M3135" t="s">
        <v>27</v>
      </c>
      <c r="N3135" t="s">
        <v>27</v>
      </c>
      <c r="O3135" t="s">
        <v>27</v>
      </c>
      <c r="P3135">
        <v>1</v>
      </c>
      <c r="Q3135">
        <v>1</v>
      </c>
      <c r="R3135">
        <v>300</v>
      </c>
      <c r="S3135">
        <v>1</v>
      </c>
      <c r="T3135" s="1">
        <v>42804</v>
      </c>
      <c r="U3135" t="str">
        <f>IF(Main_Data[[#This Row],[Average_Cost_for_two]]&lt;=200000,"0-200k",IF(Main_Data[[#This Row],[Average_Cost_for_two]]&lt;=400000,"200k-400k",IF(Main_Data[[#This Row],[Average_Cost_for_two]]&lt;=600000,"400k-600k",IF(Main_Data[[#This Row],[Average_Cost_for_two]]&lt;=800000,"600k-800k"))))</f>
        <v>0-200k</v>
      </c>
    </row>
    <row r="3136" spans="1:21" x14ac:dyDescent="0.35">
      <c r="A3136">
        <v>313159</v>
      </c>
      <c r="B3136" t="s">
        <v>709</v>
      </c>
      <c r="C3136">
        <v>1</v>
      </c>
      <c r="D3136" t="s">
        <v>21</v>
      </c>
      <c r="E3136" t="s">
        <v>7063</v>
      </c>
      <c r="F3136" t="s">
        <v>102</v>
      </c>
      <c r="G3136" t="s">
        <v>103</v>
      </c>
      <c r="H3136">
        <v>77.252414200000004</v>
      </c>
      <c r="I3136">
        <v>28.547874199999999</v>
      </c>
      <c r="J3136" t="s">
        <v>1478</v>
      </c>
      <c r="K3136" t="s">
        <v>26</v>
      </c>
      <c r="L3136" t="s">
        <v>27</v>
      </c>
      <c r="M3136" t="s">
        <v>34</v>
      </c>
      <c r="N3136" t="s">
        <v>27</v>
      </c>
      <c r="O3136" t="s">
        <v>27</v>
      </c>
      <c r="P3136">
        <v>1</v>
      </c>
      <c r="Q3136">
        <v>9</v>
      </c>
      <c r="R3136">
        <v>300</v>
      </c>
      <c r="S3136">
        <v>3</v>
      </c>
      <c r="T3136" s="1">
        <v>43172</v>
      </c>
      <c r="U3136" t="str">
        <f>IF(Main_Data[[#This Row],[Average_Cost_for_two]]&lt;=200000,"0-200k",IF(Main_Data[[#This Row],[Average_Cost_for_two]]&lt;=400000,"200k-400k",IF(Main_Data[[#This Row],[Average_Cost_for_two]]&lt;=600000,"400k-600k",IF(Main_Data[[#This Row],[Average_Cost_for_two]]&lt;=800000,"600k-800k"))))</f>
        <v>0-200k</v>
      </c>
    </row>
    <row r="3137" spans="1:21" x14ac:dyDescent="0.35">
      <c r="A3137">
        <v>7330</v>
      </c>
      <c r="B3137" t="s">
        <v>7064</v>
      </c>
      <c r="C3137">
        <v>1</v>
      </c>
      <c r="D3137" t="s">
        <v>21</v>
      </c>
      <c r="E3137" t="s">
        <v>7065</v>
      </c>
      <c r="F3137" t="s">
        <v>2937</v>
      </c>
      <c r="G3137" t="s">
        <v>2938</v>
      </c>
      <c r="H3137">
        <v>77.084570200000002</v>
      </c>
      <c r="I3137">
        <v>28.670228600000002</v>
      </c>
      <c r="J3137" t="s">
        <v>6659</v>
      </c>
      <c r="K3137" t="s">
        <v>26</v>
      </c>
      <c r="L3137" t="s">
        <v>27</v>
      </c>
      <c r="M3137" t="s">
        <v>34</v>
      </c>
      <c r="N3137" t="s">
        <v>27</v>
      </c>
      <c r="O3137" t="s">
        <v>27</v>
      </c>
      <c r="P3137">
        <v>1</v>
      </c>
      <c r="Q3137">
        <v>43</v>
      </c>
      <c r="R3137">
        <v>300</v>
      </c>
      <c r="S3137">
        <v>3</v>
      </c>
      <c r="T3137" s="1">
        <v>42795</v>
      </c>
      <c r="U3137" t="str">
        <f>IF(Main_Data[[#This Row],[Average_Cost_for_two]]&lt;=200000,"0-200k",IF(Main_Data[[#This Row],[Average_Cost_for_two]]&lt;=400000,"200k-400k",IF(Main_Data[[#This Row],[Average_Cost_for_two]]&lt;=600000,"400k-600k",IF(Main_Data[[#This Row],[Average_Cost_for_two]]&lt;=800000,"600k-800k"))))</f>
        <v>0-200k</v>
      </c>
    </row>
    <row r="3138" spans="1:21" x14ac:dyDescent="0.35">
      <c r="A3138">
        <v>306636</v>
      </c>
      <c r="B3138" t="s">
        <v>7066</v>
      </c>
      <c r="C3138">
        <v>1</v>
      </c>
      <c r="D3138" t="s">
        <v>21</v>
      </c>
      <c r="E3138" t="s">
        <v>7067</v>
      </c>
      <c r="F3138" t="s">
        <v>2937</v>
      </c>
      <c r="G3138" t="s">
        <v>2938</v>
      </c>
      <c r="H3138">
        <v>77.111327599999996</v>
      </c>
      <c r="I3138">
        <v>28.677044800000001</v>
      </c>
      <c r="J3138" t="s">
        <v>1640</v>
      </c>
      <c r="K3138" t="s">
        <v>26</v>
      </c>
      <c r="L3138" t="s">
        <v>27</v>
      </c>
      <c r="M3138" t="s">
        <v>34</v>
      </c>
      <c r="N3138" t="s">
        <v>27</v>
      </c>
      <c r="O3138" t="s">
        <v>27</v>
      </c>
      <c r="P3138">
        <v>1</v>
      </c>
      <c r="Q3138">
        <v>52</v>
      </c>
      <c r="R3138">
        <v>300</v>
      </c>
      <c r="S3138">
        <v>4</v>
      </c>
      <c r="T3138" s="1">
        <v>43165</v>
      </c>
      <c r="U3138" t="str">
        <f>IF(Main_Data[[#This Row],[Average_Cost_for_two]]&lt;=200000,"0-200k",IF(Main_Data[[#This Row],[Average_Cost_for_two]]&lt;=400000,"200k-400k",IF(Main_Data[[#This Row],[Average_Cost_for_two]]&lt;=600000,"400k-600k",IF(Main_Data[[#This Row],[Average_Cost_for_two]]&lt;=800000,"600k-800k"))))</f>
        <v>0-200k</v>
      </c>
    </row>
    <row r="3139" spans="1:21" x14ac:dyDescent="0.35">
      <c r="A3139">
        <v>302815</v>
      </c>
      <c r="B3139" t="s">
        <v>7068</v>
      </c>
      <c r="C3139">
        <v>1</v>
      </c>
      <c r="D3139" t="s">
        <v>21</v>
      </c>
      <c r="E3139" t="s">
        <v>7069</v>
      </c>
      <c r="F3139" t="s">
        <v>3379</v>
      </c>
      <c r="G3139" t="s">
        <v>3380</v>
      </c>
      <c r="H3139">
        <v>77.240560200000004</v>
      </c>
      <c r="I3139">
        <v>28.6143292</v>
      </c>
      <c r="J3139" t="s">
        <v>568</v>
      </c>
      <c r="K3139" t="s">
        <v>26</v>
      </c>
      <c r="L3139" t="s">
        <v>27</v>
      </c>
      <c r="M3139" t="s">
        <v>27</v>
      </c>
      <c r="N3139" t="s">
        <v>27</v>
      </c>
      <c r="O3139" t="s">
        <v>27</v>
      </c>
      <c r="P3139">
        <v>1</v>
      </c>
      <c r="Q3139">
        <v>100</v>
      </c>
      <c r="R3139">
        <v>300</v>
      </c>
      <c r="S3139">
        <v>3</v>
      </c>
      <c r="T3139" s="1">
        <v>40619</v>
      </c>
      <c r="U3139" t="str">
        <f>IF(Main_Data[[#This Row],[Average_Cost_for_two]]&lt;=200000,"0-200k",IF(Main_Data[[#This Row],[Average_Cost_for_two]]&lt;=400000,"200k-400k",IF(Main_Data[[#This Row],[Average_Cost_for_two]]&lt;=600000,"400k-600k",IF(Main_Data[[#This Row],[Average_Cost_for_two]]&lt;=800000,"600k-800k"))))</f>
        <v>0-200k</v>
      </c>
    </row>
    <row r="3140" spans="1:21" x14ac:dyDescent="0.35">
      <c r="A3140">
        <v>8272</v>
      </c>
      <c r="B3140" t="s">
        <v>6732</v>
      </c>
      <c r="C3140">
        <v>1</v>
      </c>
      <c r="D3140" t="s">
        <v>21</v>
      </c>
      <c r="E3140" t="s">
        <v>7070</v>
      </c>
      <c r="F3140" t="s">
        <v>1743</v>
      </c>
      <c r="G3140" t="s">
        <v>1744</v>
      </c>
      <c r="H3140">
        <v>77.123417259999997</v>
      </c>
      <c r="I3140">
        <v>28.66653148</v>
      </c>
      <c r="J3140" t="s">
        <v>720</v>
      </c>
      <c r="K3140" t="s">
        <v>26</v>
      </c>
      <c r="L3140" t="s">
        <v>27</v>
      </c>
      <c r="M3140" t="s">
        <v>34</v>
      </c>
      <c r="N3140" t="s">
        <v>27</v>
      </c>
      <c r="O3140" t="s">
        <v>27</v>
      </c>
      <c r="P3140">
        <v>1</v>
      </c>
      <c r="Q3140">
        <v>50</v>
      </c>
      <c r="R3140">
        <v>300</v>
      </c>
      <c r="S3140">
        <v>3</v>
      </c>
      <c r="T3140" s="1">
        <v>42450</v>
      </c>
      <c r="U3140" t="str">
        <f>IF(Main_Data[[#This Row],[Average_Cost_for_two]]&lt;=200000,"0-200k",IF(Main_Data[[#This Row],[Average_Cost_for_two]]&lt;=400000,"200k-400k",IF(Main_Data[[#This Row],[Average_Cost_for_two]]&lt;=600000,"400k-600k",IF(Main_Data[[#This Row],[Average_Cost_for_two]]&lt;=800000,"600k-800k"))))</f>
        <v>0-200k</v>
      </c>
    </row>
    <row r="3141" spans="1:21" x14ac:dyDescent="0.35">
      <c r="A3141">
        <v>303105</v>
      </c>
      <c r="B3141" t="s">
        <v>1388</v>
      </c>
      <c r="C3141">
        <v>1</v>
      </c>
      <c r="D3141" t="s">
        <v>21</v>
      </c>
      <c r="E3141" t="s">
        <v>7071</v>
      </c>
      <c r="F3141" t="s">
        <v>1743</v>
      </c>
      <c r="G3141" t="s">
        <v>1744</v>
      </c>
      <c r="H3141">
        <v>77.123271079999995</v>
      </c>
      <c r="I3141">
        <v>28.666674159999999</v>
      </c>
      <c r="J3141" t="s">
        <v>1260</v>
      </c>
      <c r="K3141" t="s">
        <v>26</v>
      </c>
      <c r="L3141" t="s">
        <v>27</v>
      </c>
      <c r="M3141" t="s">
        <v>27</v>
      </c>
      <c r="N3141" t="s">
        <v>27</v>
      </c>
      <c r="O3141" t="s">
        <v>27</v>
      </c>
      <c r="P3141">
        <v>1</v>
      </c>
      <c r="Q3141">
        <v>24</v>
      </c>
      <c r="R3141">
        <v>300</v>
      </c>
      <c r="S3141">
        <v>3</v>
      </c>
      <c r="T3141" s="1">
        <v>41348</v>
      </c>
      <c r="U3141" t="str">
        <f>IF(Main_Data[[#This Row],[Average_Cost_for_two]]&lt;=200000,"0-200k",IF(Main_Data[[#This Row],[Average_Cost_for_two]]&lt;=400000,"200k-400k",IF(Main_Data[[#This Row],[Average_Cost_for_two]]&lt;=600000,"400k-600k",IF(Main_Data[[#This Row],[Average_Cost_for_two]]&lt;=800000,"600k-800k"))))</f>
        <v>0-200k</v>
      </c>
    </row>
    <row r="3142" spans="1:21" x14ac:dyDescent="0.35">
      <c r="A3142">
        <v>18107869</v>
      </c>
      <c r="B3142" t="s">
        <v>7072</v>
      </c>
      <c r="C3142">
        <v>1</v>
      </c>
      <c r="D3142" t="s">
        <v>21</v>
      </c>
      <c r="E3142" t="s">
        <v>7073</v>
      </c>
      <c r="F3142" t="s">
        <v>1751</v>
      </c>
      <c r="G3142" t="s">
        <v>1750</v>
      </c>
      <c r="H3142">
        <v>77.188908400000003</v>
      </c>
      <c r="I3142">
        <v>28.6434584</v>
      </c>
      <c r="J3142" t="s">
        <v>521</v>
      </c>
      <c r="K3142" t="s">
        <v>26</v>
      </c>
      <c r="L3142" t="s">
        <v>27</v>
      </c>
      <c r="M3142" t="s">
        <v>27</v>
      </c>
      <c r="N3142" t="s">
        <v>27</v>
      </c>
      <c r="O3142" t="s">
        <v>27</v>
      </c>
      <c r="P3142">
        <v>1</v>
      </c>
      <c r="Q3142">
        <v>12</v>
      </c>
      <c r="R3142">
        <v>300</v>
      </c>
      <c r="S3142">
        <v>3</v>
      </c>
      <c r="T3142" s="1">
        <v>42798</v>
      </c>
      <c r="U3142" t="str">
        <f>IF(Main_Data[[#This Row],[Average_Cost_for_two]]&lt;=200000,"0-200k",IF(Main_Data[[#This Row],[Average_Cost_for_two]]&lt;=400000,"200k-400k",IF(Main_Data[[#This Row],[Average_Cost_for_two]]&lt;=600000,"400k-600k",IF(Main_Data[[#This Row],[Average_Cost_for_two]]&lt;=800000,"600k-800k"))))</f>
        <v>0-200k</v>
      </c>
    </row>
    <row r="3143" spans="1:21" x14ac:dyDescent="0.35">
      <c r="A3143">
        <v>300844</v>
      </c>
      <c r="B3143" t="s">
        <v>1095</v>
      </c>
      <c r="C3143">
        <v>1</v>
      </c>
      <c r="D3143" t="s">
        <v>21</v>
      </c>
      <c r="E3143" t="s">
        <v>7074</v>
      </c>
      <c r="F3143" t="s">
        <v>3009</v>
      </c>
      <c r="G3143" t="s">
        <v>3010</v>
      </c>
      <c r="H3143">
        <v>77.1292361</v>
      </c>
      <c r="I3143">
        <v>28.7049801</v>
      </c>
      <c r="J3143" t="s">
        <v>521</v>
      </c>
      <c r="K3143" t="s">
        <v>26</v>
      </c>
      <c r="L3143" t="s">
        <v>27</v>
      </c>
      <c r="M3143" t="s">
        <v>27</v>
      </c>
      <c r="N3143" t="s">
        <v>27</v>
      </c>
      <c r="O3143" t="s">
        <v>27</v>
      </c>
      <c r="P3143">
        <v>1</v>
      </c>
      <c r="Q3143">
        <v>85</v>
      </c>
      <c r="R3143">
        <v>300</v>
      </c>
      <c r="S3143">
        <v>3</v>
      </c>
      <c r="T3143" s="1">
        <v>42456</v>
      </c>
      <c r="U3143" t="str">
        <f>IF(Main_Data[[#This Row],[Average_Cost_for_two]]&lt;=200000,"0-200k",IF(Main_Data[[#This Row],[Average_Cost_for_two]]&lt;=400000,"200k-400k",IF(Main_Data[[#This Row],[Average_Cost_for_two]]&lt;=600000,"400k-600k",IF(Main_Data[[#This Row],[Average_Cost_for_two]]&lt;=800000,"600k-800k"))))</f>
        <v>0-200k</v>
      </c>
    </row>
    <row r="3144" spans="1:21" x14ac:dyDescent="0.35">
      <c r="A3144">
        <v>18461946</v>
      </c>
      <c r="B3144" t="s">
        <v>7075</v>
      </c>
      <c r="C3144">
        <v>1</v>
      </c>
      <c r="D3144" t="s">
        <v>21</v>
      </c>
      <c r="E3144" t="s">
        <v>7076</v>
      </c>
      <c r="F3144" t="s">
        <v>1915</v>
      </c>
      <c r="G3144" t="s">
        <v>1916</v>
      </c>
      <c r="H3144">
        <v>0</v>
      </c>
      <c r="I3144">
        <v>0</v>
      </c>
      <c r="J3144" t="s">
        <v>7077</v>
      </c>
      <c r="K3144" t="s">
        <v>26</v>
      </c>
      <c r="L3144" t="s">
        <v>27</v>
      </c>
      <c r="M3144" t="s">
        <v>27</v>
      </c>
      <c r="N3144" t="s">
        <v>27</v>
      </c>
      <c r="O3144" t="s">
        <v>27</v>
      </c>
      <c r="P3144">
        <v>1</v>
      </c>
      <c r="Q3144">
        <v>15</v>
      </c>
      <c r="R3144">
        <v>300</v>
      </c>
      <c r="S3144">
        <v>3</v>
      </c>
      <c r="T3144" s="1">
        <v>40612</v>
      </c>
      <c r="U3144" t="str">
        <f>IF(Main_Data[[#This Row],[Average_Cost_for_two]]&lt;=200000,"0-200k",IF(Main_Data[[#This Row],[Average_Cost_for_two]]&lt;=400000,"200k-400k",IF(Main_Data[[#This Row],[Average_Cost_for_two]]&lt;=600000,"400k-600k",IF(Main_Data[[#This Row],[Average_Cost_for_two]]&lt;=800000,"600k-800k"))))</f>
        <v>0-200k</v>
      </c>
    </row>
    <row r="3145" spans="1:21" x14ac:dyDescent="0.35">
      <c r="A3145">
        <v>18496493</v>
      </c>
      <c r="B3145" t="s">
        <v>7078</v>
      </c>
      <c r="C3145">
        <v>1</v>
      </c>
      <c r="D3145" t="s">
        <v>21</v>
      </c>
      <c r="E3145" t="s">
        <v>7079</v>
      </c>
      <c r="F3145" t="s">
        <v>1915</v>
      </c>
      <c r="G3145" t="s">
        <v>1916</v>
      </c>
      <c r="H3145">
        <v>0</v>
      </c>
      <c r="I3145">
        <v>0</v>
      </c>
      <c r="J3145" t="s">
        <v>1600</v>
      </c>
      <c r="K3145" t="s">
        <v>26</v>
      </c>
      <c r="L3145" t="s">
        <v>27</v>
      </c>
      <c r="M3145" t="s">
        <v>27</v>
      </c>
      <c r="N3145" t="s">
        <v>27</v>
      </c>
      <c r="O3145" t="s">
        <v>27</v>
      </c>
      <c r="P3145">
        <v>1</v>
      </c>
      <c r="Q3145">
        <v>1</v>
      </c>
      <c r="R3145">
        <v>300</v>
      </c>
      <c r="S3145">
        <v>1</v>
      </c>
      <c r="T3145" s="1">
        <v>40252</v>
      </c>
      <c r="U3145" t="str">
        <f>IF(Main_Data[[#This Row],[Average_Cost_for_two]]&lt;=200000,"0-200k",IF(Main_Data[[#This Row],[Average_Cost_for_two]]&lt;=400000,"200k-400k",IF(Main_Data[[#This Row],[Average_Cost_for_two]]&lt;=600000,"400k-600k",IF(Main_Data[[#This Row],[Average_Cost_for_two]]&lt;=800000,"600k-800k"))))</f>
        <v>0-200k</v>
      </c>
    </row>
    <row r="3146" spans="1:21" x14ac:dyDescent="0.35">
      <c r="A3146">
        <v>1629</v>
      </c>
      <c r="B3146" t="s">
        <v>7080</v>
      </c>
      <c r="C3146">
        <v>1</v>
      </c>
      <c r="D3146" t="s">
        <v>21</v>
      </c>
      <c r="E3146" t="s">
        <v>7081</v>
      </c>
      <c r="F3146" t="s">
        <v>2696</v>
      </c>
      <c r="G3146" t="s">
        <v>2697</v>
      </c>
      <c r="H3146">
        <v>77.169141499999995</v>
      </c>
      <c r="I3146">
        <v>28.587529</v>
      </c>
      <c r="J3146" t="s">
        <v>501</v>
      </c>
      <c r="K3146" t="s">
        <v>26</v>
      </c>
      <c r="L3146" t="s">
        <v>27</v>
      </c>
      <c r="M3146" t="s">
        <v>27</v>
      </c>
      <c r="N3146" t="s">
        <v>27</v>
      </c>
      <c r="O3146" t="s">
        <v>27</v>
      </c>
      <c r="P3146">
        <v>1</v>
      </c>
      <c r="Q3146">
        <v>23</v>
      </c>
      <c r="R3146">
        <v>300</v>
      </c>
      <c r="S3146">
        <v>2</v>
      </c>
      <c r="T3146" s="1">
        <v>42076</v>
      </c>
      <c r="U3146" t="str">
        <f>IF(Main_Data[[#This Row],[Average_Cost_for_two]]&lt;=200000,"0-200k",IF(Main_Data[[#This Row],[Average_Cost_for_two]]&lt;=400000,"200k-400k",IF(Main_Data[[#This Row],[Average_Cost_for_two]]&lt;=600000,"400k-600k",IF(Main_Data[[#This Row],[Average_Cost_for_two]]&lt;=800000,"600k-800k"))))</f>
        <v>0-200k</v>
      </c>
    </row>
    <row r="3147" spans="1:21" x14ac:dyDescent="0.35">
      <c r="A3147">
        <v>18355138</v>
      </c>
      <c r="B3147" t="s">
        <v>7082</v>
      </c>
      <c r="C3147">
        <v>1</v>
      </c>
      <c r="D3147" t="s">
        <v>21</v>
      </c>
      <c r="E3147" t="s">
        <v>7083</v>
      </c>
      <c r="F3147" t="s">
        <v>2696</v>
      </c>
      <c r="G3147" t="s">
        <v>2697</v>
      </c>
      <c r="H3147">
        <v>77.168557160000006</v>
      </c>
      <c r="I3147">
        <v>28.58764742</v>
      </c>
      <c r="J3147" t="s">
        <v>521</v>
      </c>
      <c r="K3147" t="s">
        <v>26</v>
      </c>
      <c r="L3147" t="s">
        <v>27</v>
      </c>
      <c r="M3147" t="s">
        <v>34</v>
      </c>
      <c r="N3147" t="s">
        <v>27</v>
      </c>
      <c r="O3147" t="s">
        <v>27</v>
      </c>
      <c r="P3147">
        <v>1</v>
      </c>
      <c r="Q3147">
        <v>26</v>
      </c>
      <c r="R3147">
        <v>300</v>
      </c>
      <c r="S3147">
        <v>4</v>
      </c>
      <c r="T3147" s="1">
        <v>42812</v>
      </c>
      <c r="U3147" t="str">
        <f>IF(Main_Data[[#This Row],[Average_Cost_for_two]]&lt;=200000,"0-200k",IF(Main_Data[[#This Row],[Average_Cost_for_two]]&lt;=400000,"200k-400k",IF(Main_Data[[#This Row],[Average_Cost_for_two]]&lt;=600000,"400k-600k",IF(Main_Data[[#This Row],[Average_Cost_for_two]]&lt;=800000,"600k-800k"))))</f>
        <v>0-200k</v>
      </c>
    </row>
    <row r="3148" spans="1:21" x14ac:dyDescent="0.35">
      <c r="A3148">
        <v>18377919</v>
      </c>
      <c r="B3148" t="s">
        <v>989</v>
      </c>
      <c r="C3148">
        <v>1</v>
      </c>
      <c r="D3148" t="s">
        <v>21</v>
      </c>
      <c r="E3148" t="s">
        <v>7084</v>
      </c>
      <c r="F3148" t="s">
        <v>895</v>
      </c>
      <c r="G3148" t="s">
        <v>896</v>
      </c>
      <c r="H3148">
        <v>77.284943299999995</v>
      </c>
      <c r="I3148">
        <v>28.682530100000001</v>
      </c>
      <c r="J3148" t="s">
        <v>607</v>
      </c>
      <c r="K3148" t="s">
        <v>26</v>
      </c>
      <c r="L3148" t="s">
        <v>27</v>
      </c>
      <c r="M3148" t="s">
        <v>27</v>
      </c>
      <c r="N3148" t="s">
        <v>27</v>
      </c>
      <c r="O3148" t="s">
        <v>27</v>
      </c>
      <c r="P3148">
        <v>1</v>
      </c>
      <c r="Q3148">
        <v>1</v>
      </c>
      <c r="R3148">
        <v>300</v>
      </c>
      <c r="S3148">
        <v>1</v>
      </c>
      <c r="T3148" s="1">
        <v>41338</v>
      </c>
      <c r="U3148" t="str">
        <f>IF(Main_Data[[#This Row],[Average_Cost_for_two]]&lt;=200000,"0-200k",IF(Main_Data[[#This Row],[Average_Cost_for_two]]&lt;=400000,"200k-400k",IF(Main_Data[[#This Row],[Average_Cost_for_two]]&lt;=600000,"400k-600k",IF(Main_Data[[#This Row],[Average_Cost_for_two]]&lt;=800000,"600k-800k"))))</f>
        <v>0-200k</v>
      </c>
    </row>
    <row r="3149" spans="1:21" x14ac:dyDescent="0.35">
      <c r="A3149">
        <v>18454520</v>
      </c>
      <c r="B3149" t="s">
        <v>7085</v>
      </c>
      <c r="C3149">
        <v>1</v>
      </c>
      <c r="D3149" t="s">
        <v>21</v>
      </c>
      <c r="E3149" t="s">
        <v>233</v>
      </c>
      <c r="F3149" t="s">
        <v>234</v>
      </c>
      <c r="G3149" t="s">
        <v>233</v>
      </c>
      <c r="H3149">
        <v>0</v>
      </c>
      <c r="I3149">
        <v>0</v>
      </c>
      <c r="J3149" t="s">
        <v>720</v>
      </c>
      <c r="K3149" t="s">
        <v>26</v>
      </c>
      <c r="L3149" t="s">
        <v>27</v>
      </c>
      <c r="M3149" t="s">
        <v>27</v>
      </c>
      <c r="N3149" t="s">
        <v>27</v>
      </c>
      <c r="O3149" t="s">
        <v>27</v>
      </c>
      <c r="P3149">
        <v>1</v>
      </c>
      <c r="Q3149">
        <v>2</v>
      </c>
      <c r="R3149">
        <v>300</v>
      </c>
      <c r="S3149">
        <v>1</v>
      </c>
      <c r="T3149" s="1">
        <v>41702</v>
      </c>
      <c r="U3149" t="str">
        <f>IF(Main_Data[[#This Row],[Average_Cost_for_two]]&lt;=200000,"0-200k",IF(Main_Data[[#This Row],[Average_Cost_for_two]]&lt;=400000,"200k-400k",IF(Main_Data[[#This Row],[Average_Cost_for_two]]&lt;=600000,"400k-600k",IF(Main_Data[[#This Row],[Average_Cost_for_two]]&lt;=800000,"600k-800k"))))</f>
        <v>0-200k</v>
      </c>
    </row>
    <row r="3150" spans="1:21" x14ac:dyDescent="0.35">
      <c r="A3150">
        <v>18446388</v>
      </c>
      <c r="B3150" t="s">
        <v>7086</v>
      </c>
      <c r="C3150">
        <v>1</v>
      </c>
      <c r="D3150" t="s">
        <v>21</v>
      </c>
      <c r="E3150" t="s">
        <v>7087</v>
      </c>
      <c r="F3150" t="s">
        <v>234</v>
      </c>
      <c r="G3150" t="s">
        <v>233</v>
      </c>
      <c r="H3150">
        <v>77.155113499999999</v>
      </c>
      <c r="I3150">
        <v>28.709467100000001</v>
      </c>
      <c r="J3150" t="s">
        <v>521</v>
      </c>
      <c r="K3150" t="s">
        <v>26</v>
      </c>
      <c r="L3150" t="s">
        <v>27</v>
      </c>
      <c r="M3150" t="s">
        <v>27</v>
      </c>
      <c r="N3150" t="s">
        <v>27</v>
      </c>
      <c r="O3150" t="s">
        <v>27</v>
      </c>
      <c r="P3150">
        <v>1</v>
      </c>
      <c r="Q3150">
        <v>2</v>
      </c>
      <c r="R3150">
        <v>300</v>
      </c>
      <c r="S3150">
        <v>1</v>
      </c>
      <c r="T3150" s="1">
        <v>43172</v>
      </c>
      <c r="U3150" t="str">
        <f>IF(Main_Data[[#This Row],[Average_Cost_for_two]]&lt;=200000,"0-200k",IF(Main_Data[[#This Row],[Average_Cost_for_two]]&lt;=400000,"200k-400k",IF(Main_Data[[#This Row],[Average_Cost_for_two]]&lt;=600000,"400k-600k",IF(Main_Data[[#This Row],[Average_Cost_for_two]]&lt;=800000,"600k-800k"))))</f>
        <v>0-200k</v>
      </c>
    </row>
    <row r="3151" spans="1:21" x14ac:dyDescent="0.35">
      <c r="A3151">
        <v>18368025</v>
      </c>
      <c r="B3151" t="s">
        <v>7088</v>
      </c>
      <c r="C3151">
        <v>1</v>
      </c>
      <c r="D3151" t="s">
        <v>21</v>
      </c>
      <c r="E3151" t="s">
        <v>7089</v>
      </c>
      <c r="F3151" t="s">
        <v>1204</v>
      </c>
      <c r="G3151" t="s">
        <v>1205</v>
      </c>
      <c r="H3151">
        <v>77.1002905</v>
      </c>
      <c r="I3151">
        <v>28.644918199999999</v>
      </c>
      <c r="J3151" t="s">
        <v>521</v>
      </c>
      <c r="K3151" t="s">
        <v>26</v>
      </c>
      <c r="L3151" t="s">
        <v>27</v>
      </c>
      <c r="M3151" t="s">
        <v>27</v>
      </c>
      <c r="N3151" t="s">
        <v>27</v>
      </c>
      <c r="O3151" t="s">
        <v>27</v>
      </c>
      <c r="P3151">
        <v>1</v>
      </c>
      <c r="Q3151">
        <v>3</v>
      </c>
      <c r="R3151">
        <v>300</v>
      </c>
      <c r="S3151">
        <v>1</v>
      </c>
      <c r="T3151" s="1">
        <v>43163</v>
      </c>
      <c r="U3151" t="str">
        <f>IF(Main_Data[[#This Row],[Average_Cost_for_two]]&lt;=200000,"0-200k",IF(Main_Data[[#This Row],[Average_Cost_for_two]]&lt;=400000,"200k-400k",IF(Main_Data[[#This Row],[Average_Cost_for_two]]&lt;=600000,"400k-600k",IF(Main_Data[[#This Row],[Average_Cost_for_two]]&lt;=800000,"600k-800k"))))</f>
        <v>0-200k</v>
      </c>
    </row>
    <row r="3152" spans="1:21" x14ac:dyDescent="0.35">
      <c r="A3152">
        <v>18469949</v>
      </c>
      <c r="B3152" t="s">
        <v>7042</v>
      </c>
      <c r="C3152">
        <v>1</v>
      </c>
      <c r="D3152" t="s">
        <v>21</v>
      </c>
      <c r="E3152" t="s">
        <v>1205</v>
      </c>
      <c r="F3152" t="s">
        <v>1204</v>
      </c>
      <c r="G3152" t="s">
        <v>1205</v>
      </c>
      <c r="H3152">
        <v>77.095468699999998</v>
      </c>
      <c r="I3152">
        <v>28.6370036</v>
      </c>
      <c r="J3152" t="s">
        <v>521</v>
      </c>
      <c r="K3152" t="s">
        <v>26</v>
      </c>
      <c r="L3152" t="s">
        <v>27</v>
      </c>
      <c r="M3152" t="s">
        <v>27</v>
      </c>
      <c r="N3152" t="s">
        <v>27</v>
      </c>
      <c r="O3152" t="s">
        <v>27</v>
      </c>
      <c r="P3152">
        <v>1</v>
      </c>
      <c r="Q3152">
        <v>3</v>
      </c>
      <c r="R3152">
        <v>300</v>
      </c>
      <c r="S3152">
        <v>1</v>
      </c>
      <c r="T3152" s="1">
        <v>42811</v>
      </c>
      <c r="U3152" t="str">
        <f>IF(Main_Data[[#This Row],[Average_Cost_for_two]]&lt;=200000,"0-200k",IF(Main_Data[[#This Row],[Average_Cost_for_two]]&lt;=400000,"200k-400k",IF(Main_Data[[#This Row],[Average_Cost_for_two]]&lt;=600000,"400k-600k",IF(Main_Data[[#This Row],[Average_Cost_for_two]]&lt;=800000,"600k-800k"))))</f>
        <v>0-200k</v>
      </c>
    </row>
    <row r="3153" spans="1:21" x14ac:dyDescent="0.35">
      <c r="A3153">
        <v>18372661</v>
      </c>
      <c r="B3153" t="s">
        <v>7090</v>
      </c>
      <c r="C3153">
        <v>1</v>
      </c>
      <c r="D3153" t="s">
        <v>21</v>
      </c>
      <c r="E3153" t="s">
        <v>7091</v>
      </c>
      <c r="F3153" t="s">
        <v>1160</v>
      </c>
      <c r="G3153" t="s">
        <v>1161</v>
      </c>
      <c r="H3153">
        <v>77.062157799999994</v>
      </c>
      <c r="I3153">
        <v>28.620065799999999</v>
      </c>
      <c r="J3153" t="s">
        <v>2923</v>
      </c>
      <c r="K3153" t="s">
        <v>26</v>
      </c>
      <c r="L3153" t="s">
        <v>27</v>
      </c>
      <c r="M3153" t="s">
        <v>27</v>
      </c>
      <c r="N3153" t="s">
        <v>27</v>
      </c>
      <c r="O3153" t="s">
        <v>27</v>
      </c>
      <c r="P3153">
        <v>1</v>
      </c>
      <c r="Q3153">
        <v>4</v>
      </c>
      <c r="R3153">
        <v>300</v>
      </c>
      <c r="S3153">
        <v>3</v>
      </c>
      <c r="T3153" s="1">
        <v>40622</v>
      </c>
      <c r="U3153" t="str">
        <f>IF(Main_Data[[#This Row],[Average_Cost_for_two]]&lt;=200000,"0-200k",IF(Main_Data[[#This Row],[Average_Cost_for_two]]&lt;=400000,"200k-400k",IF(Main_Data[[#This Row],[Average_Cost_for_two]]&lt;=600000,"400k-600k",IF(Main_Data[[#This Row],[Average_Cost_for_two]]&lt;=800000,"600k-800k"))))</f>
        <v>0-200k</v>
      </c>
    </row>
    <row r="3154" spans="1:21" x14ac:dyDescent="0.35">
      <c r="A3154">
        <v>17989106</v>
      </c>
      <c r="B3154" t="s">
        <v>7092</v>
      </c>
      <c r="C3154">
        <v>1</v>
      </c>
      <c r="D3154" t="s">
        <v>21</v>
      </c>
      <c r="E3154" t="s">
        <v>7093</v>
      </c>
      <c r="F3154" t="s">
        <v>1160</v>
      </c>
      <c r="G3154" t="s">
        <v>1161</v>
      </c>
      <c r="H3154">
        <v>77.033192900000003</v>
      </c>
      <c r="I3154">
        <v>28.6173544</v>
      </c>
      <c r="J3154" t="s">
        <v>554</v>
      </c>
      <c r="K3154" t="s">
        <v>26</v>
      </c>
      <c r="L3154" t="s">
        <v>27</v>
      </c>
      <c r="M3154" t="s">
        <v>27</v>
      </c>
      <c r="N3154" t="s">
        <v>27</v>
      </c>
      <c r="O3154" t="s">
        <v>27</v>
      </c>
      <c r="P3154">
        <v>1</v>
      </c>
      <c r="Q3154">
        <v>2</v>
      </c>
      <c r="R3154">
        <v>300</v>
      </c>
      <c r="S3154">
        <v>1</v>
      </c>
      <c r="T3154" s="1">
        <v>43177</v>
      </c>
      <c r="U3154" t="str">
        <f>IF(Main_Data[[#This Row],[Average_Cost_for_two]]&lt;=200000,"0-200k",IF(Main_Data[[#This Row],[Average_Cost_for_two]]&lt;=400000,"200k-400k",IF(Main_Data[[#This Row],[Average_Cost_for_two]]&lt;=600000,"400k-600k",IF(Main_Data[[#This Row],[Average_Cost_for_two]]&lt;=800000,"600k-800k"))))</f>
        <v>0-200k</v>
      </c>
    </row>
    <row r="3155" spans="1:21" x14ac:dyDescent="0.35">
      <c r="A3155">
        <v>18291214</v>
      </c>
      <c r="B3155" t="s">
        <v>7094</v>
      </c>
      <c r="C3155">
        <v>1</v>
      </c>
      <c r="D3155" t="s">
        <v>21</v>
      </c>
      <c r="E3155" t="s">
        <v>7095</v>
      </c>
      <c r="F3155" t="s">
        <v>2168</v>
      </c>
      <c r="G3155" t="s">
        <v>2169</v>
      </c>
      <c r="H3155">
        <v>77.286287400000006</v>
      </c>
      <c r="I3155">
        <v>28.6367704</v>
      </c>
      <c r="J3155" t="s">
        <v>849</v>
      </c>
      <c r="K3155" t="s">
        <v>26</v>
      </c>
      <c r="L3155" t="s">
        <v>27</v>
      </c>
      <c r="M3155" t="s">
        <v>27</v>
      </c>
      <c r="N3155" t="s">
        <v>27</v>
      </c>
      <c r="O3155" t="s">
        <v>27</v>
      </c>
      <c r="P3155">
        <v>1</v>
      </c>
      <c r="Q3155">
        <v>23</v>
      </c>
      <c r="R3155">
        <v>300</v>
      </c>
      <c r="S3155">
        <v>3</v>
      </c>
      <c r="T3155" s="1">
        <v>41354</v>
      </c>
      <c r="U3155" t="str">
        <f>IF(Main_Data[[#This Row],[Average_Cost_for_two]]&lt;=200000,"0-200k",IF(Main_Data[[#This Row],[Average_Cost_for_two]]&lt;=400000,"200k-400k",IF(Main_Data[[#This Row],[Average_Cost_for_two]]&lt;=600000,"400k-600k",IF(Main_Data[[#This Row],[Average_Cost_for_two]]&lt;=800000,"600k-800k"))))</f>
        <v>0-200k</v>
      </c>
    </row>
    <row r="3156" spans="1:21" x14ac:dyDescent="0.35">
      <c r="A3156">
        <v>300461</v>
      </c>
      <c r="B3156" t="s">
        <v>7096</v>
      </c>
      <c r="C3156">
        <v>1</v>
      </c>
      <c r="D3156" t="s">
        <v>21</v>
      </c>
      <c r="E3156" t="s">
        <v>7097</v>
      </c>
      <c r="F3156" t="s">
        <v>2173</v>
      </c>
      <c r="G3156" t="s">
        <v>2174</v>
      </c>
      <c r="H3156">
        <v>77.079267799999997</v>
      </c>
      <c r="I3156">
        <v>28.638455</v>
      </c>
      <c r="J3156" t="s">
        <v>554</v>
      </c>
      <c r="K3156" t="s">
        <v>26</v>
      </c>
      <c r="L3156" t="s">
        <v>27</v>
      </c>
      <c r="M3156" t="s">
        <v>27</v>
      </c>
      <c r="N3156" t="s">
        <v>27</v>
      </c>
      <c r="O3156" t="s">
        <v>27</v>
      </c>
      <c r="P3156">
        <v>1</v>
      </c>
      <c r="Q3156">
        <v>33</v>
      </c>
      <c r="R3156">
        <v>300</v>
      </c>
      <c r="S3156">
        <v>3</v>
      </c>
      <c r="T3156" s="1">
        <v>42444</v>
      </c>
      <c r="U3156" t="str">
        <f>IF(Main_Data[[#This Row],[Average_Cost_for_two]]&lt;=200000,"0-200k",IF(Main_Data[[#This Row],[Average_Cost_for_two]]&lt;=400000,"200k-400k",IF(Main_Data[[#This Row],[Average_Cost_for_two]]&lt;=600000,"400k-600k",IF(Main_Data[[#This Row],[Average_Cost_for_two]]&lt;=800000,"600k-800k"))))</f>
        <v>0-200k</v>
      </c>
    </row>
    <row r="3157" spans="1:21" x14ac:dyDescent="0.35">
      <c r="A3157">
        <v>18057797</v>
      </c>
      <c r="B3157" t="s">
        <v>7098</v>
      </c>
      <c r="C3157">
        <v>1</v>
      </c>
      <c r="D3157" t="s">
        <v>21</v>
      </c>
      <c r="E3157" t="s">
        <v>7099</v>
      </c>
      <c r="F3157" t="s">
        <v>2173</v>
      </c>
      <c r="G3157" t="s">
        <v>2174</v>
      </c>
      <c r="H3157">
        <v>77.0765052</v>
      </c>
      <c r="I3157">
        <v>28.638646000000001</v>
      </c>
      <c r="J3157" t="s">
        <v>828</v>
      </c>
      <c r="K3157" t="s">
        <v>26</v>
      </c>
      <c r="L3157" t="s">
        <v>27</v>
      </c>
      <c r="M3157" t="s">
        <v>27</v>
      </c>
      <c r="N3157" t="s">
        <v>27</v>
      </c>
      <c r="O3157" t="s">
        <v>27</v>
      </c>
      <c r="P3157">
        <v>1</v>
      </c>
      <c r="Q3157">
        <v>9</v>
      </c>
      <c r="R3157">
        <v>300</v>
      </c>
      <c r="S3157">
        <v>3</v>
      </c>
      <c r="T3157" s="1">
        <v>41719</v>
      </c>
      <c r="U3157" t="str">
        <f>IF(Main_Data[[#This Row],[Average_Cost_for_two]]&lt;=200000,"0-200k",IF(Main_Data[[#This Row],[Average_Cost_for_two]]&lt;=400000,"200k-400k",IF(Main_Data[[#This Row],[Average_Cost_for_two]]&lt;=600000,"400k-600k",IF(Main_Data[[#This Row],[Average_Cost_for_two]]&lt;=800000,"600k-800k"))))</f>
        <v>0-200k</v>
      </c>
    </row>
    <row r="3158" spans="1:21" x14ac:dyDescent="0.35">
      <c r="A3158">
        <v>18377897</v>
      </c>
      <c r="B3158" t="s">
        <v>7100</v>
      </c>
      <c r="C3158">
        <v>1</v>
      </c>
      <c r="D3158" t="s">
        <v>21</v>
      </c>
      <c r="E3158" t="s">
        <v>7101</v>
      </c>
      <c r="F3158" t="s">
        <v>212</v>
      </c>
      <c r="G3158" t="s">
        <v>213</v>
      </c>
      <c r="H3158">
        <v>77.312037910000001</v>
      </c>
      <c r="I3158">
        <v>28.669843310000001</v>
      </c>
      <c r="J3158" t="s">
        <v>720</v>
      </c>
      <c r="K3158" t="s">
        <v>26</v>
      </c>
      <c r="L3158" t="s">
        <v>27</v>
      </c>
      <c r="M3158" t="s">
        <v>27</v>
      </c>
      <c r="N3158" t="s">
        <v>27</v>
      </c>
      <c r="O3158" t="s">
        <v>27</v>
      </c>
      <c r="P3158">
        <v>1</v>
      </c>
      <c r="Q3158">
        <v>1</v>
      </c>
      <c r="R3158">
        <v>300</v>
      </c>
      <c r="S3158">
        <v>1</v>
      </c>
      <c r="T3158" s="1">
        <v>43178</v>
      </c>
      <c r="U3158" t="str">
        <f>IF(Main_Data[[#This Row],[Average_Cost_for_two]]&lt;=200000,"0-200k",IF(Main_Data[[#This Row],[Average_Cost_for_two]]&lt;=400000,"200k-400k",IF(Main_Data[[#This Row],[Average_Cost_for_two]]&lt;=600000,"400k-600k",IF(Main_Data[[#This Row],[Average_Cost_for_two]]&lt;=800000,"600k-800k"))))</f>
        <v>0-200k</v>
      </c>
    </row>
    <row r="3159" spans="1:21" x14ac:dyDescent="0.35">
      <c r="A3159">
        <v>309051</v>
      </c>
      <c r="B3159" t="s">
        <v>7102</v>
      </c>
      <c r="C3159">
        <v>1</v>
      </c>
      <c r="D3159" t="s">
        <v>21</v>
      </c>
      <c r="E3159" t="s">
        <v>7103</v>
      </c>
      <c r="F3159" t="s">
        <v>4015</v>
      </c>
      <c r="G3159" t="s">
        <v>4016</v>
      </c>
      <c r="H3159">
        <v>77.124893799999995</v>
      </c>
      <c r="I3159">
        <v>28.718368399999999</v>
      </c>
      <c r="J3159" t="s">
        <v>5911</v>
      </c>
      <c r="K3159" t="s">
        <v>26</v>
      </c>
      <c r="L3159" t="s">
        <v>27</v>
      </c>
      <c r="M3159" t="s">
        <v>34</v>
      </c>
      <c r="N3159" t="s">
        <v>27</v>
      </c>
      <c r="O3159" t="s">
        <v>27</v>
      </c>
      <c r="P3159">
        <v>1</v>
      </c>
      <c r="Q3159">
        <v>164</v>
      </c>
      <c r="R3159">
        <v>300</v>
      </c>
      <c r="S3159">
        <v>4</v>
      </c>
      <c r="T3159" s="1">
        <v>42042</v>
      </c>
      <c r="U3159" t="str">
        <f>IF(Main_Data[[#This Row],[Average_Cost_for_two]]&lt;=200000,"0-200k",IF(Main_Data[[#This Row],[Average_Cost_for_two]]&lt;=400000,"200k-400k",IF(Main_Data[[#This Row],[Average_Cost_for_two]]&lt;=600000,"400k-600k",IF(Main_Data[[#This Row],[Average_Cost_for_two]]&lt;=800000,"600k-800k"))))</f>
        <v>0-200k</v>
      </c>
    </row>
    <row r="3160" spans="1:21" x14ac:dyDescent="0.35">
      <c r="A3160">
        <v>308703</v>
      </c>
      <c r="B3160" t="s">
        <v>7104</v>
      </c>
      <c r="C3160">
        <v>1</v>
      </c>
      <c r="D3160" t="s">
        <v>21</v>
      </c>
      <c r="E3160" t="s">
        <v>7105</v>
      </c>
      <c r="F3160" t="s">
        <v>69</v>
      </c>
      <c r="G3160" t="s">
        <v>70</v>
      </c>
      <c r="H3160">
        <v>77.238315</v>
      </c>
      <c r="I3160">
        <v>28.577460200000001</v>
      </c>
      <c r="J3160" t="s">
        <v>560</v>
      </c>
      <c r="K3160" t="s">
        <v>26</v>
      </c>
      <c r="L3160" t="s">
        <v>27</v>
      </c>
      <c r="M3160" t="s">
        <v>34</v>
      </c>
      <c r="N3160" t="s">
        <v>27</v>
      </c>
      <c r="O3160" t="s">
        <v>27</v>
      </c>
      <c r="P3160">
        <v>1</v>
      </c>
      <c r="Q3160">
        <v>12</v>
      </c>
      <c r="R3160">
        <v>300</v>
      </c>
      <c r="S3160">
        <v>3</v>
      </c>
      <c r="T3160" s="1">
        <v>42776</v>
      </c>
      <c r="U3160" t="str">
        <f>IF(Main_Data[[#This Row],[Average_Cost_for_two]]&lt;=200000,"0-200k",IF(Main_Data[[#This Row],[Average_Cost_for_two]]&lt;=400000,"200k-400k",IF(Main_Data[[#This Row],[Average_Cost_for_two]]&lt;=600000,"400k-600k",IF(Main_Data[[#This Row],[Average_Cost_for_two]]&lt;=800000,"600k-800k"))))</f>
        <v>0-200k</v>
      </c>
    </row>
    <row r="3161" spans="1:21" x14ac:dyDescent="0.35">
      <c r="A3161">
        <v>18455950</v>
      </c>
      <c r="B3161" t="s">
        <v>7106</v>
      </c>
      <c r="C3161">
        <v>1</v>
      </c>
      <c r="D3161" t="s">
        <v>21</v>
      </c>
      <c r="E3161" t="s">
        <v>7107</v>
      </c>
      <c r="F3161" t="s">
        <v>433</v>
      </c>
      <c r="G3161" t="s">
        <v>434</v>
      </c>
      <c r="H3161">
        <v>77.211279200000007</v>
      </c>
      <c r="I3161">
        <v>28.704523600000002</v>
      </c>
      <c r="J3161" t="s">
        <v>1361</v>
      </c>
      <c r="K3161" t="s">
        <v>26</v>
      </c>
      <c r="L3161" t="s">
        <v>27</v>
      </c>
      <c r="M3161" t="s">
        <v>27</v>
      </c>
      <c r="N3161" t="s">
        <v>27</v>
      </c>
      <c r="O3161" t="s">
        <v>27</v>
      </c>
      <c r="P3161">
        <v>1</v>
      </c>
      <c r="Q3161">
        <v>1</v>
      </c>
      <c r="R3161">
        <v>300</v>
      </c>
      <c r="S3161">
        <v>1</v>
      </c>
      <c r="T3161" s="1">
        <v>43159</v>
      </c>
      <c r="U3161" t="str">
        <f>IF(Main_Data[[#This Row],[Average_Cost_for_two]]&lt;=200000,"0-200k",IF(Main_Data[[#This Row],[Average_Cost_for_two]]&lt;=400000,"200k-400k",IF(Main_Data[[#This Row],[Average_Cost_for_two]]&lt;=600000,"400k-600k",IF(Main_Data[[#This Row],[Average_Cost_for_two]]&lt;=800000,"600k-800k"))))</f>
        <v>0-200k</v>
      </c>
    </row>
    <row r="3162" spans="1:21" x14ac:dyDescent="0.35">
      <c r="A3162">
        <v>305209</v>
      </c>
      <c r="B3162" t="s">
        <v>7108</v>
      </c>
      <c r="C3162">
        <v>1</v>
      </c>
      <c r="D3162" t="s">
        <v>21</v>
      </c>
      <c r="E3162" t="s">
        <v>7109</v>
      </c>
      <c r="F3162" t="s">
        <v>73</v>
      </c>
      <c r="G3162" t="s">
        <v>74</v>
      </c>
      <c r="H3162">
        <v>77.323536899999993</v>
      </c>
      <c r="I3162">
        <v>28.682750200000001</v>
      </c>
      <c r="J3162" t="s">
        <v>875</v>
      </c>
      <c r="K3162" t="s">
        <v>26</v>
      </c>
      <c r="L3162" t="s">
        <v>27</v>
      </c>
      <c r="M3162" t="s">
        <v>27</v>
      </c>
      <c r="N3162" t="s">
        <v>27</v>
      </c>
      <c r="O3162" t="s">
        <v>27</v>
      </c>
      <c r="P3162">
        <v>1</v>
      </c>
      <c r="Q3162">
        <v>7</v>
      </c>
      <c r="R3162">
        <v>300</v>
      </c>
      <c r="S3162">
        <v>3</v>
      </c>
      <c r="T3162" s="1">
        <v>40601</v>
      </c>
      <c r="U3162" t="str">
        <f>IF(Main_Data[[#This Row],[Average_Cost_for_two]]&lt;=200000,"0-200k",IF(Main_Data[[#This Row],[Average_Cost_for_two]]&lt;=400000,"200k-400k",IF(Main_Data[[#This Row],[Average_Cost_for_two]]&lt;=600000,"400k-600k",IF(Main_Data[[#This Row],[Average_Cost_for_two]]&lt;=800000,"600k-800k"))))</f>
        <v>0-200k</v>
      </c>
    </row>
    <row r="3163" spans="1:21" x14ac:dyDescent="0.35">
      <c r="A3163">
        <v>6875</v>
      </c>
      <c r="B3163" t="s">
        <v>7110</v>
      </c>
      <c r="C3163">
        <v>1</v>
      </c>
      <c r="D3163" t="s">
        <v>21</v>
      </c>
      <c r="E3163" t="s">
        <v>7111</v>
      </c>
      <c r="F3163" t="s">
        <v>3497</v>
      </c>
      <c r="G3163" t="s">
        <v>3498</v>
      </c>
      <c r="H3163">
        <v>77.081313300000005</v>
      </c>
      <c r="I3163">
        <v>28.630541900000001</v>
      </c>
      <c r="J3163" t="s">
        <v>704</v>
      </c>
      <c r="K3163" t="s">
        <v>26</v>
      </c>
      <c r="L3163" t="s">
        <v>27</v>
      </c>
      <c r="M3163" t="s">
        <v>27</v>
      </c>
      <c r="N3163" t="s">
        <v>27</v>
      </c>
      <c r="O3163" t="s">
        <v>27</v>
      </c>
      <c r="P3163">
        <v>1</v>
      </c>
      <c r="Q3163">
        <v>56</v>
      </c>
      <c r="R3163">
        <v>300</v>
      </c>
      <c r="S3163">
        <v>4</v>
      </c>
      <c r="T3163" s="1">
        <v>42037</v>
      </c>
      <c r="U3163" t="str">
        <f>IF(Main_Data[[#This Row],[Average_Cost_for_two]]&lt;=200000,"0-200k",IF(Main_Data[[#This Row],[Average_Cost_for_two]]&lt;=400000,"200k-400k",IF(Main_Data[[#This Row],[Average_Cost_for_two]]&lt;=600000,"400k-600k",IF(Main_Data[[#This Row],[Average_Cost_for_two]]&lt;=800000,"600k-800k"))))</f>
        <v>0-200k</v>
      </c>
    </row>
    <row r="3164" spans="1:21" x14ac:dyDescent="0.35">
      <c r="A3164">
        <v>18423116</v>
      </c>
      <c r="B3164" t="s">
        <v>7112</v>
      </c>
      <c r="C3164">
        <v>1</v>
      </c>
      <c r="D3164" t="s">
        <v>21</v>
      </c>
      <c r="E3164" t="s">
        <v>7113</v>
      </c>
      <c r="F3164" t="s">
        <v>902</v>
      </c>
      <c r="G3164" t="s">
        <v>903</v>
      </c>
      <c r="H3164">
        <v>77.173412200000001</v>
      </c>
      <c r="I3164">
        <v>28.646094900000001</v>
      </c>
      <c r="J3164" t="s">
        <v>695</v>
      </c>
      <c r="K3164" t="s">
        <v>26</v>
      </c>
      <c r="L3164" t="s">
        <v>27</v>
      </c>
      <c r="M3164" t="s">
        <v>27</v>
      </c>
      <c r="N3164" t="s">
        <v>27</v>
      </c>
      <c r="O3164" t="s">
        <v>27</v>
      </c>
      <c r="P3164">
        <v>1</v>
      </c>
      <c r="Q3164">
        <v>3</v>
      </c>
      <c r="R3164">
        <v>300</v>
      </c>
      <c r="S3164">
        <v>1</v>
      </c>
      <c r="T3164" s="1">
        <v>40601</v>
      </c>
      <c r="U3164" t="str">
        <f>IF(Main_Data[[#This Row],[Average_Cost_for_two]]&lt;=200000,"0-200k",IF(Main_Data[[#This Row],[Average_Cost_for_two]]&lt;=400000,"200k-400k",IF(Main_Data[[#This Row],[Average_Cost_for_two]]&lt;=600000,"400k-600k",IF(Main_Data[[#This Row],[Average_Cost_for_two]]&lt;=800000,"600k-800k"))))</f>
        <v>0-200k</v>
      </c>
    </row>
    <row r="3165" spans="1:21" x14ac:dyDescent="0.35">
      <c r="A3165">
        <v>9640</v>
      </c>
      <c r="B3165" t="s">
        <v>7114</v>
      </c>
      <c r="C3165">
        <v>1</v>
      </c>
      <c r="D3165" t="s">
        <v>21</v>
      </c>
      <c r="E3165" t="s">
        <v>3605</v>
      </c>
      <c r="F3165" t="s">
        <v>3201</v>
      </c>
      <c r="G3165" t="s">
        <v>3202</v>
      </c>
      <c r="H3165">
        <v>77.201186699999994</v>
      </c>
      <c r="I3165">
        <v>28.543789400000001</v>
      </c>
      <c r="J3165" t="s">
        <v>4494</v>
      </c>
      <c r="K3165" t="s">
        <v>26</v>
      </c>
      <c r="L3165" t="s">
        <v>27</v>
      </c>
      <c r="M3165" t="s">
        <v>27</v>
      </c>
      <c r="N3165" t="s">
        <v>27</v>
      </c>
      <c r="O3165" t="s">
        <v>27</v>
      </c>
      <c r="P3165">
        <v>1</v>
      </c>
      <c r="Q3165">
        <v>50</v>
      </c>
      <c r="R3165">
        <v>300</v>
      </c>
      <c r="S3165">
        <v>3</v>
      </c>
      <c r="T3165" s="1">
        <v>42409</v>
      </c>
      <c r="U3165" t="str">
        <f>IF(Main_Data[[#This Row],[Average_Cost_for_two]]&lt;=200000,"0-200k",IF(Main_Data[[#This Row],[Average_Cost_for_two]]&lt;=400000,"200k-400k",IF(Main_Data[[#This Row],[Average_Cost_for_two]]&lt;=600000,"400k-600k",IF(Main_Data[[#This Row],[Average_Cost_for_two]]&lt;=800000,"600k-800k"))))</f>
        <v>0-200k</v>
      </c>
    </row>
    <row r="3166" spans="1:21" x14ac:dyDescent="0.35">
      <c r="A3166">
        <v>732</v>
      </c>
      <c r="B3166" t="s">
        <v>7115</v>
      </c>
      <c r="C3166">
        <v>1</v>
      </c>
      <c r="D3166" t="s">
        <v>21</v>
      </c>
      <c r="E3166" t="s">
        <v>7116</v>
      </c>
      <c r="F3166" t="s">
        <v>1971</v>
      </c>
      <c r="G3166" t="s">
        <v>1970</v>
      </c>
      <c r="H3166">
        <v>77.236249299999997</v>
      </c>
      <c r="I3166">
        <v>28.5493861</v>
      </c>
      <c r="J3166" t="s">
        <v>521</v>
      </c>
      <c r="K3166" t="s">
        <v>26</v>
      </c>
      <c r="L3166" t="s">
        <v>27</v>
      </c>
      <c r="M3166" t="s">
        <v>34</v>
      </c>
      <c r="N3166" t="s">
        <v>27</v>
      </c>
      <c r="O3166" t="s">
        <v>27</v>
      </c>
      <c r="P3166">
        <v>1</v>
      </c>
      <c r="Q3166">
        <v>67</v>
      </c>
      <c r="R3166">
        <v>300</v>
      </c>
      <c r="S3166">
        <v>3</v>
      </c>
      <c r="T3166" s="1">
        <v>41677</v>
      </c>
      <c r="U3166" t="str">
        <f>IF(Main_Data[[#This Row],[Average_Cost_for_two]]&lt;=200000,"0-200k",IF(Main_Data[[#This Row],[Average_Cost_for_two]]&lt;=400000,"200k-400k",IF(Main_Data[[#This Row],[Average_Cost_for_two]]&lt;=600000,"400k-600k",IF(Main_Data[[#This Row],[Average_Cost_for_two]]&lt;=800000,"600k-800k"))))</f>
        <v>0-200k</v>
      </c>
    </row>
    <row r="3167" spans="1:21" x14ac:dyDescent="0.35">
      <c r="A3167">
        <v>307344</v>
      </c>
      <c r="B3167" t="s">
        <v>5785</v>
      </c>
      <c r="C3167">
        <v>1</v>
      </c>
      <c r="D3167" t="s">
        <v>21</v>
      </c>
      <c r="E3167" t="s">
        <v>7117</v>
      </c>
      <c r="F3167" t="s">
        <v>1980</v>
      </c>
      <c r="G3167" t="s">
        <v>1981</v>
      </c>
      <c r="H3167">
        <v>77.238997999999995</v>
      </c>
      <c r="I3167">
        <v>28.5378735</v>
      </c>
      <c r="J3167" t="s">
        <v>7118</v>
      </c>
      <c r="K3167" t="s">
        <v>26</v>
      </c>
      <c r="L3167" t="s">
        <v>27</v>
      </c>
      <c r="M3167" t="s">
        <v>27</v>
      </c>
      <c r="N3167" t="s">
        <v>27</v>
      </c>
      <c r="O3167" t="s">
        <v>27</v>
      </c>
      <c r="P3167">
        <v>1</v>
      </c>
      <c r="Q3167">
        <v>30</v>
      </c>
      <c r="R3167">
        <v>300</v>
      </c>
      <c r="S3167">
        <v>2</v>
      </c>
      <c r="T3167" s="1">
        <v>40591</v>
      </c>
      <c r="U3167" t="str">
        <f>IF(Main_Data[[#This Row],[Average_Cost_for_two]]&lt;=200000,"0-200k",IF(Main_Data[[#This Row],[Average_Cost_for_two]]&lt;=400000,"200k-400k",IF(Main_Data[[#This Row],[Average_Cost_for_two]]&lt;=600000,"400k-600k",IF(Main_Data[[#This Row],[Average_Cost_for_two]]&lt;=800000,"600k-800k"))))</f>
        <v>0-200k</v>
      </c>
    </row>
    <row r="3168" spans="1:21" x14ac:dyDescent="0.35">
      <c r="A3168">
        <v>18430873</v>
      </c>
      <c r="B3168" t="s">
        <v>7119</v>
      </c>
      <c r="C3168">
        <v>1</v>
      </c>
      <c r="D3168" t="s">
        <v>21</v>
      </c>
      <c r="E3168" t="s">
        <v>7120</v>
      </c>
      <c r="F3168" t="s">
        <v>157</v>
      </c>
      <c r="G3168" t="s">
        <v>158</v>
      </c>
      <c r="H3168">
        <v>77.205915700000006</v>
      </c>
      <c r="I3168">
        <v>28.554245300000002</v>
      </c>
      <c r="J3168" t="s">
        <v>857</v>
      </c>
      <c r="K3168" t="s">
        <v>26</v>
      </c>
      <c r="L3168" t="s">
        <v>27</v>
      </c>
      <c r="M3168" t="s">
        <v>27</v>
      </c>
      <c r="N3168" t="s">
        <v>27</v>
      </c>
      <c r="O3168" t="s">
        <v>27</v>
      </c>
      <c r="P3168">
        <v>1</v>
      </c>
      <c r="Q3168">
        <v>23</v>
      </c>
      <c r="R3168">
        <v>300</v>
      </c>
      <c r="S3168">
        <v>4</v>
      </c>
      <c r="T3168" s="1">
        <v>40587</v>
      </c>
      <c r="U3168" t="str">
        <f>IF(Main_Data[[#This Row],[Average_Cost_for_two]]&lt;=200000,"0-200k",IF(Main_Data[[#This Row],[Average_Cost_for_two]]&lt;=400000,"200k-400k",IF(Main_Data[[#This Row],[Average_Cost_for_two]]&lt;=600000,"400k-600k",IF(Main_Data[[#This Row],[Average_Cost_for_two]]&lt;=800000,"600k-800k"))))</f>
        <v>0-200k</v>
      </c>
    </row>
    <row r="3169" spans="1:21" x14ac:dyDescent="0.35">
      <c r="A3169">
        <v>309856</v>
      </c>
      <c r="B3169" t="s">
        <v>7121</v>
      </c>
      <c r="C3169">
        <v>1</v>
      </c>
      <c r="D3169" t="s">
        <v>21</v>
      </c>
      <c r="E3169" t="s">
        <v>7122</v>
      </c>
      <c r="F3169" t="s">
        <v>652</v>
      </c>
      <c r="G3169" t="s">
        <v>653</v>
      </c>
      <c r="H3169">
        <v>77.196348599999993</v>
      </c>
      <c r="I3169">
        <v>28.677216600000001</v>
      </c>
      <c r="J3169" t="s">
        <v>1157</v>
      </c>
      <c r="K3169" t="s">
        <v>26</v>
      </c>
      <c r="L3169" t="s">
        <v>27</v>
      </c>
      <c r="M3169" t="s">
        <v>27</v>
      </c>
      <c r="N3169" t="s">
        <v>27</v>
      </c>
      <c r="O3169" t="s">
        <v>27</v>
      </c>
      <c r="P3169">
        <v>1</v>
      </c>
      <c r="Q3169">
        <v>36</v>
      </c>
      <c r="R3169">
        <v>300</v>
      </c>
      <c r="S3169">
        <v>4</v>
      </c>
      <c r="T3169" s="1">
        <v>42768</v>
      </c>
      <c r="U3169" t="str">
        <f>IF(Main_Data[[#This Row],[Average_Cost_for_two]]&lt;=200000,"0-200k",IF(Main_Data[[#This Row],[Average_Cost_for_two]]&lt;=400000,"200k-400k",IF(Main_Data[[#This Row],[Average_Cost_for_two]]&lt;=600000,"400k-600k",IF(Main_Data[[#This Row],[Average_Cost_for_two]]&lt;=800000,"600k-800k"))))</f>
        <v>0-200k</v>
      </c>
    </row>
    <row r="3170" spans="1:21" x14ac:dyDescent="0.35">
      <c r="A3170">
        <v>312518</v>
      </c>
      <c r="B3170" t="s">
        <v>6749</v>
      </c>
      <c r="C3170">
        <v>1</v>
      </c>
      <c r="D3170" t="s">
        <v>21</v>
      </c>
      <c r="E3170" t="s">
        <v>7123</v>
      </c>
      <c r="F3170" t="s">
        <v>2596</v>
      </c>
      <c r="G3170" t="s">
        <v>2597</v>
      </c>
      <c r="H3170">
        <v>77.302080900000007</v>
      </c>
      <c r="I3170">
        <v>28.646742100000001</v>
      </c>
      <c r="J3170" t="s">
        <v>853</v>
      </c>
      <c r="K3170" t="s">
        <v>26</v>
      </c>
      <c r="L3170" t="s">
        <v>27</v>
      </c>
      <c r="M3170" t="s">
        <v>34</v>
      </c>
      <c r="N3170" t="s">
        <v>27</v>
      </c>
      <c r="O3170" t="s">
        <v>27</v>
      </c>
      <c r="P3170">
        <v>1</v>
      </c>
      <c r="Q3170">
        <v>292</v>
      </c>
      <c r="R3170">
        <v>300</v>
      </c>
      <c r="S3170">
        <v>4</v>
      </c>
      <c r="T3170" s="1">
        <v>40584</v>
      </c>
      <c r="U3170" t="str">
        <f>IF(Main_Data[[#This Row],[Average_Cost_for_two]]&lt;=200000,"0-200k",IF(Main_Data[[#This Row],[Average_Cost_for_two]]&lt;=400000,"200k-400k",IF(Main_Data[[#This Row],[Average_Cost_for_two]]&lt;=600000,"400k-600k",IF(Main_Data[[#This Row],[Average_Cost_for_two]]&lt;=800000,"600k-800k"))))</f>
        <v>0-200k</v>
      </c>
    </row>
    <row r="3171" spans="1:21" x14ac:dyDescent="0.35">
      <c r="A3171">
        <v>301208</v>
      </c>
      <c r="B3171" t="s">
        <v>420</v>
      </c>
      <c r="C3171">
        <v>1</v>
      </c>
      <c r="D3171" t="s">
        <v>21</v>
      </c>
      <c r="E3171" t="s">
        <v>7124</v>
      </c>
      <c r="F3171" t="s">
        <v>161</v>
      </c>
      <c r="G3171" t="s">
        <v>162</v>
      </c>
      <c r="H3171">
        <v>77.284295</v>
      </c>
      <c r="I3171">
        <v>28.665511670000001</v>
      </c>
      <c r="J3171" t="s">
        <v>478</v>
      </c>
      <c r="K3171" t="s">
        <v>26</v>
      </c>
      <c r="L3171" t="s">
        <v>27</v>
      </c>
      <c r="M3171" t="s">
        <v>27</v>
      </c>
      <c r="N3171" t="s">
        <v>27</v>
      </c>
      <c r="O3171" t="s">
        <v>27</v>
      </c>
      <c r="P3171">
        <v>1</v>
      </c>
      <c r="Q3171">
        <v>16</v>
      </c>
      <c r="R3171">
        <v>300</v>
      </c>
      <c r="S3171">
        <v>3</v>
      </c>
      <c r="T3171" s="1">
        <v>42790</v>
      </c>
      <c r="U3171" t="str">
        <f>IF(Main_Data[[#This Row],[Average_Cost_for_two]]&lt;=200000,"0-200k",IF(Main_Data[[#This Row],[Average_Cost_for_two]]&lt;=400000,"200k-400k",IF(Main_Data[[#This Row],[Average_Cost_for_two]]&lt;=600000,"400k-600k",IF(Main_Data[[#This Row],[Average_Cost_for_two]]&lt;=800000,"600k-800k"))))</f>
        <v>0-200k</v>
      </c>
    </row>
    <row r="3172" spans="1:21" x14ac:dyDescent="0.35">
      <c r="A3172">
        <v>9849</v>
      </c>
      <c r="B3172" t="s">
        <v>7125</v>
      </c>
      <c r="C3172">
        <v>1</v>
      </c>
      <c r="D3172" t="s">
        <v>21</v>
      </c>
      <c r="E3172" t="s">
        <v>7126</v>
      </c>
      <c r="F3172" t="s">
        <v>683</v>
      </c>
      <c r="G3172" t="s">
        <v>684</v>
      </c>
      <c r="H3172">
        <v>77.2846148</v>
      </c>
      <c r="I3172">
        <v>28.635231000000001</v>
      </c>
      <c r="J3172" t="s">
        <v>718</v>
      </c>
      <c r="K3172" t="s">
        <v>26</v>
      </c>
      <c r="L3172" t="s">
        <v>27</v>
      </c>
      <c r="M3172" t="s">
        <v>34</v>
      </c>
      <c r="N3172" t="s">
        <v>27</v>
      </c>
      <c r="O3172" t="s">
        <v>27</v>
      </c>
      <c r="P3172">
        <v>1</v>
      </c>
      <c r="Q3172">
        <v>8</v>
      </c>
      <c r="R3172">
        <v>300</v>
      </c>
      <c r="S3172">
        <v>3</v>
      </c>
      <c r="T3172" s="1">
        <v>41324</v>
      </c>
      <c r="U3172" t="str">
        <f>IF(Main_Data[[#This Row],[Average_Cost_for_two]]&lt;=200000,"0-200k",IF(Main_Data[[#This Row],[Average_Cost_for_two]]&lt;=400000,"200k-400k",IF(Main_Data[[#This Row],[Average_Cost_for_two]]&lt;=600000,"400k-600k",IF(Main_Data[[#This Row],[Average_Cost_for_two]]&lt;=800000,"600k-800k"))))</f>
        <v>0-200k</v>
      </c>
    </row>
    <row r="3173" spans="1:21" x14ac:dyDescent="0.35">
      <c r="A3173">
        <v>18356797</v>
      </c>
      <c r="B3173" t="s">
        <v>7127</v>
      </c>
      <c r="C3173">
        <v>1</v>
      </c>
      <c r="D3173" t="s">
        <v>21</v>
      </c>
      <c r="E3173" t="s">
        <v>7128</v>
      </c>
      <c r="F3173" t="s">
        <v>37</v>
      </c>
      <c r="G3173" t="s">
        <v>38</v>
      </c>
      <c r="H3173">
        <v>77.124741400000005</v>
      </c>
      <c r="I3173">
        <v>28.5469805</v>
      </c>
      <c r="J3173" t="s">
        <v>7129</v>
      </c>
      <c r="K3173" t="s">
        <v>26</v>
      </c>
      <c r="L3173" t="s">
        <v>27</v>
      </c>
      <c r="M3173" t="s">
        <v>27</v>
      </c>
      <c r="N3173" t="s">
        <v>27</v>
      </c>
      <c r="O3173" t="s">
        <v>27</v>
      </c>
      <c r="P3173">
        <v>1</v>
      </c>
      <c r="Q3173">
        <v>1</v>
      </c>
      <c r="R3173">
        <v>300</v>
      </c>
      <c r="S3173">
        <v>1</v>
      </c>
      <c r="T3173" s="1">
        <v>40576</v>
      </c>
      <c r="U3173" t="str">
        <f>IF(Main_Data[[#This Row],[Average_Cost_for_two]]&lt;=200000,"0-200k",IF(Main_Data[[#This Row],[Average_Cost_for_two]]&lt;=400000,"200k-400k",IF(Main_Data[[#This Row],[Average_Cost_for_two]]&lt;=600000,"400k-600k",IF(Main_Data[[#This Row],[Average_Cost_for_two]]&lt;=800000,"600k-800k"))))</f>
        <v>0-200k</v>
      </c>
    </row>
    <row r="3174" spans="1:21" x14ac:dyDescent="0.35">
      <c r="A3174">
        <v>18350159</v>
      </c>
      <c r="B3174" t="s">
        <v>5064</v>
      </c>
      <c r="C3174">
        <v>1</v>
      </c>
      <c r="D3174" t="s">
        <v>21</v>
      </c>
      <c r="E3174" t="s">
        <v>7130</v>
      </c>
      <c r="F3174" t="s">
        <v>619</v>
      </c>
      <c r="G3174" t="s">
        <v>620</v>
      </c>
      <c r="H3174">
        <v>77.191235800000001</v>
      </c>
      <c r="I3174">
        <v>28.524498300000001</v>
      </c>
      <c r="J3174" t="s">
        <v>531</v>
      </c>
      <c r="K3174" t="s">
        <v>26</v>
      </c>
      <c r="L3174" t="s">
        <v>27</v>
      </c>
      <c r="M3174" t="s">
        <v>27</v>
      </c>
      <c r="N3174" t="s">
        <v>27</v>
      </c>
      <c r="O3174" t="s">
        <v>27</v>
      </c>
      <c r="P3174">
        <v>1</v>
      </c>
      <c r="Q3174">
        <v>1</v>
      </c>
      <c r="R3174">
        <v>300</v>
      </c>
      <c r="S3174">
        <v>1</v>
      </c>
      <c r="T3174" s="1">
        <v>42792</v>
      </c>
      <c r="U3174" t="str">
        <f>IF(Main_Data[[#This Row],[Average_Cost_for_two]]&lt;=200000,"0-200k",IF(Main_Data[[#This Row],[Average_Cost_for_two]]&lt;=400000,"200k-400k",IF(Main_Data[[#This Row],[Average_Cost_for_two]]&lt;=600000,"400k-600k",IF(Main_Data[[#This Row],[Average_Cost_for_two]]&lt;=800000,"600k-800k"))))</f>
        <v>0-200k</v>
      </c>
    </row>
    <row r="3175" spans="1:21" x14ac:dyDescent="0.35">
      <c r="A3175">
        <v>312145</v>
      </c>
      <c r="B3175" t="s">
        <v>7131</v>
      </c>
      <c r="C3175">
        <v>1</v>
      </c>
      <c r="D3175" t="s">
        <v>21</v>
      </c>
      <c r="E3175" t="s">
        <v>879</v>
      </c>
      <c r="F3175" t="s">
        <v>125</v>
      </c>
      <c r="G3175" t="s">
        <v>126</v>
      </c>
      <c r="H3175">
        <v>77.142103000000006</v>
      </c>
      <c r="I3175">
        <v>28.658196799999999</v>
      </c>
      <c r="J3175" t="s">
        <v>5911</v>
      </c>
      <c r="K3175" t="s">
        <v>26</v>
      </c>
      <c r="L3175" t="s">
        <v>27</v>
      </c>
      <c r="M3175" t="s">
        <v>27</v>
      </c>
      <c r="N3175" t="s">
        <v>27</v>
      </c>
      <c r="O3175" t="s">
        <v>27</v>
      </c>
      <c r="P3175">
        <v>1</v>
      </c>
      <c r="Q3175">
        <v>21</v>
      </c>
      <c r="R3175">
        <v>300</v>
      </c>
      <c r="S3175">
        <v>3</v>
      </c>
      <c r="T3175" s="1">
        <v>40233</v>
      </c>
      <c r="U3175" t="str">
        <f>IF(Main_Data[[#This Row],[Average_Cost_for_two]]&lt;=200000,"0-200k",IF(Main_Data[[#This Row],[Average_Cost_for_two]]&lt;=400000,"200k-400k",IF(Main_Data[[#This Row],[Average_Cost_for_two]]&lt;=600000,"400k-600k",IF(Main_Data[[#This Row],[Average_Cost_for_two]]&lt;=800000,"600k-800k"))))</f>
        <v>0-200k</v>
      </c>
    </row>
    <row r="3176" spans="1:21" x14ac:dyDescent="0.35">
      <c r="A3176">
        <v>18358295</v>
      </c>
      <c r="B3176" t="s">
        <v>7132</v>
      </c>
      <c r="C3176">
        <v>1</v>
      </c>
      <c r="D3176" t="s">
        <v>21</v>
      </c>
      <c r="E3176" t="s">
        <v>7133</v>
      </c>
      <c r="F3176" t="s">
        <v>43</v>
      </c>
      <c r="G3176" t="s">
        <v>44</v>
      </c>
      <c r="H3176">
        <v>77.212177499999996</v>
      </c>
      <c r="I3176">
        <v>28.706400599999998</v>
      </c>
      <c r="J3176" t="s">
        <v>521</v>
      </c>
      <c r="K3176" t="s">
        <v>26</v>
      </c>
      <c r="L3176" t="s">
        <v>27</v>
      </c>
      <c r="M3176" t="s">
        <v>27</v>
      </c>
      <c r="N3176" t="s">
        <v>27</v>
      </c>
      <c r="O3176" t="s">
        <v>27</v>
      </c>
      <c r="P3176">
        <v>1</v>
      </c>
      <c r="Q3176">
        <v>4</v>
      </c>
      <c r="R3176">
        <v>300</v>
      </c>
      <c r="S3176">
        <v>3</v>
      </c>
      <c r="T3176" s="1">
        <v>42410</v>
      </c>
      <c r="U3176" t="str">
        <f>IF(Main_Data[[#This Row],[Average_Cost_for_two]]&lt;=200000,"0-200k",IF(Main_Data[[#This Row],[Average_Cost_for_two]]&lt;=400000,"200k-400k",IF(Main_Data[[#This Row],[Average_Cost_for_two]]&lt;=600000,"400k-600k",IF(Main_Data[[#This Row],[Average_Cost_for_two]]&lt;=800000,"600k-800k"))))</f>
        <v>0-200k</v>
      </c>
    </row>
    <row r="3177" spans="1:21" x14ac:dyDescent="0.35">
      <c r="A3177">
        <v>18317756</v>
      </c>
      <c r="B3177" t="s">
        <v>7134</v>
      </c>
      <c r="C3177">
        <v>1</v>
      </c>
      <c r="D3177" t="s">
        <v>21</v>
      </c>
      <c r="E3177" t="s">
        <v>7135</v>
      </c>
      <c r="F3177" t="s">
        <v>43</v>
      </c>
      <c r="G3177" t="s">
        <v>44</v>
      </c>
      <c r="H3177">
        <v>77.213761099999999</v>
      </c>
      <c r="I3177">
        <v>28.704775569999999</v>
      </c>
      <c r="J3177" t="s">
        <v>478</v>
      </c>
      <c r="K3177" t="s">
        <v>26</v>
      </c>
      <c r="L3177" t="s">
        <v>27</v>
      </c>
      <c r="M3177" t="s">
        <v>27</v>
      </c>
      <c r="N3177" t="s">
        <v>27</v>
      </c>
      <c r="O3177" t="s">
        <v>27</v>
      </c>
      <c r="P3177">
        <v>1</v>
      </c>
      <c r="Q3177">
        <v>8</v>
      </c>
      <c r="R3177">
        <v>300</v>
      </c>
      <c r="S3177">
        <v>3</v>
      </c>
      <c r="T3177" s="1">
        <v>40965</v>
      </c>
      <c r="U3177" t="str">
        <f>IF(Main_Data[[#This Row],[Average_Cost_for_two]]&lt;=200000,"0-200k",IF(Main_Data[[#This Row],[Average_Cost_for_two]]&lt;=400000,"200k-400k",IF(Main_Data[[#This Row],[Average_Cost_for_two]]&lt;=600000,"400k-600k",IF(Main_Data[[#This Row],[Average_Cost_for_two]]&lt;=800000,"600k-800k"))))</f>
        <v>0-200k</v>
      </c>
    </row>
    <row r="3178" spans="1:21" x14ac:dyDescent="0.35">
      <c r="A3178">
        <v>310936</v>
      </c>
      <c r="B3178" t="s">
        <v>852</v>
      </c>
      <c r="C3178">
        <v>1</v>
      </c>
      <c r="D3178" t="s">
        <v>21</v>
      </c>
      <c r="E3178" t="s">
        <v>7136</v>
      </c>
      <c r="F3178" t="s">
        <v>43</v>
      </c>
      <c r="G3178" t="s">
        <v>44</v>
      </c>
      <c r="H3178">
        <v>77.208135100000007</v>
      </c>
      <c r="I3178">
        <v>28.699566000000001</v>
      </c>
      <c r="J3178" t="s">
        <v>853</v>
      </c>
      <c r="K3178" t="s">
        <v>26</v>
      </c>
      <c r="L3178" t="s">
        <v>27</v>
      </c>
      <c r="M3178" t="s">
        <v>27</v>
      </c>
      <c r="N3178" t="s">
        <v>27</v>
      </c>
      <c r="O3178" t="s">
        <v>27</v>
      </c>
      <c r="P3178">
        <v>1</v>
      </c>
      <c r="Q3178">
        <v>9</v>
      </c>
      <c r="R3178">
        <v>300</v>
      </c>
      <c r="S3178">
        <v>3</v>
      </c>
      <c r="T3178" s="1">
        <v>41315</v>
      </c>
      <c r="U3178" t="str">
        <f>IF(Main_Data[[#This Row],[Average_Cost_for_two]]&lt;=200000,"0-200k",IF(Main_Data[[#This Row],[Average_Cost_for_two]]&lt;=400000,"200k-400k",IF(Main_Data[[#This Row],[Average_Cost_for_two]]&lt;=600000,"400k-600k",IF(Main_Data[[#This Row],[Average_Cost_for_two]]&lt;=800000,"600k-800k"))))</f>
        <v>0-200k</v>
      </c>
    </row>
    <row r="3179" spans="1:21" x14ac:dyDescent="0.35">
      <c r="A3179">
        <v>18225831</v>
      </c>
      <c r="B3179" t="s">
        <v>7137</v>
      </c>
      <c r="C3179">
        <v>1</v>
      </c>
      <c r="D3179" t="s">
        <v>21</v>
      </c>
      <c r="E3179" t="s">
        <v>7138</v>
      </c>
      <c r="F3179" t="s">
        <v>268</v>
      </c>
      <c r="G3179" t="s">
        <v>269</v>
      </c>
      <c r="H3179">
        <v>77.174547399999994</v>
      </c>
      <c r="I3179">
        <v>28.555143399999999</v>
      </c>
      <c r="J3179" t="s">
        <v>565</v>
      </c>
      <c r="K3179" t="s">
        <v>26</v>
      </c>
      <c r="L3179" t="s">
        <v>27</v>
      </c>
      <c r="M3179" t="s">
        <v>27</v>
      </c>
      <c r="N3179" t="s">
        <v>27</v>
      </c>
      <c r="O3179" t="s">
        <v>27</v>
      </c>
      <c r="P3179">
        <v>1</v>
      </c>
      <c r="Q3179">
        <v>3</v>
      </c>
      <c r="R3179">
        <v>300</v>
      </c>
      <c r="S3179">
        <v>1</v>
      </c>
      <c r="T3179" s="1">
        <v>41328</v>
      </c>
      <c r="U3179" t="str">
        <f>IF(Main_Data[[#This Row],[Average_Cost_for_two]]&lt;=200000,"0-200k",IF(Main_Data[[#This Row],[Average_Cost_for_two]]&lt;=400000,"200k-400k",IF(Main_Data[[#This Row],[Average_Cost_for_two]]&lt;=600000,"400k-600k",IF(Main_Data[[#This Row],[Average_Cost_for_two]]&lt;=800000,"600k-800k"))))</f>
        <v>0-200k</v>
      </c>
    </row>
    <row r="3180" spans="1:21" x14ac:dyDescent="0.35">
      <c r="A3180">
        <v>9262</v>
      </c>
      <c r="B3180" t="s">
        <v>7139</v>
      </c>
      <c r="C3180">
        <v>1</v>
      </c>
      <c r="D3180" t="s">
        <v>21</v>
      </c>
      <c r="E3180" t="s">
        <v>7140</v>
      </c>
      <c r="F3180" t="s">
        <v>49</v>
      </c>
      <c r="G3180" t="s">
        <v>50</v>
      </c>
      <c r="H3180">
        <v>76.9856908</v>
      </c>
      <c r="I3180">
        <v>28.613049199999999</v>
      </c>
      <c r="J3180" t="s">
        <v>680</v>
      </c>
      <c r="K3180" t="s">
        <v>26</v>
      </c>
      <c r="L3180" t="s">
        <v>27</v>
      </c>
      <c r="M3180" t="s">
        <v>27</v>
      </c>
      <c r="N3180" t="s">
        <v>27</v>
      </c>
      <c r="O3180" t="s">
        <v>27</v>
      </c>
      <c r="P3180">
        <v>1</v>
      </c>
      <c r="Q3180">
        <v>2</v>
      </c>
      <c r="R3180">
        <v>300</v>
      </c>
      <c r="S3180">
        <v>1</v>
      </c>
      <c r="T3180" s="1">
        <v>41332</v>
      </c>
      <c r="U3180" t="str">
        <f>IF(Main_Data[[#This Row],[Average_Cost_for_two]]&lt;=200000,"0-200k",IF(Main_Data[[#This Row],[Average_Cost_for_two]]&lt;=400000,"200k-400k",IF(Main_Data[[#This Row],[Average_Cost_for_two]]&lt;=600000,"400k-600k",IF(Main_Data[[#This Row],[Average_Cost_for_two]]&lt;=800000,"600k-800k"))))</f>
        <v>0-200k</v>
      </c>
    </row>
    <row r="3181" spans="1:21" x14ac:dyDescent="0.35">
      <c r="A3181">
        <v>2370</v>
      </c>
      <c r="B3181" t="s">
        <v>7141</v>
      </c>
      <c r="C3181">
        <v>1</v>
      </c>
      <c r="D3181" t="s">
        <v>21</v>
      </c>
      <c r="E3181" t="s">
        <v>7142</v>
      </c>
      <c r="F3181" t="s">
        <v>2912</v>
      </c>
      <c r="G3181" t="s">
        <v>2913</v>
      </c>
      <c r="H3181">
        <v>77.149909399999999</v>
      </c>
      <c r="I3181">
        <v>28.6937161</v>
      </c>
      <c r="J3181" t="s">
        <v>493</v>
      </c>
      <c r="K3181" t="s">
        <v>26</v>
      </c>
      <c r="L3181" t="s">
        <v>27</v>
      </c>
      <c r="M3181" t="s">
        <v>27</v>
      </c>
      <c r="N3181" t="s">
        <v>27</v>
      </c>
      <c r="O3181" t="s">
        <v>27</v>
      </c>
      <c r="P3181">
        <v>1</v>
      </c>
      <c r="Q3181">
        <v>23</v>
      </c>
      <c r="R3181">
        <v>300</v>
      </c>
      <c r="S3181">
        <v>3</v>
      </c>
      <c r="T3181" s="1">
        <v>43137</v>
      </c>
      <c r="U3181" t="str">
        <f>IF(Main_Data[[#This Row],[Average_Cost_for_two]]&lt;=200000,"0-200k",IF(Main_Data[[#This Row],[Average_Cost_for_two]]&lt;=400000,"200k-400k",IF(Main_Data[[#This Row],[Average_Cost_for_two]]&lt;=600000,"400k-600k",IF(Main_Data[[#This Row],[Average_Cost_for_two]]&lt;=800000,"600k-800k"))))</f>
        <v>0-200k</v>
      </c>
    </row>
    <row r="3182" spans="1:21" x14ac:dyDescent="0.35">
      <c r="A3182">
        <v>302155</v>
      </c>
      <c r="B3182" t="s">
        <v>7143</v>
      </c>
      <c r="C3182">
        <v>1</v>
      </c>
      <c r="D3182" t="s">
        <v>21</v>
      </c>
      <c r="E3182" t="s">
        <v>7144</v>
      </c>
      <c r="F3182" t="s">
        <v>1895</v>
      </c>
      <c r="G3182" t="s">
        <v>1896</v>
      </c>
      <c r="H3182">
        <v>77.211241670000007</v>
      </c>
      <c r="I3182">
        <v>28.640825</v>
      </c>
      <c r="J3182" t="s">
        <v>557</v>
      </c>
      <c r="K3182" t="s">
        <v>26</v>
      </c>
      <c r="L3182" t="s">
        <v>27</v>
      </c>
      <c r="M3182" t="s">
        <v>27</v>
      </c>
      <c r="N3182" t="s">
        <v>27</v>
      </c>
      <c r="O3182" t="s">
        <v>27</v>
      </c>
      <c r="P3182">
        <v>1</v>
      </c>
      <c r="Q3182">
        <v>28</v>
      </c>
      <c r="R3182">
        <v>300</v>
      </c>
      <c r="S3182">
        <v>3</v>
      </c>
      <c r="T3182" s="1">
        <v>41324</v>
      </c>
      <c r="U3182" t="str">
        <f>IF(Main_Data[[#This Row],[Average_Cost_for_two]]&lt;=200000,"0-200k",IF(Main_Data[[#This Row],[Average_Cost_for_two]]&lt;=400000,"200k-400k",IF(Main_Data[[#This Row],[Average_Cost_for_two]]&lt;=600000,"400k-600k",IF(Main_Data[[#This Row],[Average_Cost_for_two]]&lt;=800000,"600k-800k"))))</f>
        <v>0-200k</v>
      </c>
    </row>
    <row r="3183" spans="1:21" x14ac:dyDescent="0.35">
      <c r="A3183">
        <v>18180073</v>
      </c>
      <c r="B3183" t="s">
        <v>7145</v>
      </c>
      <c r="C3183">
        <v>1</v>
      </c>
      <c r="D3183" t="s">
        <v>21</v>
      </c>
      <c r="E3183" t="s">
        <v>7146</v>
      </c>
      <c r="F3183" t="s">
        <v>227</v>
      </c>
      <c r="G3183" t="s">
        <v>228</v>
      </c>
      <c r="H3183">
        <v>77.293616920000005</v>
      </c>
      <c r="I3183">
        <v>28.64106087</v>
      </c>
      <c r="J3183" t="s">
        <v>478</v>
      </c>
      <c r="K3183" t="s">
        <v>26</v>
      </c>
      <c r="L3183" t="s">
        <v>27</v>
      </c>
      <c r="M3183" t="s">
        <v>34</v>
      </c>
      <c r="N3183" t="s">
        <v>27</v>
      </c>
      <c r="O3183" t="s">
        <v>27</v>
      </c>
      <c r="P3183">
        <v>1</v>
      </c>
      <c r="Q3183">
        <v>177</v>
      </c>
      <c r="R3183">
        <v>300</v>
      </c>
      <c r="S3183">
        <v>3</v>
      </c>
      <c r="T3183" s="1">
        <v>40577</v>
      </c>
      <c r="U3183" t="str">
        <f>IF(Main_Data[[#This Row],[Average_Cost_for_two]]&lt;=200000,"0-200k",IF(Main_Data[[#This Row],[Average_Cost_for_two]]&lt;=400000,"200k-400k",IF(Main_Data[[#This Row],[Average_Cost_for_two]]&lt;=600000,"400k-600k",IF(Main_Data[[#This Row],[Average_Cost_for_two]]&lt;=800000,"600k-800k"))))</f>
        <v>0-200k</v>
      </c>
    </row>
    <row r="3184" spans="1:21" x14ac:dyDescent="0.35">
      <c r="A3184">
        <v>9230</v>
      </c>
      <c r="B3184" t="s">
        <v>7147</v>
      </c>
      <c r="C3184">
        <v>1</v>
      </c>
      <c r="D3184" t="s">
        <v>21</v>
      </c>
      <c r="E3184" t="s">
        <v>7148</v>
      </c>
      <c r="F3184" t="s">
        <v>1743</v>
      </c>
      <c r="G3184" t="s">
        <v>1744</v>
      </c>
      <c r="H3184">
        <v>77.133155689999995</v>
      </c>
      <c r="I3184">
        <v>28.67001569</v>
      </c>
      <c r="J3184" t="s">
        <v>1640</v>
      </c>
      <c r="K3184" t="s">
        <v>26</v>
      </c>
      <c r="L3184" t="s">
        <v>27</v>
      </c>
      <c r="M3184" t="s">
        <v>27</v>
      </c>
      <c r="N3184" t="s">
        <v>27</v>
      </c>
      <c r="O3184" t="s">
        <v>27</v>
      </c>
      <c r="P3184">
        <v>1</v>
      </c>
      <c r="Q3184">
        <v>96</v>
      </c>
      <c r="R3184">
        <v>300</v>
      </c>
      <c r="S3184">
        <v>4</v>
      </c>
      <c r="T3184" s="1">
        <v>41320</v>
      </c>
      <c r="U3184" t="str">
        <f>IF(Main_Data[[#This Row],[Average_Cost_for_two]]&lt;=200000,"0-200k",IF(Main_Data[[#This Row],[Average_Cost_for_two]]&lt;=400000,"200k-400k",IF(Main_Data[[#This Row],[Average_Cost_for_two]]&lt;=600000,"400k-600k",IF(Main_Data[[#This Row],[Average_Cost_for_two]]&lt;=800000,"600k-800k"))))</f>
        <v>0-200k</v>
      </c>
    </row>
    <row r="3185" spans="1:21" x14ac:dyDescent="0.35">
      <c r="A3185">
        <v>18455210</v>
      </c>
      <c r="B3185" t="s">
        <v>7149</v>
      </c>
      <c r="C3185">
        <v>1</v>
      </c>
      <c r="D3185" t="s">
        <v>21</v>
      </c>
      <c r="E3185" t="s">
        <v>7150</v>
      </c>
      <c r="F3185" t="s">
        <v>1751</v>
      </c>
      <c r="G3185" t="s">
        <v>1750</v>
      </c>
      <c r="H3185">
        <v>77.183036729999998</v>
      </c>
      <c r="I3185">
        <v>28.638231059999999</v>
      </c>
      <c r="J3185" t="s">
        <v>4711</v>
      </c>
      <c r="K3185" t="s">
        <v>26</v>
      </c>
      <c r="L3185" t="s">
        <v>27</v>
      </c>
      <c r="M3185" t="s">
        <v>27</v>
      </c>
      <c r="N3185" t="s">
        <v>27</v>
      </c>
      <c r="O3185" t="s">
        <v>27</v>
      </c>
      <c r="P3185">
        <v>1</v>
      </c>
      <c r="Q3185">
        <v>20</v>
      </c>
      <c r="R3185">
        <v>300</v>
      </c>
      <c r="S3185">
        <v>3</v>
      </c>
      <c r="T3185" s="1">
        <v>40964</v>
      </c>
      <c r="U3185" t="str">
        <f>IF(Main_Data[[#This Row],[Average_Cost_for_two]]&lt;=200000,"0-200k",IF(Main_Data[[#This Row],[Average_Cost_for_two]]&lt;=400000,"200k-400k",IF(Main_Data[[#This Row],[Average_Cost_for_two]]&lt;=600000,"400k-600k",IF(Main_Data[[#This Row],[Average_Cost_for_two]]&lt;=800000,"600k-800k"))))</f>
        <v>0-200k</v>
      </c>
    </row>
    <row r="3186" spans="1:21" x14ac:dyDescent="0.35">
      <c r="A3186">
        <v>310198</v>
      </c>
      <c r="B3186" t="s">
        <v>7151</v>
      </c>
      <c r="C3186">
        <v>1</v>
      </c>
      <c r="D3186" t="s">
        <v>21</v>
      </c>
      <c r="E3186" t="s">
        <v>7152</v>
      </c>
      <c r="F3186" t="s">
        <v>203</v>
      </c>
      <c r="G3186" t="s">
        <v>204</v>
      </c>
      <c r="H3186">
        <v>77.296138099999993</v>
      </c>
      <c r="I3186">
        <v>28.5375838</v>
      </c>
      <c r="J3186" t="s">
        <v>560</v>
      </c>
      <c r="K3186" t="s">
        <v>26</v>
      </c>
      <c r="L3186" t="s">
        <v>27</v>
      </c>
      <c r="M3186" t="s">
        <v>27</v>
      </c>
      <c r="N3186" t="s">
        <v>27</v>
      </c>
      <c r="O3186" t="s">
        <v>27</v>
      </c>
      <c r="P3186">
        <v>1</v>
      </c>
      <c r="Q3186">
        <v>1</v>
      </c>
      <c r="R3186">
        <v>300</v>
      </c>
      <c r="S3186">
        <v>1</v>
      </c>
      <c r="T3186" s="1">
        <v>40235</v>
      </c>
      <c r="U3186" t="str">
        <f>IF(Main_Data[[#This Row],[Average_Cost_for_two]]&lt;=200000,"0-200k",IF(Main_Data[[#This Row],[Average_Cost_for_two]]&lt;=400000,"200k-400k",IF(Main_Data[[#This Row],[Average_Cost_for_two]]&lt;=600000,"400k-600k",IF(Main_Data[[#This Row],[Average_Cost_for_two]]&lt;=800000,"600k-800k"))))</f>
        <v>0-200k</v>
      </c>
    </row>
    <row r="3187" spans="1:21" x14ac:dyDescent="0.35">
      <c r="A3187">
        <v>304633</v>
      </c>
      <c r="B3187" t="s">
        <v>7153</v>
      </c>
      <c r="C3187">
        <v>1</v>
      </c>
      <c r="D3187" t="s">
        <v>21</v>
      </c>
      <c r="E3187" t="s">
        <v>7154</v>
      </c>
      <c r="F3187" t="s">
        <v>2354</v>
      </c>
      <c r="G3187" t="s">
        <v>2355</v>
      </c>
      <c r="H3187">
        <v>77.196454799999998</v>
      </c>
      <c r="I3187">
        <v>28.546220399999999</v>
      </c>
      <c r="J3187" t="s">
        <v>560</v>
      </c>
      <c r="K3187" t="s">
        <v>26</v>
      </c>
      <c r="L3187" t="s">
        <v>27</v>
      </c>
      <c r="M3187" t="s">
        <v>27</v>
      </c>
      <c r="N3187" t="s">
        <v>27</v>
      </c>
      <c r="O3187" t="s">
        <v>27</v>
      </c>
      <c r="P3187">
        <v>1</v>
      </c>
      <c r="Q3187">
        <v>7</v>
      </c>
      <c r="R3187">
        <v>300</v>
      </c>
      <c r="S3187">
        <v>3</v>
      </c>
      <c r="T3187" s="1">
        <v>40587</v>
      </c>
      <c r="U3187" t="str">
        <f>IF(Main_Data[[#This Row],[Average_Cost_for_two]]&lt;=200000,"0-200k",IF(Main_Data[[#This Row],[Average_Cost_for_two]]&lt;=400000,"200k-400k",IF(Main_Data[[#This Row],[Average_Cost_for_two]]&lt;=600000,"400k-600k",IF(Main_Data[[#This Row],[Average_Cost_for_two]]&lt;=800000,"600k-800k"))))</f>
        <v>0-200k</v>
      </c>
    </row>
    <row r="3188" spans="1:21" x14ac:dyDescent="0.35">
      <c r="A3188">
        <v>302399</v>
      </c>
      <c r="B3188" t="s">
        <v>7155</v>
      </c>
      <c r="C3188">
        <v>1</v>
      </c>
      <c r="D3188" t="s">
        <v>21</v>
      </c>
      <c r="E3188" t="s">
        <v>7156</v>
      </c>
      <c r="F3188" t="s">
        <v>895</v>
      </c>
      <c r="G3188" t="s">
        <v>896</v>
      </c>
      <c r="H3188">
        <v>77.284900800000003</v>
      </c>
      <c r="I3188">
        <v>28.677130500000001</v>
      </c>
      <c r="J3188" t="s">
        <v>557</v>
      </c>
      <c r="K3188" t="s">
        <v>26</v>
      </c>
      <c r="L3188" t="s">
        <v>27</v>
      </c>
      <c r="M3188" t="s">
        <v>27</v>
      </c>
      <c r="N3188" t="s">
        <v>27</v>
      </c>
      <c r="O3188" t="s">
        <v>27</v>
      </c>
      <c r="P3188">
        <v>1</v>
      </c>
      <c r="Q3188">
        <v>22</v>
      </c>
      <c r="R3188">
        <v>300</v>
      </c>
      <c r="S3188">
        <v>3</v>
      </c>
      <c r="T3188" s="1">
        <v>42407</v>
      </c>
      <c r="U3188" t="str">
        <f>IF(Main_Data[[#This Row],[Average_Cost_for_two]]&lt;=200000,"0-200k",IF(Main_Data[[#This Row],[Average_Cost_for_two]]&lt;=400000,"200k-400k",IF(Main_Data[[#This Row],[Average_Cost_for_two]]&lt;=600000,"400k-600k",IF(Main_Data[[#This Row],[Average_Cost_for_two]]&lt;=800000,"600k-800k"))))</f>
        <v>0-200k</v>
      </c>
    </row>
    <row r="3189" spans="1:21" x14ac:dyDescent="0.35">
      <c r="A3189">
        <v>4716</v>
      </c>
      <c r="B3189" t="s">
        <v>6842</v>
      </c>
      <c r="C3189">
        <v>1</v>
      </c>
      <c r="D3189" t="s">
        <v>21</v>
      </c>
      <c r="E3189" t="s">
        <v>7157</v>
      </c>
      <c r="F3189" t="s">
        <v>234</v>
      </c>
      <c r="G3189" t="s">
        <v>233</v>
      </c>
      <c r="H3189">
        <v>77.162671200000005</v>
      </c>
      <c r="I3189">
        <v>28.706492999999998</v>
      </c>
      <c r="J3189" t="s">
        <v>713</v>
      </c>
      <c r="K3189" t="s">
        <v>26</v>
      </c>
      <c r="L3189" t="s">
        <v>27</v>
      </c>
      <c r="M3189" t="s">
        <v>27</v>
      </c>
      <c r="N3189" t="s">
        <v>27</v>
      </c>
      <c r="O3189" t="s">
        <v>27</v>
      </c>
      <c r="P3189">
        <v>1</v>
      </c>
      <c r="Q3189">
        <v>21</v>
      </c>
      <c r="R3189">
        <v>300</v>
      </c>
      <c r="S3189">
        <v>3</v>
      </c>
      <c r="T3189" s="1">
        <v>42768</v>
      </c>
      <c r="U3189" t="str">
        <f>IF(Main_Data[[#This Row],[Average_Cost_for_two]]&lt;=200000,"0-200k",IF(Main_Data[[#This Row],[Average_Cost_for_two]]&lt;=400000,"200k-400k",IF(Main_Data[[#This Row],[Average_Cost_for_two]]&lt;=600000,"400k-600k",IF(Main_Data[[#This Row],[Average_Cost_for_two]]&lt;=800000,"600k-800k"))))</f>
        <v>0-200k</v>
      </c>
    </row>
    <row r="3190" spans="1:21" x14ac:dyDescent="0.35">
      <c r="A3190">
        <v>304453</v>
      </c>
      <c r="B3190" t="s">
        <v>7158</v>
      </c>
      <c r="C3190">
        <v>1</v>
      </c>
      <c r="D3190" t="s">
        <v>21</v>
      </c>
      <c r="E3190" t="s">
        <v>7159</v>
      </c>
      <c r="F3190" t="s">
        <v>207</v>
      </c>
      <c r="G3190" t="s">
        <v>206</v>
      </c>
      <c r="H3190">
        <v>77.107755600000004</v>
      </c>
      <c r="I3190">
        <v>28.639896199999999</v>
      </c>
      <c r="J3190" t="s">
        <v>478</v>
      </c>
      <c r="K3190" t="s">
        <v>26</v>
      </c>
      <c r="L3190" t="s">
        <v>27</v>
      </c>
      <c r="M3190" t="s">
        <v>27</v>
      </c>
      <c r="N3190" t="s">
        <v>27</v>
      </c>
      <c r="O3190" t="s">
        <v>27</v>
      </c>
      <c r="P3190">
        <v>1</v>
      </c>
      <c r="Q3190">
        <v>4</v>
      </c>
      <c r="R3190">
        <v>300</v>
      </c>
      <c r="S3190">
        <v>3</v>
      </c>
      <c r="T3190" s="1">
        <v>42427</v>
      </c>
      <c r="U3190" t="str">
        <f>IF(Main_Data[[#This Row],[Average_Cost_for_two]]&lt;=200000,"0-200k",IF(Main_Data[[#This Row],[Average_Cost_for_two]]&lt;=400000,"200k-400k",IF(Main_Data[[#This Row],[Average_Cost_for_two]]&lt;=600000,"400k-600k",IF(Main_Data[[#This Row],[Average_Cost_for_two]]&lt;=800000,"600k-800k"))))</f>
        <v>0-200k</v>
      </c>
    </row>
    <row r="3191" spans="1:21" x14ac:dyDescent="0.35">
      <c r="A3191">
        <v>312054</v>
      </c>
      <c r="B3191" t="s">
        <v>7160</v>
      </c>
      <c r="C3191">
        <v>1</v>
      </c>
      <c r="D3191" t="s">
        <v>21</v>
      </c>
      <c r="E3191" t="s">
        <v>7161</v>
      </c>
      <c r="F3191" t="s">
        <v>1160</v>
      </c>
      <c r="G3191" t="s">
        <v>1161</v>
      </c>
      <c r="H3191">
        <v>77.044887700000004</v>
      </c>
      <c r="I3191">
        <v>28.620008599999998</v>
      </c>
      <c r="J3191" t="s">
        <v>7162</v>
      </c>
      <c r="K3191" t="s">
        <v>26</v>
      </c>
      <c r="L3191" t="s">
        <v>27</v>
      </c>
      <c r="M3191" t="s">
        <v>27</v>
      </c>
      <c r="N3191" t="s">
        <v>27</v>
      </c>
      <c r="O3191" t="s">
        <v>27</v>
      </c>
      <c r="P3191">
        <v>1</v>
      </c>
      <c r="Q3191">
        <v>14</v>
      </c>
      <c r="R3191">
        <v>300</v>
      </c>
      <c r="S3191">
        <v>3</v>
      </c>
      <c r="T3191" s="1">
        <v>42418</v>
      </c>
      <c r="U3191" t="str">
        <f>IF(Main_Data[[#This Row],[Average_Cost_for_two]]&lt;=200000,"0-200k",IF(Main_Data[[#This Row],[Average_Cost_for_two]]&lt;=400000,"200k-400k",IF(Main_Data[[#This Row],[Average_Cost_for_two]]&lt;=600000,"400k-600k",IF(Main_Data[[#This Row],[Average_Cost_for_two]]&lt;=800000,"600k-800k"))))</f>
        <v>0-200k</v>
      </c>
    </row>
    <row r="3192" spans="1:21" x14ac:dyDescent="0.35">
      <c r="A3192">
        <v>18263693</v>
      </c>
      <c r="B3192" t="s">
        <v>7163</v>
      </c>
      <c r="C3192">
        <v>1</v>
      </c>
      <c r="D3192" t="s">
        <v>21</v>
      </c>
      <c r="E3192" t="s">
        <v>7164</v>
      </c>
      <c r="F3192" t="s">
        <v>2068</v>
      </c>
      <c r="G3192" t="s">
        <v>2069</v>
      </c>
      <c r="H3192">
        <v>77.1965012</v>
      </c>
      <c r="I3192">
        <v>28.6928555</v>
      </c>
      <c r="J3192" t="s">
        <v>554</v>
      </c>
      <c r="K3192" t="s">
        <v>26</v>
      </c>
      <c r="L3192" t="s">
        <v>27</v>
      </c>
      <c r="M3192" t="s">
        <v>27</v>
      </c>
      <c r="N3192" t="s">
        <v>27</v>
      </c>
      <c r="O3192" t="s">
        <v>27</v>
      </c>
      <c r="P3192">
        <v>1</v>
      </c>
      <c r="Q3192">
        <v>10</v>
      </c>
      <c r="R3192">
        <v>300</v>
      </c>
      <c r="S3192">
        <v>3</v>
      </c>
      <c r="T3192" s="1">
        <v>42040</v>
      </c>
      <c r="U3192" t="str">
        <f>IF(Main_Data[[#This Row],[Average_Cost_for_two]]&lt;=200000,"0-200k",IF(Main_Data[[#This Row],[Average_Cost_for_two]]&lt;=400000,"200k-400k",IF(Main_Data[[#This Row],[Average_Cost_for_two]]&lt;=600000,"400k-600k",IF(Main_Data[[#This Row],[Average_Cost_for_two]]&lt;=800000,"600k-800k"))))</f>
        <v>0-200k</v>
      </c>
    </row>
    <row r="3193" spans="1:21" x14ac:dyDescent="0.35">
      <c r="A3193">
        <v>311333</v>
      </c>
      <c r="B3193" t="s">
        <v>1388</v>
      </c>
      <c r="C3193">
        <v>1</v>
      </c>
      <c r="D3193" t="s">
        <v>21</v>
      </c>
      <c r="E3193" t="s">
        <v>7165</v>
      </c>
      <c r="F3193" t="s">
        <v>2173</v>
      </c>
      <c r="G3193" t="s">
        <v>2174</v>
      </c>
      <c r="H3193">
        <v>77.069946999999999</v>
      </c>
      <c r="I3193">
        <v>28.627449800000001</v>
      </c>
      <c r="J3193" t="s">
        <v>1260</v>
      </c>
      <c r="K3193" t="s">
        <v>26</v>
      </c>
      <c r="L3193" t="s">
        <v>27</v>
      </c>
      <c r="M3193" t="s">
        <v>27</v>
      </c>
      <c r="N3193" t="s">
        <v>27</v>
      </c>
      <c r="O3193" t="s">
        <v>27</v>
      </c>
      <c r="P3193">
        <v>1</v>
      </c>
      <c r="Q3193">
        <v>7</v>
      </c>
      <c r="R3193">
        <v>300</v>
      </c>
      <c r="S3193">
        <v>3</v>
      </c>
      <c r="T3193" s="1">
        <v>42044</v>
      </c>
      <c r="U3193" t="str">
        <f>IF(Main_Data[[#This Row],[Average_Cost_for_two]]&lt;=200000,"0-200k",IF(Main_Data[[#This Row],[Average_Cost_for_two]]&lt;=400000,"200k-400k",IF(Main_Data[[#This Row],[Average_Cost_for_two]]&lt;=600000,"400k-600k",IF(Main_Data[[#This Row],[Average_Cost_for_two]]&lt;=800000,"600k-800k"))))</f>
        <v>0-200k</v>
      </c>
    </row>
    <row r="3194" spans="1:21" x14ac:dyDescent="0.35">
      <c r="A3194">
        <v>7457</v>
      </c>
      <c r="B3194" t="s">
        <v>6720</v>
      </c>
      <c r="C3194">
        <v>1</v>
      </c>
      <c r="D3194" t="s">
        <v>21</v>
      </c>
      <c r="E3194" t="s">
        <v>7166</v>
      </c>
      <c r="F3194" t="s">
        <v>1166</v>
      </c>
      <c r="G3194" t="s">
        <v>1167</v>
      </c>
      <c r="H3194">
        <v>77.207775799999993</v>
      </c>
      <c r="I3194">
        <v>28.557700700000002</v>
      </c>
      <c r="J3194" t="s">
        <v>554</v>
      </c>
      <c r="K3194" t="s">
        <v>26</v>
      </c>
      <c r="L3194" t="s">
        <v>27</v>
      </c>
      <c r="M3194" t="s">
        <v>27</v>
      </c>
      <c r="N3194" t="s">
        <v>27</v>
      </c>
      <c r="O3194" t="s">
        <v>27</v>
      </c>
      <c r="P3194">
        <v>1</v>
      </c>
      <c r="Q3194">
        <v>52</v>
      </c>
      <c r="R3194">
        <v>300</v>
      </c>
      <c r="S3194">
        <v>3</v>
      </c>
      <c r="T3194" s="1">
        <v>40216</v>
      </c>
      <c r="U3194" t="str">
        <f>IF(Main_Data[[#This Row],[Average_Cost_for_two]]&lt;=200000,"0-200k",IF(Main_Data[[#This Row],[Average_Cost_for_two]]&lt;=400000,"200k-400k",IF(Main_Data[[#This Row],[Average_Cost_for_two]]&lt;=600000,"400k-600k",IF(Main_Data[[#This Row],[Average_Cost_for_two]]&lt;=800000,"600k-800k"))))</f>
        <v>0-200k</v>
      </c>
    </row>
    <row r="3195" spans="1:21" x14ac:dyDescent="0.35">
      <c r="A3195">
        <v>18394366</v>
      </c>
      <c r="B3195" t="s">
        <v>7167</v>
      </c>
      <c r="C3195">
        <v>1</v>
      </c>
      <c r="D3195" t="s">
        <v>21</v>
      </c>
      <c r="E3195" t="s">
        <v>7168</v>
      </c>
      <c r="F3195" t="s">
        <v>470</v>
      </c>
      <c r="G3195" t="s">
        <v>471</v>
      </c>
      <c r="H3195">
        <v>77.317196699999997</v>
      </c>
      <c r="I3195">
        <v>28.660230800000001</v>
      </c>
      <c r="J3195" t="s">
        <v>4686</v>
      </c>
      <c r="K3195" t="s">
        <v>26</v>
      </c>
      <c r="L3195" t="s">
        <v>27</v>
      </c>
      <c r="M3195" t="s">
        <v>27</v>
      </c>
      <c r="N3195" t="s">
        <v>27</v>
      </c>
      <c r="O3195" t="s">
        <v>27</v>
      </c>
      <c r="P3195">
        <v>1</v>
      </c>
      <c r="Q3195">
        <v>46</v>
      </c>
      <c r="R3195">
        <v>300</v>
      </c>
      <c r="S3195">
        <v>4</v>
      </c>
      <c r="T3195" s="1">
        <v>40924</v>
      </c>
      <c r="U3195" t="str">
        <f>IF(Main_Data[[#This Row],[Average_Cost_for_two]]&lt;=200000,"0-200k",IF(Main_Data[[#This Row],[Average_Cost_for_two]]&lt;=400000,"200k-400k",IF(Main_Data[[#This Row],[Average_Cost_for_two]]&lt;=600000,"400k-600k",IF(Main_Data[[#This Row],[Average_Cost_for_two]]&lt;=800000,"600k-800k"))))</f>
        <v>0-200k</v>
      </c>
    </row>
    <row r="3196" spans="1:21" x14ac:dyDescent="0.35">
      <c r="A3196">
        <v>736</v>
      </c>
      <c r="B3196" t="s">
        <v>7169</v>
      </c>
      <c r="C3196">
        <v>1</v>
      </c>
      <c r="D3196" t="s">
        <v>21</v>
      </c>
      <c r="E3196" t="s">
        <v>2388</v>
      </c>
      <c r="F3196" t="s">
        <v>69</v>
      </c>
      <c r="G3196" t="s">
        <v>70</v>
      </c>
      <c r="H3196">
        <v>77.229872599999993</v>
      </c>
      <c r="I3196">
        <v>28.573967799999998</v>
      </c>
      <c r="J3196" t="s">
        <v>521</v>
      </c>
      <c r="K3196" t="s">
        <v>26</v>
      </c>
      <c r="L3196" t="s">
        <v>27</v>
      </c>
      <c r="M3196" t="s">
        <v>27</v>
      </c>
      <c r="N3196" t="s">
        <v>27</v>
      </c>
      <c r="O3196" t="s">
        <v>27</v>
      </c>
      <c r="P3196">
        <v>1</v>
      </c>
      <c r="Q3196">
        <v>28</v>
      </c>
      <c r="R3196">
        <v>300</v>
      </c>
      <c r="S3196">
        <v>3</v>
      </c>
      <c r="T3196" s="1">
        <v>42030</v>
      </c>
      <c r="U3196" t="str">
        <f>IF(Main_Data[[#This Row],[Average_Cost_for_two]]&lt;=200000,"0-200k",IF(Main_Data[[#This Row],[Average_Cost_for_two]]&lt;=400000,"200k-400k",IF(Main_Data[[#This Row],[Average_Cost_for_two]]&lt;=600000,"400k-600k",IF(Main_Data[[#This Row],[Average_Cost_for_two]]&lt;=800000,"600k-800k"))))</f>
        <v>0-200k</v>
      </c>
    </row>
    <row r="3197" spans="1:21" x14ac:dyDescent="0.35">
      <c r="A3197">
        <v>18398753</v>
      </c>
      <c r="B3197" t="s">
        <v>7170</v>
      </c>
      <c r="C3197">
        <v>1</v>
      </c>
      <c r="D3197" t="s">
        <v>21</v>
      </c>
      <c r="E3197" t="s">
        <v>7171</v>
      </c>
      <c r="F3197" t="s">
        <v>73</v>
      </c>
      <c r="G3197" t="s">
        <v>74</v>
      </c>
      <c r="H3197">
        <v>77.322825699999996</v>
      </c>
      <c r="I3197">
        <v>28.688041800000001</v>
      </c>
      <c r="J3197" t="s">
        <v>1031</v>
      </c>
      <c r="K3197" t="s">
        <v>26</v>
      </c>
      <c r="L3197" t="s">
        <v>27</v>
      </c>
      <c r="M3197" t="s">
        <v>27</v>
      </c>
      <c r="N3197" t="s">
        <v>27</v>
      </c>
      <c r="O3197" t="s">
        <v>27</v>
      </c>
      <c r="P3197">
        <v>1</v>
      </c>
      <c r="Q3197">
        <v>7</v>
      </c>
      <c r="R3197">
        <v>300</v>
      </c>
      <c r="S3197">
        <v>3</v>
      </c>
      <c r="T3197" s="1">
        <v>43128</v>
      </c>
      <c r="U3197" t="str">
        <f>IF(Main_Data[[#This Row],[Average_Cost_for_two]]&lt;=200000,"0-200k",IF(Main_Data[[#This Row],[Average_Cost_for_two]]&lt;=400000,"200k-400k",IF(Main_Data[[#This Row],[Average_Cost_for_two]]&lt;=600000,"400k-600k",IF(Main_Data[[#This Row],[Average_Cost_for_two]]&lt;=800000,"600k-800k"))))</f>
        <v>0-200k</v>
      </c>
    </row>
    <row r="3198" spans="1:21" x14ac:dyDescent="0.35">
      <c r="A3198">
        <v>303264</v>
      </c>
      <c r="B3198" t="s">
        <v>1388</v>
      </c>
      <c r="C3198">
        <v>1</v>
      </c>
      <c r="D3198" t="s">
        <v>21</v>
      </c>
      <c r="E3198" t="s">
        <v>7172</v>
      </c>
      <c r="F3198" t="s">
        <v>7173</v>
      </c>
      <c r="G3198" t="s">
        <v>7174</v>
      </c>
      <c r="H3198">
        <v>77.237475500000002</v>
      </c>
      <c r="I3198">
        <v>28.6021693</v>
      </c>
      <c r="J3198" t="s">
        <v>1260</v>
      </c>
      <c r="K3198" t="s">
        <v>26</v>
      </c>
      <c r="L3198" t="s">
        <v>27</v>
      </c>
      <c r="M3198" t="s">
        <v>27</v>
      </c>
      <c r="N3198" t="s">
        <v>27</v>
      </c>
      <c r="O3198" t="s">
        <v>27</v>
      </c>
      <c r="P3198">
        <v>1</v>
      </c>
      <c r="Q3198">
        <v>7</v>
      </c>
      <c r="R3198">
        <v>300</v>
      </c>
      <c r="S3198">
        <v>3</v>
      </c>
      <c r="T3198" s="1">
        <v>41648</v>
      </c>
      <c r="U3198" t="str">
        <f>IF(Main_Data[[#This Row],[Average_Cost_for_two]]&lt;=200000,"0-200k",IF(Main_Data[[#This Row],[Average_Cost_for_two]]&lt;=400000,"200k-400k",IF(Main_Data[[#This Row],[Average_Cost_for_two]]&lt;=600000,"400k-600k",IF(Main_Data[[#This Row],[Average_Cost_for_two]]&lt;=800000,"600k-800k"))))</f>
        <v>0-200k</v>
      </c>
    </row>
    <row r="3199" spans="1:21" x14ac:dyDescent="0.35">
      <c r="A3199">
        <v>18416840</v>
      </c>
      <c r="B3199" t="s">
        <v>7175</v>
      </c>
      <c r="C3199">
        <v>1</v>
      </c>
      <c r="D3199" t="s">
        <v>21</v>
      </c>
      <c r="E3199" t="s">
        <v>7176</v>
      </c>
      <c r="F3199" t="s">
        <v>157</v>
      </c>
      <c r="G3199" t="s">
        <v>158</v>
      </c>
      <c r="H3199">
        <v>77.204632700000005</v>
      </c>
      <c r="I3199">
        <v>28.550862599999999</v>
      </c>
      <c r="J3199" t="s">
        <v>565</v>
      </c>
      <c r="K3199" t="s">
        <v>26</v>
      </c>
      <c r="L3199" t="s">
        <v>27</v>
      </c>
      <c r="M3199" t="s">
        <v>34</v>
      </c>
      <c r="N3199" t="s">
        <v>27</v>
      </c>
      <c r="O3199" t="s">
        <v>27</v>
      </c>
      <c r="P3199">
        <v>1</v>
      </c>
      <c r="Q3199">
        <v>11</v>
      </c>
      <c r="R3199">
        <v>300</v>
      </c>
      <c r="S3199">
        <v>3</v>
      </c>
      <c r="T3199" s="1">
        <v>40933</v>
      </c>
      <c r="U3199" t="str">
        <f>IF(Main_Data[[#This Row],[Average_Cost_for_two]]&lt;=200000,"0-200k",IF(Main_Data[[#This Row],[Average_Cost_for_two]]&lt;=400000,"200k-400k",IF(Main_Data[[#This Row],[Average_Cost_for_two]]&lt;=600000,"400k-600k",IF(Main_Data[[#This Row],[Average_Cost_for_two]]&lt;=800000,"600k-800k"))))</f>
        <v>0-200k</v>
      </c>
    </row>
    <row r="3200" spans="1:21" x14ac:dyDescent="0.35">
      <c r="A3200">
        <v>18475283</v>
      </c>
      <c r="B3200" t="s">
        <v>7177</v>
      </c>
      <c r="C3200">
        <v>1</v>
      </c>
      <c r="D3200" t="s">
        <v>21</v>
      </c>
      <c r="E3200" t="s">
        <v>7178</v>
      </c>
      <c r="F3200" t="s">
        <v>439</v>
      </c>
      <c r="G3200" t="s">
        <v>440</v>
      </c>
      <c r="H3200">
        <v>0</v>
      </c>
      <c r="I3200">
        <v>0</v>
      </c>
      <c r="J3200" t="s">
        <v>2643</v>
      </c>
      <c r="K3200" t="s">
        <v>26</v>
      </c>
      <c r="L3200" t="s">
        <v>27</v>
      </c>
      <c r="M3200" t="s">
        <v>27</v>
      </c>
      <c r="N3200" t="s">
        <v>27</v>
      </c>
      <c r="O3200" t="s">
        <v>27</v>
      </c>
      <c r="P3200">
        <v>1</v>
      </c>
      <c r="Q3200">
        <v>1</v>
      </c>
      <c r="R3200">
        <v>300</v>
      </c>
      <c r="S3200">
        <v>1</v>
      </c>
      <c r="T3200" s="1">
        <v>40911</v>
      </c>
      <c r="U3200" t="str">
        <f>IF(Main_Data[[#This Row],[Average_Cost_for_two]]&lt;=200000,"0-200k",IF(Main_Data[[#This Row],[Average_Cost_for_two]]&lt;=400000,"200k-400k",IF(Main_Data[[#This Row],[Average_Cost_for_two]]&lt;=600000,"400k-600k",IF(Main_Data[[#This Row],[Average_Cost_for_two]]&lt;=800000,"600k-800k"))))</f>
        <v>0-200k</v>
      </c>
    </row>
    <row r="3201" spans="1:21" x14ac:dyDescent="0.35">
      <c r="A3201">
        <v>18308458</v>
      </c>
      <c r="B3201" t="s">
        <v>7179</v>
      </c>
      <c r="C3201">
        <v>1</v>
      </c>
      <c r="D3201" t="s">
        <v>21</v>
      </c>
      <c r="E3201" t="s">
        <v>7180</v>
      </c>
      <c r="F3201" t="s">
        <v>247</v>
      </c>
      <c r="G3201" t="s">
        <v>248</v>
      </c>
      <c r="H3201">
        <v>77.303773899999996</v>
      </c>
      <c r="I3201">
        <v>28.634931000000002</v>
      </c>
      <c r="J3201" t="s">
        <v>3221</v>
      </c>
      <c r="K3201" t="s">
        <v>26</v>
      </c>
      <c r="L3201" t="s">
        <v>27</v>
      </c>
      <c r="M3201" t="s">
        <v>34</v>
      </c>
      <c r="N3201" t="s">
        <v>27</v>
      </c>
      <c r="O3201" t="s">
        <v>27</v>
      </c>
      <c r="P3201">
        <v>1</v>
      </c>
      <c r="Q3201">
        <v>25</v>
      </c>
      <c r="R3201">
        <v>300</v>
      </c>
      <c r="S3201">
        <v>4</v>
      </c>
      <c r="T3201" s="1">
        <v>40195</v>
      </c>
      <c r="U3201" t="str">
        <f>IF(Main_Data[[#This Row],[Average_Cost_for_two]]&lt;=200000,"0-200k",IF(Main_Data[[#This Row],[Average_Cost_for_two]]&lt;=400000,"200k-400k",IF(Main_Data[[#This Row],[Average_Cost_for_two]]&lt;=600000,"400k-600k",IF(Main_Data[[#This Row],[Average_Cost_for_two]]&lt;=800000,"600k-800k"))))</f>
        <v>0-200k</v>
      </c>
    </row>
    <row r="3202" spans="1:21" x14ac:dyDescent="0.35">
      <c r="A3202">
        <v>9993</v>
      </c>
      <c r="B3202" t="s">
        <v>7181</v>
      </c>
      <c r="C3202">
        <v>1</v>
      </c>
      <c r="D3202" t="s">
        <v>21</v>
      </c>
      <c r="E3202" t="s">
        <v>7182</v>
      </c>
      <c r="F3202" t="s">
        <v>1622</v>
      </c>
      <c r="G3202" t="s">
        <v>1623</v>
      </c>
      <c r="H3202">
        <v>77.263065130000001</v>
      </c>
      <c r="I3202">
        <v>28.52530273</v>
      </c>
      <c r="J3202" t="s">
        <v>7183</v>
      </c>
      <c r="K3202" t="s">
        <v>26</v>
      </c>
      <c r="L3202" t="s">
        <v>27</v>
      </c>
      <c r="M3202" t="s">
        <v>27</v>
      </c>
      <c r="N3202" t="s">
        <v>27</v>
      </c>
      <c r="O3202" t="s">
        <v>27</v>
      </c>
      <c r="P3202">
        <v>1</v>
      </c>
      <c r="Q3202">
        <v>16</v>
      </c>
      <c r="R3202">
        <v>300</v>
      </c>
      <c r="S3202">
        <v>3</v>
      </c>
      <c r="T3202" s="1">
        <v>43121</v>
      </c>
      <c r="U3202" t="str">
        <f>IF(Main_Data[[#This Row],[Average_Cost_for_two]]&lt;=200000,"0-200k",IF(Main_Data[[#This Row],[Average_Cost_for_two]]&lt;=400000,"200k-400k",IF(Main_Data[[#This Row],[Average_Cost_for_two]]&lt;=600000,"400k-600k",IF(Main_Data[[#This Row],[Average_Cost_for_two]]&lt;=800000,"600k-800k"))))</f>
        <v>0-200k</v>
      </c>
    </row>
    <row r="3203" spans="1:21" x14ac:dyDescent="0.35">
      <c r="A3203">
        <v>18458013</v>
      </c>
      <c r="B3203" t="s">
        <v>7184</v>
      </c>
      <c r="C3203">
        <v>1</v>
      </c>
      <c r="D3203" t="s">
        <v>21</v>
      </c>
      <c r="E3203" t="s">
        <v>7185</v>
      </c>
      <c r="F3203" t="s">
        <v>652</v>
      </c>
      <c r="G3203" t="s">
        <v>653</v>
      </c>
      <c r="H3203">
        <v>77.208345100000003</v>
      </c>
      <c r="I3203">
        <v>28.6801444</v>
      </c>
      <c r="J3203" t="s">
        <v>554</v>
      </c>
      <c r="K3203" t="s">
        <v>26</v>
      </c>
      <c r="L3203" t="s">
        <v>27</v>
      </c>
      <c r="M3203" t="s">
        <v>34</v>
      </c>
      <c r="N3203" t="s">
        <v>27</v>
      </c>
      <c r="O3203" t="s">
        <v>27</v>
      </c>
      <c r="P3203">
        <v>1</v>
      </c>
      <c r="Q3203">
        <v>25</v>
      </c>
      <c r="R3203">
        <v>300</v>
      </c>
      <c r="S3203">
        <v>4</v>
      </c>
      <c r="T3203" s="1">
        <v>40570</v>
      </c>
      <c r="U3203" t="str">
        <f>IF(Main_Data[[#This Row],[Average_Cost_for_two]]&lt;=200000,"0-200k",IF(Main_Data[[#This Row],[Average_Cost_for_two]]&lt;=400000,"200k-400k",IF(Main_Data[[#This Row],[Average_Cost_for_two]]&lt;=600000,"400k-600k",IF(Main_Data[[#This Row],[Average_Cost_for_two]]&lt;=800000,"600k-800k"))))</f>
        <v>0-200k</v>
      </c>
    </row>
    <row r="3204" spans="1:21" x14ac:dyDescent="0.35">
      <c r="A3204">
        <v>301207</v>
      </c>
      <c r="B3204" t="s">
        <v>7186</v>
      </c>
      <c r="C3204">
        <v>1</v>
      </c>
      <c r="D3204" t="s">
        <v>21</v>
      </c>
      <c r="E3204" t="s">
        <v>7187</v>
      </c>
      <c r="F3204" t="s">
        <v>161</v>
      </c>
      <c r="G3204" t="s">
        <v>162</v>
      </c>
      <c r="H3204">
        <v>77.273171199999993</v>
      </c>
      <c r="I3204">
        <v>28.656591800000001</v>
      </c>
      <c r="J3204" t="s">
        <v>2923</v>
      </c>
      <c r="K3204" t="s">
        <v>26</v>
      </c>
      <c r="L3204" t="s">
        <v>27</v>
      </c>
      <c r="M3204" t="s">
        <v>27</v>
      </c>
      <c r="N3204" t="s">
        <v>27</v>
      </c>
      <c r="O3204" t="s">
        <v>27</v>
      </c>
      <c r="P3204">
        <v>1</v>
      </c>
      <c r="Q3204">
        <v>31</v>
      </c>
      <c r="R3204">
        <v>300</v>
      </c>
      <c r="S3204">
        <v>3</v>
      </c>
      <c r="T3204" s="1">
        <v>43128</v>
      </c>
      <c r="U3204" t="str">
        <f>IF(Main_Data[[#This Row],[Average_Cost_for_two]]&lt;=200000,"0-200k",IF(Main_Data[[#This Row],[Average_Cost_for_two]]&lt;=400000,"200k-400k",IF(Main_Data[[#This Row],[Average_Cost_for_two]]&lt;=600000,"400k-600k",IF(Main_Data[[#This Row],[Average_Cost_for_two]]&lt;=800000,"600k-800k"))))</f>
        <v>0-200k</v>
      </c>
    </row>
    <row r="3205" spans="1:21" x14ac:dyDescent="0.35">
      <c r="A3205">
        <v>1406</v>
      </c>
      <c r="B3205" t="s">
        <v>7188</v>
      </c>
      <c r="C3205">
        <v>1</v>
      </c>
      <c r="D3205" t="s">
        <v>21</v>
      </c>
      <c r="E3205" t="s">
        <v>7189</v>
      </c>
      <c r="F3205" t="s">
        <v>1741</v>
      </c>
      <c r="G3205" t="s">
        <v>1740</v>
      </c>
      <c r="H3205">
        <v>77.212907799999996</v>
      </c>
      <c r="I3205">
        <v>28.5369107</v>
      </c>
      <c r="J3205" t="s">
        <v>1260</v>
      </c>
      <c r="K3205" t="s">
        <v>26</v>
      </c>
      <c r="L3205" t="s">
        <v>27</v>
      </c>
      <c r="M3205" t="s">
        <v>27</v>
      </c>
      <c r="N3205" t="s">
        <v>27</v>
      </c>
      <c r="O3205" t="s">
        <v>27</v>
      </c>
      <c r="P3205">
        <v>1</v>
      </c>
      <c r="Q3205">
        <v>214</v>
      </c>
      <c r="R3205">
        <v>300</v>
      </c>
      <c r="S3205">
        <v>3</v>
      </c>
      <c r="T3205" s="1">
        <v>41297</v>
      </c>
      <c r="U3205" t="str">
        <f>IF(Main_Data[[#This Row],[Average_Cost_for_two]]&lt;=200000,"0-200k",IF(Main_Data[[#This Row],[Average_Cost_for_two]]&lt;=400000,"200k-400k",IF(Main_Data[[#This Row],[Average_Cost_for_two]]&lt;=600000,"400k-600k",IF(Main_Data[[#This Row],[Average_Cost_for_two]]&lt;=800000,"600k-800k"))))</f>
        <v>0-200k</v>
      </c>
    </row>
    <row r="3206" spans="1:21" x14ac:dyDescent="0.35">
      <c r="A3206">
        <v>18421473</v>
      </c>
      <c r="B3206" t="s">
        <v>7190</v>
      </c>
      <c r="C3206">
        <v>1</v>
      </c>
      <c r="D3206" t="s">
        <v>21</v>
      </c>
      <c r="E3206" t="s">
        <v>7191</v>
      </c>
      <c r="F3206" t="s">
        <v>43</v>
      </c>
      <c r="G3206" t="s">
        <v>44</v>
      </c>
      <c r="H3206">
        <v>77.212222400000002</v>
      </c>
      <c r="I3206">
        <v>28.706628800000001</v>
      </c>
      <c r="J3206" t="s">
        <v>554</v>
      </c>
      <c r="K3206" t="s">
        <v>26</v>
      </c>
      <c r="L3206" t="s">
        <v>27</v>
      </c>
      <c r="M3206" t="s">
        <v>27</v>
      </c>
      <c r="N3206" t="s">
        <v>27</v>
      </c>
      <c r="O3206" t="s">
        <v>27</v>
      </c>
      <c r="P3206">
        <v>1</v>
      </c>
      <c r="Q3206">
        <v>1</v>
      </c>
      <c r="R3206">
        <v>300</v>
      </c>
      <c r="S3206">
        <v>1</v>
      </c>
      <c r="T3206" s="1">
        <v>40930</v>
      </c>
      <c r="U3206" t="str">
        <f>IF(Main_Data[[#This Row],[Average_Cost_for_two]]&lt;=200000,"0-200k",IF(Main_Data[[#This Row],[Average_Cost_for_two]]&lt;=400000,"200k-400k",IF(Main_Data[[#This Row],[Average_Cost_for_two]]&lt;=600000,"400k-600k",IF(Main_Data[[#This Row],[Average_Cost_for_two]]&lt;=800000,"600k-800k"))))</f>
        <v>0-200k</v>
      </c>
    </row>
    <row r="3207" spans="1:21" x14ac:dyDescent="0.35">
      <c r="A3207">
        <v>18037828</v>
      </c>
      <c r="B3207" t="s">
        <v>7192</v>
      </c>
      <c r="C3207">
        <v>1</v>
      </c>
      <c r="D3207" t="s">
        <v>21</v>
      </c>
      <c r="E3207" t="s">
        <v>7193</v>
      </c>
      <c r="F3207" t="s">
        <v>2912</v>
      </c>
      <c r="G3207" t="s">
        <v>2913</v>
      </c>
      <c r="H3207">
        <v>77.149370200000007</v>
      </c>
      <c r="I3207">
        <v>28.693395599999999</v>
      </c>
      <c r="J3207" t="s">
        <v>857</v>
      </c>
      <c r="K3207" t="s">
        <v>26</v>
      </c>
      <c r="L3207" t="s">
        <v>27</v>
      </c>
      <c r="M3207" t="s">
        <v>34</v>
      </c>
      <c r="N3207" t="s">
        <v>27</v>
      </c>
      <c r="O3207" t="s">
        <v>27</v>
      </c>
      <c r="P3207">
        <v>1</v>
      </c>
      <c r="Q3207">
        <v>80</v>
      </c>
      <c r="R3207">
        <v>300</v>
      </c>
      <c r="S3207">
        <v>3</v>
      </c>
      <c r="T3207" s="1">
        <v>42747</v>
      </c>
      <c r="U3207" t="str">
        <f>IF(Main_Data[[#This Row],[Average_Cost_for_two]]&lt;=200000,"0-200k",IF(Main_Data[[#This Row],[Average_Cost_for_two]]&lt;=400000,"200k-400k",IF(Main_Data[[#This Row],[Average_Cost_for_two]]&lt;=600000,"400k-600k",IF(Main_Data[[#This Row],[Average_Cost_for_two]]&lt;=800000,"600k-800k"))))</f>
        <v>0-200k</v>
      </c>
    </row>
    <row r="3208" spans="1:21" x14ac:dyDescent="0.35">
      <c r="A3208">
        <v>18458640</v>
      </c>
      <c r="B3208" t="s">
        <v>7194</v>
      </c>
      <c r="C3208">
        <v>1</v>
      </c>
      <c r="D3208" t="s">
        <v>21</v>
      </c>
      <c r="E3208" t="s">
        <v>7195</v>
      </c>
      <c r="F3208" t="s">
        <v>2912</v>
      </c>
      <c r="G3208" t="s">
        <v>2913</v>
      </c>
      <c r="H3208">
        <v>77.151830099999998</v>
      </c>
      <c r="I3208">
        <v>28.692710600000002</v>
      </c>
      <c r="J3208" t="s">
        <v>521</v>
      </c>
      <c r="K3208" t="s">
        <v>26</v>
      </c>
      <c r="L3208" t="s">
        <v>27</v>
      </c>
      <c r="M3208" t="s">
        <v>27</v>
      </c>
      <c r="N3208" t="s">
        <v>27</v>
      </c>
      <c r="O3208" t="s">
        <v>27</v>
      </c>
      <c r="P3208">
        <v>1</v>
      </c>
      <c r="Q3208">
        <v>22</v>
      </c>
      <c r="R3208">
        <v>300</v>
      </c>
      <c r="S3208">
        <v>4</v>
      </c>
      <c r="T3208" s="1">
        <v>43122</v>
      </c>
      <c r="U3208" t="str">
        <f>IF(Main_Data[[#This Row],[Average_Cost_for_two]]&lt;=200000,"0-200k",IF(Main_Data[[#This Row],[Average_Cost_for_two]]&lt;=400000,"200k-400k",IF(Main_Data[[#This Row],[Average_Cost_for_two]]&lt;=600000,"400k-600k",IF(Main_Data[[#This Row],[Average_Cost_for_two]]&lt;=800000,"600k-800k"))))</f>
        <v>0-200k</v>
      </c>
    </row>
    <row r="3209" spans="1:21" x14ac:dyDescent="0.35">
      <c r="A3209">
        <v>310692</v>
      </c>
      <c r="B3209" t="s">
        <v>7196</v>
      </c>
      <c r="C3209">
        <v>1</v>
      </c>
      <c r="D3209" t="s">
        <v>21</v>
      </c>
      <c r="E3209" t="s">
        <v>7197</v>
      </c>
      <c r="F3209" t="s">
        <v>53</v>
      </c>
      <c r="G3209" t="s">
        <v>54</v>
      </c>
      <c r="H3209">
        <v>0</v>
      </c>
      <c r="I3209">
        <v>0</v>
      </c>
      <c r="J3209" t="s">
        <v>565</v>
      </c>
      <c r="K3209" t="s">
        <v>26</v>
      </c>
      <c r="L3209" t="s">
        <v>27</v>
      </c>
      <c r="M3209" t="s">
        <v>27</v>
      </c>
      <c r="N3209" t="s">
        <v>27</v>
      </c>
      <c r="O3209" t="s">
        <v>27</v>
      </c>
      <c r="P3209">
        <v>1</v>
      </c>
      <c r="Q3209">
        <v>2</v>
      </c>
      <c r="R3209">
        <v>300</v>
      </c>
      <c r="S3209">
        <v>1</v>
      </c>
      <c r="T3209" s="1">
        <v>41641</v>
      </c>
      <c r="U3209" t="str">
        <f>IF(Main_Data[[#This Row],[Average_Cost_for_two]]&lt;=200000,"0-200k",IF(Main_Data[[#This Row],[Average_Cost_for_two]]&lt;=400000,"200k-400k",IF(Main_Data[[#This Row],[Average_Cost_for_two]]&lt;=600000,"400k-600k",IF(Main_Data[[#This Row],[Average_Cost_for_two]]&lt;=800000,"600k-800k"))))</f>
        <v>0-200k</v>
      </c>
    </row>
    <row r="3210" spans="1:21" x14ac:dyDescent="0.35">
      <c r="A3210">
        <v>18466825</v>
      </c>
      <c r="B3210" t="s">
        <v>7198</v>
      </c>
      <c r="C3210">
        <v>1</v>
      </c>
      <c r="D3210" t="s">
        <v>21</v>
      </c>
      <c r="E3210" t="s">
        <v>7199</v>
      </c>
      <c r="F3210" t="s">
        <v>106</v>
      </c>
      <c r="G3210" t="s">
        <v>107</v>
      </c>
      <c r="H3210">
        <v>77.212529059999994</v>
      </c>
      <c r="I3210">
        <v>28.627898479999999</v>
      </c>
      <c r="J3210" t="s">
        <v>875</v>
      </c>
      <c r="K3210" t="s">
        <v>26</v>
      </c>
      <c r="L3210" t="s">
        <v>27</v>
      </c>
      <c r="M3210" t="s">
        <v>27</v>
      </c>
      <c r="N3210" t="s">
        <v>27</v>
      </c>
      <c r="O3210" t="s">
        <v>27</v>
      </c>
      <c r="P3210">
        <v>1</v>
      </c>
      <c r="Q3210">
        <v>1</v>
      </c>
      <c r="R3210">
        <v>300</v>
      </c>
      <c r="S3210">
        <v>1</v>
      </c>
      <c r="T3210" s="1">
        <v>42022</v>
      </c>
      <c r="U3210" t="str">
        <f>IF(Main_Data[[#This Row],[Average_Cost_for_two]]&lt;=200000,"0-200k",IF(Main_Data[[#This Row],[Average_Cost_for_two]]&lt;=400000,"200k-400k",IF(Main_Data[[#This Row],[Average_Cost_for_two]]&lt;=600000,"400k-600k",IF(Main_Data[[#This Row],[Average_Cost_for_two]]&lt;=800000,"600k-800k"))))</f>
        <v>0-200k</v>
      </c>
    </row>
    <row r="3211" spans="1:21" x14ac:dyDescent="0.35">
      <c r="A3211">
        <v>309836</v>
      </c>
      <c r="B3211" t="s">
        <v>7200</v>
      </c>
      <c r="C3211">
        <v>1</v>
      </c>
      <c r="D3211" t="s">
        <v>21</v>
      </c>
      <c r="E3211" t="s">
        <v>7201</v>
      </c>
      <c r="F3211" t="s">
        <v>2937</v>
      </c>
      <c r="G3211" t="s">
        <v>2938</v>
      </c>
      <c r="H3211">
        <v>77.089398130000006</v>
      </c>
      <c r="I3211">
        <v>28.664834339999999</v>
      </c>
      <c r="J3211" t="s">
        <v>565</v>
      </c>
      <c r="K3211" t="s">
        <v>26</v>
      </c>
      <c r="L3211" t="s">
        <v>27</v>
      </c>
      <c r="M3211" t="s">
        <v>27</v>
      </c>
      <c r="N3211" t="s">
        <v>27</v>
      </c>
      <c r="O3211" t="s">
        <v>27</v>
      </c>
      <c r="P3211">
        <v>1</v>
      </c>
      <c r="Q3211">
        <v>9</v>
      </c>
      <c r="R3211">
        <v>300</v>
      </c>
      <c r="S3211">
        <v>3</v>
      </c>
      <c r="T3211" s="1">
        <v>40930</v>
      </c>
      <c r="U3211" t="str">
        <f>IF(Main_Data[[#This Row],[Average_Cost_for_two]]&lt;=200000,"0-200k",IF(Main_Data[[#This Row],[Average_Cost_for_two]]&lt;=400000,"200k-400k",IF(Main_Data[[#This Row],[Average_Cost_for_two]]&lt;=600000,"400k-600k",IF(Main_Data[[#This Row],[Average_Cost_for_two]]&lt;=800000,"600k-800k"))))</f>
        <v>0-200k</v>
      </c>
    </row>
    <row r="3212" spans="1:21" x14ac:dyDescent="0.35">
      <c r="A3212">
        <v>1990</v>
      </c>
      <c r="B3212" t="s">
        <v>7202</v>
      </c>
      <c r="C3212">
        <v>1</v>
      </c>
      <c r="D3212" t="s">
        <v>21</v>
      </c>
      <c r="E3212" t="s">
        <v>7203</v>
      </c>
      <c r="F3212" t="s">
        <v>2937</v>
      </c>
      <c r="G3212" t="s">
        <v>2938</v>
      </c>
      <c r="H3212">
        <v>77.101133799999999</v>
      </c>
      <c r="I3212">
        <v>28.668401100000001</v>
      </c>
      <c r="J3212" t="s">
        <v>680</v>
      </c>
      <c r="K3212" t="s">
        <v>26</v>
      </c>
      <c r="L3212" t="s">
        <v>27</v>
      </c>
      <c r="M3212" t="s">
        <v>27</v>
      </c>
      <c r="N3212" t="s">
        <v>27</v>
      </c>
      <c r="O3212" t="s">
        <v>27</v>
      </c>
      <c r="P3212">
        <v>1</v>
      </c>
      <c r="Q3212">
        <v>29</v>
      </c>
      <c r="R3212">
        <v>300</v>
      </c>
      <c r="S3212">
        <v>3</v>
      </c>
      <c r="T3212" s="1">
        <v>40547</v>
      </c>
      <c r="U3212" t="str">
        <f>IF(Main_Data[[#This Row],[Average_Cost_for_two]]&lt;=200000,"0-200k",IF(Main_Data[[#This Row],[Average_Cost_for_two]]&lt;=400000,"200k-400k",IF(Main_Data[[#This Row],[Average_Cost_for_two]]&lt;=600000,"400k-600k",IF(Main_Data[[#This Row],[Average_Cost_for_two]]&lt;=800000,"600k-800k"))))</f>
        <v>0-200k</v>
      </c>
    </row>
    <row r="3213" spans="1:21" x14ac:dyDescent="0.35">
      <c r="A3213">
        <v>7291</v>
      </c>
      <c r="B3213" t="s">
        <v>6631</v>
      </c>
      <c r="C3213">
        <v>1</v>
      </c>
      <c r="D3213" t="s">
        <v>21</v>
      </c>
      <c r="E3213" t="s">
        <v>7204</v>
      </c>
      <c r="F3213" t="s">
        <v>2937</v>
      </c>
      <c r="G3213" t="s">
        <v>2938</v>
      </c>
      <c r="H3213">
        <v>77.107355799999993</v>
      </c>
      <c r="I3213">
        <v>28.670040799999999</v>
      </c>
      <c r="J3213" t="s">
        <v>704</v>
      </c>
      <c r="K3213" t="s">
        <v>26</v>
      </c>
      <c r="L3213" t="s">
        <v>27</v>
      </c>
      <c r="M3213" t="s">
        <v>34</v>
      </c>
      <c r="N3213" t="s">
        <v>27</v>
      </c>
      <c r="O3213" t="s">
        <v>27</v>
      </c>
      <c r="P3213">
        <v>1</v>
      </c>
      <c r="Q3213">
        <v>108</v>
      </c>
      <c r="R3213">
        <v>300</v>
      </c>
      <c r="S3213">
        <v>4</v>
      </c>
      <c r="T3213" s="1">
        <v>40202</v>
      </c>
      <c r="U3213" t="str">
        <f>IF(Main_Data[[#This Row],[Average_Cost_for_two]]&lt;=200000,"0-200k",IF(Main_Data[[#This Row],[Average_Cost_for_two]]&lt;=400000,"200k-400k",IF(Main_Data[[#This Row],[Average_Cost_for_two]]&lt;=600000,"400k-600k",IF(Main_Data[[#This Row],[Average_Cost_for_two]]&lt;=800000,"600k-800k"))))</f>
        <v>0-200k</v>
      </c>
    </row>
    <row r="3214" spans="1:21" x14ac:dyDescent="0.35">
      <c r="A3214">
        <v>6261</v>
      </c>
      <c r="B3214" t="s">
        <v>7147</v>
      </c>
      <c r="C3214">
        <v>1</v>
      </c>
      <c r="D3214" t="s">
        <v>21</v>
      </c>
      <c r="E3214" t="s">
        <v>7205</v>
      </c>
      <c r="F3214" t="s">
        <v>227</v>
      </c>
      <c r="G3214" t="s">
        <v>228</v>
      </c>
      <c r="H3214">
        <v>77.290993299999997</v>
      </c>
      <c r="I3214">
        <v>28.6342718</v>
      </c>
      <c r="J3214" t="s">
        <v>7206</v>
      </c>
      <c r="K3214" t="s">
        <v>26</v>
      </c>
      <c r="L3214" t="s">
        <v>27</v>
      </c>
      <c r="M3214" t="s">
        <v>27</v>
      </c>
      <c r="N3214" t="s">
        <v>27</v>
      </c>
      <c r="O3214" t="s">
        <v>27</v>
      </c>
      <c r="P3214">
        <v>1</v>
      </c>
      <c r="Q3214">
        <v>47</v>
      </c>
      <c r="R3214">
        <v>300</v>
      </c>
      <c r="S3214">
        <v>3</v>
      </c>
      <c r="T3214" s="1">
        <v>41279</v>
      </c>
      <c r="U3214" t="str">
        <f>IF(Main_Data[[#This Row],[Average_Cost_for_two]]&lt;=200000,"0-200k",IF(Main_Data[[#This Row],[Average_Cost_for_two]]&lt;=400000,"200k-400k",IF(Main_Data[[#This Row],[Average_Cost_for_two]]&lt;=600000,"400k-600k",IF(Main_Data[[#This Row],[Average_Cost_for_two]]&lt;=800000,"600k-800k"))))</f>
        <v>0-200k</v>
      </c>
    </row>
    <row r="3215" spans="1:21" x14ac:dyDescent="0.35">
      <c r="A3215">
        <v>18219526</v>
      </c>
      <c r="B3215" t="s">
        <v>7207</v>
      </c>
      <c r="C3215">
        <v>1</v>
      </c>
      <c r="D3215" t="s">
        <v>21</v>
      </c>
      <c r="E3215" t="s">
        <v>7208</v>
      </c>
      <c r="F3215" t="s">
        <v>1915</v>
      </c>
      <c r="G3215" t="s">
        <v>1916</v>
      </c>
      <c r="H3215">
        <v>77.199187989999999</v>
      </c>
      <c r="I3215">
        <v>28.56057904</v>
      </c>
      <c r="J3215" t="s">
        <v>521</v>
      </c>
      <c r="K3215" t="s">
        <v>26</v>
      </c>
      <c r="L3215" t="s">
        <v>27</v>
      </c>
      <c r="M3215" t="s">
        <v>34</v>
      </c>
      <c r="N3215" t="s">
        <v>27</v>
      </c>
      <c r="O3215" t="s">
        <v>27</v>
      </c>
      <c r="P3215">
        <v>1</v>
      </c>
      <c r="Q3215">
        <v>37</v>
      </c>
      <c r="R3215">
        <v>300</v>
      </c>
      <c r="S3215">
        <v>3</v>
      </c>
      <c r="T3215" s="1">
        <v>40565</v>
      </c>
      <c r="U3215" t="str">
        <f>IF(Main_Data[[#This Row],[Average_Cost_for_two]]&lt;=200000,"0-200k",IF(Main_Data[[#This Row],[Average_Cost_for_two]]&lt;=400000,"200k-400k",IF(Main_Data[[#This Row],[Average_Cost_for_two]]&lt;=600000,"400k-600k",IF(Main_Data[[#This Row],[Average_Cost_for_two]]&lt;=800000,"600k-800k"))))</f>
        <v>0-200k</v>
      </c>
    </row>
    <row r="3216" spans="1:21" x14ac:dyDescent="0.35">
      <c r="A3216">
        <v>18423867</v>
      </c>
      <c r="B3216" t="s">
        <v>7209</v>
      </c>
      <c r="C3216">
        <v>1</v>
      </c>
      <c r="D3216" t="s">
        <v>21</v>
      </c>
      <c r="E3216" t="s">
        <v>7210</v>
      </c>
      <c r="F3216" t="s">
        <v>895</v>
      </c>
      <c r="G3216" t="s">
        <v>896</v>
      </c>
      <c r="H3216">
        <v>77.291918999999993</v>
      </c>
      <c r="I3216">
        <v>28.6896366</v>
      </c>
      <c r="J3216" t="s">
        <v>864</v>
      </c>
      <c r="K3216" t="s">
        <v>26</v>
      </c>
      <c r="L3216" t="s">
        <v>27</v>
      </c>
      <c r="M3216" t="s">
        <v>27</v>
      </c>
      <c r="N3216" t="s">
        <v>27</v>
      </c>
      <c r="O3216" t="s">
        <v>27</v>
      </c>
      <c r="P3216">
        <v>1</v>
      </c>
      <c r="Q3216">
        <v>1</v>
      </c>
      <c r="R3216">
        <v>300</v>
      </c>
      <c r="S3216">
        <v>1</v>
      </c>
      <c r="T3216" s="1">
        <v>41648</v>
      </c>
      <c r="U3216" t="str">
        <f>IF(Main_Data[[#This Row],[Average_Cost_for_two]]&lt;=200000,"0-200k",IF(Main_Data[[#This Row],[Average_Cost_for_two]]&lt;=400000,"200k-400k",IF(Main_Data[[#This Row],[Average_Cost_for_two]]&lt;=600000,"400k-600k",IF(Main_Data[[#This Row],[Average_Cost_for_two]]&lt;=800000,"600k-800k"))))</f>
        <v>0-200k</v>
      </c>
    </row>
    <row r="3217" spans="1:21" x14ac:dyDescent="0.35">
      <c r="A3217">
        <v>307521</v>
      </c>
      <c r="B3217" t="s">
        <v>7211</v>
      </c>
      <c r="C3217">
        <v>1</v>
      </c>
      <c r="D3217" t="s">
        <v>21</v>
      </c>
      <c r="E3217" t="s">
        <v>7212</v>
      </c>
      <c r="F3217" t="s">
        <v>895</v>
      </c>
      <c r="G3217" t="s">
        <v>896</v>
      </c>
      <c r="H3217">
        <v>77.2850964</v>
      </c>
      <c r="I3217">
        <v>28.682269699999999</v>
      </c>
      <c r="J3217" t="s">
        <v>767</v>
      </c>
      <c r="K3217" t="s">
        <v>26</v>
      </c>
      <c r="L3217" t="s">
        <v>27</v>
      </c>
      <c r="M3217" t="s">
        <v>27</v>
      </c>
      <c r="N3217" t="s">
        <v>27</v>
      </c>
      <c r="O3217" t="s">
        <v>27</v>
      </c>
      <c r="P3217">
        <v>1</v>
      </c>
      <c r="Q3217">
        <v>3</v>
      </c>
      <c r="R3217">
        <v>300</v>
      </c>
      <c r="S3217">
        <v>1</v>
      </c>
      <c r="T3217" s="1">
        <v>42390</v>
      </c>
      <c r="U3217" t="str">
        <f>IF(Main_Data[[#This Row],[Average_Cost_for_two]]&lt;=200000,"0-200k",IF(Main_Data[[#This Row],[Average_Cost_for_two]]&lt;=400000,"200k-400k",IF(Main_Data[[#This Row],[Average_Cost_for_two]]&lt;=600000,"400k-600k",IF(Main_Data[[#This Row],[Average_Cost_for_two]]&lt;=800000,"600k-800k"))))</f>
        <v>0-200k</v>
      </c>
    </row>
    <row r="3218" spans="1:21" x14ac:dyDescent="0.35">
      <c r="A3218">
        <v>309006</v>
      </c>
      <c r="B3218" t="s">
        <v>7213</v>
      </c>
      <c r="C3218">
        <v>1</v>
      </c>
      <c r="D3218" t="s">
        <v>21</v>
      </c>
      <c r="E3218" t="s">
        <v>7214</v>
      </c>
      <c r="F3218" t="s">
        <v>711</v>
      </c>
      <c r="G3218" t="s">
        <v>712</v>
      </c>
      <c r="H3218">
        <v>77.112166500000001</v>
      </c>
      <c r="I3218">
        <v>28.6499138</v>
      </c>
      <c r="J3218" t="s">
        <v>875</v>
      </c>
      <c r="K3218" t="s">
        <v>26</v>
      </c>
      <c r="L3218" t="s">
        <v>27</v>
      </c>
      <c r="M3218" t="s">
        <v>27</v>
      </c>
      <c r="N3218" t="s">
        <v>27</v>
      </c>
      <c r="O3218" t="s">
        <v>27</v>
      </c>
      <c r="P3218">
        <v>1</v>
      </c>
      <c r="Q3218">
        <v>3</v>
      </c>
      <c r="R3218">
        <v>300</v>
      </c>
      <c r="S3218">
        <v>1</v>
      </c>
      <c r="T3218" s="1">
        <v>42027</v>
      </c>
      <c r="U3218" t="str">
        <f>IF(Main_Data[[#This Row],[Average_Cost_for_two]]&lt;=200000,"0-200k",IF(Main_Data[[#This Row],[Average_Cost_for_two]]&lt;=400000,"200k-400k",IF(Main_Data[[#This Row],[Average_Cost_for_two]]&lt;=600000,"400k-600k",IF(Main_Data[[#This Row],[Average_Cost_for_two]]&lt;=800000,"600k-800k"))))</f>
        <v>0-200k</v>
      </c>
    </row>
    <row r="3219" spans="1:21" x14ac:dyDescent="0.35">
      <c r="A3219">
        <v>18363058</v>
      </c>
      <c r="B3219" t="s">
        <v>7215</v>
      </c>
      <c r="C3219">
        <v>1</v>
      </c>
      <c r="D3219" t="s">
        <v>21</v>
      </c>
      <c r="E3219" t="s">
        <v>7216</v>
      </c>
      <c r="F3219" t="s">
        <v>1160</v>
      </c>
      <c r="G3219" t="s">
        <v>1161</v>
      </c>
      <c r="H3219">
        <v>77.034600499999996</v>
      </c>
      <c r="I3219">
        <v>28.619403599999998</v>
      </c>
      <c r="J3219" t="s">
        <v>521</v>
      </c>
      <c r="K3219" t="s">
        <v>26</v>
      </c>
      <c r="L3219" t="s">
        <v>27</v>
      </c>
      <c r="M3219" t="s">
        <v>34</v>
      </c>
      <c r="N3219" t="s">
        <v>27</v>
      </c>
      <c r="O3219" t="s">
        <v>27</v>
      </c>
      <c r="P3219">
        <v>1</v>
      </c>
      <c r="Q3219">
        <v>2</v>
      </c>
      <c r="R3219">
        <v>300</v>
      </c>
      <c r="S3219">
        <v>1</v>
      </c>
      <c r="T3219" s="1">
        <v>43127</v>
      </c>
      <c r="U3219" t="str">
        <f>IF(Main_Data[[#This Row],[Average_Cost_for_two]]&lt;=200000,"0-200k",IF(Main_Data[[#This Row],[Average_Cost_for_two]]&lt;=400000,"200k-400k",IF(Main_Data[[#This Row],[Average_Cost_for_two]]&lt;=600000,"400k-600k",IF(Main_Data[[#This Row],[Average_Cost_for_two]]&lt;=800000,"600k-800k"))))</f>
        <v>0-200k</v>
      </c>
    </row>
    <row r="3220" spans="1:21" x14ac:dyDescent="0.35">
      <c r="A3220">
        <v>18175303</v>
      </c>
      <c r="B3220" t="s">
        <v>6788</v>
      </c>
      <c r="C3220">
        <v>1</v>
      </c>
      <c r="D3220" t="s">
        <v>21</v>
      </c>
      <c r="E3220" t="s">
        <v>7217</v>
      </c>
      <c r="F3220" t="s">
        <v>2068</v>
      </c>
      <c r="G3220" t="s">
        <v>2069</v>
      </c>
      <c r="H3220">
        <v>77.201307700000001</v>
      </c>
      <c r="I3220">
        <v>28.6910317</v>
      </c>
      <c r="J3220" t="s">
        <v>5908</v>
      </c>
      <c r="K3220" t="s">
        <v>26</v>
      </c>
      <c r="L3220" t="s">
        <v>27</v>
      </c>
      <c r="M3220" t="s">
        <v>27</v>
      </c>
      <c r="N3220" t="s">
        <v>27</v>
      </c>
      <c r="O3220" t="s">
        <v>27</v>
      </c>
      <c r="P3220">
        <v>1</v>
      </c>
      <c r="Q3220">
        <v>114</v>
      </c>
      <c r="R3220">
        <v>300</v>
      </c>
      <c r="S3220">
        <v>4</v>
      </c>
      <c r="T3220" s="1">
        <v>43115</v>
      </c>
      <c r="U3220" t="str">
        <f>IF(Main_Data[[#This Row],[Average_Cost_for_two]]&lt;=200000,"0-200k",IF(Main_Data[[#This Row],[Average_Cost_for_two]]&lt;=400000,"200k-400k",IF(Main_Data[[#This Row],[Average_Cost_for_two]]&lt;=600000,"400k-600k",IF(Main_Data[[#This Row],[Average_Cost_for_two]]&lt;=800000,"600k-800k"))))</f>
        <v>0-200k</v>
      </c>
    </row>
    <row r="3221" spans="1:21" x14ac:dyDescent="0.35">
      <c r="A3221">
        <v>18322639</v>
      </c>
      <c r="B3221" t="s">
        <v>7218</v>
      </c>
      <c r="C3221">
        <v>1</v>
      </c>
      <c r="D3221" t="s">
        <v>21</v>
      </c>
      <c r="E3221" t="s">
        <v>7219</v>
      </c>
      <c r="F3221" t="s">
        <v>2173</v>
      </c>
      <c r="G3221" t="s">
        <v>2174</v>
      </c>
      <c r="H3221">
        <v>77.070988099999994</v>
      </c>
      <c r="I3221">
        <v>28.642645000000002</v>
      </c>
      <c r="J3221" t="s">
        <v>7220</v>
      </c>
      <c r="K3221" t="s">
        <v>26</v>
      </c>
      <c r="L3221" t="s">
        <v>27</v>
      </c>
      <c r="M3221" t="s">
        <v>27</v>
      </c>
      <c r="N3221" t="s">
        <v>27</v>
      </c>
      <c r="O3221" t="s">
        <v>27</v>
      </c>
      <c r="P3221">
        <v>1</v>
      </c>
      <c r="Q3221">
        <v>5</v>
      </c>
      <c r="R3221">
        <v>300</v>
      </c>
      <c r="S3221">
        <v>3</v>
      </c>
      <c r="T3221" s="1">
        <v>43122</v>
      </c>
      <c r="U3221" t="str">
        <f>IF(Main_Data[[#This Row],[Average_Cost_for_two]]&lt;=200000,"0-200k",IF(Main_Data[[#This Row],[Average_Cost_for_two]]&lt;=400000,"200k-400k",IF(Main_Data[[#This Row],[Average_Cost_for_two]]&lt;=600000,"400k-600k",IF(Main_Data[[#This Row],[Average_Cost_for_two]]&lt;=800000,"600k-800k"))))</f>
        <v>0-200k</v>
      </c>
    </row>
    <row r="3222" spans="1:21" x14ac:dyDescent="0.35">
      <c r="A3222">
        <v>300406</v>
      </c>
      <c r="B3222" t="s">
        <v>7221</v>
      </c>
      <c r="C3222">
        <v>1</v>
      </c>
      <c r="D3222" t="s">
        <v>21</v>
      </c>
      <c r="E3222" t="s">
        <v>7222</v>
      </c>
      <c r="F3222" t="s">
        <v>2173</v>
      </c>
      <c r="G3222" t="s">
        <v>2174</v>
      </c>
      <c r="H3222">
        <v>77.079740299999997</v>
      </c>
      <c r="I3222">
        <v>28.641959499999999</v>
      </c>
      <c r="J3222" t="s">
        <v>531</v>
      </c>
      <c r="K3222" t="s">
        <v>26</v>
      </c>
      <c r="L3222" t="s">
        <v>27</v>
      </c>
      <c r="M3222" t="s">
        <v>27</v>
      </c>
      <c r="N3222" t="s">
        <v>27</v>
      </c>
      <c r="O3222" t="s">
        <v>27</v>
      </c>
      <c r="P3222">
        <v>1</v>
      </c>
      <c r="Q3222">
        <v>12</v>
      </c>
      <c r="R3222">
        <v>300</v>
      </c>
      <c r="S3222">
        <v>3</v>
      </c>
      <c r="T3222" s="1">
        <v>41281</v>
      </c>
      <c r="U3222" t="str">
        <f>IF(Main_Data[[#This Row],[Average_Cost_for_two]]&lt;=200000,"0-200k",IF(Main_Data[[#This Row],[Average_Cost_for_two]]&lt;=400000,"200k-400k",IF(Main_Data[[#This Row],[Average_Cost_for_two]]&lt;=600000,"400k-600k",IF(Main_Data[[#This Row],[Average_Cost_for_two]]&lt;=800000,"600k-800k"))))</f>
        <v>0-200k</v>
      </c>
    </row>
    <row r="3223" spans="1:21" x14ac:dyDescent="0.35">
      <c r="A3223">
        <v>18380891</v>
      </c>
      <c r="B3223" t="s">
        <v>7223</v>
      </c>
      <c r="C3223">
        <v>1</v>
      </c>
      <c r="D3223" t="s">
        <v>21</v>
      </c>
      <c r="E3223" t="s">
        <v>7224</v>
      </c>
      <c r="F3223" t="s">
        <v>212</v>
      </c>
      <c r="G3223" t="s">
        <v>213</v>
      </c>
      <c r="H3223">
        <v>77.312065039999993</v>
      </c>
      <c r="I3223">
        <v>28.669100459999999</v>
      </c>
      <c r="J3223" t="s">
        <v>578</v>
      </c>
      <c r="K3223" t="s">
        <v>26</v>
      </c>
      <c r="L3223" t="s">
        <v>27</v>
      </c>
      <c r="M3223" t="s">
        <v>34</v>
      </c>
      <c r="N3223" t="s">
        <v>27</v>
      </c>
      <c r="O3223" t="s">
        <v>27</v>
      </c>
      <c r="P3223">
        <v>1</v>
      </c>
      <c r="Q3223">
        <v>35</v>
      </c>
      <c r="R3223">
        <v>300</v>
      </c>
      <c r="S3223">
        <v>4</v>
      </c>
      <c r="T3223" s="1">
        <v>43124</v>
      </c>
      <c r="U3223" t="str">
        <f>IF(Main_Data[[#This Row],[Average_Cost_for_two]]&lt;=200000,"0-200k",IF(Main_Data[[#This Row],[Average_Cost_for_two]]&lt;=400000,"200k-400k",IF(Main_Data[[#This Row],[Average_Cost_for_two]]&lt;=600000,"400k-600k",IF(Main_Data[[#This Row],[Average_Cost_for_two]]&lt;=800000,"600k-800k"))))</f>
        <v>0-200k</v>
      </c>
    </row>
    <row r="3224" spans="1:21" x14ac:dyDescent="0.35">
      <c r="A3224">
        <v>309384</v>
      </c>
      <c r="B3224" t="s">
        <v>7225</v>
      </c>
      <c r="C3224">
        <v>1</v>
      </c>
      <c r="D3224" t="s">
        <v>21</v>
      </c>
      <c r="E3224" t="s">
        <v>7226</v>
      </c>
      <c r="F3224" t="s">
        <v>321</v>
      </c>
      <c r="G3224" t="s">
        <v>322</v>
      </c>
      <c r="H3224">
        <v>77.185585099999997</v>
      </c>
      <c r="I3224">
        <v>28.6738532</v>
      </c>
      <c r="J3224" t="s">
        <v>4494</v>
      </c>
      <c r="K3224" t="s">
        <v>26</v>
      </c>
      <c r="L3224" t="s">
        <v>27</v>
      </c>
      <c r="M3224" t="s">
        <v>27</v>
      </c>
      <c r="N3224" t="s">
        <v>27</v>
      </c>
      <c r="O3224" t="s">
        <v>27</v>
      </c>
      <c r="P3224">
        <v>1</v>
      </c>
      <c r="Q3224">
        <v>9</v>
      </c>
      <c r="R3224">
        <v>300</v>
      </c>
      <c r="S3224">
        <v>3</v>
      </c>
      <c r="T3224" s="1">
        <v>41626</v>
      </c>
      <c r="U3224" t="str">
        <f>IF(Main_Data[[#This Row],[Average_Cost_for_two]]&lt;=200000,"0-200k",IF(Main_Data[[#This Row],[Average_Cost_for_two]]&lt;=400000,"200k-400k",IF(Main_Data[[#This Row],[Average_Cost_for_two]]&lt;=600000,"400k-600k",IF(Main_Data[[#This Row],[Average_Cost_for_two]]&lt;=800000,"600k-800k"))))</f>
        <v>0-200k</v>
      </c>
    </row>
    <row r="3225" spans="1:21" x14ac:dyDescent="0.35">
      <c r="A3225">
        <v>18441672</v>
      </c>
      <c r="B3225" t="s">
        <v>6926</v>
      </c>
      <c r="C3225">
        <v>1</v>
      </c>
      <c r="D3225" t="s">
        <v>21</v>
      </c>
      <c r="E3225" t="s">
        <v>7227</v>
      </c>
      <c r="F3225" t="s">
        <v>321</v>
      </c>
      <c r="G3225" t="s">
        <v>322</v>
      </c>
      <c r="H3225">
        <v>77.172421900000003</v>
      </c>
      <c r="I3225">
        <v>28.6940223</v>
      </c>
      <c r="J3225" t="s">
        <v>554</v>
      </c>
      <c r="K3225" t="s">
        <v>26</v>
      </c>
      <c r="L3225" t="s">
        <v>27</v>
      </c>
      <c r="M3225" t="s">
        <v>27</v>
      </c>
      <c r="N3225" t="s">
        <v>27</v>
      </c>
      <c r="O3225" t="s">
        <v>27</v>
      </c>
      <c r="P3225">
        <v>1</v>
      </c>
      <c r="Q3225">
        <v>1</v>
      </c>
      <c r="R3225">
        <v>300</v>
      </c>
      <c r="S3225">
        <v>1</v>
      </c>
      <c r="T3225" s="1">
        <v>43089</v>
      </c>
      <c r="U3225" t="str">
        <f>IF(Main_Data[[#This Row],[Average_Cost_for_two]]&lt;=200000,"0-200k",IF(Main_Data[[#This Row],[Average_Cost_for_two]]&lt;=400000,"200k-400k",IF(Main_Data[[#This Row],[Average_Cost_for_two]]&lt;=600000,"400k-600k",IF(Main_Data[[#This Row],[Average_Cost_for_two]]&lt;=800000,"600k-800k"))))</f>
        <v>0-200k</v>
      </c>
    </row>
    <row r="3226" spans="1:21" x14ac:dyDescent="0.35">
      <c r="A3226">
        <v>18248970</v>
      </c>
      <c r="B3226" t="s">
        <v>7228</v>
      </c>
      <c r="C3226">
        <v>1</v>
      </c>
      <c r="D3226" t="s">
        <v>21</v>
      </c>
      <c r="E3226" t="s">
        <v>7229</v>
      </c>
      <c r="F3226" t="s">
        <v>321</v>
      </c>
      <c r="G3226" t="s">
        <v>322</v>
      </c>
      <c r="H3226">
        <v>77.185630000000003</v>
      </c>
      <c r="I3226">
        <v>28.673812699999999</v>
      </c>
      <c r="J3226" t="s">
        <v>1140</v>
      </c>
      <c r="K3226" t="s">
        <v>26</v>
      </c>
      <c r="L3226" t="s">
        <v>27</v>
      </c>
      <c r="M3226" t="s">
        <v>27</v>
      </c>
      <c r="N3226" t="s">
        <v>27</v>
      </c>
      <c r="O3226" t="s">
        <v>27</v>
      </c>
      <c r="P3226">
        <v>1</v>
      </c>
      <c r="Q3226">
        <v>1</v>
      </c>
      <c r="R3226">
        <v>300</v>
      </c>
      <c r="S3226">
        <v>1</v>
      </c>
      <c r="T3226" s="1">
        <v>40523</v>
      </c>
      <c r="U3226" t="str">
        <f>IF(Main_Data[[#This Row],[Average_Cost_for_two]]&lt;=200000,"0-200k",IF(Main_Data[[#This Row],[Average_Cost_for_two]]&lt;=400000,"200k-400k",IF(Main_Data[[#This Row],[Average_Cost_for_two]]&lt;=600000,"400k-600k",IF(Main_Data[[#This Row],[Average_Cost_for_two]]&lt;=800000,"600k-800k"))))</f>
        <v>0-200k</v>
      </c>
    </row>
    <row r="3227" spans="1:21" x14ac:dyDescent="0.35">
      <c r="A3227">
        <v>2134</v>
      </c>
      <c r="B3227" t="s">
        <v>7115</v>
      </c>
      <c r="C3227">
        <v>1</v>
      </c>
      <c r="D3227" t="s">
        <v>21</v>
      </c>
      <c r="E3227" t="s">
        <v>7230</v>
      </c>
      <c r="F3227" t="s">
        <v>3278</v>
      </c>
      <c r="G3227" t="s">
        <v>3279</v>
      </c>
      <c r="H3227">
        <v>77.163354010000006</v>
      </c>
      <c r="I3227">
        <v>28.557490520000002</v>
      </c>
      <c r="J3227" t="s">
        <v>1260</v>
      </c>
      <c r="K3227" t="s">
        <v>26</v>
      </c>
      <c r="L3227" t="s">
        <v>27</v>
      </c>
      <c r="M3227" t="s">
        <v>34</v>
      </c>
      <c r="N3227" t="s">
        <v>27</v>
      </c>
      <c r="O3227" t="s">
        <v>27</v>
      </c>
      <c r="P3227">
        <v>1</v>
      </c>
      <c r="Q3227">
        <v>23</v>
      </c>
      <c r="R3227">
        <v>300</v>
      </c>
      <c r="S3227">
        <v>3</v>
      </c>
      <c r="T3227" s="1">
        <v>43457</v>
      </c>
      <c r="U3227" t="str">
        <f>IF(Main_Data[[#This Row],[Average_Cost_for_two]]&lt;=200000,"0-200k",IF(Main_Data[[#This Row],[Average_Cost_for_two]]&lt;=400000,"200k-400k",IF(Main_Data[[#This Row],[Average_Cost_for_two]]&lt;=600000,"400k-600k",IF(Main_Data[[#This Row],[Average_Cost_for_two]]&lt;=800000,"600k-800k"))))</f>
        <v>0-200k</v>
      </c>
    </row>
    <row r="3228" spans="1:21" x14ac:dyDescent="0.35">
      <c r="A3228">
        <v>6704</v>
      </c>
      <c r="B3228" t="s">
        <v>6763</v>
      </c>
      <c r="C3228">
        <v>1</v>
      </c>
      <c r="D3228" t="s">
        <v>21</v>
      </c>
      <c r="E3228" t="s">
        <v>7231</v>
      </c>
      <c r="F3228" t="s">
        <v>325</v>
      </c>
      <c r="G3228" t="s">
        <v>326</v>
      </c>
      <c r="H3228">
        <v>77.230770699999994</v>
      </c>
      <c r="I3228">
        <v>28.656224900000002</v>
      </c>
      <c r="J3228" t="s">
        <v>6765</v>
      </c>
      <c r="K3228" t="s">
        <v>26</v>
      </c>
      <c r="L3228" t="s">
        <v>27</v>
      </c>
      <c r="M3228" t="s">
        <v>27</v>
      </c>
      <c r="N3228" t="s">
        <v>27</v>
      </c>
      <c r="O3228" t="s">
        <v>27</v>
      </c>
      <c r="P3228">
        <v>1</v>
      </c>
      <c r="Q3228">
        <v>163</v>
      </c>
      <c r="R3228">
        <v>300</v>
      </c>
      <c r="S3228">
        <v>4</v>
      </c>
      <c r="T3228" s="1">
        <v>40902</v>
      </c>
      <c r="U3228" t="str">
        <f>IF(Main_Data[[#This Row],[Average_Cost_for_two]]&lt;=200000,"0-200k",IF(Main_Data[[#This Row],[Average_Cost_for_two]]&lt;=400000,"200k-400k",IF(Main_Data[[#This Row],[Average_Cost_for_two]]&lt;=600000,"400k-600k",IF(Main_Data[[#This Row],[Average_Cost_for_two]]&lt;=800000,"600k-800k"))))</f>
        <v>0-200k</v>
      </c>
    </row>
    <row r="3229" spans="1:21" x14ac:dyDescent="0.35">
      <c r="A3229">
        <v>18354627</v>
      </c>
      <c r="B3229" t="s">
        <v>7232</v>
      </c>
      <c r="C3229">
        <v>1</v>
      </c>
      <c r="D3229" t="s">
        <v>21</v>
      </c>
      <c r="E3229" t="s">
        <v>7233</v>
      </c>
      <c r="F3229" t="s">
        <v>241</v>
      </c>
      <c r="G3229" t="s">
        <v>242</v>
      </c>
      <c r="H3229">
        <v>77.248180099999999</v>
      </c>
      <c r="I3229">
        <v>28.541422699999998</v>
      </c>
      <c r="J3229" t="s">
        <v>3326</v>
      </c>
      <c r="K3229" t="s">
        <v>26</v>
      </c>
      <c r="L3229" t="s">
        <v>27</v>
      </c>
      <c r="M3229" t="s">
        <v>34</v>
      </c>
      <c r="N3229" t="s">
        <v>27</v>
      </c>
      <c r="O3229" t="s">
        <v>27</v>
      </c>
      <c r="P3229">
        <v>1</v>
      </c>
      <c r="Q3229">
        <v>18</v>
      </c>
      <c r="R3229">
        <v>300</v>
      </c>
      <c r="S3229">
        <v>3</v>
      </c>
      <c r="T3229" s="1">
        <v>41986</v>
      </c>
      <c r="U3229" t="str">
        <f>IF(Main_Data[[#This Row],[Average_Cost_for_two]]&lt;=200000,"0-200k",IF(Main_Data[[#This Row],[Average_Cost_for_two]]&lt;=400000,"200k-400k",IF(Main_Data[[#This Row],[Average_Cost_for_two]]&lt;=600000,"400k-600k",IF(Main_Data[[#This Row],[Average_Cost_for_two]]&lt;=800000,"600k-800k"))))</f>
        <v>0-200k</v>
      </c>
    </row>
    <row r="3230" spans="1:21" x14ac:dyDescent="0.35">
      <c r="A3230">
        <v>300408</v>
      </c>
      <c r="B3230" t="s">
        <v>2971</v>
      </c>
      <c r="C3230">
        <v>1</v>
      </c>
      <c r="D3230" t="s">
        <v>21</v>
      </c>
      <c r="E3230" t="s">
        <v>1443</v>
      </c>
      <c r="F3230" t="s">
        <v>1442</v>
      </c>
      <c r="G3230" t="s">
        <v>1443</v>
      </c>
      <c r="H3230">
        <v>77.195198599999998</v>
      </c>
      <c r="I3230">
        <v>28.5763982</v>
      </c>
      <c r="J3230" t="s">
        <v>2974</v>
      </c>
      <c r="K3230" t="s">
        <v>26</v>
      </c>
      <c r="L3230" t="s">
        <v>27</v>
      </c>
      <c r="M3230" t="s">
        <v>27</v>
      </c>
      <c r="N3230" t="s">
        <v>27</v>
      </c>
      <c r="O3230" t="s">
        <v>27</v>
      </c>
      <c r="P3230">
        <v>1</v>
      </c>
      <c r="Q3230">
        <v>195</v>
      </c>
      <c r="R3230">
        <v>300</v>
      </c>
      <c r="S3230">
        <v>4</v>
      </c>
      <c r="T3230" s="1">
        <v>43440</v>
      </c>
      <c r="U3230" t="str">
        <f>IF(Main_Data[[#This Row],[Average_Cost_for_two]]&lt;=200000,"0-200k",IF(Main_Data[[#This Row],[Average_Cost_for_two]]&lt;=400000,"200k-400k",IF(Main_Data[[#This Row],[Average_Cost_for_two]]&lt;=600000,"400k-600k",IF(Main_Data[[#This Row],[Average_Cost_for_two]]&lt;=800000,"600k-800k"))))</f>
        <v>0-200k</v>
      </c>
    </row>
    <row r="3231" spans="1:21" x14ac:dyDescent="0.35">
      <c r="A3231">
        <v>18457090</v>
      </c>
      <c r="B3231" t="s">
        <v>7234</v>
      </c>
      <c r="C3231">
        <v>1</v>
      </c>
      <c r="D3231" t="s">
        <v>21</v>
      </c>
      <c r="E3231" t="s">
        <v>7235</v>
      </c>
      <c r="F3231" t="s">
        <v>153</v>
      </c>
      <c r="G3231" t="s">
        <v>154</v>
      </c>
      <c r="H3231">
        <v>0</v>
      </c>
      <c r="I3231">
        <v>0</v>
      </c>
      <c r="J3231" t="s">
        <v>613</v>
      </c>
      <c r="K3231" t="s">
        <v>26</v>
      </c>
      <c r="L3231" t="s">
        <v>27</v>
      </c>
      <c r="M3231" t="s">
        <v>27</v>
      </c>
      <c r="N3231" t="s">
        <v>27</v>
      </c>
      <c r="O3231" t="s">
        <v>27</v>
      </c>
      <c r="P3231">
        <v>1</v>
      </c>
      <c r="Q3231">
        <v>35</v>
      </c>
      <c r="R3231">
        <v>300</v>
      </c>
      <c r="S3231">
        <v>4</v>
      </c>
      <c r="T3231" s="1">
        <v>40905</v>
      </c>
      <c r="U3231" t="str">
        <f>IF(Main_Data[[#This Row],[Average_Cost_for_two]]&lt;=200000,"0-200k",IF(Main_Data[[#This Row],[Average_Cost_for_two]]&lt;=400000,"200k-400k",IF(Main_Data[[#This Row],[Average_Cost_for_two]]&lt;=600000,"400k-600k",IF(Main_Data[[#This Row],[Average_Cost_for_two]]&lt;=800000,"600k-800k"))))</f>
        <v>0-200k</v>
      </c>
    </row>
    <row r="3232" spans="1:21" x14ac:dyDescent="0.35">
      <c r="A3232">
        <v>307622</v>
      </c>
      <c r="B3232" t="s">
        <v>7236</v>
      </c>
      <c r="C3232">
        <v>1</v>
      </c>
      <c r="D3232" t="s">
        <v>21</v>
      </c>
      <c r="E3232" t="s">
        <v>7237</v>
      </c>
      <c r="F3232" t="s">
        <v>439</v>
      </c>
      <c r="G3232" t="s">
        <v>440</v>
      </c>
      <c r="H3232">
        <v>77.229603100000006</v>
      </c>
      <c r="I3232">
        <v>28.6184829</v>
      </c>
      <c r="J3232" t="s">
        <v>2857</v>
      </c>
      <c r="K3232" t="s">
        <v>26</v>
      </c>
      <c r="L3232" t="s">
        <v>27</v>
      </c>
      <c r="M3232" t="s">
        <v>27</v>
      </c>
      <c r="N3232" t="s">
        <v>27</v>
      </c>
      <c r="O3232" t="s">
        <v>27</v>
      </c>
      <c r="P3232">
        <v>1</v>
      </c>
      <c r="Q3232">
        <v>266</v>
      </c>
      <c r="R3232">
        <v>300</v>
      </c>
      <c r="S3232">
        <v>4</v>
      </c>
      <c r="T3232" s="1">
        <v>43455</v>
      </c>
      <c r="U3232" t="str">
        <f>IF(Main_Data[[#This Row],[Average_Cost_for_two]]&lt;=200000,"0-200k",IF(Main_Data[[#This Row],[Average_Cost_for_two]]&lt;=400000,"200k-400k",IF(Main_Data[[#This Row],[Average_Cost_for_two]]&lt;=600000,"400k-600k",IF(Main_Data[[#This Row],[Average_Cost_for_two]]&lt;=800000,"600k-800k"))))</f>
        <v>0-200k</v>
      </c>
    </row>
    <row r="3233" spans="1:21" x14ac:dyDescent="0.35">
      <c r="A3233">
        <v>3041</v>
      </c>
      <c r="B3233" t="s">
        <v>7238</v>
      </c>
      <c r="C3233">
        <v>1</v>
      </c>
      <c r="D3233" t="s">
        <v>21</v>
      </c>
      <c r="E3233" t="s">
        <v>7239</v>
      </c>
      <c r="F3233" t="s">
        <v>443</v>
      </c>
      <c r="G3233" t="s">
        <v>444</v>
      </c>
      <c r="H3233">
        <v>77.242176700000002</v>
      </c>
      <c r="I3233">
        <v>28.552728599999998</v>
      </c>
      <c r="J3233" t="s">
        <v>7240</v>
      </c>
      <c r="K3233" t="s">
        <v>26</v>
      </c>
      <c r="L3233" t="s">
        <v>27</v>
      </c>
      <c r="M3233" t="s">
        <v>27</v>
      </c>
      <c r="N3233" t="s">
        <v>27</v>
      </c>
      <c r="O3233" t="s">
        <v>27</v>
      </c>
      <c r="P3233">
        <v>1</v>
      </c>
      <c r="Q3233">
        <v>729</v>
      </c>
      <c r="R3233">
        <v>300</v>
      </c>
      <c r="S3233">
        <v>4</v>
      </c>
      <c r="T3233" s="1">
        <v>43455</v>
      </c>
      <c r="U3233" t="str">
        <f>IF(Main_Data[[#This Row],[Average_Cost_for_two]]&lt;=200000,"0-200k",IF(Main_Data[[#This Row],[Average_Cost_for_two]]&lt;=400000,"200k-400k",IF(Main_Data[[#This Row],[Average_Cost_for_two]]&lt;=600000,"400k-600k",IF(Main_Data[[#This Row],[Average_Cost_for_two]]&lt;=800000,"600k-800k"))))</f>
        <v>0-200k</v>
      </c>
    </row>
    <row r="3234" spans="1:21" x14ac:dyDescent="0.35">
      <c r="A3234">
        <v>5358</v>
      </c>
      <c r="B3234" t="s">
        <v>7241</v>
      </c>
      <c r="C3234">
        <v>1</v>
      </c>
      <c r="D3234" t="s">
        <v>21</v>
      </c>
      <c r="E3234" t="s">
        <v>7242</v>
      </c>
      <c r="F3234" t="s">
        <v>484</v>
      </c>
      <c r="G3234" t="s">
        <v>485</v>
      </c>
      <c r="H3234">
        <v>77.159850599999999</v>
      </c>
      <c r="I3234">
        <v>28.689719499999999</v>
      </c>
      <c r="J3234" t="s">
        <v>7243</v>
      </c>
      <c r="K3234" t="s">
        <v>26</v>
      </c>
      <c r="L3234" t="s">
        <v>27</v>
      </c>
      <c r="M3234" t="s">
        <v>27</v>
      </c>
      <c r="N3234" t="s">
        <v>27</v>
      </c>
      <c r="O3234" t="s">
        <v>27</v>
      </c>
      <c r="P3234">
        <v>1</v>
      </c>
      <c r="Q3234">
        <v>23</v>
      </c>
      <c r="R3234">
        <v>300</v>
      </c>
      <c r="S3234">
        <v>3</v>
      </c>
      <c r="T3234" s="1">
        <v>41266</v>
      </c>
      <c r="U3234" t="str">
        <f>IF(Main_Data[[#This Row],[Average_Cost_for_two]]&lt;=200000,"0-200k",IF(Main_Data[[#This Row],[Average_Cost_for_two]]&lt;=400000,"200k-400k",IF(Main_Data[[#This Row],[Average_Cost_for_two]]&lt;=600000,"400k-600k",IF(Main_Data[[#This Row],[Average_Cost_for_two]]&lt;=800000,"600k-800k"))))</f>
        <v>0-200k</v>
      </c>
    </row>
    <row r="3235" spans="1:21" x14ac:dyDescent="0.35">
      <c r="A3235">
        <v>305942</v>
      </c>
      <c r="B3235" t="s">
        <v>7244</v>
      </c>
      <c r="C3235">
        <v>1</v>
      </c>
      <c r="D3235" t="s">
        <v>21</v>
      </c>
      <c r="E3235" t="s">
        <v>7245</v>
      </c>
      <c r="F3235" t="s">
        <v>683</v>
      </c>
      <c r="G3235" t="s">
        <v>684</v>
      </c>
      <c r="H3235">
        <v>77.273255199999994</v>
      </c>
      <c r="I3235">
        <v>28.6300597</v>
      </c>
      <c r="J3235" t="s">
        <v>554</v>
      </c>
      <c r="K3235" t="s">
        <v>26</v>
      </c>
      <c r="L3235" t="s">
        <v>27</v>
      </c>
      <c r="M3235" t="s">
        <v>27</v>
      </c>
      <c r="N3235" t="s">
        <v>27</v>
      </c>
      <c r="O3235" t="s">
        <v>27</v>
      </c>
      <c r="P3235">
        <v>1</v>
      </c>
      <c r="Q3235">
        <v>31</v>
      </c>
      <c r="R3235">
        <v>300</v>
      </c>
      <c r="S3235">
        <v>3</v>
      </c>
      <c r="T3235" s="1">
        <v>40892</v>
      </c>
      <c r="U3235" t="str">
        <f>IF(Main_Data[[#This Row],[Average_Cost_for_two]]&lt;=200000,"0-200k",IF(Main_Data[[#This Row],[Average_Cost_for_two]]&lt;=400000,"200k-400k",IF(Main_Data[[#This Row],[Average_Cost_for_two]]&lt;=600000,"400k-600k",IF(Main_Data[[#This Row],[Average_Cost_for_two]]&lt;=800000,"600k-800k"))))</f>
        <v>0-200k</v>
      </c>
    </row>
    <row r="3236" spans="1:21" x14ac:dyDescent="0.35">
      <c r="A3236">
        <v>7515</v>
      </c>
      <c r="B3236" t="s">
        <v>7246</v>
      </c>
      <c r="C3236">
        <v>1</v>
      </c>
      <c r="D3236" t="s">
        <v>21</v>
      </c>
      <c r="E3236" t="s">
        <v>7247</v>
      </c>
      <c r="F3236" t="s">
        <v>2449</v>
      </c>
      <c r="G3236" t="s">
        <v>2450</v>
      </c>
      <c r="H3236">
        <v>77.226560939999999</v>
      </c>
      <c r="I3236">
        <v>28.58456559</v>
      </c>
      <c r="J3236" t="s">
        <v>7248</v>
      </c>
      <c r="K3236" t="s">
        <v>26</v>
      </c>
      <c r="L3236" t="s">
        <v>27</v>
      </c>
      <c r="M3236" t="s">
        <v>34</v>
      </c>
      <c r="N3236" t="s">
        <v>27</v>
      </c>
      <c r="O3236" t="s">
        <v>27</v>
      </c>
      <c r="P3236">
        <v>1</v>
      </c>
      <c r="Q3236">
        <v>200</v>
      </c>
      <c r="R3236">
        <v>300</v>
      </c>
      <c r="S3236">
        <v>4</v>
      </c>
      <c r="T3236" s="1">
        <v>40519</v>
      </c>
      <c r="U3236" t="str">
        <f>IF(Main_Data[[#This Row],[Average_Cost_for_two]]&lt;=200000,"0-200k",IF(Main_Data[[#This Row],[Average_Cost_for_two]]&lt;=400000,"200k-400k",IF(Main_Data[[#This Row],[Average_Cost_for_two]]&lt;=600000,"400k-600k",IF(Main_Data[[#This Row],[Average_Cost_for_two]]&lt;=800000,"600k-800k"))))</f>
        <v>0-200k</v>
      </c>
    </row>
    <row r="3237" spans="1:21" x14ac:dyDescent="0.35">
      <c r="A3237">
        <v>4315</v>
      </c>
      <c r="B3237" t="s">
        <v>7249</v>
      </c>
      <c r="C3237">
        <v>1</v>
      </c>
      <c r="D3237" t="s">
        <v>21</v>
      </c>
      <c r="E3237" t="s">
        <v>7250</v>
      </c>
      <c r="F3237" t="s">
        <v>37</v>
      </c>
      <c r="G3237" t="s">
        <v>38</v>
      </c>
      <c r="H3237">
        <v>77.124921200000003</v>
      </c>
      <c r="I3237">
        <v>28.546728900000002</v>
      </c>
      <c r="J3237" t="s">
        <v>7251</v>
      </c>
      <c r="K3237" t="s">
        <v>26</v>
      </c>
      <c r="L3237" t="s">
        <v>27</v>
      </c>
      <c r="M3237" t="s">
        <v>27</v>
      </c>
      <c r="N3237" t="s">
        <v>27</v>
      </c>
      <c r="O3237" t="s">
        <v>27</v>
      </c>
      <c r="P3237">
        <v>1</v>
      </c>
      <c r="Q3237">
        <v>5</v>
      </c>
      <c r="R3237">
        <v>300</v>
      </c>
      <c r="S3237">
        <v>3</v>
      </c>
      <c r="T3237" s="1">
        <v>41262</v>
      </c>
      <c r="U3237" t="str">
        <f>IF(Main_Data[[#This Row],[Average_Cost_for_two]]&lt;=200000,"0-200k",IF(Main_Data[[#This Row],[Average_Cost_for_two]]&lt;=400000,"200k-400k",IF(Main_Data[[#This Row],[Average_Cost_for_two]]&lt;=600000,"400k-600k",IF(Main_Data[[#This Row],[Average_Cost_for_two]]&lt;=800000,"600k-800k"))))</f>
        <v>0-200k</v>
      </c>
    </row>
    <row r="3238" spans="1:21" x14ac:dyDescent="0.35">
      <c r="A3238">
        <v>18486862</v>
      </c>
      <c r="B3238" t="s">
        <v>6842</v>
      </c>
      <c r="C3238">
        <v>1</v>
      </c>
      <c r="D3238" t="s">
        <v>21</v>
      </c>
      <c r="E3238" t="s">
        <v>7252</v>
      </c>
      <c r="F3238" t="s">
        <v>175</v>
      </c>
      <c r="G3238" t="s">
        <v>176</v>
      </c>
      <c r="H3238">
        <v>77.166377400000002</v>
      </c>
      <c r="I3238">
        <v>28.5009424</v>
      </c>
      <c r="J3238" t="s">
        <v>713</v>
      </c>
      <c r="K3238" t="s">
        <v>26</v>
      </c>
      <c r="L3238" t="s">
        <v>27</v>
      </c>
      <c r="M3238" t="s">
        <v>27</v>
      </c>
      <c r="N3238" t="s">
        <v>27</v>
      </c>
      <c r="O3238" t="s">
        <v>27</v>
      </c>
      <c r="P3238">
        <v>1</v>
      </c>
      <c r="Q3238">
        <v>1</v>
      </c>
      <c r="R3238">
        <v>300</v>
      </c>
      <c r="S3238">
        <v>1</v>
      </c>
      <c r="T3238" s="1">
        <v>41620</v>
      </c>
      <c r="U3238" t="str">
        <f>IF(Main_Data[[#This Row],[Average_Cost_for_two]]&lt;=200000,"0-200k",IF(Main_Data[[#This Row],[Average_Cost_for_two]]&lt;=400000,"200k-400k",IF(Main_Data[[#This Row],[Average_Cost_for_two]]&lt;=600000,"400k-600k",IF(Main_Data[[#This Row],[Average_Cost_for_two]]&lt;=800000,"600k-800k"))))</f>
        <v>0-200k</v>
      </c>
    </row>
    <row r="3239" spans="1:21" x14ac:dyDescent="0.35">
      <c r="A3239">
        <v>18419902</v>
      </c>
      <c r="B3239" t="s">
        <v>7253</v>
      </c>
      <c r="C3239">
        <v>1</v>
      </c>
      <c r="D3239" t="s">
        <v>21</v>
      </c>
      <c r="E3239" t="s">
        <v>6876</v>
      </c>
      <c r="F3239" t="s">
        <v>3160</v>
      </c>
      <c r="G3239" t="s">
        <v>3159</v>
      </c>
      <c r="H3239">
        <v>77.146624299999999</v>
      </c>
      <c r="I3239">
        <v>28.656769100000002</v>
      </c>
      <c r="J3239" t="s">
        <v>680</v>
      </c>
      <c r="K3239" t="s">
        <v>26</v>
      </c>
      <c r="L3239" t="s">
        <v>27</v>
      </c>
      <c r="M3239" t="s">
        <v>27</v>
      </c>
      <c r="N3239" t="s">
        <v>27</v>
      </c>
      <c r="O3239" t="s">
        <v>27</v>
      </c>
      <c r="P3239">
        <v>1</v>
      </c>
      <c r="Q3239">
        <v>13</v>
      </c>
      <c r="R3239">
        <v>300</v>
      </c>
      <c r="S3239">
        <v>3</v>
      </c>
      <c r="T3239" s="1">
        <v>42727</v>
      </c>
      <c r="U3239" t="str">
        <f>IF(Main_Data[[#This Row],[Average_Cost_for_two]]&lt;=200000,"0-200k",IF(Main_Data[[#This Row],[Average_Cost_for_two]]&lt;=400000,"200k-400k",IF(Main_Data[[#This Row],[Average_Cost_for_two]]&lt;=600000,"400k-600k",IF(Main_Data[[#This Row],[Average_Cost_for_two]]&lt;=800000,"600k-800k"))))</f>
        <v>0-200k</v>
      </c>
    </row>
    <row r="3240" spans="1:21" x14ac:dyDescent="0.35">
      <c r="A3240">
        <v>303599</v>
      </c>
      <c r="B3240" t="s">
        <v>7254</v>
      </c>
      <c r="C3240">
        <v>1</v>
      </c>
      <c r="D3240" t="s">
        <v>21</v>
      </c>
      <c r="E3240" t="s">
        <v>7255</v>
      </c>
      <c r="F3240" t="s">
        <v>700</v>
      </c>
      <c r="G3240" t="s">
        <v>701</v>
      </c>
      <c r="H3240">
        <v>77.242491000000001</v>
      </c>
      <c r="I3240">
        <v>28.592242800000001</v>
      </c>
      <c r="J3240" t="s">
        <v>2961</v>
      </c>
      <c r="K3240" t="s">
        <v>26</v>
      </c>
      <c r="L3240" t="s">
        <v>27</v>
      </c>
      <c r="M3240" t="s">
        <v>27</v>
      </c>
      <c r="N3240" t="s">
        <v>27</v>
      </c>
      <c r="O3240" t="s">
        <v>27</v>
      </c>
      <c r="P3240">
        <v>1</v>
      </c>
      <c r="Q3240">
        <v>251</v>
      </c>
      <c r="R3240">
        <v>300</v>
      </c>
      <c r="S3240">
        <v>4</v>
      </c>
      <c r="T3240" s="1">
        <v>43454</v>
      </c>
      <c r="U3240" t="str">
        <f>IF(Main_Data[[#This Row],[Average_Cost_for_two]]&lt;=200000,"0-200k",IF(Main_Data[[#This Row],[Average_Cost_for_two]]&lt;=400000,"200k-400k",IF(Main_Data[[#This Row],[Average_Cost_for_two]]&lt;=600000,"400k-600k",IF(Main_Data[[#This Row],[Average_Cost_for_two]]&lt;=800000,"600k-800k"))))</f>
        <v>0-200k</v>
      </c>
    </row>
    <row r="3241" spans="1:21" x14ac:dyDescent="0.35">
      <c r="A3241">
        <v>300801</v>
      </c>
      <c r="B3241" t="s">
        <v>7256</v>
      </c>
      <c r="C3241">
        <v>1</v>
      </c>
      <c r="D3241" t="s">
        <v>21</v>
      </c>
      <c r="E3241" t="s">
        <v>7257</v>
      </c>
      <c r="F3241" t="s">
        <v>106</v>
      </c>
      <c r="G3241" t="s">
        <v>107</v>
      </c>
      <c r="H3241">
        <v>77.284334299999998</v>
      </c>
      <c r="I3241">
        <v>28.618738</v>
      </c>
      <c r="J3241" t="s">
        <v>592</v>
      </c>
      <c r="K3241" t="s">
        <v>26</v>
      </c>
      <c r="L3241" t="s">
        <v>27</v>
      </c>
      <c r="M3241" t="s">
        <v>27</v>
      </c>
      <c r="N3241" t="s">
        <v>27</v>
      </c>
      <c r="O3241" t="s">
        <v>27</v>
      </c>
      <c r="P3241">
        <v>1</v>
      </c>
      <c r="Q3241">
        <v>1</v>
      </c>
      <c r="R3241">
        <v>300</v>
      </c>
      <c r="S3241">
        <v>1</v>
      </c>
      <c r="T3241" s="1">
        <v>43088</v>
      </c>
      <c r="U3241" t="str">
        <f>IF(Main_Data[[#This Row],[Average_Cost_for_two]]&lt;=200000,"0-200k",IF(Main_Data[[#This Row],[Average_Cost_for_two]]&lt;=400000,"200k-400k",IF(Main_Data[[#This Row],[Average_Cost_for_two]]&lt;=600000,"400k-600k",IF(Main_Data[[#This Row],[Average_Cost_for_two]]&lt;=800000,"600k-800k"))))</f>
        <v>0-200k</v>
      </c>
    </row>
    <row r="3242" spans="1:21" x14ac:dyDescent="0.35">
      <c r="A3242">
        <v>18356817</v>
      </c>
      <c r="B3242" t="s">
        <v>7258</v>
      </c>
      <c r="C3242">
        <v>1</v>
      </c>
      <c r="D3242" t="s">
        <v>21</v>
      </c>
      <c r="E3242" t="s">
        <v>7259</v>
      </c>
      <c r="F3242" t="s">
        <v>2937</v>
      </c>
      <c r="G3242" t="s">
        <v>2938</v>
      </c>
      <c r="H3242">
        <v>77.109535820000005</v>
      </c>
      <c r="I3242">
        <v>28.672795570000002</v>
      </c>
      <c r="J3242" t="s">
        <v>3034</v>
      </c>
      <c r="K3242" t="s">
        <v>26</v>
      </c>
      <c r="L3242" t="s">
        <v>27</v>
      </c>
      <c r="M3242" t="s">
        <v>34</v>
      </c>
      <c r="N3242" t="s">
        <v>27</v>
      </c>
      <c r="O3242" t="s">
        <v>27</v>
      </c>
      <c r="P3242">
        <v>1</v>
      </c>
      <c r="Q3242">
        <v>23</v>
      </c>
      <c r="R3242">
        <v>300</v>
      </c>
      <c r="S3242">
        <v>3</v>
      </c>
      <c r="T3242" s="1">
        <v>42732</v>
      </c>
      <c r="U3242" t="str">
        <f>IF(Main_Data[[#This Row],[Average_Cost_for_two]]&lt;=200000,"0-200k",IF(Main_Data[[#This Row],[Average_Cost_for_two]]&lt;=400000,"200k-400k",IF(Main_Data[[#This Row],[Average_Cost_for_two]]&lt;=600000,"400k-600k",IF(Main_Data[[#This Row],[Average_Cost_for_two]]&lt;=800000,"600k-800k"))))</f>
        <v>0-200k</v>
      </c>
    </row>
    <row r="3243" spans="1:21" x14ac:dyDescent="0.35">
      <c r="A3243">
        <v>18386078</v>
      </c>
      <c r="B3243" t="s">
        <v>7260</v>
      </c>
      <c r="C3243">
        <v>1</v>
      </c>
      <c r="D3243" t="s">
        <v>21</v>
      </c>
      <c r="E3243" t="s">
        <v>7261</v>
      </c>
      <c r="F3243" t="s">
        <v>112</v>
      </c>
      <c r="G3243" t="s">
        <v>113</v>
      </c>
      <c r="H3243">
        <v>77.147348899999997</v>
      </c>
      <c r="I3243">
        <v>28.712802499999999</v>
      </c>
      <c r="J3243" t="s">
        <v>565</v>
      </c>
      <c r="K3243" t="s">
        <v>26</v>
      </c>
      <c r="L3243" t="s">
        <v>27</v>
      </c>
      <c r="M3243" t="s">
        <v>34</v>
      </c>
      <c r="N3243" t="s">
        <v>27</v>
      </c>
      <c r="O3243" t="s">
        <v>27</v>
      </c>
      <c r="P3243">
        <v>1</v>
      </c>
      <c r="Q3243">
        <v>4</v>
      </c>
      <c r="R3243">
        <v>300</v>
      </c>
      <c r="S3243">
        <v>3</v>
      </c>
      <c r="T3243" s="1">
        <v>41268</v>
      </c>
      <c r="U3243" t="str">
        <f>IF(Main_Data[[#This Row],[Average_Cost_for_two]]&lt;=200000,"0-200k",IF(Main_Data[[#This Row],[Average_Cost_for_two]]&lt;=400000,"200k-400k",IF(Main_Data[[#This Row],[Average_Cost_for_two]]&lt;=600000,"400k-600k",IF(Main_Data[[#This Row],[Average_Cost_for_two]]&lt;=800000,"600k-800k"))))</f>
        <v>0-200k</v>
      </c>
    </row>
    <row r="3244" spans="1:21" x14ac:dyDescent="0.35">
      <c r="A3244">
        <v>6451</v>
      </c>
      <c r="B3244" t="s">
        <v>7262</v>
      </c>
      <c r="C3244">
        <v>1</v>
      </c>
      <c r="D3244" t="s">
        <v>21</v>
      </c>
      <c r="E3244" t="s">
        <v>7263</v>
      </c>
      <c r="F3244" t="s">
        <v>112</v>
      </c>
      <c r="G3244" t="s">
        <v>113</v>
      </c>
      <c r="H3244">
        <v>77.135585599999999</v>
      </c>
      <c r="I3244">
        <v>28.701269</v>
      </c>
      <c r="J3244" t="s">
        <v>493</v>
      </c>
      <c r="K3244" t="s">
        <v>26</v>
      </c>
      <c r="L3244" t="s">
        <v>27</v>
      </c>
      <c r="M3244" t="s">
        <v>27</v>
      </c>
      <c r="N3244" t="s">
        <v>27</v>
      </c>
      <c r="O3244" t="s">
        <v>27</v>
      </c>
      <c r="P3244">
        <v>1</v>
      </c>
      <c r="Q3244">
        <v>93</v>
      </c>
      <c r="R3244">
        <v>300</v>
      </c>
      <c r="S3244">
        <v>4</v>
      </c>
      <c r="T3244" s="1">
        <v>43435</v>
      </c>
      <c r="U3244" t="str">
        <f>IF(Main_Data[[#This Row],[Average_Cost_for_two]]&lt;=200000,"0-200k",IF(Main_Data[[#This Row],[Average_Cost_for_two]]&lt;=400000,"200k-400k",IF(Main_Data[[#This Row],[Average_Cost_for_two]]&lt;=600000,"400k-600k",IF(Main_Data[[#This Row],[Average_Cost_for_two]]&lt;=800000,"600k-800k"))))</f>
        <v>0-200k</v>
      </c>
    </row>
    <row r="3245" spans="1:21" x14ac:dyDescent="0.35">
      <c r="A3245">
        <v>18398592</v>
      </c>
      <c r="B3245" t="s">
        <v>7264</v>
      </c>
      <c r="C3245">
        <v>1</v>
      </c>
      <c r="D3245" t="s">
        <v>21</v>
      </c>
      <c r="E3245" t="s">
        <v>7265</v>
      </c>
      <c r="F3245" t="s">
        <v>112</v>
      </c>
      <c r="G3245" t="s">
        <v>113</v>
      </c>
      <c r="H3245">
        <v>77.111615900000004</v>
      </c>
      <c r="I3245">
        <v>28.693075799999999</v>
      </c>
      <c r="J3245" t="s">
        <v>7266</v>
      </c>
      <c r="K3245" t="s">
        <v>26</v>
      </c>
      <c r="L3245" t="s">
        <v>27</v>
      </c>
      <c r="M3245" t="s">
        <v>34</v>
      </c>
      <c r="N3245" t="s">
        <v>27</v>
      </c>
      <c r="O3245" t="s">
        <v>27</v>
      </c>
      <c r="P3245">
        <v>1</v>
      </c>
      <c r="Q3245">
        <v>63</v>
      </c>
      <c r="R3245">
        <v>300</v>
      </c>
      <c r="S3245">
        <v>4</v>
      </c>
      <c r="T3245" s="1">
        <v>41254</v>
      </c>
      <c r="U3245" t="str">
        <f>IF(Main_Data[[#This Row],[Average_Cost_for_two]]&lt;=200000,"0-200k",IF(Main_Data[[#This Row],[Average_Cost_for_two]]&lt;=400000,"200k-400k",IF(Main_Data[[#This Row],[Average_Cost_for_two]]&lt;=600000,"400k-600k",IF(Main_Data[[#This Row],[Average_Cost_for_two]]&lt;=800000,"600k-800k"))))</f>
        <v>0-200k</v>
      </c>
    </row>
    <row r="3246" spans="1:21" x14ac:dyDescent="0.35">
      <c r="A3246">
        <v>731</v>
      </c>
      <c r="B3246" t="s">
        <v>7115</v>
      </c>
      <c r="C3246">
        <v>1</v>
      </c>
      <c r="D3246" t="s">
        <v>21</v>
      </c>
      <c r="E3246" t="s">
        <v>7267</v>
      </c>
      <c r="F3246" t="s">
        <v>2454</v>
      </c>
      <c r="G3246" t="s">
        <v>2455</v>
      </c>
      <c r="H3246">
        <v>77.2070571</v>
      </c>
      <c r="I3246">
        <v>28.5234779</v>
      </c>
      <c r="J3246" t="s">
        <v>1260</v>
      </c>
      <c r="K3246" t="s">
        <v>26</v>
      </c>
      <c r="L3246" t="s">
        <v>27</v>
      </c>
      <c r="M3246" t="s">
        <v>34</v>
      </c>
      <c r="N3246" t="s">
        <v>27</v>
      </c>
      <c r="O3246" t="s">
        <v>27</v>
      </c>
      <c r="P3246">
        <v>1</v>
      </c>
      <c r="Q3246">
        <v>109</v>
      </c>
      <c r="R3246">
        <v>300</v>
      </c>
      <c r="S3246">
        <v>2</v>
      </c>
      <c r="T3246" s="1">
        <v>43081</v>
      </c>
      <c r="U3246" t="str">
        <f>IF(Main_Data[[#This Row],[Average_Cost_for_two]]&lt;=200000,"0-200k",IF(Main_Data[[#This Row],[Average_Cost_for_two]]&lt;=400000,"200k-400k",IF(Main_Data[[#This Row],[Average_Cost_for_two]]&lt;=600000,"400k-600k",IF(Main_Data[[#This Row],[Average_Cost_for_two]]&lt;=800000,"600k-800k"))))</f>
        <v>0-200k</v>
      </c>
    </row>
    <row r="3247" spans="1:21" x14ac:dyDescent="0.35">
      <c r="A3247">
        <v>693</v>
      </c>
      <c r="B3247" t="s">
        <v>6842</v>
      </c>
      <c r="C3247">
        <v>1</v>
      </c>
      <c r="D3247" t="s">
        <v>21</v>
      </c>
      <c r="E3247" t="s">
        <v>7268</v>
      </c>
      <c r="F3247" t="s">
        <v>1751</v>
      </c>
      <c r="G3247" t="s">
        <v>1750</v>
      </c>
      <c r="H3247">
        <v>77.179356200000001</v>
      </c>
      <c r="I3247">
        <v>28.638767999999999</v>
      </c>
      <c r="J3247" t="s">
        <v>713</v>
      </c>
      <c r="K3247" t="s">
        <v>26</v>
      </c>
      <c r="L3247" t="s">
        <v>27</v>
      </c>
      <c r="M3247" t="s">
        <v>27</v>
      </c>
      <c r="N3247" t="s">
        <v>27</v>
      </c>
      <c r="O3247" t="s">
        <v>27</v>
      </c>
      <c r="P3247">
        <v>1</v>
      </c>
      <c r="Q3247">
        <v>32</v>
      </c>
      <c r="R3247">
        <v>300</v>
      </c>
      <c r="S3247">
        <v>3</v>
      </c>
      <c r="T3247" s="1">
        <v>43452</v>
      </c>
      <c r="U3247" t="str">
        <f>IF(Main_Data[[#This Row],[Average_Cost_for_two]]&lt;=200000,"0-200k",IF(Main_Data[[#This Row],[Average_Cost_for_two]]&lt;=400000,"200k-400k",IF(Main_Data[[#This Row],[Average_Cost_for_two]]&lt;=600000,"400k-600k",IF(Main_Data[[#This Row],[Average_Cost_for_two]]&lt;=800000,"600k-800k"))))</f>
        <v>0-200k</v>
      </c>
    </row>
    <row r="3248" spans="1:21" x14ac:dyDescent="0.35">
      <c r="A3248">
        <v>7428</v>
      </c>
      <c r="B3248" t="s">
        <v>7269</v>
      </c>
      <c r="C3248">
        <v>1</v>
      </c>
      <c r="D3248" t="s">
        <v>21</v>
      </c>
      <c r="E3248" t="s">
        <v>7270</v>
      </c>
      <c r="F3248" t="s">
        <v>1751</v>
      </c>
      <c r="G3248" t="s">
        <v>1750</v>
      </c>
      <c r="H3248">
        <v>77.183993610000002</v>
      </c>
      <c r="I3248">
        <v>28.639630839999999</v>
      </c>
      <c r="J3248" t="s">
        <v>704</v>
      </c>
      <c r="K3248" t="s">
        <v>26</v>
      </c>
      <c r="L3248" t="s">
        <v>27</v>
      </c>
      <c r="M3248" t="s">
        <v>34</v>
      </c>
      <c r="N3248" t="s">
        <v>27</v>
      </c>
      <c r="O3248" t="s">
        <v>27</v>
      </c>
      <c r="P3248">
        <v>1</v>
      </c>
      <c r="Q3248">
        <v>474</v>
      </c>
      <c r="R3248">
        <v>300</v>
      </c>
      <c r="S3248">
        <v>4</v>
      </c>
      <c r="T3248" s="1">
        <v>40905</v>
      </c>
      <c r="U3248" t="str">
        <f>IF(Main_Data[[#This Row],[Average_Cost_for_two]]&lt;=200000,"0-200k",IF(Main_Data[[#This Row],[Average_Cost_for_two]]&lt;=400000,"200k-400k",IF(Main_Data[[#This Row],[Average_Cost_for_two]]&lt;=600000,"400k-600k",IF(Main_Data[[#This Row],[Average_Cost_for_two]]&lt;=800000,"600k-800k"))))</f>
        <v>0-200k</v>
      </c>
    </row>
    <row r="3249" spans="1:21" x14ac:dyDescent="0.35">
      <c r="A3249">
        <v>310320</v>
      </c>
      <c r="B3249" t="s">
        <v>7271</v>
      </c>
      <c r="C3249">
        <v>1</v>
      </c>
      <c r="D3249" t="s">
        <v>21</v>
      </c>
      <c r="E3249" t="s">
        <v>7272</v>
      </c>
      <c r="F3249" t="s">
        <v>1915</v>
      </c>
      <c r="G3249" t="s">
        <v>1916</v>
      </c>
      <c r="H3249">
        <v>0</v>
      </c>
      <c r="I3249">
        <v>0</v>
      </c>
      <c r="J3249" t="s">
        <v>560</v>
      </c>
      <c r="K3249" t="s">
        <v>26</v>
      </c>
      <c r="L3249" t="s">
        <v>27</v>
      </c>
      <c r="M3249" t="s">
        <v>27</v>
      </c>
      <c r="N3249" t="s">
        <v>27</v>
      </c>
      <c r="O3249" t="s">
        <v>27</v>
      </c>
      <c r="P3249">
        <v>1</v>
      </c>
      <c r="Q3249">
        <v>3</v>
      </c>
      <c r="R3249">
        <v>300</v>
      </c>
      <c r="S3249">
        <v>1</v>
      </c>
      <c r="T3249" s="1">
        <v>41268</v>
      </c>
      <c r="U3249" t="str">
        <f>IF(Main_Data[[#This Row],[Average_Cost_for_two]]&lt;=200000,"0-200k",IF(Main_Data[[#This Row],[Average_Cost_for_two]]&lt;=400000,"200k-400k",IF(Main_Data[[#This Row],[Average_Cost_for_two]]&lt;=600000,"400k-600k",IF(Main_Data[[#This Row],[Average_Cost_for_two]]&lt;=800000,"600k-800k"))))</f>
        <v>0-200k</v>
      </c>
    </row>
    <row r="3250" spans="1:21" x14ac:dyDescent="0.35">
      <c r="A3250">
        <v>302326</v>
      </c>
      <c r="B3250" t="s">
        <v>6870</v>
      </c>
      <c r="C3250">
        <v>1</v>
      </c>
      <c r="D3250" t="s">
        <v>21</v>
      </c>
      <c r="E3250" t="s">
        <v>7273</v>
      </c>
      <c r="F3250" t="s">
        <v>137</v>
      </c>
      <c r="G3250" t="s">
        <v>138</v>
      </c>
      <c r="H3250">
        <v>77.200180560000007</v>
      </c>
      <c r="I3250">
        <v>28.507902779999998</v>
      </c>
      <c r="J3250" t="s">
        <v>521</v>
      </c>
      <c r="K3250" t="s">
        <v>26</v>
      </c>
      <c r="L3250" t="s">
        <v>27</v>
      </c>
      <c r="M3250" t="s">
        <v>27</v>
      </c>
      <c r="N3250" t="s">
        <v>27</v>
      </c>
      <c r="O3250" t="s">
        <v>27</v>
      </c>
      <c r="P3250">
        <v>1</v>
      </c>
      <c r="Q3250">
        <v>16</v>
      </c>
      <c r="R3250">
        <v>300</v>
      </c>
      <c r="S3250">
        <v>3</v>
      </c>
      <c r="T3250" s="1">
        <v>40891</v>
      </c>
      <c r="U3250" t="str">
        <f>IF(Main_Data[[#This Row],[Average_Cost_for_two]]&lt;=200000,"0-200k",IF(Main_Data[[#This Row],[Average_Cost_for_two]]&lt;=400000,"200k-400k",IF(Main_Data[[#This Row],[Average_Cost_for_two]]&lt;=600000,"400k-600k",IF(Main_Data[[#This Row],[Average_Cost_for_two]]&lt;=800000,"600k-800k"))))</f>
        <v>0-200k</v>
      </c>
    </row>
    <row r="3251" spans="1:21" x14ac:dyDescent="0.35">
      <c r="A3251">
        <v>18425149</v>
      </c>
      <c r="B3251" t="s">
        <v>7274</v>
      </c>
      <c r="C3251">
        <v>1</v>
      </c>
      <c r="D3251" t="s">
        <v>21</v>
      </c>
      <c r="E3251" t="s">
        <v>7275</v>
      </c>
      <c r="F3251" t="s">
        <v>571</v>
      </c>
      <c r="G3251" t="s">
        <v>572</v>
      </c>
      <c r="H3251">
        <v>77.201279499999998</v>
      </c>
      <c r="I3251">
        <v>28.579719600000001</v>
      </c>
      <c r="J3251" t="s">
        <v>680</v>
      </c>
      <c r="K3251" t="s">
        <v>26</v>
      </c>
      <c r="L3251" t="s">
        <v>27</v>
      </c>
      <c r="M3251" t="s">
        <v>27</v>
      </c>
      <c r="N3251" t="s">
        <v>27</v>
      </c>
      <c r="O3251" t="s">
        <v>27</v>
      </c>
      <c r="P3251">
        <v>1</v>
      </c>
      <c r="Q3251">
        <v>1</v>
      </c>
      <c r="R3251">
        <v>300</v>
      </c>
      <c r="S3251">
        <v>1</v>
      </c>
      <c r="T3251" s="1">
        <v>42727</v>
      </c>
      <c r="U3251" t="str">
        <f>IF(Main_Data[[#This Row],[Average_Cost_for_two]]&lt;=200000,"0-200k",IF(Main_Data[[#This Row],[Average_Cost_for_two]]&lt;=400000,"200k-400k",IF(Main_Data[[#This Row],[Average_Cost_for_two]]&lt;=600000,"400k-600k",IF(Main_Data[[#This Row],[Average_Cost_for_two]]&lt;=800000,"600k-800k"))))</f>
        <v>0-200k</v>
      </c>
    </row>
    <row r="3252" spans="1:21" x14ac:dyDescent="0.35">
      <c r="A3252">
        <v>18291454</v>
      </c>
      <c r="B3252" t="s">
        <v>7276</v>
      </c>
      <c r="C3252">
        <v>1</v>
      </c>
      <c r="D3252" t="s">
        <v>21</v>
      </c>
      <c r="E3252" t="s">
        <v>7277</v>
      </c>
      <c r="F3252" t="s">
        <v>895</v>
      </c>
      <c r="G3252" t="s">
        <v>896</v>
      </c>
      <c r="H3252">
        <v>77.285706300000001</v>
      </c>
      <c r="I3252">
        <v>28.676485499999998</v>
      </c>
      <c r="J3252" t="s">
        <v>521</v>
      </c>
      <c r="K3252" t="s">
        <v>26</v>
      </c>
      <c r="L3252" t="s">
        <v>27</v>
      </c>
      <c r="M3252" t="s">
        <v>27</v>
      </c>
      <c r="N3252" t="s">
        <v>27</v>
      </c>
      <c r="O3252" t="s">
        <v>27</v>
      </c>
      <c r="P3252">
        <v>1</v>
      </c>
      <c r="Q3252">
        <v>4</v>
      </c>
      <c r="R3252">
        <v>300</v>
      </c>
      <c r="S3252">
        <v>3</v>
      </c>
      <c r="T3252" s="1">
        <v>41611</v>
      </c>
      <c r="U3252" t="str">
        <f>IF(Main_Data[[#This Row],[Average_Cost_for_two]]&lt;=200000,"0-200k",IF(Main_Data[[#This Row],[Average_Cost_for_two]]&lt;=400000,"200k-400k",IF(Main_Data[[#This Row],[Average_Cost_for_two]]&lt;=600000,"400k-600k",IF(Main_Data[[#This Row],[Average_Cost_for_two]]&lt;=800000,"600k-800k"))))</f>
        <v>0-200k</v>
      </c>
    </row>
    <row r="3253" spans="1:21" x14ac:dyDescent="0.35">
      <c r="A3253">
        <v>308522</v>
      </c>
      <c r="B3253" t="s">
        <v>7278</v>
      </c>
      <c r="C3253">
        <v>1</v>
      </c>
      <c r="D3253" t="s">
        <v>21</v>
      </c>
      <c r="E3253" t="s">
        <v>7279</v>
      </c>
      <c r="F3253" t="s">
        <v>895</v>
      </c>
      <c r="G3253" t="s">
        <v>896</v>
      </c>
      <c r="H3253">
        <v>77.288232800000003</v>
      </c>
      <c r="I3253">
        <v>28.678557900000001</v>
      </c>
      <c r="J3253" t="s">
        <v>478</v>
      </c>
      <c r="K3253" t="s">
        <v>26</v>
      </c>
      <c r="L3253" t="s">
        <v>27</v>
      </c>
      <c r="M3253" t="s">
        <v>27</v>
      </c>
      <c r="N3253" t="s">
        <v>27</v>
      </c>
      <c r="O3253" t="s">
        <v>27</v>
      </c>
      <c r="P3253">
        <v>1</v>
      </c>
      <c r="Q3253">
        <v>11</v>
      </c>
      <c r="R3253">
        <v>300</v>
      </c>
      <c r="S3253">
        <v>3</v>
      </c>
      <c r="T3253" s="1">
        <v>43444</v>
      </c>
      <c r="U3253" t="str">
        <f>IF(Main_Data[[#This Row],[Average_Cost_for_two]]&lt;=200000,"0-200k",IF(Main_Data[[#This Row],[Average_Cost_for_two]]&lt;=400000,"200k-400k",IF(Main_Data[[#This Row],[Average_Cost_for_two]]&lt;=600000,"400k-600k",IF(Main_Data[[#This Row],[Average_Cost_for_two]]&lt;=800000,"600k-800k"))))</f>
        <v>0-200k</v>
      </c>
    </row>
    <row r="3254" spans="1:21" x14ac:dyDescent="0.35">
      <c r="A3254">
        <v>6562</v>
      </c>
      <c r="B3254" t="s">
        <v>7280</v>
      </c>
      <c r="C3254">
        <v>1</v>
      </c>
      <c r="D3254" t="s">
        <v>21</v>
      </c>
      <c r="E3254" t="s">
        <v>7281</v>
      </c>
      <c r="F3254" t="s">
        <v>234</v>
      </c>
      <c r="G3254" t="s">
        <v>233</v>
      </c>
      <c r="H3254">
        <v>77.155903699999996</v>
      </c>
      <c r="I3254">
        <v>28.7057298</v>
      </c>
      <c r="J3254" t="s">
        <v>1260</v>
      </c>
      <c r="K3254" t="s">
        <v>26</v>
      </c>
      <c r="L3254" t="s">
        <v>27</v>
      </c>
      <c r="M3254" t="s">
        <v>27</v>
      </c>
      <c r="N3254" t="s">
        <v>27</v>
      </c>
      <c r="O3254" t="s">
        <v>27</v>
      </c>
      <c r="P3254">
        <v>1</v>
      </c>
      <c r="Q3254">
        <v>46</v>
      </c>
      <c r="R3254">
        <v>300</v>
      </c>
      <c r="S3254">
        <v>3</v>
      </c>
      <c r="T3254" s="1">
        <v>40903</v>
      </c>
      <c r="U3254" t="str">
        <f>IF(Main_Data[[#This Row],[Average_Cost_for_two]]&lt;=200000,"0-200k",IF(Main_Data[[#This Row],[Average_Cost_for_two]]&lt;=400000,"200k-400k",IF(Main_Data[[#This Row],[Average_Cost_for_two]]&lt;=600000,"400k-600k",IF(Main_Data[[#This Row],[Average_Cost_for_two]]&lt;=800000,"600k-800k"))))</f>
        <v>0-200k</v>
      </c>
    </row>
    <row r="3255" spans="1:21" x14ac:dyDescent="0.35">
      <c r="A3255">
        <v>309695</v>
      </c>
      <c r="B3255" t="s">
        <v>7282</v>
      </c>
      <c r="C3255">
        <v>1</v>
      </c>
      <c r="D3255" t="s">
        <v>21</v>
      </c>
      <c r="E3255" t="s">
        <v>7283</v>
      </c>
      <c r="F3255" t="s">
        <v>1204</v>
      </c>
      <c r="G3255" t="s">
        <v>1205</v>
      </c>
      <c r="H3255">
        <v>77.092548100000002</v>
      </c>
      <c r="I3255">
        <v>28.640949200000001</v>
      </c>
      <c r="J3255" t="s">
        <v>6367</v>
      </c>
      <c r="K3255" t="s">
        <v>26</v>
      </c>
      <c r="L3255" t="s">
        <v>27</v>
      </c>
      <c r="M3255" t="s">
        <v>34</v>
      </c>
      <c r="N3255" t="s">
        <v>27</v>
      </c>
      <c r="O3255" t="s">
        <v>27</v>
      </c>
      <c r="P3255">
        <v>1</v>
      </c>
      <c r="Q3255">
        <v>21</v>
      </c>
      <c r="R3255">
        <v>300</v>
      </c>
      <c r="S3255">
        <v>4</v>
      </c>
      <c r="T3255" s="1">
        <v>41999</v>
      </c>
      <c r="U3255" t="str">
        <f>IF(Main_Data[[#This Row],[Average_Cost_for_two]]&lt;=200000,"0-200k",IF(Main_Data[[#This Row],[Average_Cost_for_two]]&lt;=400000,"200k-400k",IF(Main_Data[[#This Row],[Average_Cost_for_two]]&lt;=600000,"400k-600k",IF(Main_Data[[#This Row],[Average_Cost_for_two]]&lt;=800000,"600k-800k"))))</f>
        <v>0-200k</v>
      </c>
    </row>
    <row r="3256" spans="1:21" x14ac:dyDescent="0.35">
      <c r="A3256">
        <v>313067</v>
      </c>
      <c r="B3256" t="s">
        <v>7284</v>
      </c>
      <c r="C3256">
        <v>1</v>
      </c>
      <c r="D3256" t="s">
        <v>21</v>
      </c>
      <c r="E3256" t="s">
        <v>7285</v>
      </c>
      <c r="F3256" t="s">
        <v>1160</v>
      </c>
      <c r="G3256" t="s">
        <v>1161</v>
      </c>
      <c r="H3256">
        <v>77.041128099999995</v>
      </c>
      <c r="I3256">
        <v>28.6217969</v>
      </c>
      <c r="J3256" t="s">
        <v>704</v>
      </c>
      <c r="K3256" t="s">
        <v>26</v>
      </c>
      <c r="L3256" t="s">
        <v>27</v>
      </c>
      <c r="M3256" t="s">
        <v>34</v>
      </c>
      <c r="N3256" t="s">
        <v>27</v>
      </c>
      <c r="O3256" t="s">
        <v>27</v>
      </c>
      <c r="P3256">
        <v>1</v>
      </c>
      <c r="Q3256">
        <v>4</v>
      </c>
      <c r="R3256">
        <v>300</v>
      </c>
      <c r="S3256">
        <v>3</v>
      </c>
      <c r="T3256" s="1">
        <v>42366</v>
      </c>
      <c r="U3256" t="str">
        <f>IF(Main_Data[[#This Row],[Average_Cost_for_two]]&lt;=200000,"0-200k",IF(Main_Data[[#This Row],[Average_Cost_for_two]]&lt;=400000,"200k-400k",IF(Main_Data[[#This Row],[Average_Cost_for_two]]&lt;=600000,"400k-600k",IF(Main_Data[[#This Row],[Average_Cost_for_two]]&lt;=800000,"600k-800k"))))</f>
        <v>0-200k</v>
      </c>
    </row>
    <row r="3257" spans="1:21" x14ac:dyDescent="0.35">
      <c r="A3257">
        <v>305403</v>
      </c>
      <c r="B3257" t="s">
        <v>7286</v>
      </c>
      <c r="C3257">
        <v>1</v>
      </c>
      <c r="D3257" t="s">
        <v>21</v>
      </c>
      <c r="E3257" t="s">
        <v>7287</v>
      </c>
      <c r="F3257" t="s">
        <v>716</v>
      </c>
      <c r="G3257" t="s">
        <v>717</v>
      </c>
      <c r="H3257">
        <v>77.159766669999996</v>
      </c>
      <c r="I3257">
        <v>28.55818056</v>
      </c>
      <c r="J3257" t="s">
        <v>560</v>
      </c>
      <c r="K3257" t="s">
        <v>26</v>
      </c>
      <c r="L3257" t="s">
        <v>27</v>
      </c>
      <c r="M3257" t="s">
        <v>34</v>
      </c>
      <c r="N3257" t="s">
        <v>27</v>
      </c>
      <c r="O3257" t="s">
        <v>27</v>
      </c>
      <c r="P3257">
        <v>1</v>
      </c>
      <c r="Q3257">
        <v>18</v>
      </c>
      <c r="R3257">
        <v>300</v>
      </c>
      <c r="S3257">
        <v>3</v>
      </c>
      <c r="T3257" s="1">
        <v>42351</v>
      </c>
      <c r="U3257" t="str">
        <f>IF(Main_Data[[#This Row],[Average_Cost_for_two]]&lt;=200000,"0-200k",IF(Main_Data[[#This Row],[Average_Cost_for_two]]&lt;=400000,"200k-400k",IF(Main_Data[[#This Row],[Average_Cost_for_two]]&lt;=600000,"400k-600k",IF(Main_Data[[#This Row],[Average_Cost_for_two]]&lt;=800000,"600k-800k"))))</f>
        <v>0-200k</v>
      </c>
    </row>
    <row r="3258" spans="1:21" x14ac:dyDescent="0.35">
      <c r="A3258">
        <v>18265700</v>
      </c>
      <c r="B3258" t="s">
        <v>7288</v>
      </c>
      <c r="C3258">
        <v>1</v>
      </c>
      <c r="D3258" t="s">
        <v>21</v>
      </c>
      <c r="E3258" t="s">
        <v>7289</v>
      </c>
      <c r="F3258" t="s">
        <v>1166</v>
      </c>
      <c r="G3258" t="s">
        <v>1167</v>
      </c>
      <c r="H3258">
        <v>77.210560599999994</v>
      </c>
      <c r="I3258">
        <v>28.561910000000001</v>
      </c>
      <c r="J3258" t="s">
        <v>531</v>
      </c>
      <c r="K3258" t="s">
        <v>26</v>
      </c>
      <c r="L3258" t="s">
        <v>27</v>
      </c>
      <c r="M3258" t="s">
        <v>27</v>
      </c>
      <c r="N3258" t="s">
        <v>27</v>
      </c>
      <c r="O3258" t="s">
        <v>27</v>
      </c>
      <c r="P3258">
        <v>1</v>
      </c>
      <c r="Q3258">
        <v>3</v>
      </c>
      <c r="R3258">
        <v>300</v>
      </c>
      <c r="S3258">
        <v>1</v>
      </c>
      <c r="T3258" s="1">
        <v>42341</v>
      </c>
      <c r="U3258" t="str">
        <f>IF(Main_Data[[#This Row],[Average_Cost_for_two]]&lt;=200000,"0-200k",IF(Main_Data[[#This Row],[Average_Cost_for_two]]&lt;=400000,"200k-400k",IF(Main_Data[[#This Row],[Average_Cost_for_two]]&lt;=600000,"400k-600k",IF(Main_Data[[#This Row],[Average_Cost_for_two]]&lt;=800000,"600k-800k"))))</f>
        <v>0-200k</v>
      </c>
    </row>
    <row r="3259" spans="1:21" x14ac:dyDescent="0.35">
      <c r="A3259">
        <v>300784</v>
      </c>
      <c r="B3259" t="s">
        <v>7290</v>
      </c>
      <c r="C3259">
        <v>1</v>
      </c>
      <c r="D3259" t="s">
        <v>21</v>
      </c>
      <c r="E3259" t="s">
        <v>7291</v>
      </c>
      <c r="F3259" t="s">
        <v>321</v>
      </c>
      <c r="G3259" t="s">
        <v>322</v>
      </c>
      <c r="H3259">
        <v>77.171657600000003</v>
      </c>
      <c r="I3259">
        <v>28.692938099999999</v>
      </c>
      <c r="J3259" t="s">
        <v>680</v>
      </c>
      <c r="K3259" t="s">
        <v>26</v>
      </c>
      <c r="L3259" t="s">
        <v>27</v>
      </c>
      <c r="M3259" t="s">
        <v>27</v>
      </c>
      <c r="N3259" t="s">
        <v>27</v>
      </c>
      <c r="O3259" t="s">
        <v>27</v>
      </c>
      <c r="P3259">
        <v>1</v>
      </c>
      <c r="Q3259">
        <v>74</v>
      </c>
      <c r="R3259">
        <v>300</v>
      </c>
      <c r="S3259">
        <v>3</v>
      </c>
      <c r="T3259" s="1">
        <v>41214</v>
      </c>
      <c r="U3259" t="str">
        <f>IF(Main_Data[[#This Row],[Average_Cost_for_two]]&lt;=200000,"0-200k",IF(Main_Data[[#This Row],[Average_Cost_for_two]]&lt;=400000,"200k-400k",IF(Main_Data[[#This Row],[Average_Cost_for_two]]&lt;=600000,"400k-600k",IF(Main_Data[[#This Row],[Average_Cost_for_two]]&lt;=800000,"600k-800k"))))</f>
        <v>0-200k</v>
      </c>
    </row>
    <row r="3260" spans="1:21" x14ac:dyDescent="0.35">
      <c r="A3260">
        <v>2245</v>
      </c>
      <c r="B3260" t="s">
        <v>7292</v>
      </c>
      <c r="C3260">
        <v>1</v>
      </c>
      <c r="D3260" t="s">
        <v>21</v>
      </c>
      <c r="E3260" t="s">
        <v>7293</v>
      </c>
      <c r="F3260" t="s">
        <v>2289</v>
      </c>
      <c r="G3260" t="s">
        <v>2290</v>
      </c>
      <c r="H3260">
        <v>77.268200219999997</v>
      </c>
      <c r="I3260">
        <v>28.561288430000001</v>
      </c>
      <c r="J3260" t="s">
        <v>7294</v>
      </c>
      <c r="K3260" t="s">
        <v>26</v>
      </c>
      <c r="L3260" t="s">
        <v>27</v>
      </c>
      <c r="M3260" t="s">
        <v>27</v>
      </c>
      <c r="N3260" t="s">
        <v>27</v>
      </c>
      <c r="O3260" t="s">
        <v>27</v>
      </c>
      <c r="P3260">
        <v>1</v>
      </c>
      <c r="Q3260">
        <v>27</v>
      </c>
      <c r="R3260">
        <v>300</v>
      </c>
      <c r="S3260">
        <v>3</v>
      </c>
      <c r="T3260" s="1">
        <v>41968</v>
      </c>
      <c r="U3260" t="str">
        <f>IF(Main_Data[[#This Row],[Average_Cost_for_two]]&lt;=200000,"0-200k",IF(Main_Data[[#This Row],[Average_Cost_for_two]]&lt;=400000,"200k-400k",IF(Main_Data[[#This Row],[Average_Cost_for_two]]&lt;=600000,"400k-600k",IF(Main_Data[[#This Row],[Average_Cost_for_two]]&lt;=800000,"600k-800k"))))</f>
        <v>0-200k</v>
      </c>
    </row>
    <row r="3261" spans="1:21" x14ac:dyDescent="0.35">
      <c r="A3261">
        <v>18355123</v>
      </c>
      <c r="B3261" t="s">
        <v>7295</v>
      </c>
      <c r="C3261">
        <v>1</v>
      </c>
      <c r="D3261" t="s">
        <v>21</v>
      </c>
      <c r="E3261" t="s">
        <v>7296</v>
      </c>
      <c r="F3261" t="s">
        <v>3061</v>
      </c>
      <c r="G3261" t="s">
        <v>3062</v>
      </c>
      <c r="H3261">
        <v>77.251740699999999</v>
      </c>
      <c r="I3261">
        <v>28.551441100000002</v>
      </c>
      <c r="J3261" t="s">
        <v>734</v>
      </c>
      <c r="K3261" t="s">
        <v>26</v>
      </c>
      <c r="L3261" t="s">
        <v>27</v>
      </c>
      <c r="M3261" t="s">
        <v>27</v>
      </c>
      <c r="N3261" t="s">
        <v>27</v>
      </c>
      <c r="O3261" t="s">
        <v>27</v>
      </c>
      <c r="P3261">
        <v>1</v>
      </c>
      <c r="Q3261">
        <v>9</v>
      </c>
      <c r="R3261">
        <v>300</v>
      </c>
      <c r="S3261">
        <v>3</v>
      </c>
      <c r="T3261" s="1">
        <v>42677</v>
      </c>
      <c r="U3261" t="str">
        <f>IF(Main_Data[[#This Row],[Average_Cost_for_two]]&lt;=200000,"0-200k",IF(Main_Data[[#This Row],[Average_Cost_for_two]]&lt;=400000,"200k-400k",IF(Main_Data[[#This Row],[Average_Cost_for_two]]&lt;=600000,"400k-600k",IF(Main_Data[[#This Row],[Average_Cost_for_two]]&lt;=800000,"600k-800k"))))</f>
        <v>0-200k</v>
      </c>
    </row>
    <row r="3262" spans="1:21" x14ac:dyDescent="0.35">
      <c r="A3262">
        <v>18014118</v>
      </c>
      <c r="B3262" t="s">
        <v>7297</v>
      </c>
      <c r="C3262">
        <v>1</v>
      </c>
      <c r="D3262" t="s">
        <v>21</v>
      </c>
      <c r="E3262" t="s">
        <v>7298</v>
      </c>
      <c r="F3262" t="s">
        <v>23</v>
      </c>
      <c r="G3262" t="s">
        <v>24</v>
      </c>
      <c r="H3262">
        <v>77.274979500000001</v>
      </c>
      <c r="I3262">
        <v>28.65092671</v>
      </c>
      <c r="J3262" t="s">
        <v>7299</v>
      </c>
      <c r="K3262" t="s">
        <v>26</v>
      </c>
      <c r="L3262" t="s">
        <v>27</v>
      </c>
      <c r="M3262" t="s">
        <v>27</v>
      </c>
      <c r="N3262" t="s">
        <v>27</v>
      </c>
      <c r="O3262" t="s">
        <v>27</v>
      </c>
      <c r="P3262">
        <v>1</v>
      </c>
      <c r="Q3262">
        <v>17</v>
      </c>
      <c r="R3262">
        <v>300</v>
      </c>
      <c r="S3262">
        <v>3</v>
      </c>
      <c r="T3262" s="1">
        <v>43413</v>
      </c>
      <c r="U3262" t="str">
        <f>IF(Main_Data[[#This Row],[Average_Cost_for_two]]&lt;=200000,"0-200k",IF(Main_Data[[#This Row],[Average_Cost_for_two]]&lt;=400000,"200k-400k",IF(Main_Data[[#This Row],[Average_Cost_for_two]]&lt;=600000,"400k-600k",IF(Main_Data[[#This Row],[Average_Cost_for_two]]&lt;=800000,"600k-800k"))))</f>
        <v>0-200k</v>
      </c>
    </row>
    <row r="3263" spans="1:21" x14ac:dyDescent="0.35">
      <c r="A3263">
        <v>18424895</v>
      </c>
      <c r="B3263" t="s">
        <v>7300</v>
      </c>
      <c r="C3263">
        <v>1</v>
      </c>
      <c r="D3263" t="s">
        <v>21</v>
      </c>
      <c r="E3263" t="s">
        <v>7301</v>
      </c>
      <c r="F3263" t="s">
        <v>2928</v>
      </c>
      <c r="G3263" t="s">
        <v>2929</v>
      </c>
      <c r="H3263">
        <v>77.097714400000001</v>
      </c>
      <c r="I3263">
        <v>28.631453499999999</v>
      </c>
      <c r="J3263" t="s">
        <v>578</v>
      </c>
      <c r="K3263" t="s">
        <v>26</v>
      </c>
      <c r="L3263" t="s">
        <v>27</v>
      </c>
      <c r="M3263" t="s">
        <v>34</v>
      </c>
      <c r="N3263" t="s">
        <v>27</v>
      </c>
      <c r="O3263" t="s">
        <v>27</v>
      </c>
      <c r="P3263">
        <v>1</v>
      </c>
      <c r="Q3263">
        <v>29</v>
      </c>
      <c r="R3263">
        <v>300</v>
      </c>
      <c r="S3263">
        <v>4</v>
      </c>
      <c r="T3263" s="1">
        <v>43048</v>
      </c>
      <c r="U3263" t="str">
        <f>IF(Main_Data[[#This Row],[Average_Cost_for_two]]&lt;=200000,"0-200k",IF(Main_Data[[#This Row],[Average_Cost_for_two]]&lt;=400000,"200k-400k",IF(Main_Data[[#This Row],[Average_Cost_for_two]]&lt;=600000,"400k-600k",IF(Main_Data[[#This Row],[Average_Cost_for_two]]&lt;=800000,"600k-800k"))))</f>
        <v>0-200k</v>
      </c>
    </row>
    <row r="3264" spans="1:21" x14ac:dyDescent="0.35">
      <c r="A3264">
        <v>5433</v>
      </c>
      <c r="B3264" t="s">
        <v>7302</v>
      </c>
      <c r="C3264">
        <v>1</v>
      </c>
      <c r="D3264" t="s">
        <v>21</v>
      </c>
      <c r="E3264" t="s">
        <v>7303</v>
      </c>
      <c r="F3264" t="s">
        <v>652</v>
      </c>
      <c r="G3264" t="s">
        <v>653</v>
      </c>
      <c r="H3264">
        <v>77.199757000000005</v>
      </c>
      <c r="I3264">
        <v>28.682385199999999</v>
      </c>
      <c r="J3264" t="s">
        <v>875</v>
      </c>
      <c r="K3264" t="s">
        <v>26</v>
      </c>
      <c r="L3264" t="s">
        <v>27</v>
      </c>
      <c r="M3264" t="s">
        <v>27</v>
      </c>
      <c r="N3264" t="s">
        <v>27</v>
      </c>
      <c r="O3264" t="s">
        <v>27</v>
      </c>
      <c r="P3264">
        <v>1</v>
      </c>
      <c r="Q3264">
        <v>41</v>
      </c>
      <c r="R3264">
        <v>300</v>
      </c>
      <c r="S3264">
        <v>3</v>
      </c>
      <c r="T3264" s="1">
        <v>41964</v>
      </c>
      <c r="U3264" t="str">
        <f>IF(Main_Data[[#This Row],[Average_Cost_for_two]]&lt;=200000,"0-200k",IF(Main_Data[[#This Row],[Average_Cost_for_two]]&lt;=400000,"200k-400k",IF(Main_Data[[#This Row],[Average_Cost_for_two]]&lt;=600000,"400k-600k",IF(Main_Data[[#This Row],[Average_Cost_for_two]]&lt;=800000,"600k-800k"))))</f>
        <v>0-200k</v>
      </c>
    </row>
    <row r="3265" spans="1:21" x14ac:dyDescent="0.35">
      <c r="A3265">
        <v>18386203</v>
      </c>
      <c r="B3265" t="s">
        <v>7304</v>
      </c>
      <c r="C3265">
        <v>1</v>
      </c>
      <c r="D3265" t="s">
        <v>21</v>
      </c>
      <c r="E3265" t="s">
        <v>7305</v>
      </c>
      <c r="F3265" t="s">
        <v>161</v>
      </c>
      <c r="G3265" t="s">
        <v>162</v>
      </c>
      <c r="H3265">
        <v>0</v>
      </c>
      <c r="I3265">
        <v>0</v>
      </c>
      <c r="J3265" t="s">
        <v>565</v>
      </c>
      <c r="K3265" t="s">
        <v>26</v>
      </c>
      <c r="L3265" t="s">
        <v>27</v>
      </c>
      <c r="M3265" t="s">
        <v>27</v>
      </c>
      <c r="N3265" t="s">
        <v>27</v>
      </c>
      <c r="O3265" t="s">
        <v>27</v>
      </c>
      <c r="P3265">
        <v>1</v>
      </c>
      <c r="Q3265">
        <v>6</v>
      </c>
      <c r="R3265">
        <v>300</v>
      </c>
      <c r="S3265">
        <v>3</v>
      </c>
      <c r="T3265" s="1">
        <v>41605</v>
      </c>
      <c r="U3265" t="str">
        <f>IF(Main_Data[[#This Row],[Average_Cost_for_two]]&lt;=200000,"0-200k",IF(Main_Data[[#This Row],[Average_Cost_for_two]]&lt;=400000,"200k-400k",IF(Main_Data[[#This Row],[Average_Cost_for_two]]&lt;=600000,"400k-600k",IF(Main_Data[[#This Row],[Average_Cost_for_two]]&lt;=800000,"600k-800k"))))</f>
        <v>0-200k</v>
      </c>
    </row>
    <row r="3266" spans="1:21" x14ac:dyDescent="0.35">
      <c r="A3266">
        <v>18126099</v>
      </c>
      <c r="B3266" t="s">
        <v>7306</v>
      </c>
      <c r="C3266">
        <v>1</v>
      </c>
      <c r="D3266" t="s">
        <v>21</v>
      </c>
      <c r="E3266" t="s">
        <v>7307</v>
      </c>
      <c r="F3266" t="s">
        <v>161</v>
      </c>
      <c r="G3266" t="s">
        <v>162</v>
      </c>
      <c r="H3266">
        <v>77.281509400000004</v>
      </c>
      <c r="I3266">
        <v>28.660251200000001</v>
      </c>
      <c r="J3266" t="s">
        <v>521</v>
      </c>
      <c r="K3266" t="s">
        <v>26</v>
      </c>
      <c r="L3266" t="s">
        <v>27</v>
      </c>
      <c r="M3266" t="s">
        <v>27</v>
      </c>
      <c r="N3266" t="s">
        <v>27</v>
      </c>
      <c r="O3266" t="s">
        <v>27</v>
      </c>
      <c r="P3266">
        <v>1</v>
      </c>
      <c r="Q3266">
        <v>2</v>
      </c>
      <c r="R3266">
        <v>300</v>
      </c>
      <c r="S3266">
        <v>1</v>
      </c>
      <c r="T3266" s="1">
        <v>40505</v>
      </c>
      <c r="U3266" t="str">
        <f>IF(Main_Data[[#This Row],[Average_Cost_for_two]]&lt;=200000,"0-200k",IF(Main_Data[[#This Row],[Average_Cost_for_two]]&lt;=400000,"200k-400k",IF(Main_Data[[#This Row],[Average_Cost_for_two]]&lt;=600000,"400k-600k",IF(Main_Data[[#This Row],[Average_Cost_for_two]]&lt;=800000,"600k-800k"))))</f>
        <v>0-200k</v>
      </c>
    </row>
    <row r="3267" spans="1:21" x14ac:dyDescent="0.35">
      <c r="A3267">
        <v>18425161</v>
      </c>
      <c r="B3267" t="s">
        <v>7308</v>
      </c>
      <c r="C3267">
        <v>1</v>
      </c>
      <c r="D3267" t="s">
        <v>21</v>
      </c>
      <c r="E3267" t="s">
        <v>7309</v>
      </c>
      <c r="F3267" t="s">
        <v>32</v>
      </c>
      <c r="G3267" t="s">
        <v>33</v>
      </c>
      <c r="H3267">
        <v>77.241046900000001</v>
      </c>
      <c r="I3267">
        <v>28.578602199999999</v>
      </c>
      <c r="J3267" t="s">
        <v>531</v>
      </c>
      <c r="K3267" t="s">
        <v>26</v>
      </c>
      <c r="L3267" t="s">
        <v>27</v>
      </c>
      <c r="M3267" t="s">
        <v>27</v>
      </c>
      <c r="N3267" t="s">
        <v>27</v>
      </c>
      <c r="O3267" t="s">
        <v>27</v>
      </c>
      <c r="P3267">
        <v>1</v>
      </c>
      <c r="Q3267">
        <v>1</v>
      </c>
      <c r="R3267">
        <v>300</v>
      </c>
      <c r="S3267">
        <v>1</v>
      </c>
      <c r="T3267" s="1">
        <v>43065</v>
      </c>
      <c r="U3267" t="str">
        <f>IF(Main_Data[[#This Row],[Average_Cost_for_two]]&lt;=200000,"0-200k",IF(Main_Data[[#This Row],[Average_Cost_for_two]]&lt;=400000,"200k-400k",IF(Main_Data[[#This Row],[Average_Cost_for_two]]&lt;=600000,"400k-600k",IF(Main_Data[[#This Row],[Average_Cost_for_two]]&lt;=800000,"600k-800k"))))</f>
        <v>0-200k</v>
      </c>
    </row>
    <row r="3268" spans="1:21" x14ac:dyDescent="0.35">
      <c r="A3268">
        <v>9129</v>
      </c>
      <c r="B3268" t="s">
        <v>7310</v>
      </c>
      <c r="C3268">
        <v>1</v>
      </c>
      <c r="D3268" t="s">
        <v>21</v>
      </c>
      <c r="E3268" t="s">
        <v>7311</v>
      </c>
      <c r="F3268" t="s">
        <v>37</v>
      </c>
      <c r="G3268" t="s">
        <v>38</v>
      </c>
      <c r="H3268">
        <v>77.129505699999996</v>
      </c>
      <c r="I3268">
        <v>28.549498799999999</v>
      </c>
      <c r="J3268" t="s">
        <v>554</v>
      </c>
      <c r="K3268" t="s">
        <v>26</v>
      </c>
      <c r="L3268" t="s">
        <v>27</v>
      </c>
      <c r="M3268" t="s">
        <v>27</v>
      </c>
      <c r="N3268" t="s">
        <v>27</v>
      </c>
      <c r="O3268" t="s">
        <v>27</v>
      </c>
      <c r="P3268">
        <v>1</v>
      </c>
      <c r="Q3268">
        <v>1</v>
      </c>
      <c r="R3268">
        <v>300</v>
      </c>
      <c r="S3268">
        <v>1</v>
      </c>
      <c r="T3268" s="1">
        <v>43432</v>
      </c>
      <c r="U3268" t="str">
        <f>IF(Main_Data[[#This Row],[Average_Cost_for_two]]&lt;=200000,"0-200k",IF(Main_Data[[#This Row],[Average_Cost_for_two]]&lt;=400000,"200k-400k",IF(Main_Data[[#This Row],[Average_Cost_for_two]]&lt;=600000,"400k-600k",IF(Main_Data[[#This Row],[Average_Cost_for_two]]&lt;=800000,"600k-800k"))))</f>
        <v>0-200k</v>
      </c>
    </row>
    <row r="3269" spans="1:21" x14ac:dyDescent="0.35">
      <c r="A3269">
        <v>311377</v>
      </c>
      <c r="B3269" t="s">
        <v>7312</v>
      </c>
      <c r="C3269">
        <v>1</v>
      </c>
      <c r="D3269" t="s">
        <v>21</v>
      </c>
      <c r="E3269" t="s">
        <v>7313</v>
      </c>
      <c r="F3269" t="s">
        <v>5276</v>
      </c>
      <c r="G3269" t="s">
        <v>5277</v>
      </c>
      <c r="H3269">
        <v>77.119336000000004</v>
      </c>
      <c r="I3269">
        <v>28.630784200000001</v>
      </c>
      <c r="J3269" t="s">
        <v>493</v>
      </c>
      <c r="K3269" t="s">
        <v>26</v>
      </c>
      <c r="L3269" t="s">
        <v>27</v>
      </c>
      <c r="M3269" t="s">
        <v>27</v>
      </c>
      <c r="N3269" t="s">
        <v>27</v>
      </c>
      <c r="O3269" t="s">
        <v>27</v>
      </c>
      <c r="P3269">
        <v>1</v>
      </c>
      <c r="Q3269">
        <v>14</v>
      </c>
      <c r="R3269">
        <v>300</v>
      </c>
      <c r="S3269">
        <v>3</v>
      </c>
      <c r="T3269" s="1">
        <v>42336</v>
      </c>
      <c r="U3269" t="str">
        <f>IF(Main_Data[[#This Row],[Average_Cost_for_two]]&lt;=200000,"0-200k",IF(Main_Data[[#This Row],[Average_Cost_for_two]]&lt;=400000,"200k-400k",IF(Main_Data[[#This Row],[Average_Cost_for_two]]&lt;=600000,"400k-600k",IF(Main_Data[[#This Row],[Average_Cost_for_two]]&lt;=800000,"600k-800k"))))</f>
        <v>0-200k</v>
      </c>
    </row>
    <row r="3270" spans="1:21" x14ac:dyDescent="0.35">
      <c r="A3270">
        <v>309346</v>
      </c>
      <c r="B3270" t="s">
        <v>7314</v>
      </c>
      <c r="C3270">
        <v>1</v>
      </c>
      <c r="D3270" t="s">
        <v>21</v>
      </c>
      <c r="E3270" t="s">
        <v>7315</v>
      </c>
      <c r="F3270" t="s">
        <v>117</v>
      </c>
      <c r="G3270" t="s">
        <v>118</v>
      </c>
      <c r="H3270">
        <v>77.294742200000002</v>
      </c>
      <c r="I3270">
        <v>28.607104400000001</v>
      </c>
      <c r="J3270" t="s">
        <v>742</v>
      </c>
      <c r="K3270" t="s">
        <v>26</v>
      </c>
      <c r="L3270" t="s">
        <v>27</v>
      </c>
      <c r="M3270" t="s">
        <v>27</v>
      </c>
      <c r="N3270" t="s">
        <v>27</v>
      </c>
      <c r="O3270" t="s">
        <v>27</v>
      </c>
      <c r="P3270">
        <v>1</v>
      </c>
      <c r="Q3270">
        <v>45</v>
      </c>
      <c r="R3270">
        <v>300</v>
      </c>
      <c r="S3270">
        <v>3</v>
      </c>
      <c r="T3270" s="1">
        <v>40498</v>
      </c>
      <c r="U3270" t="str">
        <f>IF(Main_Data[[#This Row],[Average_Cost_for_two]]&lt;=200000,"0-200k",IF(Main_Data[[#This Row],[Average_Cost_for_two]]&lt;=400000,"200k-400k",IF(Main_Data[[#This Row],[Average_Cost_for_two]]&lt;=600000,"400k-600k",IF(Main_Data[[#This Row],[Average_Cost_for_two]]&lt;=800000,"600k-800k"))))</f>
        <v>0-200k</v>
      </c>
    </row>
    <row r="3271" spans="1:21" x14ac:dyDescent="0.35">
      <c r="A3271">
        <v>301692</v>
      </c>
      <c r="B3271" t="s">
        <v>7316</v>
      </c>
      <c r="C3271">
        <v>1</v>
      </c>
      <c r="D3271" t="s">
        <v>21</v>
      </c>
      <c r="E3271" t="s">
        <v>7317</v>
      </c>
      <c r="F3271" t="s">
        <v>171</v>
      </c>
      <c r="G3271" t="s">
        <v>172</v>
      </c>
      <c r="H3271">
        <v>77.296003400000004</v>
      </c>
      <c r="I3271">
        <v>28.617041700000001</v>
      </c>
      <c r="J3271" t="s">
        <v>704</v>
      </c>
      <c r="K3271" t="s">
        <v>26</v>
      </c>
      <c r="L3271" t="s">
        <v>27</v>
      </c>
      <c r="M3271" t="s">
        <v>34</v>
      </c>
      <c r="N3271" t="s">
        <v>27</v>
      </c>
      <c r="O3271" t="s">
        <v>27</v>
      </c>
      <c r="P3271">
        <v>1</v>
      </c>
      <c r="Q3271">
        <v>48</v>
      </c>
      <c r="R3271">
        <v>300</v>
      </c>
      <c r="S3271">
        <v>3</v>
      </c>
      <c r="T3271" s="1">
        <v>41231</v>
      </c>
      <c r="U3271" t="str">
        <f>IF(Main_Data[[#This Row],[Average_Cost_for_two]]&lt;=200000,"0-200k",IF(Main_Data[[#This Row],[Average_Cost_for_two]]&lt;=400000,"200k-400k",IF(Main_Data[[#This Row],[Average_Cost_for_two]]&lt;=600000,"400k-600k",IF(Main_Data[[#This Row],[Average_Cost_for_two]]&lt;=800000,"600k-800k"))))</f>
        <v>0-200k</v>
      </c>
    </row>
    <row r="3272" spans="1:21" x14ac:dyDescent="0.35">
      <c r="A3272">
        <v>18225277</v>
      </c>
      <c r="B3272" t="s">
        <v>7318</v>
      </c>
      <c r="C3272">
        <v>1</v>
      </c>
      <c r="D3272" t="s">
        <v>21</v>
      </c>
      <c r="E3272" t="s">
        <v>7319</v>
      </c>
      <c r="F3272" t="s">
        <v>171</v>
      </c>
      <c r="G3272" t="s">
        <v>172</v>
      </c>
      <c r="H3272">
        <v>77.30196454</v>
      </c>
      <c r="I3272">
        <v>28.619651040000001</v>
      </c>
      <c r="J3272" t="s">
        <v>680</v>
      </c>
      <c r="K3272" t="s">
        <v>26</v>
      </c>
      <c r="L3272" t="s">
        <v>27</v>
      </c>
      <c r="M3272" t="s">
        <v>27</v>
      </c>
      <c r="N3272" t="s">
        <v>27</v>
      </c>
      <c r="O3272" t="s">
        <v>27</v>
      </c>
      <c r="P3272">
        <v>1</v>
      </c>
      <c r="Q3272">
        <v>7</v>
      </c>
      <c r="R3272">
        <v>300</v>
      </c>
      <c r="S3272">
        <v>3</v>
      </c>
      <c r="T3272" s="1">
        <v>43054</v>
      </c>
      <c r="U3272" t="str">
        <f>IF(Main_Data[[#This Row],[Average_Cost_for_two]]&lt;=200000,"0-200k",IF(Main_Data[[#This Row],[Average_Cost_for_two]]&lt;=400000,"200k-400k",IF(Main_Data[[#This Row],[Average_Cost_for_two]]&lt;=600000,"400k-600k",IF(Main_Data[[#This Row],[Average_Cost_for_two]]&lt;=800000,"600k-800k"))))</f>
        <v>0-200k</v>
      </c>
    </row>
    <row r="3273" spans="1:21" x14ac:dyDescent="0.35">
      <c r="A3273">
        <v>18168462</v>
      </c>
      <c r="B3273" t="s">
        <v>7320</v>
      </c>
      <c r="C3273">
        <v>1</v>
      </c>
      <c r="D3273" t="s">
        <v>21</v>
      </c>
      <c r="E3273" t="s">
        <v>7321</v>
      </c>
      <c r="F3273" t="s">
        <v>3466</v>
      </c>
      <c r="G3273" t="s">
        <v>3467</v>
      </c>
      <c r="H3273">
        <v>77.190595799999997</v>
      </c>
      <c r="I3273">
        <v>28.7066366</v>
      </c>
      <c r="J3273" t="s">
        <v>1640</v>
      </c>
      <c r="K3273" t="s">
        <v>26</v>
      </c>
      <c r="L3273" t="s">
        <v>27</v>
      </c>
      <c r="M3273" t="s">
        <v>27</v>
      </c>
      <c r="N3273" t="s">
        <v>27</v>
      </c>
      <c r="O3273" t="s">
        <v>27</v>
      </c>
      <c r="P3273">
        <v>1</v>
      </c>
      <c r="Q3273">
        <v>8</v>
      </c>
      <c r="R3273">
        <v>300</v>
      </c>
      <c r="S3273">
        <v>3</v>
      </c>
      <c r="T3273" s="1">
        <v>42325</v>
      </c>
      <c r="U3273" t="str">
        <f>IF(Main_Data[[#This Row],[Average_Cost_for_two]]&lt;=200000,"0-200k",IF(Main_Data[[#This Row],[Average_Cost_for_two]]&lt;=400000,"200k-400k",IF(Main_Data[[#This Row],[Average_Cost_for_two]]&lt;=600000,"400k-600k",IF(Main_Data[[#This Row],[Average_Cost_for_two]]&lt;=800000,"600k-800k"))))</f>
        <v>0-200k</v>
      </c>
    </row>
    <row r="3274" spans="1:21" x14ac:dyDescent="0.35">
      <c r="A3274">
        <v>300836</v>
      </c>
      <c r="B3274" t="s">
        <v>7322</v>
      </c>
      <c r="C3274">
        <v>1</v>
      </c>
      <c r="D3274" t="s">
        <v>21</v>
      </c>
      <c r="E3274" t="s">
        <v>7323</v>
      </c>
      <c r="F3274" t="s">
        <v>112</v>
      </c>
      <c r="G3274" t="s">
        <v>113</v>
      </c>
      <c r="H3274">
        <v>77.140292299999999</v>
      </c>
      <c r="I3274">
        <v>28.691717199999999</v>
      </c>
      <c r="J3274" t="s">
        <v>951</v>
      </c>
      <c r="K3274" t="s">
        <v>26</v>
      </c>
      <c r="L3274" t="s">
        <v>27</v>
      </c>
      <c r="M3274" t="s">
        <v>27</v>
      </c>
      <c r="N3274" t="s">
        <v>27</v>
      </c>
      <c r="O3274" t="s">
        <v>27</v>
      </c>
      <c r="P3274">
        <v>1</v>
      </c>
      <c r="Q3274">
        <v>34</v>
      </c>
      <c r="R3274">
        <v>300</v>
      </c>
      <c r="S3274">
        <v>3</v>
      </c>
      <c r="T3274" s="1">
        <v>40857</v>
      </c>
      <c r="U3274" t="str">
        <f>IF(Main_Data[[#This Row],[Average_Cost_for_two]]&lt;=200000,"0-200k",IF(Main_Data[[#This Row],[Average_Cost_for_two]]&lt;=400000,"200k-400k",IF(Main_Data[[#This Row],[Average_Cost_for_two]]&lt;=600000,"400k-600k",IF(Main_Data[[#This Row],[Average_Cost_for_two]]&lt;=800000,"600k-800k"))))</f>
        <v>0-200k</v>
      </c>
    </row>
    <row r="3275" spans="1:21" x14ac:dyDescent="0.35">
      <c r="A3275">
        <v>18357533</v>
      </c>
      <c r="B3275" t="s">
        <v>7324</v>
      </c>
      <c r="C3275">
        <v>1</v>
      </c>
      <c r="D3275" t="s">
        <v>21</v>
      </c>
      <c r="E3275" t="s">
        <v>7325</v>
      </c>
      <c r="F3275" t="s">
        <v>203</v>
      </c>
      <c r="G3275" t="s">
        <v>204</v>
      </c>
      <c r="H3275">
        <v>77.291798700000001</v>
      </c>
      <c r="I3275">
        <v>28.535125499999999</v>
      </c>
      <c r="J3275" t="s">
        <v>521</v>
      </c>
      <c r="K3275" t="s">
        <v>26</v>
      </c>
      <c r="L3275" t="s">
        <v>27</v>
      </c>
      <c r="M3275" t="s">
        <v>27</v>
      </c>
      <c r="N3275" t="s">
        <v>27</v>
      </c>
      <c r="O3275" t="s">
        <v>27</v>
      </c>
      <c r="P3275">
        <v>1</v>
      </c>
      <c r="Q3275">
        <v>8</v>
      </c>
      <c r="R3275">
        <v>300</v>
      </c>
      <c r="S3275">
        <v>3</v>
      </c>
      <c r="T3275" s="1">
        <v>42685</v>
      </c>
      <c r="U3275" t="str">
        <f>IF(Main_Data[[#This Row],[Average_Cost_for_two]]&lt;=200000,"0-200k",IF(Main_Data[[#This Row],[Average_Cost_for_two]]&lt;=400000,"200k-400k",IF(Main_Data[[#This Row],[Average_Cost_for_two]]&lt;=600000,"400k-600k",IF(Main_Data[[#This Row],[Average_Cost_for_two]]&lt;=800000,"600k-800k"))))</f>
        <v>0-200k</v>
      </c>
    </row>
    <row r="3276" spans="1:21" x14ac:dyDescent="0.35">
      <c r="A3276">
        <v>18322638</v>
      </c>
      <c r="B3276" t="s">
        <v>7326</v>
      </c>
      <c r="C3276">
        <v>1</v>
      </c>
      <c r="D3276" t="s">
        <v>21</v>
      </c>
      <c r="E3276" t="s">
        <v>7327</v>
      </c>
      <c r="F3276" t="s">
        <v>2696</v>
      </c>
      <c r="G3276" t="s">
        <v>2697</v>
      </c>
      <c r="H3276">
        <v>77.1684226</v>
      </c>
      <c r="I3276">
        <v>28.587908299999999</v>
      </c>
      <c r="J3276" t="s">
        <v>6043</v>
      </c>
      <c r="K3276" t="s">
        <v>26</v>
      </c>
      <c r="L3276" t="s">
        <v>27</v>
      </c>
      <c r="M3276" t="s">
        <v>27</v>
      </c>
      <c r="N3276" t="s">
        <v>27</v>
      </c>
      <c r="O3276" t="s">
        <v>27</v>
      </c>
      <c r="P3276">
        <v>1</v>
      </c>
      <c r="Q3276">
        <v>91</v>
      </c>
      <c r="R3276">
        <v>300</v>
      </c>
      <c r="S3276">
        <v>4</v>
      </c>
      <c r="T3276" s="1">
        <v>41958</v>
      </c>
      <c r="U3276" t="str">
        <f>IF(Main_Data[[#This Row],[Average_Cost_for_two]]&lt;=200000,"0-200k",IF(Main_Data[[#This Row],[Average_Cost_for_two]]&lt;=400000,"200k-400k",IF(Main_Data[[#This Row],[Average_Cost_for_two]]&lt;=600000,"400k-600k",IF(Main_Data[[#This Row],[Average_Cost_for_two]]&lt;=800000,"600k-800k"))))</f>
        <v>0-200k</v>
      </c>
    </row>
    <row r="3277" spans="1:21" x14ac:dyDescent="0.35">
      <c r="A3277">
        <v>18146396</v>
      </c>
      <c r="B3277" t="s">
        <v>7328</v>
      </c>
      <c r="C3277">
        <v>1</v>
      </c>
      <c r="D3277" t="s">
        <v>21</v>
      </c>
      <c r="E3277" t="s">
        <v>7329</v>
      </c>
      <c r="F3277" t="s">
        <v>895</v>
      </c>
      <c r="G3277" t="s">
        <v>896</v>
      </c>
      <c r="H3277">
        <v>77.278479799999999</v>
      </c>
      <c r="I3277">
        <v>28.689083499999999</v>
      </c>
      <c r="J3277" t="s">
        <v>578</v>
      </c>
      <c r="K3277" t="s">
        <v>26</v>
      </c>
      <c r="L3277" t="s">
        <v>27</v>
      </c>
      <c r="M3277" t="s">
        <v>27</v>
      </c>
      <c r="N3277" t="s">
        <v>27</v>
      </c>
      <c r="O3277" t="s">
        <v>27</v>
      </c>
      <c r="P3277">
        <v>1</v>
      </c>
      <c r="Q3277">
        <v>14</v>
      </c>
      <c r="R3277">
        <v>300</v>
      </c>
      <c r="S3277">
        <v>3</v>
      </c>
      <c r="T3277" s="1">
        <v>43059</v>
      </c>
      <c r="U3277" t="str">
        <f>IF(Main_Data[[#This Row],[Average_Cost_for_two]]&lt;=200000,"0-200k",IF(Main_Data[[#This Row],[Average_Cost_for_two]]&lt;=400000,"200k-400k",IF(Main_Data[[#This Row],[Average_Cost_for_two]]&lt;=600000,"400k-600k",IF(Main_Data[[#This Row],[Average_Cost_for_two]]&lt;=800000,"600k-800k"))))</f>
        <v>0-200k</v>
      </c>
    </row>
    <row r="3278" spans="1:21" x14ac:dyDescent="0.35">
      <c r="A3278">
        <v>302358</v>
      </c>
      <c r="B3278" t="s">
        <v>7330</v>
      </c>
      <c r="C3278">
        <v>1</v>
      </c>
      <c r="D3278" t="s">
        <v>21</v>
      </c>
      <c r="E3278" t="s">
        <v>7331</v>
      </c>
      <c r="F3278" t="s">
        <v>895</v>
      </c>
      <c r="G3278" t="s">
        <v>896</v>
      </c>
      <c r="H3278">
        <v>77.286890999999997</v>
      </c>
      <c r="I3278">
        <v>28.676080299999999</v>
      </c>
      <c r="J3278" t="s">
        <v>554</v>
      </c>
      <c r="K3278" t="s">
        <v>26</v>
      </c>
      <c r="L3278" t="s">
        <v>27</v>
      </c>
      <c r="M3278" t="s">
        <v>27</v>
      </c>
      <c r="N3278" t="s">
        <v>27</v>
      </c>
      <c r="O3278" t="s">
        <v>27</v>
      </c>
      <c r="P3278">
        <v>1</v>
      </c>
      <c r="Q3278">
        <v>27</v>
      </c>
      <c r="R3278">
        <v>300</v>
      </c>
      <c r="S3278">
        <v>3</v>
      </c>
      <c r="T3278" s="1">
        <v>43426</v>
      </c>
      <c r="U3278" t="str">
        <f>IF(Main_Data[[#This Row],[Average_Cost_for_two]]&lt;=200000,"0-200k",IF(Main_Data[[#This Row],[Average_Cost_for_two]]&lt;=400000,"200k-400k",IF(Main_Data[[#This Row],[Average_Cost_for_two]]&lt;=600000,"400k-600k",IF(Main_Data[[#This Row],[Average_Cost_for_two]]&lt;=800000,"600k-800k"))))</f>
        <v>0-200k</v>
      </c>
    </row>
    <row r="3279" spans="1:21" x14ac:dyDescent="0.35">
      <c r="A3279">
        <v>18428201</v>
      </c>
      <c r="B3279" t="s">
        <v>7332</v>
      </c>
      <c r="C3279">
        <v>1</v>
      </c>
      <c r="D3279" t="s">
        <v>21</v>
      </c>
      <c r="E3279" t="s">
        <v>7333</v>
      </c>
      <c r="F3279" t="s">
        <v>895</v>
      </c>
      <c r="G3279" t="s">
        <v>896</v>
      </c>
      <c r="H3279">
        <v>77.293386799999993</v>
      </c>
      <c r="I3279">
        <v>28.689352</v>
      </c>
      <c r="J3279" t="s">
        <v>565</v>
      </c>
      <c r="K3279" t="s">
        <v>26</v>
      </c>
      <c r="L3279" t="s">
        <v>27</v>
      </c>
      <c r="M3279" t="s">
        <v>27</v>
      </c>
      <c r="N3279" t="s">
        <v>27</v>
      </c>
      <c r="O3279" t="s">
        <v>27</v>
      </c>
      <c r="P3279">
        <v>1</v>
      </c>
      <c r="Q3279">
        <v>14</v>
      </c>
      <c r="R3279">
        <v>300</v>
      </c>
      <c r="S3279">
        <v>4</v>
      </c>
      <c r="T3279" s="1">
        <v>40502</v>
      </c>
      <c r="U3279" t="str">
        <f>IF(Main_Data[[#This Row],[Average_Cost_for_two]]&lt;=200000,"0-200k",IF(Main_Data[[#This Row],[Average_Cost_for_two]]&lt;=400000,"200k-400k",IF(Main_Data[[#This Row],[Average_Cost_for_two]]&lt;=600000,"400k-600k",IF(Main_Data[[#This Row],[Average_Cost_for_two]]&lt;=800000,"600k-800k"))))</f>
        <v>0-200k</v>
      </c>
    </row>
    <row r="3280" spans="1:21" x14ac:dyDescent="0.35">
      <c r="A3280">
        <v>18423122</v>
      </c>
      <c r="B3280" t="s">
        <v>7334</v>
      </c>
      <c r="C3280">
        <v>1</v>
      </c>
      <c r="D3280" t="s">
        <v>21</v>
      </c>
      <c r="E3280" t="s">
        <v>7335</v>
      </c>
      <c r="F3280" t="s">
        <v>895</v>
      </c>
      <c r="G3280" t="s">
        <v>896</v>
      </c>
      <c r="H3280">
        <v>77.273223099999996</v>
      </c>
      <c r="I3280">
        <v>28.700993499999999</v>
      </c>
      <c r="J3280" t="s">
        <v>695</v>
      </c>
      <c r="K3280" t="s">
        <v>26</v>
      </c>
      <c r="L3280" t="s">
        <v>27</v>
      </c>
      <c r="M3280" t="s">
        <v>27</v>
      </c>
      <c r="N3280" t="s">
        <v>27</v>
      </c>
      <c r="O3280" t="s">
        <v>27</v>
      </c>
      <c r="P3280">
        <v>1</v>
      </c>
      <c r="Q3280">
        <v>2</v>
      </c>
      <c r="R3280">
        <v>300</v>
      </c>
      <c r="S3280">
        <v>1</v>
      </c>
      <c r="T3280" s="1">
        <v>42675</v>
      </c>
      <c r="U3280" t="str">
        <f>IF(Main_Data[[#This Row],[Average_Cost_for_two]]&lt;=200000,"0-200k",IF(Main_Data[[#This Row],[Average_Cost_for_two]]&lt;=400000,"200k-400k",IF(Main_Data[[#This Row],[Average_Cost_for_two]]&lt;=600000,"400k-600k",IF(Main_Data[[#This Row],[Average_Cost_for_two]]&lt;=800000,"600k-800k"))))</f>
        <v>0-200k</v>
      </c>
    </row>
    <row r="3281" spans="1:21" x14ac:dyDescent="0.35">
      <c r="A3281">
        <v>6561</v>
      </c>
      <c r="B3281" t="s">
        <v>7280</v>
      </c>
      <c r="C3281">
        <v>1</v>
      </c>
      <c r="D3281" t="s">
        <v>21</v>
      </c>
      <c r="E3281" t="s">
        <v>7336</v>
      </c>
      <c r="F3281" t="s">
        <v>234</v>
      </c>
      <c r="G3281" t="s">
        <v>233</v>
      </c>
      <c r="H3281">
        <v>77.162285100000005</v>
      </c>
      <c r="I3281">
        <v>28.706374499999999</v>
      </c>
      <c r="J3281" t="s">
        <v>7337</v>
      </c>
      <c r="K3281" t="s">
        <v>26</v>
      </c>
      <c r="L3281" t="s">
        <v>27</v>
      </c>
      <c r="M3281" t="s">
        <v>27</v>
      </c>
      <c r="N3281" t="s">
        <v>27</v>
      </c>
      <c r="O3281" t="s">
        <v>27</v>
      </c>
      <c r="P3281">
        <v>1</v>
      </c>
      <c r="Q3281">
        <v>21</v>
      </c>
      <c r="R3281">
        <v>300</v>
      </c>
      <c r="S3281">
        <v>3</v>
      </c>
      <c r="T3281" s="1">
        <v>42310</v>
      </c>
      <c r="U3281" t="str">
        <f>IF(Main_Data[[#This Row],[Average_Cost_for_two]]&lt;=200000,"0-200k",IF(Main_Data[[#This Row],[Average_Cost_for_two]]&lt;=400000,"200k-400k",IF(Main_Data[[#This Row],[Average_Cost_for_two]]&lt;=600000,"400k-600k",IF(Main_Data[[#This Row],[Average_Cost_for_two]]&lt;=800000,"600k-800k"))))</f>
        <v>0-200k</v>
      </c>
    </row>
    <row r="3282" spans="1:21" x14ac:dyDescent="0.35">
      <c r="A3282">
        <v>303128</v>
      </c>
      <c r="B3282" t="s">
        <v>1388</v>
      </c>
      <c r="C3282">
        <v>1</v>
      </c>
      <c r="D3282" t="s">
        <v>21</v>
      </c>
      <c r="E3282" t="s">
        <v>7338</v>
      </c>
      <c r="F3282" t="s">
        <v>234</v>
      </c>
      <c r="G3282" t="s">
        <v>233</v>
      </c>
      <c r="H3282">
        <v>77.168467500000006</v>
      </c>
      <c r="I3282">
        <v>28.7066464</v>
      </c>
      <c r="J3282" t="s">
        <v>1260</v>
      </c>
      <c r="K3282" t="s">
        <v>26</v>
      </c>
      <c r="L3282" t="s">
        <v>27</v>
      </c>
      <c r="M3282" t="s">
        <v>27</v>
      </c>
      <c r="N3282" t="s">
        <v>27</v>
      </c>
      <c r="O3282" t="s">
        <v>27</v>
      </c>
      <c r="P3282">
        <v>1</v>
      </c>
      <c r="Q3282">
        <v>21</v>
      </c>
      <c r="R3282">
        <v>300</v>
      </c>
      <c r="S3282">
        <v>3</v>
      </c>
      <c r="T3282" s="1">
        <v>41596</v>
      </c>
      <c r="U3282" t="str">
        <f>IF(Main_Data[[#This Row],[Average_Cost_for_two]]&lt;=200000,"0-200k",IF(Main_Data[[#This Row],[Average_Cost_for_two]]&lt;=400000,"200k-400k",IF(Main_Data[[#This Row],[Average_Cost_for_two]]&lt;=600000,"400k-600k",IF(Main_Data[[#This Row],[Average_Cost_for_two]]&lt;=800000,"600k-800k"))))</f>
        <v>0-200k</v>
      </c>
    </row>
    <row r="3283" spans="1:21" x14ac:dyDescent="0.35">
      <c r="A3283">
        <v>310279</v>
      </c>
      <c r="B3283" t="s">
        <v>7339</v>
      </c>
      <c r="C3283">
        <v>1</v>
      </c>
      <c r="D3283" t="s">
        <v>21</v>
      </c>
      <c r="E3283" t="s">
        <v>7340</v>
      </c>
      <c r="F3283" t="s">
        <v>1204</v>
      </c>
      <c r="G3283" t="s">
        <v>1205</v>
      </c>
      <c r="H3283">
        <v>77.088921900000003</v>
      </c>
      <c r="I3283">
        <v>28.637823399999998</v>
      </c>
      <c r="J3283" t="s">
        <v>493</v>
      </c>
      <c r="K3283" t="s">
        <v>26</v>
      </c>
      <c r="L3283" t="s">
        <v>27</v>
      </c>
      <c r="M3283" t="s">
        <v>27</v>
      </c>
      <c r="N3283" t="s">
        <v>27</v>
      </c>
      <c r="O3283" t="s">
        <v>27</v>
      </c>
      <c r="P3283">
        <v>1</v>
      </c>
      <c r="Q3283">
        <v>5</v>
      </c>
      <c r="R3283">
        <v>300</v>
      </c>
      <c r="S3283">
        <v>3</v>
      </c>
      <c r="T3283" s="1">
        <v>41230</v>
      </c>
      <c r="U3283" t="str">
        <f>IF(Main_Data[[#This Row],[Average_Cost_for_two]]&lt;=200000,"0-200k",IF(Main_Data[[#This Row],[Average_Cost_for_two]]&lt;=400000,"200k-400k",IF(Main_Data[[#This Row],[Average_Cost_for_two]]&lt;=600000,"400k-600k",IF(Main_Data[[#This Row],[Average_Cost_for_two]]&lt;=800000,"600k-800k"))))</f>
        <v>0-200k</v>
      </c>
    </row>
    <row r="3284" spans="1:21" x14ac:dyDescent="0.35">
      <c r="A3284">
        <v>18221405</v>
      </c>
      <c r="B3284" t="s">
        <v>6788</v>
      </c>
      <c r="C3284">
        <v>1</v>
      </c>
      <c r="D3284" t="s">
        <v>21</v>
      </c>
      <c r="E3284" t="s">
        <v>7341</v>
      </c>
      <c r="F3284" t="s">
        <v>2173</v>
      </c>
      <c r="G3284" t="s">
        <v>2174</v>
      </c>
      <c r="H3284">
        <v>77.070047299999999</v>
      </c>
      <c r="I3284">
        <v>28.628283799999998</v>
      </c>
      <c r="J3284" t="s">
        <v>5908</v>
      </c>
      <c r="K3284" t="s">
        <v>26</v>
      </c>
      <c r="L3284" t="s">
        <v>27</v>
      </c>
      <c r="M3284" t="s">
        <v>27</v>
      </c>
      <c r="N3284" t="s">
        <v>27</v>
      </c>
      <c r="O3284" t="s">
        <v>27</v>
      </c>
      <c r="P3284">
        <v>1</v>
      </c>
      <c r="Q3284">
        <v>28</v>
      </c>
      <c r="R3284">
        <v>300</v>
      </c>
      <c r="S3284">
        <v>3</v>
      </c>
      <c r="T3284" s="1">
        <v>41951</v>
      </c>
      <c r="U3284" t="str">
        <f>IF(Main_Data[[#This Row],[Average_Cost_for_two]]&lt;=200000,"0-200k",IF(Main_Data[[#This Row],[Average_Cost_for_two]]&lt;=400000,"200k-400k",IF(Main_Data[[#This Row],[Average_Cost_for_two]]&lt;=600000,"400k-600k",IF(Main_Data[[#This Row],[Average_Cost_for_two]]&lt;=800000,"600k-800k"))))</f>
        <v>0-200k</v>
      </c>
    </row>
    <row r="3285" spans="1:21" x14ac:dyDescent="0.35">
      <c r="A3285">
        <v>301377</v>
      </c>
      <c r="B3285" t="s">
        <v>1025</v>
      </c>
      <c r="C3285">
        <v>1</v>
      </c>
      <c r="D3285" t="s">
        <v>21</v>
      </c>
      <c r="E3285" t="s">
        <v>7342</v>
      </c>
      <c r="F3285" t="s">
        <v>2173</v>
      </c>
      <c r="G3285" t="s">
        <v>2174</v>
      </c>
      <c r="H3285">
        <v>77.075858699999998</v>
      </c>
      <c r="I3285">
        <v>28.6429519</v>
      </c>
      <c r="J3285" t="s">
        <v>6659</v>
      </c>
      <c r="K3285" t="s">
        <v>26</v>
      </c>
      <c r="L3285" t="s">
        <v>27</v>
      </c>
      <c r="M3285" t="s">
        <v>27</v>
      </c>
      <c r="N3285" t="s">
        <v>27</v>
      </c>
      <c r="O3285" t="s">
        <v>27</v>
      </c>
      <c r="P3285">
        <v>1</v>
      </c>
      <c r="Q3285">
        <v>33</v>
      </c>
      <c r="R3285">
        <v>300</v>
      </c>
      <c r="S3285">
        <v>3</v>
      </c>
      <c r="T3285" s="1">
        <v>41947</v>
      </c>
      <c r="U3285" t="str">
        <f>IF(Main_Data[[#This Row],[Average_Cost_for_two]]&lt;=200000,"0-200k",IF(Main_Data[[#This Row],[Average_Cost_for_two]]&lt;=400000,"200k-400k",IF(Main_Data[[#This Row],[Average_Cost_for_two]]&lt;=600000,"400k-600k",IF(Main_Data[[#This Row],[Average_Cost_for_two]]&lt;=800000,"600k-800k"))))</f>
        <v>0-200k</v>
      </c>
    </row>
    <row r="3286" spans="1:21" x14ac:dyDescent="0.35">
      <c r="A3286">
        <v>311657</v>
      </c>
      <c r="B3286" t="s">
        <v>7343</v>
      </c>
      <c r="C3286">
        <v>1</v>
      </c>
      <c r="D3286" t="s">
        <v>21</v>
      </c>
      <c r="E3286" t="s">
        <v>7344</v>
      </c>
      <c r="F3286" t="s">
        <v>470</v>
      </c>
      <c r="G3286" t="s">
        <v>471</v>
      </c>
      <c r="H3286">
        <v>77.316022599999997</v>
      </c>
      <c r="I3286">
        <v>28.663254299999998</v>
      </c>
      <c r="J3286" t="s">
        <v>560</v>
      </c>
      <c r="K3286" t="s">
        <v>26</v>
      </c>
      <c r="L3286" t="s">
        <v>27</v>
      </c>
      <c r="M3286" t="s">
        <v>27</v>
      </c>
      <c r="N3286" t="s">
        <v>27</v>
      </c>
      <c r="O3286" t="s">
        <v>27</v>
      </c>
      <c r="P3286">
        <v>1</v>
      </c>
      <c r="Q3286">
        <v>42</v>
      </c>
      <c r="R3286">
        <v>300</v>
      </c>
      <c r="S3286">
        <v>4</v>
      </c>
      <c r="T3286" s="1">
        <v>43022</v>
      </c>
      <c r="U3286" t="str">
        <f>IF(Main_Data[[#This Row],[Average_Cost_for_two]]&lt;=200000,"0-200k",IF(Main_Data[[#This Row],[Average_Cost_for_two]]&lt;=400000,"200k-400k",IF(Main_Data[[#This Row],[Average_Cost_for_two]]&lt;=600000,"400k-600k",IF(Main_Data[[#This Row],[Average_Cost_for_two]]&lt;=800000,"600k-800k"))))</f>
        <v>0-200k</v>
      </c>
    </row>
    <row r="3287" spans="1:21" x14ac:dyDescent="0.35">
      <c r="A3287">
        <v>312925</v>
      </c>
      <c r="B3287" t="s">
        <v>7345</v>
      </c>
      <c r="C3287">
        <v>1</v>
      </c>
      <c r="D3287" t="s">
        <v>21</v>
      </c>
      <c r="E3287" t="s">
        <v>7346</v>
      </c>
      <c r="F3287" t="s">
        <v>325</v>
      </c>
      <c r="G3287" t="s">
        <v>326</v>
      </c>
      <c r="H3287">
        <v>77.2305013</v>
      </c>
      <c r="I3287">
        <v>28.6561992</v>
      </c>
      <c r="J3287" t="s">
        <v>6618</v>
      </c>
      <c r="K3287" t="s">
        <v>26</v>
      </c>
      <c r="L3287" t="s">
        <v>27</v>
      </c>
      <c r="M3287" t="s">
        <v>27</v>
      </c>
      <c r="N3287" t="s">
        <v>27</v>
      </c>
      <c r="O3287" t="s">
        <v>27</v>
      </c>
      <c r="P3287">
        <v>1</v>
      </c>
      <c r="Q3287">
        <v>21</v>
      </c>
      <c r="R3287">
        <v>300</v>
      </c>
      <c r="S3287">
        <v>3</v>
      </c>
      <c r="T3287" s="1">
        <v>42655</v>
      </c>
      <c r="U3287" t="str">
        <f>IF(Main_Data[[#This Row],[Average_Cost_for_two]]&lt;=200000,"0-200k",IF(Main_Data[[#This Row],[Average_Cost_for_two]]&lt;=400000,"200k-400k",IF(Main_Data[[#This Row],[Average_Cost_for_two]]&lt;=600000,"400k-600k",IF(Main_Data[[#This Row],[Average_Cost_for_two]]&lt;=800000,"600k-800k"))))</f>
        <v>0-200k</v>
      </c>
    </row>
    <row r="3288" spans="1:21" x14ac:dyDescent="0.35">
      <c r="A3288">
        <v>302310</v>
      </c>
      <c r="B3288" t="s">
        <v>7347</v>
      </c>
      <c r="C3288">
        <v>1</v>
      </c>
      <c r="D3288" t="s">
        <v>21</v>
      </c>
      <c r="E3288" t="s">
        <v>7348</v>
      </c>
      <c r="F3288" t="s">
        <v>661</v>
      </c>
      <c r="G3288" t="s">
        <v>662</v>
      </c>
      <c r="H3288">
        <v>77.216082889999996</v>
      </c>
      <c r="I3288">
        <v>28.626128640000001</v>
      </c>
      <c r="J3288" t="s">
        <v>875</v>
      </c>
      <c r="K3288" t="s">
        <v>26</v>
      </c>
      <c r="L3288" t="s">
        <v>27</v>
      </c>
      <c r="M3288" t="s">
        <v>27</v>
      </c>
      <c r="N3288" t="s">
        <v>27</v>
      </c>
      <c r="O3288" t="s">
        <v>27</v>
      </c>
      <c r="P3288">
        <v>1</v>
      </c>
      <c r="Q3288">
        <v>50</v>
      </c>
      <c r="R3288">
        <v>300</v>
      </c>
      <c r="S3288">
        <v>4</v>
      </c>
      <c r="T3288" s="1">
        <v>40817</v>
      </c>
      <c r="U3288" t="str">
        <f>IF(Main_Data[[#This Row],[Average_Cost_for_two]]&lt;=200000,"0-200k",IF(Main_Data[[#This Row],[Average_Cost_for_two]]&lt;=400000,"200k-400k",IF(Main_Data[[#This Row],[Average_Cost_for_two]]&lt;=600000,"400k-600k",IF(Main_Data[[#This Row],[Average_Cost_for_two]]&lt;=800000,"600k-800k"))))</f>
        <v>0-200k</v>
      </c>
    </row>
    <row r="3289" spans="1:21" x14ac:dyDescent="0.35">
      <c r="A3289">
        <v>18273614</v>
      </c>
      <c r="B3289" t="s">
        <v>7349</v>
      </c>
      <c r="C3289">
        <v>1</v>
      </c>
      <c r="D3289" t="s">
        <v>21</v>
      </c>
      <c r="E3289" t="s">
        <v>7350</v>
      </c>
      <c r="F3289" t="s">
        <v>433</v>
      </c>
      <c r="G3289" t="s">
        <v>434</v>
      </c>
      <c r="H3289">
        <v>77.205889299999996</v>
      </c>
      <c r="I3289">
        <v>28.698634699999999</v>
      </c>
      <c r="J3289" t="s">
        <v>7351</v>
      </c>
      <c r="K3289" t="s">
        <v>26</v>
      </c>
      <c r="L3289" t="s">
        <v>27</v>
      </c>
      <c r="M3289" t="s">
        <v>27</v>
      </c>
      <c r="N3289" t="s">
        <v>27</v>
      </c>
      <c r="O3289" t="s">
        <v>27</v>
      </c>
      <c r="P3289">
        <v>1</v>
      </c>
      <c r="Q3289">
        <v>45</v>
      </c>
      <c r="R3289">
        <v>300</v>
      </c>
      <c r="S3289">
        <v>3</v>
      </c>
      <c r="T3289" s="1">
        <v>42282</v>
      </c>
      <c r="U3289" t="str">
        <f>IF(Main_Data[[#This Row],[Average_Cost_for_two]]&lt;=200000,"0-200k",IF(Main_Data[[#This Row],[Average_Cost_for_two]]&lt;=400000,"200k-400k",IF(Main_Data[[#This Row],[Average_Cost_for_two]]&lt;=600000,"400k-600k",IF(Main_Data[[#This Row],[Average_Cost_for_two]]&lt;=800000,"600k-800k"))))</f>
        <v>0-200k</v>
      </c>
    </row>
    <row r="3290" spans="1:21" x14ac:dyDescent="0.35">
      <c r="A3290">
        <v>18382372</v>
      </c>
      <c r="B3290" t="s">
        <v>6844</v>
      </c>
      <c r="C3290">
        <v>1</v>
      </c>
      <c r="D3290" t="s">
        <v>21</v>
      </c>
      <c r="E3290" t="s">
        <v>7352</v>
      </c>
      <c r="F3290" t="s">
        <v>1971</v>
      </c>
      <c r="G3290" t="s">
        <v>1970</v>
      </c>
      <c r="H3290">
        <v>77.233478599999998</v>
      </c>
      <c r="I3290">
        <v>28.549929299999999</v>
      </c>
      <c r="J3290" t="s">
        <v>720</v>
      </c>
      <c r="K3290" t="s">
        <v>26</v>
      </c>
      <c r="L3290" t="s">
        <v>27</v>
      </c>
      <c r="M3290" t="s">
        <v>34</v>
      </c>
      <c r="N3290" t="s">
        <v>27</v>
      </c>
      <c r="O3290" t="s">
        <v>27</v>
      </c>
      <c r="P3290">
        <v>1</v>
      </c>
      <c r="Q3290">
        <v>27</v>
      </c>
      <c r="R3290">
        <v>300</v>
      </c>
      <c r="S3290">
        <v>4</v>
      </c>
      <c r="T3290" s="1">
        <v>42658</v>
      </c>
      <c r="U3290" t="str">
        <f>IF(Main_Data[[#This Row],[Average_Cost_for_two]]&lt;=200000,"0-200k",IF(Main_Data[[#This Row],[Average_Cost_for_two]]&lt;=400000,"200k-400k",IF(Main_Data[[#This Row],[Average_Cost_for_two]]&lt;=600000,"400k-600k",IF(Main_Data[[#This Row],[Average_Cost_for_two]]&lt;=800000,"600k-800k"))))</f>
        <v>0-200k</v>
      </c>
    </row>
    <row r="3291" spans="1:21" x14ac:dyDescent="0.35">
      <c r="A3291">
        <v>309688</v>
      </c>
      <c r="B3291" t="s">
        <v>7353</v>
      </c>
      <c r="C3291">
        <v>1</v>
      </c>
      <c r="D3291" t="s">
        <v>21</v>
      </c>
      <c r="E3291" t="s">
        <v>7354</v>
      </c>
      <c r="F3291" t="s">
        <v>3295</v>
      </c>
      <c r="G3291" t="s">
        <v>3296</v>
      </c>
      <c r="H3291">
        <v>77.233935000000002</v>
      </c>
      <c r="I3291">
        <v>28.540532079999998</v>
      </c>
      <c r="J3291" t="s">
        <v>560</v>
      </c>
      <c r="K3291" t="s">
        <v>26</v>
      </c>
      <c r="L3291" t="s">
        <v>27</v>
      </c>
      <c r="M3291" t="s">
        <v>27</v>
      </c>
      <c r="N3291" t="s">
        <v>27</v>
      </c>
      <c r="O3291" t="s">
        <v>27</v>
      </c>
      <c r="P3291">
        <v>1</v>
      </c>
      <c r="Q3291">
        <v>46</v>
      </c>
      <c r="R3291">
        <v>300</v>
      </c>
      <c r="S3291">
        <v>4</v>
      </c>
      <c r="T3291" s="1">
        <v>43012</v>
      </c>
      <c r="U3291" t="str">
        <f>IF(Main_Data[[#This Row],[Average_Cost_for_two]]&lt;=200000,"0-200k",IF(Main_Data[[#This Row],[Average_Cost_for_two]]&lt;=400000,"200k-400k",IF(Main_Data[[#This Row],[Average_Cost_for_two]]&lt;=600000,"400k-600k",IF(Main_Data[[#This Row],[Average_Cost_for_two]]&lt;=800000,"600k-800k"))))</f>
        <v>0-200k</v>
      </c>
    </row>
    <row r="3292" spans="1:21" x14ac:dyDescent="0.35">
      <c r="A3292">
        <v>473</v>
      </c>
      <c r="B3292" t="s">
        <v>1025</v>
      </c>
      <c r="C3292">
        <v>1</v>
      </c>
      <c r="D3292" t="s">
        <v>21</v>
      </c>
      <c r="E3292" t="s">
        <v>7355</v>
      </c>
      <c r="F3292" t="s">
        <v>732</v>
      </c>
      <c r="G3292" t="s">
        <v>733</v>
      </c>
      <c r="H3292">
        <v>77.202340800000002</v>
      </c>
      <c r="I3292">
        <v>28.556599800000001</v>
      </c>
      <c r="J3292" t="s">
        <v>875</v>
      </c>
      <c r="K3292" t="s">
        <v>26</v>
      </c>
      <c r="L3292" t="s">
        <v>27</v>
      </c>
      <c r="M3292" t="s">
        <v>27</v>
      </c>
      <c r="N3292" t="s">
        <v>27</v>
      </c>
      <c r="O3292" t="s">
        <v>27</v>
      </c>
      <c r="P3292">
        <v>1</v>
      </c>
      <c r="Q3292">
        <v>191</v>
      </c>
      <c r="R3292">
        <v>300</v>
      </c>
      <c r="S3292">
        <v>2</v>
      </c>
      <c r="T3292" s="1">
        <v>42659</v>
      </c>
      <c r="U3292" t="str">
        <f>IF(Main_Data[[#This Row],[Average_Cost_for_two]]&lt;=200000,"0-200k",IF(Main_Data[[#This Row],[Average_Cost_for_two]]&lt;=400000,"200k-400k",IF(Main_Data[[#This Row],[Average_Cost_for_two]]&lt;=600000,"400k-600k",IF(Main_Data[[#This Row],[Average_Cost_for_two]]&lt;=800000,"600k-800k"))))</f>
        <v>0-200k</v>
      </c>
    </row>
    <row r="3293" spans="1:21" x14ac:dyDescent="0.35">
      <c r="A3293">
        <v>18398571</v>
      </c>
      <c r="B3293" t="s">
        <v>6686</v>
      </c>
      <c r="C3293">
        <v>1</v>
      </c>
      <c r="D3293" t="s">
        <v>21</v>
      </c>
      <c r="E3293" t="s">
        <v>7356</v>
      </c>
      <c r="F3293" t="s">
        <v>732</v>
      </c>
      <c r="G3293" t="s">
        <v>733</v>
      </c>
      <c r="H3293">
        <v>77.205766400000002</v>
      </c>
      <c r="I3293">
        <v>28.557429599999999</v>
      </c>
      <c r="J3293" t="s">
        <v>498</v>
      </c>
      <c r="K3293" t="s">
        <v>26</v>
      </c>
      <c r="L3293" t="s">
        <v>27</v>
      </c>
      <c r="M3293" t="s">
        <v>27</v>
      </c>
      <c r="N3293" t="s">
        <v>27</v>
      </c>
      <c r="O3293" t="s">
        <v>27</v>
      </c>
      <c r="P3293">
        <v>1</v>
      </c>
      <c r="Q3293">
        <v>42</v>
      </c>
      <c r="R3293">
        <v>300</v>
      </c>
      <c r="S3293">
        <v>4</v>
      </c>
      <c r="T3293" s="1">
        <v>42662</v>
      </c>
      <c r="U3293" t="str">
        <f>IF(Main_Data[[#This Row],[Average_Cost_for_two]]&lt;=200000,"0-200k",IF(Main_Data[[#This Row],[Average_Cost_for_two]]&lt;=400000,"200k-400k",IF(Main_Data[[#This Row],[Average_Cost_for_two]]&lt;=600000,"400k-600k",IF(Main_Data[[#This Row],[Average_Cost_for_two]]&lt;=800000,"600k-800k"))))</f>
        <v>0-200k</v>
      </c>
    </row>
    <row r="3294" spans="1:21" x14ac:dyDescent="0.35">
      <c r="A3294">
        <v>18441835</v>
      </c>
      <c r="B3294" t="s">
        <v>7357</v>
      </c>
      <c r="C3294">
        <v>1</v>
      </c>
      <c r="D3294" t="s">
        <v>21</v>
      </c>
      <c r="E3294" t="s">
        <v>7358</v>
      </c>
      <c r="F3294" t="s">
        <v>298</v>
      </c>
      <c r="G3294" t="s">
        <v>299</v>
      </c>
      <c r="H3294">
        <v>77.204987900000006</v>
      </c>
      <c r="I3294">
        <v>28.694589499999999</v>
      </c>
      <c r="J3294" t="s">
        <v>680</v>
      </c>
      <c r="K3294" t="s">
        <v>26</v>
      </c>
      <c r="L3294" t="s">
        <v>27</v>
      </c>
      <c r="M3294" t="s">
        <v>27</v>
      </c>
      <c r="N3294" t="s">
        <v>27</v>
      </c>
      <c r="O3294" t="s">
        <v>27</v>
      </c>
      <c r="P3294">
        <v>1</v>
      </c>
      <c r="Q3294">
        <v>2</v>
      </c>
      <c r="R3294">
        <v>300</v>
      </c>
      <c r="S3294">
        <v>1</v>
      </c>
      <c r="T3294" s="1">
        <v>42670</v>
      </c>
      <c r="U3294" t="str">
        <f>IF(Main_Data[[#This Row],[Average_Cost_for_two]]&lt;=200000,"0-200k",IF(Main_Data[[#This Row],[Average_Cost_for_two]]&lt;=400000,"200k-400k",IF(Main_Data[[#This Row],[Average_Cost_for_two]]&lt;=600000,"400k-600k",IF(Main_Data[[#This Row],[Average_Cost_for_two]]&lt;=800000,"600k-800k"))))</f>
        <v>0-200k</v>
      </c>
    </row>
    <row r="3295" spans="1:21" x14ac:dyDescent="0.35">
      <c r="A3295">
        <v>6605</v>
      </c>
      <c r="B3295" t="s">
        <v>7359</v>
      </c>
      <c r="C3295">
        <v>1</v>
      </c>
      <c r="D3295" t="s">
        <v>21</v>
      </c>
      <c r="E3295" t="s">
        <v>7360</v>
      </c>
      <c r="F3295" t="s">
        <v>153</v>
      </c>
      <c r="G3295" t="s">
        <v>154</v>
      </c>
      <c r="H3295">
        <v>77.187823600000002</v>
      </c>
      <c r="I3295">
        <v>28.699677000000001</v>
      </c>
      <c r="J3295" t="s">
        <v>1640</v>
      </c>
      <c r="K3295" t="s">
        <v>26</v>
      </c>
      <c r="L3295" t="s">
        <v>27</v>
      </c>
      <c r="M3295" t="s">
        <v>27</v>
      </c>
      <c r="N3295" t="s">
        <v>27</v>
      </c>
      <c r="O3295" t="s">
        <v>27</v>
      </c>
      <c r="P3295">
        <v>1</v>
      </c>
      <c r="Q3295">
        <v>71</v>
      </c>
      <c r="R3295">
        <v>300</v>
      </c>
      <c r="S3295">
        <v>4</v>
      </c>
      <c r="T3295" s="1">
        <v>41929</v>
      </c>
      <c r="U3295" t="str">
        <f>IF(Main_Data[[#This Row],[Average_Cost_for_two]]&lt;=200000,"0-200k",IF(Main_Data[[#This Row],[Average_Cost_for_two]]&lt;=400000,"200k-400k",IF(Main_Data[[#This Row],[Average_Cost_for_two]]&lt;=600000,"400k-600k",IF(Main_Data[[#This Row],[Average_Cost_for_two]]&lt;=800000,"600k-800k"))))</f>
        <v>0-200k</v>
      </c>
    </row>
    <row r="3296" spans="1:21" x14ac:dyDescent="0.35">
      <c r="A3296">
        <v>18107859</v>
      </c>
      <c r="B3296" t="s">
        <v>7361</v>
      </c>
      <c r="C3296">
        <v>1</v>
      </c>
      <c r="D3296" t="s">
        <v>21</v>
      </c>
      <c r="E3296" t="s">
        <v>7362</v>
      </c>
      <c r="F3296" t="s">
        <v>247</v>
      </c>
      <c r="G3296" t="s">
        <v>248</v>
      </c>
      <c r="H3296">
        <v>77.306210500000006</v>
      </c>
      <c r="I3296">
        <v>28.631176499999999</v>
      </c>
      <c r="J3296" t="s">
        <v>875</v>
      </c>
      <c r="K3296" t="s">
        <v>26</v>
      </c>
      <c r="L3296" t="s">
        <v>27</v>
      </c>
      <c r="M3296" t="s">
        <v>27</v>
      </c>
      <c r="N3296" t="s">
        <v>27</v>
      </c>
      <c r="O3296" t="s">
        <v>27</v>
      </c>
      <c r="P3296">
        <v>1</v>
      </c>
      <c r="Q3296">
        <v>4</v>
      </c>
      <c r="R3296">
        <v>300</v>
      </c>
      <c r="S3296">
        <v>3</v>
      </c>
      <c r="T3296" s="1">
        <v>42655</v>
      </c>
      <c r="U3296" t="str">
        <f>IF(Main_Data[[#This Row],[Average_Cost_for_two]]&lt;=200000,"0-200k",IF(Main_Data[[#This Row],[Average_Cost_for_two]]&lt;=400000,"200k-400k",IF(Main_Data[[#This Row],[Average_Cost_for_two]]&lt;=600000,"400k-600k",IF(Main_Data[[#This Row],[Average_Cost_for_two]]&lt;=800000,"600k-800k"))))</f>
        <v>0-200k</v>
      </c>
    </row>
    <row r="3297" spans="1:21" x14ac:dyDescent="0.35">
      <c r="A3297">
        <v>18264980</v>
      </c>
      <c r="B3297" t="s">
        <v>7363</v>
      </c>
      <c r="C3297">
        <v>1</v>
      </c>
      <c r="D3297" t="s">
        <v>21</v>
      </c>
      <c r="E3297" t="s">
        <v>7364</v>
      </c>
      <c r="F3297" t="s">
        <v>247</v>
      </c>
      <c r="G3297" t="s">
        <v>248</v>
      </c>
      <c r="H3297">
        <v>77.301149600000002</v>
      </c>
      <c r="I3297">
        <v>28.627403900000001</v>
      </c>
      <c r="J3297" t="s">
        <v>1324</v>
      </c>
      <c r="K3297" t="s">
        <v>26</v>
      </c>
      <c r="L3297" t="s">
        <v>27</v>
      </c>
      <c r="M3297" t="s">
        <v>27</v>
      </c>
      <c r="N3297" t="s">
        <v>27</v>
      </c>
      <c r="O3297" t="s">
        <v>27</v>
      </c>
      <c r="P3297">
        <v>1</v>
      </c>
      <c r="Q3297">
        <v>1</v>
      </c>
      <c r="R3297">
        <v>300</v>
      </c>
      <c r="S3297">
        <v>1</v>
      </c>
      <c r="T3297" s="1">
        <v>41932</v>
      </c>
      <c r="U3297" t="str">
        <f>IF(Main_Data[[#This Row],[Average_Cost_for_two]]&lt;=200000,"0-200k",IF(Main_Data[[#This Row],[Average_Cost_for_two]]&lt;=400000,"200k-400k",IF(Main_Data[[#This Row],[Average_Cost_for_two]]&lt;=600000,"400k-600k",IF(Main_Data[[#This Row],[Average_Cost_for_two]]&lt;=800000,"600k-800k"))))</f>
        <v>0-200k</v>
      </c>
    </row>
    <row r="3298" spans="1:21" x14ac:dyDescent="0.35">
      <c r="A3298">
        <v>18366009</v>
      </c>
      <c r="B3298" t="s">
        <v>7365</v>
      </c>
      <c r="C3298">
        <v>1</v>
      </c>
      <c r="D3298" t="s">
        <v>21</v>
      </c>
      <c r="E3298" t="s">
        <v>7366</v>
      </c>
      <c r="F3298" t="s">
        <v>2928</v>
      </c>
      <c r="G3298" t="s">
        <v>2929</v>
      </c>
      <c r="H3298">
        <v>77.099837100000002</v>
      </c>
      <c r="I3298">
        <v>28.635251</v>
      </c>
      <c r="J3298" t="s">
        <v>713</v>
      </c>
      <c r="K3298" t="s">
        <v>26</v>
      </c>
      <c r="L3298" t="s">
        <v>27</v>
      </c>
      <c r="M3298" t="s">
        <v>27</v>
      </c>
      <c r="N3298" t="s">
        <v>27</v>
      </c>
      <c r="O3298" t="s">
        <v>27</v>
      </c>
      <c r="P3298">
        <v>1</v>
      </c>
      <c r="Q3298">
        <v>33</v>
      </c>
      <c r="R3298">
        <v>300</v>
      </c>
      <c r="S3298">
        <v>4</v>
      </c>
      <c r="T3298" s="1">
        <v>42656</v>
      </c>
      <c r="U3298" t="str">
        <f>IF(Main_Data[[#This Row],[Average_Cost_for_two]]&lt;=200000,"0-200k",IF(Main_Data[[#This Row],[Average_Cost_for_two]]&lt;=400000,"200k-400k",IF(Main_Data[[#This Row],[Average_Cost_for_two]]&lt;=600000,"400k-600k",IF(Main_Data[[#This Row],[Average_Cost_for_two]]&lt;=800000,"600k-800k"))))</f>
        <v>0-200k</v>
      </c>
    </row>
    <row r="3299" spans="1:21" x14ac:dyDescent="0.35">
      <c r="A3299">
        <v>7383</v>
      </c>
      <c r="B3299" t="s">
        <v>7367</v>
      </c>
      <c r="C3299">
        <v>1</v>
      </c>
      <c r="D3299" t="s">
        <v>21</v>
      </c>
      <c r="E3299" t="s">
        <v>7368</v>
      </c>
      <c r="F3299" t="s">
        <v>1622</v>
      </c>
      <c r="G3299" t="s">
        <v>1623</v>
      </c>
      <c r="H3299">
        <v>77.255119759999999</v>
      </c>
      <c r="I3299">
        <v>28.541533780000002</v>
      </c>
      <c r="J3299" t="s">
        <v>7369</v>
      </c>
      <c r="K3299" t="s">
        <v>26</v>
      </c>
      <c r="L3299" t="s">
        <v>27</v>
      </c>
      <c r="M3299" t="s">
        <v>27</v>
      </c>
      <c r="N3299" t="s">
        <v>27</v>
      </c>
      <c r="O3299" t="s">
        <v>27</v>
      </c>
      <c r="P3299">
        <v>1</v>
      </c>
      <c r="Q3299">
        <v>38</v>
      </c>
      <c r="R3299">
        <v>300</v>
      </c>
      <c r="S3299">
        <v>3</v>
      </c>
      <c r="T3299" s="1">
        <v>41200</v>
      </c>
      <c r="U3299" t="str">
        <f>IF(Main_Data[[#This Row],[Average_Cost_for_two]]&lt;=200000,"0-200k",IF(Main_Data[[#This Row],[Average_Cost_for_two]]&lt;=400000,"200k-400k",IF(Main_Data[[#This Row],[Average_Cost_for_two]]&lt;=600000,"400k-600k",IF(Main_Data[[#This Row],[Average_Cost_for_two]]&lt;=800000,"600k-800k"))))</f>
        <v>0-200k</v>
      </c>
    </row>
    <row r="3300" spans="1:21" x14ac:dyDescent="0.35">
      <c r="A3300">
        <v>18240475</v>
      </c>
      <c r="B3300" t="s">
        <v>7370</v>
      </c>
      <c r="C3300">
        <v>1</v>
      </c>
      <c r="D3300" t="s">
        <v>21</v>
      </c>
      <c r="E3300" t="s">
        <v>7371</v>
      </c>
      <c r="F3300" t="s">
        <v>251</v>
      </c>
      <c r="G3300" t="s">
        <v>252</v>
      </c>
      <c r="H3300">
        <v>77.186874639999999</v>
      </c>
      <c r="I3300">
        <v>28.645755009999998</v>
      </c>
      <c r="J3300" t="s">
        <v>565</v>
      </c>
      <c r="K3300" t="s">
        <v>26</v>
      </c>
      <c r="L3300" t="s">
        <v>27</v>
      </c>
      <c r="M3300" t="s">
        <v>34</v>
      </c>
      <c r="N3300" t="s">
        <v>27</v>
      </c>
      <c r="O3300" t="s">
        <v>27</v>
      </c>
      <c r="P3300">
        <v>1</v>
      </c>
      <c r="Q3300">
        <v>26</v>
      </c>
      <c r="R3300">
        <v>300</v>
      </c>
      <c r="S3300">
        <v>4</v>
      </c>
      <c r="T3300" s="1">
        <v>42284</v>
      </c>
      <c r="U3300" t="str">
        <f>IF(Main_Data[[#This Row],[Average_Cost_for_two]]&lt;=200000,"0-200k",IF(Main_Data[[#This Row],[Average_Cost_for_two]]&lt;=400000,"200k-400k",IF(Main_Data[[#This Row],[Average_Cost_for_two]]&lt;=600000,"400k-600k",IF(Main_Data[[#This Row],[Average_Cost_for_two]]&lt;=800000,"600k-800k"))))</f>
        <v>0-200k</v>
      </c>
    </row>
    <row r="3301" spans="1:21" x14ac:dyDescent="0.35">
      <c r="A3301">
        <v>308704</v>
      </c>
      <c r="B3301" t="s">
        <v>7104</v>
      </c>
      <c r="C3301">
        <v>1</v>
      </c>
      <c r="D3301" t="s">
        <v>21</v>
      </c>
      <c r="E3301" t="s">
        <v>7372</v>
      </c>
      <c r="F3301" t="s">
        <v>32</v>
      </c>
      <c r="G3301" t="s">
        <v>33</v>
      </c>
      <c r="H3301">
        <v>77.239009069999994</v>
      </c>
      <c r="I3301">
        <v>28.577835159999999</v>
      </c>
      <c r="J3301" t="s">
        <v>560</v>
      </c>
      <c r="K3301" t="s">
        <v>26</v>
      </c>
      <c r="L3301" t="s">
        <v>27</v>
      </c>
      <c r="M3301" t="s">
        <v>34</v>
      </c>
      <c r="N3301" t="s">
        <v>27</v>
      </c>
      <c r="O3301" t="s">
        <v>27</v>
      </c>
      <c r="P3301">
        <v>1</v>
      </c>
      <c r="Q3301">
        <v>2</v>
      </c>
      <c r="R3301">
        <v>300</v>
      </c>
      <c r="S3301">
        <v>1</v>
      </c>
      <c r="T3301" s="1">
        <v>42284</v>
      </c>
      <c r="U3301" t="str">
        <f>IF(Main_Data[[#This Row],[Average_Cost_for_two]]&lt;=200000,"0-200k",IF(Main_Data[[#This Row],[Average_Cost_for_two]]&lt;=400000,"200k-400k",IF(Main_Data[[#This Row],[Average_Cost_for_two]]&lt;=600000,"400k-600k",IF(Main_Data[[#This Row],[Average_Cost_for_two]]&lt;=800000,"600k-800k"))))</f>
        <v>0-200k</v>
      </c>
    </row>
    <row r="3302" spans="1:21" x14ac:dyDescent="0.35">
      <c r="A3302">
        <v>311846</v>
      </c>
      <c r="B3302" t="s">
        <v>7373</v>
      </c>
      <c r="C3302">
        <v>1</v>
      </c>
      <c r="D3302" t="s">
        <v>21</v>
      </c>
      <c r="E3302" t="s">
        <v>6911</v>
      </c>
      <c r="F3302" t="s">
        <v>5730</v>
      </c>
      <c r="G3302" t="s">
        <v>5731</v>
      </c>
      <c r="H3302">
        <v>77.232179200000004</v>
      </c>
      <c r="I3302">
        <v>28.6268536</v>
      </c>
      <c r="J3302" t="s">
        <v>554</v>
      </c>
      <c r="K3302" t="s">
        <v>26</v>
      </c>
      <c r="L3302" t="s">
        <v>27</v>
      </c>
      <c r="M3302" t="s">
        <v>27</v>
      </c>
      <c r="N3302" t="s">
        <v>27</v>
      </c>
      <c r="O3302" t="s">
        <v>27</v>
      </c>
      <c r="P3302">
        <v>1</v>
      </c>
      <c r="Q3302">
        <v>10</v>
      </c>
      <c r="R3302">
        <v>300</v>
      </c>
      <c r="S3302">
        <v>3</v>
      </c>
      <c r="T3302" s="1">
        <v>42654</v>
      </c>
      <c r="U3302" t="str">
        <f>IF(Main_Data[[#This Row],[Average_Cost_for_two]]&lt;=200000,"0-200k",IF(Main_Data[[#This Row],[Average_Cost_for_two]]&lt;=400000,"200k-400k",IF(Main_Data[[#This Row],[Average_Cost_for_two]]&lt;=600000,"400k-600k",IF(Main_Data[[#This Row],[Average_Cost_for_two]]&lt;=800000,"600k-800k"))))</f>
        <v>0-200k</v>
      </c>
    </row>
    <row r="3303" spans="1:21" x14ac:dyDescent="0.35">
      <c r="A3303">
        <v>8580</v>
      </c>
      <c r="B3303" t="s">
        <v>6732</v>
      </c>
      <c r="C3303">
        <v>1</v>
      </c>
      <c r="D3303" t="s">
        <v>21</v>
      </c>
      <c r="E3303" t="s">
        <v>7374</v>
      </c>
      <c r="F3303" t="s">
        <v>3160</v>
      </c>
      <c r="G3303" t="s">
        <v>3159</v>
      </c>
      <c r="H3303">
        <v>77.146731000000003</v>
      </c>
      <c r="I3303">
        <v>28.656801999999999</v>
      </c>
      <c r="J3303" t="s">
        <v>720</v>
      </c>
      <c r="K3303" t="s">
        <v>26</v>
      </c>
      <c r="L3303" t="s">
        <v>27</v>
      </c>
      <c r="M3303" t="s">
        <v>27</v>
      </c>
      <c r="N3303" t="s">
        <v>27</v>
      </c>
      <c r="O3303" t="s">
        <v>27</v>
      </c>
      <c r="P3303">
        <v>1</v>
      </c>
      <c r="Q3303">
        <v>25</v>
      </c>
      <c r="R3303">
        <v>300</v>
      </c>
      <c r="S3303">
        <v>3</v>
      </c>
      <c r="T3303" s="1">
        <v>40464</v>
      </c>
      <c r="U3303" t="str">
        <f>IF(Main_Data[[#This Row],[Average_Cost_for_two]]&lt;=200000,"0-200k",IF(Main_Data[[#This Row],[Average_Cost_for_two]]&lt;=400000,"200k-400k",IF(Main_Data[[#This Row],[Average_Cost_for_two]]&lt;=600000,"400k-600k",IF(Main_Data[[#This Row],[Average_Cost_for_two]]&lt;=800000,"600k-800k"))))</f>
        <v>0-200k</v>
      </c>
    </row>
    <row r="3304" spans="1:21" x14ac:dyDescent="0.35">
      <c r="A3304">
        <v>18229077</v>
      </c>
      <c r="B3304" t="s">
        <v>7375</v>
      </c>
      <c r="C3304">
        <v>1</v>
      </c>
      <c r="D3304" t="s">
        <v>21</v>
      </c>
      <c r="E3304" t="s">
        <v>7376</v>
      </c>
      <c r="F3304" t="s">
        <v>268</v>
      </c>
      <c r="G3304" t="s">
        <v>269</v>
      </c>
      <c r="H3304">
        <v>77.171848100000005</v>
      </c>
      <c r="I3304">
        <v>28.556606299999999</v>
      </c>
      <c r="J3304" t="s">
        <v>537</v>
      </c>
      <c r="K3304" t="s">
        <v>26</v>
      </c>
      <c r="L3304" t="s">
        <v>27</v>
      </c>
      <c r="M3304" t="s">
        <v>27</v>
      </c>
      <c r="N3304" t="s">
        <v>27</v>
      </c>
      <c r="O3304" t="s">
        <v>27</v>
      </c>
      <c r="P3304">
        <v>1</v>
      </c>
      <c r="Q3304">
        <v>2</v>
      </c>
      <c r="R3304">
        <v>300</v>
      </c>
      <c r="S3304">
        <v>1</v>
      </c>
      <c r="T3304" s="1">
        <v>43399</v>
      </c>
      <c r="U3304" t="str">
        <f>IF(Main_Data[[#This Row],[Average_Cost_for_two]]&lt;=200000,"0-200k",IF(Main_Data[[#This Row],[Average_Cost_for_two]]&lt;=400000,"200k-400k",IF(Main_Data[[#This Row],[Average_Cost_for_two]]&lt;=600000,"400k-600k",IF(Main_Data[[#This Row],[Average_Cost_for_two]]&lt;=800000,"600k-800k"))))</f>
        <v>0-200k</v>
      </c>
    </row>
    <row r="3305" spans="1:21" x14ac:dyDescent="0.35">
      <c r="A3305">
        <v>312926</v>
      </c>
      <c r="B3305" t="s">
        <v>7377</v>
      </c>
      <c r="C3305">
        <v>1</v>
      </c>
      <c r="D3305" t="s">
        <v>21</v>
      </c>
      <c r="E3305" t="s">
        <v>7378</v>
      </c>
      <c r="F3305" t="s">
        <v>96</v>
      </c>
      <c r="G3305" t="s">
        <v>97</v>
      </c>
      <c r="H3305">
        <v>77.1558888</v>
      </c>
      <c r="I3305">
        <v>28.624409199999999</v>
      </c>
      <c r="J3305" t="s">
        <v>554</v>
      </c>
      <c r="K3305" t="s">
        <v>26</v>
      </c>
      <c r="L3305" t="s">
        <v>27</v>
      </c>
      <c r="M3305" t="s">
        <v>27</v>
      </c>
      <c r="N3305" t="s">
        <v>27</v>
      </c>
      <c r="O3305" t="s">
        <v>27</v>
      </c>
      <c r="P3305">
        <v>1</v>
      </c>
      <c r="Q3305">
        <v>1</v>
      </c>
      <c r="R3305">
        <v>300</v>
      </c>
      <c r="S3305">
        <v>1</v>
      </c>
      <c r="T3305" s="1">
        <v>40462</v>
      </c>
      <c r="U3305" t="str">
        <f>IF(Main_Data[[#This Row],[Average_Cost_for_two]]&lt;=200000,"0-200k",IF(Main_Data[[#This Row],[Average_Cost_for_two]]&lt;=400000,"200k-400k",IF(Main_Data[[#This Row],[Average_Cost_for_two]]&lt;=600000,"400k-600k",IF(Main_Data[[#This Row],[Average_Cost_for_two]]&lt;=800000,"600k-800k"))))</f>
        <v>0-200k</v>
      </c>
    </row>
    <row r="3306" spans="1:21" x14ac:dyDescent="0.35">
      <c r="A3306">
        <v>18245296</v>
      </c>
      <c r="B3306" t="s">
        <v>7379</v>
      </c>
      <c r="C3306">
        <v>1</v>
      </c>
      <c r="D3306" t="s">
        <v>21</v>
      </c>
      <c r="E3306" t="s">
        <v>7380</v>
      </c>
      <c r="F3306" t="s">
        <v>53</v>
      </c>
      <c r="G3306" t="s">
        <v>54</v>
      </c>
      <c r="H3306">
        <v>0</v>
      </c>
      <c r="I3306">
        <v>0</v>
      </c>
      <c r="J3306" t="s">
        <v>560</v>
      </c>
      <c r="K3306" t="s">
        <v>26</v>
      </c>
      <c r="L3306" t="s">
        <v>27</v>
      </c>
      <c r="M3306" t="s">
        <v>27</v>
      </c>
      <c r="N3306" t="s">
        <v>27</v>
      </c>
      <c r="O3306" t="s">
        <v>27</v>
      </c>
      <c r="P3306">
        <v>1</v>
      </c>
      <c r="Q3306">
        <v>2</v>
      </c>
      <c r="R3306">
        <v>300</v>
      </c>
      <c r="S3306">
        <v>1</v>
      </c>
      <c r="T3306" s="1">
        <v>43377</v>
      </c>
      <c r="U3306" t="str">
        <f>IF(Main_Data[[#This Row],[Average_Cost_for_two]]&lt;=200000,"0-200k",IF(Main_Data[[#This Row],[Average_Cost_for_two]]&lt;=400000,"200k-400k",IF(Main_Data[[#This Row],[Average_Cost_for_two]]&lt;=600000,"400k-600k",IF(Main_Data[[#This Row],[Average_Cost_for_two]]&lt;=800000,"600k-800k"))))</f>
        <v>0-200k</v>
      </c>
    </row>
    <row r="3307" spans="1:21" x14ac:dyDescent="0.35">
      <c r="A3307">
        <v>18420444</v>
      </c>
      <c r="B3307" t="s">
        <v>1472</v>
      </c>
      <c r="C3307">
        <v>1</v>
      </c>
      <c r="D3307" t="s">
        <v>21</v>
      </c>
      <c r="E3307" t="s">
        <v>7381</v>
      </c>
      <c r="F3307" t="s">
        <v>1751</v>
      </c>
      <c r="G3307" t="s">
        <v>1750</v>
      </c>
      <c r="H3307">
        <v>77.184839999999994</v>
      </c>
      <c r="I3307">
        <v>28.640949500000001</v>
      </c>
      <c r="J3307" t="s">
        <v>531</v>
      </c>
      <c r="K3307" t="s">
        <v>26</v>
      </c>
      <c r="L3307" t="s">
        <v>27</v>
      </c>
      <c r="M3307" t="s">
        <v>27</v>
      </c>
      <c r="N3307" t="s">
        <v>27</v>
      </c>
      <c r="O3307" t="s">
        <v>27</v>
      </c>
      <c r="P3307">
        <v>1</v>
      </c>
      <c r="Q3307">
        <v>4</v>
      </c>
      <c r="R3307">
        <v>300</v>
      </c>
      <c r="S3307">
        <v>3</v>
      </c>
      <c r="T3307" s="1">
        <v>41202</v>
      </c>
      <c r="U3307" t="str">
        <f>IF(Main_Data[[#This Row],[Average_Cost_for_two]]&lt;=200000,"0-200k",IF(Main_Data[[#This Row],[Average_Cost_for_two]]&lt;=400000,"200k-400k",IF(Main_Data[[#This Row],[Average_Cost_for_two]]&lt;=600000,"400k-600k",IF(Main_Data[[#This Row],[Average_Cost_for_two]]&lt;=800000,"600k-800k"))))</f>
        <v>0-200k</v>
      </c>
    </row>
    <row r="3308" spans="1:21" x14ac:dyDescent="0.35">
      <c r="A3308">
        <v>18443750</v>
      </c>
      <c r="B3308" t="s">
        <v>6788</v>
      </c>
      <c r="C3308">
        <v>1</v>
      </c>
      <c r="D3308" t="s">
        <v>21</v>
      </c>
      <c r="E3308" t="s">
        <v>7382</v>
      </c>
      <c r="F3308" t="s">
        <v>1751</v>
      </c>
      <c r="G3308" t="s">
        <v>1750</v>
      </c>
      <c r="H3308">
        <v>77.185419100000004</v>
      </c>
      <c r="I3308">
        <v>28.6409682</v>
      </c>
      <c r="J3308" t="s">
        <v>5908</v>
      </c>
      <c r="K3308" t="s">
        <v>26</v>
      </c>
      <c r="L3308" t="s">
        <v>27</v>
      </c>
      <c r="M3308" t="s">
        <v>34</v>
      </c>
      <c r="N3308" t="s">
        <v>27</v>
      </c>
      <c r="O3308" t="s">
        <v>27</v>
      </c>
      <c r="P3308">
        <v>1</v>
      </c>
      <c r="Q3308">
        <v>25</v>
      </c>
      <c r="R3308">
        <v>300</v>
      </c>
      <c r="S3308">
        <v>4</v>
      </c>
      <c r="T3308" s="1">
        <v>43399</v>
      </c>
      <c r="U3308" t="str">
        <f>IF(Main_Data[[#This Row],[Average_Cost_for_two]]&lt;=200000,"0-200k",IF(Main_Data[[#This Row],[Average_Cost_for_two]]&lt;=400000,"200k-400k",IF(Main_Data[[#This Row],[Average_Cost_for_two]]&lt;=600000,"400k-600k",IF(Main_Data[[#This Row],[Average_Cost_for_two]]&lt;=800000,"600k-800k"))))</f>
        <v>0-200k</v>
      </c>
    </row>
    <row r="3309" spans="1:21" x14ac:dyDescent="0.35">
      <c r="A3309">
        <v>5931</v>
      </c>
      <c r="B3309" t="s">
        <v>7383</v>
      </c>
      <c r="C3309">
        <v>1</v>
      </c>
      <c r="D3309" t="s">
        <v>21</v>
      </c>
      <c r="E3309" t="s">
        <v>7384</v>
      </c>
      <c r="F3309" t="s">
        <v>1905</v>
      </c>
      <c r="G3309" t="s">
        <v>1906</v>
      </c>
      <c r="H3309">
        <v>77.121074399999998</v>
      </c>
      <c r="I3309">
        <v>28.646716999999999</v>
      </c>
      <c r="J3309" t="s">
        <v>704</v>
      </c>
      <c r="K3309" t="s">
        <v>26</v>
      </c>
      <c r="L3309" t="s">
        <v>27</v>
      </c>
      <c r="M3309" t="s">
        <v>27</v>
      </c>
      <c r="N3309" t="s">
        <v>27</v>
      </c>
      <c r="O3309" t="s">
        <v>27</v>
      </c>
      <c r="P3309">
        <v>1</v>
      </c>
      <c r="Q3309">
        <v>120</v>
      </c>
      <c r="R3309">
        <v>300</v>
      </c>
      <c r="S3309">
        <v>4</v>
      </c>
      <c r="T3309" s="1">
        <v>42665</v>
      </c>
      <c r="U3309" t="str">
        <f>IF(Main_Data[[#This Row],[Average_Cost_for_two]]&lt;=200000,"0-200k",IF(Main_Data[[#This Row],[Average_Cost_for_two]]&lt;=400000,"200k-400k",IF(Main_Data[[#This Row],[Average_Cost_for_two]]&lt;=600000,"400k-600k",IF(Main_Data[[#This Row],[Average_Cost_for_two]]&lt;=800000,"600k-800k"))))</f>
        <v>0-200k</v>
      </c>
    </row>
    <row r="3310" spans="1:21" x14ac:dyDescent="0.35">
      <c r="A3310">
        <v>18157391</v>
      </c>
      <c r="B3310" t="s">
        <v>7385</v>
      </c>
      <c r="C3310">
        <v>1</v>
      </c>
      <c r="D3310" t="s">
        <v>21</v>
      </c>
      <c r="E3310" t="s">
        <v>7386</v>
      </c>
      <c r="F3310" t="s">
        <v>2696</v>
      </c>
      <c r="G3310" t="s">
        <v>2697</v>
      </c>
      <c r="H3310">
        <v>77.169141499999995</v>
      </c>
      <c r="I3310">
        <v>28.588873199999998</v>
      </c>
      <c r="J3310" t="s">
        <v>1157</v>
      </c>
      <c r="K3310" t="s">
        <v>26</v>
      </c>
      <c r="L3310" t="s">
        <v>27</v>
      </c>
      <c r="M3310" t="s">
        <v>27</v>
      </c>
      <c r="N3310" t="s">
        <v>27</v>
      </c>
      <c r="O3310" t="s">
        <v>27</v>
      </c>
      <c r="P3310">
        <v>1</v>
      </c>
      <c r="Q3310">
        <v>31</v>
      </c>
      <c r="R3310">
        <v>300</v>
      </c>
      <c r="S3310">
        <v>3</v>
      </c>
      <c r="T3310" s="1">
        <v>42286</v>
      </c>
      <c r="U3310" t="str">
        <f>IF(Main_Data[[#This Row],[Average_Cost_for_two]]&lt;=200000,"0-200k",IF(Main_Data[[#This Row],[Average_Cost_for_two]]&lt;=400000,"200k-400k",IF(Main_Data[[#This Row],[Average_Cost_for_two]]&lt;=600000,"400k-600k",IF(Main_Data[[#This Row],[Average_Cost_for_two]]&lt;=800000,"600k-800k"))))</f>
        <v>0-200k</v>
      </c>
    </row>
    <row r="3311" spans="1:21" x14ac:dyDescent="0.35">
      <c r="A3311">
        <v>300185</v>
      </c>
      <c r="B3311" t="s">
        <v>7207</v>
      </c>
      <c r="C3311">
        <v>1</v>
      </c>
      <c r="D3311" t="s">
        <v>21</v>
      </c>
      <c r="E3311" t="s">
        <v>7387</v>
      </c>
      <c r="F3311" t="s">
        <v>2696</v>
      </c>
      <c r="G3311" t="s">
        <v>2697</v>
      </c>
      <c r="H3311">
        <v>77.169141499999995</v>
      </c>
      <c r="I3311">
        <v>28.587529</v>
      </c>
      <c r="J3311" t="s">
        <v>5911</v>
      </c>
      <c r="K3311" t="s">
        <v>26</v>
      </c>
      <c r="L3311" t="s">
        <v>27</v>
      </c>
      <c r="M3311" t="s">
        <v>34</v>
      </c>
      <c r="N3311" t="s">
        <v>27</v>
      </c>
      <c r="O3311" t="s">
        <v>27</v>
      </c>
      <c r="P3311">
        <v>1</v>
      </c>
      <c r="Q3311">
        <v>115</v>
      </c>
      <c r="R3311">
        <v>300</v>
      </c>
      <c r="S3311">
        <v>4</v>
      </c>
      <c r="T3311" s="1">
        <v>42298</v>
      </c>
      <c r="U3311" t="str">
        <f>IF(Main_Data[[#This Row],[Average_Cost_for_two]]&lt;=200000,"0-200k",IF(Main_Data[[#This Row],[Average_Cost_for_two]]&lt;=400000,"200k-400k",IF(Main_Data[[#This Row],[Average_Cost_for_two]]&lt;=600000,"400k-600k",IF(Main_Data[[#This Row],[Average_Cost_for_two]]&lt;=800000,"600k-800k"))))</f>
        <v>0-200k</v>
      </c>
    </row>
    <row r="3312" spans="1:21" x14ac:dyDescent="0.35">
      <c r="A3312">
        <v>18261701</v>
      </c>
      <c r="B3312" t="s">
        <v>6686</v>
      </c>
      <c r="C3312">
        <v>1</v>
      </c>
      <c r="D3312" t="s">
        <v>21</v>
      </c>
      <c r="E3312" t="s">
        <v>7388</v>
      </c>
      <c r="F3312" t="s">
        <v>2696</v>
      </c>
      <c r="G3312" t="s">
        <v>2697</v>
      </c>
      <c r="H3312">
        <v>77.169051600000003</v>
      </c>
      <c r="I3312">
        <v>28.588595699999999</v>
      </c>
      <c r="J3312" t="s">
        <v>498</v>
      </c>
      <c r="K3312" t="s">
        <v>26</v>
      </c>
      <c r="L3312" t="s">
        <v>27</v>
      </c>
      <c r="M3312" t="s">
        <v>27</v>
      </c>
      <c r="N3312" t="s">
        <v>27</v>
      </c>
      <c r="O3312" t="s">
        <v>27</v>
      </c>
      <c r="P3312">
        <v>1</v>
      </c>
      <c r="Q3312">
        <v>142</v>
      </c>
      <c r="R3312">
        <v>300</v>
      </c>
      <c r="S3312">
        <v>4</v>
      </c>
      <c r="T3312" s="1">
        <v>40471</v>
      </c>
      <c r="U3312" t="str">
        <f>IF(Main_Data[[#This Row],[Average_Cost_for_two]]&lt;=200000,"0-200k",IF(Main_Data[[#This Row],[Average_Cost_for_two]]&lt;=400000,"200k-400k",IF(Main_Data[[#This Row],[Average_Cost_for_two]]&lt;=600000,"400k-600k",IF(Main_Data[[#This Row],[Average_Cost_for_two]]&lt;=800000,"600k-800k"))))</f>
        <v>0-200k</v>
      </c>
    </row>
    <row r="3313" spans="1:21" x14ac:dyDescent="0.35">
      <c r="A3313">
        <v>18433987</v>
      </c>
      <c r="B3313" t="s">
        <v>7389</v>
      </c>
      <c r="C3313">
        <v>1</v>
      </c>
      <c r="D3313" t="s">
        <v>21</v>
      </c>
      <c r="E3313" t="s">
        <v>7390</v>
      </c>
      <c r="F3313" t="s">
        <v>7391</v>
      </c>
      <c r="G3313" t="s">
        <v>7392</v>
      </c>
      <c r="H3313">
        <v>77.203194969999998</v>
      </c>
      <c r="I3313">
        <v>28.670775800000001</v>
      </c>
      <c r="J3313" t="s">
        <v>704</v>
      </c>
      <c r="K3313" t="s">
        <v>26</v>
      </c>
      <c r="L3313" t="s">
        <v>27</v>
      </c>
      <c r="M3313" t="s">
        <v>27</v>
      </c>
      <c r="N3313" t="s">
        <v>27</v>
      </c>
      <c r="O3313" t="s">
        <v>27</v>
      </c>
      <c r="P3313">
        <v>1</v>
      </c>
      <c r="Q3313">
        <v>9</v>
      </c>
      <c r="R3313">
        <v>300</v>
      </c>
      <c r="S3313">
        <v>3</v>
      </c>
      <c r="T3313" s="1">
        <v>40819</v>
      </c>
      <c r="U3313" t="str">
        <f>IF(Main_Data[[#This Row],[Average_Cost_for_two]]&lt;=200000,"0-200k",IF(Main_Data[[#This Row],[Average_Cost_for_two]]&lt;=400000,"200k-400k",IF(Main_Data[[#This Row],[Average_Cost_for_two]]&lt;=600000,"400k-600k",IF(Main_Data[[#This Row],[Average_Cost_for_two]]&lt;=800000,"600k-800k"))))</f>
        <v>0-200k</v>
      </c>
    </row>
    <row r="3314" spans="1:21" x14ac:dyDescent="0.35">
      <c r="A3314">
        <v>18438457</v>
      </c>
      <c r="B3314" t="s">
        <v>7393</v>
      </c>
      <c r="C3314">
        <v>1</v>
      </c>
      <c r="D3314" t="s">
        <v>21</v>
      </c>
      <c r="E3314" t="s">
        <v>6822</v>
      </c>
      <c r="F3314" t="s">
        <v>406</v>
      </c>
      <c r="G3314" t="s">
        <v>407</v>
      </c>
      <c r="H3314">
        <v>77.281181200000006</v>
      </c>
      <c r="I3314">
        <v>28.6303968</v>
      </c>
      <c r="J3314" t="s">
        <v>680</v>
      </c>
      <c r="K3314" t="s">
        <v>26</v>
      </c>
      <c r="L3314" t="s">
        <v>27</v>
      </c>
      <c r="M3314" t="s">
        <v>27</v>
      </c>
      <c r="N3314" t="s">
        <v>27</v>
      </c>
      <c r="O3314" t="s">
        <v>27</v>
      </c>
      <c r="P3314">
        <v>1</v>
      </c>
      <c r="Q3314">
        <v>1</v>
      </c>
      <c r="R3314">
        <v>300</v>
      </c>
      <c r="S3314">
        <v>1</v>
      </c>
      <c r="T3314" s="1">
        <v>43381</v>
      </c>
      <c r="U3314" t="str">
        <f>IF(Main_Data[[#This Row],[Average_Cost_for_two]]&lt;=200000,"0-200k",IF(Main_Data[[#This Row],[Average_Cost_for_two]]&lt;=400000,"200k-400k",IF(Main_Data[[#This Row],[Average_Cost_for_two]]&lt;=600000,"400k-600k",IF(Main_Data[[#This Row],[Average_Cost_for_two]]&lt;=800000,"600k-800k"))))</f>
        <v>0-200k</v>
      </c>
    </row>
    <row r="3315" spans="1:21" x14ac:dyDescent="0.35">
      <c r="A3315">
        <v>310728</v>
      </c>
      <c r="B3315" t="s">
        <v>7394</v>
      </c>
      <c r="C3315">
        <v>1</v>
      </c>
      <c r="D3315" t="s">
        <v>21</v>
      </c>
      <c r="E3315" t="s">
        <v>7395</v>
      </c>
      <c r="F3315" t="s">
        <v>1204</v>
      </c>
      <c r="G3315" t="s">
        <v>1205</v>
      </c>
      <c r="H3315">
        <v>77.086811600000004</v>
      </c>
      <c r="I3315">
        <v>28.635482100000001</v>
      </c>
      <c r="J3315" t="s">
        <v>521</v>
      </c>
      <c r="K3315" t="s">
        <v>26</v>
      </c>
      <c r="L3315" t="s">
        <v>27</v>
      </c>
      <c r="M3315" t="s">
        <v>34</v>
      </c>
      <c r="N3315" t="s">
        <v>27</v>
      </c>
      <c r="O3315" t="s">
        <v>27</v>
      </c>
      <c r="P3315">
        <v>1</v>
      </c>
      <c r="Q3315">
        <v>7</v>
      </c>
      <c r="R3315">
        <v>300</v>
      </c>
      <c r="S3315">
        <v>3</v>
      </c>
      <c r="T3315" s="1">
        <v>41556</v>
      </c>
      <c r="U3315" t="str">
        <f>IF(Main_Data[[#This Row],[Average_Cost_for_two]]&lt;=200000,"0-200k",IF(Main_Data[[#This Row],[Average_Cost_for_two]]&lt;=400000,"200k-400k",IF(Main_Data[[#This Row],[Average_Cost_for_two]]&lt;=600000,"400k-600k",IF(Main_Data[[#This Row],[Average_Cost_for_two]]&lt;=800000,"600k-800k"))))</f>
        <v>0-200k</v>
      </c>
    </row>
    <row r="3316" spans="1:21" x14ac:dyDescent="0.35">
      <c r="A3316">
        <v>18485858</v>
      </c>
      <c r="B3316" t="s">
        <v>7396</v>
      </c>
      <c r="C3316">
        <v>1</v>
      </c>
      <c r="D3316" t="s">
        <v>21</v>
      </c>
      <c r="E3316" t="s">
        <v>7397</v>
      </c>
      <c r="F3316" t="s">
        <v>1204</v>
      </c>
      <c r="G3316" t="s">
        <v>1205</v>
      </c>
      <c r="H3316">
        <v>77.095507530000006</v>
      </c>
      <c r="I3316">
        <v>28.640039860000002</v>
      </c>
      <c r="J3316" t="s">
        <v>7398</v>
      </c>
      <c r="K3316" t="s">
        <v>26</v>
      </c>
      <c r="L3316" t="s">
        <v>27</v>
      </c>
      <c r="M3316" t="s">
        <v>27</v>
      </c>
      <c r="N3316" t="s">
        <v>27</v>
      </c>
      <c r="O3316" t="s">
        <v>27</v>
      </c>
      <c r="P3316">
        <v>1</v>
      </c>
      <c r="Q3316">
        <v>4</v>
      </c>
      <c r="R3316">
        <v>300</v>
      </c>
      <c r="S3316">
        <v>3</v>
      </c>
      <c r="T3316" s="1">
        <v>41186</v>
      </c>
      <c r="U3316" t="str">
        <f>IF(Main_Data[[#This Row],[Average_Cost_for_two]]&lt;=200000,"0-200k",IF(Main_Data[[#This Row],[Average_Cost_for_two]]&lt;=400000,"200k-400k",IF(Main_Data[[#This Row],[Average_Cost_for_two]]&lt;=600000,"400k-600k",IF(Main_Data[[#This Row],[Average_Cost_for_two]]&lt;=800000,"600k-800k"))))</f>
        <v>0-200k</v>
      </c>
    </row>
    <row r="3317" spans="1:21" x14ac:dyDescent="0.35">
      <c r="A3317">
        <v>5964</v>
      </c>
      <c r="B3317" t="s">
        <v>7399</v>
      </c>
      <c r="C3317">
        <v>1</v>
      </c>
      <c r="D3317" t="s">
        <v>21</v>
      </c>
      <c r="E3317" t="s">
        <v>7400</v>
      </c>
      <c r="F3317" t="s">
        <v>1204</v>
      </c>
      <c r="G3317" t="s">
        <v>1205</v>
      </c>
      <c r="H3317">
        <v>77.097388199999997</v>
      </c>
      <c r="I3317">
        <v>28.6361284</v>
      </c>
      <c r="J3317" t="s">
        <v>475</v>
      </c>
      <c r="K3317" t="s">
        <v>26</v>
      </c>
      <c r="L3317" t="s">
        <v>27</v>
      </c>
      <c r="M3317" t="s">
        <v>27</v>
      </c>
      <c r="N3317" t="s">
        <v>27</v>
      </c>
      <c r="O3317" t="s">
        <v>27</v>
      </c>
      <c r="P3317">
        <v>1</v>
      </c>
      <c r="Q3317">
        <v>7</v>
      </c>
      <c r="R3317">
        <v>300</v>
      </c>
      <c r="S3317">
        <v>3</v>
      </c>
      <c r="T3317" s="1">
        <v>40472</v>
      </c>
      <c r="U3317" t="str">
        <f>IF(Main_Data[[#This Row],[Average_Cost_for_two]]&lt;=200000,"0-200k",IF(Main_Data[[#This Row],[Average_Cost_for_two]]&lt;=400000,"200k-400k",IF(Main_Data[[#This Row],[Average_Cost_for_two]]&lt;=600000,"400k-600k",IF(Main_Data[[#This Row],[Average_Cost_for_two]]&lt;=800000,"600k-800k"))))</f>
        <v>0-200k</v>
      </c>
    </row>
    <row r="3318" spans="1:21" x14ac:dyDescent="0.35">
      <c r="A3318">
        <v>18089242</v>
      </c>
      <c r="B3318" t="s">
        <v>852</v>
      </c>
      <c r="C3318">
        <v>1</v>
      </c>
      <c r="D3318" t="s">
        <v>21</v>
      </c>
      <c r="E3318" t="s">
        <v>7401</v>
      </c>
      <c r="F3318" t="s">
        <v>1204</v>
      </c>
      <c r="G3318" t="s">
        <v>1205</v>
      </c>
      <c r="H3318">
        <v>77.086333100000004</v>
      </c>
      <c r="I3318">
        <v>28.639030000000002</v>
      </c>
      <c r="J3318" t="s">
        <v>853</v>
      </c>
      <c r="K3318" t="s">
        <v>26</v>
      </c>
      <c r="L3318" t="s">
        <v>27</v>
      </c>
      <c r="M3318" t="s">
        <v>27</v>
      </c>
      <c r="N3318" t="s">
        <v>27</v>
      </c>
      <c r="O3318" t="s">
        <v>27</v>
      </c>
      <c r="P3318">
        <v>1</v>
      </c>
      <c r="Q3318">
        <v>1</v>
      </c>
      <c r="R3318">
        <v>300</v>
      </c>
      <c r="S3318">
        <v>1</v>
      </c>
      <c r="T3318" s="1">
        <v>41927</v>
      </c>
      <c r="U3318" t="str">
        <f>IF(Main_Data[[#This Row],[Average_Cost_for_two]]&lt;=200000,"0-200k",IF(Main_Data[[#This Row],[Average_Cost_for_two]]&lt;=400000,"200k-400k",IF(Main_Data[[#This Row],[Average_Cost_for_two]]&lt;=600000,"400k-600k",IF(Main_Data[[#This Row],[Average_Cost_for_two]]&lt;=800000,"600k-800k"))))</f>
        <v>0-200k</v>
      </c>
    </row>
    <row r="3319" spans="1:21" x14ac:dyDescent="0.35">
      <c r="A3319">
        <v>18428721</v>
      </c>
      <c r="B3319" t="s">
        <v>7402</v>
      </c>
      <c r="C3319">
        <v>1</v>
      </c>
      <c r="D3319" t="s">
        <v>21</v>
      </c>
      <c r="E3319" t="s">
        <v>7403</v>
      </c>
      <c r="F3319" t="s">
        <v>1204</v>
      </c>
      <c r="G3319" t="s">
        <v>1205</v>
      </c>
      <c r="H3319">
        <v>0</v>
      </c>
      <c r="I3319">
        <v>0</v>
      </c>
      <c r="J3319" t="s">
        <v>565</v>
      </c>
      <c r="K3319" t="s">
        <v>26</v>
      </c>
      <c r="L3319" t="s">
        <v>27</v>
      </c>
      <c r="M3319" t="s">
        <v>27</v>
      </c>
      <c r="N3319" t="s">
        <v>27</v>
      </c>
      <c r="O3319" t="s">
        <v>27</v>
      </c>
      <c r="P3319">
        <v>1</v>
      </c>
      <c r="Q3319">
        <v>2</v>
      </c>
      <c r="R3319">
        <v>300</v>
      </c>
      <c r="S3319">
        <v>1</v>
      </c>
      <c r="T3319" s="1">
        <v>43012</v>
      </c>
      <c r="U3319" t="str">
        <f>IF(Main_Data[[#This Row],[Average_Cost_for_two]]&lt;=200000,"0-200k",IF(Main_Data[[#This Row],[Average_Cost_for_two]]&lt;=400000,"200k-400k",IF(Main_Data[[#This Row],[Average_Cost_for_two]]&lt;=600000,"400k-600k",IF(Main_Data[[#This Row],[Average_Cost_for_two]]&lt;=800000,"600k-800k"))))</f>
        <v>0-200k</v>
      </c>
    </row>
    <row r="3320" spans="1:21" x14ac:dyDescent="0.35">
      <c r="A3320">
        <v>6654</v>
      </c>
      <c r="B3320" t="s">
        <v>7404</v>
      </c>
      <c r="C3320">
        <v>1</v>
      </c>
      <c r="D3320" t="s">
        <v>21</v>
      </c>
      <c r="E3320" t="s">
        <v>7405</v>
      </c>
      <c r="F3320" t="s">
        <v>2068</v>
      </c>
      <c r="G3320" t="s">
        <v>2069</v>
      </c>
      <c r="H3320">
        <v>77.202385699999994</v>
      </c>
      <c r="I3320">
        <v>28.689522700000001</v>
      </c>
      <c r="J3320" t="s">
        <v>554</v>
      </c>
      <c r="K3320" t="s">
        <v>26</v>
      </c>
      <c r="L3320" t="s">
        <v>27</v>
      </c>
      <c r="M3320" t="s">
        <v>27</v>
      </c>
      <c r="N3320" t="s">
        <v>27</v>
      </c>
      <c r="O3320" t="s">
        <v>27</v>
      </c>
      <c r="P3320">
        <v>1</v>
      </c>
      <c r="Q3320">
        <v>25</v>
      </c>
      <c r="R3320">
        <v>300</v>
      </c>
      <c r="S3320">
        <v>3</v>
      </c>
      <c r="T3320" s="1">
        <v>43011</v>
      </c>
      <c r="U3320" t="str">
        <f>IF(Main_Data[[#This Row],[Average_Cost_for_two]]&lt;=200000,"0-200k",IF(Main_Data[[#This Row],[Average_Cost_for_two]]&lt;=400000,"200k-400k",IF(Main_Data[[#This Row],[Average_Cost_for_two]]&lt;=600000,"400k-600k",IF(Main_Data[[#This Row],[Average_Cost_for_two]]&lt;=800000,"600k-800k"))))</f>
        <v>0-200k</v>
      </c>
    </row>
    <row r="3321" spans="1:21" x14ac:dyDescent="0.35">
      <c r="A3321">
        <v>18420420</v>
      </c>
      <c r="B3321" t="s">
        <v>7406</v>
      </c>
      <c r="C3321">
        <v>1</v>
      </c>
      <c r="D3321" t="s">
        <v>21</v>
      </c>
      <c r="E3321" t="s">
        <v>7407</v>
      </c>
      <c r="F3321" t="s">
        <v>212</v>
      </c>
      <c r="G3321" t="s">
        <v>213</v>
      </c>
      <c r="H3321">
        <v>77.318255269999995</v>
      </c>
      <c r="I3321">
        <v>28.667228980000001</v>
      </c>
      <c r="J3321" t="s">
        <v>680</v>
      </c>
      <c r="K3321" t="s">
        <v>26</v>
      </c>
      <c r="L3321" t="s">
        <v>27</v>
      </c>
      <c r="M3321" t="s">
        <v>27</v>
      </c>
      <c r="N3321" t="s">
        <v>27</v>
      </c>
      <c r="O3321" t="s">
        <v>27</v>
      </c>
      <c r="P3321">
        <v>1</v>
      </c>
      <c r="Q3321">
        <v>12</v>
      </c>
      <c r="R3321">
        <v>300</v>
      </c>
      <c r="S3321">
        <v>3</v>
      </c>
      <c r="T3321" s="1">
        <v>43019</v>
      </c>
      <c r="U3321" t="str">
        <f>IF(Main_Data[[#This Row],[Average_Cost_for_two]]&lt;=200000,"0-200k",IF(Main_Data[[#This Row],[Average_Cost_for_two]]&lt;=400000,"200k-400k",IF(Main_Data[[#This Row],[Average_Cost_for_two]]&lt;=600000,"400k-600k",IF(Main_Data[[#This Row],[Average_Cost_for_two]]&lt;=800000,"600k-800k"))))</f>
        <v>0-200k</v>
      </c>
    </row>
    <row r="3322" spans="1:21" x14ac:dyDescent="0.35">
      <c r="A3322">
        <v>310440</v>
      </c>
      <c r="B3322" t="s">
        <v>7408</v>
      </c>
      <c r="C3322">
        <v>1</v>
      </c>
      <c r="D3322" t="s">
        <v>21</v>
      </c>
      <c r="E3322" t="s">
        <v>7409</v>
      </c>
      <c r="F3322" t="s">
        <v>212</v>
      </c>
      <c r="G3322" t="s">
        <v>213</v>
      </c>
      <c r="H3322">
        <v>77.312207889999996</v>
      </c>
      <c r="I3322">
        <v>28.669457349999998</v>
      </c>
      <c r="J3322" t="s">
        <v>478</v>
      </c>
      <c r="K3322" t="s">
        <v>26</v>
      </c>
      <c r="L3322" t="s">
        <v>27</v>
      </c>
      <c r="M3322" t="s">
        <v>34</v>
      </c>
      <c r="N3322" t="s">
        <v>27</v>
      </c>
      <c r="O3322" t="s">
        <v>27</v>
      </c>
      <c r="P3322">
        <v>1</v>
      </c>
      <c r="Q3322">
        <v>10</v>
      </c>
      <c r="R3322">
        <v>300</v>
      </c>
      <c r="S3322">
        <v>2</v>
      </c>
      <c r="T3322" s="1">
        <v>43015</v>
      </c>
      <c r="U3322" t="str">
        <f>IF(Main_Data[[#This Row],[Average_Cost_for_two]]&lt;=200000,"0-200k",IF(Main_Data[[#This Row],[Average_Cost_for_two]]&lt;=400000,"200k-400k",IF(Main_Data[[#This Row],[Average_Cost_for_two]]&lt;=600000,"400k-600k",IF(Main_Data[[#This Row],[Average_Cost_for_two]]&lt;=800000,"600k-800k"))))</f>
        <v>0-200k</v>
      </c>
    </row>
    <row r="3323" spans="1:21" x14ac:dyDescent="0.35">
      <c r="A3323">
        <v>18451572</v>
      </c>
      <c r="B3323" t="s">
        <v>7410</v>
      </c>
      <c r="C3323">
        <v>1</v>
      </c>
      <c r="D3323" t="s">
        <v>21</v>
      </c>
      <c r="E3323" t="s">
        <v>7411</v>
      </c>
      <c r="F3323" t="s">
        <v>292</v>
      </c>
      <c r="G3323" t="s">
        <v>293</v>
      </c>
      <c r="H3323">
        <v>77.247802350000001</v>
      </c>
      <c r="I3323">
        <v>28.527742669999999</v>
      </c>
      <c r="J3323" t="s">
        <v>7412</v>
      </c>
      <c r="K3323" t="s">
        <v>26</v>
      </c>
      <c r="L3323" t="s">
        <v>27</v>
      </c>
      <c r="M3323" t="s">
        <v>27</v>
      </c>
      <c r="N3323" t="s">
        <v>27</v>
      </c>
      <c r="O3323" t="s">
        <v>27</v>
      </c>
      <c r="P3323">
        <v>1</v>
      </c>
      <c r="Q3323">
        <v>7</v>
      </c>
      <c r="R3323">
        <v>400</v>
      </c>
      <c r="S3323">
        <v>3</v>
      </c>
      <c r="T3323" s="1">
        <v>43355</v>
      </c>
      <c r="U3323" t="str">
        <f>IF(Main_Data[[#This Row],[Average_Cost_for_two]]&lt;=200000,"0-200k",IF(Main_Data[[#This Row],[Average_Cost_for_two]]&lt;=400000,"200k-400k",IF(Main_Data[[#This Row],[Average_Cost_for_two]]&lt;=600000,"400k-600k",IF(Main_Data[[#This Row],[Average_Cost_for_two]]&lt;=800000,"600k-800k"))))</f>
        <v>0-200k</v>
      </c>
    </row>
    <row r="3324" spans="1:21" x14ac:dyDescent="0.35">
      <c r="A3324">
        <v>313193</v>
      </c>
      <c r="B3324" t="s">
        <v>1587</v>
      </c>
      <c r="C3324">
        <v>1</v>
      </c>
      <c r="D3324" t="s">
        <v>21</v>
      </c>
      <c r="E3324" t="s">
        <v>7413</v>
      </c>
      <c r="F3324" t="s">
        <v>321</v>
      </c>
      <c r="G3324" t="s">
        <v>322</v>
      </c>
      <c r="H3324">
        <v>77.180912800000002</v>
      </c>
      <c r="I3324">
        <v>28.6703604</v>
      </c>
      <c r="J3324" t="s">
        <v>849</v>
      </c>
      <c r="K3324" t="s">
        <v>26</v>
      </c>
      <c r="L3324" t="s">
        <v>27</v>
      </c>
      <c r="M3324" t="s">
        <v>34</v>
      </c>
      <c r="N3324" t="s">
        <v>27</v>
      </c>
      <c r="O3324" t="s">
        <v>27</v>
      </c>
      <c r="P3324">
        <v>1</v>
      </c>
      <c r="Q3324">
        <v>1</v>
      </c>
      <c r="R3324">
        <v>400</v>
      </c>
      <c r="S3324">
        <v>1</v>
      </c>
      <c r="T3324" s="1">
        <v>42984</v>
      </c>
      <c r="U3324" t="str">
        <f>IF(Main_Data[[#This Row],[Average_Cost_for_two]]&lt;=200000,"0-200k",IF(Main_Data[[#This Row],[Average_Cost_for_two]]&lt;=400000,"200k-400k",IF(Main_Data[[#This Row],[Average_Cost_for_two]]&lt;=600000,"400k-600k",IF(Main_Data[[#This Row],[Average_Cost_for_two]]&lt;=800000,"600k-800k"))))</f>
        <v>0-200k</v>
      </c>
    </row>
    <row r="3325" spans="1:21" x14ac:dyDescent="0.35">
      <c r="A3325">
        <v>18057826</v>
      </c>
      <c r="B3325" t="s">
        <v>7414</v>
      </c>
      <c r="C3325">
        <v>1</v>
      </c>
      <c r="D3325" t="s">
        <v>21</v>
      </c>
      <c r="E3325" t="s">
        <v>7415</v>
      </c>
      <c r="F3325" t="s">
        <v>147</v>
      </c>
      <c r="G3325" t="s">
        <v>148</v>
      </c>
      <c r="H3325">
        <v>77.240290799999997</v>
      </c>
      <c r="I3325">
        <v>28.646471099999999</v>
      </c>
      <c r="J3325" t="s">
        <v>475</v>
      </c>
      <c r="K3325" t="s">
        <v>26</v>
      </c>
      <c r="L3325" t="s">
        <v>27</v>
      </c>
      <c r="M3325" t="s">
        <v>27</v>
      </c>
      <c r="N3325" t="s">
        <v>27</v>
      </c>
      <c r="O3325" t="s">
        <v>27</v>
      </c>
      <c r="P3325">
        <v>1</v>
      </c>
      <c r="Q3325">
        <v>45</v>
      </c>
      <c r="R3325">
        <v>400</v>
      </c>
      <c r="S3325">
        <v>3</v>
      </c>
      <c r="T3325" s="1">
        <v>41521</v>
      </c>
      <c r="U3325" t="str">
        <f>IF(Main_Data[[#This Row],[Average_Cost_for_two]]&lt;=200000,"0-200k",IF(Main_Data[[#This Row],[Average_Cost_for_two]]&lt;=400000,"200k-400k",IF(Main_Data[[#This Row],[Average_Cost_for_two]]&lt;=600000,"400k-600k",IF(Main_Data[[#This Row],[Average_Cost_for_two]]&lt;=800000,"600k-800k"))))</f>
        <v>0-200k</v>
      </c>
    </row>
    <row r="3326" spans="1:21" x14ac:dyDescent="0.35">
      <c r="A3326">
        <v>18037834</v>
      </c>
      <c r="B3326" t="s">
        <v>7416</v>
      </c>
      <c r="C3326">
        <v>1</v>
      </c>
      <c r="D3326" t="s">
        <v>21</v>
      </c>
      <c r="E3326" t="s">
        <v>7417</v>
      </c>
      <c r="F3326" t="s">
        <v>332</v>
      </c>
      <c r="G3326" t="s">
        <v>333</v>
      </c>
      <c r="H3326">
        <v>77.254013900000004</v>
      </c>
      <c r="I3326">
        <v>28.561846599999999</v>
      </c>
      <c r="J3326" t="s">
        <v>565</v>
      </c>
      <c r="K3326" t="s">
        <v>26</v>
      </c>
      <c r="L3326" t="s">
        <v>27</v>
      </c>
      <c r="M3326" t="s">
        <v>27</v>
      </c>
      <c r="N3326" t="s">
        <v>27</v>
      </c>
      <c r="O3326" t="s">
        <v>27</v>
      </c>
      <c r="P3326">
        <v>1</v>
      </c>
      <c r="Q3326">
        <v>9</v>
      </c>
      <c r="R3326">
        <v>400</v>
      </c>
      <c r="S3326">
        <v>3</v>
      </c>
      <c r="T3326" s="1">
        <v>40440</v>
      </c>
      <c r="U3326" t="str">
        <f>IF(Main_Data[[#This Row],[Average_Cost_for_two]]&lt;=200000,"0-200k",IF(Main_Data[[#This Row],[Average_Cost_for_two]]&lt;=400000,"200k-400k",IF(Main_Data[[#This Row],[Average_Cost_for_two]]&lt;=600000,"400k-600k",IF(Main_Data[[#This Row],[Average_Cost_for_two]]&lt;=800000,"600k-800k"))))</f>
        <v>0-200k</v>
      </c>
    </row>
    <row r="3327" spans="1:21" x14ac:dyDescent="0.35">
      <c r="A3327">
        <v>18475269</v>
      </c>
      <c r="B3327" t="s">
        <v>7418</v>
      </c>
      <c r="C3327">
        <v>1</v>
      </c>
      <c r="D3327" t="s">
        <v>21</v>
      </c>
      <c r="E3327" t="s">
        <v>7419</v>
      </c>
      <c r="F3327" t="s">
        <v>902</v>
      </c>
      <c r="G3327" t="s">
        <v>903</v>
      </c>
      <c r="H3327">
        <v>77.173717490000001</v>
      </c>
      <c r="I3327">
        <v>28.644471500000002</v>
      </c>
      <c r="J3327" t="s">
        <v>7420</v>
      </c>
      <c r="K3327" t="s">
        <v>26</v>
      </c>
      <c r="L3327" t="s">
        <v>27</v>
      </c>
      <c r="M3327" t="s">
        <v>27</v>
      </c>
      <c r="N3327" t="s">
        <v>27</v>
      </c>
      <c r="O3327" t="s">
        <v>27</v>
      </c>
      <c r="P3327">
        <v>1</v>
      </c>
      <c r="Q3327">
        <v>12</v>
      </c>
      <c r="R3327">
        <v>400</v>
      </c>
      <c r="S3327">
        <v>3</v>
      </c>
      <c r="T3327" s="1">
        <v>42257</v>
      </c>
      <c r="U3327" t="str">
        <f>IF(Main_Data[[#This Row],[Average_Cost_for_two]]&lt;=200000,"0-200k",IF(Main_Data[[#This Row],[Average_Cost_for_two]]&lt;=400000,"200k-400k",IF(Main_Data[[#This Row],[Average_Cost_for_two]]&lt;=600000,"400k-600k",IF(Main_Data[[#This Row],[Average_Cost_for_two]]&lt;=800000,"600k-800k"))))</f>
        <v>0-200k</v>
      </c>
    </row>
    <row r="3328" spans="1:21" x14ac:dyDescent="0.35">
      <c r="A3328">
        <v>311327</v>
      </c>
      <c r="B3328" t="s">
        <v>7421</v>
      </c>
      <c r="C3328">
        <v>1</v>
      </c>
      <c r="D3328" t="s">
        <v>21</v>
      </c>
      <c r="E3328" t="s">
        <v>7422</v>
      </c>
      <c r="F3328" t="s">
        <v>902</v>
      </c>
      <c r="G3328" t="s">
        <v>903</v>
      </c>
      <c r="H3328">
        <v>77.173874400000003</v>
      </c>
      <c r="I3328">
        <v>28.646027799999999</v>
      </c>
      <c r="J3328" t="s">
        <v>5911</v>
      </c>
      <c r="K3328" t="s">
        <v>26</v>
      </c>
      <c r="L3328" t="s">
        <v>27</v>
      </c>
      <c r="M3328" t="s">
        <v>34</v>
      </c>
      <c r="N3328" t="s">
        <v>27</v>
      </c>
      <c r="O3328" t="s">
        <v>27</v>
      </c>
      <c r="P3328">
        <v>1</v>
      </c>
      <c r="Q3328">
        <v>101</v>
      </c>
      <c r="R3328">
        <v>400</v>
      </c>
      <c r="S3328">
        <v>2</v>
      </c>
      <c r="T3328" s="1">
        <v>42630</v>
      </c>
      <c r="U3328" t="str">
        <f>IF(Main_Data[[#This Row],[Average_Cost_for_two]]&lt;=200000,"0-200k",IF(Main_Data[[#This Row],[Average_Cost_for_two]]&lt;=400000,"200k-400k",IF(Main_Data[[#This Row],[Average_Cost_for_two]]&lt;=600000,"400k-600k",IF(Main_Data[[#This Row],[Average_Cost_for_two]]&lt;=800000,"600k-800k"))))</f>
        <v>0-200k</v>
      </c>
    </row>
    <row r="3329" spans="1:21" x14ac:dyDescent="0.35">
      <c r="A3329">
        <v>18245254</v>
      </c>
      <c r="B3329" t="s">
        <v>7423</v>
      </c>
      <c r="C3329">
        <v>1</v>
      </c>
      <c r="D3329" t="s">
        <v>21</v>
      </c>
      <c r="E3329" t="s">
        <v>7424</v>
      </c>
      <c r="F3329" t="s">
        <v>153</v>
      </c>
      <c r="G3329" t="s">
        <v>154</v>
      </c>
      <c r="H3329">
        <v>77.192098999999999</v>
      </c>
      <c r="I3329">
        <v>28.698971700000001</v>
      </c>
      <c r="J3329" t="s">
        <v>478</v>
      </c>
      <c r="K3329" t="s">
        <v>26</v>
      </c>
      <c r="L3329" t="s">
        <v>27</v>
      </c>
      <c r="M3329" t="s">
        <v>27</v>
      </c>
      <c r="N3329" t="s">
        <v>27</v>
      </c>
      <c r="O3329" t="s">
        <v>27</v>
      </c>
      <c r="P3329">
        <v>1</v>
      </c>
      <c r="Q3329">
        <v>10</v>
      </c>
      <c r="R3329">
        <v>400</v>
      </c>
      <c r="S3329">
        <v>3</v>
      </c>
      <c r="T3329" s="1">
        <v>42265</v>
      </c>
      <c r="U3329" t="str">
        <f>IF(Main_Data[[#This Row],[Average_Cost_for_two]]&lt;=200000,"0-200k",IF(Main_Data[[#This Row],[Average_Cost_for_two]]&lt;=400000,"200k-400k",IF(Main_Data[[#This Row],[Average_Cost_for_two]]&lt;=600000,"400k-600k",IF(Main_Data[[#This Row],[Average_Cost_for_two]]&lt;=800000,"600k-800k"))))</f>
        <v>0-200k</v>
      </c>
    </row>
    <row r="3330" spans="1:21" x14ac:dyDescent="0.35">
      <c r="A3330">
        <v>18378062</v>
      </c>
      <c r="B3330" t="s">
        <v>7425</v>
      </c>
      <c r="C3330">
        <v>1</v>
      </c>
      <c r="D3330" t="s">
        <v>21</v>
      </c>
      <c r="E3330" t="s">
        <v>7426</v>
      </c>
      <c r="F3330" t="s">
        <v>247</v>
      </c>
      <c r="G3330" t="s">
        <v>248</v>
      </c>
      <c r="H3330">
        <v>77.301226200000002</v>
      </c>
      <c r="I3330">
        <v>28.630868899999999</v>
      </c>
      <c r="J3330" t="s">
        <v>478</v>
      </c>
      <c r="K3330" t="s">
        <v>26</v>
      </c>
      <c r="L3330" t="s">
        <v>27</v>
      </c>
      <c r="M3330" t="s">
        <v>34</v>
      </c>
      <c r="N3330" t="s">
        <v>27</v>
      </c>
      <c r="O3330" t="s">
        <v>27</v>
      </c>
      <c r="P3330">
        <v>1</v>
      </c>
      <c r="Q3330">
        <v>3</v>
      </c>
      <c r="R3330">
        <v>400</v>
      </c>
      <c r="S3330">
        <v>1</v>
      </c>
      <c r="T3330" s="1">
        <v>41910</v>
      </c>
      <c r="U3330" t="str">
        <f>IF(Main_Data[[#This Row],[Average_Cost_for_two]]&lt;=200000,"0-200k",IF(Main_Data[[#This Row],[Average_Cost_for_two]]&lt;=400000,"200k-400k",IF(Main_Data[[#This Row],[Average_Cost_for_two]]&lt;=600000,"400k-600k",IF(Main_Data[[#This Row],[Average_Cost_for_two]]&lt;=800000,"600k-800k"))))</f>
        <v>0-200k</v>
      </c>
    </row>
    <row r="3331" spans="1:21" x14ac:dyDescent="0.35">
      <c r="A3331">
        <v>18337922</v>
      </c>
      <c r="B3331" t="s">
        <v>7427</v>
      </c>
      <c r="C3331">
        <v>1</v>
      </c>
      <c r="D3331" t="s">
        <v>21</v>
      </c>
      <c r="E3331" t="s">
        <v>7428</v>
      </c>
      <c r="F3331" t="s">
        <v>77</v>
      </c>
      <c r="G3331" t="s">
        <v>78</v>
      </c>
      <c r="H3331">
        <v>77.241548100000003</v>
      </c>
      <c r="I3331">
        <v>28.579918899999999</v>
      </c>
      <c r="J3331" t="s">
        <v>565</v>
      </c>
      <c r="K3331" t="s">
        <v>26</v>
      </c>
      <c r="L3331" t="s">
        <v>27</v>
      </c>
      <c r="M3331" t="s">
        <v>27</v>
      </c>
      <c r="N3331" t="s">
        <v>27</v>
      </c>
      <c r="O3331" t="s">
        <v>27</v>
      </c>
      <c r="P3331">
        <v>1</v>
      </c>
      <c r="Q3331">
        <v>7</v>
      </c>
      <c r="R3331">
        <v>400</v>
      </c>
      <c r="S3331">
        <v>3</v>
      </c>
      <c r="T3331" s="1">
        <v>41170</v>
      </c>
      <c r="U3331" t="str">
        <f>IF(Main_Data[[#This Row],[Average_Cost_for_two]]&lt;=200000,"0-200k",IF(Main_Data[[#This Row],[Average_Cost_for_two]]&lt;=400000,"200k-400k",IF(Main_Data[[#This Row],[Average_Cost_for_two]]&lt;=600000,"400k-600k",IF(Main_Data[[#This Row],[Average_Cost_for_two]]&lt;=800000,"600k-800k"))))</f>
        <v>0-200k</v>
      </c>
    </row>
    <row r="3332" spans="1:21" x14ac:dyDescent="0.35">
      <c r="A3332">
        <v>310469</v>
      </c>
      <c r="B3332" t="s">
        <v>7429</v>
      </c>
      <c r="C3332">
        <v>1</v>
      </c>
      <c r="D3332" t="s">
        <v>21</v>
      </c>
      <c r="E3332" t="s">
        <v>7430</v>
      </c>
      <c r="F3332" t="s">
        <v>77</v>
      </c>
      <c r="G3332" t="s">
        <v>78</v>
      </c>
      <c r="H3332">
        <v>77.245095399999997</v>
      </c>
      <c r="I3332">
        <v>28.5829004</v>
      </c>
      <c r="J3332" t="s">
        <v>828</v>
      </c>
      <c r="K3332" t="s">
        <v>26</v>
      </c>
      <c r="L3332" t="s">
        <v>27</v>
      </c>
      <c r="M3332" t="s">
        <v>27</v>
      </c>
      <c r="N3332" t="s">
        <v>27</v>
      </c>
      <c r="O3332" t="s">
        <v>27</v>
      </c>
      <c r="P3332">
        <v>1</v>
      </c>
      <c r="Q3332">
        <v>5</v>
      </c>
      <c r="R3332">
        <v>400</v>
      </c>
      <c r="S3332">
        <v>3</v>
      </c>
      <c r="T3332" s="1">
        <v>42250</v>
      </c>
      <c r="U3332" t="str">
        <f>IF(Main_Data[[#This Row],[Average_Cost_for_two]]&lt;=200000,"0-200k",IF(Main_Data[[#This Row],[Average_Cost_for_two]]&lt;=400000,"200k-400k",IF(Main_Data[[#This Row],[Average_Cost_for_two]]&lt;=600000,"400k-600k",IF(Main_Data[[#This Row],[Average_Cost_for_two]]&lt;=800000,"600k-800k"))))</f>
        <v>0-200k</v>
      </c>
    </row>
    <row r="3333" spans="1:21" x14ac:dyDescent="0.35">
      <c r="A3333">
        <v>2267</v>
      </c>
      <c r="B3333" t="s">
        <v>7431</v>
      </c>
      <c r="C3333">
        <v>1</v>
      </c>
      <c r="D3333" t="s">
        <v>21</v>
      </c>
      <c r="E3333" t="s">
        <v>7432</v>
      </c>
      <c r="F3333" t="s">
        <v>652</v>
      </c>
      <c r="G3333" t="s">
        <v>653</v>
      </c>
      <c r="H3333">
        <v>77.208293800000007</v>
      </c>
      <c r="I3333">
        <v>28.67999</v>
      </c>
      <c r="J3333" t="s">
        <v>853</v>
      </c>
      <c r="K3333" t="s">
        <v>26</v>
      </c>
      <c r="L3333" t="s">
        <v>27</v>
      </c>
      <c r="M3333" t="s">
        <v>34</v>
      </c>
      <c r="N3333" t="s">
        <v>27</v>
      </c>
      <c r="O3333" t="s">
        <v>27</v>
      </c>
      <c r="P3333">
        <v>1</v>
      </c>
      <c r="Q3333">
        <v>167</v>
      </c>
      <c r="R3333">
        <v>400</v>
      </c>
      <c r="S3333">
        <v>4</v>
      </c>
      <c r="T3333" s="1">
        <v>41910</v>
      </c>
      <c r="U3333" t="str">
        <f>IF(Main_Data[[#This Row],[Average_Cost_for_two]]&lt;=200000,"0-200k",IF(Main_Data[[#This Row],[Average_Cost_for_two]]&lt;=400000,"200k-400k",IF(Main_Data[[#This Row],[Average_Cost_for_two]]&lt;=600000,"400k-600k",IF(Main_Data[[#This Row],[Average_Cost_for_two]]&lt;=800000,"600k-800k"))))</f>
        <v>0-200k</v>
      </c>
    </row>
    <row r="3334" spans="1:21" x14ac:dyDescent="0.35">
      <c r="A3334">
        <v>300347</v>
      </c>
      <c r="B3334" t="s">
        <v>7433</v>
      </c>
      <c r="C3334">
        <v>1</v>
      </c>
      <c r="D3334" t="s">
        <v>21</v>
      </c>
      <c r="E3334" t="s">
        <v>4710</v>
      </c>
      <c r="F3334" t="s">
        <v>251</v>
      </c>
      <c r="G3334" t="s">
        <v>252</v>
      </c>
      <c r="H3334">
        <v>77.190436800000001</v>
      </c>
      <c r="I3334">
        <v>28.6478036</v>
      </c>
      <c r="J3334" t="s">
        <v>4494</v>
      </c>
      <c r="K3334" t="s">
        <v>26</v>
      </c>
      <c r="L3334" t="s">
        <v>27</v>
      </c>
      <c r="M3334" t="s">
        <v>27</v>
      </c>
      <c r="N3334" t="s">
        <v>27</v>
      </c>
      <c r="O3334" t="s">
        <v>27</v>
      </c>
      <c r="P3334">
        <v>1</v>
      </c>
      <c r="Q3334">
        <v>179</v>
      </c>
      <c r="R3334">
        <v>400</v>
      </c>
      <c r="S3334">
        <v>4</v>
      </c>
      <c r="T3334" s="1">
        <v>42997</v>
      </c>
      <c r="U3334" t="str">
        <f>IF(Main_Data[[#This Row],[Average_Cost_for_two]]&lt;=200000,"0-200k",IF(Main_Data[[#This Row],[Average_Cost_for_two]]&lt;=400000,"200k-400k",IF(Main_Data[[#This Row],[Average_Cost_for_two]]&lt;=600000,"400k-600k",IF(Main_Data[[#This Row],[Average_Cost_for_two]]&lt;=800000,"600k-800k"))))</f>
        <v>0-200k</v>
      </c>
    </row>
    <row r="3335" spans="1:21" x14ac:dyDescent="0.35">
      <c r="A3335">
        <v>311944</v>
      </c>
      <c r="B3335" t="s">
        <v>7434</v>
      </c>
      <c r="C3335">
        <v>1</v>
      </c>
      <c r="D3335" t="s">
        <v>21</v>
      </c>
      <c r="E3335" t="s">
        <v>7435</v>
      </c>
      <c r="F3335" t="s">
        <v>1736</v>
      </c>
      <c r="G3335" t="s">
        <v>1737</v>
      </c>
      <c r="H3335">
        <v>77.130202600000004</v>
      </c>
      <c r="I3335">
        <v>28.6484901</v>
      </c>
      <c r="J3335" t="s">
        <v>828</v>
      </c>
      <c r="K3335" t="s">
        <v>26</v>
      </c>
      <c r="L3335" t="s">
        <v>27</v>
      </c>
      <c r="M3335" t="s">
        <v>27</v>
      </c>
      <c r="N3335" t="s">
        <v>27</v>
      </c>
      <c r="O3335" t="s">
        <v>27</v>
      </c>
      <c r="P3335">
        <v>1</v>
      </c>
      <c r="Q3335">
        <v>7</v>
      </c>
      <c r="R3335">
        <v>400</v>
      </c>
      <c r="S3335">
        <v>3</v>
      </c>
      <c r="T3335" s="1">
        <v>40790</v>
      </c>
      <c r="U3335" t="str">
        <f>IF(Main_Data[[#This Row],[Average_Cost_for_two]]&lt;=200000,"0-200k",IF(Main_Data[[#This Row],[Average_Cost_for_two]]&lt;=400000,"200k-400k",IF(Main_Data[[#This Row],[Average_Cost_for_two]]&lt;=600000,"400k-600k",IF(Main_Data[[#This Row],[Average_Cost_for_two]]&lt;=800000,"600k-800k"))))</f>
        <v>0-200k</v>
      </c>
    </row>
    <row r="3336" spans="1:21" x14ac:dyDescent="0.35">
      <c r="A3336">
        <v>18354972</v>
      </c>
      <c r="B3336" t="s">
        <v>7436</v>
      </c>
      <c r="C3336">
        <v>1</v>
      </c>
      <c r="D3336" t="s">
        <v>21</v>
      </c>
      <c r="E3336" t="s">
        <v>7437</v>
      </c>
      <c r="F3336" t="s">
        <v>1741</v>
      </c>
      <c r="G3336" t="s">
        <v>1740</v>
      </c>
      <c r="H3336">
        <v>77.216781400000002</v>
      </c>
      <c r="I3336">
        <v>28.535719199999999</v>
      </c>
      <c r="J3336" t="s">
        <v>5531</v>
      </c>
      <c r="K3336" t="s">
        <v>26</v>
      </c>
      <c r="L3336" t="s">
        <v>27</v>
      </c>
      <c r="M3336" t="s">
        <v>34</v>
      </c>
      <c r="N3336" t="s">
        <v>27</v>
      </c>
      <c r="O3336" t="s">
        <v>27</v>
      </c>
      <c r="P3336">
        <v>1</v>
      </c>
      <c r="Q3336">
        <v>17</v>
      </c>
      <c r="R3336">
        <v>400</v>
      </c>
      <c r="S3336">
        <v>3</v>
      </c>
      <c r="T3336" s="1">
        <v>42622</v>
      </c>
      <c r="U3336" t="str">
        <f>IF(Main_Data[[#This Row],[Average_Cost_for_two]]&lt;=200000,"0-200k",IF(Main_Data[[#This Row],[Average_Cost_for_two]]&lt;=400000,"200k-400k",IF(Main_Data[[#This Row],[Average_Cost_for_two]]&lt;=600000,"400k-600k",IF(Main_Data[[#This Row],[Average_Cost_for_two]]&lt;=800000,"600k-800k"))))</f>
        <v>0-200k</v>
      </c>
    </row>
    <row r="3337" spans="1:21" x14ac:dyDescent="0.35">
      <c r="A3337">
        <v>18238249</v>
      </c>
      <c r="B3337" t="s">
        <v>7438</v>
      </c>
      <c r="C3337">
        <v>1</v>
      </c>
      <c r="D3337" t="s">
        <v>21</v>
      </c>
      <c r="E3337" t="s">
        <v>7439</v>
      </c>
      <c r="F3337" t="s">
        <v>117</v>
      </c>
      <c r="G3337" t="s">
        <v>118</v>
      </c>
      <c r="H3337">
        <v>77.292574700000003</v>
      </c>
      <c r="I3337">
        <v>28.609032599999999</v>
      </c>
      <c r="J3337" t="s">
        <v>478</v>
      </c>
      <c r="K3337" t="s">
        <v>26</v>
      </c>
      <c r="L3337" t="s">
        <v>27</v>
      </c>
      <c r="M3337" t="s">
        <v>34</v>
      </c>
      <c r="N3337" t="s">
        <v>27</v>
      </c>
      <c r="O3337" t="s">
        <v>27</v>
      </c>
      <c r="P3337">
        <v>1</v>
      </c>
      <c r="Q3337">
        <v>20</v>
      </c>
      <c r="R3337">
        <v>400</v>
      </c>
      <c r="S3337">
        <v>3</v>
      </c>
      <c r="T3337" s="1">
        <v>41169</v>
      </c>
      <c r="U3337" t="str">
        <f>IF(Main_Data[[#This Row],[Average_Cost_for_two]]&lt;=200000,"0-200k",IF(Main_Data[[#This Row],[Average_Cost_for_two]]&lt;=400000,"200k-400k",IF(Main_Data[[#This Row],[Average_Cost_for_two]]&lt;=600000,"400k-600k",IF(Main_Data[[#This Row],[Average_Cost_for_two]]&lt;=800000,"600k-800k"))))</f>
        <v>0-200k</v>
      </c>
    </row>
    <row r="3338" spans="1:21" x14ac:dyDescent="0.35">
      <c r="A3338">
        <v>5729</v>
      </c>
      <c r="B3338" t="s">
        <v>7440</v>
      </c>
      <c r="C3338">
        <v>1</v>
      </c>
      <c r="D3338" t="s">
        <v>21</v>
      </c>
      <c r="E3338" t="s">
        <v>7441</v>
      </c>
      <c r="F3338" t="s">
        <v>3709</v>
      </c>
      <c r="G3338" t="s">
        <v>3710</v>
      </c>
      <c r="H3338">
        <v>77.185315500000002</v>
      </c>
      <c r="I3338">
        <v>28.709291799999999</v>
      </c>
      <c r="J3338" t="s">
        <v>554</v>
      </c>
      <c r="K3338" t="s">
        <v>26</v>
      </c>
      <c r="L3338" t="s">
        <v>27</v>
      </c>
      <c r="M3338" t="s">
        <v>27</v>
      </c>
      <c r="N3338" t="s">
        <v>27</v>
      </c>
      <c r="O3338" t="s">
        <v>27</v>
      </c>
      <c r="P3338">
        <v>1</v>
      </c>
      <c r="Q3338">
        <v>9</v>
      </c>
      <c r="R3338">
        <v>400</v>
      </c>
      <c r="S3338">
        <v>3</v>
      </c>
      <c r="T3338" s="1">
        <v>42998</v>
      </c>
      <c r="U3338" t="str">
        <f>IF(Main_Data[[#This Row],[Average_Cost_for_two]]&lt;=200000,"0-200k",IF(Main_Data[[#This Row],[Average_Cost_for_two]]&lt;=400000,"200k-400k",IF(Main_Data[[#This Row],[Average_Cost_for_two]]&lt;=600000,"400k-600k",IF(Main_Data[[#This Row],[Average_Cost_for_two]]&lt;=800000,"600k-800k"))))</f>
        <v>0-200k</v>
      </c>
    </row>
    <row r="3339" spans="1:21" x14ac:dyDescent="0.35">
      <c r="A3339">
        <v>7240</v>
      </c>
      <c r="B3339" t="s">
        <v>7442</v>
      </c>
      <c r="C3339">
        <v>1</v>
      </c>
      <c r="D3339" t="s">
        <v>21</v>
      </c>
      <c r="E3339" t="s">
        <v>7443</v>
      </c>
      <c r="F3339" t="s">
        <v>268</v>
      </c>
      <c r="G3339" t="s">
        <v>269</v>
      </c>
      <c r="H3339">
        <v>77.171721500000004</v>
      </c>
      <c r="I3339">
        <v>28.556875000000002</v>
      </c>
      <c r="J3339" t="s">
        <v>554</v>
      </c>
      <c r="K3339" t="s">
        <v>26</v>
      </c>
      <c r="L3339" t="s">
        <v>27</v>
      </c>
      <c r="M3339" t="s">
        <v>27</v>
      </c>
      <c r="N3339" t="s">
        <v>27</v>
      </c>
      <c r="O3339" t="s">
        <v>27</v>
      </c>
      <c r="P3339">
        <v>1</v>
      </c>
      <c r="Q3339">
        <v>20</v>
      </c>
      <c r="R3339">
        <v>400</v>
      </c>
      <c r="S3339">
        <v>3</v>
      </c>
      <c r="T3339" s="1">
        <v>40814</v>
      </c>
      <c r="U3339" t="str">
        <f>IF(Main_Data[[#This Row],[Average_Cost_for_two]]&lt;=200000,"0-200k",IF(Main_Data[[#This Row],[Average_Cost_for_two]]&lt;=400000,"200k-400k",IF(Main_Data[[#This Row],[Average_Cost_for_two]]&lt;=600000,"400k-600k",IF(Main_Data[[#This Row],[Average_Cost_for_two]]&lt;=800000,"600k-800k"))))</f>
        <v>0-200k</v>
      </c>
    </row>
    <row r="3340" spans="1:21" x14ac:dyDescent="0.35">
      <c r="A3340">
        <v>309471</v>
      </c>
      <c r="B3340" t="s">
        <v>7444</v>
      </c>
      <c r="C3340">
        <v>1</v>
      </c>
      <c r="D3340" t="s">
        <v>21</v>
      </c>
      <c r="E3340" t="s">
        <v>7445</v>
      </c>
      <c r="F3340" t="s">
        <v>268</v>
      </c>
      <c r="G3340" t="s">
        <v>269</v>
      </c>
      <c r="H3340">
        <v>77.175015999999999</v>
      </c>
      <c r="I3340">
        <v>28.5556707</v>
      </c>
      <c r="J3340" t="s">
        <v>578</v>
      </c>
      <c r="K3340" t="s">
        <v>26</v>
      </c>
      <c r="L3340" t="s">
        <v>27</v>
      </c>
      <c r="M3340" t="s">
        <v>34</v>
      </c>
      <c r="N3340" t="s">
        <v>27</v>
      </c>
      <c r="O3340" t="s">
        <v>27</v>
      </c>
      <c r="P3340">
        <v>1</v>
      </c>
      <c r="Q3340">
        <v>21</v>
      </c>
      <c r="R3340">
        <v>400</v>
      </c>
      <c r="S3340">
        <v>4</v>
      </c>
      <c r="T3340" s="1">
        <v>43369</v>
      </c>
      <c r="U3340" t="str">
        <f>IF(Main_Data[[#This Row],[Average_Cost_for_two]]&lt;=200000,"0-200k",IF(Main_Data[[#This Row],[Average_Cost_for_two]]&lt;=400000,"200k-400k",IF(Main_Data[[#This Row],[Average_Cost_for_two]]&lt;=600000,"400k-600k",IF(Main_Data[[#This Row],[Average_Cost_for_two]]&lt;=800000,"600k-800k"))))</f>
        <v>0-200k</v>
      </c>
    </row>
    <row r="3341" spans="1:21" x14ac:dyDescent="0.35">
      <c r="A3341">
        <v>18017281</v>
      </c>
      <c r="B3341" t="s">
        <v>7446</v>
      </c>
      <c r="C3341">
        <v>1</v>
      </c>
      <c r="D3341" t="s">
        <v>21</v>
      </c>
      <c r="E3341" t="s">
        <v>7447</v>
      </c>
      <c r="F3341" t="s">
        <v>102</v>
      </c>
      <c r="G3341" t="s">
        <v>103</v>
      </c>
      <c r="H3341">
        <v>77.251605999999995</v>
      </c>
      <c r="I3341">
        <v>28.548335399999999</v>
      </c>
      <c r="J3341" t="s">
        <v>1071</v>
      </c>
      <c r="K3341" t="s">
        <v>26</v>
      </c>
      <c r="L3341" t="s">
        <v>27</v>
      </c>
      <c r="M3341" t="s">
        <v>27</v>
      </c>
      <c r="N3341" t="s">
        <v>27</v>
      </c>
      <c r="O3341" t="s">
        <v>27</v>
      </c>
      <c r="P3341">
        <v>1</v>
      </c>
      <c r="Q3341">
        <v>29</v>
      </c>
      <c r="R3341">
        <v>400</v>
      </c>
      <c r="S3341">
        <v>3</v>
      </c>
      <c r="T3341" s="1">
        <v>40803</v>
      </c>
      <c r="U3341" t="str">
        <f>IF(Main_Data[[#This Row],[Average_Cost_for_two]]&lt;=200000,"0-200k",IF(Main_Data[[#This Row],[Average_Cost_for_two]]&lt;=400000,"200k-400k",IF(Main_Data[[#This Row],[Average_Cost_for_two]]&lt;=600000,"400k-600k",IF(Main_Data[[#This Row],[Average_Cost_for_two]]&lt;=800000,"600k-800k"))))</f>
        <v>0-200k</v>
      </c>
    </row>
    <row r="3342" spans="1:21" x14ac:dyDescent="0.35">
      <c r="A3342">
        <v>2532</v>
      </c>
      <c r="B3342" t="s">
        <v>852</v>
      </c>
      <c r="C3342">
        <v>1</v>
      </c>
      <c r="D3342" t="s">
        <v>21</v>
      </c>
      <c r="E3342" t="s">
        <v>7448</v>
      </c>
      <c r="F3342" t="s">
        <v>2912</v>
      </c>
      <c r="G3342" t="s">
        <v>2913</v>
      </c>
      <c r="H3342">
        <v>77.149999300000005</v>
      </c>
      <c r="I3342">
        <v>28.693635199999999</v>
      </c>
      <c r="J3342" t="s">
        <v>853</v>
      </c>
      <c r="K3342" t="s">
        <v>26</v>
      </c>
      <c r="L3342" t="s">
        <v>27</v>
      </c>
      <c r="M3342" t="s">
        <v>34</v>
      </c>
      <c r="N3342" t="s">
        <v>27</v>
      </c>
      <c r="O3342" t="s">
        <v>27</v>
      </c>
      <c r="P3342">
        <v>1</v>
      </c>
      <c r="Q3342">
        <v>87</v>
      </c>
      <c r="R3342">
        <v>400</v>
      </c>
      <c r="S3342">
        <v>4</v>
      </c>
      <c r="T3342" s="1">
        <v>42618</v>
      </c>
      <c r="U3342" t="str">
        <f>IF(Main_Data[[#This Row],[Average_Cost_for_two]]&lt;=200000,"0-200k",IF(Main_Data[[#This Row],[Average_Cost_for_two]]&lt;=400000,"200k-400k",IF(Main_Data[[#This Row],[Average_Cost_for_two]]&lt;=600000,"400k-600k",IF(Main_Data[[#This Row],[Average_Cost_for_two]]&lt;=800000,"600k-800k"))))</f>
        <v>0-200k</v>
      </c>
    </row>
    <row r="3343" spans="1:21" x14ac:dyDescent="0.35">
      <c r="A3343">
        <v>18499450</v>
      </c>
      <c r="B3343" t="s">
        <v>7449</v>
      </c>
      <c r="C3343">
        <v>1</v>
      </c>
      <c r="D3343" t="s">
        <v>21</v>
      </c>
      <c r="E3343" t="s">
        <v>7450</v>
      </c>
      <c r="F3343" t="s">
        <v>1160</v>
      </c>
      <c r="G3343" t="s">
        <v>1161</v>
      </c>
      <c r="H3343">
        <v>77.056811999999994</v>
      </c>
      <c r="I3343">
        <v>28.622119000000001</v>
      </c>
      <c r="J3343" t="s">
        <v>478</v>
      </c>
      <c r="K3343" t="s">
        <v>26</v>
      </c>
      <c r="L3343" t="s">
        <v>27</v>
      </c>
      <c r="M3343" t="s">
        <v>27</v>
      </c>
      <c r="N3343" t="s">
        <v>27</v>
      </c>
      <c r="O3343" t="s">
        <v>27</v>
      </c>
      <c r="P3343">
        <v>1</v>
      </c>
      <c r="Q3343">
        <v>3</v>
      </c>
      <c r="R3343">
        <v>400</v>
      </c>
      <c r="S3343">
        <v>1</v>
      </c>
      <c r="T3343" s="1">
        <v>43370</v>
      </c>
      <c r="U3343" t="str">
        <f>IF(Main_Data[[#This Row],[Average_Cost_for_two]]&lt;=200000,"0-200k",IF(Main_Data[[#This Row],[Average_Cost_for_two]]&lt;=400000,"200k-400k",IF(Main_Data[[#This Row],[Average_Cost_for_two]]&lt;=600000,"400k-600k",IF(Main_Data[[#This Row],[Average_Cost_for_two]]&lt;=800000,"600k-800k"))))</f>
        <v>0-200k</v>
      </c>
    </row>
    <row r="3344" spans="1:21" x14ac:dyDescent="0.35">
      <c r="A3344">
        <v>18500618</v>
      </c>
      <c r="B3344" t="s">
        <v>7451</v>
      </c>
      <c r="C3344">
        <v>1</v>
      </c>
      <c r="D3344" t="s">
        <v>21</v>
      </c>
      <c r="E3344" t="s">
        <v>7452</v>
      </c>
      <c r="F3344" t="s">
        <v>1160</v>
      </c>
      <c r="G3344" t="s">
        <v>1161</v>
      </c>
      <c r="H3344">
        <v>77.057052299999995</v>
      </c>
      <c r="I3344">
        <v>28.6218839</v>
      </c>
      <c r="J3344" t="s">
        <v>478</v>
      </c>
      <c r="K3344" t="s">
        <v>26</v>
      </c>
      <c r="L3344" t="s">
        <v>27</v>
      </c>
      <c r="M3344" t="s">
        <v>27</v>
      </c>
      <c r="N3344" t="s">
        <v>27</v>
      </c>
      <c r="O3344" t="s">
        <v>27</v>
      </c>
      <c r="P3344">
        <v>1</v>
      </c>
      <c r="Q3344">
        <v>1</v>
      </c>
      <c r="R3344">
        <v>400</v>
      </c>
      <c r="S3344">
        <v>1</v>
      </c>
      <c r="T3344" s="1">
        <v>42637</v>
      </c>
      <c r="U3344" t="str">
        <f>IF(Main_Data[[#This Row],[Average_Cost_for_two]]&lt;=200000,"0-200k",IF(Main_Data[[#This Row],[Average_Cost_for_two]]&lt;=400000,"200k-400k",IF(Main_Data[[#This Row],[Average_Cost_for_two]]&lt;=600000,"400k-600k",IF(Main_Data[[#This Row],[Average_Cost_for_two]]&lt;=800000,"600k-800k"))))</f>
        <v>0-200k</v>
      </c>
    </row>
    <row r="3345" spans="1:21" x14ac:dyDescent="0.35">
      <c r="A3345">
        <v>18251459</v>
      </c>
      <c r="B3345" t="s">
        <v>7453</v>
      </c>
      <c r="C3345">
        <v>1</v>
      </c>
      <c r="D3345" t="s">
        <v>21</v>
      </c>
      <c r="E3345" t="s">
        <v>7454</v>
      </c>
      <c r="F3345" t="s">
        <v>65</v>
      </c>
      <c r="G3345" t="s">
        <v>66</v>
      </c>
      <c r="H3345">
        <v>77.311549749999998</v>
      </c>
      <c r="I3345">
        <v>28.59744877</v>
      </c>
      <c r="J3345" t="s">
        <v>565</v>
      </c>
      <c r="K3345" t="s">
        <v>26</v>
      </c>
      <c r="L3345" t="s">
        <v>27</v>
      </c>
      <c r="M3345" t="s">
        <v>27</v>
      </c>
      <c r="N3345" t="s">
        <v>27</v>
      </c>
      <c r="O3345" t="s">
        <v>27</v>
      </c>
      <c r="P3345">
        <v>1</v>
      </c>
      <c r="Q3345">
        <v>1</v>
      </c>
      <c r="R3345">
        <v>400</v>
      </c>
      <c r="S3345">
        <v>1</v>
      </c>
      <c r="T3345" s="1">
        <v>42620</v>
      </c>
      <c r="U3345" t="str">
        <f>IF(Main_Data[[#This Row],[Average_Cost_for_two]]&lt;=200000,"0-200k",IF(Main_Data[[#This Row],[Average_Cost_for_two]]&lt;=400000,"200k-400k",IF(Main_Data[[#This Row],[Average_Cost_for_two]]&lt;=600000,"400k-600k",IF(Main_Data[[#This Row],[Average_Cost_for_two]]&lt;=800000,"600k-800k"))))</f>
        <v>0-200k</v>
      </c>
    </row>
    <row r="3346" spans="1:21" x14ac:dyDescent="0.35">
      <c r="A3346">
        <v>8696</v>
      </c>
      <c r="B3346" t="s">
        <v>7455</v>
      </c>
      <c r="C3346">
        <v>1</v>
      </c>
      <c r="D3346" t="s">
        <v>21</v>
      </c>
      <c r="E3346" t="s">
        <v>7456</v>
      </c>
      <c r="F3346" t="s">
        <v>2173</v>
      </c>
      <c r="G3346" t="s">
        <v>2174</v>
      </c>
      <c r="H3346">
        <v>77.076048110000002</v>
      </c>
      <c r="I3346">
        <v>28.639028199999998</v>
      </c>
      <c r="J3346" t="s">
        <v>498</v>
      </c>
      <c r="K3346" t="s">
        <v>26</v>
      </c>
      <c r="L3346" t="s">
        <v>27</v>
      </c>
      <c r="M3346" t="s">
        <v>27</v>
      </c>
      <c r="N3346" t="s">
        <v>27</v>
      </c>
      <c r="O3346" t="s">
        <v>27</v>
      </c>
      <c r="P3346">
        <v>1</v>
      </c>
      <c r="Q3346">
        <v>41</v>
      </c>
      <c r="R3346">
        <v>400</v>
      </c>
      <c r="S3346">
        <v>3</v>
      </c>
      <c r="T3346" s="1">
        <v>40811</v>
      </c>
      <c r="U3346" t="str">
        <f>IF(Main_Data[[#This Row],[Average_Cost_for_two]]&lt;=200000,"0-200k",IF(Main_Data[[#This Row],[Average_Cost_for_two]]&lt;=400000,"200k-400k",IF(Main_Data[[#This Row],[Average_Cost_for_two]]&lt;=600000,"400k-600k",IF(Main_Data[[#This Row],[Average_Cost_for_two]]&lt;=800000,"600k-800k"))))</f>
        <v>0-200k</v>
      </c>
    </row>
    <row r="3347" spans="1:21" x14ac:dyDescent="0.35">
      <c r="A3347">
        <v>18264964</v>
      </c>
      <c r="B3347" t="s">
        <v>4682</v>
      </c>
      <c r="C3347">
        <v>1</v>
      </c>
      <c r="D3347" t="s">
        <v>21</v>
      </c>
      <c r="E3347" t="s">
        <v>7457</v>
      </c>
      <c r="F3347" t="s">
        <v>212</v>
      </c>
      <c r="G3347" t="s">
        <v>213</v>
      </c>
      <c r="H3347">
        <v>77.312147879999998</v>
      </c>
      <c r="I3347">
        <v>28.668570420000002</v>
      </c>
      <c r="J3347" t="s">
        <v>578</v>
      </c>
      <c r="K3347" t="s">
        <v>26</v>
      </c>
      <c r="L3347" t="s">
        <v>27</v>
      </c>
      <c r="M3347" t="s">
        <v>27</v>
      </c>
      <c r="N3347" t="s">
        <v>27</v>
      </c>
      <c r="O3347" t="s">
        <v>27</v>
      </c>
      <c r="P3347">
        <v>1</v>
      </c>
      <c r="Q3347">
        <v>6</v>
      </c>
      <c r="R3347">
        <v>400</v>
      </c>
      <c r="S3347">
        <v>3</v>
      </c>
      <c r="T3347" s="1">
        <v>42614</v>
      </c>
      <c r="U3347" t="str">
        <f>IF(Main_Data[[#This Row],[Average_Cost_for_two]]&lt;=200000,"0-200k",IF(Main_Data[[#This Row],[Average_Cost_for_two]]&lt;=400000,"200k-400k",IF(Main_Data[[#This Row],[Average_Cost_for_two]]&lt;=600000,"400k-600k",IF(Main_Data[[#This Row],[Average_Cost_for_two]]&lt;=800000,"600k-800k"))))</f>
        <v>0-200k</v>
      </c>
    </row>
    <row r="3348" spans="1:21" x14ac:dyDescent="0.35">
      <c r="A3348">
        <v>18351495</v>
      </c>
      <c r="B3348" t="s">
        <v>7458</v>
      </c>
      <c r="C3348">
        <v>1</v>
      </c>
      <c r="D3348" t="s">
        <v>21</v>
      </c>
      <c r="E3348" t="s">
        <v>293</v>
      </c>
      <c r="F3348" t="s">
        <v>292</v>
      </c>
      <c r="G3348" t="s">
        <v>293</v>
      </c>
      <c r="H3348">
        <v>0</v>
      </c>
      <c r="I3348">
        <v>0</v>
      </c>
      <c r="J3348" t="s">
        <v>565</v>
      </c>
      <c r="K3348" t="s">
        <v>26</v>
      </c>
      <c r="L3348" t="s">
        <v>27</v>
      </c>
      <c r="M3348" t="s">
        <v>27</v>
      </c>
      <c r="N3348" t="s">
        <v>27</v>
      </c>
      <c r="O3348" t="s">
        <v>27</v>
      </c>
      <c r="P3348">
        <v>1</v>
      </c>
      <c r="Q3348">
        <v>19</v>
      </c>
      <c r="R3348">
        <v>400</v>
      </c>
      <c r="S3348">
        <v>3</v>
      </c>
      <c r="T3348" s="1">
        <v>41504</v>
      </c>
      <c r="U3348" t="str">
        <f>IF(Main_Data[[#This Row],[Average_Cost_for_two]]&lt;=200000,"0-200k",IF(Main_Data[[#This Row],[Average_Cost_for_two]]&lt;=400000,"200k-400k",IF(Main_Data[[#This Row],[Average_Cost_for_two]]&lt;=600000,"400k-600k",IF(Main_Data[[#This Row],[Average_Cost_for_two]]&lt;=800000,"600k-800k"))))</f>
        <v>0-200k</v>
      </c>
    </row>
    <row r="3349" spans="1:21" x14ac:dyDescent="0.35">
      <c r="A3349">
        <v>18286206</v>
      </c>
      <c r="B3349" t="s">
        <v>7459</v>
      </c>
      <c r="C3349">
        <v>1</v>
      </c>
      <c r="D3349" t="s">
        <v>21</v>
      </c>
      <c r="E3349" t="s">
        <v>7460</v>
      </c>
      <c r="F3349" t="s">
        <v>325</v>
      </c>
      <c r="G3349" t="s">
        <v>326</v>
      </c>
      <c r="H3349">
        <v>77.231489300000007</v>
      </c>
      <c r="I3349">
        <v>28.656203900000001</v>
      </c>
      <c r="J3349" t="s">
        <v>1052</v>
      </c>
      <c r="K3349" t="s">
        <v>26</v>
      </c>
      <c r="L3349" t="s">
        <v>27</v>
      </c>
      <c r="M3349" t="s">
        <v>27</v>
      </c>
      <c r="N3349" t="s">
        <v>27</v>
      </c>
      <c r="O3349" t="s">
        <v>27</v>
      </c>
      <c r="P3349">
        <v>1</v>
      </c>
      <c r="Q3349">
        <v>63</v>
      </c>
      <c r="R3349">
        <v>400</v>
      </c>
      <c r="S3349">
        <v>4</v>
      </c>
      <c r="T3349" s="1">
        <v>40777</v>
      </c>
      <c r="U3349" t="str">
        <f>IF(Main_Data[[#This Row],[Average_Cost_for_two]]&lt;=200000,"0-200k",IF(Main_Data[[#This Row],[Average_Cost_for_two]]&lt;=400000,"200k-400k",IF(Main_Data[[#This Row],[Average_Cost_for_two]]&lt;=600000,"400k-600k",IF(Main_Data[[#This Row],[Average_Cost_for_two]]&lt;=800000,"600k-800k"))))</f>
        <v>0-200k</v>
      </c>
    </row>
    <row r="3350" spans="1:21" x14ac:dyDescent="0.35">
      <c r="A3350">
        <v>301114</v>
      </c>
      <c r="B3350" t="s">
        <v>7461</v>
      </c>
      <c r="C3350">
        <v>1</v>
      </c>
      <c r="D3350" t="s">
        <v>21</v>
      </c>
      <c r="E3350" t="s">
        <v>7462</v>
      </c>
      <c r="F3350" t="s">
        <v>661</v>
      </c>
      <c r="G3350" t="s">
        <v>662</v>
      </c>
      <c r="H3350">
        <v>77.218285800000004</v>
      </c>
      <c r="I3350">
        <v>28.633621600000001</v>
      </c>
      <c r="J3350" t="s">
        <v>4494</v>
      </c>
      <c r="K3350" t="s">
        <v>26</v>
      </c>
      <c r="L3350" t="s">
        <v>27</v>
      </c>
      <c r="M3350" t="s">
        <v>27</v>
      </c>
      <c r="N3350" t="s">
        <v>27</v>
      </c>
      <c r="O3350" t="s">
        <v>27</v>
      </c>
      <c r="P3350">
        <v>1</v>
      </c>
      <c r="Q3350">
        <v>1457</v>
      </c>
      <c r="R3350">
        <v>400</v>
      </c>
      <c r="S3350">
        <v>4</v>
      </c>
      <c r="T3350" s="1">
        <v>41878</v>
      </c>
      <c r="U3350" t="str">
        <f>IF(Main_Data[[#This Row],[Average_Cost_for_two]]&lt;=200000,"0-200k",IF(Main_Data[[#This Row],[Average_Cost_for_two]]&lt;=400000,"200k-400k",IF(Main_Data[[#This Row],[Average_Cost_for_two]]&lt;=600000,"400k-600k",IF(Main_Data[[#This Row],[Average_Cost_for_two]]&lt;=800000,"600k-800k"))))</f>
        <v>0-200k</v>
      </c>
    </row>
    <row r="3351" spans="1:21" x14ac:dyDescent="0.35">
      <c r="A3351">
        <v>311511</v>
      </c>
      <c r="B3351" t="s">
        <v>7431</v>
      </c>
      <c r="C3351">
        <v>1</v>
      </c>
      <c r="D3351" t="s">
        <v>21</v>
      </c>
      <c r="E3351" t="s">
        <v>7463</v>
      </c>
      <c r="F3351" t="s">
        <v>69</v>
      </c>
      <c r="G3351" t="s">
        <v>70</v>
      </c>
      <c r="H3351">
        <v>77.230591099999998</v>
      </c>
      <c r="I3351">
        <v>28.573498399999998</v>
      </c>
      <c r="J3351" t="s">
        <v>853</v>
      </c>
      <c r="K3351" t="s">
        <v>26</v>
      </c>
      <c r="L3351" t="s">
        <v>27</v>
      </c>
      <c r="M3351" t="s">
        <v>34</v>
      </c>
      <c r="N3351" t="s">
        <v>27</v>
      </c>
      <c r="O3351" t="s">
        <v>27</v>
      </c>
      <c r="P3351">
        <v>1</v>
      </c>
      <c r="Q3351">
        <v>26</v>
      </c>
      <c r="R3351">
        <v>400</v>
      </c>
      <c r="S3351">
        <v>3</v>
      </c>
      <c r="T3351" s="1">
        <v>41489</v>
      </c>
      <c r="U3351" t="str">
        <f>IF(Main_Data[[#This Row],[Average_Cost_for_two]]&lt;=200000,"0-200k",IF(Main_Data[[#This Row],[Average_Cost_for_two]]&lt;=400000,"200k-400k",IF(Main_Data[[#This Row],[Average_Cost_for_two]]&lt;=600000,"400k-600k",IF(Main_Data[[#This Row],[Average_Cost_for_two]]&lt;=800000,"600k-800k"))))</f>
        <v>0-200k</v>
      </c>
    </row>
    <row r="3352" spans="1:21" x14ac:dyDescent="0.35">
      <c r="A3352">
        <v>7691</v>
      </c>
      <c r="B3352" t="s">
        <v>7464</v>
      </c>
      <c r="C3352">
        <v>1</v>
      </c>
      <c r="D3352" t="s">
        <v>21</v>
      </c>
      <c r="E3352" t="s">
        <v>7465</v>
      </c>
      <c r="F3352" t="s">
        <v>433</v>
      </c>
      <c r="G3352" t="s">
        <v>434</v>
      </c>
      <c r="H3352">
        <v>77.208764000000002</v>
      </c>
      <c r="I3352">
        <v>28.701238100000001</v>
      </c>
      <c r="J3352" t="s">
        <v>498</v>
      </c>
      <c r="K3352" t="s">
        <v>26</v>
      </c>
      <c r="L3352" t="s">
        <v>27</v>
      </c>
      <c r="M3352" t="s">
        <v>27</v>
      </c>
      <c r="N3352" t="s">
        <v>27</v>
      </c>
      <c r="O3352" t="s">
        <v>27</v>
      </c>
      <c r="P3352">
        <v>1</v>
      </c>
      <c r="Q3352">
        <v>69</v>
      </c>
      <c r="R3352">
        <v>400</v>
      </c>
      <c r="S3352">
        <v>3</v>
      </c>
      <c r="T3352" s="1">
        <v>43331</v>
      </c>
      <c r="U3352" t="str">
        <f>IF(Main_Data[[#This Row],[Average_Cost_for_two]]&lt;=200000,"0-200k",IF(Main_Data[[#This Row],[Average_Cost_for_two]]&lt;=400000,"200k-400k",IF(Main_Data[[#This Row],[Average_Cost_for_two]]&lt;=600000,"400k-600k",IF(Main_Data[[#This Row],[Average_Cost_for_two]]&lt;=800000,"600k-800k"))))</f>
        <v>0-200k</v>
      </c>
    </row>
    <row r="3353" spans="1:21" x14ac:dyDescent="0.35">
      <c r="A3353">
        <v>3252</v>
      </c>
      <c r="B3353" t="s">
        <v>420</v>
      </c>
      <c r="C3353">
        <v>1</v>
      </c>
      <c r="D3353" t="s">
        <v>21</v>
      </c>
      <c r="E3353" t="s">
        <v>7466</v>
      </c>
      <c r="F3353" t="s">
        <v>433</v>
      </c>
      <c r="G3353" t="s">
        <v>434</v>
      </c>
      <c r="H3353">
        <v>77.207617299999995</v>
      </c>
      <c r="I3353">
        <v>28.698499200000001</v>
      </c>
      <c r="J3353" t="s">
        <v>478</v>
      </c>
      <c r="K3353" t="s">
        <v>26</v>
      </c>
      <c r="L3353" t="s">
        <v>27</v>
      </c>
      <c r="M3353" t="s">
        <v>34</v>
      </c>
      <c r="N3353" t="s">
        <v>27</v>
      </c>
      <c r="O3353" t="s">
        <v>27</v>
      </c>
      <c r="P3353">
        <v>1</v>
      </c>
      <c r="Q3353">
        <v>109</v>
      </c>
      <c r="R3353">
        <v>400</v>
      </c>
      <c r="S3353">
        <v>3</v>
      </c>
      <c r="T3353" s="1">
        <v>41868</v>
      </c>
      <c r="U3353" t="str">
        <f>IF(Main_Data[[#This Row],[Average_Cost_for_two]]&lt;=200000,"0-200k",IF(Main_Data[[#This Row],[Average_Cost_for_two]]&lt;=400000,"200k-400k",IF(Main_Data[[#This Row],[Average_Cost_for_two]]&lt;=600000,"400k-600k",IF(Main_Data[[#This Row],[Average_Cost_for_two]]&lt;=800000,"600k-800k"))))</f>
        <v>0-200k</v>
      </c>
    </row>
    <row r="3354" spans="1:21" x14ac:dyDescent="0.35">
      <c r="A3354">
        <v>305781</v>
      </c>
      <c r="B3354" t="s">
        <v>7467</v>
      </c>
      <c r="C3354">
        <v>1</v>
      </c>
      <c r="D3354" t="s">
        <v>21</v>
      </c>
      <c r="E3354" t="s">
        <v>7468</v>
      </c>
      <c r="F3354" t="s">
        <v>2184</v>
      </c>
      <c r="G3354" t="s">
        <v>2185</v>
      </c>
      <c r="H3354">
        <v>77.216942529999997</v>
      </c>
      <c r="I3354">
        <v>28.527994530000001</v>
      </c>
      <c r="J3354" t="s">
        <v>2129</v>
      </c>
      <c r="K3354" t="s">
        <v>26</v>
      </c>
      <c r="L3354" t="s">
        <v>27</v>
      </c>
      <c r="M3354" t="s">
        <v>34</v>
      </c>
      <c r="N3354" t="s">
        <v>27</v>
      </c>
      <c r="O3354" t="s">
        <v>27</v>
      </c>
      <c r="P3354">
        <v>1</v>
      </c>
      <c r="Q3354">
        <v>397</v>
      </c>
      <c r="R3354">
        <v>400</v>
      </c>
      <c r="S3354">
        <v>4</v>
      </c>
      <c r="T3354" s="1">
        <v>42950</v>
      </c>
      <c r="U3354" t="str">
        <f>IF(Main_Data[[#This Row],[Average_Cost_for_two]]&lt;=200000,"0-200k",IF(Main_Data[[#This Row],[Average_Cost_for_two]]&lt;=400000,"200k-400k",IF(Main_Data[[#This Row],[Average_Cost_for_two]]&lt;=600000,"400k-600k",IF(Main_Data[[#This Row],[Average_Cost_for_two]]&lt;=800000,"600k-800k"))))</f>
        <v>0-200k</v>
      </c>
    </row>
    <row r="3355" spans="1:21" x14ac:dyDescent="0.35">
      <c r="A3355">
        <v>18355111</v>
      </c>
      <c r="B3355" t="s">
        <v>7469</v>
      </c>
      <c r="C3355">
        <v>1</v>
      </c>
      <c r="D3355" t="s">
        <v>21</v>
      </c>
      <c r="E3355" t="s">
        <v>7470</v>
      </c>
      <c r="F3355" t="s">
        <v>332</v>
      </c>
      <c r="G3355" t="s">
        <v>333</v>
      </c>
      <c r="H3355">
        <v>77.24882092</v>
      </c>
      <c r="I3355">
        <v>28.555697670000001</v>
      </c>
      <c r="J3355" t="s">
        <v>1368</v>
      </c>
      <c r="K3355" t="s">
        <v>26</v>
      </c>
      <c r="L3355" t="s">
        <v>27</v>
      </c>
      <c r="M3355" t="s">
        <v>27</v>
      </c>
      <c r="N3355" t="s">
        <v>27</v>
      </c>
      <c r="O3355" t="s">
        <v>27</v>
      </c>
      <c r="P3355">
        <v>1</v>
      </c>
      <c r="Q3355">
        <v>3</v>
      </c>
      <c r="R3355">
        <v>400</v>
      </c>
      <c r="S3355">
        <v>1</v>
      </c>
      <c r="T3355" s="1">
        <v>42966</v>
      </c>
      <c r="U3355" t="str">
        <f>IF(Main_Data[[#This Row],[Average_Cost_for_two]]&lt;=200000,"0-200k",IF(Main_Data[[#This Row],[Average_Cost_for_two]]&lt;=400000,"200k-400k",IF(Main_Data[[#This Row],[Average_Cost_for_two]]&lt;=600000,"400k-600k",IF(Main_Data[[#This Row],[Average_Cost_for_two]]&lt;=800000,"600k-800k"))))</f>
        <v>0-200k</v>
      </c>
    </row>
    <row r="3356" spans="1:21" x14ac:dyDescent="0.35">
      <c r="A3356">
        <v>18435315</v>
      </c>
      <c r="B3356" t="s">
        <v>7471</v>
      </c>
      <c r="C3356">
        <v>1</v>
      </c>
      <c r="D3356" t="s">
        <v>21</v>
      </c>
      <c r="E3356" t="s">
        <v>7472</v>
      </c>
      <c r="F3356" t="s">
        <v>23</v>
      </c>
      <c r="G3356" t="s">
        <v>24</v>
      </c>
      <c r="H3356">
        <v>77.276758599999994</v>
      </c>
      <c r="I3356">
        <v>28.6506851</v>
      </c>
      <c r="J3356" t="s">
        <v>578</v>
      </c>
      <c r="K3356" t="s">
        <v>26</v>
      </c>
      <c r="L3356" t="s">
        <v>27</v>
      </c>
      <c r="M3356" t="s">
        <v>27</v>
      </c>
      <c r="N3356" t="s">
        <v>27</v>
      </c>
      <c r="O3356" t="s">
        <v>27</v>
      </c>
      <c r="P3356">
        <v>1</v>
      </c>
      <c r="Q3356">
        <v>3</v>
      </c>
      <c r="R3356">
        <v>400</v>
      </c>
      <c r="S3356">
        <v>1</v>
      </c>
      <c r="T3356" s="1">
        <v>41858</v>
      </c>
      <c r="U3356" t="str">
        <f>IF(Main_Data[[#This Row],[Average_Cost_for_two]]&lt;=200000,"0-200k",IF(Main_Data[[#This Row],[Average_Cost_for_two]]&lt;=400000,"200k-400k",IF(Main_Data[[#This Row],[Average_Cost_for_two]]&lt;=600000,"400k-600k",IF(Main_Data[[#This Row],[Average_Cost_for_two]]&lt;=800000,"600k-800k"))))</f>
        <v>0-200k</v>
      </c>
    </row>
    <row r="3357" spans="1:21" x14ac:dyDescent="0.35">
      <c r="A3357">
        <v>312755</v>
      </c>
      <c r="B3357" t="s">
        <v>7473</v>
      </c>
      <c r="C3357">
        <v>1</v>
      </c>
      <c r="D3357" t="s">
        <v>21</v>
      </c>
      <c r="E3357" t="s">
        <v>299</v>
      </c>
      <c r="F3357" t="s">
        <v>298</v>
      </c>
      <c r="G3357" t="s">
        <v>299</v>
      </c>
      <c r="H3357">
        <v>77.095553800000005</v>
      </c>
      <c r="I3357">
        <v>28.734090219999999</v>
      </c>
      <c r="J3357" t="s">
        <v>729</v>
      </c>
      <c r="K3357" t="s">
        <v>26</v>
      </c>
      <c r="L3357" t="s">
        <v>27</v>
      </c>
      <c r="M3357" t="s">
        <v>34</v>
      </c>
      <c r="N3357" t="s">
        <v>27</v>
      </c>
      <c r="O3357" t="s">
        <v>27</v>
      </c>
      <c r="P3357">
        <v>1</v>
      </c>
      <c r="Q3357">
        <v>30</v>
      </c>
      <c r="R3357">
        <v>400</v>
      </c>
      <c r="S3357">
        <v>3</v>
      </c>
      <c r="T3357" s="1">
        <v>40777</v>
      </c>
      <c r="U3357" t="str">
        <f>IF(Main_Data[[#This Row],[Average_Cost_for_two]]&lt;=200000,"0-200k",IF(Main_Data[[#This Row],[Average_Cost_for_two]]&lt;=400000,"200k-400k",IF(Main_Data[[#This Row],[Average_Cost_for_two]]&lt;=600000,"400k-600k",IF(Main_Data[[#This Row],[Average_Cost_for_two]]&lt;=800000,"600k-800k"))))</f>
        <v>0-200k</v>
      </c>
    </row>
    <row r="3358" spans="1:21" x14ac:dyDescent="0.35">
      <c r="A3358">
        <v>9421</v>
      </c>
      <c r="B3358" t="s">
        <v>7431</v>
      </c>
      <c r="C3358">
        <v>1</v>
      </c>
      <c r="D3358" t="s">
        <v>21</v>
      </c>
      <c r="E3358" t="s">
        <v>7474</v>
      </c>
      <c r="F3358" t="s">
        <v>153</v>
      </c>
      <c r="G3358" t="s">
        <v>154</v>
      </c>
      <c r="H3358">
        <v>77.188948300000007</v>
      </c>
      <c r="I3358">
        <v>28.700492799999999</v>
      </c>
      <c r="J3358" t="s">
        <v>853</v>
      </c>
      <c r="K3358" t="s">
        <v>26</v>
      </c>
      <c r="L3358" t="s">
        <v>27</v>
      </c>
      <c r="M3358" t="s">
        <v>27</v>
      </c>
      <c r="N3358" t="s">
        <v>27</v>
      </c>
      <c r="O3358" t="s">
        <v>27</v>
      </c>
      <c r="P3358">
        <v>1</v>
      </c>
      <c r="Q3358">
        <v>30</v>
      </c>
      <c r="R3358">
        <v>400</v>
      </c>
      <c r="S3358">
        <v>3</v>
      </c>
      <c r="T3358" s="1">
        <v>43321</v>
      </c>
      <c r="U3358" t="str">
        <f>IF(Main_Data[[#This Row],[Average_Cost_for_two]]&lt;=200000,"0-200k",IF(Main_Data[[#This Row],[Average_Cost_for_two]]&lt;=400000,"200k-400k",IF(Main_Data[[#This Row],[Average_Cost_for_two]]&lt;=600000,"400k-600k",IF(Main_Data[[#This Row],[Average_Cost_for_two]]&lt;=800000,"600k-800k"))))</f>
        <v>0-200k</v>
      </c>
    </row>
    <row r="3359" spans="1:21" x14ac:dyDescent="0.35">
      <c r="A3359">
        <v>311889</v>
      </c>
      <c r="B3359" t="s">
        <v>7475</v>
      </c>
      <c r="C3359">
        <v>1</v>
      </c>
      <c r="D3359" t="s">
        <v>21</v>
      </c>
      <c r="E3359" t="s">
        <v>7476</v>
      </c>
      <c r="F3359" t="s">
        <v>1730</v>
      </c>
      <c r="G3359" t="s">
        <v>1729</v>
      </c>
      <c r="H3359">
        <v>77.087180799999999</v>
      </c>
      <c r="I3359">
        <v>28.633587299999999</v>
      </c>
      <c r="J3359" t="s">
        <v>565</v>
      </c>
      <c r="K3359" t="s">
        <v>26</v>
      </c>
      <c r="L3359" t="s">
        <v>27</v>
      </c>
      <c r="M3359" t="s">
        <v>27</v>
      </c>
      <c r="N3359" t="s">
        <v>27</v>
      </c>
      <c r="O3359" t="s">
        <v>27</v>
      </c>
      <c r="P3359">
        <v>1</v>
      </c>
      <c r="Q3359">
        <v>116</v>
      </c>
      <c r="R3359">
        <v>400</v>
      </c>
      <c r="S3359">
        <v>4</v>
      </c>
      <c r="T3359" s="1">
        <v>41867</v>
      </c>
      <c r="U3359" t="str">
        <f>IF(Main_Data[[#This Row],[Average_Cost_for_two]]&lt;=200000,"0-200k",IF(Main_Data[[#This Row],[Average_Cost_for_two]]&lt;=400000,"200k-400k",IF(Main_Data[[#This Row],[Average_Cost_for_two]]&lt;=600000,"400k-600k",IF(Main_Data[[#This Row],[Average_Cost_for_two]]&lt;=800000,"600k-800k"))))</f>
        <v>0-200k</v>
      </c>
    </row>
    <row r="3360" spans="1:21" x14ac:dyDescent="0.35">
      <c r="A3360">
        <v>18334427</v>
      </c>
      <c r="B3360" t="s">
        <v>7459</v>
      </c>
      <c r="C3360">
        <v>1</v>
      </c>
      <c r="D3360" t="s">
        <v>21</v>
      </c>
      <c r="E3360" t="s">
        <v>7477</v>
      </c>
      <c r="F3360" t="s">
        <v>1997</v>
      </c>
      <c r="G3360" t="s">
        <v>1998</v>
      </c>
      <c r="H3360">
        <v>77.238565300000005</v>
      </c>
      <c r="I3360">
        <v>28.5364802</v>
      </c>
      <c r="J3360" t="s">
        <v>1052</v>
      </c>
      <c r="K3360" t="s">
        <v>26</v>
      </c>
      <c r="L3360" t="s">
        <v>27</v>
      </c>
      <c r="M3360" t="s">
        <v>27</v>
      </c>
      <c r="N3360" t="s">
        <v>27</v>
      </c>
      <c r="O3360" t="s">
        <v>27</v>
      </c>
      <c r="P3360">
        <v>1</v>
      </c>
      <c r="Q3360">
        <v>10</v>
      </c>
      <c r="R3360">
        <v>400</v>
      </c>
      <c r="S3360">
        <v>3</v>
      </c>
      <c r="T3360" s="1">
        <v>41134</v>
      </c>
      <c r="U3360" t="str">
        <f>IF(Main_Data[[#This Row],[Average_Cost_for_two]]&lt;=200000,"0-200k",IF(Main_Data[[#This Row],[Average_Cost_for_two]]&lt;=400000,"200k-400k",IF(Main_Data[[#This Row],[Average_Cost_for_two]]&lt;=600000,"400k-600k",IF(Main_Data[[#This Row],[Average_Cost_for_two]]&lt;=800000,"600k-800k"))))</f>
        <v>0-200k</v>
      </c>
    </row>
    <row r="3361" spans="1:21" x14ac:dyDescent="0.35">
      <c r="A3361">
        <v>18285214</v>
      </c>
      <c r="B3361" t="s">
        <v>7478</v>
      </c>
      <c r="C3361">
        <v>1</v>
      </c>
      <c r="D3361" t="s">
        <v>21</v>
      </c>
      <c r="E3361" t="s">
        <v>7479</v>
      </c>
      <c r="F3361" t="s">
        <v>1622</v>
      </c>
      <c r="G3361" t="s">
        <v>1623</v>
      </c>
      <c r="H3361">
        <v>77.255786279999995</v>
      </c>
      <c r="I3361">
        <v>28.528337109999999</v>
      </c>
      <c r="J3361" t="s">
        <v>2961</v>
      </c>
      <c r="K3361" t="s">
        <v>26</v>
      </c>
      <c r="L3361" t="s">
        <v>27</v>
      </c>
      <c r="M3361" t="s">
        <v>27</v>
      </c>
      <c r="N3361" t="s">
        <v>27</v>
      </c>
      <c r="O3361" t="s">
        <v>27</v>
      </c>
      <c r="P3361">
        <v>1</v>
      </c>
      <c r="Q3361">
        <v>5</v>
      </c>
      <c r="R3361">
        <v>400</v>
      </c>
      <c r="S3361">
        <v>3</v>
      </c>
      <c r="T3361" s="1">
        <v>40772</v>
      </c>
      <c r="U3361" t="str">
        <f>IF(Main_Data[[#This Row],[Average_Cost_for_two]]&lt;=200000,"0-200k",IF(Main_Data[[#This Row],[Average_Cost_for_two]]&lt;=400000,"200k-400k",IF(Main_Data[[#This Row],[Average_Cost_for_two]]&lt;=600000,"400k-600k",IF(Main_Data[[#This Row],[Average_Cost_for_two]]&lt;=800000,"600k-800k"))))</f>
        <v>0-200k</v>
      </c>
    </row>
    <row r="3362" spans="1:21" x14ac:dyDescent="0.35">
      <c r="A3362">
        <v>311076</v>
      </c>
      <c r="B3362" t="s">
        <v>852</v>
      </c>
      <c r="C3362">
        <v>1</v>
      </c>
      <c r="D3362" t="s">
        <v>21</v>
      </c>
      <c r="E3362" t="s">
        <v>7480</v>
      </c>
      <c r="F3362" t="s">
        <v>652</v>
      </c>
      <c r="G3362" t="s">
        <v>653</v>
      </c>
      <c r="H3362">
        <v>77.195525090000004</v>
      </c>
      <c r="I3362">
        <v>28.680104369999999</v>
      </c>
      <c r="J3362" t="s">
        <v>853</v>
      </c>
      <c r="K3362" t="s">
        <v>26</v>
      </c>
      <c r="L3362" t="s">
        <v>27</v>
      </c>
      <c r="M3362" t="s">
        <v>34</v>
      </c>
      <c r="N3362" t="s">
        <v>27</v>
      </c>
      <c r="O3362" t="s">
        <v>27</v>
      </c>
      <c r="P3362">
        <v>1</v>
      </c>
      <c r="Q3362">
        <v>41</v>
      </c>
      <c r="R3362">
        <v>400</v>
      </c>
      <c r="S3362">
        <v>3</v>
      </c>
      <c r="T3362" s="1">
        <v>41141</v>
      </c>
      <c r="U3362" t="str">
        <f>IF(Main_Data[[#This Row],[Average_Cost_for_two]]&lt;=200000,"0-200k",IF(Main_Data[[#This Row],[Average_Cost_for_two]]&lt;=400000,"200k-400k",IF(Main_Data[[#This Row],[Average_Cost_for_two]]&lt;=600000,"400k-600k",IF(Main_Data[[#This Row],[Average_Cost_for_two]]&lt;=800000,"600k-800k"))))</f>
        <v>0-200k</v>
      </c>
    </row>
    <row r="3363" spans="1:21" x14ac:dyDescent="0.35">
      <c r="A3363">
        <v>18418240</v>
      </c>
      <c r="B3363" t="s">
        <v>7481</v>
      </c>
      <c r="C3363">
        <v>1</v>
      </c>
      <c r="D3363" t="s">
        <v>21</v>
      </c>
      <c r="E3363" t="s">
        <v>7482</v>
      </c>
      <c r="F3363" t="s">
        <v>652</v>
      </c>
      <c r="G3363" t="s">
        <v>653</v>
      </c>
      <c r="H3363">
        <v>0</v>
      </c>
      <c r="I3363">
        <v>0</v>
      </c>
      <c r="J3363" t="s">
        <v>1126</v>
      </c>
      <c r="K3363" t="s">
        <v>26</v>
      </c>
      <c r="L3363" t="s">
        <v>27</v>
      </c>
      <c r="M3363" t="s">
        <v>27</v>
      </c>
      <c r="N3363" t="s">
        <v>27</v>
      </c>
      <c r="O3363" t="s">
        <v>27</v>
      </c>
      <c r="P3363">
        <v>1</v>
      </c>
      <c r="Q3363">
        <v>108</v>
      </c>
      <c r="R3363">
        <v>400</v>
      </c>
      <c r="S3363">
        <v>4</v>
      </c>
      <c r="T3363" s="1">
        <v>41877</v>
      </c>
      <c r="U3363" t="str">
        <f>IF(Main_Data[[#This Row],[Average_Cost_for_two]]&lt;=200000,"0-200k",IF(Main_Data[[#This Row],[Average_Cost_for_two]]&lt;=400000,"200k-400k",IF(Main_Data[[#This Row],[Average_Cost_for_two]]&lt;=600000,"400k-600k",IF(Main_Data[[#This Row],[Average_Cost_for_two]]&lt;=800000,"600k-800k"))))</f>
        <v>0-200k</v>
      </c>
    </row>
    <row r="3364" spans="1:21" x14ac:dyDescent="0.35">
      <c r="A3364">
        <v>6705</v>
      </c>
      <c r="B3364" t="s">
        <v>6763</v>
      </c>
      <c r="C3364">
        <v>1</v>
      </c>
      <c r="D3364" t="s">
        <v>21</v>
      </c>
      <c r="E3364" t="s">
        <v>7483</v>
      </c>
      <c r="F3364" t="s">
        <v>2596</v>
      </c>
      <c r="G3364" t="s">
        <v>2597</v>
      </c>
      <c r="H3364">
        <v>77.305132900000004</v>
      </c>
      <c r="I3364">
        <v>28.650906500000001</v>
      </c>
      <c r="J3364" t="s">
        <v>7484</v>
      </c>
      <c r="K3364" t="s">
        <v>26</v>
      </c>
      <c r="L3364" t="s">
        <v>27</v>
      </c>
      <c r="M3364" t="s">
        <v>27</v>
      </c>
      <c r="N3364" t="s">
        <v>27</v>
      </c>
      <c r="O3364" t="s">
        <v>27</v>
      </c>
      <c r="P3364">
        <v>1</v>
      </c>
      <c r="Q3364">
        <v>40</v>
      </c>
      <c r="R3364">
        <v>400</v>
      </c>
      <c r="S3364">
        <v>4</v>
      </c>
      <c r="T3364" s="1">
        <v>43332</v>
      </c>
      <c r="U3364" t="str">
        <f>IF(Main_Data[[#This Row],[Average_Cost_for_two]]&lt;=200000,"0-200k",IF(Main_Data[[#This Row],[Average_Cost_for_two]]&lt;=400000,"200k-400k",IF(Main_Data[[#This Row],[Average_Cost_for_two]]&lt;=600000,"400k-600k",IF(Main_Data[[#This Row],[Average_Cost_for_two]]&lt;=800000,"600k-800k"))))</f>
        <v>0-200k</v>
      </c>
    </row>
    <row r="3365" spans="1:21" x14ac:dyDescent="0.35">
      <c r="A3365">
        <v>3371</v>
      </c>
      <c r="B3365" t="s">
        <v>7485</v>
      </c>
      <c r="C3365">
        <v>1</v>
      </c>
      <c r="D3365" t="s">
        <v>21</v>
      </c>
      <c r="E3365" t="s">
        <v>7486</v>
      </c>
      <c r="F3365" t="s">
        <v>3074</v>
      </c>
      <c r="G3365" t="s">
        <v>3075</v>
      </c>
      <c r="H3365">
        <v>77.296770199999997</v>
      </c>
      <c r="I3365">
        <v>28.541125399999999</v>
      </c>
      <c r="J3365" t="s">
        <v>7487</v>
      </c>
      <c r="K3365" t="s">
        <v>26</v>
      </c>
      <c r="L3365" t="s">
        <v>27</v>
      </c>
      <c r="M3365" t="s">
        <v>27</v>
      </c>
      <c r="N3365" t="s">
        <v>27</v>
      </c>
      <c r="O3365" t="s">
        <v>27</v>
      </c>
      <c r="P3365">
        <v>1</v>
      </c>
      <c r="Q3365">
        <v>205</v>
      </c>
      <c r="R3365">
        <v>400</v>
      </c>
      <c r="S3365">
        <v>3</v>
      </c>
      <c r="T3365" s="1">
        <v>42227</v>
      </c>
      <c r="U3365" t="str">
        <f>IF(Main_Data[[#This Row],[Average_Cost_for_two]]&lt;=200000,"0-200k",IF(Main_Data[[#This Row],[Average_Cost_for_two]]&lt;=400000,"200k-400k",IF(Main_Data[[#This Row],[Average_Cost_for_two]]&lt;=600000,"400k-600k",IF(Main_Data[[#This Row],[Average_Cost_for_two]]&lt;=800000,"600k-800k"))))</f>
        <v>0-200k</v>
      </c>
    </row>
    <row r="3366" spans="1:21" x14ac:dyDescent="0.35">
      <c r="A3366">
        <v>18422748</v>
      </c>
      <c r="B3366" t="s">
        <v>7488</v>
      </c>
      <c r="C3366">
        <v>1</v>
      </c>
      <c r="D3366" t="s">
        <v>21</v>
      </c>
      <c r="E3366" t="s">
        <v>7489</v>
      </c>
      <c r="F3366" t="s">
        <v>504</v>
      </c>
      <c r="G3366" t="s">
        <v>505</v>
      </c>
      <c r="H3366">
        <v>77.228435500000003</v>
      </c>
      <c r="I3366">
        <v>28.702490999999998</v>
      </c>
      <c r="J3366" t="s">
        <v>554</v>
      </c>
      <c r="K3366" t="s">
        <v>26</v>
      </c>
      <c r="L3366" t="s">
        <v>27</v>
      </c>
      <c r="M3366" t="s">
        <v>27</v>
      </c>
      <c r="N3366" t="s">
        <v>27</v>
      </c>
      <c r="O3366" t="s">
        <v>27</v>
      </c>
      <c r="P3366">
        <v>1</v>
      </c>
      <c r="Q3366">
        <v>1</v>
      </c>
      <c r="R3366">
        <v>400</v>
      </c>
      <c r="S3366">
        <v>1</v>
      </c>
      <c r="T3366" s="1">
        <v>42948</v>
      </c>
      <c r="U3366" t="str">
        <f>IF(Main_Data[[#This Row],[Average_Cost_for_two]]&lt;=200000,"0-200k",IF(Main_Data[[#This Row],[Average_Cost_for_two]]&lt;=400000,"200k-400k",IF(Main_Data[[#This Row],[Average_Cost_for_two]]&lt;=600000,"400k-600k",IF(Main_Data[[#This Row],[Average_Cost_for_two]]&lt;=800000,"600k-800k"))))</f>
        <v>0-200k</v>
      </c>
    </row>
    <row r="3367" spans="1:21" x14ac:dyDescent="0.35">
      <c r="A3367">
        <v>4672</v>
      </c>
      <c r="B3367" t="s">
        <v>7490</v>
      </c>
      <c r="C3367">
        <v>1</v>
      </c>
      <c r="D3367" t="s">
        <v>21</v>
      </c>
      <c r="E3367" t="s">
        <v>7491</v>
      </c>
      <c r="F3367" t="s">
        <v>171</v>
      </c>
      <c r="G3367" t="s">
        <v>172</v>
      </c>
      <c r="H3367">
        <v>77.3012169</v>
      </c>
      <c r="I3367">
        <v>28.619685499999999</v>
      </c>
      <c r="J3367" t="s">
        <v>680</v>
      </c>
      <c r="K3367" t="s">
        <v>26</v>
      </c>
      <c r="L3367" t="s">
        <v>27</v>
      </c>
      <c r="M3367" t="s">
        <v>34</v>
      </c>
      <c r="N3367" t="s">
        <v>27</v>
      </c>
      <c r="O3367" t="s">
        <v>27</v>
      </c>
      <c r="P3367">
        <v>1</v>
      </c>
      <c r="Q3367">
        <v>410</v>
      </c>
      <c r="R3367">
        <v>400</v>
      </c>
      <c r="S3367">
        <v>4</v>
      </c>
      <c r="T3367" s="1">
        <v>40391</v>
      </c>
      <c r="U3367" t="str">
        <f>IF(Main_Data[[#This Row],[Average_Cost_for_two]]&lt;=200000,"0-200k",IF(Main_Data[[#This Row],[Average_Cost_for_two]]&lt;=400000,"200k-400k",IF(Main_Data[[#This Row],[Average_Cost_for_two]]&lt;=600000,"400k-600k",IF(Main_Data[[#This Row],[Average_Cost_for_two]]&lt;=800000,"600k-800k"))))</f>
        <v>0-200k</v>
      </c>
    </row>
    <row r="3368" spans="1:21" x14ac:dyDescent="0.35">
      <c r="A3368">
        <v>301120</v>
      </c>
      <c r="B3368" t="s">
        <v>7492</v>
      </c>
      <c r="C3368">
        <v>1</v>
      </c>
      <c r="D3368" t="s">
        <v>21</v>
      </c>
      <c r="E3368" t="s">
        <v>7493</v>
      </c>
      <c r="F3368" t="s">
        <v>121</v>
      </c>
      <c r="G3368" t="s">
        <v>122</v>
      </c>
      <c r="H3368">
        <v>77.337521100000004</v>
      </c>
      <c r="I3368">
        <v>28.613714699999999</v>
      </c>
      <c r="J3368" t="s">
        <v>680</v>
      </c>
      <c r="K3368" t="s">
        <v>26</v>
      </c>
      <c r="L3368" t="s">
        <v>27</v>
      </c>
      <c r="M3368" t="s">
        <v>27</v>
      </c>
      <c r="N3368" t="s">
        <v>27</v>
      </c>
      <c r="O3368" t="s">
        <v>27</v>
      </c>
      <c r="P3368">
        <v>1</v>
      </c>
      <c r="Q3368">
        <v>30</v>
      </c>
      <c r="R3368">
        <v>400</v>
      </c>
      <c r="S3368">
        <v>3</v>
      </c>
      <c r="T3368" s="1">
        <v>42231</v>
      </c>
      <c r="U3368" t="str">
        <f>IF(Main_Data[[#This Row],[Average_Cost_for_two]]&lt;=200000,"0-200k",IF(Main_Data[[#This Row],[Average_Cost_for_two]]&lt;=400000,"200k-400k",IF(Main_Data[[#This Row],[Average_Cost_for_two]]&lt;=600000,"400k-600k",IF(Main_Data[[#This Row],[Average_Cost_for_two]]&lt;=800000,"600k-800k"))))</f>
        <v>0-200k</v>
      </c>
    </row>
    <row r="3369" spans="1:21" x14ac:dyDescent="0.35">
      <c r="A3369">
        <v>300945</v>
      </c>
      <c r="B3369" t="s">
        <v>7494</v>
      </c>
      <c r="C3369">
        <v>1</v>
      </c>
      <c r="D3369" t="s">
        <v>21</v>
      </c>
      <c r="E3369" t="s">
        <v>7495</v>
      </c>
      <c r="F3369" t="s">
        <v>3466</v>
      </c>
      <c r="G3369" t="s">
        <v>3467</v>
      </c>
      <c r="H3369">
        <v>77.190616500000004</v>
      </c>
      <c r="I3369">
        <v>28.706038599999999</v>
      </c>
      <c r="J3369" t="s">
        <v>857</v>
      </c>
      <c r="K3369" t="s">
        <v>26</v>
      </c>
      <c r="L3369" t="s">
        <v>27</v>
      </c>
      <c r="M3369" t="s">
        <v>34</v>
      </c>
      <c r="N3369" t="s">
        <v>27</v>
      </c>
      <c r="O3369" t="s">
        <v>27</v>
      </c>
      <c r="P3369">
        <v>1</v>
      </c>
      <c r="Q3369">
        <v>52</v>
      </c>
      <c r="R3369">
        <v>400</v>
      </c>
      <c r="S3369">
        <v>3</v>
      </c>
      <c r="T3369" s="1">
        <v>42958</v>
      </c>
      <c r="U3369" t="str">
        <f>IF(Main_Data[[#This Row],[Average_Cost_for_two]]&lt;=200000,"0-200k",IF(Main_Data[[#This Row],[Average_Cost_for_two]]&lt;=400000,"200k-400k",IF(Main_Data[[#This Row],[Average_Cost_for_two]]&lt;=600000,"400k-600k",IF(Main_Data[[#This Row],[Average_Cost_for_two]]&lt;=800000,"600k-800k"))))</f>
        <v>0-200k</v>
      </c>
    </row>
    <row r="3370" spans="1:21" x14ac:dyDescent="0.35">
      <c r="A3370">
        <v>18352186</v>
      </c>
      <c r="B3370" t="s">
        <v>7459</v>
      </c>
      <c r="C3370">
        <v>1</v>
      </c>
      <c r="D3370" t="s">
        <v>21</v>
      </c>
      <c r="E3370" t="s">
        <v>7496</v>
      </c>
      <c r="F3370" t="s">
        <v>3466</v>
      </c>
      <c r="G3370" t="s">
        <v>3467</v>
      </c>
      <c r="H3370">
        <v>77.190347000000003</v>
      </c>
      <c r="I3370">
        <v>28.7060128</v>
      </c>
      <c r="J3370" t="s">
        <v>1052</v>
      </c>
      <c r="K3370" t="s">
        <v>26</v>
      </c>
      <c r="L3370" t="s">
        <v>27</v>
      </c>
      <c r="M3370" t="s">
        <v>27</v>
      </c>
      <c r="N3370" t="s">
        <v>27</v>
      </c>
      <c r="O3370" t="s">
        <v>27</v>
      </c>
      <c r="P3370">
        <v>1</v>
      </c>
      <c r="Q3370">
        <v>17</v>
      </c>
      <c r="R3370">
        <v>400</v>
      </c>
      <c r="S3370">
        <v>3</v>
      </c>
      <c r="T3370" s="1">
        <v>40772</v>
      </c>
      <c r="U3370" t="str">
        <f>IF(Main_Data[[#This Row],[Average_Cost_for_two]]&lt;=200000,"0-200k",IF(Main_Data[[#This Row],[Average_Cost_for_two]]&lt;=400000,"200k-400k",IF(Main_Data[[#This Row],[Average_Cost_for_two]]&lt;=600000,"400k-600k",IF(Main_Data[[#This Row],[Average_Cost_for_two]]&lt;=800000,"600k-800k"))))</f>
        <v>0-200k</v>
      </c>
    </row>
    <row r="3371" spans="1:21" x14ac:dyDescent="0.35">
      <c r="A3371">
        <v>18356784</v>
      </c>
      <c r="B3371" t="s">
        <v>7459</v>
      </c>
      <c r="C3371">
        <v>1</v>
      </c>
      <c r="D3371" t="s">
        <v>21</v>
      </c>
      <c r="E3371" t="s">
        <v>7497</v>
      </c>
      <c r="F3371" t="s">
        <v>3160</v>
      </c>
      <c r="G3371" t="s">
        <v>3159</v>
      </c>
      <c r="H3371">
        <v>77.146720799999997</v>
      </c>
      <c r="I3371">
        <v>28.656857599999999</v>
      </c>
      <c r="J3371" t="s">
        <v>1052</v>
      </c>
      <c r="K3371" t="s">
        <v>26</v>
      </c>
      <c r="L3371" t="s">
        <v>27</v>
      </c>
      <c r="M3371" t="s">
        <v>27</v>
      </c>
      <c r="N3371" t="s">
        <v>27</v>
      </c>
      <c r="O3371" t="s">
        <v>27</v>
      </c>
      <c r="P3371">
        <v>1</v>
      </c>
      <c r="Q3371">
        <v>11</v>
      </c>
      <c r="R3371">
        <v>400</v>
      </c>
      <c r="S3371">
        <v>3</v>
      </c>
      <c r="T3371" s="1">
        <v>41140</v>
      </c>
      <c r="U3371" t="str">
        <f>IF(Main_Data[[#This Row],[Average_Cost_for_two]]&lt;=200000,"0-200k",IF(Main_Data[[#This Row],[Average_Cost_for_two]]&lt;=400000,"200k-400k",IF(Main_Data[[#This Row],[Average_Cost_for_two]]&lt;=600000,"400k-600k",IF(Main_Data[[#This Row],[Average_Cost_for_two]]&lt;=800000,"600k-800k"))))</f>
        <v>0-200k</v>
      </c>
    </row>
    <row r="3372" spans="1:21" x14ac:dyDescent="0.35">
      <c r="A3372">
        <v>18204485</v>
      </c>
      <c r="B3372" t="s">
        <v>7498</v>
      </c>
      <c r="C3372">
        <v>1</v>
      </c>
      <c r="D3372" t="s">
        <v>21</v>
      </c>
      <c r="E3372" t="s">
        <v>7499</v>
      </c>
      <c r="F3372" t="s">
        <v>43</v>
      </c>
      <c r="G3372" t="s">
        <v>44</v>
      </c>
      <c r="H3372">
        <v>77.216305800000001</v>
      </c>
      <c r="I3372">
        <v>28.7115878</v>
      </c>
      <c r="J3372" t="s">
        <v>478</v>
      </c>
      <c r="K3372" t="s">
        <v>26</v>
      </c>
      <c r="L3372" t="s">
        <v>27</v>
      </c>
      <c r="M3372" t="s">
        <v>27</v>
      </c>
      <c r="N3372" t="s">
        <v>27</v>
      </c>
      <c r="O3372" t="s">
        <v>27</v>
      </c>
      <c r="P3372">
        <v>1</v>
      </c>
      <c r="Q3372">
        <v>4</v>
      </c>
      <c r="R3372">
        <v>400</v>
      </c>
      <c r="S3372">
        <v>3</v>
      </c>
      <c r="T3372" s="1">
        <v>41133</v>
      </c>
      <c r="U3372" t="str">
        <f>IF(Main_Data[[#This Row],[Average_Cost_for_two]]&lt;=200000,"0-200k",IF(Main_Data[[#This Row],[Average_Cost_for_two]]&lt;=400000,"200k-400k",IF(Main_Data[[#This Row],[Average_Cost_for_two]]&lt;=600000,"400k-600k",IF(Main_Data[[#This Row],[Average_Cost_for_two]]&lt;=800000,"600k-800k"))))</f>
        <v>0-200k</v>
      </c>
    </row>
    <row r="3373" spans="1:21" x14ac:dyDescent="0.35">
      <c r="A3373">
        <v>18349922</v>
      </c>
      <c r="B3373" t="s">
        <v>7500</v>
      </c>
      <c r="C3373">
        <v>1</v>
      </c>
      <c r="D3373" t="s">
        <v>21</v>
      </c>
      <c r="E3373" t="s">
        <v>7501</v>
      </c>
      <c r="F3373" t="s">
        <v>49</v>
      </c>
      <c r="G3373" t="s">
        <v>50</v>
      </c>
      <c r="H3373">
        <v>77.002824399999994</v>
      </c>
      <c r="I3373">
        <v>28.590591</v>
      </c>
      <c r="J3373" t="s">
        <v>607</v>
      </c>
      <c r="K3373" t="s">
        <v>26</v>
      </c>
      <c r="L3373" t="s">
        <v>27</v>
      </c>
      <c r="M3373" t="s">
        <v>27</v>
      </c>
      <c r="N3373" t="s">
        <v>27</v>
      </c>
      <c r="O3373" t="s">
        <v>27</v>
      </c>
      <c r="P3373">
        <v>1</v>
      </c>
      <c r="Q3373">
        <v>1</v>
      </c>
      <c r="R3373">
        <v>400</v>
      </c>
      <c r="S3373">
        <v>1</v>
      </c>
      <c r="T3373" s="1">
        <v>40778</v>
      </c>
      <c r="U3373" t="str">
        <f>IF(Main_Data[[#This Row],[Average_Cost_for_two]]&lt;=200000,"0-200k",IF(Main_Data[[#This Row],[Average_Cost_for_two]]&lt;=400000,"200k-400k",IF(Main_Data[[#This Row],[Average_Cost_for_two]]&lt;=600000,"400k-600k",IF(Main_Data[[#This Row],[Average_Cost_for_two]]&lt;=800000,"600k-800k"))))</f>
        <v>0-200k</v>
      </c>
    </row>
    <row r="3374" spans="1:21" x14ac:dyDescent="0.35">
      <c r="A3374">
        <v>308364</v>
      </c>
      <c r="B3374" t="s">
        <v>7502</v>
      </c>
      <c r="C3374">
        <v>1</v>
      </c>
      <c r="D3374" t="s">
        <v>21</v>
      </c>
      <c r="E3374" t="s">
        <v>7503</v>
      </c>
      <c r="F3374" t="s">
        <v>112</v>
      </c>
      <c r="G3374" t="s">
        <v>113</v>
      </c>
      <c r="H3374">
        <v>77.141370899999998</v>
      </c>
      <c r="I3374">
        <v>28.704983599999998</v>
      </c>
      <c r="J3374" t="s">
        <v>560</v>
      </c>
      <c r="K3374" t="s">
        <v>26</v>
      </c>
      <c r="L3374" t="s">
        <v>27</v>
      </c>
      <c r="M3374" t="s">
        <v>27</v>
      </c>
      <c r="N3374" t="s">
        <v>27</v>
      </c>
      <c r="O3374" t="s">
        <v>27</v>
      </c>
      <c r="P3374">
        <v>1</v>
      </c>
      <c r="Q3374">
        <v>7</v>
      </c>
      <c r="R3374">
        <v>400</v>
      </c>
      <c r="S3374">
        <v>3</v>
      </c>
      <c r="T3374" s="1">
        <v>41509</v>
      </c>
      <c r="U3374" t="str">
        <f>IF(Main_Data[[#This Row],[Average_Cost_for_two]]&lt;=200000,"0-200k",IF(Main_Data[[#This Row],[Average_Cost_for_two]]&lt;=400000,"200k-400k",IF(Main_Data[[#This Row],[Average_Cost_for_two]]&lt;=600000,"400k-600k",IF(Main_Data[[#This Row],[Average_Cost_for_two]]&lt;=800000,"600k-800k"))))</f>
        <v>0-200k</v>
      </c>
    </row>
    <row r="3375" spans="1:21" x14ac:dyDescent="0.35">
      <c r="A3375">
        <v>18204823</v>
      </c>
      <c r="B3375" t="s">
        <v>7431</v>
      </c>
      <c r="C3375">
        <v>1</v>
      </c>
      <c r="D3375" t="s">
        <v>21</v>
      </c>
      <c r="E3375" t="s">
        <v>7504</v>
      </c>
      <c r="F3375" t="s">
        <v>759</v>
      </c>
      <c r="G3375" t="s">
        <v>760</v>
      </c>
      <c r="H3375">
        <v>77.133144900000005</v>
      </c>
      <c r="I3375">
        <v>28.710643000000001</v>
      </c>
      <c r="J3375" t="s">
        <v>853</v>
      </c>
      <c r="K3375" t="s">
        <v>26</v>
      </c>
      <c r="L3375" t="s">
        <v>27</v>
      </c>
      <c r="M3375" t="s">
        <v>27</v>
      </c>
      <c r="N3375" t="s">
        <v>27</v>
      </c>
      <c r="O3375" t="s">
        <v>27</v>
      </c>
      <c r="P3375">
        <v>1</v>
      </c>
      <c r="Q3375">
        <v>12</v>
      </c>
      <c r="R3375">
        <v>400</v>
      </c>
      <c r="S3375">
        <v>3</v>
      </c>
      <c r="T3375" s="1">
        <v>40409</v>
      </c>
      <c r="U3375" t="str">
        <f>IF(Main_Data[[#This Row],[Average_Cost_for_two]]&lt;=200000,"0-200k",IF(Main_Data[[#This Row],[Average_Cost_for_two]]&lt;=400000,"200k-400k",IF(Main_Data[[#This Row],[Average_Cost_for_two]]&lt;=600000,"400k-600k",IF(Main_Data[[#This Row],[Average_Cost_for_two]]&lt;=800000,"600k-800k"))))</f>
        <v>0-200k</v>
      </c>
    </row>
    <row r="3376" spans="1:21" x14ac:dyDescent="0.35">
      <c r="A3376">
        <v>307551</v>
      </c>
      <c r="B3376" t="s">
        <v>852</v>
      </c>
      <c r="C3376">
        <v>1</v>
      </c>
      <c r="D3376" t="s">
        <v>21</v>
      </c>
      <c r="E3376" t="s">
        <v>7505</v>
      </c>
      <c r="F3376" t="s">
        <v>1743</v>
      </c>
      <c r="G3376" t="s">
        <v>1744</v>
      </c>
      <c r="H3376">
        <v>77.126746890000007</v>
      </c>
      <c r="I3376">
        <v>28.665996069999998</v>
      </c>
      <c r="J3376" t="s">
        <v>853</v>
      </c>
      <c r="K3376" t="s">
        <v>26</v>
      </c>
      <c r="L3376" t="s">
        <v>27</v>
      </c>
      <c r="M3376" t="s">
        <v>34</v>
      </c>
      <c r="N3376" t="s">
        <v>27</v>
      </c>
      <c r="O3376" t="s">
        <v>27</v>
      </c>
      <c r="P3376">
        <v>1</v>
      </c>
      <c r="Q3376">
        <v>37</v>
      </c>
      <c r="R3376">
        <v>400</v>
      </c>
      <c r="S3376">
        <v>3</v>
      </c>
      <c r="T3376" s="1">
        <v>42966</v>
      </c>
      <c r="U3376" t="str">
        <f>IF(Main_Data[[#This Row],[Average_Cost_for_two]]&lt;=200000,"0-200k",IF(Main_Data[[#This Row],[Average_Cost_for_two]]&lt;=400000,"200k-400k",IF(Main_Data[[#This Row],[Average_Cost_for_two]]&lt;=600000,"400k-600k",IF(Main_Data[[#This Row],[Average_Cost_for_two]]&lt;=800000,"600k-800k"))))</f>
        <v>0-200k</v>
      </c>
    </row>
    <row r="3377" spans="1:21" x14ac:dyDescent="0.35">
      <c r="A3377">
        <v>7060</v>
      </c>
      <c r="B3377" t="s">
        <v>7506</v>
      </c>
      <c r="C3377">
        <v>1</v>
      </c>
      <c r="D3377" t="s">
        <v>21</v>
      </c>
      <c r="E3377" t="s">
        <v>7507</v>
      </c>
      <c r="F3377" t="s">
        <v>61</v>
      </c>
      <c r="G3377" t="s">
        <v>62</v>
      </c>
      <c r="H3377">
        <v>77.175251900000006</v>
      </c>
      <c r="I3377">
        <v>28.577897799999999</v>
      </c>
      <c r="J3377" t="s">
        <v>875</v>
      </c>
      <c r="K3377" t="s">
        <v>26</v>
      </c>
      <c r="L3377" t="s">
        <v>27</v>
      </c>
      <c r="M3377" t="s">
        <v>27</v>
      </c>
      <c r="N3377" t="s">
        <v>27</v>
      </c>
      <c r="O3377" t="s">
        <v>27</v>
      </c>
      <c r="P3377">
        <v>1</v>
      </c>
      <c r="Q3377">
        <v>881</v>
      </c>
      <c r="R3377">
        <v>400</v>
      </c>
      <c r="S3377">
        <v>4</v>
      </c>
      <c r="T3377" s="1">
        <v>43335</v>
      </c>
      <c r="U3377" t="str">
        <f>IF(Main_Data[[#This Row],[Average_Cost_for_two]]&lt;=200000,"0-200k",IF(Main_Data[[#This Row],[Average_Cost_for_two]]&lt;=400000,"200k-400k",IF(Main_Data[[#This Row],[Average_Cost_for_two]]&lt;=600000,"400k-600k",IF(Main_Data[[#This Row],[Average_Cost_for_two]]&lt;=800000,"600k-800k"))))</f>
        <v>0-200k</v>
      </c>
    </row>
    <row r="3378" spans="1:21" x14ac:dyDescent="0.35">
      <c r="A3378">
        <v>1774</v>
      </c>
      <c r="B3378" t="s">
        <v>5933</v>
      </c>
      <c r="C3378">
        <v>1</v>
      </c>
      <c r="D3378" t="s">
        <v>21</v>
      </c>
      <c r="E3378" t="s">
        <v>7508</v>
      </c>
      <c r="F3378" t="s">
        <v>1915</v>
      </c>
      <c r="G3378" t="s">
        <v>1916</v>
      </c>
      <c r="H3378">
        <v>77.199331200000003</v>
      </c>
      <c r="I3378">
        <v>28.5658584</v>
      </c>
      <c r="J3378" t="s">
        <v>7509</v>
      </c>
      <c r="K3378" t="s">
        <v>26</v>
      </c>
      <c r="L3378" t="s">
        <v>27</v>
      </c>
      <c r="M3378" t="s">
        <v>34</v>
      </c>
      <c r="N3378" t="s">
        <v>27</v>
      </c>
      <c r="O3378" t="s">
        <v>27</v>
      </c>
      <c r="P3378">
        <v>1</v>
      </c>
      <c r="Q3378">
        <v>51</v>
      </c>
      <c r="R3378">
        <v>400</v>
      </c>
      <c r="S3378">
        <v>4</v>
      </c>
      <c r="T3378" s="1">
        <v>42243</v>
      </c>
      <c r="U3378" t="str">
        <f>IF(Main_Data[[#This Row],[Average_Cost_for_two]]&lt;=200000,"0-200k",IF(Main_Data[[#This Row],[Average_Cost_for_two]]&lt;=400000,"200k-400k",IF(Main_Data[[#This Row],[Average_Cost_for_two]]&lt;=600000,"400k-600k",IF(Main_Data[[#This Row],[Average_Cost_for_two]]&lt;=800000,"600k-800k"))))</f>
        <v>0-200k</v>
      </c>
    </row>
    <row r="3379" spans="1:21" x14ac:dyDescent="0.35">
      <c r="A3379">
        <v>312810</v>
      </c>
      <c r="B3379" t="s">
        <v>4088</v>
      </c>
      <c r="C3379">
        <v>1</v>
      </c>
      <c r="D3379" t="s">
        <v>21</v>
      </c>
      <c r="E3379" t="s">
        <v>7510</v>
      </c>
      <c r="F3379" t="s">
        <v>895</v>
      </c>
      <c r="G3379" t="s">
        <v>896</v>
      </c>
      <c r="H3379">
        <v>77.2866681</v>
      </c>
      <c r="I3379">
        <v>28.689505199999999</v>
      </c>
      <c r="J3379" t="s">
        <v>607</v>
      </c>
      <c r="K3379" t="s">
        <v>26</v>
      </c>
      <c r="L3379" t="s">
        <v>27</v>
      </c>
      <c r="M3379" t="s">
        <v>27</v>
      </c>
      <c r="N3379" t="s">
        <v>27</v>
      </c>
      <c r="O3379" t="s">
        <v>27</v>
      </c>
      <c r="P3379">
        <v>1</v>
      </c>
      <c r="Q3379">
        <v>34</v>
      </c>
      <c r="R3379">
        <v>400</v>
      </c>
      <c r="S3379">
        <v>3</v>
      </c>
      <c r="T3379" s="1">
        <v>41134</v>
      </c>
      <c r="U3379" t="str">
        <f>IF(Main_Data[[#This Row],[Average_Cost_for_two]]&lt;=200000,"0-200k",IF(Main_Data[[#This Row],[Average_Cost_for_two]]&lt;=400000,"200k-400k",IF(Main_Data[[#This Row],[Average_Cost_for_two]]&lt;=600000,"400k-600k",IF(Main_Data[[#This Row],[Average_Cost_for_two]]&lt;=800000,"600k-800k"))))</f>
        <v>0-200k</v>
      </c>
    </row>
    <row r="3380" spans="1:21" x14ac:dyDescent="0.35">
      <c r="A3380">
        <v>18419917</v>
      </c>
      <c r="B3380" t="s">
        <v>7511</v>
      </c>
      <c r="C3380">
        <v>1</v>
      </c>
      <c r="D3380" t="s">
        <v>21</v>
      </c>
      <c r="E3380" t="s">
        <v>7512</v>
      </c>
      <c r="F3380" t="s">
        <v>406</v>
      </c>
      <c r="G3380" t="s">
        <v>407</v>
      </c>
      <c r="H3380">
        <v>77.277586999999997</v>
      </c>
      <c r="I3380">
        <v>28.6288096</v>
      </c>
      <c r="J3380" t="s">
        <v>478</v>
      </c>
      <c r="K3380" t="s">
        <v>26</v>
      </c>
      <c r="L3380" t="s">
        <v>27</v>
      </c>
      <c r="M3380" t="s">
        <v>27</v>
      </c>
      <c r="N3380" t="s">
        <v>27</v>
      </c>
      <c r="O3380" t="s">
        <v>27</v>
      </c>
      <c r="P3380">
        <v>1</v>
      </c>
      <c r="Q3380">
        <v>3</v>
      </c>
      <c r="R3380">
        <v>400</v>
      </c>
      <c r="S3380">
        <v>1</v>
      </c>
      <c r="T3380" s="1">
        <v>40765</v>
      </c>
      <c r="U3380" t="str">
        <f>IF(Main_Data[[#This Row],[Average_Cost_for_two]]&lt;=200000,"0-200k",IF(Main_Data[[#This Row],[Average_Cost_for_two]]&lt;=400000,"200k-400k",IF(Main_Data[[#This Row],[Average_Cost_for_two]]&lt;=600000,"400k-600k",IF(Main_Data[[#This Row],[Average_Cost_for_two]]&lt;=800000,"600k-800k"))))</f>
        <v>0-200k</v>
      </c>
    </row>
    <row r="3381" spans="1:21" x14ac:dyDescent="0.35">
      <c r="A3381">
        <v>3686</v>
      </c>
      <c r="B3381" t="s">
        <v>7513</v>
      </c>
      <c r="C3381">
        <v>1</v>
      </c>
      <c r="D3381" t="s">
        <v>21</v>
      </c>
      <c r="E3381" t="s">
        <v>7514</v>
      </c>
      <c r="F3381" t="s">
        <v>1924</v>
      </c>
      <c r="G3381" t="s">
        <v>1925</v>
      </c>
      <c r="H3381">
        <v>77.22013604</v>
      </c>
      <c r="I3381">
        <v>28.563711640000001</v>
      </c>
      <c r="J3381" t="s">
        <v>7129</v>
      </c>
      <c r="K3381" t="s">
        <v>26</v>
      </c>
      <c r="L3381" t="s">
        <v>27</v>
      </c>
      <c r="M3381" t="s">
        <v>27</v>
      </c>
      <c r="N3381" t="s">
        <v>27</v>
      </c>
      <c r="O3381" t="s">
        <v>27</v>
      </c>
      <c r="P3381">
        <v>1</v>
      </c>
      <c r="Q3381">
        <v>18</v>
      </c>
      <c r="R3381">
        <v>400</v>
      </c>
      <c r="S3381">
        <v>3</v>
      </c>
      <c r="T3381" s="1">
        <v>41125</v>
      </c>
      <c r="U3381" t="str">
        <f>IF(Main_Data[[#This Row],[Average_Cost_for_two]]&lt;=200000,"0-200k",IF(Main_Data[[#This Row],[Average_Cost_for_two]]&lt;=400000,"200k-400k",IF(Main_Data[[#This Row],[Average_Cost_for_two]]&lt;=600000,"400k-600k",IF(Main_Data[[#This Row],[Average_Cost_for_two]]&lt;=800000,"600k-800k"))))</f>
        <v>0-200k</v>
      </c>
    </row>
    <row r="3382" spans="1:21" x14ac:dyDescent="0.35">
      <c r="A3382">
        <v>310701</v>
      </c>
      <c r="B3382" t="s">
        <v>7515</v>
      </c>
      <c r="C3382">
        <v>1</v>
      </c>
      <c r="D3382" t="s">
        <v>21</v>
      </c>
      <c r="E3382" t="s">
        <v>6427</v>
      </c>
      <c r="F3382" t="s">
        <v>1924</v>
      </c>
      <c r="G3382" t="s">
        <v>1925</v>
      </c>
      <c r="H3382">
        <v>77.221369800000005</v>
      </c>
      <c r="I3382">
        <v>28.567969000000002</v>
      </c>
      <c r="J3382" t="s">
        <v>521</v>
      </c>
      <c r="K3382" t="s">
        <v>26</v>
      </c>
      <c r="L3382" t="s">
        <v>27</v>
      </c>
      <c r="M3382" t="s">
        <v>27</v>
      </c>
      <c r="N3382" t="s">
        <v>27</v>
      </c>
      <c r="O3382" t="s">
        <v>27</v>
      </c>
      <c r="P3382">
        <v>1</v>
      </c>
      <c r="Q3382">
        <v>7</v>
      </c>
      <c r="R3382">
        <v>400</v>
      </c>
      <c r="S3382">
        <v>3</v>
      </c>
      <c r="T3382" s="1">
        <v>43338</v>
      </c>
      <c r="U3382" t="str">
        <f>IF(Main_Data[[#This Row],[Average_Cost_for_two]]&lt;=200000,"0-200k",IF(Main_Data[[#This Row],[Average_Cost_for_two]]&lt;=400000,"200k-400k",IF(Main_Data[[#This Row],[Average_Cost_for_two]]&lt;=600000,"400k-600k",IF(Main_Data[[#This Row],[Average_Cost_for_two]]&lt;=800000,"600k-800k"))))</f>
        <v>0-200k</v>
      </c>
    </row>
    <row r="3383" spans="1:21" x14ac:dyDescent="0.35">
      <c r="A3383">
        <v>18414502</v>
      </c>
      <c r="B3383" t="s">
        <v>7516</v>
      </c>
      <c r="C3383">
        <v>1</v>
      </c>
      <c r="D3383" t="s">
        <v>21</v>
      </c>
      <c r="E3383" t="s">
        <v>7517</v>
      </c>
      <c r="F3383" t="s">
        <v>65</v>
      </c>
      <c r="G3383" t="s">
        <v>66</v>
      </c>
      <c r="H3383">
        <v>0</v>
      </c>
      <c r="I3383">
        <v>0</v>
      </c>
      <c r="J3383" t="s">
        <v>7518</v>
      </c>
      <c r="K3383" t="s">
        <v>26</v>
      </c>
      <c r="L3383" t="s">
        <v>27</v>
      </c>
      <c r="M3383" t="s">
        <v>27</v>
      </c>
      <c r="N3383" t="s">
        <v>27</v>
      </c>
      <c r="O3383" t="s">
        <v>27</v>
      </c>
      <c r="P3383">
        <v>1</v>
      </c>
      <c r="Q3383">
        <v>1</v>
      </c>
      <c r="R3383">
        <v>400</v>
      </c>
      <c r="S3383">
        <v>1</v>
      </c>
      <c r="T3383" s="1">
        <v>41133</v>
      </c>
      <c r="U3383" t="str">
        <f>IF(Main_Data[[#This Row],[Average_Cost_for_two]]&lt;=200000,"0-200k",IF(Main_Data[[#This Row],[Average_Cost_for_two]]&lt;=400000,"200k-400k",IF(Main_Data[[#This Row],[Average_Cost_for_two]]&lt;=600000,"400k-600k",IF(Main_Data[[#This Row],[Average_Cost_for_two]]&lt;=800000,"600k-800k"))))</f>
        <v>0-200k</v>
      </c>
    </row>
    <row r="3384" spans="1:21" x14ac:dyDescent="0.35">
      <c r="A3384">
        <v>18359295</v>
      </c>
      <c r="B3384" t="s">
        <v>7519</v>
      </c>
      <c r="C3384">
        <v>1</v>
      </c>
      <c r="D3384" t="s">
        <v>21</v>
      </c>
      <c r="E3384" t="s">
        <v>7520</v>
      </c>
      <c r="F3384" t="s">
        <v>2068</v>
      </c>
      <c r="G3384" t="s">
        <v>2069</v>
      </c>
      <c r="H3384">
        <v>77.201183400000005</v>
      </c>
      <c r="I3384">
        <v>28.690131399999999</v>
      </c>
      <c r="J3384" t="s">
        <v>478</v>
      </c>
      <c r="K3384" t="s">
        <v>26</v>
      </c>
      <c r="L3384" t="s">
        <v>27</v>
      </c>
      <c r="M3384" t="s">
        <v>34</v>
      </c>
      <c r="N3384" t="s">
        <v>27</v>
      </c>
      <c r="O3384" t="s">
        <v>27</v>
      </c>
      <c r="P3384">
        <v>1</v>
      </c>
      <c r="Q3384">
        <v>15</v>
      </c>
      <c r="R3384">
        <v>400</v>
      </c>
      <c r="S3384">
        <v>3</v>
      </c>
      <c r="T3384" s="1">
        <v>41142</v>
      </c>
      <c r="U3384" t="str">
        <f>IF(Main_Data[[#This Row],[Average_Cost_for_two]]&lt;=200000,"0-200k",IF(Main_Data[[#This Row],[Average_Cost_for_two]]&lt;=400000,"200k-400k",IF(Main_Data[[#This Row],[Average_Cost_for_two]]&lt;=600000,"400k-600k",IF(Main_Data[[#This Row],[Average_Cost_for_two]]&lt;=800000,"600k-800k"))))</f>
        <v>0-200k</v>
      </c>
    </row>
    <row r="3385" spans="1:21" x14ac:dyDescent="0.35">
      <c r="A3385">
        <v>18249080</v>
      </c>
      <c r="B3385" t="s">
        <v>7521</v>
      </c>
      <c r="C3385">
        <v>1</v>
      </c>
      <c r="D3385" t="s">
        <v>21</v>
      </c>
      <c r="E3385" t="s">
        <v>7522</v>
      </c>
      <c r="F3385" t="s">
        <v>212</v>
      </c>
      <c r="G3385" t="s">
        <v>213</v>
      </c>
      <c r="H3385">
        <v>77.308612060000002</v>
      </c>
      <c r="I3385">
        <v>28.660117570000001</v>
      </c>
      <c r="J3385" t="s">
        <v>565</v>
      </c>
      <c r="K3385" t="s">
        <v>26</v>
      </c>
      <c r="L3385" t="s">
        <v>27</v>
      </c>
      <c r="M3385" t="s">
        <v>27</v>
      </c>
      <c r="N3385" t="s">
        <v>27</v>
      </c>
      <c r="O3385" t="s">
        <v>27</v>
      </c>
      <c r="P3385">
        <v>1</v>
      </c>
      <c r="Q3385">
        <v>10</v>
      </c>
      <c r="R3385">
        <v>400</v>
      </c>
      <c r="S3385">
        <v>3</v>
      </c>
      <c r="T3385" s="1">
        <v>40775</v>
      </c>
      <c r="U3385" t="str">
        <f>IF(Main_Data[[#This Row],[Average_Cost_for_two]]&lt;=200000,"0-200k",IF(Main_Data[[#This Row],[Average_Cost_for_two]]&lt;=400000,"200k-400k",IF(Main_Data[[#This Row],[Average_Cost_for_two]]&lt;=600000,"400k-600k",IF(Main_Data[[#This Row],[Average_Cost_for_two]]&lt;=800000,"600k-800k"))))</f>
        <v>0-200k</v>
      </c>
    </row>
    <row r="3386" spans="1:21" x14ac:dyDescent="0.35">
      <c r="A3386">
        <v>18364535</v>
      </c>
      <c r="B3386" t="s">
        <v>7523</v>
      </c>
      <c r="C3386">
        <v>1</v>
      </c>
      <c r="D3386" t="s">
        <v>21</v>
      </c>
      <c r="E3386" t="s">
        <v>7524</v>
      </c>
      <c r="F3386" t="s">
        <v>212</v>
      </c>
      <c r="G3386" t="s">
        <v>213</v>
      </c>
      <c r="H3386">
        <v>77.312049740000006</v>
      </c>
      <c r="I3386">
        <v>28.669523810000001</v>
      </c>
      <c r="J3386" t="s">
        <v>2943</v>
      </c>
      <c r="K3386" t="s">
        <v>26</v>
      </c>
      <c r="L3386" t="s">
        <v>27</v>
      </c>
      <c r="M3386" t="s">
        <v>27</v>
      </c>
      <c r="N3386" t="s">
        <v>27</v>
      </c>
      <c r="O3386" t="s">
        <v>27</v>
      </c>
      <c r="P3386">
        <v>1</v>
      </c>
      <c r="Q3386">
        <v>4</v>
      </c>
      <c r="R3386">
        <v>400</v>
      </c>
      <c r="S3386">
        <v>3</v>
      </c>
      <c r="T3386" s="1">
        <v>40405</v>
      </c>
      <c r="U3386" t="str">
        <f>IF(Main_Data[[#This Row],[Average_Cost_for_two]]&lt;=200000,"0-200k",IF(Main_Data[[#This Row],[Average_Cost_for_two]]&lt;=400000,"200k-400k",IF(Main_Data[[#This Row],[Average_Cost_for_two]]&lt;=600000,"400k-600k",IF(Main_Data[[#This Row],[Average_Cost_for_two]]&lt;=800000,"600k-800k"))))</f>
        <v>0-200k</v>
      </c>
    </row>
    <row r="3387" spans="1:21" x14ac:dyDescent="0.35">
      <c r="A3387">
        <v>18124361</v>
      </c>
      <c r="B3387" t="s">
        <v>7525</v>
      </c>
      <c r="C3387">
        <v>1</v>
      </c>
      <c r="D3387" t="s">
        <v>21</v>
      </c>
      <c r="E3387" t="s">
        <v>7526</v>
      </c>
      <c r="F3387" t="s">
        <v>470</v>
      </c>
      <c r="G3387" t="s">
        <v>471</v>
      </c>
      <c r="H3387">
        <v>77.3057084</v>
      </c>
      <c r="I3387">
        <v>28.660135499999999</v>
      </c>
      <c r="J3387" t="s">
        <v>7527</v>
      </c>
      <c r="K3387" t="s">
        <v>26</v>
      </c>
      <c r="L3387" t="s">
        <v>27</v>
      </c>
      <c r="M3387" t="s">
        <v>34</v>
      </c>
      <c r="N3387" t="s">
        <v>27</v>
      </c>
      <c r="O3387" t="s">
        <v>27</v>
      </c>
      <c r="P3387">
        <v>1</v>
      </c>
      <c r="Q3387">
        <v>34</v>
      </c>
      <c r="R3387">
        <v>400</v>
      </c>
      <c r="S3387">
        <v>4</v>
      </c>
      <c r="T3387" s="1">
        <v>41114</v>
      </c>
      <c r="U3387" t="str">
        <f>IF(Main_Data[[#This Row],[Average_Cost_for_two]]&lt;=200000,"0-200k",IF(Main_Data[[#This Row],[Average_Cost_for_two]]&lt;=400000,"200k-400k",IF(Main_Data[[#This Row],[Average_Cost_for_two]]&lt;=600000,"400k-600k",IF(Main_Data[[#This Row],[Average_Cost_for_two]]&lt;=800000,"600k-800k"))))</f>
        <v>0-200k</v>
      </c>
    </row>
    <row r="3388" spans="1:21" x14ac:dyDescent="0.35">
      <c r="A3388">
        <v>18412952</v>
      </c>
      <c r="B3388" t="s">
        <v>7528</v>
      </c>
      <c r="C3388">
        <v>1</v>
      </c>
      <c r="D3388" t="s">
        <v>21</v>
      </c>
      <c r="E3388" t="s">
        <v>7529</v>
      </c>
      <c r="F3388" t="s">
        <v>2646</v>
      </c>
      <c r="G3388" t="s">
        <v>2647</v>
      </c>
      <c r="H3388">
        <v>77.177883199999997</v>
      </c>
      <c r="I3388">
        <v>28.692149499999999</v>
      </c>
      <c r="J3388" t="s">
        <v>4642</v>
      </c>
      <c r="K3388" t="s">
        <v>26</v>
      </c>
      <c r="L3388" t="s">
        <v>27</v>
      </c>
      <c r="M3388" t="s">
        <v>34</v>
      </c>
      <c r="N3388" t="s">
        <v>27</v>
      </c>
      <c r="O3388" t="s">
        <v>27</v>
      </c>
      <c r="P3388">
        <v>1</v>
      </c>
      <c r="Q3388">
        <v>46</v>
      </c>
      <c r="R3388">
        <v>400</v>
      </c>
      <c r="S3388">
        <v>4</v>
      </c>
      <c r="T3388" s="1">
        <v>42199</v>
      </c>
      <c r="U3388" t="str">
        <f>IF(Main_Data[[#This Row],[Average_Cost_for_two]]&lt;=200000,"0-200k",IF(Main_Data[[#This Row],[Average_Cost_for_two]]&lt;=400000,"200k-400k",IF(Main_Data[[#This Row],[Average_Cost_for_two]]&lt;=600000,"400k-600k",IF(Main_Data[[#This Row],[Average_Cost_for_two]]&lt;=800000,"600k-800k"))))</f>
        <v>0-200k</v>
      </c>
    </row>
    <row r="3389" spans="1:21" x14ac:dyDescent="0.35">
      <c r="A3389">
        <v>9156</v>
      </c>
      <c r="B3389" t="s">
        <v>7530</v>
      </c>
      <c r="C3389">
        <v>1</v>
      </c>
      <c r="D3389" t="s">
        <v>21</v>
      </c>
      <c r="E3389" t="s">
        <v>7531</v>
      </c>
      <c r="F3389" t="s">
        <v>325</v>
      </c>
      <c r="G3389" t="s">
        <v>326</v>
      </c>
      <c r="H3389">
        <v>77.222731999999993</v>
      </c>
      <c r="I3389">
        <v>28.6577424</v>
      </c>
      <c r="J3389" t="s">
        <v>718</v>
      </c>
      <c r="K3389" t="s">
        <v>26</v>
      </c>
      <c r="L3389" t="s">
        <v>27</v>
      </c>
      <c r="M3389" t="s">
        <v>27</v>
      </c>
      <c r="N3389" t="s">
        <v>27</v>
      </c>
      <c r="O3389" t="s">
        <v>27</v>
      </c>
      <c r="P3389">
        <v>1</v>
      </c>
      <c r="Q3389">
        <v>14</v>
      </c>
      <c r="R3389">
        <v>400</v>
      </c>
      <c r="S3389">
        <v>3</v>
      </c>
      <c r="T3389" s="1">
        <v>41847</v>
      </c>
      <c r="U3389" t="str">
        <f>IF(Main_Data[[#This Row],[Average_Cost_for_two]]&lt;=200000,"0-200k",IF(Main_Data[[#This Row],[Average_Cost_for_two]]&lt;=400000,"200k-400k",IF(Main_Data[[#This Row],[Average_Cost_for_two]]&lt;=600000,"400k-600k",IF(Main_Data[[#This Row],[Average_Cost_for_two]]&lt;=800000,"600k-800k"))))</f>
        <v>0-200k</v>
      </c>
    </row>
    <row r="3390" spans="1:21" x14ac:dyDescent="0.35">
      <c r="A3390">
        <v>7777</v>
      </c>
      <c r="B3390" t="s">
        <v>7532</v>
      </c>
      <c r="C3390">
        <v>1</v>
      </c>
      <c r="D3390" t="s">
        <v>21</v>
      </c>
      <c r="E3390" t="s">
        <v>2181</v>
      </c>
      <c r="F3390" t="s">
        <v>2180</v>
      </c>
      <c r="G3390" t="s">
        <v>2181</v>
      </c>
      <c r="H3390">
        <v>77.206338500000001</v>
      </c>
      <c r="I3390">
        <v>28.5730696</v>
      </c>
      <c r="J3390" t="s">
        <v>5882</v>
      </c>
      <c r="K3390" t="s">
        <v>26</v>
      </c>
      <c r="L3390" t="s">
        <v>27</v>
      </c>
      <c r="M3390" t="s">
        <v>27</v>
      </c>
      <c r="N3390" t="s">
        <v>27</v>
      </c>
      <c r="O3390" t="s">
        <v>27</v>
      </c>
      <c r="P3390">
        <v>1</v>
      </c>
      <c r="Q3390">
        <v>45</v>
      </c>
      <c r="R3390">
        <v>400</v>
      </c>
      <c r="S3390">
        <v>3</v>
      </c>
      <c r="T3390" s="1">
        <v>41456</v>
      </c>
      <c r="U3390" t="str">
        <f>IF(Main_Data[[#This Row],[Average_Cost_for_two]]&lt;=200000,"0-200k",IF(Main_Data[[#This Row],[Average_Cost_for_two]]&lt;=400000,"200k-400k",IF(Main_Data[[#This Row],[Average_Cost_for_two]]&lt;=600000,"400k-600k",IF(Main_Data[[#This Row],[Average_Cost_for_two]]&lt;=800000,"600k-800k"))))</f>
        <v>0-200k</v>
      </c>
    </row>
    <row r="3391" spans="1:21" x14ac:dyDescent="0.35">
      <c r="A3391">
        <v>7772</v>
      </c>
      <c r="B3391" t="s">
        <v>7533</v>
      </c>
      <c r="C3391">
        <v>1</v>
      </c>
      <c r="D3391" t="s">
        <v>21</v>
      </c>
      <c r="E3391" t="s">
        <v>7534</v>
      </c>
      <c r="F3391" t="s">
        <v>2180</v>
      </c>
      <c r="G3391" t="s">
        <v>2181</v>
      </c>
      <c r="H3391">
        <v>77.206967300000002</v>
      </c>
      <c r="I3391">
        <v>28.573308900000001</v>
      </c>
      <c r="J3391" t="s">
        <v>554</v>
      </c>
      <c r="K3391" t="s">
        <v>26</v>
      </c>
      <c r="L3391" t="s">
        <v>27</v>
      </c>
      <c r="M3391" t="s">
        <v>27</v>
      </c>
      <c r="N3391" t="s">
        <v>27</v>
      </c>
      <c r="O3391" t="s">
        <v>27</v>
      </c>
      <c r="P3391">
        <v>1</v>
      </c>
      <c r="Q3391">
        <v>152</v>
      </c>
      <c r="R3391">
        <v>400</v>
      </c>
      <c r="S3391">
        <v>4</v>
      </c>
      <c r="T3391" s="1">
        <v>40742</v>
      </c>
      <c r="U3391" t="str">
        <f>IF(Main_Data[[#This Row],[Average_Cost_for_two]]&lt;=200000,"0-200k",IF(Main_Data[[#This Row],[Average_Cost_for_two]]&lt;=400000,"200k-400k",IF(Main_Data[[#This Row],[Average_Cost_for_two]]&lt;=600000,"400k-600k",IF(Main_Data[[#This Row],[Average_Cost_for_two]]&lt;=800000,"600k-800k"))))</f>
        <v>0-200k</v>
      </c>
    </row>
    <row r="3392" spans="1:21" x14ac:dyDescent="0.35">
      <c r="A3392">
        <v>308509</v>
      </c>
      <c r="B3392" t="s">
        <v>7535</v>
      </c>
      <c r="C3392">
        <v>1</v>
      </c>
      <c r="D3392" t="s">
        <v>21</v>
      </c>
      <c r="E3392" t="s">
        <v>7536</v>
      </c>
      <c r="F3392" t="s">
        <v>73</v>
      </c>
      <c r="G3392" t="s">
        <v>74</v>
      </c>
      <c r="H3392">
        <v>77.313559900000001</v>
      </c>
      <c r="I3392">
        <v>28.678167899999998</v>
      </c>
      <c r="J3392" t="s">
        <v>554</v>
      </c>
      <c r="K3392" t="s">
        <v>26</v>
      </c>
      <c r="L3392" t="s">
        <v>27</v>
      </c>
      <c r="M3392" t="s">
        <v>34</v>
      </c>
      <c r="N3392" t="s">
        <v>27</v>
      </c>
      <c r="O3392" t="s">
        <v>27</v>
      </c>
      <c r="P3392">
        <v>1</v>
      </c>
      <c r="Q3392">
        <v>50</v>
      </c>
      <c r="R3392">
        <v>400</v>
      </c>
      <c r="S3392">
        <v>3</v>
      </c>
      <c r="T3392" s="1">
        <v>40387</v>
      </c>
      <c r="U3392" t="str">
        <f>IF(Main_Data[[#This Row],[Average_Cost_for_two]]&lt;=200000,"0-200k",IF(Main_Data[[#This Row],[Average_Cost_for_two]]&lt;=400000,"200k-400k",IF(Main_Data[[#This Row],[Average_Cost_for_two]]&lt;=600000,"400k-600k",IF(Main_Data[[#This Row],[Average_Cost_for_two]]&lt;=800000,"600k-800k"))))</f>
        <v>0-200k</v>
      </c>
    </row>
    <row r="3393" spans="1:21" x14ac:dyDescent="0.35">
      <c r="A3393">
        <v>18424636</v>
      </c>
      <c r="B3393" t="s">
        <v>7537</v>
      </c>
      <c r="C3393">
        <v>1</v>
      </c>
      <c r="D3393" t="s">
        <v>21</v>
      </c>
      <c r="E3393" t="s">
        <v>7538</v>
      </c>
      <c r="F3393" t="s">
        <v>73</v>
      </c>
      <c r="G3393" t="s">
        <v>74</v>
      </c>
      <c r="H3393">
        <v>77.317410499999994</v>
      </c>
      <c r="I3393">
        <v>28.680408100000001</v>
      </c>
      <c r="J3393" t="s">
        <v>521</v>
      </c>
      <c r="K3393" t="s">
        <v>26</v>
      </c>
      <c r="L3393" t="s">
        <v>27</v>
      </c>
      <c r="M3393" t="s">
        <v>27</v>
      </c>
      <c r="N3393" t="s">
        <v>27</v>
      </c>
      <c r="O3393" t="s">
        <v>27</v>
      </c>
      <c r="P3393">
        <v>1</v>
      </c>
      <c r="Q3393">
        <v>2</v>
      </c>
      <c r="R3393">
        <v>400</v>
      </c>
      <c r="S3393">
        <v>1</v>
      </c>
      <c r="T3393" s="1">
        <v>42186</v>
      </c>
      <c r="U3393" t="str">
        <f>IF(Main_Data[[#This Row],[Average_Cost_for_two]]&lt;=200000,"0-200k",IF(Main_Data[[#This Row],[Average_Cost_for_two]]&lt;=400000,"200k-400k",IF(Main_Data[[#This Row],[Average_Cost_for_two]]&lt;=600000,"400k-600k",IF(Main_Data[[#This Row],[Average_Cost_for_two]]&lt;=800000,"600k-800k"))))</f>
        <v>0-200k</v>
      </c>
    </row>
    <row r="3394" spans="1:21" x14ac:dyDescent="0.35">
      <c r="A3394">
        <v>18391937</v>
      </c>
      <c r="B3394" t="s">
        <v>7539</v>
      </c>
      <c r="C3394">
        <v>1</v>
      </c>
      <c r="D3394" t="s">
        <v>21</v>
      </c>
      <c r="E3394" t="s">
        <v>7540</v>
      </c>
      <c r="F3394" t="s">
        <v>332</v>
      </c>
      <c r="G3394" t="s">
        <v>333</v>
      </c>
      <c r="H3394">
        <v>77.251334</v>
      </c>
      <c r="I3394">
        <v>28.555408</v>
      </c>
      <c r="J3394" t="s">
        <v>521</v>
      </c>
      <c r="K3394" t="s">
        <v>26</v>
      </c>
      <c r="L3394" t="s">
        <v>27</v>
      </c>
      <c r="M3394" t="s">
        <v>34</v>
      </c>
      <c r="N3394" t="s">
        <v>27</v>
      </c>
      <c r="O3394" t="s">
        <v>27</v>
      </c>
      <c r="P3394">
        <v>1</v>
      </c>
      <c r="Q3394">
        <v>11</v>
      </c>
      <c r="R3394">
        <v>400</v>
      </c>
      <c r="S3394">
        <v>3</v>
      </c>
      <c r="T3394" s="1">
        <v>42564</v>
      </c>
      <c r="U3394" t="str">
        <f>IF(Main_Data[[#This Row],[Average_Cost_for_two]]&lt;=200000,"0-200k",IF(Main_Data[[#This Row],[Average_Cost_for_two]]&lt;=400000,"200k-400k",IF(Main_Data[[#This Row],[Average_Cost_for_two]]&lt;=600000,"400k-600k",IF(Main_Data[[#This Row],[Average_Cost_for_two]]&lt;=800000,"600k-800k"))))</f>
        <v>0-200k</v>
      </c>
    </row>
    <row r="3395" spans="1:21" x14ac:dyDescent="0.35">
      <c r="A3395">
        <v>18414496</v>
      </c>
      <c r="B3395" t="s">
        <v>7541</v>
      </c>
      <c r="C3395">
        <v>1</v>
      </c>
      <c r="D3395" t="s">
        <v>21</v>
      </c>
      <c r="E3395" t="s">
        <v>7542</v>
      </c>
      <c r="F3395" t="s">
        <v>332</v>
      </c>
      <c r="G3395" t="s">
        <v>333</v>
      </c>
      <c r="H3395">
        <v>77.248085500000002</v>
      </c>
      <c r="I3395">
        <v>28.554029400000001</v>
      </c>
      <c r="J3395" t="s">
        <v>7129</v>
      </c>
      <c r="K3395" t="s">
        <v>26</v>
      </c>
      <c r="L3395" t="s">
        <v>27</v>
      </c>
      <c r="M3395" t="s">
        <v>27</v>
      </c>
      <c r="N3395" t="s">
        <v>27</v>
      </c>
      <c r="O3395" t="s">
        <v>27</v>
      </c>
      <c r="P3395">
        <v>1</v>
      </c>
      <c r="Q3395">
        <v>2</v>
      </c>
      <c r="R3395">
        <v>400</v>
      </c>
      <c r="S3395">
        <v>1</v>
      </c>
      <c r="T3395" s="1">
        <v>42209</v>
      </c>
      <c r="U3395" t="str">
        <f>IF(Main_Data[[#This Row],[Average_Cost_for_two]]&lt;=200000,"0-200k",IF(Main_Data[[#This Row],[Average_Cost_for_two]]&lt;=400000,"200k-400k",IF(Main_Data[[#This Row],[Average_Cost_for_two]]&lt;=600000,"400k-600k",IF(Main_Data[[#This Row],[Average_Cost_for_two]]&lt;=800000,"600k-800k"))))</f>
        <v>0-200k</v>
      </c>
    </row>
    <row r="3396" spans="1:21" x14ac:dyDescent="0.35">
      <c r="A3396">
        <v>309520</v>
      </c>
      <c r="B3396" t="s">
        <v>7543</v>
      </c>
      <c r="C3396">
        <v>1</v>
      </c>
      <c r="D3396" t="s">
        <v>21</v>
      </c>
      <c r="E3396" t="s">
        <v>7544</v>
      </c>
      <c r="F3396" t="s">
        <v>1971</v>
      </c>
      <c r="G3396" t="s">
        <v>1970</v>
      </c>
      <c r="H3396">
        <v>77.232791599999999</v>
      </c>
      <c r="I3396">
        <v>28.550446699999998</v>
      </c>
      <c r="J3396" t="s">
        <v>560</v>
      </c>
      <c r="K3396" t="s">
        <v>26</v>
      </c>
      <c r="L3396" t="s">
        <v>27</v>
      </c>
      <c r="M3396" t="s">
        <v>27</v>
      </c>
      <c r="N3396" t="s">
        <v>27</v>
      </c>
      <c r="O3396" t="s">
        <v>27</v>
      </c>
      <c r="P3396">
        <v>1</v>
      </c>
      <c r="Q3396">
        <v>19</v>
      </c>
      <c r="R3396">
        <v>400</v>
      </c>
      <c r="S3396">
        <v>3</v>
      </c>
      <c r="T3396" s="1">
        <v>41840</v>
      </c>
      <c r="U3396" t="str">
        <f>IF(Main_Data[[#This Row],[Average_Cost_for_two]]&lt;=200000,"0-200k",IF(Main_Data[[#This Row],[Average_Cost_for_two]]&lt;=400000,"200k-400k",IF(Main_Data[[#This Row],[Average_Cost_for_two]]&lt;=600000,"400k-600k",IF(Main_Data[[#This Row],[Average_Cost_for_two]]&lt;=800000,"600k-800k"))))</f>
        <v>0-200k</v>
      </c>
    </row>
    <row r="3397" spans="1:21" x14ac:dyDescent="0.35">
      <c r="A3397">
        <v>18180081</v>
      </c>
      <c r="B3397" t="s">
        <v>7545</v>
      </c>
      <c r="C3397">
        <v>1</v>
      </c>
      <c r="D3397" t="s">
        <v>21</v>
      </c>
      <c r="E3397" t="s">
        <v>7546</v>
      </c>
      <c r="F3397" t="s">
        <v>732</v>
      </c>
      <c r="G3397" t="s">
        <v>733</v>
      </c>
      <c r="H3397">
        <v>0</v>
      </c>
      <c r="I3397">
        <v>0</v>
      </c>
      <c r="J3397" t="s">
        <v>729</v>
      </c>
      <c r="K3397" t="s">
        <v>26</v>
      </c>
      <c r="L3397" t="s">
        <v>27</v>
      </c>
      <c r="M3397" t="s">
        <v>27</v>
      </c>
      <c r="N3397" t="s">
        <v>27</v>
      </c>
      <c r="O3397" t="s">
        <v>27</v>
      </c>
      <c r="P3397">
        <v>1</v>
      </c>
      <c r="Q3397">
        <v>5</v>
      </c>
      <c r="R3397">
        <v>400</v>
      </c>
      <c r="S3397">
        <v>3</v>
      </c>
      <c r="T3397" s="1">
        <v>42943</v>
      </c>
      <c r="U3397" t="str">
        <f>IF(Main_Data[[#This Row],[Average_Cost_for_two]]&lt;=200000,"0-200k",IF(Main_Data[[#This Row],[Average_Cost_for_two]]&lt;=400000,"200k-400k",IF(Main_Data[[#This Row],[Average_Cost_for_two]]&lt;=600000,"400k-600k",IF(Main_Data[[#This Row],[Average_Cost_for_two]]&lt;=800000,"600k-800k"))))</f>
        <v>0-200k</v>
      </c>
    </row>
    <row r="3398" spans="1:21" x14ac:dyDescent="0.35">
      <c r="A3398">
        <v>1546</v>
      </c>
      <c r="B3398" t="s">
        <v>7547</v>
      </c>
      <c r="C3398">
        <v>1</v>
      </c>
      <c r="D3398" t="s">
        <v>21</v>
      </c>
      <c r="E3398" t="s">
        <v>7548</v>
      </c>
      <c r="F3398" t="s">
        <v>247</v>
      </c>
      <c r="G3398" t="s">
        <v>248</v>
      </c>
      <c r="H3398">
        <v>77.3016535</v>
      </c>
      <c r="I3398">
        <v>28.630744799999999</v>
      </c>
      <c r="J3398" t="s">
        <v>478</v>
      </c>
      <c r="K3398" t="s">
        <v>26</v>
      </c>
      <c r="L3398" t="s">
        <v>27</v>
      </c>
      <c r="M3398" t="s">
        <v>27</v>
      </c>
      <c r="N3398" t="s">
        <v>27</v>
      </c>
      <c r="O3398" t="s">
        <v>27</v>
      </c>
      <c r="P3398">
        <v>1</v>
      </c>
      <c r="Q3398">
        <v>36</v>
      </c>
      <c r="R3398">
        <v>400</v>
      </c>
      <c r="S3398">
        <v>3</v>
      </c>
      <c r="T3398" s="1">
        <v>42572</v>
      </c>
      <c r="U3398" t="str">
        <f>IF(Main_Data[[#This Row],[Average_Cost_for_two]]&lt;=200000,"0-200k",IF(Main_Data[[#This Row],[Average_Cost_for_two]]&lt;=400000,"200k-400k",IF(Main_Data[[#This Row],[Average_Cost_for_two]]&lt;=600000,"400k-600k",IF(Main_Data[[#This Row],[Average_Cost_for_two]]&lt;=800000,"600k-800k"))))</f>
        <v>0-200k</v>
      </c>
    </row>
    <row r="3399" spans="1:21" x14ac:dyDescent="0.35">
      <c r="A3399">
        <v>311263</v>
      </c>
      <c r="B3399" t="s">
        <v>7549</v>
      </c>
      <c r="C3399">
        <v>1</v>
      </c>
      <c r="D3399" t="s">
        <v>21</v>
      </c>
      <c r="E3399" t="s">
        <v>7550</v>
      </c>
      <c r="F3399" t="s">
        <v>247</v>
      </c>
      <c r="G3399" t="s">
        <v>248</v>
      </c>
      <c r="H3399">
        <v>77.291955200000004</v>
      </c>
      <c r="I3399">
        <v>28.622086199999998</v>
      </c>
      <c r="J3399" t="s">
        <v>475</v>
      </c>
      <c r="K3399" t="s">
        <v>26</v>
      </c>
      <c r="L3399" t="s">
        <v>27</v>
      </c>
      <c r="M3399" t="s">
        <v>34</v>
      </c>
      <c r="N3399" t="s">
        <v>27</v>
      </c>
      <c r="O3399" t="s">
        <v>27</v>
      </c>
      <c r="P3399">
        <v>1</v>
      </c>
      <c r="Q3399">
        <v>24</v>
      </c>
      <c r="R3399">
        <v>400</v>
      </c>
      <c r="S3399">
        <v>3</v>
      </c>
      <c r="T3399" s="1">
        <v>40752</v>
      </c>
      <c r="U3399" t="str">
        <f>IF(Main_Data[[#This Row],[Average_Cost_for_two]]&lt;=200000,"0-200k",IF(Main_Data[[#This Row],[Average_Cost_for_two]]&lt;=400000,"200k-400k",IF(Main_Data[[#This Row],[Average_Cost_for_two]]&lt;=600000,"400k-600k",IF(Main_Data[[#This Row],[Average_Cost_for_two]]&lt;=800000,"600k-800k"))))</f>
        <v>0-200k</v>
      </c>
    </row>
    <row r="3400" spans="1:21" x14ac:dyDescent="0.35">
      <c r="A3400">
        <v>301818</v>
      </c>
      <c r="B3400" t="s">
        <v>7551</v>
      </c>
      <c r="C3400">
        <v>1</v>
      </c>
      <c r="D3400" t="s">
        <v>21</v>
      </c>
      <c r="E3400" t="s">
        <v>7552</v>
      </c>
      <c r="F3400" t="s">
        <v>2928</v>
      </c>
      <c r="G3400" t="s">
        <v>2929</v>
      </c>
      <c r="H3400">
        <v>77.096421000000007</v>
      </c>
      <c r="I3400">
        <v>28.627491200000001</v>
      </c>
      <c r="J3400" t="s">
        <v>680</v>
      </c>
      <c r="K3400" t="s">
        <v>26</v>
      </c>
      <c r="L3400" t="s">
        <v>27</v>
      </c>
      <c r="M3400" t="s">
        <v>27</v>
      </c>
      <c r="N3400" t="s">
        <v>27</v>
      </c>
      <c r="O3400" t="s">
        <v>27</v>
      </c>
      <c r="P3400">
        <v>1</v>
      </c>
      <c r="Q3400">
        <v>9</v>
      </c>
      <c r="R3400">
        <v>400</v>
      </c>
      <c r="S3400">
        <v>3</v>
      </c>
      <c r="T3400" s="1">
        <v>40378</v>
      </c>
      <c r="U3400" t="str">
        <f>IF(Main_Data[[#This Row],[Average_Cost_for_two]]&lt;=200000,"0-200k",IF(Main_Data[[#This Row],[Average_Cost_for_two]]&lt;=400000,"200k-400k",IF(Main_Data[[#This Row],[Average_Cost_for_two]]&lt;=600000,"400k-600k",IF(Main_Data[[#This Row],[Average_Cost_for_two]]&lt;=800000,"600k-800k"))))</f>
        <v>0-200k</v>
      </c>
    </row>
    <row r="3401" spans="1:21" x14ac:dyDescent="0.35">
      <c r="A3401">
        <v>4723</v>
      </c>
      <c r="B3401" t="s">
        <v>852</v>
      </c>
      <c r="C3401">
        <v>1</v>
      </c>
      <c r="D3401" t="s">
        <v>21</v>
      </c>
      <c r="E3401" t="s">
        <v>7553</v>
      </c>
      <c r="F3401" t="s">
        <v>1730</v>
      </c>
      <c r="G3401" t="s">
        <v>1729</v>
      </c>
      <c r="H3401">
        <v>77.088738399999997</v>
      </c>
      <c r="I3401">
        <v>28.618088700000001</v>
      </c>
      <c r="J3401" t="s">
        <v>853</v>
      </c>
      <c r="K3401" t="s">
        <v>26</v>
      </c>
      <c r="L3401" t="s">
        <v>27</v>
      </c>
      <c r="M3401" t="s">
        <v>34</v>
      </c>
      <c r="N3401" t="s">
        <v>27</v>
      </c>
      <c r="O3401" t="s">
        <v>27</v>
      </c>
      <c r="P3401">
        <v>1</v>
      </c>
      <c r="Q3401">
        <v>33</v>
      </c>
      <c r="R3401">
        <v>400</v>
      </c>
      <c r="S3401">
        <v>4</v>
      </c>
      <c r="T3401" s="1">
        <v>40734</v>
      </c>
      <c r="U3401" t="str">
        <f>IF(Main_Data[[#This Row],[Average_Cost_for_two]]&lt;=200000,"0-200k",IF(Main_Data[[#This Row],[Average_Cost_for_two]]&lt;=400000,"200k-400k",IF(Main_Data[[#This Row],[Average_Cost_for_two]]&lt;=600000,"400k-600k",IF(Main_Data[[#This Row],[Average_Cost_for_two]]&lt;=800000,"600k-800k"))))</f>
        <v>0-200k</v>
      </c>
    </row>
    <row r="3402" spans="1:21" x14ac:dyDescent="0.35">
      <c r="A3402">
        <v>310468</v>
      </c>
      <c r="B3402" t="s">
        <v>7554</v>
      </c>
      <c r="C3402">
        <v>1</v>
      </c>
      <c r="D3402" t="s">
        <v>21</v>
      </c>
      <c r="E3402" t="s">
        <v>7555</v>
      </c>
      <c r="F3402" t="s">
        <v>77</v>
      </c>
      <c r="G3402" t="s">
        <v>78</v>
      </c>
      <c r="H3402">
        <v>77.247385399999999</v>
      </c>
      <c r="I3402">
        <v>28.581818500000001</v>
      </c>
      <c r="J3402" t="s">
        <v>568</v>
      </c>
      <c r="K3402" t="s">
        <v>26</v>
      </c>
      <c r="L3402" t="s">
        <v>27</v>
      </c>
      <c r="M3402" t="s">
        <v>27</v>
      </c>
      <c r="N3402" t="s">
        <v>27</v>
      </c>
      <c r="O3402" t="s">
        <v>27</v>
      </c>
      <c r="P3402">
        <v>1</v>
      </c>
      <c r="Q3402">
        <v>5</v>
      </c>
      <c r="R3402">
        <v>400</v>
      </c>
      <c r="S3402">
        <v>3</v>
      </c>
      <c r="T3402" s="1">
        <v>41100</v>
      </c>
      <c r="U3402" t="str">
        <f>IF(Main_Data[[#This Row],[Average_Cost_for_two]]&lt;=200000,"0-200k",IF(Main_Data[[#This Row],[Average_Cost_for_two]]&lt;=400000,"200k-400k",IF(Main_Data[[#This Row],[Average_Cost_for_two]]&lt;=600000,"400k-600k",IF(Main_Data[[#This Row],[Average_Cost_for_two]]&lt;=800000,"600k-800k"))))</f>
        <v>0-200k</v>
      </c>
    </row>
    <row r="3403" spans="1:21" x14ac:dyDescent="0.35">
      <c r="A3403">
        <v>18337965</v>
      </c>
      <c r="B3403" t="s">
        <v>7485</v>
      </c>
      <c r="C3403">
        <v>1</v>
      </c>
      <c r="D3403" t="s">
        <v>21</v>
      </c>
      <c r="E3403" t="s">
        <v>7556</v>
      </c>
      <c r="F3403" t="s">
        <v>1736</v>
      </c>
      <c r="G3403" t="s">
        <v>1737</v>
      </c>
      <c r="H3403">
        <v>77.137113299999996</v>
      </c>
      <c r="I3403">
        <v>28.654297100000001</v>
      </c>
      <c r="J3403" t="s">
        <v>7557</v>
      </c>
      <c r="K3403" t="s">
        <v>26</v>
      </c>
      <c r="L3403" t="s">
        <v>27</v>
      </c>
      <c r="M3403" t="s">
        <v>27</v>
      </c>
      <c r="N3403" t="s">
        <v>27</v>
      </c>
      <c r="O3403" t="s">
        <v>27</v>
      </c>
      <c r="P3403">
        <v>1</v>
      </c>
      <c r="Q3403">
        <v>19</v>
      </c>
      <c r="R3403">
        <v>400</v>
      </c>
      <c r="S3403">
        <v>3</v>
      </c>
      <c r="T3403" s="1">
        <v>41846</v>
      </c>
      <c r="U3403" t="str">
        <f>IF(Main_Data[[#This Row],[Average_Cost_for_two]]&lt;=200000,"0-200k",IF(Main_Data[[#This Row],[Average_Cost_for_two]]&lt;=400000,"200k-400k",IF(Main_Data[[#This Row],[Average_Cost_for_two]]&lt;=600000,"400k-600k",IF(Main_Data[[#This Row],[Average_Cost_for_two]]&lt;=800000,"600k-800k"))))</f>
        <v>0-200k</v>
      </c>
    </row>
    <row r="3404" spans="1:21" x14ac:dyDescent="0.35">
      <c r="A3404">
        <v>7353</v>
      </c>
      <c r="B3404" t="s">
        <v>7558</v>
      </c>
      <c r="C3404">
        <v>1</v>
      </c>
      <c r="D3404" t="s">
        <v>21</v>
      </c>
      <c r="E3404" t="s">
        <v>7559</v>
      </c>
      <c r="F3404" t="s">
        <v>37</v>
      </c>
      <c r="G3404" t="s">
        <v>38</v>
      </c>
      <c r="H3404">
        <v>77.123123199999995</v>
      </c>
      <c r="I3404">
        <v>28.545480900000001</v>
      </c>
      <c r="J3404" t="s">
        <v>7560</v>
      </c>
      <c r="K3404" t="s">
        <v>26</v>
      </c>
      <c r="L3404" t="s">
        <v>27</v>
      </c>
      <c r="M3404" t="s">
        <v>27</v>
      </c>
      <c r="N3404" t="s">
        <v>27</v>
      </c>
      <c r="O3404" t="s">
        <v>27</v>
      </c>
      <c r="P3404">
        <v>1</v>
      </c>
      <c r="Q3404">
        <v>11</v>
      </c>
      <c r="R3404">
        <v>400</v>
      </c>
      <c r="S3404">
        <v>3</v>
      </c>
      <c r="T3404" s="1">
        <v>42932</v>
      </c>
      <c r="U3404" t="str">
        <f>IF(Main_Data[[#This Row],[Average_Cost_for_two]]&lt;=200000,"0-200k",IF(Main_Data[[#This Row],[Average_Cost_for_two]]&lt;=400000,"200k-400k",IF(Main_Data[[#This Row],[Average_Cost_for_two]]&lt;=600000,"400k-600k",IF(Main_Data[[#This Row],[Average_Cost_for_two]]&lt;=800000,"600k-800k"))))</f>
        <v>0-200k</v>
      </c>
    </row>
    <row r="3405" spans="1:21" x14ac:dyDescent="0.35">
      <c r="A3405">
        <v>18433904</v>
      </c>
      <c r="B3405" t="s">
        <v>7561</v>
      </c>
      <c r="C3405">
        <v>1</v>
      </c>
      <c r="D3405" t="s">
        <v>21</v>
      </c>
      <c r="E3405" t="s">
        <v>126</v>
      </c>
      <c r="F3405" t="s">
        <v>125</v>
      </c>
      <c r="G3405" t="s">
        <v>126</v>
      </c>
      <c r="H3405">
        <v>0</v>
      </c>
      <c r="I3405">
        <v>0</v>
      </c>
      <c r="J3405" t="s">
        <v>565</v>
      </c>
      <c r="K3405" t="s">
        <v>26</v>
      </c>
      <c r="L3405" t="s">
        <v>27</v>
      </c>
      <c r="M3405" t="s">
        <v>27</v>
      </c>
      <c r="N3405" t="s">
        <v>27</v>
      </c>
      <c r="O3405" t="s">
        <v>27</v>
      </c>
      <c r="P3405">
        <v>1</v>
      </c>
      <c r="Q3405">
        <v>10</v>
      </c>
      <c r="R3405">
        <v>400</v>
      </c>
      <c r="S3405">
        <v>3</v>
      </c>
      <c r="T3405" s="1">
        <v>41826</v>
      </c>
      <c r="U3405" t="str">
        <f>IF(Main_Data[[#This Row],[Average_Cost_for_two]]&lt;=200000,"0-200k",IF(Main_Data[[#This Row],[Average_Cost_for_two]]&lt;=400000,"200k-400k",IF(Main_Data[[#This Row],[Average_Cost_for_two]]&lt;=600000,"400k-600k",IF(Main_Data[[#This Row],[Average_Cost_for_two]]&lt;=800000,"600k-800k"))))</f>
        <v>0-200k</v>
      </c>
    </row>
    <row r="3406" spans="1:21" x14ac:dyDescent="0.35">
      <c r="A3406">
        <v>18384151</v>
      </c>
      <c r="B3406" t="s">
        <v>7562</v>
      </c>
      <c r="C3406">
        <v>1</v>
      </c>
      <c r="D3406" t="s">
        <v>21</v>
      </c>
      <c r="E3406" t="s">
        <v>7563</v>
      </c>
      <c r="F3406" t="s">
        <v>2912</v>
      </c>
      <c r="G3406" t="s">
        <v>2913</v>
      </c>
      <c r="H3406">
        <v>77.149999300000005</v>
      </c>
      <c r="I3406">
        <v>28.694082900000002</v>
      </c>
      <c r="J3406" t="s">
        <v>5908</v>
      </c>
      <c r="K3406" t="s">
        <v>26</v>
      </c>
      <c r="L3406" t="s">
        <v>27</v>
      </c>
      <c r="M3406" t="s">
        <v>34</v>
      </c>
      <c r="N3406" t="s">
        <v>27</v>
      </c>
      <c r="O3406" t="s">
        <v>27</v>
      </c>
      <c r="P3406">
        <v>1</v>
      </c>
      <c r="Q3406">
        <v>31</v>
      </c>
      <c r="R3406">
        <v>400</v>
      </c>
      <c r="S3406">
        <v>3</v>
      </c>
      <c r="T3406" s="1">
        <v>40372</v>
      </c>
      <c r="U3406" t="str">
        <f>IF(Main_Data[[#This Row],[Average_Cost_for_two]]&lt;=200000,"0-200k",IF(Main_Data[[#This Row],[Average_Cost_for_two]]&lt;=400000,"200k-400k",IF(Main_Data[[#This Row],[Average_Cost_for_two]]&lt;=600000,"400k-600k",IF(Main_Data[[#This Row],[Average_Cost_for_two]]&lt;=800000,"600k-800k"))))</f>
        <v>0-200k</v>
      </c>
    </row>
    <row r="3407" spans="1:21" x14ac:dyDescent="0.35">
      <c r="A3407">
        <v>18345519</v>
      </c>
      <c r="B3407" t="s">
        <v>7564</v>
      </c>
      <c r="C3407">
        <v>1</v>
      </c>
      <c r="D3407" t="s">
        <v>21</v>
      </c>
      <c r="E3407" t="s">
        <v>7565</v>
      </c>
      <c r="F3407" t="s">
        <v>2912</v>
      </c>
      <c r="G3407" t="s">
        <v>2913</v>
      </c>
      <c r="H3407">
        <v>77.151257599999994</v>
      </c>
      <c r="I3407">
        <v>28.6930397</v>
      </c>
      <c r="J3407" t="s">
        <v>857</v>
      </c>
      <c r="K3407" t="s">
        <v>26</v>
      </c>
      <c r="L3407" t="s">
        <v>27</v>
      </c>
      <c r="M3407" t="s">
        <v>27</v>
      </c>
      <c r="N3407" t="s">
        <v>27</v>
      </c>
      <c r="O3407" t="s">
        <v>27</v>
      </c>
      <c r="P3407">
        <v>1</v>
      </c>
      <c r="Q3407">
        <v>155</v>
      </c>
      <c r="R3407">
        <v>400</v>
      </c>
      <c r="S3407">
        <v>4</v>
      </c>
      <c r="T3407" s="1">
        <v>40367</v>
      </c>
      <c r="U3407" t="str">
        <f>IF(Main_Data[[#This Row],[Average_Cost_for_two]]&lt;=200000,"0-200k",IF(Main_Data[[#This Row],[Average_Cost_for_two]]&lt;=400000,"200k-400k",IF(Main_Data[[#This Row],[Average_Cost_for_two]]&lt;=600000,"400k-600k",IF(Main_Data[[#This Row],[Average_Cost_for_two]]&lt;=800000,"600k-800k"))))</f>
        <v>0-200k</v>
      </c>
    </row>
    <row r="3408" spans="1:21" x14ac:dyDescent="0.35">
      <c r="A3408">
        <v>6283</v>
      </c>
      <c r="B3408" t="s">
        <v>7566</v>
      </c>
      <c r="C3408">
        <v>1</v>
      </c>
      <c r="D3408" t="s">
        <v>21</v>
      </c>
      <c r="E3408" t="s">
        <v>7567</v>
      </c>
      <c r="F3408" t="s">
        <v>1895</v>
      </c>
      <c r="G3408" t="s">
        <v>1896</v>
      </c>
      <c r="H3408">
        <v>77.215461110000007</v>
      </c>
      <c r="I3408">
        <v>28.645991670000001</v>
      </c>
      <c r="J3408" t="s">
        <v>475</v>
      </c>
      <c r="K3408" t="s">
        <v>26</v>
      </c>
      <c r="L3408" t="s">
        <v>27</v>
      </c>
      <c r="M3408" t="s">
        <v>27</v>
      </c>
      <c r="N3408" t="s">
        <v>27</v>
      </c>
      <c r="O3408" t="s">
        <v>27</v>
      </c>
      <c r="P3408">
        <v>1</v>
      </c>
      <c r="Q3408">
        <v>5</v>
      </c>
      <c r="R3408">
        <v>400</v>
      </c>
      <c r="S3408">
        <v>3</v>
      </c>
      <c r="T3408" s="1">
        <v>40740</v>
      </c>
      <c r="U3408" t="str">
        <f>IF(Main_Data[[#This Row],[Average_Cost_for_two]]&lt;=200000,"0-200k",IF(Main_Data[[#This Row],[Average_Cost_for_two]]&lt;=400000,"200k-400k",IF(Main_Data[[#This Row],[Average_Cost_for_two]]&lt;=600000,"400k-600k",IF(Main_Data[[#This Row],[Average_Cost_for_two]]&lt;=800000,"600k-800k"))))</f>
        <v>0-200k</v>
      </c>
    </row>
    <row r="3409" spans="1:21" x14ac:dyDescent="0.35">
      <c r="A3409">
        <v>9974</v>
      </c>
      <c r="B3409" t="s">
        <v>7568</v>
      </c>
      <c r="C3409">
        <v>1</v>
      </c>
      <c r="D3409" t="s">
        <v>21</v>
      </c>
      <c r="E3409" t="s">
        <v>7569</v>
      </c>
      <c r="F3409" t="s">
        <v>57</v>
      </c>
      <c r="G3409" t="s">
        <v>58</v>
      </c>
      <c r="H3409">
        <v>77.0893327</v>
      </c>
      <c r="I3409">
        <v>28.585130800000002</v>
      </c>
      <c r="J3409" t="s">
        <v>475</v>
      </c>
      <c r="K3409" t="s">
        <v>26</v>
      </c>
      <c r="L3409" t="s">
        <v>27</v>
      </c>
      <c r="M3409" t="s">
        <v>27</v>
      </c>
      <c r="N3409" t="s">
        <v>27</v>
      </c>
      <c r="O3409" t="s">
        <v>27</v>
      </c>
      <c r="P3409">
        <v>1</v>
      </c>
      <c r="Q3409">
        <v>7</v>
      </c>
      <c r="R3409">
        <v>400</v>
      </c>
      <c r="S3409">
        <v>3</v>
      </c>
      <c r="T3409" s="1">
        <v>42186</v>
      </c>
      <c r="U3409" t="str">
        <f>IF(Main_Data[[#This Row],[Average_Cost_for_two]]&lt;=200000,"0-200k",IF(Main_Data[[#This Row],[Average_Cost_for_two]]&lt;=400000,"200k-400k",IF(Main_Data[[#This Row],[Average_Cost_for_two]]&lt;=600000,"400k-600k",IF(Main_Data[[#This Row],[Average_Cost_for_two]]&lt;=800000,"600k-800k"))))</f>
        <v>0-200k</v>
      </c>
    </row>
    <row r="3410" spans="1:21" x14ac:dyDescent="0.35">
      <c r="A3410">
        <v>313355</v>
      </c>
      <c r="B3410" t="s">
        <v>7570</v>
      </c>
      <c r="C3410">
        <v>1</v>
      </c>
      <c r="D3410" t="s">
        <v>21</v>
      </c>
      <c r="E3410" t="s">
        <v>7571</v>
      </c>
      <c r="F3410" t="s">
        <v>112</v>
      </c>
      <c r="G3410" t="s">
        <v>113</v>
      </c>
      <c r="H3410">
        <v>77.145286900000002</v>
      </c>
      <c r="I3410">
        <v>28.714599799999998</v>
      </c>
      <c r="J3410" t="s">
        <v>501</v>
      </c>
      <c r="K3410" t="s">
        <v>26</v>
      </c>
      <c r="L3410" t="s">
        <v>27</v>
      </c>
      <c r="M3410" t="s">
        <v>34</v>
      </c>
      <c r="N3410" t="s">
        <v>27</v>
      </c>
      <c r="O3410" t="s">
        <v>27</v>
      </c>
      <c r="P3410">
        <v>1</v>
      </c>
      <c r="Q3410">
        <v>38</v>
      </c>
      <c r="R3410">
        <v>400</v>
      </c>
      <c r="S3410">
        <v>3</v>
      </c>
      <c r="T3410" s="1">
        <v>42193</v>
      </c>
      <c r="U3410" t="str">
        <f>IF(Main_Data[[#This Row],[Average_Cost_for_two]]&lt;=200000,"0-200k",IF(Main_Data[[#This Row],[Average_Cost_for_two]]&lt;=400000,"200k-400k",IF(Main_Data[[#This Row],[Average_Cost_for_two]]&lt;=600000,"400k-600k",IF(Main_Data[[#This Row],[Average_Cost_for_two]]&lt;=800000,"600k-800k"))))</f>
        <v>0-200k</v>
      </c>
    </row>
    <row r="3411" spans="1:21" x14ac:dyDescent="0.35">
      <c r="A3411">
        <v>5862</v>
      </c>
      <c r="B3411" t="s">
        <v>7431</v>
      </c>
      <c r="C3411">
        <v>1</v>
      </c>
      <c r="D3411" t="s">
        <v>21</v>
      </c>
      <c r="E3411" t="s">
        <v>7572</v>
      </c>
      <c r="F3411" t="s">
        <v>112</v>
      </c>
      <c r="G3411" t="s">
        <v>113</v>
      </c>
      <c r="H3411">
        <v>77.145954799999998</v>
      </c>
      <c r="I3411">
        <v>28.7039917</v>
      </c>
      <c r="J3411" t="s">
        <v>853</v>
      </c>
      <c r="K3411" t="s">
        <v>26</v>
      </c>
      <c r="L3411" t="s">
        <v>27</v>
      </c>
      <c r="M3411" t="s">
        <v>34</v>
      </c>
      <c r="N3411" t="s">
        <v>27</v>
      </c>
      <c r="O3411" t="s">
        <v>27</v>
      </c>
      <c r="P3411">
        <v>1</v>
      </c>
      <c r="Q3411">
        <v>36</v>
      </c>
      <c r="R3411">
        <v>400</v>
      </c>
      <c r="S3411">
        <v>3</v>
      </c>
      <c r="T3411" s="1">
        <v>43299</v>
      </c>
      <c r="U3411" t="str">
        <f>IF(Main_Data[[#This Row],[Average_Cost_for_two]]&lt;=200000,"0-200k",IF(Main_Data[[#This Row],[Average_Cost_for_two]]&lt;=400000,"200k-400k",IF(Main_Data[[#This Row],[Average_Cost_for_two]]&lt;=600000,"400k-600k",IF(Main_Data[[#This Row],[Average_Cost_for_two]]&lt;=800000,"600k-800k"))))</f>
        <v>0-200k</v>
      </c>
    </row>
    <row r="3412" spans="1:21" x14ac:dyDescent="0.35">
      <c r="A3412">
        <v>304389</v>
      </c>
      <c r="B3412" t="s">
        <v>7573</v>
      </c>
      <c r="C3412">
        <v>1</v>
      </c>
      <c r="D3412" t="s">
        <v>21</v>
      </c>
      <c r="E3412" t="s">
        <v>7574</v>
      </c>
      <c r="F3412" t="s">
        <v>112</v>
      </c>
      <c r="G3412" t="s">
        <v>113</v>
      </c>
      <c r="H3412">
        <v>77.139033900000001</v>
      </c>
      <c r="I3412">
        <v>28.705296100000002</v>
      </c>
      <c r="J3412" t="s">
        <v>554</v>
      </c>
      <c r="K3412" t="s">
        <v>26</v>
      </c>
      <c r="L3412" t="s">
        <v>27</v>
      </c>
      <c r="M3412" t="s">
        <v>27</v>
      </c>
      <c r="N3412" t="s">
        <v>27</v>
      </c>
      <c r="O3412" t="s">
        <v>27</v>
      </c>
      <c r="P3412">
        <v>1</v>
      </c>
      <c r="Q3412">
        <v>9</v>
      </c>
      <c r="R3412">
        <v>400</v>
      </c>
      <c r="S3412">
        <v>3</v>
      </c>
      <c r="T3412" s="1">
        <v>43292</v>
      </c>
      <c r="U3412" t="str">
        <f>IF(Main_Data[[#This Row],[Average_Cost_for_two]]&lt;=200000,"0-200k",IF(Main_Data[[#This Row],[Average_Cost_for_two]]&lt;=400000,"200k-400k",IF(Main_Data[[#This Row],[Average_Cost_for_two]]&lt;=600000,"400k-600k",IF(Main_Data[[#This Row],[Average_Cost_for_two]]&lt;=800000,"600k-800k"))))</f>
        <v>0-200k</v>
      </c>
    </row>
    <row r="3413" spans="1:21" x14ac:dyDescent="0.35">
      <c r="A3413">
        <v>3793</v>
      </c>
      <c r="B3413" t="s">
        <v>7431</v>
      </c>
      <c r="C3413">
        <v>1</v>
      </c>
      <c r="D3413" t="s">
        <v>21</v>
      </c>
      <c r="E3413" t="s">
        <v>7575</v>
      </c>
      <c r="F3413" t="s">
        <v>227</v>
      </c>
      <c r="G3413" t="s">
        <v>228</v>
      </c>
      <c r="H3413">
        <v>77.296272999999999</v>
      </c>
      <c r="I3413">
        <v>28.642796400000002</v>
      </c>
      <c r="J3413" t="s">
        <v>853</v>
      </c>
      <c r="K3413" t="s">
        <v>26</v>
      </c>
      <c r="L3413" t="s">
        <v>27</v>
      </c>
      <c r="M3413" t="s">
        <v>34</v>
      </c>
      <c r="N3413" t="s">
        <v>27</v>
      </c>
      <c r="O3413" t="s">
        <v>27</v>
      </c>
      <c r="P3413">
        <v>1</v>
      </c>
      <c r="Q3413">
        <v>51</v>
      </c>
      <c r="R3413">
        <v>400</v>
      </c>
      <c r="S3413">
        <v>3</v>
      </c>
      <c r="T3413" s="1">
        <v>40752</v>
      </c>
      <c r="U3413" t="str">
        <f>IF(Main_Data[[#This Row],[Average_Cost_for_two]]&lt;=200000,"0-200k",IF(Main_Data[[#This Row],[Average_Cost_for_two]]&lt;=400000,"200k-400k",IF(Main_Data[[#This Row],[Average_Cost_for_two]]&lt;=600000,"400k-600k",IF(Main_Data[[#This Row],[Average_Cost_for_two]]&lt;=800000,"600k-800k"))))</f>
        <v>0-200k</v>
      </c>
    </row>
    <row r="3414" spans="1:21" x14ac:dyDescent="0.35">
      <c r="A3414">
        <v>5932</v>
      </c>
      <c r="B3414" t="s">
        <v>7576</v>
      </c>
      <c r="C3414">
        <v>1</v>
      </c>
      <c r="D3414" t="s">
        <v>21</v>
      </c>
      <c r="E3414" t="s">
        <v>7577</v>
      </c>
      <c r="F3414" t="s">
        <v>1905</v>
      </c>
      <c r="G3414" t="s">
        <v>1906</v>
      </c>
      <c r="H3414">
        <v>77.121287600000002</v>
      </c>
      <c r="I3414">
        <v>28.645157999999999</v>
      </c>
      <c r="J3414" t="s">
        <v>7578</v>
      </c>
      <c r="K3414" t="s">
        <v>26</v>
      </c>
      <c r="L3414" t="s">
        <v>27</v>
      </c>
      <c r="M3414" t="s">
        <v>27</v>
      </c>
      <c r="N3414" t="s">
        <v>27</v>
      </c>
      <c r="O3414" t="s">
        <v>27</v>
      </c>
      <c r="P3414">
        <v>1</v>
      </c>
      <c r="Q3414">
        <v>179</v>
      </c>
      <c r="R3414">
        <v>400</v>
      </c>
      <c r="S3414">
        <v>3</v>
      </c>
      <c r="T3414" s="1">
        <v>40384</v>
      </c>
      <c r="U3414" t="str">
        <f>IF(Main_Data[[#This Row],[Average_Cost_for_two]]&lt;=200000,"0-200k",IF(Main_Data[[#This Row],[Average_Cost_for_two]]&lt;=400000,"200k-400k",IF(Main_Data[[#This Row],[Average_Cost_for_two]]&lt;=600000,"400k-600k",IF(Main_Data[[#This Row],[Average_Cost_for_two]]&lt;=800000,"600k-800k"))))</f>
        <v>0-200k</v>
      </c>
    </row>
    <row r="3415" spans="1:21" x14ac:dyDescent="0.35">
      <c r="A3415">
        <v>8652</v>
      </c>
      <c r="B3415" t="s">
        <v>7579</v>
      </c>
      <c r="C3415">
        <v>1</v>
      </c>
      <c r="D3415" t="s">
        <v>21</v>
      </c>
      <c r="E3415" t="s">
        <v>7580</v>
      </c>
      <c r="F3415" t="s">
        <v>1905</v>
      </c>
      <c r="G3415" t="s">
        <v>1906</v>
      </c>
      <c r="H3415">
        <v>77.120027800000003</v>
      </c>
      <c r="I3415">
        <v>28.638852700000001</v>
      </c>
      <c r="J3415" t="s">
        <v>554</v>
      </c>
      <c r="K3415" t="s">
        <v>26</v>
      </c>
      <c r="L3415" t="s">
        <v>27</v>
      </c>
      <c r="M3415" t="s">
        <v>27</v>
      </c>
      <c r="N3415" t="s">
        <v>27</v>
      </c>
      <c r="O3415" t="s">
        <v>27</v>
      </c>
      <c r="P3415">
        <v>1</v>
      </c>
      <c r="Q3415">
        <v>10</v>
      </c>
      <c r="R3415">
        <v>400</v>
      </c>
      <c r="S3415">
        <v>3</v>
      </c>
      <c r="T3415" s="1">
        <v>43283</v>
      </c>
      <c r="U3415" t="str">
        <f>IF(Main_Data[[#This Row],[Average_Cost_for_two]]&lt;=200000,"0-200k",IF(Main_Data[[#This Row],[Average_Cost_for_two]]&lt;=400000,"200k-400k",IF(Main_Data[[#This Row],[Average_Cost_for_two]]&lt;=600000,"400k-600k",IF(Main_Data[[#This Row],[Average_Cost_for_two]]&lt;=800000,"600k-800k"))))</f>
        <v>0-200k</v>
      </c>
    </row>
    <row r="3416" spans="1:21" x14ac:dyDescent="0.35">
      <c r="A3416">
        <v>18312438</v>
      </c>
      <c r="B3416" t="s">
        <v>7459</v>
      </c>
      <c r="C3416">
        <v>1</v>
      </c>
      <c r="D3416" t="s">
        <v>21</v>
      </c>
      <c r="E3416" t="s">
        <v>7581</v>
      </c>
      <c r="F3416" t="s">
        <v>3009</v>
      </c>
      <c r="G3416" t="s">
        <v>3010</v>
      </c>
      <c r="H3416">
        <v>77.116290899999996</v>
      </c>
      <c r="I3416">
        <v>28.7151037</v>
      </c>
      <c r="J3416" t="s">
        <v>1052</v>
      </c>
      <c r="K3416" t="s">
        <v>26</v>
      </c>
      <c r="L3416" t="s">
        <v>27</v>
      </c>
      <c r="M3416" t="s">
        <v>27</v>
      </c>
      <c r="N3416" t="s">
        <v>27</v>
      </c>
      <c r="O3416" t="s">
        <v>27</v>
      </c>
      <c r="P3416">
        <v>1</v>
      </c>
      <c r="Q3416">
        <v>43</v>
      </c>
      <c r="R3416">
        <v>400</v>
      </c>
      <c r="S3416">
        <v>4</v>
      </c>
      <c r="T3416" s="1">
        <v>40738</v>
      </c>
      <c r="U3416" t="str">
        <f>IF(Main_Data[[#This Row],[Average_Cost_for_two]]&lt;=200000,"0-200k",IF(Main_Data[[#This Row],[Average_Cost_for_two]]&lt;=400000,"200k-400k",IF(Main_Data[[#This Row],[Average_Cost_for_two]]&lt;=600000,"400k-600k",IF(Main_Data[[#This Row],[Average_Cost_for_two]]&lt;=800000,"600k-800k"))))</f>
        <v>0-200k</v>
      </c>
    </row>
    <row r="3417" spans="1:21" x14ac:dyDescent="0.35">
      <c r="A3417">
        <v>310436</v>
      </c>
      <c r="B3417" t="s">
        <v>7582</v>
      </c>
      <c r="C3417">
        <v>1</v>
      </c>
      <c r="D3417" t="s">
        <v>21</v>
      </c>
      <c r="E3417" t="s">
        <v>7583</v>
      </c>
      <c r="F3417" t="s">
        <v>1915</v>
      </c>
      <c r="G3417" t="s">
        <v>1916</v>
      </c>
      <c r="H3417">
        <v>77.195446309999994</v>
      </c>
      <c r="I3417">
        <v>28.562629170000001</v>
      </c>
      <c r="J3417" t="s">
        <v>557</v>
      </c>
      <c r="K3417" t="s">
        <v>26</v>
      </c>
      <c r="L3417" t="s">
        <v>27</v>
      </c>
      <c r="M3417" t="s">
        <v>27</v>
      </c>
      <c r="N3417" t="s">
        <v>27</v>
      </c>
      <c r="O3417" t="s">
        <v>27</v>
      </c>
      <c r="P3417">
        <v>1</v>
      </c>
      <c r="Q3417">
        <v>11</v>
      </c>
      <c r="R3417">
        <v>400</v>
      </c>
      <c r="S3417">
        <v>3</v>
      </c>
      <c r="T3417" s="1">
        <v>42921</v>
      </c>
      <c r="U3417" t="str">
        <f>IF(Main_Data[[#This Row],[Average_Cost_for_two]]&lt;=200000,"0-200k",IF(Main_Data[[#This Row],[Average_Cost_for_two]]&lt;=400000,"200k-400k",IF(Main_Data[[#This Row],[Average_Cost_for_two]]&lt;=600000,"400k-600k",IF(Main_Data[[#This Row],[Average_Cost_for_two]]&lt;=800000,"600k-800k"))))</f>
        <v>0-200k</v>
      </c>
    </row>
    <row r="3418" spans="1:21" x14ac:dyDescent="0.35">
      <c r="A3418">
        <v>300281</v>
      </c>
      <c r="B3418" t="s">
        <v>7584</v>
      </c>
      <c r="C3418">
        <v>1</v>
      </c>
      <c r="D3418" t="s">
        <v>21</v>
      </c>
      <c r="E3418" t="s">
        <v>7585</v>
      </c>
      <c r="F3418" t="s">
        <v>1915</v>
      </c>
      <c r="G3418" t="s">
        <v>1916</v>
      </c>
      <c r="H3418">
        <v>77.194021379999995</v>
      </c>
      <c r="I3418">
        <v>28.561724250000001</v>
      </c>
      <c r="J3418" t="s">
        <v>554</v>
      </c>
      <c r="K3418" t="s">
        <v>26</v>
      </c>
      <c r="L3418" t="s">
        <v>27</v>
      </c>
      <c r="M3418" t="s">
        <v>27</v>
      </c>
      <c r="N3418" t="s">
        <v>27</v>
      </c>
      <c r="O3418" t="s">
        <v>27</v>
      </c>
      <c r="P3418">
        <v>1</v>
      </c>
      <c r="Q3418">
        <v>63</v>
      </c>
      <c r="R3418">
        <v>400</v>
      </c>
      <c r="S3418">
        <v>3</v>
      </c>
      <c r="T3418" s="1">
        <v>42557</v>
      </c>
      <c r="U3418" t="str">
        <f>IF(Main_Data[[#This Row],[Average_Cost_for_two]]&lt;=200000,"0-200k",IF(Main_Data[[#This Row],[Average_Cost_for_two]]&lt;=400000,"200k-400k",IF(Main_Data[[#This Row],[Average_Cost_for_two]]&lt;=600000,"400k-600k",IF(Main_Data[[#This Row],[Average_Cost_for_two]]&lt;=800000,"600k-800k"))))</f>
        <v>0-200k</v>
      </c>
    </row>
    <row r="3419" spans="1:21" x14ac:dyDescent="0.35">
      <c r="A3419">
        <v>17953911</v>
      </c>
      <c r="B3419" t="s">
        <v>7586</v>
      </c>
      <c r="C3419">
        <v>1</v>
      </c>
      <c r="D3419" t="s">
        <v>21</v>
      </c>
      <c r="E3419" t="s">
        <v>7587</v>
      </c>
      <c r="F3419" t="s">
        <v>1915</v>
      </c>
      <c r="G3419" t="s">
        <v>1916</v>
      </c>
      <c r="H3419">
        <v>77.193023260000004</v>
      </c>
      <c r="I3419">
        <v>28.560986589999999</v>
      </c>
      <c r="J3419" t="s">
        <v>3300</v>
      </c>
      <c r="K3419" t="s">
        <v>26</v>
      </c>
      <c r="L3419" t="s">
        <v>27</v>
      </c>
      <c r="M3419" t="s">
        <v>27</v>
      </c>
      <c r="N3419" t="s">
        <v>27</v>
      </c>
      <c r="O3419" t="s">
        <v>27</v>
      </c>
      <c r="P3419">
        <v>1</v>
      </c>
      <c r="Q3419">
        <v>149</v>
      </c>
      <c r="R3419">
        <v>400</v>
      </c>
      <c r="S3419">
        <v>4</v>
      </c>
      <c r="T3419" s="1">
        <v>40725</v>
      </c>
      <c r="U3419" t="str">
        <f>IF(Main_Data[[#This Row],[Average_Cost_for_two]]&lt;=200000,"0-200k",IF(Main_Data[[#This Row],[Average_Cost_for_two]]&lt;=400000,"200k-400k",IF(Main_Data[[#This Row],[Average_Cost_for_two]]&lt;=600000,"400k-600k",IF(Main_Data[[#This Row],[Average_Cost_for_two]]&lt;=800000,"600k-800k"))))</f>
        <v>0-200k</v>
      </c>
    </row>
    <row r="3420" spans="1:21" x14ac:dyDescent="0.35">
      <c r="A3420">
        <v>18252361</v>
      </c>
      <c r="B3420" t="s">
        <v>7588</v>
      </c>
      <c r="C3420">
        <v>1</v>
      </c>
      <c r="D3420" t="s">
        <v>21</v>
      </c>
      <c r="E3420" t="s">
        <v>7589</v>
      </c>
      <c r="F3420" t="s">
        <v>2696</v>
      </c>
      <c r="G3420" t="s">
        <v>2697</v>
      </c>
      <c r="H3420">
        <v>77.170040099999994</v>
      </c>
      <c r="I3420">
        <v>28.5879735</v>
      </c>
      <c r="J3420" t="s">
        <v>557</v>
      </c>
      <c r="K3420" t="s">
        <v>26</v>
      </c>
      <c r="L3420" t="s">
        <v>27</v>
      </c>
      <c r="M3420" t="s">
        <v>27</v>
      </c>
      <c r="N3420" t="s">
        <v>27</v>
      </c>
      <c r="O3420" t="s">
        <v>27</v>
      </c>
      <c r="P3420">
        <v>1</v>
      </c>
      <c r="Q3420">
        <v>11</v>
      </c>
      <c r="R3420">
        <v>400</v>
      </c>
      <c r="S3420">
        <v>3</v>
      </c>
      <c r="T3420" s="1">
        <v>40741</v>
      </c>
      <c r="U3420" t="str">
        <f>IF(Main_Data[[#This Row],[Average_Cost_for_two]]&lt;=200000,"0-200k",IF(Main_Data[[#This Row],[Average_Cost_for_two]]&lt;=400000,"200k-400k",IF(Main_Data[[#This Row],[Average_Cost_for_two]]&lt;=600000,"400k-600k",IF(Main_Data[[#This Row],[Average_Cost_for_two]]&lt;=800000,"600k-800k"))))</f>
        <v>0-200k</v>
      </c>
    </row>
    <row r="3421" spans="1:21" x14ac:dyDescent="0.35">
      <c r="A3421">
        <v>310878</v>
      </c>
      <c r="B3421" t="s">
        <v>7590</v>
      </c>
      <c r="C3421">
        <v>1</v>
      </c>
      <c r="D3421" t="s">
        <v>21</v>
      </c>
      <c r="E3421" t="s">
        <v>7591</v>
      </c>
      <c r="F3421" t="s">
        <v>7592</v>
      </c>
      <c r="G3421" t="s">
        <v>7591</v>
      </c>
      <c r="H3421">
        <v>77.238056</v>
      </c>
      <c r="I3421">
        <v>28.592134999999999</v>
      </c>
      <c r="J3421" t="s">
        <v>560</v>
      </c>
      <c r="K3421" t="s">
        <v>26</v>
      </c>
      <c r="L3421" t="s">
        <v>27</v>
      </c>
      <c r="M3421" t="s">
        <v>27</v>
      </c>
      <c r="N3421" t="s">
        <v>27</v>
      </c>
      <c r="O3421" t="s">
        <v>27</v>
      </c>
      <c r="P3421">
        <v>1</v>
      </c>
      <c r="Q3421">
        <v>4</v>
      </c>
      <c r="R3421">
        <v>400</v>
      </c>
      <c r="S3421">
        <v>3</v>
      </c>
      <c r="T3421" s="1">
        <v>41109</v>
      </c>
      <c r="U3421" t="str">
        <f>IF(Main_Data[[#This Row],[Average_Cost_for_two]]&lt;=200000,"0-200k",IF(Main_Data[[#This Row],[Average_Cost_for_two]]&lt;=400000,"200k-400k",IF(Main_Data[[#This Row],[Average_Cost_for_two]]&lt;=600000,"400k-600k",IF(Main_Data[[#This Row],[Average_Cost_for_two]]&lt;=800000,"600k-800k"))))</f>
        <v>0-200k</v>
      </c>
    </row>
    <row r="3422" spans="1:21" x14ac:dyDescent="0.35">
      <c r="A3422">
        <v>18342098</v>
      </c>
      <c r="B3422" t="s">
        <v>7593</v>
      </c>
      <c r="C3422">
        <v>1</v>
      </c>
      <c r="D3422" t="s">
        <v>21</v>
      </c>
      <c r="E3422" t="s">
        <v>7594</v>
      </c>
      <c r="F3422" t="s">
        <v>65</v>
      </c>
      <c r="G3422" t="s">
        <v>66</v>
      </c>
      <c r="H3422">
        <v>77.306500490000005</v>
      </c>
      <c r="I3422">
        <v>28.591544639999999</v>
      </c>
      <c r="J3422" t="s">
        <v>501</v>
      </c>
      <c r="K3422" t="s">
        <v>26</v>
      </c>
      <c r="L3422" t="s">
        <v>27</v>
      </c>
      <c r="M3422" t="s">
        <v>34</v>
      </c>
      <c r="N3422" t="s">
        <v>27</v>
      </c>
      <c r="O3422" t="s">
        <v>27</v>
      </c>
      <c r="P3422">
        <v>1</v>
      </c>
      <c r="Q3422">
        <v>36</v>
      </c>
      <c r="R3422">
        <v>400</v>
      </c>
      <c r="S3422">
        <v>3</v>
      </c>
      <c r="T3422" s="1">
        <v>43283</v>
      </c>
      <c r="U3422" t="str">
        <f>IF(Main_Data[[#This Row],[Average_Cost_for_two]]&lt;=200000,"0-200k",IF(Main_Data[[#This Row],[Average_Cost_for_two]]&lt;=400000,"200k-400k",IF(Main_Data[[#This Row],[Average_Cost_for_two]]&lt;=600000,"400k-600k",IF(Main_Data[[#This Row],[Average_Cost_for_two]]&lt;=800000,"600k-800k"))))</f>
        <v>0-200k</v>
      </c>
    </row>
    <row r="3423" spans="1:21" x14ac:dyDescent="0.35">
      <c r="A3423">
        <v>18313972</v>
      </c>
      <c r="B3423" t="s">
        <v>7595</v>
      </c>
      <c r="C3423">
        <v>1</v>
      </c>
      <c r="D3423" t="s">
        <v>21</v>
      </c>
      <c r="E3423" t="s">
        <v>7596</v>
      </c>
      <c r="F3423" t="s">
        <v>470</v>
      </c>
      <c r="G3423" t="s">
        <v>471</v>
      </c>
      <c r="H3423">
        <v>77.306897300000003</v>
      </c>
      <c r="I3423">
        <v>28.659404200000001</v>
      </c>
      <c r="J3423" t="s">
        <v>560</v>
      </c>
      <c r="K3423" t="s">
        <v>26</v>
      </c>
      <c r="L3423" t="s">
        <v>27</v>
      </c>
      <c r="M3423" t="s">
        <v>27</v>
      </c>
      <c r="N3423" t="s">
        <v>27</v>
      </c>
      <c r="O3423" t="s">
        <v>27</v>
      </c>
      <c r="P3423">
        <v>1</v>
      </c>
      <c r="Q3423">
        <v>4</v>
      </c>
      <c r="R3423">
        <v>400</v>
      </c>
      <c r="S3423">
        <v>3</v>
      </c>
      <c r="T3423" s="1">
        <v>40705</v>
      </c>
      <c r="U3423" t="str">
        <f>IF(Main_Data[[#This Row],[Average_Cost_for_two]]&lt;=200000,"0-200k",IF(Main_Data[[#This Row],[Average_Cost_for_two]]&lt;=400000,"200k-400k",IF(Main_Data[[#This Row],[Average_Cost_for_two]]&lt;=600000,"400k-600k",IF(Main_Data[[#This Row],[Average_Cost_for_two]]&lt;=800000,"600k-800k"))))</f>
        <v>0-200k</v>
      </c>
    </row>
    <row r="3424" spans="1:21" x14ac:dyDescent="0.35">
      <c r="A3424">
        <v>309161</v>
      </c>
      <c r="B3424" t="s">
        <v>7597</v>
      </c>
      <c r="C3424">
        <v>1</v>
      </c>
      <c r="D3424" t="s">
        <v>21</v>
      </c>
      <c r="E3424" t="s">
        <v>7598</v>
      </c>
      <c r="F3424" t="s">
        <v>241</v>
      </c>
      <c r="G3424" t="s">
        <v>242</v>
      </c>
      <c r="H3424">
        <v>77.253312199999996</v>
      </c>
      <c r="I3424">
        <v>28.536394099999999</v>
      </c>
      <c r="J3424" t="s">
        <v>7599</v>
      </c>
      <c r="K3424" t="s">
        <v>26</v>
      </c>
      <c r="L3424" t="s">
        <v>27</v>
      </c>
      <c r="M3424" t="s">
        <v>27</v>
      </c>
      <c r="N3424" t="s">
        <v>27</v>
      </c>
      <c r="O3424" t="s">
        <v>27</v>
      </c>
      <c r="P3424">
        <v>1</v>
      </c>
      <c r="Q3424">
        <v>135</v>
      </c>
      <c r="R3424">
        <v>400</v>
      </c>
      <c r="S3424">
        <v>3</v>
      </c>
      <c r="T3424" s="1">
        <v>42171</v>
      </c>
      <c r="U3424" t="str">
        <f>IF(Main_Data[[#This Row],[Average_Cost_for_two]]&lt;=200000,"0-200k",IF(Main_Data[[#This Row],[Average_Cost_for_two]]&lt;=400000,"200k-400k",IF(Main_Data[[#This Row],[Average_Cost_for_two]]&lt;=600000,"400k-600k",IF(Main_Data[[#This Row],[Average_Cost_for_two]]&lt;=800000,"600k-800k"))))</f>
        <v>0-200k</v>
      </c>
    </row>
    <row r="3425" spans="1:21" x14ac:dyDescent="0.35">
      <c r="A3425">
        <v>18256780</v>
      </c>
      <c r="B3425" t="s">
        <v>7600</v>
      </c>
      <c r="C3425">
        <v>1</v>
      </c>
      <c r="D3425" t="s">
        <v>21</v>
      </c>
      <c r="E3425" t="s">
        <v>7601</v>
      </c>
      <c r="F3425" t="s">
        <v>2289</v>
      </c>
      <c r="G3425" t="s">
        <v>2290</v>
      </c>
      <c r="H3425">
        <v>77.268172059999998</v>
      </c>
      <c r="I3425">
        <v>28.56203051</v>
      </c>
      <c r="J3425" t="s">
        <v>7602</v>
      </c>
      <c r="K3425" t="s">
        <v>26</v>
      </c>
      <c r="L3425" t="s">
        <v>27</v>
      </c>
      <c r="M3425" t="s">
        <v>27</v>
      </c>
      <c r="N3425" t="s">
        <v>27</v>
      </c>
      <c r="O3425" t="s">
        <v>27</v>
      </c>
      <c r="P3425">
        <v>1</v>
      </c>
      <c r="Q3425">
        <v>3</v>
      </c>
      <c r="R3425">
        <v>400</v>
      </c>
      <c r="S3425">
        <v>1</v>
      </c>
      <c r="T3425" s="1">
        <v>42896</v>
      </c>
      <c r="U3425" t="str">
        <f>IF(Main_Data[[#This Row],[Average_Cost_for_two]]&lt;=200000,"0-200k",IF(Main_Data[[#This Row],[Average_Cost_for_two]]&lt;=400000,"200k-400k",IF(Main_Data[[#This Row],[Average_Cost_for_two]]&lt;=600000,"400k-600k",IF(Main_Data[[#This Row],[Average_Cost_for_two]]&lt;=800000,"600k-800k"))))</f>
        <v>0-200k</v>
      </c>
    </row>
    <row r="3426" spans="1:21" x14ac:dyDescent="0.35">
      <c r="A3426">
        <v>308279</v>
      </c>
      <c r="B3426" t="s">
        <v>852</v>
      </c>
      <c r="C3426">
        <v>1</v>
      </c>
      <c r="D3426" t="s">
        <v>21</v>
      </c>
      <c r="E3426" t="s">
        <v>7603</v>
      </c>
      <c r="F3426" t="s">
        <v>69</v>
      </c>
      <c r="G3426" t="s">
        <v>70</v>
      </c>
      <c r="H3426">
        <v>77.229872599999993</v>
      </c>
      <c r="I3426">
        <v>28.574415900000002</v>
      </c>
      <c r="J3426" t="s">
        <v>853</v>
      </c>
      <c r="K3426" t="s">
        <v>26</v>
      </c>
      <c r="L3426" t="s">
        <v>27</v>
      </c>
      <c r="M3426" t="s">
        <v>34</v>
      </c>
      <c r="N3426" t="s">
        <v>27</v>
      </c>
      <c r="O3426" t="s">
        <v>27</v>
      </c>
      <c r="P3426">
        <v>1</v>
      </c>
      <c r="Q3426">
        <v>29</v>
      </c>
      <c r="R3426">
        <v>400</v>
      </c>
      <c r="S3426">
        <v>3</v>
      </c>
      <c r="T3426" s="1">
        <v>41427</v>
      </c>
      <c r="U3426" t="str">
        <f>IF(Main_Data[[#This Row],[Average_Cost_for_two]]&lt;=200000,"0-200k",IF(Main_Data[[#This Row],[Average_Cost_for_two]]&lt;=400000,"200k-400k",IF(Main_Data[[#This Row],[Average_Cost_for_two]]&lt;=600000,"400k-600k",IF(Main_Data[[#This Row],[Average_Cost_for_two]]&lt;=800000,"600k-800k"))))</f>
        <v>0-200k</v>
      </c>
    </row>
    <row r="3427" spans="1:21" x14ac:dyDescent="0.35">
      <c r="A3427">
        <v>4268</v>
      </c>
      <c r="B3427" t="s">
        <v>7604</v>
      </c>
      <c r="C3427">
        <v>1</v>
      </c>
      <c r="D3427" t="s">
        <v>21</v>
      </c>
      <c r="E3427" t="s">
        <v>7605</v>
      </c>
      <c r="F3427" t="s">
        <v>69</v>
      </c>
      <c r="G3427" t="s">
        <v>70</v>
      </c>
      <c r="H3427">
        <v>77.230102099999996</v>
      </c>
      <c r="I3427">
        <v>28.573797899999999</v>
      </c>
      <c r="J3427" t="s">
        <v>704</v>
      </c>
      <c r="K3427" t="s">
        <v>26</v>
      </c>
      <c r="L3427" t="s">
        <v>27</v>
      </c>
      <c r="M3427" t="s">
        <v>34</v>
      </c>
      <c r="N3427" t="s">
        <v>27</v>
      </c>
      <c r="O3427" t="s">
        <v>27</v>
      </c>
      <c r="P3427">
        <v>1</v>
      </c>
      <c r="Q3427">
        <v>561</v>
      </c>
      <c r="R3427">
        <v>400</v>
      </c>
      <c r="S3427">
        <v>4</v>
      </c>
      <c r="T3427" s="1">
        <v>40339</v>
      </c>
      <c r="U3427" t="str">
        <f>IF(Main_Data[[#This Row],[Average_Cost_for_two]]&lt;=200000,"0-200k",IF(Main_Data[[#This Row],[Average_Cost_for_two]]&lt;=400000,"200k-400k",IF(Main_Data[[#This Row],[Average_Cost_for_two]]&lt;=600000,"400k-600k",IF(Main_Data[[#This Row],[Average_Cost_for_two]]&lt;=800000,"600k-800k"))))</f>
        <v>0-200k</v>
      </c>
    </row>
    <row r="3428" spans="1:21" x14ac:dyDescent="0.35">
      <c r="A3428">
        <v>18471239</v>
      </c>
      <c r="B3428" t="s">
        <v>7606</v>
      </c>
      <c r="C3428">
        <v>1</v>
      </c>
      <c r="D3428" t="s">
        <v>21</v>
      </c>
      <c r="E3428" t="s">
        <v>7607</v>
      </c>
      <c r="F3428" t="s">
        <v>73</v>
      </c>
      <c r="G3428" t="s">
        <v>74</v>
      </c>
      <c r="H3428">
        <v>0</v>
      </c>
      <c r="I3428">
        <v>0</v>
      </c>
      <c r="J3428" t="s">
        <v>589</v>
      </c>
      <c r="K3428" t="s">
        <v>26</v>
      </c>
      <c r="L3428" t="s">
        <v>27</v>
      </c>
      <c r="M3428" t="s">
        <v>27</v>
      </c>
      <c r="N3428" t="s">
        <v>27</v>
      </c>
      <c r="O3428" t="s">
        <v>27</v>
      </c>
      <c r="P3428">
        <v>1</v>
      </c>
      <c r="Q3428">
        <v>1</v>
      </c>
      <c r="R3428">
        <v>400</v>
      </c>
      <c r="S3428">
        <v>1</v>
      </c>
      <c r="T3428" s="1">
        <v>41088</v>
      </c>
      <c r="U3428" t="str">
        <f>IF(Main_Data[[#This Row],[Average_Cost_for_two]]&lt;=200000,"0-200k",IF(Main_Data[[#This Row],[Average_Cost_for_two]]&lt;=400000,"200k-400k",IF(Main_Data[[#This Row],[Average_Cost_for_two]]&lt;=600000,"400k-600k",IF(Main_Data[[#This Row],[Average_Cost_for_two]]&lt;=800000,"600k-800k"))))</f>
        <v>0-200k</v>
      </c>
    </row>
    <row r="3429" spans="1:21" x14ac:dyDescent="0.35">
      <c r="A3429">
        <v>18381237</v>
      </c>
      <c r="B3429" t="s">
        <v>7608</v>
      </c>
      <c r="C3429">
        <v>1</v>
      </c>
      <c r="D3429" t="s">
        <v>21</v>
      </c>
      <c r="E3429" t="s">
        <v>7609</v>
      </c>
      <c r="F3429" t="s">
        <v>332</v>
      </c>
      <c r="G3429" t="s">
        <v>333</v>
      </c>
      <c r="H3429">
        <v>77.247594149999998</v>
      </c>
      <c r="I3429">
        <v>28.553425359999999</v>
      </c>
      <c r="J3429" t="s">
        <v>501</v>
      </c>
      <c r="K3429" t="s">
        <v>26</v>
      </c>
      <c r="L3429" t="s">
        <v>27</v>
      </c>
      <c r="M3429" t="s">
        <v>34</v>
      </c>
      <c r="N3429" t="s">
        <v>27</v>
      </c>
      <c r="O3429" t="s">
        <v>27</v>
      </c>
      <c r="P3429">
        <v>1</v>
      </c>
      <c r="Q3429">
        <v>12</v>
      </c>
      <c r="R3429">
        <v>400</v>
      </c>
      <c r="S3429">
        <v>3</v>
      </c>
      <c r="T3429" s="1">
        <v>42894</v>
      </c>
      <c r="U3429" t="str">
        <f>IF(Main_Data[[#This Row],[Average_Cost_for_two]]&lt;=200000,"0-200k",IF(Main_Data[[#This Row],[Average_Cost_for_two]]&lt;=400000,"200k-400k",IF(Main_Data[[#This Row],[Average_Cost_for_two]]&lt;=600000,"400k-600k",IF(Main_Data[[#This Row],[Average_Cost_for_two]]&lt;=800000,"600k-800k"))))</f>
        <v>0-200k</v>
      </c>
    </row>
    <row r="3430" spans="1:21" x14ac:dyDescent="0.35">
      <c r="A3430">
        <v>3611</v>
      </c>
      <c r="B3430" t="s">
        <v>7431</v>
      </c>
      <c r="C3430">
        <v>1</v>
      </c>
      <c r="D3430" t="s">
        <v>21</v>
      </c>
      <c r="E3430" t="s">
        <v>7610</v>
      </c>
      <c r="F3430" t="s">
        <v>1980</v>
      </c>
      <c r="G3430" t="s">
        <v>1981</v>
      </c>
      <c r="H3430">
        <v>77.240053900000007</v>
      </c>
      <c r="I3430">
        <v>28.539910599999999</v>
      </c>
      <c r="J3430" t="s">
        <v>853</v>
      </c>
      <c r="K3430" t="s">
        <v>26</v>
      </c>
      <c r="L3430" t="s">
        <v>27</v>
      </c>
      <c r="M3430" t="s">
        <v>34</v>
      </c>
      <c r="N3430" t="s">
        <v>27</v>
      </c>
      <c r="O3430" t="s">
        <v>27</v>
      </c>
      <c r="P3430">
        <v>1</v>
      </c>
      <c r="Q3430">
        <v>173</v>
      </c>
      <c r="R3430">
        <v>400</v>
      </c>
      <c r="S3430">
        <v>4</v>
      </c>
      <c r="T3430" s="1">
        <v>40341</v>
      </c>
      <c r="U3430" t="str">
        <f>IF(Main_Data[[#This Row],[Average_Cost_for_two]]&lt;=200000,"0-200k",IF(Main_Data[[#This Row],[Average_Cost_for_two]]&lt;=400000,"200k-400k",IF(Main_Data[[#This Row],[Average_Cost_for_two]]&lt;=600000,"400k-600k",IF(Main_Data[[#This Row],[Average_Cost_for_two]]&lt;=800000,"600k-800k"))))</f>
        <v>0-200k</v>
      </c>
    </row>
    <row r="3431" spans="1:21" x14ac:dyDescent="0.35">
      <c r="A3431">
        <v>301803</v>
      </c>
      <c r="B3431" t="s">
        <v>7611</v>
      </c>
      <c r="C3431">
        <v>1</v>
      </c>
      <c r="D3431" t="s">
        <v>21</v>
      </c>
      <c r="E3431" t="s">
        <v>7612</v>
      </c>
      <c r="F3431" t="s">
        <v>2928</v>
      </c>
      <c r="G3431" t="s">
        <v>2929</v>
      </c>
      <c r="H3431">
        <v>77.097162900000001</v>
      </c>
      <c r="I3431">
        <v>28.634729700000001</v>
      </c>
      <c r="J3431" t="s">
        <v>680</v>
      </c>
      <c r="K3431" t="s">
        <v>26</v>
      </c>
      <c r="L3431" t="s">
        <v>27</v>
      </c>
      <c r="M3431" t="s">
        <v>34</v>
      </c>
      <c r="N3431" t="s">
        <v>27</v>
      </c>
      <c r="O3431" t="s">
        <v>27</v>
      </c>
      <c r="P3431">
        <v>1</v>
      </c>
      <c r="Q3431">
        <v>33</v>
      </c>
      <c r="R3431">
        <v>400</v>
      </c>
      <c r="S3431">
        <v>3</v>
      </c>
      <c r="T3431" s="1">
        <v>41067</v>
      </c>
      <c r="U3431" t="str">
        <f>IF(Main_Data[[#This Row],[Average_Cost_for_two]]&lt;=200000,"0-200k",IF(Main_Data[[#This Row],[Average_Cost_for_two]]&lt;=400000,"200k-400k",IF(Main_Data[[#This Row],[Average_Cost_for_two]]&lt;=600000,"400k-600k",IF(Main_Data[[#This Row],[Average_Cost_for_two]]&lt;=800000,"600k-800k"))))</f>
        <v>0-200k</v>
      </c>
    </row>
    <row r="3432" spans="1:21" x14ac:dyDescent="0.35">
      <c r="A3432">
        <v>7667</v>
      </c>
      <c r="B3432" t="s">
        <v>7613</v>
      </c>
      <c r="C3432">
        <v>1</v>
      </c>
      <c r="D3432" t="s">
        <v>21</v>
      </c>
      <c r="E3432" t="s">
        <v>7614</v>
      </c>
      <c r="F3432" t="s">
        <v>652</v>
      </c>
      <c r="G3432" t="s">
        <v>653</v>
      </c>
      <c r="H3432">
        <v>77.207416499999994</v>
      </c>
      <c r="I3432">
        <v>28.681495200000001</v>
      </c>
      <c r="J3432" t="s">
        <v>1126</v>
      </c>
      <c r="K3432" t="s">
        <v>26</v>
      </c>
      <c r="L3432" t="s">
        <v>27</v>
      </c>
      <c r="M3432" t="s">
        <v>27</v>
      </c>
      <c r="N3432" t="s">
        <v>27</v>
      </c>
      <c r="O3432" t="s">
        <v>27</v>
      </c>
      <c r="P3432">
        <v>1</v>
      </c>
      <c r="Q3432">
        <v>261</v>
      </c>
      <c r="R3432">
        <v>400</v>
      </c>
      <c r="S3432">
        <v>4</v>
      </c>
      <c r="T3432" s="1">
        <v>40722</v>
      </c>
      <c r="U3432" t="str">
        <f>IF(Main_Data[[#This Row],[Average_Cost_for_two]]&lt;=200000,"0-200k",IF(Main_Data[[#This Row],[Average_Cost_for_two]]&lt;=400000,"200k-400k",IF(Main_Data[[#This Row],[Average_Cost_for_two]]&lt;=600000,"400k-600k",IF(Main_Data[[#This Row],[Average_Cost_for_two]]&lt;=800000,"600k-800k"))))</f>
        <v>0-200k</v>
      </c>
    </row>
    <row r="3433" spans="1:21" x14ac:dyDescent="0.35">
      <c r="A3433">
        <v>1925</v>
      </c>
      <c r="B3433" t="s">
        <v>7615</v>
      </c>
      <c r="C3433">
        <v>1</v>
      </c>
      <c r="D3433" t="s">
        <v>21</v>
      </c>
      <c r="E3433" t="s">
        <v>7616</v>
      </c>
      <c r="F3433" t="s">
        <v>251</v>
      </c>
      <c r="G3433" t="s">
        <v>252</v>
      </c>
      <c r="H3433">
        <v>77.187741399999993</v>
      </c>
      <c r="I3433">
        <v>28.646470799999999</v>
      </c>
      <c r="J3433" t="s">
        <v>875</v>
      </c>
      <c r="K3433" t="s">
        <v>26</v>
      </c>
      <c r="L3433" t="s">
        <v>27</v>
      </c>
      <c r="M3433" t="s">
        <v>27</v>
      </c>
      <c r="N3433" t="s">
        <v>27</v>
      </c>
      <c r="O3433" t="s">
        <v>27</v>
      </c>
      <c r="P3433">
        <v>1</v>
      </c>
      <c r="Q3433">
        <v>47</v>
      </c>
      <c r="R3433">
        <v>400</v>
      </c>
      <c r="S3433">
        <v>3</v>
      </c>
      <c r="T3433" s="1">
        <v>41444</v>
      </c>
      <c r="U3433" t="str">
        <f>IF(Main_Data[[#This Row],[Average_Cost_for_two]]&lt;=200000,"0-200k",IF(Main_Data[[#This Row],[Average_Cost_for_two]]&lt;=400000,"200k-400k",IF(Main_Data[[#This Row],[Average_Cost_for_two]]&lt;=600000,"400k-600k",IF(Main_Data[[#This Row],[Average_Cost_for_two]]&lt;=800000,"600k-800k"))))</f>
        <v>0-200k</v>
      </c>
    </row>
    <row r="3434" spans="1:21" x14ac:dyDescent="0.35">
      <c r="A3434">
        <v>1933</v>
      </c>
      <c r="B3434" t="s">
        <v>7617</v>
      </c>
      <c r="C3434">
        <v>1</v>
      </c>
      <c r="D3434" t="s">
        <v>21</v>
      </c>
      <c r="E3434" t="s">
        <v>7618</v>
      </c>
      <c r="F3434" t="s">
        <v>251</v>
      </c>
      <c r="G3434" t="s">
        <v>252</v>
      </c>
      <c r="H3434">
        <v>77.188280500000005</v>
      </c>
      <c r="I3434">
        <v>28.6471494</v>
      </c>
      <c r="J3434" t="s">
        <v>875</v>
      </c>
      <c r="K3434" t="s">
        <v>26</v>
      </c>
      <c r="L3434" t="s">
        <v>27</v>
      </c>
      <c r="M3434" t="s">
        <v>27</v>
      </c>
      <c r="N3434" t="s">
        <v>27</v>
      </c>
      <c r="O3434" t="s">
        <v>27</v>
      </c>
      <c r="P3434">
        <v>1</v>
      </c>
      <c r="Q3434">
        <v>27</v>
      </c>
      <c r="R3434">
        <v>400</v>
      </c>
      <c r="S3434">
        <v>3</v>
      </c>
      <c r="T3434" s="1">
        <v>42171</v>
      </c>
      <c r="U3434" t="str">
        <f>IF(Main_Data[[#This Row],[Average_Cost_for_two]]&lt;=200000,"0-200k",IF(Main_Data[[#This Row],[Average_Cost_for_two]]&lt;=400000,"200k-400k",IF(Main_Data[[#This Row],[Average_Cost_for_two]]&lt;=600000,"400k-600k",IF(Main_Data[[#This Row],[Average_Cost_for_two]]&lt;=800000,"600k-800k"))))</f>
        <v>0-200k</v>
      </c>
    </row>
    <row r="3435" spans="1:21" x14ac:dyDescent="0.35">
      <c r="A3435">
        <v>18126085</v>
      </c>
      <c r="B3435" t="s">
        <v>20</v>
      </c>
      <c r="C3435">
        <v>1</v>
      </c>
      <c r="D3435" t="s">
        <v>21</v>
      </c>
      <c r="E3435" t="s">
        <v>7619</v>
      </c>
      <c r="F3435" t="s">
        <v>161</v>
      </c>
      <c r="G3435" t="s">
        <v>162</v>
      </c>
      <c r="H3435">
        <v>77.282986699999995</v>
      </c>
      <c r="I3435">
        <v>28.6598057</v>
      </c>
      <c r="J3435" t="s">
        <v>729</v>
      </c>
      <c r="K3435" t="s">
        <v>26</v>
      </c>
      <c r="L3435" t="s">
        <v>27</v>
      </c>
      <c r="M3435" t="s">
        <v>27</v>
      </c>
      <c r="N3435" t="s">
        <v>27</v>
      </c>
      <c r="O3435" t="s">
        <v>27</v>
      </c>
      <c r="P3435">
        <v>1</v>
      </c>
      <c r="Q3435">
        <v>10</v>
      </c>
      <c r="R3435">
        <v>400</v>
      </c>
      <c r="S3435">
        <v>3</v>
      </c>
      <c r="T3435" s="1">
        <v>40704</v>
      </c>
      <c r="U3435" t="str">
        <f>IF(Main_Data[[#This Row],[Average_Cost_for_two]]&lt;=200000,"0-200k",IF(Main_Data[[#This Row],[Average_Cost_for_two]]&lt;=400000,"200k-400k",IF(Main_Data[[#This Row],[Average_Cost_for_two]]&lt;=600000,"400k-600k",IF(Main_Data[[#This Row],[Average_Cost_for_two]]&lt;=800000,"600k-800k"))))</f>
        <v>0-200k</v>
      </c>
    </row>
    <row r="3436" spans="1:21" x14ac:dyDescent="0.35">
      <c r="A3436">
        <v>18382338</v>
      </c>
      <c r="B3436" t="s">
        <v>5933</v>
      </c>
      <c r="C3436">
        <v>1</v>
      </c>
      <c r="D3436" t="s">
        <v>21</v>
      </c>
      <c r="E3436" t="s">
        <v>7620</v>
      </c>
      <c r="F3436" t="s">
        <v>362</v>
      </c>
      <c r="G3436" t="s">
        <v>363</v>
      </c>
      <c r="H3436">
        <v>77.195496000000006</v>
      </c>
      <c r="I3436">
        <v>28.523803000000001</v>
      </c>
      <c r="J3436" t="s">
        <v>704</v>
      </c>
      <c r="K3436" t="s">
        <v>26</v>
      </c>
      <c r="L3436" t="s">
        <v>27</v>
      </c>
      <c r="M3436" t="s">
        <v>34</v>
      </c>
      <c r="N3436" t="s">
        <v>27</v>
      </c>
      <c r="O3436" t="s">
        <v>27</v>
      </c>
      <c r="P3436">
        <v>1</v>
      </c>
      <c r="Q3436">
        <v>10</v>
      </c>
      <c r="R3436">
        <v>400</v>
      </c>
      <c r="S3436">
        <v>3</v>
      </c>
      <c r="T3436" s="1">
        <v>41809</v>
      </c>
      <c r="U3436" t="str">
        <f>IF(Main_Data[[#This Row],[Average_Cost_for_two]]&lt;=200000,"0-200k",IF(Main_Data[[#This Row],[Average_Cost_for_two]]&lt;=400000,"200k-400k",IF(Main_Data[[#This Row],[Average_Cost_for_two]]&lt;=600000,"400k-600k",IF(Main_Data[[#This Row],[Average_Cost_for_two]]&lt;=800000,"600k-800k"))))</f>
        <v>0-200k</v>
      </c>
    </row>
    <row r="3437" spans="1:21" x14ac:dyDescent="0.35">
      <c r="A3437">
        <v>1205</v>
      </c>
      <c r="B3437" t="s">
        <v>7621</v>
      </c>
      <c r="C3437">
        <v>1</v>
      </c>
      <c r="D3437" t="s">
        <v>21</v>
      </c>
      <c r="E3437" t="s">
        <v>7622</v>
      </c>
      <c r="F3437" t="s">
        <v>683</v>
      </c>
      <c r="G3437" t="s">
        <v>684</v>
      </c>
      <c r="H3437">
        <v>77.288922900000003</v>
      </c>
      <c r="I3437">
        <v>28.637897200000001</v>
      </c>
      <c r="J3437" t="s">
        <v>7129</v>
      </c>
      <c r="K3437" t="s">
        <v>26</v>
      </c>
      <c r="L3437" t="s">
        <v>27</v>
      </c>
      <c r="M3437" t="s">
        <v>27</v>
      </c>
      <c r="N3437" t="s">
        <v>27</v>
      </c>
      <c r="O3437" t="s">
        <v>27</v>
      </c>
      <c r="P3437">
        <v>1</v>
      </c>
      <c r="Q3437">
        <v>61</v>
      </c>
      <c r="R3437">
        <v>400</v>
      </c>
      <c r="S3437">
        <v>3</v>
      </c>
      <c r="T3437" s="1">
        <v>43260</v>
      </c>
      <c r="U3437" t="str">
        <f>IF(Main_Data[[#This Row],[Average_Cost_for_two]]&lt;=200000,"0-200k",IF(Main_Data[[#This Row],[Average_Cost_for_two]]&lt;=400000,"200k-400k",IF(Main_Data[[#This Row],[Average_Cost_for_two]]&lt;=600000,"400k-600k",IF(Main_Data[[#This Row],[Average_Cost_for_two]]&lt;=800000,"600k-800k"))))</f>
        <v>0-200k</v>
      </c>
    </row>
    <row r="3438" spans="1:21" x14ac:dyDescent="0.35">
      <c r="A3438">
        <v>9315</v>
      </c>
      <c r="B3438" t="s">
        <v>7623</v>
      </c>
      <c r="C3438">
        <v>1</v>
      </c>
      <c r="D3438" t="s">
        <v>21</v>
      </c>
      <c r="E3438" t="s">
        <v>7624</v>
      </c>
      <c r="F3438" t="s">
        <v>2449</v>
      </c>
      <c r="G3438" t="s">
        <v>2450</v>
      </c>
      <c r="H3438">
        <v>77.220845699999998</v>
      </c>
      <c r="I3438">
        <v>28.580771299999999</v>
      </c>
      <c r="J3438" t="s">
        <v>6659</v>
      </c>
      <c r="K3438" t="s">
        <v>26</v>
      </c>
      <c r="L3438" t="s">
        <v>27</v>
      </c>
      <c r="M3438" t="s">
        <v>34</v>
      </c>
      <c r="N3438" t="s">
        <v>27</v>
      </c>
      <c r="O3438" t="s">
        <v>27</v>
      </c>
      <c r="P3438">
        <v>1</v>
      </c>
      <c r="Q3438">
        <v>330</v>
      </c>
      <c r="R3438">
        <v>400</v>
      </c>
      <c r="S3438">
        <v>4</v>
      </c>
      <c r="T3438" s="1">
        <v>41432</v>
      </c>
      <c r="U3438" t="str">
        <f>IF(Main_Data[[#This Row],[Average_Cost_for_two]]&lt;=200000,"0-200k",IF(Main_Data[[#This Row],[Average_Cost_for_two]]&lt;=400000,"200k-400k",IF(Main_Data[[#This Row],[Average_Cost_for_two]]&lt;=600000,"400k-600k",IF(Main_Data[[#This Row],[Average_Cost_for_two]]&lt;=800000,"600k-800k"))))</f>
        <v>0-200k</v>
      </c>
    </row>
    <row r="3439" spans="1:21" x14ac:dyDescent="0.35">
      <c r="A3439">
        <v>307695</v>
      </c>
      <c r="B3439" t="s">
        <v>7625</v>
      </c>
      <c r="C3439">
        <v>1</v>
      </c>
      <c r="D3439" t="s">
        <v>21</v>
      </c>
      <c r="E3439" t="s">
        <v>6230</v>
      </c>
      <c r="F3439" t="s">
        <v>416</v>
      </c>
      <c r="G3439" t="s">
        <v>417</v>
      </c>
      <c r="H3439">
        <v>77.225606999999997</v>
      </c>
      <c r="I3439">
        <v>28.589970000000001</v>
      </c>
      <c r="J3439" t="s">
        <v>706</v>
      </c>
      <c r="K3439" t="s">
        <v>26</v>
      </c>
      <c r="L3439" t="s">
        <v>27</v>
      </c>
      <c r="M3439" t="s">
        <v>27</v>
      </c>
      <c r="N3439" t="s">
        <v>27</v>
      </c>
      <c r="O3439" t="s">
        <v>27</v>
      </c>
      <c r="P3439">
        <v>1</v>
      </c>
      <c r="Q3439">
        <v>13</v>
      </c>
      <c r="R3439">
        <v>400</v>
      </c>
      <c r="S3439">
        <v>3</v>
      </c>
      <c r="T3439" s="1">
        <v>43259</v>
      </c>
      <c r="U3439" t="str">
        <f>IF(Main_Data[[#This Row],[Average_Cost_for_two]]&lt;=200000,"0-200k",IF(Main_Data[[#This Row],[Average_Cost_for_two]]&lt;=400000,"200k-400k",IF(Main_Data[[#This Row],[Average_Cost_for_two]]&lt;=600000,"400k-600k",IF(Main_Data[[#This Row],[Average_Cost_for_two]]&lt;=800000,"600k-800k"))))</f>
        <v>0-200k</v>
      </c>
    </row>
    <row r="3440" spans="1:21" x14ac:dyDescent="0.35">
      <c r="A3440">
        <v>18471330</v>
      </c>
      <c r="B3440" t="s">
        <v>7626</v>
      </c>
      <c r="C3440">
        <v>1</v>
      </c>
      <c r="D3440" t="s">
        <v>21</v>
      </c>
      <c r="E3440" t="s">
        <v>7627</v>
      </c>
      <c r="F3440" t="s">
        <v>416</v>
      </c>
      <c r="G3440" t="s">
        <v>417</v>
      </c>
      <c r="H3440">
        <v>77.220351699999995</v>
      </c>
      <c r="I3440">
        <v>28.585160599999998</v>
      </c>
      <c r="J3440" t="s">
        <v>565</v>
      </c>
      <c r="K3440" t="s">
        <v>26</v>
      </c>
      <c r="L3440" t="s">
        <v>27</v>
      </c>
      <c r="M3440" t="s">
        <v>27</v>
      </c>
      <c r="N3440" t="s">
        <v>27</v>
      </c>
      <c r="O3440" t="s">
        <v>27</v>
      </c>
      <c r="P3440">
        <v>1</v>
      </c>
      <c r="Q3440">
        <v>1</v>
      </c>
      <c r="R3440">
        <v>400</v>
      </c>
      <c r="S3440">
        <v>1</v>
      </c>
      <c r="T3440" s="1">
        <v>41061</v>
      </c>
      <c r="U3440" t="str">
        <f>IF(Main_Data[[#This Row],[Average_Cost_for_two]]&lt;=200000,"0-200k",IF(Main_Data[[#This Row],[Average_Cost_for_two]]&lt;=400000,"200k-400k",IF(Main_Data[[#This Row],[Average_Cost_for_two]]&lt;=600000,"400k-600k",IF(Main_Data[[#This Row],[Average_Cost_for_two]]&lt;=800000,"600k-800k"))))</f>
        <v>0-200k</v>
      </c>
    </row>
    <row r="3441" spans="1:21" x14ac:dyDescent="0.35">
      <c r="A3441">
        <v>305526</v>
      </c>
      <c r="B3441" t="s">
        <v>7628</v>
      </c>
      <c r="C3441">
        <v>1</v>
      </c>
      <c r="D3441" t="s">
        <v>21</v>
      </c>
      <c r="E3441" t="s">
        <v>7629</v>
      </c>
      <c r="F3441" t="s">
        <v>1741</v>
      </c>
      <c r="G3441" t="s">
        <v>1740</v>
      </c>
      <c r="H3441">
        <v>77.213668699999999</v>
      </c>
      <c r="I3441">
        <v>28.538921999999999</v>
      </c>
      <c r="J3441" t="s">
        <v>875</v>
      </c>
      <c r="K3441" t="s">
        <v>26</v>
      </c>
      <c r="L3441" t="s">
        <v>27</v>
      </c>
      <c r="M3441" t="s">
        <v>34</v>
      </c>
      <c r="N3441" t="s">
        <v>27</v>
      </c>
      <c r="O3441" t="s">
        <v>27</v>
      </c>
      <c r="P3441">
        <v>1</v>
      </c>
      <c r="Q3441">
        <v>370</v>
      </c>
      <c r="R3441">
        <v>400</v>
      </c>
      <c r="S3441">
        <v>4</v>
      </c>
      <c r="T3441" s="1">
        <v>40710</v>
      </c>
      <c r="U3441" t="str">
        <f>IF(Main_Data[[#This Row],[Average_Cost_for_two]]&lt;=200000,"0-200k",IF(Main_Data[[#This Row],[Average_Cost_for_two]]&lt;=400000,"200k-400k",IF(Main_Data[[#This Row],[Average_Cost_for_two]]&lt;=600000,"400k-600k",IF(Main_Data[[#This Row],[Average_Cost_for_two]]&lt;=800000,"600k-800k"))))</f>
        <v>0-200k</v>
      </c>
    </row>
    <row r="3442" spans="1:21" x14ac:dyDescent="0.35">
      <c r="A3442">
        <v>18432170</v>
      </c>
      <c r="B3442" t="s">
        <v>7630</v>
      </c>
      <c r="C3442">
        <v>1</v>
      </c>
      <c r="D3442" t="s">
        <v>21</v>
      </c>
      <c r="E3442" t="s">
        <v>7631</v>
      </c>
      <c r="F3442" t="s">
        <v>117</v>
      </c>
      <c r="G3442" t="s">
        <v>118</v>
      </c>
      <c r="H3442">
        <v>0</v>
      </c>
      <c r="I3442">
        <v>0</v>
      </c>
      <c r="J3442" t="s">
        <v>849</v>
      </c>
      <c r="K3442" t="s">
        <v>26</v>
      </c>
      <c r="L3442" t="s">
        <v>27</v>
      </c>
      <c r="M3442" t="s">
        <v>27</v>
      </c>
      <c r="N3442" t="s">
        <v>27</v>
      </c>
      <c r="O3442" t="s">
        <v>27</v>
      </c>
      <c r="P3442">
        <v>1</v>
      </c>
      <c r="Q3442">
        <v>1</v>
      </c>
      <c r="R3442">
        <v>400</v>
      </c>
      <c r="S3442">
        <v>1</v>
      </c>
      <c r="T3442" s="1">
        <v>41808</v>
      </c>
      <c r="U3442" t="str">
        <f>IF(Main_Data[[#This Row],[Average_Cost_for_two]]&lt;=200000,"0-200k",IF(Main_Data[[#This Row],[Average_Cost_for_two]]&lt;=400000,"200k-400k",IF(Main_Data[[#This Row],[Average_Cost_for_two]]&lt;=600000,"400k-600k",IF(Main_Data[[#This Row],[Average_Cost_for_two]]&lt;=800000,"600k-800k"))))</f>
        <v>0-200k</v>
      </c>
    </row>
    <row r="3443" spans="1:21" x14ac:dyDescent="0.35">
      <c r="A3443">
        <v>309517</v>
      </c>
      <c r="B3443" t="s">
        <v>7632</v>
      </c>
      <c r="C3443">
        <v>1</v>
      </c>
      <c r="D3443" t="s">
        <v>21</v>
      </c>
      <c r="E3443" t="s">
        <v>7633</v>
      </c>
      <c r="F3443" t="s">
        <v>619</v>
      </c>
      <c r="G3443" t="s">
        <v>620</v>
      </c>
      <c r="H3443">
        <v>77.193888900000005</v>
      </c>
      <c r="I3443">
        <v>28.523747499999999</v>
      </c>
      <c r="J3443" t="s">
        <v>478</v>
      </c>
      <c r="K3443" t="s">
        <v>26</v>
      </c>
      <c r="L3443" t="s">
        <v>27</v>
      </c>
      <c r="M3443" t="s">
        <v>27</v>
      </c>
      <c r="N3443" t="s">
        <v>27</v>
      </c>
      <c r="O3443" t="s">
        <v>27</v>
      </c>
      <c r="P3443">
        <v>1</v>
      </c>
      <c r="Q3443">
        <v>6</v>
      </c>
      <c r="R3443">
        <v>400</v>
      </c>
      <c r="S3443">
        <v>3</v>
      </c>
      <c r="T3443" s="1">
        <v>40709</v>
      </c>
      <c r="U3443" t="str">
        <f>IF(Main_Data[[#This Row],[Average_Cost_for_two]]&lt;=200000,"0-200k",IF(Main_Data[[#This Row],[Average_Cost_for_two]]&lt;=400000,"200k-400k",IF(Main_Data[[#This Row],[Average_Cost_for_two]]&lt;=600000,"400k-600k",IF(Main_Data[[#This Row],[Average_Cost_for_two]]&lt;=800000,"600k-800k"))))</f>
        <v>0-200k</v>
      </c>
    </row>
    <row r="3444" spans="1:21" x14ac:dyDescent="0.35">
      <c r="A3444">
        <v>313073</v>
      </c>
      <c r="B3444" t="s">
        <v>7431</v>
      </c>
      <c r="C3444">
        <v>1</v>
      </c>
      <c r="D3444" t="s">
        <v>21</v>
      </c>
      <c r="E3444" t="s">
        <v>7634</v>
      </c>
      <c r="F3444" t="s">
        <v>619</v>
      </c>
      <c r="G3444" t="s">
        <v>620</v>
      </c>
      <c r="H3444">
        <v>77.1873875</v>
      </c>
      <c r="I3444">
        <v>28.5266257</v>
      </c>
      <c r="J3444" t="s">
        <v>853</v>
      </c>
      <c r="K3444" t="s">
        <v>26</v>
      </c>
      <c r="L3444" t="s">
        <v>27</v>
      </c>
      <c r="M3444" t="s">
        <v>27</v>
      </c>
      <c r="N3444" t="s">
        <v>27</v>
      </c>
      <c r="O3444" t="s">
        <v>27</v>
      </c>
      <c r="P3444">
        <v>1</v>
      </c>
      <c r="Q3444">
        <v>3</v>
      </c>
      <c r="R3444">
        <v>400</v>
      </c>
      <c r="S3444">
        <v>1</v>
      </c>
      <c r="T3444" s="1">
        <v>41802</v>
      </c>
      <c r="U3444" t="str">
        <f>IF(Main_Data[[#This Row],[Average_Cost_for_two]]&lt;=200000,"0-200k",IF(Main_Data[[#This Row],[Average_Cost_for_two]]&lt;=400000,"200k-400k",IF(Main_Data[[#This Row],[Average_Cost_for_two]]&lt;=600000,"400k-600k",IF(Main_Data[[#This Row],[Average_Cost_for_two]]&lt;=800000,"600k-800k"))))</f>
        <v>0-200k</v>
      </c>
    </row>
    <row r="3445" spans="1:21" x14ac:dyDescent="0.35">
      <c r="A3445">
        <v>8845</v>
      </c>
      <c r="B3445" t="s">
        <v>7431</v>
      </c>
      <c r="C3445">
        <v>1</v>
      </c>
      <c r="D3445" t="s">
        <v>21</v>
      </c>
      <c r="E3445" t="s">
        <v>7635</v>
      </c>
      <c r="F3445" t="s">
        <v>3160</v>
      </c>
      <c r="G3445" t="s">
        <v>3159</v>
      </c>
      <c r="H3445">
        <v>77.146642</v>
      </c>
      <c r="I3445">
        <v>28.6568212</v>
      </c>
      <c r="J3445" t="s">
        <v>853</v>
      </c>
      <c r="K3445" t="s">
        <v>26</v>
      </c>
      <c r="L3445" t="s">
        <v>27</v>
      </c>
      <c r="M3445" t="s">
        <v>27</v>
      </c>
      <c r="N3445" t="s">
        <v>27</v>
      </c>
      <c r="O3445" t="s">
        <v>27</v>
      </c>
      <c r="P3445">
        <v>1</v>
      </c>
      <c r="Q3445">
        <v>33</v>
      </c>
      <c r="R3445">
        <v>400</v>
      </c>
      <c r="S3445">
        <v>4</v>
      </c>
      <c r="T3445" s="1">
        <v>41086</v>
      </c>
      <c r="U3445" t="str">
        <f>IF(Main_Data[[#This Row],[Average_Cost_for_two]]&lt;=200000,"0-200k",IF(Main_Data[[#This Row],[Average_Cost_for_two]]&lt;=400000,"200k-400k",IF(Main_Data[[#This Row],[Average_Cost_for_two]]&lt;=600000,"400k-600k",IF(Main_Data[[#This Row],[Average_Cost_for_two]]&lt;=800000,"600k-800k"))))</f>
        <v>0-200k</v>
      </c>
    </row>
    <row r="3446" spans="1:21" x14ac:dyDescent="0.35">
      <c r="A3446">
        <v>302945</v>
      </c>
      <c r="B3446" t="s">
        <v>6874</v>
      </c>
      <c r="C3446">
        <v>1</v>
      </c>
      <c r="D3446" t="s">
        <v>21</v>
      </c>
      <c r="E3446" t="s">
        <v>7636</v>
      </c>
      <c r="F3446" t="s">
        <v>53</v>
      </c>
      <c r="G3446" t="s">
        <v>54</v>
      </c>
      <c r="H3446">
        <v>77.272053209999996</v>
      </c>
      <c r="I3446">
        <v>28.559826650000002</v>
      </c>
      <c r="J3446" t="s">
        <v>7637</v>
      </c>
      <c r="K3446" t="s">
        <v>26</v>
      </c>
      <c r="L3446" t="s">
        <v>27</v>
      </c>
      <c r="M3446" t="s">
        <v>27</v>
      </c>
      <c r="N3446" t="s">
        <v>27</v>
      </c>
      <c r="O3446" t="s">
        <v>27</v>
      </c>
      <c r="P3446">
        <v>1</v>
      </c>
      <c r="Q3446">
        <v>129</v>
      </c>
      <c r="R3446">
        <v>400</v>
      </c>
      <c r="S3446">
        <v>4</v>
      </c>
      <c r="T3446" s="1">
        <v>41063</v>
      </c>
      <c r="U3446" t="str">
        <f>IF(Main_Data[[#This Row],[Average_Cost_for_two]]&lt;=200000,"0-200k",IF(Main_Data[[#This Row],[Average_Cost_for_two]]&lt;=400000,"200k-400k",IF(Main_Data[[#This Row],[Average_Cost_for_two]]&lt;=600000,"400k-600k",IF(Main_Data[[#This Row],[Average_Cost_for_two]]&lt;=800000,"600k-800k"))))</f>
        <v>0-200k</v>
      </c>
    </row>
    <row r="3447" spans="1:21" x14ac:dyDescent="0.35">
      <c r="A3447">
        <v>7618</v>
      </c>
      <c r="B3447" t="s">
        <v>7638</v>
      </c>
      <c r="C3447">
        <v>1</v>
      </c>
      <c r="D3447" t="s">
        <v>21</v>
      </c>
      <c r="E3447" t="s">
        <v>7639</v>
      </c>
      <c r="F3447" t="s">
        <v>2336</v>
      </c>
      <c r="G3447" t="s">
        <v>2337</v>
      </c>
      <c r="H3447">
        <v>77.230088800000004</v>
      </c>
      <c r="I3447">
        <v>28.543824300000001</v>
      </c>
      <c r="J3447" t="s">
        <v>1260</v>
      </c>
      <c r="K3447" t="s">
        <v>26</v>
      </c>
      <c r="L3447" t="s">
        <v>27</v>
      </c>
      <c r="M3447" t="s">
        <v>27</v>
      </c>
      <c r="N3447" t="s">
        <v>27</v>
      </c>
      <c r="O3447" t="s">
        <v>27</v>
      </c>
      <c r="P3447">
        <v>1</v>
      </c>
      <c r="Q3447">
        <v>46</v>
      </c>
      <c r="R3447">
        <v>400</v>
      </c>
      <c r="S3447">
        <v>3</v>
      </c>
      <c r="T3447" s="1">
        <v>43270</v>
      </c>
      <c r="U3447" t="str">
        <f>IF(Main_Data[[#This Row],[Average_Cost_for_two]]&lt;=200000,"0-200k",IF(Main_Data[[#This Row],[Average_Cost_for_two]]&lt;=400000,"200k-400k",IF(Main_Data[[#This Row],[Average_Cost_for_two]]&lt;=600000,"400k-600k",IF(Main_Data[[#This Row],[Average_Cost_for_two]]&lt;=800000,"600k-800k"))))</f>
        <v>0-200k</v>
      </c>
    </row>
    <row r="3448" spans="1:21" x14ac:dyDescent="0.35">
      <c r="A3448">
        <v>312425</v>
      </c>
      <c r="B3448" t="s">
        <v>7640</v>
      </c>
      <c r="C3448">
        <v>1</v>
      </c>
      <c r="D3448" t="s">
        <v>21</v>
      </c>
      <c r="E3448" t="s">
        <v>7641</v>
      </c>
      <c r="F3448" t="s">
        <v>2937</v>
      </c>
      <c r="G3448" t="s">
        <v>2938</v>
      </c>
      <c r="H3448">
        <v>77.104846199999997</v>
      </c>
      <c r="I3448">
        <v>28.669180399999998</v>
      </c>
      <c r="J3448" t="s">
        <v>521</v>
      </c>
      <c r="K3448" t="s">
        <v>26</v>
      </c>
      <c r="L3448" t="s">
        <v>27</v>
      </c>
      <c r="M3448" t="s">
        <v>34</v>
      </c>
      <c r="N3448" t="s">
        <v>27</v>
      </c>
      <c r="O3448" t="s">
        <v>27</v>
      </c>
      <c r="P3448">
        <v>1</v>
      </c>
      <c r="Q3448">
        <v>76</v>
      </c>
      <c r="R3448">
        <v>400</v>
      </c>
      <c r="S3448">
        <v>4</v>
      </c>
      <c r="T3448" s="1">
        <v>40356</v>
      </c>
      <c r="U3448" t="str">
        <f>IF(Main_Data[[#This Row],[Average_Cost_for_two]]&lt;=200000,"0-200k",IF(Main_Data[[#This Row],[Average_Cost_for_two]]&lt;=400000,"200k-400k",IF(Main_Data[[#This Row],[Average_Cost_for_two]]&lt;=600000,"400k-600k",IF(Main_Data[[#This Row],[Average_Cost_for_two]]&lt;=800000,"600k-800k"))))</f>
        <v>0-200k</v>
      </c>
    </row>
    <row r="3449" spans="1:21" x14ac:dyDescent="0.35">
      <c r="A3449">
        <v>1308</v>
      </c>
      <c r="B3449" t="s">
        <v>7429</v>
      </c>
      <c r="C3449">
        <v>1</v>
      </c>
      <c r="D3449" t="s">
        <v>21</v>
      </c>
      <c r="E3449" t="s">
        <v>7642</v>
      </c>
      <c r="F3449" t="s">
        <v>1743</v>
      </c>
      <c r="G3449" t="s">
        <v>1744</v>
      </c>
      <c r="H3449">
        <v>77.133109419999997</v>
      </c>
      <c r="I3449">
        <v>28.6701719</v>
      </c>
      <c r="J3449" t="s">
        <v>828</v>
      </c>
      <c r="K3449" t="s">
        <v>26</v>
      </c>
      <c r="L3449" t="s">
        <v>27</v>
      </c>
      <c r="M3449" t="s">
        <v>27</v>
      </c>
      <c r="N3449" t="s">
        <v>27</v>
      </c>
      <c r="O3449" t="s">
        <v>27</v>
      </c>
      <c r="P3449">
        <v>1</v>
      </c>
      <c r="Q3449">
        <v>15</v>
      </c>
      <c r="R3449">
        <v>400</v>
      </c>
      <c r="S3449">
        <v>3</v>
      </c>
      <c r="T3449" s="1">
        <v>43255</v>
      </c>
      <c r="U3449" t="str">
        <f>IF(Main_Data[[#This Row],[Average_Cost_for_two]]&lt;=200000,"0-200k",IF(Main_Data[[#This Row],[Average_Cost_for_two]]&lt;=400000,"200k-400k",IF(Main_Data[[#This Row],[Average_Cost_for_two]]&lt;=600000,"400k-600k",IF(Main_Data[[#This Row],[Average_Cost_for_two]]&lt;=800000,"600k-800k"))))</f>
        <v>0-200k</v>
      </c>
    </row>
    <row r="3450" spans="1:21" x14ac:dyDescent="0.35">
      <c r="A3450">
        <v>311711</v>
      </c>
      <c r="B3450" t="s">
        <v>7643</v>
      </c>
      <c r="C3450">
        <v>1</v>
      </c>
      <c r="D3450" t="s">
        <v>21</v>
      </c>
      <c r="E3450" t="s">
        <v>7644</v>
      </c>
      <c r="F3450" t="s">
        <v>3009</v>
      </c>
      <c r="G3450" t="s">
        <v>3010</v>
      </c>
      <c r="H3450">
        <v>77.125730200000007</v>
      </c>
      <c r="I3450">
        <v>28.717803700000001</v>
      </c>
      <c r="J3450" t="s">
        <v>521</v>
      </c>
      <c r="K3450" t="s">
        <v>26</v>
      </c>
      <c r="L3450" t="s">
        <v>27</v>
      </c>
      <c r="M3450" t="s">
        <v>27</v>
      </c>
      <c r="N3450" t="s">
        <v>27</v>
      </c>
      <c r="O3450" t="s">
        <v>27</v>
      </c>
      <c r="P3450">
        <v>1</v>
      </c>
      <c r="Q3450">
        <v>34</v>
      </c>
      <c r="R3450">
        <v>400</v>
      </c>
      <c r="S3450">
        <v>3</v>
      </c>
      <c r="T3450" s="1">
        <v>41798</v>
      </c>
      <c r="U3450" t="str">
        <f>IF(Main_Data[[#This Row],[Average_Cost_for_two]]&lt;=200000,"0-200k",IF(Main_Data[[#This Row],[Average_Cost_for_two]]&lt;=400000,"200k-400k",IF(Main_Data[[#This Row],[Average_Cost_for_two]]&lt;=600000,"400k-600k",IF(Main_Data[[#This Row],[Average_Cost_for_two]]&lt;=800000,"600k-800k"))))</f>
        <v>0-200k</v>
      </c>
    </row>
    <row r="3451" spans="1:21" x14ac:dyDescent="0.35">
      <c r="A3451">
        <v>18291230</v>
      </c>
      <c r="B3451" t="s">
        <v>7645</v>
      </c>
      <c r="C3451">
        <v>1</v>
      </c>
      <c r="D3451" t="s">
        <v>21</v>
      </c>
      <c r="E3451" t="s">
        <v>7646</v>
      </c>
      <c r="F3451" t="s">
        <v>2696</v>
      </c>
      <c r="G3451" t="s">
        <v>2697</v>
      </c>
      <c r="H3451">
        <v>77.169186400000001</v>
      </c>
      <c r="I3451">
        <v>28.588832700000001</v>
      </c>
      <c r="J3451" t="s">
        <v>7647</v>
      </c>
      <c r="K3451" t="s">
        <v>26</v>
      </c>
      <c r="L3451" t="s">
        <v>27</v>
      </c>
      <c r="M3451" t="s">
        <v>34</v>
      </c>
      <c r="N3451" t="s">
        <v>27</v>
      </c>
      <c r="O3451" t="s">
        <v>27</v>
      </c>
      <c r="P3451">
        <v>1</v>
      </c>
      <c r="Q3451">
        <v>295</v>
      </c>
      <c r="R3451">
        <v>400</v>
      </c>
      <c r="S3451">
        <v>4</v>
      </c>
      <c r="T3451" s="1">
        <v>41068</v>
      </c>
      <c r="U3451" t="str">
        <f>IF(Main_Data[[#This Row],[Average_Cost_for_two]]&lt;=200000,"0-200k",IF(Main_Data[[#This Row],[Average_Cost_for_two]]&lt;=400000,"200k-400k",IF(Main_Data[[#This Row],[Average_Cost_for_two]]&lt;=600000,"400k-600k",IF(Main_Data[[#This Row],[Average_Cost_for_two]]&lt;=800000,"600k-800k"))))</f>
        <v>0-200k</v>
      </c>
    </row>
    <row r="3452" spans="1:21" x14ac:dyDescent="0.35">
      <c r="A3452">
        <v>18472638</v>
      </c>
      <c r="B3452" t="s">
        <v>7648</v>
      </c>
      <c r="C3452">
        <v>1</v>
      </c>
      <c r="D3452" t="s">
        <v>21</v>
      </c>
      <c r="E3452" t="s">
        <v>7649</v>
      </c>
      <c r="F3452" t="s">
        <v>207</v>
      </c>
      <c r="G3452" t="s">
        <v>206</v>
      </c>
      <c r="H3452">
        <v>77.118411199999997</v>
      </c>
      <c r="I3452">
        <v>28.636212400000002</v>
      </c>
      <c r="J3452" t="s">
        <v>1361</v>
      </c>
      <c r="K3452" t="s">
        <v>26</v>
      </c>
      <c r="L3452" t="s">
        <v>27</v>
      </c>
      <c r="M3452" t="s">
        <v>27</v>
      </c>
      <c r="N3452" t="s">
        <v>27</v>
      </c>
      <c r="O3452" t="s">
        <v>27</v>
      </c>
      <c r="P3452">
        <v>1</v>
      </c>
      <c r="Q3452">
        <v>10</v>
      </c>
      <c r="R3452">
        <v>400</v>
      </c>
      <c r="S3452">
        <v>3</v>
      </c>
      <c r="T3452" s="1">
        <v>43264</v>
      </c>
      <c r="U3452" t="str">
        <f>IF(Main_Data[[#This Row],[Average_Cost_for_two]]&lt;=200000,"0-200k",IF(Main_Data[[#This Row],[Average_Cost_for_two]]&lt;=400000,"200k-400k",IF(Main_Data[[#This Row],[Average_Cost_for_two]]&lt;=600000,"400k-600k",IF(Main_Data[[#This Row],[Average_Cost_for_two]]&lt;=800000,"600k-800k"))))</f>
        <v>0-200k</v>
      </c>
    </row>
    <row r="3453" spans="1:21" x14ac:dyDescent="0.35">
      <c r="A3453">
        <v>18244564</v>
      </c>
      <c r="B3453" t="s">
        <v>7650</v>
      </c>
      <c r="C3453">
        <v>1</v>
      </c>
      <c r="D3453" t="s">
        <v>21</v>
      </c>
      <c r="E3453" t="s">
        <v>7651</v>
      </c>
      <c r="F3453" t="s">
        <v>711</v>
      </c>
      <c r="G3453" t="s">
        <v>712</v>
      </c>
      <c r="H3453">
        <v>77.115140199999999</v>
      </c>
      <c r="I3453">
        <v>28.648810699999999</v>
      </c>
      <c r="J3453" t="s">
        <v>578</v>
      </c>
      <c r="K3453" t="s">
        <v>26</v>
      </c>
      <c r="L3453" t="s">
        <v>27</v>
      </c>
      <c r="M3453" t="s">
        <v>27</v>
      </c>
      <c r="N3453" t="s">
        <v>27</v>
      </c>
      <c r="O3453" t="s">
        <v>27</v>
      </c>
      <c r="P3453">
        <v>1</v>
      </c>
      <c r="Q3453">
        <v>1</v>
      </c>
      <c r="R3453">
        <v>400</v>
      </c>
      <c r="S3453">
        <v>1</v>
      </c>
      <c r="T3453" s="1">
        <v>41446</v>
      </c>
      <c r="U3453" t="str">
        <f>IF(Main_Data[[#This Row],[Average_Cost_for_two]]&lt;=200000,"0-200k",IF(Main_Data[[#This Row],[Average_Cost_for_two]]&lt;=400000,"200k-400k",IF(Main_Data[[#This Row],[Average_Cost_for_two]]&lt;=600000,"400k-600k",IF(Main_Data[[#This Row],[Average_Cost_for_two]]&lt;=800000,"600k-800k"))))</f>
        <v>0-200k</v>
      </c>
    </row>
    <row r="3454" spans="1:21" x14ac:dyDescent="0.35">
      <c r="A3454">
        <v>9209</v>
      </c>
      <c r="B3454" t="s">
        <v>7652</v>
      </c>
      <c r="C3454">
        <v>1</v>
      </c>
      <c r="D3454" t="s">
        <v>21</v>
      </c>
      <c r="E3454" t="s">
        <v>7653</v>
      </c>
      <c r="F3454" t="s">
        <v>1160</v>
      </c>
      <c r="G3454" t="s">
        <v>1161</v>
      </c>
      <c r="H3454">
        <v>77.030640500000004</v>
      </c>
      <c r="I3454">
        <v>28.6191566</v>
      </c>
      <c r="J3454" t="s">
        <v>5918</v>
      </c>
      <c r="K3454" t="s">
        <v>26</v>
      </c>
      <c r="L3454" t="s">
        <v>27</v>
      </c>
      <c r="M3454" t="s">
        <v>27</v>
      </c>
      <c r="N3454" t="s">
        <v>27</v>
      </c>
      <c r="O3454" t="s">
        <v>27</v>
      </c>
      <c r="P3454">
        <v>1</v>
      </c>
      <c r="Q3454">
        <v>7</v>
      </c>
      <c r="R3454">
        <v>400</v>
      </c>
      <c r="S3454">
        <v>3</v>
      </c>
      <c r="T3454" s="1">
        <v>41816</v>
      </c>
      <c r="U3454" t="str">
        <f>IF(Main_Data[[#This Row],[Average_Cost_for_two]]&lt;=200000,"0-200k",IF(Main_Data[[#This Row],[Average_Cost_for_two]]&lt;=400000,"200k-400k",IF(Main_Data[[#This Row],[Average_Cost_for_two]]&lt;=600000,"400k-600k",IF(Main_Data[[#This Row],[Average_Cost_for_two]]&lt;=800000,"600k-800k"))))</f>
        <v>0-200k</v>
      </c>
    </row>
    <row r="3455" spans="1:21" x14ac:dyDescent="0.35">
      <c r="A3455">
        <v>2204</v>
      </c>
      <c r="B3455" t="s">
        <v>5933</v>
      </c>
      <c r="C3455">
        <v>1</v>
      </c>
      <c r="D3455" t="s">
        <v>21</v>
      </c>
      <c r="E3455" t="s">
        <v>7654</v>
      </c>
      <c r="F3455" t="s">
        <v>716</v>
      </c>
      <c r="G3455" t="s">
        <v>717</v>
      </c>
      <c r="H3455">
        <v>77.155057940000006</v>
      </c>
      <c r="I3455">
        <v>28.561574660000002</v>
      </c>
      <c r="J3455" t="s">
        <v>704</v>
      </c>
      <c r="K3455" t="s">
        <v>26</v>
      </c>
      <c r="L3455" t="s">
        <v>27</v>
      </c>
      <c r="M3455" t="s">
        <v>34</v>
      </c>
      <c r="N3455" t="s">
        <v>27</v>
      </c>
      <c r="O3455" t="s">
        <v>27</v>
      </c>
      <c r="P3455">
        <v>1</v>
      </c>
      <c r="Q3455">
        <v>28</v>
      </c>
      <c r="R3455">
        <v>400</v>
      </c>
      <c r="S3455">
        <v>3</v>
      </c>
      <c r="T3455" s="1">
        <v>42894</v>
      </c>
      <c r="U3455" t="str">
        <f>IF(Main_Data[[#This Row],[Average_Cost_for_two]]&lt;=200000,"0-200k",IF(Main_Data[[#This Row],[Average_Cost_for_two]]&lt;=400000,"200k-400k",IF(Main_Data[[#This Row],[Average_Cost_for_two]]&lt;=600000,"400k-600k",IF(Main_Data[[#This Row],[Average_Cost_for_two]]&lt;=800000,"600k-800k"))))</f>
        <v>0-200k</v>
      </c>
    </row>
    <row r="3456" spans="1:21" x14ac:dyDescent="0.35">
      <c r="A3456">
        <v>18279461</v>
      </c>
      <c r="B3456" t="s">
        <v>852</v>
      </c>
      <c r="C3456">
        <v>1</v>
      </c>
      <c r="D3456" t="s">
        <v>21</v>
      </c>
      <c r="E3456" t="s">
        <v>7655</v>
      </c>
      <c r="F3456" t="s">
        <v>716</v>
      </c>
      <c r="G3456" t="s">
        <v>717</v>
      </c>
      <c r="H3456">
        <v>77.163411339999996</v>
      </c>
      <c r="I3456">
        <v>28.557483449999999</v>
      </c>
      <c r="J3456" t="s">
        <v>853</v>
      </c>
      <c r="K3456" t="s">
        <v>26</v>
      </c>
      <c r="L3456" t="s">
        <v>27</v>
      </c>
      <c r="M3456" t="s">
        <v>27</v>
      </c>
      <c r="N3456" t="s">
        <v>27</v>
      </c>
      <c r="O3456" t="s">
        <v>27</v>
      </c>
      <c r="P3456">
        <v>1</v>
      </c>
      <c r="Q3456">
        <v>3</v>
      </c>
      <c r="R3456">
        <v>400</v>
      </c>
      <c r="S3456">
        <v>1</v>
      </c>
      <c r="T3456" s="1">
        <v>40713</v>
      </c>
      <c r="U3456" t="str">
        <f>IF(Main_Data[[#This Row],[Average_Cost_for_two]]&lt;=200000,"0-200k",IF(Main_Data[[#This Row],[Average_Cost_for_two]]&lt;=400000,"200k-400k",IF(Main_Data[[#This Row],[Average_Cost_for_two]]&lt;=600000,"400k-600k",IF(Main_Data[[#This Row],[Average_Cost_for_two]]&lt;=800000,"600k-800k"))))</f>
        <v>0-200k</v>
      </c>
    </row>
    <row r="3457" spans="1:21" x14ac:dyDescent="0.35">
      <c r="A3457">
        <v>6251</v>
      </c>
      <c r="B3457" t="s">
        <v>7656</v>
      </c>
      <c r="C3457">
        <v>1</v>
      </c>
      <c r="D3457" t="s">
        <v>21</v>
      </c>
      <c r="E3457" t="s">
        <v>7657</v>
      </c>
      <c r="F3457" t="s">
        <v>212</v>
      </c>
      <c r="G3457" t="s">
        <v>213</v>
      </c>
      <c r="H3457">
        <v>77.318254260000003</v>
      </c>
      <c r="I3457">
        <v>28.671167359999998</v>
      </c>
      <c r="J3457" t="s">
        <v>704</v>
      </c>
      <c r="K3457" t="s">
        <v>26</v>
      </c>
      <c r="L3457" t="s">
        <v>27</v>
      </c>
      <c r="M3457" t="s">
        <v>27</v>
      </c>
      <c r="N3457" t="s">
        <v>27</v>
      </c>
      <c r="O3457" t="s">
        <v>27</v>
      </c>
      <c r="P3457">
        <v>1</v>
      </c>
      <c r="Q3457">
        <v>51</v>
      </c>
      <c r="R3457">
        <v>400</v>
      </c>
      <c r="S3457">
        <v>2</v>
      </c>
      <c r="T3457" s="1">
        <v>43269</v>
      </c>
      <c r="U3457" t="str">
        <f>IF(Main_Data[[#This Row],[Average_Cost_for_two]]&lt;=200000,"0-200k",IF(Main_Data[[#This Row],[Average_Cost_for_two]]&lt;=400000,"200k-400k",IF(Main_Data[[#This Row],[Average_Cost_for_two]]&lt;=600000,"400k-600k",IF(Main_Data[[#This Row],[Average_Cost_for_two]]&lt;=800000,"600k-800k"))))</f>
        <v>0-200k</v>
      </c>
    </row>
    <row r="3458" spans="1:21" x14ac:dyDescent="0.35">
      <c r="A3458">
        <v>312756</v>
      </c>
      <c r="B3458" t="s">
        <v>7658</v>
      </c>
      <c r="C3458">
        <v>1</v>
      </c>
      <c r="D3458" t="s">
        <v>21</v>
      </c>
      <c r="E3458" t="s">
        <v>7659</v>
      </c>
      <c r="F3458" t="s">
        <v>1166</v>
      </c>
      <c r="G3458" t="s">
        <v>1167</v>
      </c>
      <c r="H3458">
        <v>77.2133453</v>
      </c>
      <c r="I3458">
        <v>28.562265100000001</v>
      </c>
      <c r="J3458" t="s">
        <v>2124</v>
      </c>
      <c r="K3458" t="s">
        <v>26</v>
      </c>
      <c r="L3458" t="s">
        <v>27</v>
      </c>
      <c r="M3458" t="s">
        <v>27</v>
      </c>
      <c r="N3458" t="s">
        <v>27</v>
      </c>
      <c r="O3458" t="s">
        <v>27</v>
      </c>
      <c r="P3458">
        <v>1</v>
      </c>
      <c r="Q3458">
        <v>8</v>
      </c>
      <c r="R3458">
        <v>400</v>
      </c>
      <c r="S3458">
        <v>3</v>
      </c>
      <c r="T3458" s="1">
        <v>40721</v>
      </c>
      <c r="U3458" t="str">
        <f>IF(Main_Data[[#This Row],[Average_Cost_for_two]]&lt;=200000,"0-200k",IF(Main_Data[[#This Row],[Average_Cost_for_two]]&lt;=400000,"200k-400k",IF(Main_Data[[#This Row],[Average_Cost_for_two]]&lt;=600000,"400k-600k",IF(Main_Data[[#This Row],[Average_Cost_for_two]]&lt;=800000,"600k-800k"))))</f>
        <v>0-200k</v>
      </c>
    </row>
    <row r="3459" spans="1:21" x14ac:dyDescent="0.35">
      <c r="A3459">
        <v>3465</v>
      </c>
      <c r="B3459" t="s">
        <v>7660</v>
      </c>
      <c r="C3459">
        <v>1</v>
      </c>
      <c r="D3459" t="s">
        <v>21</v>
      </c>
      <c r="E3459" t="s">
        <v>7661</v>
      </c>
      <c r="F3459" t="s">
        <v>3415</v>
      </c>
      <c r="G3459" t="s">
        <v>3416</v>
      </c>
      <c r="H3459">
        <v>77.188441049999994</v>
      </c>
      <c r="I3459">
        <v>28.568236639999999</v>
      </c>
      <c r="J3459" t="s">
        <v>875</v>
      </c>
      <c r="K3459" t="s">
        <v>26</v>
      </c>
      <c r="L3459" t="s">
        <v>27</v>
      </c>
      <c r="M3459" t="s">
        <v>34</v>
      </c>
      <c r="N3459" t="s">
        <v>27</v>
      </c>
      <c r="O3459" t="s">
        <v>27</v>
      </c>
      <c r="P3459">
        <v>1</v>
      </c>
      <c r="Q3459">
        <v>33</v>
      </c>
      <c r="R3459">
        <v>400</v>
      </c>
      <c r="S3459">
        <v>2</v>
      </c>
      <c r="T3459" s="1">
        <v>42138</v>
      </c>
      <c r="U3459" t="str">
        <f>IF(Main_Data[[#This Row],[Average_Cost_for_two]]&lt;=200000,"0-200k",IF(Main_Data[[#This Row],[Average_Cost_for_two]]&lt;=400000,"200k-400k",IF(Main_Data[[#This Row],[Average_Cost_for_two]]&lt;=600000,"400k-600k",IF(Main_Data[[#This Row],[Average_Cost_for_two]]&lt;=800000,"600k-800k"))))</f>
        <v>0-200k</v>
      </c>
    </row>
    <row r="3460" spans="1:21" x14ac:dyDescent="0.35">
      <c r="A3460">
        <v>1712</v>
      </c>
      <c r="B3460" t="s">
        <v>7429</v>
      </c>
      <c r="C3460">
        <v>1</v>
      </c>
      <c r="D3460" t="s">
        <v>21</v>
      </c>
      <c r="E3460" t="s">
        <v>7662</v>
      </c>
      <c r="F3460" t="s">
        <v>241</v>
      </c>
      <c r="G3460" t="s">
        <v>242</v>
      </c>
      <c r="H3460">
        <v>77.253461400000006</v>
      </c>
      <c r="I3460">
        <v>28.536492500000001</v>
      </c>
      <c r="J3460" t="s">
        <v>828</v>
      </c>
      <c r="K3460" t="s">
        <v>26</v>
      </c>
      <c r="L3460" t="s">
        <v>27</v>
      </c>
      <c r="M3460" t="s">
        <v>27</v>
      </c>
      <c r="N3460" t="s">
        <v>27</v>
      </c>
      <c r="O3460" t="s">
        <v>27</v>
      </c>
      <c r="P3460">
        <v>1</v>
      </c>
      <c r="Q3460">
        <v>29</v>
      </c>
      <c r="R3460">
        <v>400</v>
      </c>
      <c r="S3460">
        <v>3</v>
      </c>
      <c r="T3460" s="1">
        <v>42861</v>
      </c>
      <c r="U3460" t="str">
        <f>IF(Main_Data[[#This Row],[Average_Cost_for_two]]&lt;=200000,"0-200k",IF(Main_Data[[#This Row],[Average_Cost_for_two]]&lt;=400000,"200k-400k",IF(Main_Data[[#This Row],[Average_Cost_for_two]]&lt;=600000,"400k-600k",IF(Main_Data[[#This Row],[Average_Cost_for_two]]&lt;=800000,"600k-800k"))))</f>
        <v>0-200k</v>
      </c>
    </row>
    <row r="3461" spans="1:21" x14ac:dyDescent="0.35">
      <c r="A3461">
        <v>18342940</v>
      </c>
      <c r="B3461" t="s">
        <v>7663</v>
      </c>
      <c r="C3461">
        <v>1</v>
      </c>
      <c r="D3461" t="s">
        <v>21</v>
      </c>
      <c r="E3461" t="s">
        <v>7664</v>
      </c>
      <c r="F3461" t="s">
        <v>433</v>
      </c>
      <c r="G3461" t="s">
        <v>434</v>
      </c>
      <c r="H3461">
        <v>77.2031499</v>
      </c>
      <c r="I3461">
        <v>28.695130599999999</v>
      </c>
      <c r="J3461" t="s">
        <v>498</v>
      </c>
      <c r="K3461" t="s">
        <v>26</v>
      </c>
      <c r="L3461" t="s">
        <v>27</v>
      </c>
      <c r="M3461" t="s">
        <v>27</v>
      </c>
      <c r="N3461" t="s">
        <v>27</v>
      </c>
      <c r="O3461" t="s">
        <v>27</v>
      </c>
      <c r="P3461">
        <v>1</v>
      </c>
      <c r="Q3461">
        <v>111</v>
      </c>
      <c r="R3461">
        <v>400</v>
      </c>
      <c r="S3461">
        <v>4</v>
      </c>
      <c r="T3461" s="1">
        <v>40312</v>
      </c>
      <c r="U3461" t="str">
        <f>IF(Main_Data[[#This Row],[Average_Cost_for_two]]&lt;=200000,"0-200k",IF(Main_Data[[#This Row],[Average_Cost_for_two]]&lt;=400000,"200k-400k",IF(Main_Data[[#This Row],[Average_Cost_for_two]]&lt;=600000,"400k-600k",IF(Main_Data[[#This Row],[Average_Cost_for_two]]&lt;=800000,"600k-800k"))))</f>
        <v>0-200k</v>
      </c>
    </row>
    <row r="3462" spans="1:21" x14ac:dyDescent="0.35">
      <c r="A3462">
        <v>310319</v>
      </c>
      <c r="B3462" t="s">
        <v>7665</v>
      </c>
      <c r="C3462">
        <v>1</v>
      </c>
      <c r="D3462" t="s">
        <v>21</v>
      </c>
      <c r="E3462" t="s">
        <v>7666</v>
      </c>
      <c r="F3462" t="s">
        <v>73</v>
      </c>
      <c r="G3462" t="s">
        <v>74</v>
      </c>
      <c r="H3462">
        <v>77.326523899999998</v>
      </c>
      <c r="I3462">
        <v>28.684012299999999</v>
      </c>
      <c r="J3462" t="s">
        <v>2943</v>
      </c>
      <c r="K3462" t="s">
        <v>26</v>
      </c>
      <c r="L3462" t="s">
        <v>27</v>
      </c>
      <c r="M3462" t="s">
        <v>27</v>
      </c>
      <c r="N3462" t="s">
        <v>27</v>
      </c>
      <c r="O3462" t="s">
        <v>27</v>
      </c>
      <c r="P3462">
        <v>1</v>
      </c>
      <c r="Q3462">
        <v>11</v>
      </c>
      <c r="R3462">
        <v>400</v>
      </c>
      <c r="S3462">
        <v>3</v>
      </c>
      <c r="T3462" s="1">
        <v>41047</v>
      </c>
      <c r="U3462" t="str">
        <f>IF(Main_Data[[#This Row],[Average_Cost_for_two]]&lt;=200000,"0-200k",IF(Main_Data[[#This Row],[Average_Cost_for_two]]&lt;=400000,"200k-400k",IF(Main_Data[[#This Row],[Average_Cost_for_two]]&lt;=600000,"400k-600k",IF(Main_Data[[#This Row],[Average_Cost_for_two]]&lt;=800000,"600k-800k"))))</f>
        <v>0-200k</v>
      </c>
    </row>
    <row r="3463" spans="1:21" x14ac:dyDescent="0.35">
      <c r="A3463">
        <v>302212</v>
      </c>
      <c r="B3463" t="s">
        <v>7667</v>
      </c>
      <c r="C3463">
        <v>1</v>
      </c>
      <c r="D3463" t="s">
        <v>21</v>
      </c>
      <c r="E3463" t="s">
        <v>7668</v>
      </c>
      <c r="F3463" t="s">
        <v>2184</v>
      </c>
      <c r="G3463" t="s">
        <v>2185</v>
      </c>
      <c r="H3463">
        <v>77.216640600000005</v>
      </c>
      <c r="I3463">
        <v>28.528170100000001</v>
      </c>
      <c r="J3463" t="s">
        <v>521</v>
      </c>
      <c r="K3463" t="s">
        <v>26</v>
      </c>
      <c r="L3463" t="s">
        <v>27</v>
      </c>
      <c r="M3463" t="s">
        <v>34</v>
      </c>
      <c r="N3463" t="s">
        <v>27</v>
      </c>
      <c r="O3463" t="s">
        <v>27</v>
      </c>
      <c r="P3463">
        <v>1</v>
      </c>
      <c r="Q3463">
        <v>152</v>
      </c>
      <c r="R3463">
        <v>400</v>
      </c>
      <c r="S3463">
        <v>4</v>
      </c>
      <c r="T3463" s="1">
        <v>42862</v>
      </c>
      <c r="U3463" t="str">
        <f>IF(Main_Data[[#This Row],[Average_Cost_for_two]]&lt;=200000,"0-200k",IF(Main_Data[[#This Row],[Average_Cost_for_two]]&lt;=400000,"200k-400k",IF(Main_Data[[#This Row],[Average_Cost_for_two]]&lt;=600000,"400k-600k",IF(Main_Data[[#This Row],[Average_Cost_for_two]]&lt;=800000,"600k-800k"))))</f>
        <v>0-200k</v>
      </c>
    </row>
    <row r="3464" spans="1:21" x14ac:dyDescent="0.35">
      <c r="A3464">
        <v>18277187</v>
      </c>
      <c r="B3464" t="s">
        <v>7459</v>
      </c>
      <c r="C3464">
        <v>1</v>
      </c>
      <c r="D3464" t="s">
        <v>21</v>
      </c>
      <c r="E3464" t="s">
        <v>7669</v>
      </c>
      <c r="F3464" t="s">
        <v>3061</v>
      </c>
      <c r="G3464" t="s">
        <v>3062</v>
      </c>
      <c r="H3464">
        <v>77.2514264</v>
      </c>
      <c r="I3464">
        <v>28.551456000000002</v>
      </c>
      <c r="J3464" t="s">
        <v>1052</v>
      </c>
      <c r="K3464" t="s">
        <v>26</v>
      </c>
      <c r="L3464" t="s">
        <v>27</v>
      </c>
      <c r="M3464" t="s">
        <v>27</v>
      </c>
      <c r="N3464" t="s">
        <v>27</v>
      </c>
      <c r="O3464" t="s">
        <v>27</v>
      </c>
      <c r="P3464">
        <v>1</v>
      </c>
      <c r="Q3464">
        <v>57</v>
      </c>
      <c r="R3464">
        <v>400</v>
      </c>
      <c r="S3464">
        <v>4</v>
      </c>
      <c r="T3464" s="1">
        <v>40321</v>
      </c>
      <c r="U3464" t="str">
        <f>IF(Main_Data[[#This Row],[Average_Cost_for_two]]&lt;=200000,"0-200k",IF(Main_Data[[#This Row],[Average_Cost_for_two]]&lt;=400000,"200k-400k",IF(Main_Data[[#This Row],[Average_Cost_for_two]]&lt;=600000,"400k-600k",IF(Main_Data[[#This Row],[Average_Cost_for_two]]&lt;=800000,"600k-800k"))))</f>
        <v>0-200k</v>
      </c>
    </row>
    <row r="3465" spans="1:21" x14ac:dyDescent="0.35">
      <c r="A3465">
        <v>311737</v>
      </c>
      <c r="B3465" t="s">
        <v>3028</v>
      </c>
      <c r="C3465">
        <v>1</v>
      </c>
      <c r="D3465" t="s">
        <v>21</v>
      </c>
      <c r="E3465" t="s">
        <v>6051</v>
      </c>
      <c r="F3465" t="s">
        <v>1971</v>
      </c>
      <c r="G3465" t="s">
        <v>1970</v>
      </c>
      <c r="H3465">
        <v>77.234902199999993</v>
      </c>
      <c r="I3465">
        <v>28.550512999999999</v>
      </c>
      <c r="J3465" t="s">
        <v>498</v>
      </c>
      <c r="K3465" t="s">
        <v>26</v>
      </c>
      <c r="L3465" t="s">
        <v>27</v>
      </c>
      <c r="M3465" t="s">
        <v>27</v>
      </c>
      <c r="N3465" t="s">
        <v>27</v>
      </c>
      <c r="O3465" t="s">
        <v>27</v>
      </c>
      <c r="P3465">
        <v>1</v>
      </c>
      <c r="Q3465">
        <v>48</v>
      </c>
      <c r="R3465">
        <v>400</v>
      </c>
      <c r="S3465">
        <v>4</v>
      </c>
      <c r="T3465" s="1">
        <v>41036</v>
      </c>
      <c r="U3465" t="str">
        <f>IF(Main_Data[[#This Row],[Average_Cost_for_two]]&lt;=200000,"0-200k",IF(Main_Data[[#This Row],[Average_Cost_for_two]]&lt;=400000,"200k-400k",IF(Main_Data[[#This Row],[Average_Cost_for_two]]&lt;=600000,"400k-600k",IF(Main_Data[[#This Row],[Average_Cost_for_two]]&lt;=800000,"600k-800k"))))</f>
        <v>0-200k</v>
      </c>
    </row>
    <row r="3466" spans="1:21" x14ac:dyDescent="0.35">
      <c r="A3466">
        <v>3156</v>
      </c>
      <c r="B3466" t="s">
        <v>852</v>
      </c>
      <c r="C3466">
        <v>1</v>
      </c>
      <c r="D3466" t="s">
        <v>21</v>
      </c>
      <c r="E3466" t="s">
        <v>7670</v>
      </c>
      <c r="F3466" t="s">
        <v>157</v>
      </c>
      <c r="G3466" t="s">
        <v>158</v>
      </c>
      <c r="H3466">
        <v>77.204566200000002</v>
      </c>
      <c r="I3466">
        <v>28.551366999999999</v>
      </c>
      <c r="J3466" t="s">
        <v>853</v>
      </c>
      <c r="K3466" t="s">
        <v>26</v>
      </c>
      <c r="L3466" t="s">
        <v>27</v>
      </c>
      <c r="M3466" t="s">
        <v>34</v>
      </c>
      <c r="N3466" t="s">
        <v>27</v>
      </c>
      <c r="O3466" t="s">
        <v>27</v>
      </c>
      <c r="P3466">
        <v>1</v>
      </c>
      <c r="Q3466">
        <v>65</v>
      </c>
      <c r="R3466">
        <v>400</v>
      </c>
      <c r="S3466">
        <v>3</v>
      </c>
      <c r="T3466" s="1">
        <v>41397</v>
      </c>
      <c r="U3466" t="str">
        <f>IF(Main_Data[[#This Row],[Average_Cost_for_two]]&lt;=200000,"0-200k",IF(Main_Data[[#This Row],[Average_Cost_for_two]]&lt;=400000,"200k-400k",IF(Main_Data[[#This Row],[Average_Cost_for_two]]&lt;=600000,"400k-600k",IF(Main_Data[[#This Row],[Average_Cost_for_two]]&lt;=800000,"600k-800k"))))</f>
        <v>0-200k</v>
      </c>
    </row>
    <row r="3467" spans="1:21" x14ac:dyDescent="0.35">
      <c r="A3467">
        <v>18258483</v>
      </c>
      <c r="B3467" t="s">
        <v>7671</v>
      </c>
      <c r="C3467">
        <v>1</v>
      </c>
      <c r="D3467" t="s">
        <v>21</v>
      </c>
      <c r="E3467" t="s">
        <v>7672</v>
      </c>
      <c r="F3467" t="s">
        <v>247</v>
      </c>
      <c r="G3467" t="s">
        <v>248</v>
      </c>
      <c r="H3467">
        <v>77.3079824</v>
      </c>
      <c r="I3467">
        <v>28.627967000000002</v>
      </c>
      <c r="J3467" t="s">
        <v>478</v>
      </c>
      <c r="K3467" t="s">
        <v>26</v>
      </c>
      <c r="L3467" t="s">
        <v>27</v>
      </c>
      <c r="M3467" t="s">
        <v>34</v>
      </c>
      <c r="N3467" t="s">
        <v>27</v>
      </c>
      <c r="O3467" t="s">
        <v>27</v>
      </c>
      <c r="P3467">
        <v>1</v>
      </c>
      <c r="Q3467">
        <v>60</v>
      </c>
      <c r="R3467">
        <v>400</v>
      </c>
      <c r="S3467">
        <v>3</v>
      </c>
      <c r="T3467" s="1">
        <v>41784</v>
      </c>
      <c r="U3467" t="str">
        <f>IF(Main_Data[[#This Row],[Average_Cost_for_two]]&lt;=200000,"0-200k",IF(Main_Data[[#This Row],[Average_Cost_for_two]]&lt;=400000,"200k-400k",IF(Main_Data[[#This Row],[Average_Cost_for_two]]&lt;=600000,"400k-600k",IF(Main_Data[[#This Row],[Average_Cost_for_two]]&lt;=800000,"600k-800k"))))</f>
        <v>0-200k</v>
      </c>
    </row>
    <row r="3468" spans="1:21" x14ac:dyDescent="0.35">
      <c r="A3468">
        <v>309087</v>
      </c>
      <c r="B3468" t="s">
        <v>7673</v>
      </c>
      <c r="C3468">
        <v>1</v>
      </c>
      <c r="D3468" t="s">
        <v>21</v>
      </c>
      <c r="E3468" t="s">
        <v>7674</v>
      </c>
      <c r="F3468" t="s">
        <v>2928</v>
      </c>
      <c r="G3468" t="s">
        <v>2929</v>
      </c>
      <c r="H3468">
        <v>77.107504000000006</v>
      </c>
      <c r="I3468">
        <v>28.620964000000001</v>
      </c>
      <c r="J3468" t="s">
        <v>554</v>
      </c>
      <c r="K3468" t="s">
        <v>26</v>
      </c>
      <c r="L3468" t="s">
        <v>27</v>
      </c>
      <c r="M3468" t="s">
        <v>27</v>
      </c>
      <c r="N3468" t="s">
        <v>27</v>
      </c>
      <c r="O3468" t="s">
        <v>27</v>
      </c>
      <c r="P3468">
        <v>1</v>
      </c>
      <c r="Q3468">
        <v>13</v>
      </c>
      <c r="R3468">
        <v>400</v>
      </c>
      <c r="S3468">
        <v>3</v>
      </c>
      <c r="T3468" s="1">
        <v>41779</v>
      </c>
      <c r="U3468" t="str">
        <f>IF(Main_Data[[#This Row],[Average_Cost_for_two]]&lt;=200000,"0-200k",IF(Main_Data[[#This Row],[Average_Cost_for_two]]&lt;=400000,"200k-400k",IF(Main_Data[[#This Row],[Average_Cost_for_two]]&lt;=600000,"400k-600k",IF(Main_Data[[#This Row],[Average_Cost_for_two]]&lt;=800000,"600k-800k"))))</f>
        <v>0-200k</v>
      </c>
    </row>
    <row r="3469" spans="1:21" x14ac:dyDescent="0.35">
      <c r="A3469">
        <v>17977755</v>
      </c>
      <c r="B3469" t="s">
        <v>7675</v>
      </c>
      <c r="C3469">
        <v>1</v>
      </c>
      <c r="D3469" t="s">
        <v>21</v>
      </c>
      <c r="E3469" t="s">
        <v>7676</v>
      </c>
      <c r="F3469" t="s">
        <v>1730</v>
      </c>
      <c r="G3469" t="s">
        <v>1729</v>
      </c>
      <c r="H3469">
        <v>77.087127300000006</v>
      </c>
      <c r="I3469">
        <v>28.633156799999998</v>
      </c>
      <c r="J3469" t="s">
        <v>565</v>
      </c>
      <c r="K3469" t="s">
        <v>26</v>
      </c>
      <c r="L3469" t="s">
        <v>27</v>
      </c>
      <c r="M3469" t="s">
        <v>34</v>
      </c>
      <c r="N3469" t="s">
        <v>27</v>
      </c>
      <c r="O3469" t="s">
        <v>27</v>
      </c>
      <c r="P3469">
        <v>1</v>
      </c>
      <c r="Q3469">
        <v>70</v>
      </c>
      <c r="R3469">
        <v>400</v>
      </c>
      <c r="S3469">
        <v>4</v>
      </c>
      <c r="T3469" s="1">
        <v>42142</v>
      </c>
      <c r="U3469" t="str">
        <f>IF(Main_Data[[#This Row],[Average_Cost_for_two]]&lt;=200000,"0-200k",IF(Main_Data[[#This Row],[Average_Cost_for_two]]&lt;=400000,"200k-400k",IF(Main_Data[[#This Row],[Average_Cost_for_two]]&lt;=600000,"400k-600k",IF(Main_Data[[#This Row],[Average_Cost_for_two]]&lt;=800000,"600k-800k"))))</f>
        <v>0-200k</v>
      </c>
    </row>
    <row r="3470" spans="1:21" x14ac:dyDescent="0.35">
      <c r="A3470">
        <v>18492050</v>
      </c>
      <c r="B3470" t="s">
        <v>7677</v>
      </c>
      <c r="C3470">
        <v>1</v>
      </c>
      <c r="D3470" t="s">
        <v>21</v>
      </c>
      <c r="E3470" t="s">
        <v>7678</v>
      </c>
      <c r="F3470" t="s">
        <v>443</v>
      </c>
      <c r="G3470" t="s">
        <v>444</v>
      </c>
      <c r="H3470">
        <v>77.236007099999995</v>
      </c>
      <c r="I3470">
        <v>28.556343600000002</v>
      </c>
      <c r="J3470" t="s">
        <v>475</v>
      </c>
      <c r="K3470" t="s">
        <v>26</v>
      </c>
      <c r="L3470" t="s">
        <v>27</v>
      </c>
      <c r="M3470" t="s">
        <v>27</v>
      </c>
      <c r="N3470" t="s">
        <v>27</v>
      </c>
      <c r="O3470" t="s">
        <v>27</v>
      </c>
      <c r="P3470">
        <v>1</v>
      </c>
      <c r="Q3470">
        <v>1</v>
      </c>
      <c r="R3470">
        <v>400</v>
      </c>
      <c r="S3470">
        <v>1</v>
      </c>
      <c r="T3470" s="1">
        <v>40673</v>
      </c>
      <c r="U3470" t="str">
        <f>IF(Main_Data[[#This Row],[Average_Cost_for_two]]&lt;=200000,"0-200k",IF(Main_Data[[#This Row],[Average_Cost_for_two]]&lt;=400000,"200k-400k",IF(Main_Data[[#This Row],[Average_Cost_for_two]]&lt;=600000,"400k-600k",IF(Main_Data[[#This Row],[Average_Cost_for_two]]&lt;=800000,"600k-800k"))))</f>
        <v>0-200k</v>
      </c>
    </row>
    <row r="3471" spans="1:21" x14ac:dyDescent="0.35">
      <c r="A3471">
        <v>18277180</v>
      </c>
      <c r="B3471" t="s">
        <v>7679</v>
      </c>
      <c r="C3471">
        <v>1</v>
      </c>
      <c r="D3471" t="s">
        <v>21</v>
      </c>
      <c r="E3471" t="s">
        <v>7680</v>
      </c>
      <c r="F3471" t="s">
        <v>1736</v>
      </c>
      <c r="G3471" t="s">
        <v>1737</v>
      </c>
      <c r="H3471">
        <v>77.131222100000002</v>
      </c>
      <c r="I3471">
        <v>28.647477500000001</v>
      </c>
      <c r="J3471" t="s">
        <v>1309</v>
      </c>
      <c r="K3471" t="s">
        <v>26</v>
      </c>
      <c r="L3471" t="s">
        <v>27</v>
      </c>
      <c r="M3471" t="s">
        <v>34</v>
      </c>
      <c r="N3471" t="s">
        <v>27</v>
      </c>
      <c r="O3471" t="s">
        <v>27</v>
      </c>
      <c r="P3471">
        <v>1</v>
      </c>
      <c r="Q3471">
        <v>35</v>
      </c>
      <c r="R3471">
        <v>400</v>
      </c>
      <c r="S3471">
        <v>3</v>
      </c>
      <c r="T3471" s="1">
        <v>43239</v>
      </c>
      <c r="U3471" t="str">
        <f>IF(Main_Data[[#This Row],[Average_Cost_for_two]]&lt;=200000,"0-200k",IF(Main_Data[[#This Row],[Average_Cost_for_two]]&lt;=400000,"200k-400k",IF(Main_Data[[#This Row],[Average_Cost_for_two]]&lt;=600000,"400k-600k",IF(Main_Data[[#This Row],[Average_Cost_for_two]]&lt;=800000,"600k-800k"))))</f>
        <v>0-200k</v>
      </c>
    </row>
    <row r="3472" spans="1:21" x14ac:dyDescent="0.35">
      <c r="A3472">
        <v>301677</v>
      </c>
      <c r="B3472" t="s">
        <v>7681</v>
      </c>
      <c r="C3472">
        <v>1</v>
      </c>
      <c r="D3472" t="s">
        <v>21</v>
      </c>
      <c r="E3472" t="s">
        <v>7682</v>
      </c>
      <c r="F3472" t="s">
        <v>484</v>
      </c>
      <c r="G3472" t="s">
        <v>485</v>
      </c>
      <c r="H3472">
        <v>77.162716099999997</v>
      </c>
      <c r="I3472">
        <v>28.687110000000001</v>
      </c>
      <c r="J3472" t="s">
        <v>7683</v>
      </c>
      <c r="K3472" t="s">
        <v>26</v>
      </c>
      <c r="L3472" t="s">
        <v>27</v>
      </c>
      <c r="M3472" t="s">
        <v>27</v>
      </c>
      <c r="N3472" t="s">
        <v>27</v>
      </c>
      <c r="O3472" t="s">
        <v>27</v>
      </c>
      <c r="P3472">
        <v>1</v>
      </c>
      <c r="Q3472">
        <v>762</v>
      </c>
      <c r="R3472">
        <v>400</v>
      </c>
      <c r="S3472">
        <v>4</v>
      </c>
      <c r="T3472" s="1">
        <v>42138</v>
      </c>
      <c r="U3472" t="str">
        <f>IF(Main_Data[[#This Row],[Average_Cost_for_two]]&lt;=200000,"0-200k",IF(Main_Data[[#This Row],[Average_Cost_for_two]]&lt;=400000,"200k-400k",IF(Main_Data[[#This Row],[Average_Cost_for_two]]&lt;=600000,"400k-600k",IF(Main_Data[[#This Row],[Average_Cost_for_two]]&lt;=800000,"600k-800k"))))</f>
        <v>0-200k</v>
      </c>
    </row>
    <row r="3473" spans="1:21" x14ac:dyDescent="0.35">
      <c r="A3473">
        <v>5726</v>
      </c>
      <c r="B3473" t="s">
        <v>7431</v>
      </c>
      <c r="C3473">
        <v>1</v>
      </c>
      <c r="D3473" t="s">
        <v>21</v>
      </c>
      <c r="E3473" t="s">
        <v>7684</v>
      </c>
      <c r="F3473" t="s">
        <v>1741</v>
      </c>
      <c r="G3473" t="s">
        <v>1740</v>
      </c>
      <c r="H3473">
        <v>77.211555500000003</v>
      </c>
      <c r="I3473">
        <v>28.536334799999999</v>
      </c>
      <c r="J3473" t="s">
        <v>853</v>
      </c>
      <c r="K3473" t="s">
        <v>26</v>
      </c>
      <c r="L3473" t="s">
        <v>27</v>
      </c>
      <c r="M3473" t="s">
        <v>34</v>
      </c>
      <c r="N3473" t="s">
        <v>27</v>
      </c>
      <c r="O3473" t="s">
        <v>27</v>
      </c>
      <c r="P3473">
        <v>1</v>
      </c>
      <c r="Q3473">
        <v>145</v>
      </c>
      <c r="R3473">
        <v>400</v>
      </c>
      <c r="S3473">
        <v>4</v>
      </c>
      <c r="T3473" s="1">
        <v>42496</v>
      </c>
      <c r="U3473" t="str">
        <f>IF(Main_Data[[#This Row],[Average_Cost_for_two]]&lt;=200000,"0-200k",IF(Main_Data[[#This Row],[Average_Cost_for_two]]&lt;=400000,"200k-400k",IF(Main_Data[[#This Row],[Average_Cost_for_two]]&lt;=600000,"400k-600k",IF(Main_Data[[#This Row],[Average_Cost_for_two]]&lt;=800000,"600k-800k"))))</f>
        <v>0-200k</v>
      </c>
    </row>
    <row r="3474" spans="1:21" x14ac:dyDescent="0.35">
      <c r="A3474">
        <v>6182</v>
      </c>
      <c r="B3474" t="s">
        <v>7429</v>
      </c>
      <c r="C3474">
        <v>1</v>
      </c>
      <c r="D3474" t="s">
        <v>21</v>
      </c>
      <c r="E3474" t="s">
        <v>7685</v>
      </c>
      <c r="F3474" t="s">
        <v>117</v>
      </c>
      <c r="G3474" t="s">
        <v>118</v>
      </c>
      <c r="H3474">
        <v>77.294916599999993</v>
      </c>
      <c r="I3474">
        <v>28.597730800000001</v>
      </c>
      <c r="J3474" t="s">
        <v>828</v>
      </c>
      <c r="K3474" t="s">
        <v>26</v>
      </c>
      <c r="L3474" t="s">
        <v>27</v>
      </c>
      <c r="M3474" t="s">
        <v>27</v>
      </c>
      <c r="N3474" t="s">
        <v>27</v>
      </c>
      <c r="O3474" t="s">
        <v>27</v>
      </c>
      <c r="P3474">
        <v>1</v>
      </c>
      <c r="Q3474">
        <v>11</v>
      </c>
      <c r="R3474">
        <v>400</v>
      </c>
      <c r="S3474">
        <v>3</v>
      </c>
      <c r="T3474" s="1">
        <v>41037</v>
      </c>
      <c r="U3474" t="str">
        <f>IF(Main_Data[[#This Row],[Average_Cost_for_two]]&lt;=200000,"0-200k",IF(Main_Data[[#This Row],[Average_Cost_for_two]]&lt;=400000,"200k-400k",IF(Main_Data[[#This Row],[Average_Cost_for_two]]&lt;=600000,"400k-600k",IF(Main_Data[[#This Row],[Average_Cost_for_two]]&lt;=800000,"600k-800k"))))</f>
        <v>0-200k</v>
      </c>
    </row>
    <row r="3475" spans="1:21" x14ac:dyDescent="0.35">
      <c r="A3475">
        <v>18203185</v>
      </c>
      <c r="B3475" t="s">
        <v>7686</v>
      </c>
      <c r="C3475">
        <v>1</v>
      </c>
      <c r="D3475" t="s">
        <v>21</v>
      </c>
      <c r="E3475" t="s">
        <v>7687</v>
      </c>
      <c r="F3475" t="s">
        <v>171</v>
      </c>
      <c r="G3475" t="s">
        <v>172</v>
      </c>
      <c r="H3475">
        <v>77.301684249999994</v>
      </c>
      <c r="I3475">
        <v>28.619569519999999</v>
      </c>
      <c r="J3475" t="s">
        <v>498</v>
      </c>
      <c r="K3475" t="s">
        <v>26</v>
      </c>
      <c r="L3475" t="s">
        <v>27</v>
      </c>
      <c r="M3475" t="s">
        <v>34</v>
      </c>
      <c r="N3475" t="s">
        <v>27</v>
      </c>
      <c r="O3475" t="s">
        <v>27</v>
      </c>
      <c r="P3475">
        <v>1</v>
      </c>
      <c r="Q3475">
        <v>79</v>
      </c>
      <c r="R3475">
        <v>400</v>
      </c>
      <c r="S3475">
        <v>4</v>
      </c>
      <c r="T3475" s="1">
        <v>41765</v>
      </c>
      <c r="U3475" t="str">
        <f>IF(Main_Data[[#This Row],[Average_Cost_for_two]]&lt;=200000,"0-200k",IF(Main_Data[[#This Row],[Average_Cost_for_two]]&lt;=400000,"200k-400k",IF(Main_Data[[#This Row],[Average_Cost_for_two]]&lt;=600000,"400k-600k",IF(Main_Data[[#This Row],[Average_Cost_for_two]]&lt;=800000,"600k-800k"))))</f>
        <v>0-200k</v>
      </c>
    </row>
    <row r="3476" spans="1:21" x14ac:dyDescent="0.35">
      <c r="A3476">
        <v>311683</v>
      </c>
      <c r="B3476" t="s">
        <v>7688</v>
      </c>
      <c r="C3476">
        <v>1</v>
      </c>
      <c r="D3476" t="s">
        <v>21</v>
      </c>
      <c r="E3476" t="s">
        <v>7689</v>
      </c>
      <c r="F3476" t="s">
        <v>619</v>
      </c>
      <c r="G3476" t="s">
        <v>620</v>
      </c>
      <c r="H3476">
        <v>77.195655900000006</v>
      </c>
      <c r="I3476">
        <v>28.523062400000001</v>
      </c>
      <c r="J3476" t="s">
        <v>554</v>
      </c>
      <c r="K3476" t="s">
        <v>26</v>
      </c>
      <c r="L3476" t="s">
        <v>27</v>
      </c>
      <c r="M3476" t="s">
        <v>27</v>
      </c>
      <c r="N3476" t="s">
        <v>27</v>
      </c>
      <c r="O3476" t="s">
        <v>27</v>
      </c>
      <c r="P3476">
        <v>1</v>
      </c>
      <c r="Q3476">
        <v>1</v>
      </c>
      <c r="R3476">
        <v>400</v>
      </c>
      <c r="S3476">
        <v>1</v>
      </c>
      <c r="T3476" s="1">
        <v>42873</v>
      </c>
      <c r="U3476" t="str">
        <f>IF(Main_Data[[#This Row],[Average_Cost_for_two]]&lt;=200000,"0-200k",IF(Main_Data[[#This Row],[Average_Cost_for_two]]&lt;=400000,"200k-400k",IF(Main_Data[[#This Row],[Average_Cost_for_two]]&lt;=600000,"400k-600k",IF(Main_Data[[#This Row],[Average_Cost_for_two]]&lt;=800000,"600k-800k"))))</f>
        <v>0-200k</v>
      </c>
    </row>
    <row r="3477" spans="1:21" x14ac:dyDescent="0.35">
      <c r="A3477">
        <v>18324914</v>
      </c>
      <c r="B3477" t="s">
        <v>7690</v>
      </c>
      <c r="C3477">
        <v>1</v>
      </c>
      <c r="D3477" t="s">
        <v>21</v>
      </c>
      <c r="E3477" t="s">
        <v>3567</v>
      </c>
      <c r="F3477" t="s">
        <v>3160</v>
      </c>
      <c r="G3477" t="s">
        <v>3159</v>
      </c>
      <c r="H3477">
        <v>77.146741800000001</v>
      </c>
      <c r="I3477">
        <v>28.656881599999998</v>
      </c>
      <c r="J3477" t="s">
        <v>875</v>
      </c>
      <c r="K3477" t="s">
        <v>26</v>
      </c>
      <c r="L3477" t="s">
        <v>27</v>
      </c>
      <c r="M3477" t="s">
        <v>27</v>
      </c>
      <c r="N3477" t="s">
        <v>27</v>
      </c>
      <c r="O3477" t="s">
        <v>27</v>
      </c>
      <c r="P3477">
        <v>1</v>
      </c>
      <c r="Q3477">
        <v>13</v>
      </c>
      <c r="R3477">
        <v>400</v>
      </c>
      <c r="S3477">
        <v>3</v>
      </c>
      <c r="T3477" s="1">
        <v>41051</v>
      </c>
      <c r="U3477" t="str">
        <f>IF(Main_Data[[#This Row],[Average_Cost_for_two]]&lt;=200000,"0-200k",IF(Main_Data[[#This Row],[Average_Cost_for_two]]&lt;=400000,"200k-400k",IF(Main_Data[[#This Row],[Average_Cost_for_two]]&lt;=600000,"400k-600k",IF(Main_Data[[#This Row],[Average_Cost_for_two]]&lt;=800000,"600k-800k"))))</f>
        <v>0-200k</v>
      </c>
    </row>
    <row r="3478" spans="1:21" x14ac:dyDescent="0.35">
      <c r="A3478">
        <v>18146362</v>
      </c>
      <c r="B3478" t="s">
        <v>7691</v>
      </c>
      <c r="C3478">
        <v>1</v>
      </c>
      <c r="D3478" t="s">
        <v>21</v>
      </c>
      <c r="E3478" t="s">
        <v>1037</v>
      </c>
      <c r="F3478" t="s">
        <v>268</v>
      </c>
      <c r="G3478" t="s">
        <v>269</v>
      </c>
      <c r="H3478">
        <v>77.171482699999999</v>
      </c>
      <c r="I3478">
        <v>28.558275699999999</v>
      </c>
      <c r="J3478" t="s">
        <v>3670</v>
      </c>
      <c r="K3478" t="s">
        <v>26</v>
      </c>
      <c r="L3478" t="s">
        <v>27</v>
      </c>
      <c r="M3478" t="s">
        <v>27</v>
      </c>
      <c r="N3478" t="s">
        <v>27</v>
      </c>
      <c r="O3478" t="s">
        <v>27</v>
      </c>
      <c r="P3478">
        <v>1</v>
      </c>
      <c r="Q3478">
        <v>3</v>
      </c>
      <c r="R3478">
        <v>400</v>
      </c>
      <c r="S3478">
        <v>1</v>
      </c>
      <c r="T3478" s="1">
        <v>41039</v>
      </c>
      <c r="U3478" t="str">
        <f>IF(Main_Data[[#This Row],[Average_Cost_for_two]]&lt;=200000,"0-200k",IF(Main_Data[[#This Row],[Average_Cost_for_two]]&lt;=400000,"200k-400k",IF(Main_Data[[#This Row],[Average_Cost_for_two]]&lt;=600000,"400k-600k",IF(Main_Data[[#This Row],[Average_Cost_for_two]]&lt;=800000,"600k-800k"))))</f>
        <v>0-200k</v>
      </c>
    </row>
    <row r="3479" spans="1:21" x14ac:dyDescent="0.35">
      <c r="A3479">
        <v>18208880</v>
      </c>
      <c r="B3479" t="s">
        <v>1721</v>
      </c>
      <c r="C3479">
        <v>1</v>
      </c>
      <c r="D3479" t="s">
        <v>21</v>
      </c>
      <c r="E3479" t="s">
        <v>7692</v>
      </c>
      <c r="F3479" t="s">
        <v>2912</v>
      </c>
      <c r="G3479" t="s">
        <v>2913</v>
      </c>
      <c r="H3479">
        <v>77.151374300000001</v>
      </c>
      <c r="I3479">
        <v>28.693361800000002</v>
      </c>
      <c r="J3479" t="s">
        <v>1725</v>
      </c>
      <c r="K3479" t="s">
        <v>26</v>
      </c>
      <c r="L3479" t="s">
        <v>27</v>
      </c>
      <c r="M3479" t="s">
        <v>34</v>
      </c>
      <c r="N3479" t="s">
        <v>27</v>
      </c>
      <c r="O3479" t="s">
        <v>27</v>
      </c>
      <c r="P3479">
        <v>1</v>
      </c>
      <c r="Q3479">
        <v>156</v>
      </c>
      <c r="R3479">
        <v>400</v>
      </c>
      <c r="S3479">
        <v>4</v>
      </c>
      <c r="T3479" s="1">
        <v>40668</v>
      </c>
      <c r="U3479" t="str">
        <f>IF(Main_Data[[#This Row],[Average_Cost_for_two]]&lt;=200000,"0-200k",IF(Main_Data[[#This Row],[Average_Cost_for_two]]&lt;=400000,"200k-400k",IF(Main_Data[[#This Row],[Average_Cost_for_two]]&lt;=600000,"400k-600k",IF(Main_Data[[#This Row],[Average_Cost_for_two]]&lt;=800000,"600k-800k"))))</f>
        <v>0-200k</v>
      </c>
    </row>
    <row r="3480" spans="1:21" x14ac:dyDescent="0.35">
      <c r="A3480">
        <v>4563</v>
      </c>
      <c r="B3480" t="s">
        <v>7431</v>
      </c>
      <c r="C3480">
        <v>1</v>
      </c>
      <c r="D3480" t="s">
        <v>21</v>
      </c>
      <c r="E3480" t="s">
        <v>7693</v>
      </c>
      <c r="F3480" t="s">
        <v>1316</v>
      </c>
      <c r="G3480" t="s">
        <v>1317</v>
      </c>
      <c r="H3480">
        <v>77.106360899999999</v>
      </c>
      <c r="I3480">
        <v>28.642780599999998</v>
      </c>
      <c r="J3480" t="s">
        <v>853</v>
      </c>
      <c r="K3480" t="s">
        <v>26</v>
      </c>
      <c r="L3480" t="s">
        <v>27</v>
      </c>
      <c r="M3480" t="s">
        <v>27</v>
      </c>
      <c r="N3480" t="s">
        <v>27</v>
      </c>
      <c r="O3480" t="s">
        <v>27</v>
      </c>
      <c r="P3480">
        <v>1</v>
      </c>
      <c r="Q3480">
        <v>51</v>
      </c>
      <c r="R3480">
        <v>400</v>
      </c>
      <c r="S3480">
        <v>4</v>
      </c>
      <c r="T3480" s="1">
        <v>41769</v>
      </c>
      <c r="U3480" t="str">
        <f>IF(Main_Data[[#This Row],[Average_Cost_for_two]]&lt;=200000,"0-200k",IF(Main_Data[[#This Row],[Average_Cost_for_two]]&lt;=400000,"200k-400k",IF(Main_Data[[#This Row],[Average_Cost_for_two]]&lt;=600000,"400k-600k",IF(Main_Data[[#This Row],[Average_Cost_for_two]]&lt;=800000,"600k-800k"))))</f>
        <v>0-200k</v>
      </c>
    </row>
    <row r="3481" spans="1:21" x14ac:dyDescent="0.35">
      <c r="A3481">
        <v>18492109</v>
      </c>
      <c r="B3481" t="s">
        <v>7694</v>
      </c>
      <c r="C3481">
        <v>1</v>
      </c>
      <c r="D3481" t="s">
        <v>21</v>
      </c>
      <c r="E3481" t="s">
        <v>3714</v>
      </c>
      <c r="F3481" t="s">
        <v>1316</v>
      </c>
      <c r="G3481" t="s">
        <v>1317</v>
      </c>
      <c r="H3481">
        <v>0</v>
      </c>
      <c r="I3481">
        <v>0</v>
      </c>
      <c r="J3481" t="s">
        <v>7695</v>
      </c>
      <c r="K3481" t="s">
        <v>26</v>
      </c>
      <c r="L3481" t="s">
        <v>27</v>
      </c>
      <c r="M3481" t="s">
        <v>27</v>
      </c>
      <c r="N3481" t="s">
        <v>27</v>
      </c>
      <c r="O3481" t="s">
        <v>27</v>
      </c>
      <c r="P3481">
        <v>1</v>
      </c>
      <c r="Q3481">
        <v>1</v>
      </c>
      <c r="R3481">
        <v>400</v>
      </c>
      <c r="S3481">
        <v>1</v>
      </c>
      <c r="T3481" s="1">
        <v>41404</v>
      </c>
      <c r="U3481" t="str">
        <f>IF(Main_Data[[#This Row],[Average_Cost_for_two]]&lt;=200000,"0-200k",IF(Main_Data[[#This Row],[Average_Cost_for_two]]&lt;=400000,"200k-400k",IF(Main_Data[[#This Row],[Average_Cost_for_two]]&lt;=600000,"400k-600k",IF(Main_Data[[#This Row],[Average_Cost_for_two]]&lt;=800000,"600k-800k"))))</f>
        <v>0-200k</v>
      </c>
    </row>
    <row r="3482" spans="1:21" x14ac:dyDescent="0.35">
      <c r="A3482">
        <v>302159</v>
      </c>
      <c r="B3482" t="s">
        <v>7696</v>
      </c>
      <c r="C3482">
        <v>1</v>
      </c>
      <c r="D3482" t="s">
        <v>21</v>
      </c>
      <c r="E3482" t="s">
        <v>7697</v>
      </c>
      <c r="F3482" t="s">
        <v>1895</v>
      </c>
      <c r="G3482" t="s">
        <v>1896</v>
      </c>
      <c r="H3482">
        <v>77.211279200000007</v>
      </c>
      <c r="I3482">
        <v>28.640747399999999</v>
      </c>
      <c r="J3482" t="s">
        <v>557</v>
      </c>
      <c r="K3482" t="s">
        <v>26</v>
      </c>
      <c r="L3482" t="s">
        <v>27</v>
      </c>
      <c r="M3482" t="s">
        <v>27</v>
      </c>
      <c r="N3482" t="s">
        <v>27</v>
      </c>
      <c r="O3482" t="s">
        <v>27</v>
      </c>
      <c r="P3482">
        <v>1</v>
      </c>
      <c r="Q3482">
        <v>18</v>
      </c>
      <c r="R3482">
        <v>400</v>
      </c>
      <c r="S3482">
        <v>3</v>
      </c>
      <c r="T3482" s="1">
        <v>40666</v>
      </c>
      <c r="U3482" t="str">
        <f>IF(Main_Data[[#This Row],[Average_Cost_for_two]]&lt;=200000,"0-200k",IF(Main_Data[[#This Row],[Average_Cost_for_two]]&lt;=400000,"200k-400k",IF(Main_Data[[#This Row],[Average_Cost_for_two]]&lt;=600000,"400k-600k",IF(Main_Data[[#This Row],[Average_Cost_for_two]]&lt;=800000,"600k-800k"))))</f>
        <v>0-200k</v>
      </c>
    </row>
    <row r="3483" spans="1:21" x14ac:dyDescent="0.35">
      <c r="A3483">
        <v>18435287</v>
      </c>
      <c r="B3483" t="s">
        <v>1721</v>
      </c>
      <c r="C3483">
        <v>1</v>
      </c>
      <c r="D3483" t="s">
        <v>21</v>
      </c>
      <c r="E3483" t="s">
        <v>7698</v>
      </c>
      <c r="F3483" t="s">
        <v>488</v>
      </c>
      <c r="G3483" t="s">
        <v>489</v>
      </c>
      <c r="H3483">
        <v>77.162221900000006</v>
      </c>
      <c r="I3483">
        <v>28.592153499999998</v>
      </c>
      <c r="J3483" t="s">
        <v>1725</v>
      </c>
      <c r="K3483" t="s">
        <v>26</v>
      </c>
      <c r="L3483" t="s">
        <v>27</v>
      </c>
      <c r="M3483" t="s">
        <v>34</v>
      </c>
      <c r="N3483" t="s">
        <v>27</v>
      </c>
      <c r="O3483" t="s">
        <v>27</v>
      </c>
      <c r="P3483">
        <v>1</v>
      </c>
      <c r="Q3483">
        <v>4</v>
      </c>
      <c r="R3483">
        <v>400</v>
      </c>
      <c r="S3483">
        <v>3</v>
      </c>
      <c r="T3483" s="1">
        <v>41405</v>
      </c>
      <c r="U3483" t="str">
        <f>IF(Main_Data[[#This Row],[Average_Cost_for_two]]&lt;=200000,"0-200k",IF(Main_Data[[#This Row],[Average_Cost_for_two]]&lt;=400000,"200k-400k",IF(Main_Data[[#This Row],[Average_Cost_for_two]]&lt;=600000,"400k-600k",IF(Main_Data[[#This Row],[Average_Cost_for_two]]&lt;=800000,"600k-800k"))))</f>
        <v>0-200k</v>
      </c>
    </row>
    <row r="3484" spans="1:21" x14ac:dyDescent="0.35">
      <c r="A3484">
        <v>300873</v>
      </c>
      <c r="B3484" t="s">
        <v>7699</v>
      </c>
      <c r="C3484">
        <v>1</v>
      </c>
      <c r="D3484" t="s">
        <v>21</v>
      </c>
      <c r="E3484" t="s">
        <v>7700</v>
      </c>
      <c r="F3484" t="s">
        <v>112</v>
      </c>
      <c r="G3484" t="s">
        <v>113</v>
      </c>
      <c r="H3484">
        <v>77.140651800000001</v>
      </c>
      <c r="I3484">
        <v>28.70384</v>
      </c>
      <c r="J3484" t="s">
        <v>680</v>
      </c>
      <c r="K3484" t="s">
        <v>26</v>
      </c>
      <c r="L3484" t="s">
        <v>27</v>
      </c>
      <c r="M3484" t="s">
        <v>34</v>
      </c>
      <c r="N3484" t="s">
        <v>27</v>
      </c>
      <c r="O3484" t="s">
        <v>27</v>
      </c>
      <c r="P3484">
        <v>1</v>
      </c>
      <c r="Q3484">
        <v>72</v>
      </c>
      <c r="R3484">
        <v>400</v>
      </c>
      <c r="S3484">
        <v>3</v>
      </c>
      <c r="T3484" s="1">
        <v>41416</v>
      </c>
      <c r="U3484" t="str">
        <f>IF(Main_Data[[#This Row],[Average_Cost_for_two]]&lt;=200000,"0-200k",IF(Main_Data[[#This Row],[Average_Cost_for_two]]&lt;=400000,"200k-400k",IF(Main_Data[[#This Row],[Average_Cost_for_two]]&lt;=600000,"400k-600k",IF(Main_Data[[#This Row],[Average_Cost_for_two]]&lt;=800000,"600k-800k"))))</f>
        <v>0-200k</v>
      </c>
    </row>
    <row r="3485" spans="1:21" x14ac:dyDescent="0.35">
      <c r="A3485">
        <v>18396358</v>
      </c>
      <c r="B3485" t="s">
        <v>852</v>
      </c>
      <c r="C3485">
        <v>1</v>
      </c>
      <c r="D3485" t="s">
        <v>21</v>
      </c>
      <c r="E3485" t="s">
        <v>7701</v>
      </c>
      <c r="F3485" t="s">
        <v>227</v>
      </c>
      <c r="G3485" t="s">
        <v>228</v>
      </c>
      <c r="H3485">
        <v>77.296387600000003</v>
      </c>
      <c r="I3485">
        <v>28.6427625</v>
      </c>
      <c r="J3485" t="s">
        <v>853</v>
      </c>
      <c r="K3485" t="s">
        <v>26</v>
      </c>
      <c r="L3485" t="s">
        <v>27</v>
      </c>
      <c r="M3485" t="s">
        <v>27</v>
      </c>
      <c r="N3485" t="s">
        <v>27</v>
      </c>
      <c r="O3485" t="s">
        <v>27</v>
      </c>
      <c r="P3485">
        <v>1</v>
      </c>
      <c r="Q3485">
        <v>1</v>
      </c>
      <c r="R3485">
        <v>400</v>
      </c>
      <c r="S3485">
        <v>1</v>
      </c>
      <c r="T3485" s="1">
        <v>40683</v>
      </c>
      <c r="U3485" t="str">
        <f>IF(Main_Data[[#This Row],[Average_Cost_for_two]]&lt;=200000,"0-200k",IF(Main_Data[[#This Row],[Average_Cost_for_two]]&lt;=400000,"200k-400k",IF(Main_Data[[#This Row],[Average_Cost_for_two]]&lt;=600000,"400k-600k",IF(Main_Data[[#This Row],[Average_Cost_for_two]]&lt;=800000,"600k-800k"))))</f>
        <v>0-200k</v>
      </c>
    </row>
    <row r="3486" spans="1:21" x14ac:dyDescent="0.35">
      <c r="A3486">
        <v>311421</v>
      </c>
      <c r="B3486" t="s">
        <v>7702</v>
      </c>
      <c r="C3486">
        <v>1</v>
      </c>
      <c r="D3486" t="s">
        <v>21</v>
      </c>
      <c r="E3486" t="s">
        <v>5583</v>
      </c>
      <c r="F3486" t="s">
        <v>1743</v>
      </c>
      <c r="G3486" t="s">
        <v>1744</v>
      </c>
      <c r="H3486">
        <v>77.12720487</v>
      </c>
      <c r="I3486">
        <v>28.665948409999999</v>
      </c>
      <c r="J3486" t="s">
        <v>560</v>
      </c>
      <c r="K3486" t="s">
        <v>26</v>
      </c>
      <c r="L3486" t="s">
        <v>27</v>
      </c>
      <c r="M3486" t="s">
        <v>34</v>
      </c>
      <c r="N3486" t="s">
        <v>27</v>
      </c>
      <c r="O3486" t="s">
        <v>27</v>
      </c>
      <c r="P3486">
        <v>1</v>
      </c>
      <c r="Q3486">
        <v>89</v>
      </c>
      <c r="R3486">
        <v>400</v>
      </c>
      <c r="S3486">
        <v>4</v>
      </c>
      <c r="T3486" s="1">
        <v>42506</v>
      </c>
      <c r="U3486" t="str">
        <f>IF(Main_Data[[#This Row],[Average_Cost_for_two]]&lt;=200000,"0-200k",IF(Main_Data[[#This Row],[Average_Cost_for_two]]&lt;=400000,"200k-400k",IF(Main_Data[[#This Row],[Average_Cost_for_two]]&lt;=600000,"400k-600k",IF(Main_Data[[#This Row],[Average_Cost_for_two]]&lt;=800000,"600k-800k"))))</f>
        <v>0-200k</v>
      </c>
    </row>
    <row r="3487" spans="1:21" x14ac:dyDescent="0.35">
      <c r="A3487">
        <v>307075</v>
      </c>
      <c r="B3487" t="s">
        <v>7429</v>
      </c>
      <c r="C3487">
        <v>1</v>
      </c>
      <c r="D3487" t="s">
        <v>21</v>
      </c>
      <c r="E3487" t="s">
        <v>7703</v>
      </c>
      <c r="F3487" t="s">
        <v>1751</v>
      </c>
      <c r="G3487" t="s">
        <v>1750</v>
      </c>
      <c r="H3487">
        <v>77.184919199999996</v>
      </c>
      <c r="I3487">
        <v>28.640688900000001</v>
      </c>
      <c r="J3487" t="s">
        <v>828</v>
      </c>
      <c r="K3487" t="s">
        <v>26</v>
      </c>
      <c r="L3487" t="s">
        <v>27</v>
      </c>
      <c r="M3487" t="s">
        <v>27</v>
      </c>
      <c r="N3487" t="s">
        <v>27</v>
      </c>
      <c r="O3487" t="s">
        <v>27</v>
      </c>
      <c r="P3487">
        <v>1</v>
      </c>
      <c r="Q3487">
        <v>33</v>
      </c>
      <c r="R3487">
        <v>400</v>
      </c>
      <c r="S3487">
        <v>3</v>
      </c>
      <c r="T3487" s="1">
        <v>43247</v>
      </c>
      <c r="U3487" t="str">
        <f>IF(Main_Data[[#This Row],[Average_Cost_for_two]]&lt;=200000,"0-200k",IF(Main_Data[[#This Row],[Average_Cost_for_two]]&lt;=400000,"200k-400k",IF(Main_Data[[#This Row],[Average_Cost_for_two]]&lt;=600000,"400k-600k",IF(Main_Data[[#This Row],[Average_Cost_for_two]]&lt;=800000,"600k-800k"))))</f>
        <v>0-200k</v>
      </c>
    </row>
    <row r="3488" spans="1:21" x14ac:dyDescent="0.35">
      <c r="A3488">
        <v>18454700</v>
      </c>
      <c r="B3488" t="s">
        <v>7704</v>
      </c>
      <c r="C3488">
        <v>1</v>
      </c>
      <c r="D3488" t="s">
        <v>21</v>
      </c>
      <c r="E3488" t="s">
        <v>7705</v>
      </c>
      <c r="F3488" t="s">
        <v>1905</v>
      </c>
      <c r="G3488" t="s">
        <v>1906</v>
      </c>
      <c r="H3488">
        <v>77.120516109999997</v>
      </c>
      <c r="I3488">
        <v>28.641006770000001</v>
      </c>
      <c r="J3488" t="s">
        <v>565</v>
      </c>
      <c r="K3488" t="s">
        <v>26</v>
      </c>
      <c r="L3488" t="s">
        <v>27</v>
      </c>
      <c r="M3488" t="s">
        <v>27</v>
      </c>
      <c r="N3488" t="s">
        <v>27</v>
      </c>
      <c r="O3488" t="s">
        <v>27</v>
      </c>
      <c r="P3488">
        <v>1</v>
      </c>
      <c r="Q3488">
        <v>11</v>
      </c>
      <c r="R3488">
        <v>400</v>
      </c>
      <c r="S3488">
        <v>3</v>
      </c>
      <c r="T3488" s="1">
        <v>42135</v>
      </c>
      <c r="U3488" t="str">
        <f>IF(Main_Data[[#This Row],[Average_Cost_for_two]]&lt;=200000,"0-200k",IF(Main_Data[[#This Row],[Average_Cost_for_two]]&lt;=400000,"200k-400k",IF(Main_Data[[#This Row],[Average_Cost_for_two]]&lt;=600000,"400k-600k",IF(Main_Data[[#This Row],[Average_Cost_for_two]]&lt;=800000,"600k-800k"))))</f>
        <v>0-200k</v>
      </c>
    </row>
    <row r="3489" spans="1:21" x14ac:dyDescent="0.35">
      <c r="A3489">
        <v>18441687</v>
      </c>
      <c r="B3489" t="s">
        <v>7706</v>
      </c>
      <c r="C3489">
        <v>1</v>
      </c>
      <c r="D3489" t="s">
        <v>21</v>
      </c>
      <c r="E3489" t="s">
        <v>7707</v>
      </c>
      <c r="F3489" t="s">
        <v>2696</v>
      </c>
      <c r="G3489" t="s">
        <v>2697</v>
      </c>
      <c r="H3489">
        <v>77.167254299999996</v>
      </c>
      <c r="I3489">
        <v>28.5877965</v>
      </c>
      <c r="J3489" t="s">
        <v>1260</v>
      </c>
      <c r="K3489" t="s">
        <v>26</v>
      </c>
      <c r="L3489" t="s">
        <v>27</v>
      </c>
      <c r="M3489" t="s">
        <v>27</v>
      </c>
      <c r="N3489" t="s">
        <v>27</v>
      </c>
      <c r="O3489" t="s">
        <v>27</v>
      </c>
      <c r="P3489">
        <v>1</v>
      </c>
      <c r="Q3489">
        <v>6</v>
      </c>
      <c r="R3489">
        <v>400</v>
      </c>
      <c r="S3489">
        <v>3</v>
      </c>
      <c r="T3489" s="1">
        <v>43232</v>
      </c>
      <c r="U3489" t="str">
        <f>IF(Main_Data[[#This Row],[Average_Cost_for_two]]&lt;=200000,"0-200k",IF(Main_Data[[#This Row],[Average_Cost_for_two]]&lt;=400000,"200k-400k",IF(Main_Data[[#This Row],[Average_Cost_for_two]]&lt;=600000,"400k-600k",IF(Main_Data[[#This Row],[Average_Cost_for_two]]&lt;=800000,"600k-800k"))))</f>
        <v>0-200k</v>
      </c>
    </row>
    <row r="3490" spans="1:21" x14ac:dyDescent="0.35">
      <c r="A3490">
        <v>305640</v>
      </c>
      <c r="B3490" t="s">
        <v>7708</v>
      </c>
      <c r="C3490">
        <v>1</v>
      </c>
      <c r="D3490" t="s">
        <v>21</v>
      </c>
      <c r="E3490" t="s">
        <v>7709</v>
      </c>
      <c r="F3490" t="s">
        <v>1919</v>
      </c>
      <c r="G3490" t="s">
        <v>1918</v>
      </c>
      <c r="H3490">
        <v>77.216668900000002</v>
      </c>
      <c r="I3490">
        <v>28.547791499999999</v>
      </c>
      <c r="J3490" t="s">
        <v>7710</v>
      </c>
      <c r="K3490" t="s">
        <v>26</v>
      </c>
      <c r="L3490" t="s">
        <v>27</v>
      </c>
      <c r="M3490" t="s">
        <v>27</v>
      </c>
      <c r="N3490" t="s">
        <v>27</v>
      </c>
      <c r="O3490" t="s">
        <v>27</v>
      </c>
      <c r="P3490">
        <v>1</v>
      </c>
      <c r="Q3490">
        <v>43</v>
      </c>
      <c r="R3490">
        <v>400</v>
      </c>
      <c r="S3490">
        <v>4</v>
      </c>
      <c r="T3490" s="1">
        <v>42504</v>
      </c>
      <c r="U3490" t="str">
        <f>IF(Main_Data[[#This Row],[Average_Cost_for_two]]&lt;=200000,"0-200k",IF(Main_Data[[#This Row],[Average_Cost_for_two]]&lt;=400000,"200k-400k",IF(Main_Data[[#This Row],[Average_Cost_for_two]]&lt;=600000,"400k-600k",IF(Main_Data[[#This Row],[Average_Cost_for_two]]&lt;=800000,"600k-800k"))))</f>
        <v>0-200k</v>
      </c>
    </row>
    <row r="3491" spans="1:21" x14ac:dyDescent="0.35">
      <c r="A3491">
        <v>301517</v>
      </c>
      <c r="B3491" t="s">
        <v>7573</v>
      </c>
      <c r="C3491">
        <v>1</v>
      </c>
      <c r="D3491" t="s">
        <v>21</v>
      </c>
      <c r="E3491" t="s">
        <v>7711</v>
      </c>
      <c r="F3491" t="s">
        <v>234</v>
      </c>
      <c r="G3491" t="s">
        <v>233</v>
      </c>
      <c r="H3491">
        <v>77.156964500000001</v>
      </c>
      <c r="I3491">
        <v>28.715212300000001</v>
      </c>
      <c r="J3491" t="s">
        <v>680</v>
      </c>
      <c r="K3491" t="s">
        <v>26</v>
      </c>
      <c r="L3491" t="s">
        <v>27</v>
      </c>
      <c r="M3491" t="s">
        <v>27</v>
      </c>
      <c r="N3491" t="s">
        <v>27</v>
      </c>
      <c r="O3491" t="s">
        <v>27</v>
      </c>
      <c r="P3491">
        <v>1</v>
      </c>
      <c r="Q3491">
        <v>23</v>
      </c>
      <c r="R3491">
        <v>400</v>
      </c>
      <c r="S3491">
        <v>3</v>
      </c>
      <c r="T3491" s="1">
        <v>43231</v>
      </c>
      <c r="U3491" t="str">
        <f>IF(Main_Data[[#This Row],[Average_Cost_for_two]]&lt;=200000,"0-200k",IF(Main_Data[[#This Row],[Average_Cost_for_two]]&lt;=400000,"200k-400k",IF(Main_Data[[#This Row],[Average_Cost_for_two]]&lt;=600000,"400k-600k",IF(Main_Data[[#This Row],[Average_Cost_for_two]]&lt;=800000,"600k-800k"))))</f>
        <v>0-200k</v>
      </c>
    </row>
    <row r="3492" spans="1:21" x14ac:dyDescent="0.35">
      <c r="A3492">
        <v>18168154</v>
      </c>
      <c r="B3492" t="s">
        <v>7712</v>
      </c>
      <c r="C3492">
        <v>1</v>
      </c>
      <c r="D3492" t="s">
        <v>21</v>
      </c>
      <c r="E3492" t="s">
        <v>7713</v>
      </c>
      <c r="F3492" t="s">
        <v>207</v>
      </c>
      <c r="G3492" t="s">
        <v>206</v>
      </c>
      <c r="H3492">
        <v>77.105725399999997</v>
      </c>
      <c r="I3492">
        <v>28.640095899999999</v>
      </c>
      <c r="J3492" t="s">
        <v>478</v>
      </c>
      <c r="K3492" t="s">
        <v>26</v>
      </c>
      <c r="L3492" t="s">
        <v>27</v>
      </c>
      <c r="M3492" t="s">
        <v>27</v>
      </c>
      <c r="N3492" t="s">
        <v>27</v>
      </c>
      <c r="O3492" t="s">
        <v>27</v>
      </c>
      <c r="P3492">
        <v>1</v>
      </c>
      <c r="Q3492">
        <v>11</v>
      </c>
      <c r="R3492">
        <v>400</v>
      </c>
      <c r="S3492">
        <v>3</v>
      </c>
      <c r="T3492" s="1">
        <v>42501</v>
      </c>
      <c r="U3492" t="str">
        <f>IF(Main_Data[[#This Row],[Average_Cost_for_two]]&lt;=200000,"0-200k",IF(Main_Data[[#This Row],[Average_Cost_for_two]]&lt;=400000,"200k-400k",IF(Main_Data[[#This Row],[Average_Cost_for_two]]&lt;=600000,"400k-600k",IF(Main_Data[[#This Row],[Average_Cost_for_two]]&lt;=800000,"600k-800k"))))</f>
        <v>0-200k</v>
      </c>
    </row>
    <row r="3493" spans="1:21" x14ac:dyDescent="0.35">
      <c r="A3493">
        <v>18394443</v>
      </c>
      <c r="B3493" t="s">
        <v>7714</v>
      </c>
      <c r="C3493">
        <v>1</v>
      </c>
      <c r="D3493" t="s">
        <v>21</v>
      </c>
      <c r="E3493" t="s">
        <v>7715</v>
      </c>
      <c r="F3493" t="s">
        <v>716</v>
      </c>
      <c r="G3493" t="s">
        <v>717</v>
      </c>
      <c r="H3493">
        <v>0</v>
      </c>
      <c r="I3493">
        <v>0</v>
      </c>
      <c r="J3493" t="s">
        <v>704</v>
      </c>
      <c r="K3493" t="s">
        <v>26</v>
      </c>
      <c r="L3493" t="s">
        <v>27</v>
      </c>
      <c r="M3493" t="s">
        <v>27</v>
      </c>
      <c r="N3493" t="s">
        <v>27</v>
      </c>
      <c r="O3493" t="s">
        <v>27</v>
      </c>
      <c r="P3493">
        <v>1</v>
      </c>
      <c r="Q3493">
        <v>1</v>
      </c>
      <c r="R3493">
        <v>400</v>
      </c>
      <c r="S3493">
        <v>1</v>
      </c>
      <c r="T3493" s="1">
        <v>41041</v>
      </c>
      <c r="U3493" t="str">
        <f>IF(Main_Data[[#This Row],[Average_Cost_for_two]]&lt;=200000,"0-200k",IF(Main_Data[[#This Row],[Average_Cost_for_two]]&lt;=400000,"200k-400k",IF(Main_Data[[#This Row],[Average_Cost_for_two]]&lt;=600000,"400k-600k",IF(Main_Data[[#This Row],[Average_Cost_for_two]]&lt;=800000,"600k-800k"))))</f>
        <v>0-200k</v>
      </c>
    </row>
    <row r="3494" spans="1:21" x14ac:dyDescent="0.35">
      <c r="A3494">
        <v>18333392</v>
      </c>
      <c r="B3494" t="s">
        <v>7716</v>
      </c>
      <c r="C3494">
        <v>1</v>
      </c>
      <c r="D3494" t="s">
        <v>21</v>
      </c>
      <c r="E3494" t="s">
        <v>2174</v>
      </c>
      <c r="F3494" t="s">
        <v>2173</v>
      </c>
      <c r="G3494" t="s">
        <v>2174</v>
      </c>
      <c r="H3494">
        <v>77.070162400000001</v>
      </c>
      <c r="I3494">
        <v>28.644572199999999</v>
      </c>
      <c r="J3494" t="s">
        <v>565</v>
      </c>
      <c r="K3494" t="s">
        <v>26</v>
      </c>
      <c r="L3494" t="s">
        <v>27</v>
      </c>
      <c r="M3494" t="s">
        <v>27</v>
      </c>
      <c r="N3494" t="s">
        <v>27</v>
      </c>
      <c r="O3494" t="s">
        <v>27</v>
      </c>
      <c r="P3494">
        <v>1</v>
      </c>
      <c r="Q3494">
        <v>6</v>
      </c>
      <c r="R3494">
        <v>400</v>
      </c>
      <c r="S3494">
        <v>3</v>
      </c>
      <c r="T3494" s="1">
        <v>42149</v>
      </c>
      <c r="U3494" t="str">
        <f>IF(Main_Data[[#This Row],[Average_Cost_for_two]]&lt;=200000,"0-200k",IF(Main_Data[[#This Row],[Average_Cost_for_two]]&lt;=400000,"200k-400k",IF(Main_Data[[#This Row],[Average_Cost_for_two]]&lt;=600000,"400k-600k",IF(Main_Data[[#This Row],[Average_Cost_for_two]]&lt;=800000,"600k-800k"))))</f>
        <v>0-200k</v>
      </c>
    </row>
    <row r="3495" spans="1:21" x14ac:dyDescent="0.35">
      <c r="A3495">
        <v>6253</v>
      </c>
      <c r="B3495" t="s">
        <v>7717</v>
      </c>
      <c r="C3495">
        <v>1</v>
      </c>
      <c r="D3495" t="s">
        <v>21</v>
      </c>
      <c r="E3495" t="s">
        <v>7718</v>
      </c>
      <c r="F3495" t="s">
        <v>212</v>
      </c>
      <c r="G3495" t="s">
        <v>213</v>
      </c>
      <c r="H3495">
        <v>77.318190560000005</v>
      </c>
      <c r="I3495">
        <v>28.671216780000002</v>
      </c>
      <c r="J3495" t="s">
        <v>680</v>
      </c>
      <c r="K3495" t="s">
        <v>26</v>
      </c>
      <c r="L3495" t="s">
        <v>27</v>
      </c>
      <c r="M3495" t="s">
        <v>27</v>
      </c>
      <c r="N3495" t="s">
        <v>27</v>
      </c>
      <c r="O3495" t="s">
        <v>27</v>
      </c>
      <c r="P3495">
        <v>1</v>
      </c>
      <c r="Q3495">
        <v>21</v>
      </c>
      <c r="R3495">
        <v>400</v>
      </c>
      <c r="S3495">
        <v>3</v>
      </c>
      <c r="T3495" s="1">
        <v>41769</v>
      </c>
      <c r="U3495" t="str">
        <f>IF(Main_Data[[#This Row],[Average_Cost_for_two]]&lt;=200000,"0-200k",IF(Main_Data[[#This Row],[Average_Cost_for_two]]&lt;=400000,"200k-400k",IF(Main_Data[[#This Row],[Average_Cost_for_two]]&lt;=600000,"400k-600k",IF(Main_Data[[#This Row],[Average_Cost_for_two]]&lt;=800000,"600k-800k"))))</f>
        <v>0-200k</v>
      </c>
    </row>
    <row r="3496" spans="1:21" x14ac:dyDescent="0.35">
      <c r="A3496">
        <v>7594</v>
      </c>
      <c r="B3496" t="s">
        <v>7719</v>
      </c>
      <c r="C3496">
        <v>1</v>
      </c>
      <c r="D3496" t="s">
        <v>21</v>
      </c>
      <c r="E3496" t="s">
        <v>7720</v>
      </c>
      <c r="F3496" t="s">
        <v>292</v>
      </c>
      <c r="G3496" t="s">
        <v>293</v>
      </c>
      <c r="H3496">
        <v>77.254055699999995</v>
      </c>
      <c r="I3496">
        <v>28.525571899999999</v>
      </c>
      <c r="J3496" t="s">
        <v>7183</v>
      </c>
      <c r="K3496" t="s">
        <v>26</v>
      </c>
      <c r="L3496" t="s">
        <v>27</v>
      </c>
      <c r="M3496" t="s">
        <v>27</v>
      </c>
      <c r="N3496" t="s">
        <v>27</v>
      </c>
      <c r="O3496" t="s">
        <v>27</v>
      </c>
      <c r="P3496">
        <v>1</v>
      </c>
      <c r="Q3496">
        <v>7</v>
      </c>
      <c r="R3496">
        <v>400</v>
      </c>
      <c r="S3496">
        <v>3</v>
      </c>
      <c r="T3496" s="1">
        <v>41012</v>
      </c>
      <c r="U3496" t="str">
        <f>IF(Main_Data[[#This Row],[Average_Cost_for_two]]&lt;=200000,"0-200k",IF(Main_Data[[#This Row],[Average_Cost_for_two]]&lt;=400000,"200k-400k",IF(Main_Data[[#This Row],[Average_Cost_for_two]]&lt;=600000,"400k-600k",IF(Main_Data[[#This Row],[Average_Cost_for_two]]&lt;=800000,"600k-800k"))))</f>
        <v>0-200k</v>
      </c>
    </row>
    <row r="3497" spans="1:21" x14ac:dyDescent="0.35">
      <c r="A3497">
        <v>310858</v>
      </c>
      <c r="B3497" t="s">
        <v>7721</v>
      </c>
      <c r="C3497">
        <v>1</v>
      </c>
      <c r="D3497" t="s">
        <v>21</v>
      </c>
      <c r="E3497" t="s">
        <v>7722</v>
      </c>
      <c r="F3497" t="s">
        <v>470</v>
      </c>
      <c r="G3497" t="s">
        <v>471</v>
      </c>
      <c r="H3497">
        <v>77.306470500000003</v>
      </c>
      <c r="I3497">
        <v>28.6596774</v>
      </c>
      <c r="J3497" t="s">
        <v>521</v>
      </c>
      <c r="K3497" t="s">
        <v>26</v>
      </c>
      <c r="L3497" t="s">
        <v>27</v>
      </c>
      <c r="M3497" t="s">
        <v>27</v>
      </c>
      <c r="N3497" t="s">
        <v>27</v>
      </c>
      <c r="O3497" t="s">
        <v>27</v>
      </c>
      <c r="P3497">
        <v>1</v>
      </c>
      <c r="Q3497">
        <v>9</v>
      </c>
      <c r="R3497">
        <v>400</v>
      </c>
      <c r="S3497">
        <v>3</v>
      </c>
      <c r="T3497" s="1">
        <v>42468</v>
      </c>
      <c r="U3497" t="str">
        <f>IF(Main_Data[[#This Row],[Average_Cost_for_two]]&lt;=200000,"0-200k",IF(Main_Data[[#This Row],[Average_Cost_for_two]]&lt;=400000,"200k-400k",IF(Main_Data[[#This Row],[Average_Cost_for_two]]&lt;=600000,"400k-600k",IF(Main_Data[[#This Row],[Average_Cost_for_two]]&lt;=800000,"600k-800k"))))</f>
        <v>0-200k</v>
      </c>
    </row>
    <row r="3498" spans="1:21" x14ac:dyDescent="0.35">
      <c r="A3498">
        <v>18377920</v>
      </c>
      <c r="B3498" t="s">
        <v>7723</v>
      </c>
      <c r="C3498">
        <v>1</v>
      </c>
      <c r="D3498" t="s">
        <v>21</v>
      </c>
      <c r="E3498" t="s">
        <v>7724</v>
      </c>
      <c r="F3498" t="s">
        <v>470</v>
      </c>
      <c r="G3498" t="s">
        <v>471</v>
      </c>
      <c r="H3498">
        <v>77.306519899999998</v>
      </c>
      <c r="I3498">
        <v>28.659426</v>
      </c>
      <c r="J3498" t="s">
        <v>493</v>
      </c>
      <c r="K3498" t="s">
        <v>26</v>
      </c>
      <c r="L3498" t="s">
        <v>27</v>
      </c>
      <c r="M3498" t="s">
        <v>27</v>
      </c>
      <c r="N3498" t="s">
        <v>27</v>
      </c>
      <c r="O3498" t="s">
        <v>27</v>
      </c>
      <c r="P3498">
        <v>1</v>
      </c>
      <c r="Q3498">
        <v>2</v>
      </c>
      <c r="R3498">
        <v>400</v>
      </c>
      <c r="S3498">
        <v>1</v>
      </c>
      <c r="T3498" s="1">
        <v>43218</v>
      </c>
      <c r="U3498" t="str">
        <f>IF(Main_Data[[#This Row],[Average_Cost_for_two]]&lt;=200000,"0-200k",IF(Main_Data[[#This Row],[Average_Cost_for_two]]&lt;=400000,"200k-400k",IF(Main_Data[[#This Row],[Average_Cost_for_two]]&lt;=600000,"400k-600k",IF(Main_Data[[#This Row],[Average_Cost_for_two]]&lt;=800000,"600k-800k"))))</f>
        <v>0-200k</v>
      </c>
    </row>
    <row r="3499" spans="1:21" x14ac:dyDescent="0.35">
      <c r="A3499">
        <v>309375</v>
      </c>
      <c r="B3499" t="s">
        <v>7725</v>
      </c>
      <c r="C3499">
        <v>1</v>
      </c>
      <c r="D3499" t="s">
        <v>21</v>
      </c>
      <c r="E3499" t="s">
        <v>7726</v>
      </c>
      <c r="F3499" t="s">
        <v>321</v>
      </c>
      <c r="G3499" t="s">
        <v>322</v>
      </c>
      <c r="H3499">
        <v>77.173409800000002</v>
      </c>
      <c r="I3499">
        <v>28.6930613</v>
      </c>
      <c r="J3499" t="s">
        <v>7162</v>
      </c>
      <c r="K3499" t="s">
        <v>26</v>
      </c>
      <c r="L3499" t="s">
        <v>27</v>
      </c>
      <c r="M3499" t="s">
        <v>27</v>
      </c>
      <c r="N3499" t="s">
        <v>27</v>
      </c>
      <c r="O3499" t="s">
        <v>27</v>
      </c>
      <c r="P3499">
        <v>1</v>
      </c>
      <c r="Q3499">
        <v>60</v>
      </c>
      <c r="R3499">
        <v>400</v>
      </c>
      <c r="S3499">
        <v>4</v>
      </c>
      <c r="T3499" s="1">
        <v>42480</v>
      </c>
      <c r="U3499" t="str">
        <f>IF(Main_Data[[#This Row],[Average_Cost_for_two]]&lt;=200000,"0-200k",IF(Main_Data[[#This Row],[Average_Cost_for_two]]&lt;=400000,"200k-400k",IF(Main_Data[[#This Row],[Average_Cost_for_two]]&lt;=600000,"400k-600k",IF(Main_Data[[#This Row],[Average_Cost_for_two]]&lt;=800000,"600k-800k"))))</f>
        <v>0-200k</v>
      </c>
    </row>
    <row r="3500" spans="1:21" x14ac:dyDescent="0.35">
      <c r="A3500">
        <v>18383541</v>
      </c>
      <c r="B3500" t="s">
        <v>7459</v>
      </c>
      <c r="C3500">
        <v>1</v>
      </c>
      <c r="D3500" t="s">
        <v>21</v>
      </c>
      <c r="E3500" t="s">
        <v>7727</v>
      </c>
      <c r="F3500" t="s">
        <v>321</v>
      </c>
      <c r="G3500" t="s">
        <v>322</v>
      </c>
      <c r="H3500">
        <v>77.172286600000007</v>
      </c>
      <c r="I3500">
        <v>28.6942521</v>
      </c>
      <c r="J3500" t="s">
        <v>1052</v>
      </c>
      <c r="K3500" t="s">
        <v>26</v>
      </c>
      <c r="L3500" t="s">
        <v>27</v>
      </c>
      <c r="M3500" t="s">
        <v>27</v>
      </c>
      <c r="N3500" t="s">
        <v>27</v>
      </c>
      <c r="O3500" t="s">
        <v>27</v>
      </c>
      <c r="P3500">
        <v>1</v>
      </c>
      <c r="Q3500">
        <v>3</v>
      </c>
      <c r="R3500">
        <v>400</v>
      </c>
      <c r="S3500">
        <v>1</v>
      </c>
      <c r="T3500" s="1">
        <v>41026</v>
      </c>
      <c r="U3500" t="str">
        <f>IF(Main_Data[[#This Row],[Average_Cost_for_two]]&lt;=200000,"0-200k",IF(Main_Data[[#This Row],[Average_Cost_for_two]]&lt;=400000,"200k-400k",IF(Main_Data[[#This Row],[Average_Cost_for_two]]&lt;=600000,"400k-600k",IF(Main_Data[[#This Row],[Average_Cost_for_two]]&lt;=800000,"600k-800k"))))</f>
        <v>0-200k</v>
      </c>
    </row>
    <row r="3501" spans="1:21" x14ac:dyDescent="0.35">
      <c r="A3501">
        <v>4249</v>
      </c>
      <c r="B3501" t="s">
        <v>7728</v>
      </c>
      <c r="C3501">
        <v>1</v>
      </c>
      <c r="D3501" t="s">
        <v>21</v>
      </c>
      <c r="E3501" t="s">
        <v>7729</v>
      </c>
      <c r="F3501" t="s">
        <v>661</v>
      </c>
      <c r="G3501" t="s">
        <v>662</v>
      </c>
      <c r="H3501">
        <v>77.218332599999997</v>
      </c>
      <c r="I3501">
        <v>28.6333676</v>
      </c>
      <c r="J3501" t="s">
        <v>7730</v>
      </c>
      <c r="K3501" t="s">
        <v>26</v>
      </c>
      <c r="L3501" t="s">
        <v>27</v>
      </c>
      <c r="M3501" t="s">
        <v>27</v>
      </c>
      <c r="N3501" t="s">
        <v>27</v>
      </c>
      <c r="O3501" t="s">
        <v>27</v>
      </c>
      <c r="P3501">
        <v>1</v>
      </c>
      <c r="Q3501">
        <v>3591</v>
      </c>
      <c r="R3501">
        <v>400</v>
      </c>
      <c r="S3501">
        <v>4</v>
      </c>
      <c r="T3501" s="1">
        <v>41743</v>
      </c>
      <c r="U3501" t="str">
        <f>IF(Main_Data[[#This Row],[Average_Cost_for_two]]&lt;=200000,"0-200k",IF(Main_Data[[#This Row],[Average_Cost_for_two]]&lt;=400000,"200k-400k",IF(Main_Data[[#This Row],[Average_Cost_for_two]]&lt;=600000,"400k-600k",IF(Main_Data[[#This Row],[Average_Cost_for_two]]&lt;=800000,"600k-800k"))))</f>
        <v>0-200k</v>
      </c>
    </row>
    <row r="3502" spans="1:21" x14ac:dyDescent="0.35">
      <c r="A3502">
        <v>7769</v>
      </c>
      <c r="B3502" t="s">
        <v>7731</v>
      </c>
      <c r="C3502">
        <v>1</v>
      </c>
      <c r="D3502" t="s">
        <v>21</v>
      </c>
      <c r="E3502" t="s">
        <v>2181</v>
      </c>
      <c r="F3502" t="s">
        <v>2180</v>
      </c>
      <c r="G3502" t="s">
        <v>2181</v>
      </c>
      <c r="H3502">
        <v>77.206652899999995</v>
      </c>
      <c r="I3502">
        <v>28.5733237</v>
      </c>
      <c r="J3502" t="s">
        <v>5531</v>
      </c>
      <c r="K3502" t="s">
        <v>26</v>
      </c>
      <c r="L3502" t="s">
        <v>27</v>
      </c>
      <c r="M3502" t="s">
        <v>27</v>
      </c>
      <c r="N3502" t="s">
        <v>27</v>
      </c>
      <c r="O3502" t="s">
        <v>27</v>
      </c>
      <c r="P3502">
        <v>1</v>
      </c>
      <c r="Q3502">
        <v>30</v>
      </c>
      <c r="R3502">
        <v>400</v>
      </c>
      <c r="S3502">
        <v>4</v>
      </c>
      <c r="T3502" s="1">
        <v>43212</v>
      </c>
      <c r="U3502" t="str">
        <f>IF(Main_Data[[#This Row],[Average_Cost_for_two]]&lt;=200000,"0-200k",IF(Main_Data[[#This Row],[Average_Cost_for_two]]&lt;=400000,"200k-400k",IF(Main_Data[[#This Row],[Average_Cost_for_two]]&lt;=600000,"400k-600k",IF(Main_Data[[#This Row],[Average_Cost_for_two]]&lt;=800000,"600k-800k"))))</f>
        <v>0-200k</v>
      </c>
    </row>
    <row r="3503" spans="1:21" x14ac:dyDescent="0.35">
      <c r="A3503">
        <v>312542</v>
      </c>
      <c r="B3503" t="s">
        <v>7459</v>
      </c>
      <c r="C3503">
        <v>1</v>
      </c>
      <c r="D3503" t="s">
        <v>21</v>
      </c>
      <c r="E3503" t="s">
        <v>2583</v>
      </c>
      <c r="F3503" t="s">
        <v>2584</v>
      </c>
      <c r="G3503" t="s">
        <v>2585</v>
      </c>
      <c r="H3503">
        <v>77.155708369999999</v>
      </c>
      <c r="I3503">
        <v>28.542738700000001</v>
      </c>
      <c r="J3503" t="s">
        <v>1052</v>
      </c>
      <c r="K3503" t="s">
        <v>26</v>
      </c>
      <c r="L3503" t="s">
        <v>27</v>
      </c>
      <c r="M3503" t="s">
        <v>27</v>
      </c>
      <c r="N3503" t="s">
        <v>27</v>
      </c>
      <c r="O3503" t="s">
        <v>27</v>
      </c>
      <c r="P3503">
        <v>1</v>
      </c>
      <c r="Q3503">
        <v>154</v>
      </c>
      <c r="R3503">
        <v>400</v>
      </c>
      <c r="S3503">
        <v>4</v>
      </c>
      <c r="T3503" s="1">
        <v>42095</v>
      </c>
      <c r="U3503" t="str">
        <f>IF(Main_Data[[#This Row],[Average_Cost_for_two]]&lt;=200000,"0-200k",IF(Main_Data[[#This Row],[Average_Cost_for_two]]&lt;=400000,"200k-400k",IF(Main_Data[[#This Row],[Average_Cost_for_two]]&lt;=600000,"400k-600k",IF(Main_Data[[#This Row],[Average_Cost_for_two]]&lt;=800000,"600k-800k"))))</f>
        <v>0-200k</v>
      </c>
    </row>
    <row r="3504" spans="1:21" x14ac:dyDescent="0.35">
      <c r="A3504">
        <v>18391167</v>
      </c>
      <c r="B3504" t="s">
        <v>7459</v>
      </c>
      <c r="C3504">
        <v>1</v>
      </c>
      <c r="D3504" t="s">
        <v>21</v>
      </c>
      <c r="E3504" t="s">
        <v>7732</v>
      </c>
      <c r="F3504" t="s">
        <v>902</v>
      </c>
      <c r="G3504" t="s">
        <v>903</v>
      </c>
      <c r="H3504">
        <v>77.1741502</v>
      </c>
      <c r="I3504">
        <v>28.645837499999999</v>
      </c>
      <c r="J3504" t="s">
        <v>1052</v>
      </c>
      <c r="K3504" t="s">
        <v>26</v>
      </c>
      <c r="L3504" t="s">
        <v>27</v>
      </c>
      <c r="M3504" t="s">
        <v>27</v>
      </c>
      <c r="N3504" t="s">
        <v>27</v>
      </c>
      <c r="O3504" t="s">
        <v>27</v>
      </c>
      <c r="P3504">
        <v>1</v>
      </c>
      <c r="Q3504">
        <v>6</v>
      </c>
      <c r="R3504">
        <v>400</v>
      </c>
      <c r="S3504">
        <v>3</v>
      </c>
      <c r="T3504" s="1">
        <v>40295</v>
      </c>
      <c r="U3504" t="str">
        <f>IF(Main_Data[[#This Row],[Average_Cost_for_two]]&lt;=200000,"0-200k",IF(Main_Data[[#This Row],[Average_Cost_for_two]]&lt;=400000,"200k-400k",IF(Main_Data[[#This Row],[Average_Cost_for_two]]&lt;=600000,"400k-600k",IF(Main_Data[[#This Row],[Average_Cost_for_two]]&lt;=800000,"600k-800k"))))</f>
        <v>0-200k</v>
      </c>
    </row>
    <row r="3505" spans="1:21" x14ac:dyDescent="0.35">
      <c r="A3505">
        <v>18434596</v>
      </c>
      <c r="B3505" t="s">
        <v>7733</v>
      </c>
      <c r="C3505">
        <v>1</v>
      </c>
      <c r="D3505" t="s">
        <v>21</v>
      </c>
      <c r="E3505" t="s">
        <v>7734</v>
      </c>
      <c r="F3505" t="s">
        <v>1971</v>
      </c>
      <c r="G3505" t="s">
        <v>1970</v>
      </c>
      <c r="H3505">
        <v>77.234977040000004</v>
      </c>
      <c r="I3505">
        <v>28.56002689</v>
      </c>
      <c r="J3505" t="s">
        <v>7735</v>
      </c>
      <c r="K3505" t="s">
        <v>26</v>
      </c>
      <c r="L3505" t="s">
        <v>27</v>
      </c>
      <c r="M3505" t="s">
        <v>34</v>
      </c>
      <c r="N3505" t="s">
        <v>27</v>
      </c>
      <c r="O3505" t="s">
        <v>27</v>
      </c>
      <c r="P3505">
        <v>1</v>
      </c>
      <c r="Q3505">
        <v>24</v>
      </c>
      <c r="R3505">
        <v>400</v>
      </c>
      <c r="S3505">
        <v>4</v>
      </c>
      <c r="T3505" s="1">
        <v>42466</v>
      </c>
      <c r="U3505" t="str">
        <f>IF(Main_Data[[#This Row],[Average_Cost_for_two]]&lt;=200000,"0-200k",IF(Main_Data[[#This Row],[Average_Cost_for_two]]&lt;=400000,"200k-400k",IF(Main_Data[[#This Row],[Average_Cost_for_two]]&lt;=600000,"400k-600k",IF(Main_Data[[#This Row],[Average_Cost_for_two]]&lt;=800000,"600k-800k"))))</f>
        <v>0-200k</v>
      </c>
    </row>
    <row r="3506" spans="1:21" x14ac:dyDescent="0.35">
      <c r="A3506">
        <v>18354645</v>
      </c>
      <c r="B3506" t="s">
        <v>1721</v>
      </c>
      <c r="C3506">
        <v>1</v>
      </c>
      <c r="D3506" t="s">
        <v>21</v>
      </c>
      <c r="E3506" t="s">
        <v>7736</v>
      </c>
      <c r="F3506" t="s">
        <v>1980</v>
      </c>
      <c r="G3506" t="s">
        <v>1981</v>
      </c>
      <c r="H3506">
        <v>77.243278099999998</v>
      </c>
      <c r="I3506">
        <v>28.5341539</v>
      </c>
      <c r="J3506" t="s">
        <v>1725</v>
      </c>
      <c r="K3506" t="s">
        <v>26</v>
      </c>
      <c r="L3506" t="s">
        <v>27</v>
      </c>
      <c r="M3506" t="s">
        <v>34</v>
      </c>
      <c r="N3506" t="s">
        <v>27</v>
      </c>
      <c r="O3506" t="s">
        <v>27</v>
      </c>
      <c r="P3506">
        <v>1</v>
      </c>
      <c r="Q3506">
        <v>68</v>
      </c>
      <c r="R3506">
        <v>400</v>
      </c>
      <c r="S3506">
        <v>4</v>
      </c>
      <c r="T3506" s="1">
        <v>40293</v>
      </c>
      <c r="U3506" t="str">
        <f>IF(Main_Data[[#This Row],[Average_Cost_for_two]]&lt;=200000,"0-200k",IF(Main_Data[[#This Row],[Average_Cost_for_two]]&lt;=400000,"200k-400k",IF(Main_Data[[#This Row],[Average_Cost_for_two]]&lt;=600000,"400k-600k",IF(Main_Data[[#This Row],[Average_Cost_for_two]]&lt;=800000,"600k-800k"))))</f>
        <v>0-200k</v>
      </c>
    </row>
    <row r="3507" spans="1:21" x14ac:dyDescent="0.35">
      <c r="A3507">
        <v>4000</v>
      </c>
      <c r="B3507" t="s">
        <v>7737</v>
      </c>
      <c r="C3507">
        <v>1</v>
      </c>
      <c r="D3507" t="s">
        <v>21</v>
      </c>
      <c r="E3507" t="s">
        <v>7738</v>
      </c>
      <c r="F3507" t="s">
        <v>2928</v>
      </c>
      <c r="G3507" t="s">
        <v>2929</v>
      </c>
      <c r="H3507">
        <v>77.096915499999994</v>
      </c>
      <c r="I3507">
        <v>28.6356447</v>
      </c>
      <c r="J3507" t="s">
        <v>531</v>
      </c>
      <c r="K3507" t="s">
        <v>26</v>
      </c>
      <c r="L3507" t="s">
        <v>27</v>
      </c>
      <c r="M3507" t="s">
        <v>34</v>
      </c>
      <c r="N3507" t="s">
        <v>27</v>
      </c>
      <c r="O3507" t="s">
        <v>27</v>
      </c>
      <c r="P3507">
        <v>1</v>
      </c>
      <c r="Q3507">
        <v>9</v>
      </c>
      <c r="R3507">
        <v>400</v>
      </c>
      <c r="S3507">
        <v>3</v>
      </c>
      <c r="T3507" s="1">
        <v>41377</v>
      </c>
      <c r="U3507" t="str">
        <f>IF(Main_Data[[#This Row],[Average_Cost_for_two]]&lt;=200000,"0-200k",IF(Main_Data[[#This Row],[Average_Cost_for_two]]&lt;=400000,"200k-400k",IF(Main_Data[[#This Row],[Average_Cost_for_two]]&lt;=600000,"400k-600k",IF(Main_Data[[#This Row],[Average_Cost_for_two]]&lt;=800000,"600k-800k"))))</f>
        <v>0-200k</v>
      </c>
    </row>
    <row r="3508" spans="1:21" x14ac:dyDescent="0.35">
      <c r="A3508">
        <v>307699</v>
      </c>
      <c r="B3508" t="s">
        <v>7739</v>
      </c>
      <c r="C3508">
        <v>1</v>
      </c>
      <c r="D3508" t="s">
        <v>21</v>
      </c>
      <c r="E3508" t="s">
        <v>7740</v>
      </c>
      <c r="F3508" t="s">
        <v>1730</v>
      </c>
      <c r="G3508" t="s">
        <v>1729</v>
      </c>
      <c r="H3508">
        <v>77.089547600000003</v>
      </c>
      <c r="I3508">
        <v>28.615677300000002</v>
      </c>
      <c r="J3508" t="s">
        <v>478</v>
      </c>
      <c r="K3508" t="s">
        <v>26</v>
      </c>
      <c r="L3508" t="s">
        <v>27</v>
      </c>
      <c r="M3508" t="s">
        <v>34</v>
      </c>
      <c r="N3508" t="s">
        <v>27</v>
      </c>
      <c r="O3508" t="s">
        <v>27</v>
      </c>
      <c r="P3508">
        <v>1</v>
      </c>
      <c r="Q3508">
        <v>70</v>
      </c>
      <c r="R3508">
        <v>400</v>
      </c>
      <c r="S3508">
        <v>3</v>
      </c>
      <c r="T3508" s="1">
        <v>41023</v>
      </c>
      <c r="U3508" t="str">
        <f>IF(Main_Data[[#This Row],[Average_Cost_for_two]]&lt;=200000,"0-200k",IF(Main_Data[[#This Row],[Average_Cost_for_two]]&lt;=400000,"200k-400k",IF(Main_Data[[#This Row],[Average_Cost_for_two]]&lt;=600000,"400k-600k",IF(Main_Data[[#This Row],[Average_Cost_for_two]]&lt;=800000,"600k-800k"))))</f>
        <v>0-200k</v>
      </c>
    </row>
    <row r="3509" spans="1:21" x14ac:dyDescent="0.35">
      <c r="A3509">
        <v>9557</v>
      </c>
      <c r="B3509" t="s">
        <v>7741</v>
      </c>
      <c r="C3509">
        <v>1</v>
      </c>
      <c r="D3509" t="s">
        <v>21</v>
      </c>
      <c r="E3509" t="s">
        <v>7742</v>
      </c>
      <c r="F3509" t="s">
        <v>1622</v>
      </c>
      <c r="G3509" t="s">
        <v>1623</v>
      </c>
      <c r="H3509">
        <v>77.255785610000004</v>
      </c>
      <c r="I3509">
        <v>28.542010919999999</v>
      </c>
      <c r="J3509" t="s">
        <v>704</v>
      </c>
      <c r="K3509" t="s">
        <v>26</v>
      </c>
      <c r="L3509" t="s">
        <v>27</v>
      </c>
      <c r="M3509" t="s">
        <v>34</v>
      </c>
      <c r="N3509" t="s">
        <v>27</v>
      </c>
      <c r="O3509" t="s">
        <v>27</v>
      </c>
      <c r="P3509">
        <v>1</v>
      </c>
      <c r="Q3509">
        <v>19</v>
      </c>
      <c r="R3509">
        <v>400</v>
      </c>
      <c r="S3509">
        <v>2</v>
      </c>
      <c r="T3509" s="1">
        <v>42837</v>
      </c>
      <c r="U3509" t="str">
        <f>IF(Main_Data[[#This Row],[Average_Cost_for_two]]&lt;=200000,"0-200k",IF(Main_Data[[#This Row],[Average_Cost_for_two]]&lt;=400000,"200k-400k",IF(Main_Data[[#This Row],[Average_Cost_for_two]]&lt;=600000,"400k-600k",IF(Main_Data[[#This Row],[Average_Cost_for_two]]&lt;=800000,"600k-800k"))))</f>
        <v>0-200k</v>
      </c>
    </row>
    <row r="3510" spans="1:21" x14ac:dyDescent="0.35">
      <c r="A3510">
        <v>309289</v>
      </c>
      <c r="B3510" t="s">
        <v>7743</v>
      </c>
      <c r="C3510">
        <v>1</v>
      </c>
      <c r="D3510" t="s">
        <v>21</v>
      </c>
      <c r="E3510" t="s">
        <v>7744</v>
      </c>
      <c r="F3510" t="s">
        <v>1736</v>
      </c>
      <c r="G3510" t="s">
        <v>1737</v>
      </c>
      <c r="H3510">
        <v>77.136665100000002</v>
      </c>
      <c r="I3510">
        <v>28.650206000000001</v>
      </c>
      <c r="J3510" t="s">
        <v>7162</v>
      </c>
      <c r="K3510" t="s">
        <v>26</v>
      </c>
      <c r="L3510" t="s">
        <v>27</v>
      </c>
      <c r="M3510" t="s">
        <v>27</v>
      </c>
      <c r="N3510" t="s">
        <v>27</v>
      </c>
      <c r="O3510" t="s">
        <v>27</v>
      </c>
      <c r="P3510">
        <v>1</v>
      </c>
      <c r="Q3510">
        <v>17</v>
      </c>
      <c r="R3510">
        <v>400</v>
      </c>
      <c r="S3510">
        <v>3</v>
      </c>
      <c r="T3510" s="1">
        <v>42470</v>
      </c>
      <c r="U3510" t="str">
        <f>IF(Main_Data[[#This Row],[Average_Cost_for_two]]&lt;=200000,"0-200k",IF(Main_Data[[#This Row],[Average_Cost_for_two]]&lt;=400000,"200k-400k",IF(Main_Data[[#This Row],[Average_Cost_for_two]]&lt;=600000,"400k-600k",IF(Main_Data[[#This Row],[Average_Cost_for_two]]&lt;=800000,"600k-800k"))))</f>
        <v>0-200k</v>
      </c>
    </row>
    <row r="3511" spans="1:21" x14ac:dyDescent="0.35">
      <c r="A3511">
        <v>7661</v>
      </c>
      <c r="B3511" t="s">
        <v>7745</v>
      </c>
      <c r="C3511">
        <v>1</v>
      </c>
      <c r="D3511" t="s">
        <v>21</v>
      </c>
      <c r="E3511" t="s">
        <v>7746</v>
      </c>
      <c r="F3511" t="s">
        <v>1741</v>
      </c>
      <c r="G3511" t="s">
        <v>1740</v>
      </c>
      <c r="H3511">
        <v>77.2170275</v>
      </c>
      <c r="I3511">
        <v>28.5331218</v>
      </c>
      <c r="J3511" t="s">
        <v>501</v>
      </c>
      <c r="K3511" t="s">
        <v>26</v>
      </c>
      <c r="L3511" t="s">
        <v>27</v>
      </c>
      <c r="M3511" t="s">
        <v>34</v>
      </c>
      <c r="N3511" t="s">
        <v>27</v>
      </c>
      <c r="O3511" t="s">
        <v>27</v>
      </c>
      <c r="P3511">
        <v>1</v>
      </c>
      <c r="Q3511">
        <v>84</v>
      </c>
      <c r="R3511">
        <v>400</v>
      </c>
      <c r="S3511">
        <v>2</v>
      </c>
      <c r="T3511" s="1">
        <v>41011</v>
      </c>
      <c r="U3511" t="str">
        <f>IF(Main_Data[[#This Row],[Average_Cost_for_two]]&lt;=200000,"0-200k",IF(Main_Data[[#This Row],[Average_Cost_for_two]]&lt;=400000,"200k-400k",IF(Main_Data[[#This Row],[Average_Cost_for_two]]&lt;=600000,"400k-600k",IF(Main_Data[[#This Row],[Average_Cost_for_two]]&lt;=800000,"600k-800k"))))</f>
        <v>0-200k</v>
      </c>
    </row>
    <row r="3512" spans="1:21" x14ac:dyDescent="0.35">
      <c r="A3512">
        <v>18258510</v>
      </c>
      <c r="B3512" t="s">
        <v>7747</v>
      </c>
      <c r="C3512">
        <v>1</v>
      </c>
      <c r="D3512" t="s">
        <v>21</v>
      </c>
      <c r="E3512" t="s">
        <v>7748</v>
      </c>
      <c r="F3512" t="s">
        <v>117</v>
      </c>
      <c r="G3512" t="s">
        <v>118</v>
      </c>
      <c r="H3512">
        <v>77.295649400000002</v>
      </c>
      <c r="I3512">
        <v>28.606541700000001</v>
      </c>
      <c r="J3512" t="s">
        <v>475</v>
      </c>
      <c r="K3512" t="s">
        <v>26</v>
      </c>
      <c r="L3512" t="s">
        <v>27</v>
      </c>
      <c r="M3512" t="s">
        <v>27</v>
      </c>
      <c r="N3512" t="s">
        <v>27</v>
      </c>
      <c r="O3512" t="s">
        <v>27</v>
      </c>
      <c r="P3512">
        <v>1</v>
      </c>
      <c r="Q3512">
        <v>7</v>
      </c>
      <c r="R3512">
        <v>400</v>
      </c>
      <c r="S3512">
        <v>3</v>
      </c>
      <c r="T3512" s="1">
        <v>40654</v>
      </c>
      <c r="U3512" t="str">
        <f>IF(Main_Data[[#This Row],[Average_Cost_for_two]]&lt;=200000,"0-200k",IF(Main_Data[[#This Row],[Average_Cost_for_two]]&lt;=400000,"200k-400k",IF(Main_Data[[#This Row],[Average_Cost_for_two]]&lt;=600000,"400k-600k",IF(Main_Data[[#This Row],[Average_Cost_for_two]]&lt;=800000,"600k-800k"))))</f>
        <v>0-200k</v>
      </c>
    </row>
    <row r="3513" spans="1:21" x14ac:dyDescent="0.35">
      <c r="A3513">
        <v>307554</v>
      </c>
      <c r="B3513" t="s">
        <v>852</v>
      </c>
      <c r="C3513">
        <v>1</v>
      </c>
      <c r="D3513" t="s">
        <v>21</v>
      </c>
      <c r="E3513" t="s">
        <v>6685</v>
      </c>
      <c r="F3513" t="s">
        <v>3466</v>
      </c>
      <c r="G3513" t="s">
        <v>3467</v>
      </c>
      <c r="H3513">
        <v>77.190526700000007</v>
      </c>
      <c r="I3513">
        <v>28.7057614</v>
      </c>
      <c r="J3513" t="s">
        <v>853</v>
      </c>
      <c r="K3513" t="s">
        <v>26</v>
      </c>
      <c r="L3513" t="s">
        <v>27</v>
      </c>
      <c r="M3513" t="s">
        <v>34</v>
      </c>
      <c r="N3513" t="s">
        <v>27</v>
      </c>
      <c r="O3513" t="s">
        <v>27</v>
      </c>
      <c r="P3513">
        <v>1</v>
      </c>
      <c r="Q3513">
        <v>39</v>
      </c>
      <c r="R3513">
        <v>400</v>
      </c>
      <c r="S3513">
        <v>3</v>
      </c>
      <c r="T3513" s="1">
        <v>41732</v>
      </c>
      <c r="U3513" t="str">
        <f>IF(Main_Data[[#This Row],[Average_Cost_for_two]]&lt;=200000,"0-200k",IF(Main_Data[[#This Row],[Average_Cost_for_two]]&lt;=400000,"200k-400k",IF(Main_Data[[#This Row],[Average_Cost_for_two]]&lt;=600000,"400k-600k",IF(Main_Data[[#This Row],[Average_Cost_for_two]]&lt;=800000,"600k-800k"))))</f>
        <v>0-200k</v>
      </c>
    </row>
    <row r="3514" spans="1:21" x14ac:dyDescent="0.35">
      <c r="A3514">
        <v>18381220</v>
      </c>
      <c r="B3514" t="s">
        <v>7749</v>
      </c>
      <c r="C3514">
        <v>1</v>
      </c>
      <c r="D3514" t="s">
        <v>21</v>
      </c>
      <c r="E3514" t="s">
        <v>3467</v>
      </c>
      <c r="F3514" t="s">
        <v>3466</v>
      </c>
      <c r="G3514" t="s">
        <v>3467</v>
      </c>
      <c r="H3514">
        <v>77.191604799999993</v>
      </c>
      <c r="I3514">
        <v>28.708282499999999</v>
      </c>
      <c r="J3514" t="s">
        <v>7750</v>
      </c>
      <c r="K3514" t="s">
        <v>26</v>
      </c>
      <c r="L3514" t="s">
        <v>27</v>
      </c>
      <c r="M3514" t="s">
        <v>34</v>
      </c>
      <c r="N3514" t="s">
        <v>27</v>
      </c>
      <c r="O3514" t="s">
        <v>27</v>
      </c>
      <c r="P3514">
        <v>1</v>
      </c>
      <c r="Q3514">
        <v>25</v>
      </c>
      <c r="R3514">
        <v>400</v>
      </c>
      <c r="S3514">
        <v>3</v>
      </c>
      <c r="T3514" s="1">
        <v>40642</v>
      </c>
      <c r="U3514" t="str">
        <f>IF(Main_Data[[#This Row],[Average_Cost_for_two]]&lt;=200000,"0-200k",IF(Main_Data[[#This Row],[Average_Cost_for_two]]&lt;=400000,"200k-400k",IF(Main_Data[[#This Row],[Average_Cost_for_two]]&lt;=600000,"400k-600k",IF(Main_Data[[#This Row],[Average_Cost_for_two]]&lt;=800000,"600k-800k"))))</f>
        <v>0-200k</v>
      </c>
    </row>
    <row r="3515" spans="1:21" x14ac:dyDescent="0.35">
      <c r="A3515">
        <v>313349</v>
      </c>
      <c r="B3515" t="s">
        <v>7751</v>
      </c>
      <c r="C3515">
        <v>1</v>
      </c>
      <c r="D3515" t="s">
        <v>21</v>
      </c>
      <c r="E3515" t="s">
        <v>7752</v>
      </c>
      <c r="F3515" t="s">
        <v>49</v>
      </c>
      <c r="G3515" t="s">
        <v>50</v>
      </c>
      <c r="H3515">
        <v>76.980773400000004</v>
      </c>
      <c r="I3515">
        <v>28.6107987</v>
      </c>
      <c r="J3515" t="s">
        <v>478</v>
      </c>
      <c r="K3515" t="s">
        <v>26</v>
      </c>
      <c r="L3515" t="s">
        <v>27</v>
      </c>
      <c r="M3515" t="s">
        <v>27</v>
      </c>
      <c r="N3515" t="s">
        <v>27</v>
      </c>
      <c r="O3515" t="s">
        <v>27</v>
      </c>
      <c r="P3515">
        <v>1</v>
      </c>
      <c r="Q3515">
        <v>3</v>
      </c>
      <c r="R3515">
        <v>400</v>
      </c>
      <c r="S3515">
        <v>1</v>
      </c>
      <c r="T3515" s="1">
        <v>41013</v>
      </c>
      <c r="U3515" t="str">
        <f>IF(Main_Data[[#This Row],[Average_Cost_for_two]]&lt;=200000,"0-200k",IF(Main_Data[[#This Row],[Average_Cost_for_two]]&lt;=400000,"200k-400k",IF(Main_Data[[#This Row],[Average_Cost_for_two]]&lt;=600000,"400k-600k",IF(Main_Data[[#This Row],[Average_Cost_for_two]]&lt;=800000,"600k-800k"))))</f>
        <v>0-200k</v>
      </c>
    </row>
    <row r="3516" spans="1:21" x14ac:dyDescent="0.35">
      <c r="A3516">
        <v>8941</v>
      </c>
      <c r="B3516" t="s">
        <v>7753</v>
      </c>
      <c r="C3516">
        <v>1</v>
      </c>
      <c r="D3516" t="s">
        <v>21</v>
      </c>
      <c r="E3516" t="s">
        <v>7754</v>
      </c>
      <c r="F3516" t="s">
        <v>112</v>
      </c>
      <c r="G3516" t="s">
        <v>113</v>
      </c>
      <c r="H3516">
        <v>77.130045100000004</v>
      </c>
      <c r="I3516">
        <v>28.688045299999999</v>
      </c>
      <c r="J3516" t="s">
        <v>478</v>
      </c>
      <c r="K3516" t="s">
        <v>26</v>
      </c>
      <c r="L3516" t="s">
        <v>27</v>
      </c>
      <c r="M3516" t="s">
        <v>27</v>
      </c>
      <c r="N3516" t="s">
        <v>27</v>
      </c>
      <c r="O3516" t="s">
        <v>27</v>
      </c>
      <c r="P3516">
        <v>1</v>
      </c>
      <c r="Q3516">
        <v>39</v>
      </c>
      <c r="R3516">
        <v>400</v>
      </c>
      <c r="S3516">
        <v>3</v>
      </c>
      <c r="T3516" s="1">
        <v>41004</v>
      </c>
      <c r="U3516" t="str">
        <f>IF(Main_Data[[#This Row],[Average_Cost_for_two]]&lt;=200000,"0-200k",IF(Main_Data[[#This Row],[Average_Cost_for_two]]&lt;=400000,"200k-400k",IF(Main_Data[[#This Row],[Average_Cost_for_two]]&lt;=600000,"400k-600k",IF(Main_Data[[#This Row],[Average_Cost_for_two]]&lt;=800000,"600k-800k"))))</f>
        <v>0-200k</v>
      </c>
    </row>
    <row r="3517" spans="1:21" x14ac:dyDescent="0.35">
      <c r="A3517">
        <v>9458</v>
      </c>
      <c r="B3517" t="s">
        <v>7433</v>
      </c>
      <c r="C3517">
        <v>1</v>
      </c>
      <c r="D3517" t="s">
        <v>21</v>
      </c>
      <c r="E3517" t="s">
        <v>7755</v>
      </c>
      <c r="F3517" t="s">
        <v>1905</v>
      </c>
      <c r="G3517" t="s">
        <v>1906</v>
      </c>
      <c r="H3517">
        <v>77.122762899999998</v>
      </c>
      <c r="I3517">
        <v>28.6417517</v>
      </c>
      <c r="J3517" t="s">
        <v>4494</v>
      </c>
      <c r="K3517" t="s">
        <v>26</v>
      </c>
      <c r="L3517" t="s">
        <v>27</v>
      </c>
      <c r="M3517" t="s">
        <v>27</v>
      </c>
      <c r="N3517" t="s">
        <v>27</v>
      </c>
      <c r="O3517" t="s">
        <v>27</v>
      </c>
      <c r="P3517">
        <v>1</v>
      </c>
      <c r="Q3517">
        <v>170</v>
      </c>
      <c r="R3517">
        <v>400</v>
      </c>
      <c r="S3517">
        <v>4</v>
      </c>
      <c r="T3517" s="1">
        <v>42101</v>
      </c>
      <c r="U3517" t="str">
        <f>IF(Main_Data[[#This Row],[Average_Cost_for_two]]&lt;=200000,"0-200k",IF(Main_Data[[#This Row],[Average_Cost_for_two]]&lt;=400000,"200k-400k",IF(Main_Data[[#This Row],[Average_Cost_for_two]]&lt;=600000,"400k-600k",IF(Main_Data[[#This Row],[Average_Cost_for_two]]&lt;=800000,"600k-800k"))))</f>
        <v>0-200k</v>
      </c>
    </row>
    <row r="3518" spans="1:21" x14ac:dyDescent="0.35">
      <c r="A3518">
        <v>18273634</v>
      </c>
      <c r="B3518" t="s">
        <v>7756</v>
      </c>
      <c r="C3518">
        <v>1</v>
      </c>
      <c r="D3518" t="s">
        <v>21</v>
      </c>
      <c r="E3518" t="s">
        <v>7757</v>
      </c>
      <c r="F3518" t="s">
        <v>3009</v>
      </c>
      <c r="G3518" t="s">
        <v>3010</v>
      </c>
      <c r="H3518">
        <v>77.116290899999996</v>
      </c>
      <c r="I3518">
        <v>28.714835099999998</v>
      </c>
      <c r="J3518" t="s">
        <v>521</v>
      </c>
      <c r="K3518" t="s">
        <v>26</v>
      </c>
      <c r="L3518" t="s">
        <v>27</v>
      </c>
      <c r="M3518" t="s">
        <v>34</v>
      </c>
      <c r="N3518" t="s">
        <v>27</v>
      </c>
      <c r="O3518" t="s">
        <v>27</v>
      </c>
      <c r="P3518">
        <v>1</v>
      </c>
      <c r="Q3518">
        <v>42</v>
      </c>
      <c r="R3518">
        <v>400</v>
      </c>
      <c r="S3518">
        <v>4</v>
      </c>
      <c r="T3518" s="1">
        <v>43204</v>
      </c>
      <c r="U3518" t="str">
        <f>IF(Main_Data[[#This Row],[Average_Cost_for_two]]&lt;=200000,"0-200k",IF(Main_Data[[#This Row],[Average_Cost_for_two]]&lt;=400000,"200k-400k",IF(Main_Data[[#This Row],[Average_Cost_for_two]]&lt;=600000,"400k-600k",IF(Main_Data[[#This Row],[Average_Cost_for_two]]&lt;=800000,"600k-800k"))))</f>
        <v>0-200k</v>
      </c>
    </row>
    <row r="3519" spans="1:21" x14ac:dyDescent="0.35">
      <c r="A3519">
        <v>311634</v>
      </c>
      <c r="B3519" t="s">
        <v>7459</v>
      </c>
      <c r="C3519">
        <v>1</v>
      </c>
      <c r="D3519" t="s">
        <v>21</v>
      </c>
      <c r="E3519" t="s">
        <v>7758</v>
      </c>
      <c r="F3519" t="s">
        <v>2523</v>
      </c>
      <c r="G3519" t="s">
        <v>2524</v>
      </c>
      <c r="H3519">
        <v>77.218665520000002</v>
      </c>
      <c r="I3519">
        <v>28.528459649999999</v>
      </c>
      <c r="J3519" t="s">
        <v>1052</v>
      </c>
      <c r="K3519" t="s">
        <v>26</v>
      </c>
      <c r="L3519" t="s">
        <v>27</v>
      </c>
      <c r="M3519" t="s">
        <v>27</v>
      </c>
      <c r="N3519" t="s">
        <v>27</v>
      </c>
      <c r="O3519" t="s">
        <v>27</v>
      </c>
      <c r="P3519">
        <v>1</v>
      </c>
      <c r="Q3519">
        <v>383</v>
      </c>
      <c r="R3519">
        <v>400</v>
      </c>
      <c r="S3519">
        <v>4</v>
      </c>
      <c r="T3519" s="1">
        <v>41738</v>
      </c>
      <c r="U3519" t="str">
        <f>IF(Main_Data[[#This Row],[Average_Cost_for_two]]&lt;=200000,"0-200k",IF(Main_Data[[#This Row],[Average_Cost_for_two]]&lt;=400000,"200k-400k",IF(Main_Data[[#This Row],[Average_Cost_for_two]]&lt;=600000,"400k-600k",IF(Main_Data[[#This Row],[Average_Cost_for_two]]&lt;=800000,"600k-800k"))))</f>
        <v>0-200k</v>
      </c>
    </row>
    <row r="3520" spans="1:21" x14ac:dyDescent="0.35">
      <c r="A3520">
        <v>2054</v>
      </c>
      <c r="B3520" t="s">
        <v>7759</v>
      </c>
      <c r="C3520">
        <v>1</v>
      </c>
      <c r="D3520" t="s">
        <v>21</v>
      </c>
      <c r="E3520" t="s">
        <v>7760</v>
      </c>
      <c r="F3520" t="s">
        <v>234</v>
      </c>
      <c r="G3520" t="s">
        <v>233</v>
      </c>
      <c r="H3520">
        <v>77.162446500000001</v>
      </c>
      <c r="I3520">
        <v>28.706337099999999</v>
      </c>
      <c r="J3520" t="s">
        <v>478</v>
      </c>
      <c r="K3520" t="s">
        <v>26</v>
      </c>
      <c r="L3520" t="s">
        <v>27</v>
      </c>
      <c r="M3520" t="s">
        <v>27</v>
      </c>
      <c r="N3520" t="s">
        <v>27</v>
      </c>
      <c r="O3520" t="s">
        <v>27</v>
      </c>
      <c r="P3520">
        <v>1</v>
      </c>
      <c r="Q3520">
        <v>79</v>
      </c>
      <c r="R3520">
        <v>400</v>
      </c>
      <c r="S3520">
        <v>4</v>
      </c>
      <c r="T3520" s="1">
        <v>41380</v>
      </c>
      <c r="U3520" t="str">
        <f>IF(Main_Data[[#This Row],[Average_Cost_for_two]]&lt;=200000,"0-200k",IF(Main_Data[[#This Row],[Average_Cost_for_two]]&lt;=400000,"200k-400k",IF(Main_Data[[#This Row],[Average_Cost_for_two]]&lt;=600000,"400k-600k",IF(Main_Data[[#This Row],[Average_Cost_for_two]]&lt;=800000,"600k-800k"))))</f>
        <v>0-200k</v>
      </c>
    </row>
    <row r="3521" spans="1:21" x14ac:dyDescent="0.35">
      <c r="A3521">
        <v>306012</v>
      </c>
      <c r="B3521" t="s">
        <v>7761</v>
      </c>
      <c r="C3521">
        <v>1</v>
      </c>
      <c r="D3521" t="s">
        <v>21</v>
      </c>
      <c r="E3521" t="s">
        <v>7762</v>
      </c>
      <c r="F3521" t="s">
        <v>207</v>
      </c>
      <c r="G3521" t="s">
        <v>206</v>
      </c>
      <c r="H3521">
        <v>77.105322400000006</v>
      </c>
      <c r="I3521">
        <v>28.640171500000001</v>
      </c>
      <c r="J3521" t="s">
        <v>1126</v>
      </c>
      <c r="K3521" t="s">
        <v>26</v>
      </c>
      <c r="L3521" t="s">
        <v>27</v>
      </c>
      <c r="M3521" t="s">
        <v>27</v>
      </c>
      <c r="N3521" t="s">
        <v>27</v>
      </c>
      <c r="O3521" t="s">
        <v>27</v>
      </c>
      <c r="P3521">
        <v>1</v>
      </c>
      <c r="Q3521">
        <v>8</v>
      </c>
      <c r="R3521">
        <v>400</v>
      </c>
      <c r="S3521">
        <v>3</v>
      </c>
      <c r="T3521" s="1">
        <v>42852</v>
      </c>
      <c r="U3521" t="str">
        <f>IF(Main_Data[[#This Row],[Average_Cost_for_two]]&lt;=200000,"0-200k",IF(Main_Data[[#This Row],[Average_Cost_for_two]]&lt;=400000,"200k-400k",IF(Main_Data[[#This Row],[Average_Cost_for_two]]&lt;=600000,"400k-600k",IF(Main_Data[[#This Row],[Average_Cost_for_two]]&lt;=800000,"600k-800k"))))</f>
        <v>0-200k</v>
      </c>
    </row>
    <row r="3522" spans="1:21" x14ac:dyDescent="0.35">
      <c r="A3522">
        <v>18380171</v>
      </c>
      <c r="B3522" t="s">
        <v>7763</v>
      </c>
      <c r="C3522">
        <v>1</v>
      </c>
      <c r="D3522" t="s">
        <v>21</v>
      </c>
      <c r="E3522" t="s">
        <v>7764</v>
      </c>
      <c r="F3522" t="s">
        <v>5224</v>
      </c>
      <c r="G3522" t="s">
        <v>5225</v>
      </c>
      <c r="H3522">
        <v>77.075439000000003</v>
      </c>
      <c r="I3522">
        <v>28.629097000000002</v>
      </c>
      <c r="J3522" t="s">
        <v>1102</v>
      </c>
      <c r="K3522" t="s">
        <v>26</v>
      </c>
      <c r="L3522" t="s">
        <v>27</v>
      </c>
      <c r="M3522" t="s">
        <v>34</v>
      </c>
      <c r="N3522" t="s">
        <v>27</v>
      </c>
      <c r="O3522" t="s">
        <v>27</v>
      </c>
      <c r="P3522">
        <v>1</v>
      </c>
      <c r="Q3522">
        <v>42</v>
      </c>
      <c r="R3522">
        <v>400</v>
      </c>
      <c r="S3522">
        <v>2</v>
      </c>
      <c r="T3522" s="1">
        <v>41738</v>
      </c>
      <c r="U3522" t="str">
        <f>IF(Main_Data[[#This Row],[Average_Cost_for_two]]&lt;=200000,"0-200k",IF(Main_Data[[#This Row],[Average_Cost_for_two]]&lt;=400000,"200k-400k",IF(Main_Data[[#This Row],[Average_Cost_for_two]]&lt;=600000,"400k-600k",IF(Main_Data[[#This Row],[Average_Cost_for_two]]&lt;=800000,"600k-800k"))))</f>
        <v>0-200k</v>
      </c>
    </row>
    <row r="3523" spans="1:21" x14ac:dyDescent="0.35">
      <c r="A3523">
        <v>18303857</v>
      </c>
      <c r="B3523" t="s">
        <v>7525</v>
      </c>
      <c r="C3523">
        <v>1</v>
      </c>
      <c r="D3523" t="s">
        <v>21</v>
      </c>
      <c r="E3523" t="s">
        <v>7765</v>
      </c>
      <c r="F3523" t="s">
        <v>212</v>
      </c>
      <c r="G3523" t="s">
        <v>213</v>
      </c>
      <c r="H3523">
        <v>77.317224999999993</v>
      </c>
      <c r="I3523">
        <v>28.667210000000001</v>
      </c>
      <c r="J3523" t="s">
        <v>7766</v>
      </c>
      <c r="K3523" t="s">
        <v>26</v>
      </c>
      <c r="L3523" t="s">
        <v>27</v>
      </c>
      <c r="M3523" t="s">
        <v>34</v>
      </c>
      <c r="N3523" t="s">
        <v>27</v>
      </c>
      <c r="O3523" t="s">
        <v>27</v>
      </c>
      <c r="P3523">
        <v>1</v>
      </c>
      <c r="Q3523">
        <v>33</v>
      </c>
      <c r="R3523">
        <v>400</v>
      </c>
      <c r="S3523">
        <v>3</v>
      </c>
      <c r="T3523" s="1">
        <v>42482</v>
      </c>
      <c r="U3523" t="str">
        <f>IF(Main_Data[[#This Row],[Average_Cost_for_two]]&lt;=200000,"0-200k",IF(Main_Data[[#This Row],[Average_Cost_for_two]]&lt;=400000,"200k-400k",IF(Main_Data[[#This Row],[Average_Cost_for_two]]&lt;=600000,"400k-600k",IF(Main_Data[[#This Row],[Average_Cost_for_two]]&lt;=800000,"600k-800k"))))</f>
        <v>0-200k</v>
      </c>
    </row>
    <row r="3524" spans="1:21" x14ac:dyDescent="0.35">
      <c r="A3524">
        <v>5738</v>
      </c>
      <c r="B3524" t="s">
        <v>7613</v>
      </c>
      <c r="C3524">
        <v>1</v>
      </c>
      <c r="D3524" t="s">
        <v>21</v>
      </c>
      <c r="E3524" t="s">
        <v>7767</v>
      </c>
      <c r="F3524" t="s">
        <v>661</v>
      </c>
      <c r="G3524" t="s">
        <v>662</v>
      </c>
      <c r="H3524">
        <v>77.218195899999998</v>
      </c>
      <c r="I3524">
        <v>28.633523400000001</v>
      </c>
      <c r="J3524" t="s">
        <v>1126</v>
      </c>
      <c r="K3524" t="s">
        <v>26</v>
      </c>
      <c r="L3524" t="s">
        <v>27</v>
      </c>
      <c r="M3524" t="s">
        <v>27</v>
      </c>
      <c r="N3524" t="s">
        <v>27</v>
      </c>
      <c r="O3524" t="s">
        <v>27</v>
      </c>
      <c r="P3524">
        <v>1</v>
      </c>
      <c r="Q3524">
        <v>1333</v>
      </c>
      <c r="R3524">
        <v>400</v>
      </c>
      <c r="S3524">
        <v>4</v>
      </c>
      <c r="T3524" s="1">
        <v>41725</v>
      </c>
      <c r="U3524" t="str">
        <f>IF(Main_Data[[#This Row],[Average_Cost_for_two]]&lt;=200000,"0-200k",IF(Main_Data[[#This Row],[Average_Cost_for_two]]&lt;=400000,"200k-400k",IF(Main_Data[[#This Row],[Average_Cost_for_two]]&lt;=600000,"400k-600k",IF(Main_Data[[#This Row],[Average_Cost_for_two]]&lt;=800000,"600k-800k"))))</f>
        <v>0-200k</v>
      </c>
    </row>
    <row r="3525" spans="1:21" x14ac:dyDescent="0.35">
      <c r="A3525">
        <v>18261700</v>
      </c>
      <c r="B3525" t="s">
        <v>7768</v>
      </c>
      <c r="C3525">
        <v>1</v>
      </c>
      <c r="D3525" t="s">
        <v>21</v>
      </c>
      <c r="E3525" t="s">
        <v>7769</v>
      </c>
      <c r="F3525" t="s">
        <v>147</v>
      </c>
      <c r="G3525" t="s">
        <v>148</v>
      </c>
      <c r="H3525">
        <v>77.234138799999997</v>
      </c>
      <c r="I3525">
        <v>28.6415395</v>
      </c>
      <c r="J3525" t="s">
        <v>7770</v>
      </c>
      <c r="K3525" t="s">
        <v>26</v>
      </c>
      <c r="L3525" t="s">
        <v>27</v>
      </c>
      <c r="M3525" t="s">
        <v>27</v>
      </c>
      <c r="N3525" t="s">
        <v>27</v>
      </c>
      <c r="O3525" t="s">
        <v>27</v>
      </c>
      <c r="P3525">
        <v>1</v>
      </c>
      <c r="Q3525">
        <v>6</v>
      </c>
      <c r="R3525">
        <v>400</v>
      </c>
      <c r="S3525">
        <v>3</v>
      </c>
      <c r="T3525" s="1">
        <v>41707</v>
      </c>
      <c r="U3525" t="str">
        <f>IF(Main_Data[[#This Row],[Average_Cost_for_two]]&lt;=200000,"0-200k",IF(Main_Data[[#This Row],[Average_Cost_for_two]]&lt;=400000,"200k-400k",IF(Main_Data[[#This Row],[Average_Cost_for_two]]&lt;=600000,"400k-600k",IF(Main_Data[[#This Row],[Average_Cost_for_two]]&lt;=800000,"600k-800k"))))</f>
        <v>0-200k</v>
      </c>
    </row>
    <row r="3526" spans="1:21" x14ac:dyDescent="0.35">
      <c r="A3526">
        <v>306856</v>
      </c>
      <c r="B3526" t="s">
        <v>7771</v>
      </c>
      <c r="C3526">
        <v>1</v>
      </c>
      <c r="D3526" t="s">
        <v>21</v>
      </c>
      <c r="E3526" t="s">
        <v>7772</v>
      </c>
      <c r="F3526" t="s">
        <v>3497</v>
      </c>
      <c r="G3526" t="s">
        <v>3498</v>
      </c>
      <c r="H3526">
        <v>77.080774500000004</v>
      </c>
      <c r="I3526">
        <v>28.630192399999999</v>
      </c>
      <c r="J3526" t="s">
        <v>557</v>
      </c>
      <c r="K3526" t="s">
        <v>26</v>
      </c>
      <c r="L3526" t="s">
        <v>27</v>
      </c>
      <c r="M3526" t="s">
        <v>27</v>
      </c>
      <c r="N3526" t="s">
        <v>27</v>
      </c>
      <c r="O3526" t="s">
        <v>27</v>
      </c>
      <c r="P3526">
        <v>1</v>
      </c>
      <c r="Q3526">
        <v>55</v>
      </c>
      <c r="R3526">
        <v>400</v>
      </c>
      <c r="S3526">
        <v>3</v>
      </c>
      <c r="T3526" s="1">
        <v>40983</v>
      </c>
      <c r="U3526" t="str">
        <f>IF(Main_Data[[#This Row],[Average_Cost_for_two]]&lt;=200000,"0-200k",IF(Main_Data[[#This Row],[Average_Cost_for_two]]&lt;=400000,"200k-400k",IF(Main_Data[[#This Row],[Average_Cost_for_two]]&lt;=600000,"400k-600k",IF(Main_Data[[#This Row],[Average_Cost_for_two]]&lt;=800000,"600k-800k"))))</f>
        <v>0-200k</v>
      </c>
    </row>
    <row r="3527" spans="1:21" x14ac:dyDescent="0.35">
      <c r="A3527">
        <v>18237314</v>
      </c>
      <c r="B3527" t="s">
        <v>1721</v>
      </c>
      <c r="C3527">
        <v>1</v>
      </c>
      <c r="D3527" t="s">
        <v>21</v>
      </c>
      <c r="E3527" t="s">
        <v>7773</v>
      </c>
      <c r="F3527" t="s">
        <v>2584</v>
      </c>
      <c r="G3527" t="s">
        <v>2585</v>
      </c>
      <c r="H3527">
        <v>77.155741230000004</v>
      </c>
      <c r="I3527">
        <v>28.54284148</v>
      </c>
      <c r="J3527" t="s">
        <v>1725</v>
      </c>
      <c r="K3527" t="s">
        <v>26</v>
      </c>
      <c r="L3527" t="s">
        <v>27</v>
      </c>
      <c r="M3527" t="s">
        <v>27</v>
      </c>
      <c r="N3527" t="s">
        <v>27</v>
      </c>
      <c r="O3527" t="s">
        <v>27</v>
      </c>
      <c r="P3527">
        <v>1</v>
      </c>
      <c r="Q3527">
        <v>91</v>
      </c>
      <c r="R3527">
        <v>400</v>
      </c>
      <c r="S3527">
        <v>4</v>
      </c>
      <c r="T3527" s="1">
        <v>42435</v>
      </c>
      <c r="U3527" t="str">
        <f>IF(Main_Data[[#This Row],[Average_Cost_for_two]]&lt;=200000,"0-200k",IF(Main_Data[[#This Row],[Average_Cost_for_two]]&lt;=400000,"200k-400k",IF(Main_Data[[#This Row],[Average_Cost_for_two]]&lt;=600000,"400k-600k",IF(Main_Data[[#This Row],[Average_Cost_for_two]]&lt;=800000,"600k-800k"))))</f>
        <v>0-200k</v>
      </c>
    </row>
    <row r="3528" spans="1:21" x14ac:dyDescent="0.35">
      <c r="A3528">
        <v>312270</v>
      </c>
      <c r="B3528" t="s">
        <v>7774</v>
      </c>
      <c r="C3528">
        <v>1</v>
      </c>
      <c r="D3528" t="s">
        <v>21</v>
      </c>
      <c r="E3528" t="s">
        <v>7775</v>
      </c>
      <c r="F3528" t="s">
        <v>1980</v>
      </c>
      <c r="G3528" t="s">
        <v>1981</v>
      </c>
      <c r="H3528">
        <v>77.239976400000003</v>
      </c>
      <c r="I3528">
        <v>28.540013399999999</v>
      </c>
      <c r="J3528" t="s">
        <v>560</v>
      </c>
      <c r="K3528" t="s">
        <v>26</v>
      </c>
      <c r="L3528" t="s">
        <v>27</v>
      </c>
      <c r="M3528" t="s">
        <v>27</v>
      </c>
      <c r="N3528" t="s">
        <v>27</v>
      </c>
      <c r="O3528" t="s">
        <v>27</v>
      </c>
      <c r="P3528">
        <v>1</v>
      </c>
      <c r="Q3528">
        <v>67</v>
      </c>
      <c r="R3528">
        <v>400</v>
      </c>
      <c r="S3528">
        <v>4</v>
      </c>
      <c r="T3528" s="1">
        <v>40240</v>
      </c>
      <c r="U3528" t="str">
        <f>IF(Main_Data[[#This Row],[Average_Cost_for_two]]&lt;=200000,"0-200k",IF(Main_Data[[#This Row],[Average_Cost_for_two]]&lt;=400000,"200k-400k",IF(Main_Data[[#This Row],[Average_Cost_for_two]]&lt;=600000,"400k-600k",IF(Main_Data[[#This Row],[Average_Cost_for_two]]&lt;=800000,"600k-800k"))))</f>
        <v>0-200k</v>
      </c>
    </row>
    <row r="3529" spans="1:21" x14ac:dyDescent="0.35">
      <c r="A3529">
        <v>7642</v>
      </c>
      <c r="B3529" t="s">
        <v>7604</v>
      </c>
      <c r="C3529">
        <v>1</v>
      </c>
      <c r="D3529" t="s">
        <v>21</v>
      </c>
      <c r="E3529" t="s">
        <v>7776</v>
      </c>
      <c r="F3529" t="s">
        <v>1980</v>
      </c>
      <c r="G3529" t="s">
        <v>1981</v>
      </c>
      <c r="H3529">
        <v>77.243469200000007</v>
      </c>
      <c r="I3529">
        <v>28.532966299999998</v>
      </c>
      <c r="J3529" t="s">
        <v>704</v>
      </c>
      <c r="K3529" t="s">
        <v>26</v>
      </c>
      <c r="L3529" t="s">
        <v>27</v>
      </c>
      <c r="M3529" t="s">
        <v>34</v>
      </c>
      <c r="N3529" t="s">
        <v>27</v>
      </c>
      <c r="O3529" t="s">
        <v>27</v>
      </c>
      <c r="P3529">
        <v>1</v>
      </c>
      <c r="Q3529">
        <v>113</v>
      </c>
      <c r="R3529">
        <v>400</v>
      </c>
      <c r="S3529">
        <v>4</v>
      </c>
      <c r="T3529" s="1">
        <v>40620</v>
      </c>
      <c r="U3529" t="str">
        <f>IF(Main_Data[[#This Row],[Average_Cost_for_two]]&lt;=200000,"0-200k",IF(Main_Data[[#This Row],[Average_Cost_for_two]]&lt;=400000,"200k-400k",IF(Main_Data[[#This Row],[Average_Cost_for_two]]&lt;=600000,"400k-600k",IF(Main_Data[[#This Row],[Average_Cost_for_two]]&lt;=800000,"600k-800k"))))</f>
        <v>0-200k</v>
      </c>
    </row>
    <row r="3530" spans="1:21" x14ac:dyDescent="0.35">
      <c r="A3530">
        <v>18175340</v>
      </c>
      <c r="B3530" t="s">
        <v>7777</v>
      </c>
      <c r="C3530">
        <v>1</v>
      </c>
      <c r="D3530" t="s">
        <v>21</v>
      </c>
      <c r="E3530" t="s">
        <v>7778</v>
      </c>
      <c r="F3530" t="s">
        <v>1730</v>
      </c>
      <c r="G3530" t="s">
        <v>1729</v>
      </c>
      <c r="H3530">
        <v>77.096093699999997</v>
      </c>
      <c r="I3530">
        <v>28.636179200000001</v>
      </c>
      <c r="J3530" t="s">
        <v>5139</v>
      </c>
      <c r="K3530" t="s">
        <v>26</v>
      </c>
      <c r="L3530" t="s">
        <v>27</v>
      </c>
      <c r="M3530" t="s">
        <v>34</v>
      </c>
      <c r="N3530" t="s">
        <v>27</v>
      </c>
      <c r="O3530" t="s">
        <v>27</v>
      </c>
      <c r="P3530">
        <v>1</v>
      </c>
      <c r="Q3530">
        <v>69</v>
      </c>
      <c r="R3530">
        <v>400</v>
      </c>
      <c r="S3530">
        <v>3</v>
      </c>
      <c r="T3530" s="1">
        <v>41713</v>
      </c>
      <c r="U3530" t="str">
        <f>IF(Main_Data[[#This Row],[Average_Cost_for_two]]&lt;=200000,"0-200k",IF(Main_Data[[#This Row],[Average_Cost_for_two]]&lt;=400000,"200k-400k",IF(Main_Data[[#This Row],[Average_Cost_for_two]]&lt;=600000,"400k-600k",IF(Main_Data[[#This Row],[Average_Cost_for_two]]&lt;=800000,"600k-800k"))))</f>
        <v>0-200k</v>
      </c>
    </row>
    <row r="3531" spans="1:21" x14ac:dyDescent="0.35">
      <c r="A3531">
        <v>9602</v>
      </c>
      <c r="B3531" t="s">
        <v>7779</v>
      </c>
      <c r="C3531">
        <v>1</v>
      </c>
      <c r="D3531" t="s">
        <v>21</v>
      </c>
      <c r="E3531" t="s">
        <v>7780</v>
      </c>
      <c r="F3531" t="s">
        <v>77</v>
      </c>
      <c r="G3531" t="s">
        <v>78</v>
      </c>
      <c r="H3531">
        <v>77.247543399999998</v>
      </c>
      <c r="I3531">
        <v>28.5795335</v>
      </c>
      <c r="J3531" t="s">
        <v>478</v>
      </c>
      <c r="K3531" t="s">
        <v>26</v>
      </c>
      <c r="L3531" t="s">
        <v>27</v>
      </c>
      <c r="M3531" t="s">
        <v>34</v>
      </c>
      <c r="N3531" t="s">
        <v>27</v>
      </c>
      <c r="O3531" t="s">
        <v>27</v>
      </c>
      <c r="P3531">
        <v>1</v>
      </c>
      <c r="Q3531">
        <v>45</v>
      </c>
      <c r="R3531">
        <v>400</v>
      </c>
      <c r="S3531">
        <v>3</v>
      </c>
      <c r="T3531" s="1">
        <v>40626</v>
      </c>
      <c r="U3531" t="str">
        <f>IF(Main_Data[[#This Row],[Average_Cost_for_two]]&lt;=200000,"0-200k",IF(Main_Data[[#This Row],[Average_Cost_for_two]]&lt;=400000,"200k-400k",IF(Main_Data[[#This Row],[Average_Cost_for_two]]&lt;=600000,"400k-600k",IF(Main_Data[[#This Row],[Average_Cost_for_two]]&lt;=800000,"600k-800k"))))</f>
        <v>0-200k</v>
      </c>
    </row>
    <row r="3532" spans="1:21" x14ac:dyDescent="0.35">
      <c r="A3532">
        <v>18245255</v>
      </c>
      <c r="B3532" t="s">
        <v>7756</v>
      </c>
      <c r="C3532">
        <v>1</v>
      </c>
      <c r="D3532" t="s">
        <v>21</v>
      </c>
      <c r="E3532" t="s">
        <v>7781</v>
      </c>
      <c r="F3532" t="s">
        <v>1622</v>
      </c>
      <c r="G3532" t="s">
        <v>1623</v>
      </c>
      <c r="H3532">
        <v>77.257050950000007</v>
      </c>
      <c r="I3532">
        <v>28.540727650000001</v>
      </c>
      <c r="J3532" t="s">
        <v>521</v>
      </c>
      <c r="K3532" t="s">
        <v>26</v>
      </c>
      <c r="L3532" t="s">
        <v>27</v>
      </c>
      <c r="M3532" t="s">
        <v>34</v>
      </c>
      <c r="N3532" t="s">
        <v>27</v>
      </c>
      <c r="O3532" t="s">
        <v>27</v>
      </c>
      <c r="P3532">
        <v>1</v>
      </c>
      <c r="Q3532">
        <v>57</v>
      </c>
      <c r="R3532">
        <v>400</v>
      </c>
      <c r="S3532">
        <v>3</v>
      </c>
      <c r="T3532" s="1">
        <v>40242</v>
      </c>
      <c r="U3532" t="str">
        <f>IF(Main_Data[[#This Row],[Average_Cost_for_two]]&lt;=200000,"0-200k",IF(Main_Data[[#This Row],[Average_Cost_for_two]]&lt;=400000,"200k-400k",IF(Main_Data[[#This Row],[Average_Cost_for_two]]&lt;=600000,"400k-600k",IF(Main_Data[[#This Row],[Average_Cost_for_two]]&lt;=800000,"600k-800k"))))</f>
        <v>0-200k</v>
      </c>
    </row>
    <row r="3533" spans="1:21" x14ac:dyDescent="0.35">
      <c r="A3533">
        <v>18349733</v>
      </c>
      <c r="B3533" t="s">
        <v>7782</v>
      </c>
      <c r="C3533">
        <v>1</v>
      </c>
      <c r="D3533" t="s">
        <v>21</v>
      </c>
      <c r="E3533" t="s">
        <v>6059</v>
      </c>
      <c r="F3533" t="s">
        <v>652</v>
      </c>
      <c r="G3533" t="s">
        <v>653</v>
      </c>
      <c r="H3533">
        <v>77.20695868</v>
      </c>
      <c r="I3533">
        <v>28.681598300000001</v>
      </c>
      <c r="J3533" t="s">
        <v>7783</v>
      </c>
      <c r="K3533" t="s">
        <v>26</v>
      </c>
      <c r="L3533" t="s">
        <v>27</v>
      </c>
      <c r="M3533" t="s">
        <v>27</v>
      </c>
      <c r="N3533" t="s">
        <v>27</v>
      </c>
      <c r="O3533" t="s">
        <v>27</v>
      </c>
      <c r="P3533">
        <v>1</v>
      </c>
      <c r="Q3533">
        <v>28</v>
      </c>
      <c r="R3533">
        <v>400</v>
      </c>
      <c r="S3533">
        <v>3</v>
      </c>
      <c r="T3533" s="1">
        <v>42083</v>
      </c>
      <c r="U3533" t="str">
        <f>IF(Main_Data[[#This Row],[Average_Cost_for_two]]&lt;=200000,"0-200k",IF(Main_Data[[#This Row],[Average_Cost_for_two]]&lt;=400000,"200k-400k",IF(Main_Data[[#This Row],[Average_Cost_for_two]]&lt;=600000,"400k-600k",IF(Main_Data[[#This Row],[Average_Cost_for_two]]&lt;=800000,"600k-800k"))))</f>
        <v>0-200k</v>
      </c>
    </row>
    <row r="3534" spans="1:21" x14ac:dyDescent="0.35">
      <c r="A3534">
        <v>5529</v>
      </c>
      <c r="B3534" t="s">
        <v>852</v>
      </c>
      <c r="C3534">
        <v>1</v>
      </c>
      <c r="D3534" t="s">
        <v>21</v>
      </c>
      <c r="E3534" t="s">
        <v>7784</v>
      </c>
      <c r="F3534" t="s">
        <v>251</v>
      </c>
      <c r="G3534" t="s">
        <v>252</v>
      </c>
      <c r="H3534">
        <v>77.190367539999997</v>
      </c>
      <c r="I3534">
        <v>28.654328469999999</v>
      </c>
      <c r="J3534" t="s">
        <v>853</v>
      </c>
      <c r="K3534" t="s">
        <v>26</v>
      </c>
      <c r="L3534" t="s">
        <v>27</v>
      </c>
      <c r="M3534" t="s">
        <v>34</v>
      </c>
      <c r="N3534" t="s">
        <v>27</v>
      </c>
      <c r="O3534" t="s">
        <v>27</v>
      </c>
      <c r="P3534">
        <v>1</v>
      </c>
      <c r="Q3534">
        <v>39</v>
      </c>
      <c r="R3534">
        <v>400</v>
      </c>
      <c r="S3534">
        <v>3</v>
      </c>
      <c r="T3534" s="1">
        <v>40610</v>
      </c>
      <c r="U3534" t="str">
        <f>IF(Main_Data[[#This Row],[Average_Cost_for_two]]&lt;=200000,"0-200k",IF(Main_Data[[#This Row],[Average_Cost_for_two]]&lt;=400000,"200k-400k",IF(Main_Data[[#This Row],[Average_Cost_for_two]]&lt;=600000,"400k-600k",IF(Main_Data[[#This Row],[Average_Cost_for_two]]&lt;=800000,"600k-800k"))))</f>
        <v>0-200k</v>
      </c>
    </row>
    <row r="3535" spans="1:21" x14ac:dyDescent="0.35">
      <c r="A3535">
        <v>4296</v>
      </c>
      <c r="B3535" t="s">
        <v>7785</v>
      </c>
      <c r="C3535">
        <v>1</v>
      </c>
      <c r="D3535" t="s">
        <v>21</v>
      </c>
      <c r="E3535" t="s">
        <v>7786</v>
      </c>
      <c r="F3535" t="s">
        <v>3117</v>
      </c>
      <c r="G3535" t="s">
        <v>3118</v>
      </c>
      <c r="H3535">
        <v>77.226190099999997</v>
      </c>
      <c r="I3535">
        <v>28.599787200000002</v>
      </c>
      <c r="J3535" t="s">
        <v>4494</v>
      </c>
      <c r="K3535" t="s">
        <v>26</v>
      </c>
      <c r="L3535" t="s">
        <v>27</v>
      </c>
      <c r="M3535" t="s">
        <v>34</v>
      </c>
      <c r="N3535" t="s">
        <v>27</v>
      </c>
      <c r="O3535" t="s">
        <v>27</v>
      </c>
      <c r="P3535">
        <v>1</v>
      </c>
      <c r="Q3535">
        <v>518</v>
      </c>
      <c r="R3535">
        <v>400</v>
      </c>
      <c r="S3535">
        <v>4</v>
      </c>
      <c r="T3535" s="1">
        <v>40977</v>
      </c>
      <c r="U3535" t="str">
        <f>IF(Main_Data[[#This Row],[Average_Cost_for_two]]&lt;=200000,"0-200k",IF(Main_Data[[#This Row],[Average_Cost_for_two]]&lt;=400000,"200k-400k",IF(Main_Data[[#This Row],[Average_Cost_for_two]]&lt;=600000,"400k-600k",IF(Main_Data[[#This Row],[Average_Cost_for_two]]&lt;=800000,"600k-800k"))))</f>
        <v>0-200k</v>
      </c>
    </row>
    <row r="3536" spans="1:21" x14ac:dyDescent="0.35">
      <c r="A3536">
        <v>18323446</v>
      </c>
      <c r="B3536" t="s">
        <v>7787</v>
      </c>
      <c r="C3536">
        <v>1</v>
      </c>
      <c r="D3536" t="s">
        <v>21</v>
      </c>
      <c r="E3536" t="s">
        <v>7788</v>
      </c>
      <c r="F3536" t="s">
        <v>161</v>
      </c>
      <c r="G3536" t="s">
        <v>162</v>
      </c>
      <c r="H3536">
        <v>77.28099915</v>
      </c>
      <c r="I3536">
        <v>28.656555919999999</v>
      </c>
      <c r="J3536" t="s">
        <v>704</v>
      </c>
      <c r="K3536" t="s">
        <v>26</v>
      </c>
      <c r="L3536" t="s">
        <v>27</v>
      </c>
      <c r="M3536" t="s">
        <v>34</v>
      </c>
      <c r="N3536" t="s">
        <v>27</v>
      </c>
      <c r="O3536" t="s">
        <v>27</v>
      </c>
      <c r="P3536">
        <v>1</v>
      </c>
      <c r="Q3536">
        <v>2</v>
      </c>
      <c r="R3536">
        <v>400</v>
      </c>
      <c r="S3536">
        <v>1</v>
      </c>
      <c r="T3536" s="1">
        <v>41336</v>
      </c>
      <c r="U3536" t="str">
        <f>IF(Main_Data[[#This Row],[Average_Cost_for_two]]&lt;=200000,"0-200k",IF(Main_Data[[#This Row],[Average_Cost_for_two]]&lt;=400000,"200k-400k",IF(Main_Data[[#This Row],[Average_Cost_for_two]]&lt;=600000,"400k-600k",IF(Main_Data[[#This Row],[Average_Cost_for_two]]&lt;=800000,"600k-800k"))))</f>
        <v>0-200k</v>
      </c>
    </row>
    <row r="3537" spans="1:21" x14ac:dyDescent="0.35">
      <c r="A3537">
        <v>18027962</v>
      </c>
      <c r="B3537" t="s">
        <v>7789</v>
      </c>
      <c r="C3537">
        <v>1</v>
      </c>
      <c r="D3537" t="s">
        <v>21</v>
      </c>
      <c r="E3537" t="s">
        <v>7790</v>
      </c>
      <c r="F3537" t="s">
        <v>2449</v>
      </c>
      <c r="G3537" t="s">
        <v>2450</v>
      </c>
      <c r="H3537">
        <v>0</v>
      </c>
      <c r="I3537">
        <v>0</v>
      </c>
      <c r="J3537" t="s">
        <v>565</v>
      </c>
      <c r="K3537" t="s">
        <v>26</v>
      </c>
      <c r="L3537" t="s">
        <v>27</v>
      </c>
      <c r="M3537" t="s">
        <v>27</v>
      </c>
      <c r="N3537" t="s">
        <v>27</v>
      </c>
      <c r="O3537" t="s">
        <v>27</v>
      </c>
      <c r="P3537">
        <v>1</v>
      </c>
      <c r="Q3537">
        <v>12</v>
      </c>
      <c r="R3537">
        <v>400</v>
      </c>
      <c r="S3537">
        <v>3</v>
      </c>
      <c r="T3537" s="1">
        <v>41721</v>
      </c>
      <c r="U3537" t="str">
        <f>IF(Main_Data[[#This Row],[Average_Cost_for_two]]&lt;=200000,"0-200k",IF(Main_Data[[#This Row],[Average_Cost_for_two]]&lt;=400000,"200k-400k",IF(Main_Data[[#This Row],[Average_Cost_for_two]]&lt;=600000,"400k-600k",IF(Main_Data[[#This Row],[Average_Cost_for_two]]&lt;=800000,"600k-800k"))))</f>
        <v>0-200k</v>
      </c>
    </row>
    <row r="3538" spans="1:21" x14ac:dyDescent="0.35">
      <c r="A3538">
        <v>305180</v>
      </c>
      <c r="B3538" t="s">
        <v>7791</v>
      </c>
      <c r="C3538">
        <v>1</v>
      </c>
      <c r="D3538" t="s">
        <v>21</v>
      </c>
      <c r="E3538" t="s">
        <v>7792</v>
      </c>
      <c r="F3538" t="s">
        <v>37</v>
      </c>
      <c r="G3538" t="s">
        <v>38</v>
      </c>
      <c r="H3538">
        <v>77.124302099999994</v>
      </c>
      <c r="I3538">
        <v>28.543499099999998</v>
      </c>
      <c r="J3538" t="s">
        <v>554</v>
      </c>
      <c r="K3538" t="s">
        <v>26</v>
      </c>
      <c r="L3538" t="s">
        <v>27</v>
      </c>
      <c r="M3538" t="s">
        <v>27</v>
      </c>
      <c r="N3538" t="s">
        <v>27</v>
      </c>
      <c r="O3538" t="s">
        <v>27</v>
      </c>
      <c r="P3538">
        <v>1</v>
      </c>
      <c r="Q3538">
        <v>12</v>
      </c>
      <c r="R3538">
        <v>400</v>
      </c>
      <c r="S3538">
        <v>3</v>
      </c>
      <c r="T3538" s="1">
        <v>41361</v>
      </c>
      <c r="U3538" t="str">
        <f>IF(Main_Data[[#This Row],[Average_Cost_for_two]]&lt;=200000,"0-200k",IF(Main_Data[[#This Row],[Average_Cost_for_two]]&lt;=400000,"200k-400k",IF(Main_Data[[#This Row],[Average_Cost_for_two]]&lt;=600000,"400k-600k",IF(Main_Data[[#This Row],[Average_Cost_for_two]]&lt;=800000,"600k-800k"))))</f>
        <v>0-200k</v>
      </c>
    </row>
    <row r="3539" spans="1:21" x14ac:dyDescent="0.35">
      <c r="A3539">
        <v>18261723</v>
      </c>
      <c r="B3539" t="s">
        <v>6788</v>
      </c>
      <c r="C3539">
        <v>1</v>
      </c>
      <c r="D3539" t="s">
        <v>21</v>
      </c>
      <c r="E3539" t="s">
        <v>7793</v>
      </c>
      <c r="F3539" t="s">
        <v>1741</v>
      </c>
      <c r="G3539" t="s">
        <v>1740</v>
      </c>
      <c r="H3539">
        <v>77.207787800000006</v>
      </c>
      <c r="I3539">
        <v>28.5328102</v>
      </c>
      <c r="J3539" t="s">
        <v>5908</v>
      </c>
      <c r="K3539" t="s">
        <v>26</v>
      </c>
      <c r="L3539" t="s">
        <v>27</v>
      </c>
      <c r="M3539" t="s">
        <v>27</v>
      </c>
      <c r="N3539" t="s">
        <v>27</v>
      </c>
      <c r="O3539" t="s">
        <v>27</v>
      </c>
      <c r="P3539">
        <v>1</v>
      </c>
      <c r="Q3539">
        <v>78</v>
      </c>
      <c r="R3539">
        <v>400</v>
      </c>
      <c r="S3539">
        <v>3</v>
      </c>
      <c r="T3539" s="1">
        <v>41340</v>
      </c>
      <c r="U3539" t="str">
        <f>IF(Main_Data[[#This Row],[Average_Cost_for_two]]&lt;=200000,"0-200k",IF(Main_Data[[#This Row],[Average_Cost_for_two]]&lt;=400000,"200k-400k",IF(Main_Data[[#This Row],[Average_Cost_for_two]]&lt;=600000,"400k-600k",IF(Main_Data[[#This Row],[Average_Cost_for_two]]&lt;=800000,"600k-800k"))))</f>
        <v>0-200k</v>
      </c>
    </row>
    <row r="3540" spans="1:21" x14ac:dyDescent="0.35">
      <c r="A3540">
        <v>301053</v>
      </c>
      <c r="B3540" t="s">
        <v>6025</v>
      </c>
      <c r="C3540">
        <v>1</v>
      </c>
      <c r="D3540" t="s">
        <v>21</v>
      </c>
      <c r="E3540" t="s">
        <v>7794</v>
      </c>
      <c r="F3540" t="s">
        <v>171</v>
      </c>
      <c r="G3540" t="s">
        <v>172</v>
      </c>
      <c r="H3540">
        <v>77.300371499999997</v>
      </c>
      <c r="I3540">
        <v>28.619648000000002</v>
      </c>
      <c r="J3540" t="s">
        <v>729</v>
      </c>
      <c r="K3540" t="s">
        <v>26</v>
      </c>
      <c r="L3540" t="s">
        <v>27</v>
      </c>
      <c r="M3540" t="s">
        <v>34</v>
      </c>
      <c r="N3540" t="s">
        <v>27</v>
      </c>
      <c r="O3540" t="s">
        <v>27</v>
      </c>
      <c r="P3540">
        <v>1</v>
      </c>
      <c r="Q3540">
        <v>81</v>
      </c>
      <c r="R3540">
        <v>400</v>
      </c>
      <c r="S3540">
        <v>3</v>
      </c>
      <c r="T3540" s="1">
        <v>43184</v>
      </c>
      <c r="U3540" t="str">
        <f>IF(Main_Data[[#This Row],[Average_Cost_for_two]]&lt;=200000,"0-200k",IF(Main_Data[[#This Row],[Average_Cost_for_two]]&lt;=400000,"200k-400k",IF(Main_Data[[#This Row],[Average_Cost_for_two]]&lt;=600000,"400k-600k",IF(Main_Data[[#This Row],[Average_Cost_for_two]]&lt;=800000,"600k-800k"))))</f>
        <v>0-200k</v>
      </c>
    </row>
    <row r="3541" spans="1:21" x14ac:dyDescent="0.35">
      <c r="A3541">
        <v>18025093</v>
      </c>
      <c r="B3541" t="s">
        <v>7795</v>
      </c>
      <c r="C3541">
        <v>1</v>
      </c>
      <c r="D3541" t="s">
        <v>21</v>
      </c>
      <c r="E3541" t="s">
        <v>7796</v>
      </c>
      <c r="F3541" t="s">
        <v>619</v>
      </c>
      <c r="G3541" t="s">
        <v>620</v>
      </c>
      <c r="H3541">
        <v>77.181433699999999</v>
      </c>
      <c r="I3541">
        <v>28.522888699999999</v>
      </c>
      <c r="J3541" t="s">
        <v>718</v>
      </c>
      <c r="K3541" t="s">
        <v>26</v>
      </c>
      <c r="L3541" t="s">
        <v>27</v>
      </c>
      <c r="M3541" t="s">
        <v>27</v>
      </c>
      <c r="N3541" t="s">
        <v>27</v>
      </c>
      <c r="O3541" t="s">
        <v>27</v>
      </c>
      <c r="P3541">
        <v>1</v>
      </c>
      <c r="Q3541">
        <v>4</v>
      </c>
      <c r="R3541">
        <v>400</v>
      </c>
      <c r="S3541">
        <v>3</v>
      </c>
      <c r="T3541" s="1">
        <v>40979</v>
      </c>
      <c r="U3541" t="str">
        <f>IF(Main_Data[[#This Row],[Average_Cost_for_two]]&lt;=200000,"0-200k",IF(Main_Data[[#This Row],[Average_Cost_for_two]]&lt;=400000,"200k-400k",IF(Main_Data[[#This Row],[Average_Cost_for_two]]&lt;=600000,"400k-600k",IF(Main_Data[[#This Row],[Average_Cost_for_two]]&lt;=800000,"600k-800k"))))</f>
        <v>0-200k</v>
      </c>
    </row>
    <row r="3542" spans="1:21" x14ac:dyDescent="0.35">
      <c r="A3542">
        <v>18247005</v>
      </c>
      <c r="B3542" t="s">
        <v>7797</v>
      </c>
      <c r="C3542">
        <v>1</v>
      </c>
      <c r="D3542" t="s">
        <v>21</v>
      </c>
      <c r="E3542" t="s">
        <v>7798</v>
      </c>
      <c r="F3542" t="s">
        <v>125</v>
      </c>
      <c r="G3542" t="s">
        <v>126</v>
      </c>
      <c r="H3542">
        <v>77.141460800000004</v>
      </c>
      <c r="I3542">
        <v>28.658783799999998</v>
      </c>
      <c r="J3542" t="s">
        <v>875</v>
      </c>
      <c r="K3542" t="s">
        <v>26</v>
      </c>
      <c r="L3542" t="s">
        <v>27</v>
      </c>
      <c r="M3542" t="s">
        <v>27</v>
      </c>
      <c r="N3542" t="s">
        <v>27</v>
      </c>
      <c r="O3542" t="s">
        <v>27</v>
      </c>
      <c r="P3542">
        <v>1</v>
      </c>
      <c r="Q3542">
        <v>20</v>
      </c>
      <c r="R3542">
        <v>400</v>
      </c>
      <c r="S3542">
        <v>4</v>
      </c>
      <c r="T3542" s="1">
        <v>41342</v>
      </c>
      <c r="U3542" t="str">
        <f>IF(Main_Data[[#This Row],[Average_Cost_for_two]]&lt;=200000,"0-200k",IF(Main_Data[[#This Row],[Average_Cost_for_two]]&lt;=400000,"200k-400k",IF(Main_Data[[#This Row],[Average_Cost_for_two]]&lt;=600000,"400k-600k",IF(Main_Data[[#This Row],[Average_Cost_for_two]]&lt;=800000,"600k-800k"))))</f>
        <v>0-200k</v>
      </c>
    </row>
    <row r="3543" spans="1:21" x14ac:dyDescent="0.35">
      <c r="A3543">
        <v>18363051</v>
      </c>
      <c r="B3543" t="s">
        <v>7799</v>
      </c>
      <c r="C3543">
        <v>1</v>
      </c>
      <c r="D3543" t="s">
        <v>21</v>
      </c>
      <c r="E3543" t="s">
        <v>7800</v>
      </c>
      <c r="F3543" t="s">
        <v>43</v>
      </c>
      <c r="G3543" t="s">
        <v>44</v>
      </c>
      <c r="H3543">
        <v>77.209065100000004</v>
      </c>
      <c r="I3543">
        <v>28.710350500000001</v>
      </c>
      <c r="J3543" t="s">
        <v>475</v>
      </c>
      <c r="K3543" t="s">
        <v>26</v>
      </c>
      <c r="L3543" t="s">
        <v>27</v>
      </c>
      <c r="M3543" t="s">
        <v>27</v>
      </c>
      <c r="N3543" t="s">
        <v>27</v>
      </c>
      <c r="O3543" t="s">
        <v>27</v>
      </c>
      <c r="P3543">
        <v>1</v>
      </c>
      <c r="Q3543">
        <v>1</v>
      </c>
      <c r="R3543">
        <v>400</v>
      </c>
      <c r="S3543">
        <v>1</v>
      </c>
      <c r="T3543" s="1">
        <v>40987</v>
      </c>
      <c r="U3543" t="str">
        <f>IF(Main_Data[[#This Row],[Average_Cost_for_two]]&lt;=200000,"0-200k",IF(Main_Data[[#This Row],[Average_Cost_for_two]]&lt;=400000,"200k-400k",IF(Main_Data[[#This Row],[Average_Cost_for_two]]&lt;=600000,"400k-600k",IF(Main_Data[[#This Row],[Average_Cost_for_two]]&lt;=800000,"600k-800k"))))</f>
        <v>0-200k</v>
      </c>
    </row>
    <row r="3544" spans="1:21" x14ac:dyDescent="0.35">
      <c r="A3544">
        <v>2870</v>
      </c>
      <c r="B3544" t="s">
        <v>6728</v>
      </c>
      <c r="C3544">
        <v>1</v>
      </c>
      <c r="D3544" t="s">
        <v>21</v>
      </c>
      <c r="E3544" t="s">
        <v>7801</v>
      </c>
      <c r="F3544" t="s">
        <v>268</v>
      </c>
      <c r="G3544" t="s">
        <v>269</v>
      </c>
      <c r="H3544">
        <v>77.175937500000003</v>
      </c>
      <c r="I3544">
        <v>28.555010800000002</v>
      </c>
      <c r="J3544" t="s">
        <v>680</v>
      </c>
      <c r="K3544" t="s">
        <v>26</v>
      </c>
      <c r="L3544" t="s">
        <v>27</v>
      </c>
      <c r="M3544" t="s">
        <v>27</v>
      </c>
      <c r="N3544" t="s">
        <v>27</v>
      </c>
      <c r="O3544" t="s">
        <v>27</v>
      </c>
      <c r="P3544">
        <v>1</v>
      </c>
      <c r="Q3544">
        <v>86</v>
      </c>
      <c r="R3544">
        <v>400</v>
      </c>
      <c r="S3544">
        <v>3</v>
      </c>
      <c r="T3544" s="1">
        <v>42453</v>
      </c>
      <c r="U3544" t="str">
        <f>IF(Main_Data[[#This Row],[Average_Cost_for_two]]&lt;=200000,"0-200k",IF(Main_Data[[#This Row],[Average_Cost_for_two]]&lt;=400000,"200k-400k",IF(Main_Data[[#This Row],[Average_Cost_for_two]]&lt;=600000,"400k-600k",IF(Main_Data[[#This Row],[Average_Cost_for_two]]&lt;=800000,"600k-800k"))))</f>
        <v>0-200k</v>
      </c>
    </row>
    <row r="3545" spans="1:21" x14ac:dyDescent="0.35">
      <c r="A3545">
        <v>308332</v>
      </c>
      <c r="B3545" t="s">
        <v>7802</v>
      </c>
      <c r="C3545">
        <v>1</v>
      </c>
      <c r="D3545" t="s">
        <v>21</v>
      </c>
      <c r="E3545" t="s">
        <v>7803</v>
      </c>
      <c r="F3545" t="s">
        <v>53</v>
      </c>
      <c r="G3545" t="s">
        <v>54</v>
      </c>
      <c r="H3545">
        <v>77.270042559999993</v>
      </c>
      <c r="I3545">
        <v>28.565637450000001</v>
      </c>
      <c r="J3545" t="s">
        <v>7804</v>
      </c>
      <c r="K3545" t="s">
        <v>26</v>
      </c>
      <c r="L3545" t="s">
        <v>27</v>
      </c>
      <c r="M3545" t="s">
        <v>27</v>
      </c>
      <c r="N3545" t="s">
        <v>27</v>
      </c>
      <c r="O3545" t="s">
        <v>27</v>
      </c>
      <c r="P3545">
        <v>1</v>
      </c>
      <c r="Q3545">
        <v>16</v>
      </c>
      <c r="R3545">
        <v>400</v>
      </c>
      <c r="S3545">
        <v>3</v>
      </c>
      <c r="T3545" s="1">
        <v>40256</v>
      </c>
      <c r="U3545" t="str">
        <f>IF(Main_Data[[#This Row],[Average_Cost_for_two]]&lt;=200000,"0-200k",IF(Main_Data[[#This Row],[Average_Cost_for_two]]&lt;=400000,"200k-400k",IF(Main_Data[[#This Row],[Average_Cost_for_two]]&lt;=600000,"400k-600k",IF(Main_Data[[#This Row],[Average_Cost_for_two]]&lt;=800000,"600k-800k"))))</f>
        <v>0-200k</v>
      </c>
    </row>
    <row r="3546" spans="1:21" x14ac:dyDescent="0.35">
      <c r="A3546">
        <v>18282040</v>
      </c>
      <c r="B3546" t="s">
        <v>7459</v>
      </c>
      <c r="C3546">
        <v>1</v>
      </c>
      <c r="D3546" t="s">
        <v>21</v>
      </c>
      <c r="E3546" t="s">
        <v>7805</v>
      </c>
      <c r="F3546" t="s">
        <v>1316</v>
      </c>
      <c r="G3546" t="s">
        <v>1317</v>
      </c>
      <c r="H3546">
        <v>77.106591699999996</v>
      </c>
      <c r="I3546">
        <v>28.642703999999998</v>
      </c>
      <c r="J3546" t="s">
        <v>1052</v>
      </c>
      <c r="K3546" t="s">
        <v>26</v>
      </c>
      <c r="L3546" t="s">
        <v>27</v>
      </c>
      <c r="M3546" t="s">
        <v>27</v>
      </c>
      <c r="N3546" t="s">
        <v>27</v>
      </c>
      <c r="O3546" t="s">
        <v>27</v>
      </c>
      <c r="P3546">
        <v>1</v>
      </c>
      <c r="Q3546">
        <v>19</v>
      </c>
      <c r="R3546">
        <v>400</v>
      </c>
      <c r="S3546">
        <v>3</v>
      </c>
      <c r="T3546" s="1">
        <v>41361</v>
      </c>
      <c r="U3546" t="str">
        <f>IF(Main_Data[[#This Row],[Average_Cost_for_two]]&lt;=200000,"0-200k",IF(Main_Data[[#This Row],[Average_Cost_for_two]]&lt;=400000,"200k-400k",IF(Main_Data[[#This Row],[Average_Cost_for_two]]&lt;=600000,"400k-600k",IF(Main_Data[[#This Row],[Average_Cost_for_two]]&lt;=800000,"600k-800k"))))</f>
        <v>0-200k</v>
      </c>
    </row>
    <row r="3547" spans="1:21" x14ac:dyDescent="0.35">
      <c r="A3547">
        <v>5645</v>
      </c>
      <c r="B3547" t="s">
        <v>7806</v>
      </c>
      <c r="C3547">
        <v>1</v>
      </c>
      <c r="D3547" t="s">
        <v>21</v>
      </c>
      <c r="E3547" t="s">
        <v>7807</v>
      </c>
      <c r="F3547" t="s">
        <v>2937</v>
      </c>
      <c r="G3547" t="s">
        <v>2938</v>
      </c>
      <c r="H3547">
        <v>77.108688599999994</v>
      </c>
      <c r="I3547">
        <v>28.662826500000001</v>
      </c>
      <c r="J3547" t="s">
        <v>578</v>
      </c>
      <c r="K3547" t="s">
        <v>26</v>
      </c>
      <c r="L3547" t="s">
        <v>27</v>
      </c>
      <c r="M3547" t="s">
        <v>27</v>
      </c>
      <c r="N3547" t="s">
        <v>27</v>
      </c>
      <c r="O3547" t="s">
        <v>27</v>
      </c>
      <c r="P3547">
        <v>1</v>
      </c>
      <c r="Q3547">
        <v>53</v>
      </c>
      <c r="R3547">
        <v>400</v>
      </c>
      <c r="S3547">
        <v>3</v>
      </c>
      <c r="T3547" s="1">
        <v>40976</v>
      </c>
      <c r="U3547" t="str">
        <f>IF(Main_Data[[#This Row],[Average_Cost_for_two]]&lt;=200000,"0-200k",IF(Main_Data[[#This Row],[Average_Cost_for_two]]&lt;=400000,"200k-400k",IF(Main_Data[[#This Row],[Average_Cost_for_two]]&lt;=600000,"400k-600k",IF(Main_Data[[#This Row],[Average_Cost_for_two]]&lt;=800000,"600k-800k"))))</f>
        <v>0-200k</v>
      </c>
    </row>
    <row r="3548" spans="1:21" x14ac:dyDescent="0.35">
      <c r="A3548">
        <v>309685</v>
      </c>
      <c r="B3548" t="s">
        <v>7485</v>
      </c>
      <c r="C3548">
        <v>1</v>
      </c>
      <c r="D3548" t="s">
        <v>21</v>
      </c>
      <c r="E3548" t="s">
        <v>7808</v>
      </c>
      <c r="F3548" t="s">
        <v>112</v>
      </c>
      <c r="G3548" t="s">
        <v>113</v>
      </c>
      <c r="H3548">
        <v>77.129685499999994</v>
      </c>
      <c r="I3548">
        <v>28.688816599999999</v>
      </c>
      <c r="J3548" t="s">
        <v>7647</v>
      </c>
      <c r="K3548" t="s">
        <v>26</v>
      </c>
      <c r="L3548" t="s">
        <v>27</v>
      </c>
      <c r="M3548" t="s">
        <v>27</v>
      </c>
      <c r="N3548" t="s">
        <v>27</v>
      </c>
      <c r="O3548" t="s">
        <v>27</v>
      </c>
      <c r="P3548">
        <v>1</v>
      </c>
      <c r="Q3548">
        <v>63</v>
      </c>
      <c r="R3548">
        <v>400</v>
      </c>
      <c r="S3548">
        <v>3</v>
      </c>
      <c r="T3548" s="1">
        <v>43163</v>
      </c>
      <c r="U3548" t="str">
        <f>IF(Main_Data[[#This Row],[Average_Cost_for_two]]&lt;=200000,"0-200k",IF(Main_Data[[#This Row],[Average_Cost_for_two]]&lt;=400000,"200k-400k",IF(Main_Data[[#This Row],[Average_Cost_for_two]]&lt;=600000,"400k-600k",IF(Main_Data[[#This Row],[Average_Cost_for_two]]&lt;=800000,"600k-800k"))))</f>
        <v>0-200k</v>
      </c>
    </row>
    <row r="3549" spans="1:21" x14ac:dyDescent="0.35">
      <c r="A3549">
        <v>18477957</v>
      </c>
      <c r="B3549" t="s">
        <v>852</v>
      </c>
      <c r="C3549">
        <v>1</v>
      </c>
      <c r="D3549" t="s">
        <v>21</v>
      </c>
      <c r="E3549" t="s">
        <v>7809</v>
      </c>
      <c r="F3549" t="s">
        <v>112</v>
      </c>
      <c r="G3549" t="s">
        <v>113</v>
      </c>
      <c r="H3549">
        <v>77.145290340000003</v>
      </c>
      <c r="I3549">
        <v>28.714751799999998</v>
      </c>
      <c r="J3549" t="s">
        <v>853</v>
      </c>
      <c r="K3549" t="s">
        <v>26</v>
      </c>
      <c r="L3549" t="s">
        <v>27</v>
      </c>
      <c r="M3549" t="s">
        <v>27</v>
      </c>
      <c r="N3549" t="s">
        <v>27</v>
      </c>
      <c r="O3549" t="s">
        <v>27</v>
      </c>
      <c r="P3549">
        <v>1</v>
      </c>
      <c r="Q3549">
        <v>6</v>
      </c>
      <c r="R3549">
        <v>400</v>
      </c>
      <c r="S3549">
        <v>3</v>
      </c>
      <c r="T3549" s="1">
        <v>40245</v>
      </c>
      <c r="U3549" t="str">
        <f>IF(Main_Data[[#This Row],[Average_Cost_for_two]]&lt;=200000,"0-200k",IF(Main_Data[[#This Row],[Average_Cost_for_two]]&lt;=400000,"200k-400k",IF(Main_Data[[#This Row],[Average_Cost_for_two]]&lt;=600000,"400k-600k",IF(Main_Data[[#This Row],[Average_Cost_for_two]]&lt;=800000,"600k-800k"))))</f>
        <v>0-200k</v>
      </c>
    </row>
    <row r="3550" spans="1:21" x14ac:dyDescent="0.35">
      <c r="A3550">
        <v>312327</v>
      </c>
      <c r="B3550" t="s">
        <v>7810</v>
      </c>
      <c r="C3550">
        <v>1</v>
      </c>
      <c r="D3550" t="s">
        <v>21</v>
      </c>
      <c r="E3550" t="s">
        <v>7811</v>
      </c>
      <c r="F3550" t="s">
        <v>112</v>
      </c>
      <c r="G3550" t="s">
        <v>113</v>
      </c>
      <c r="H3550">
        <v>77.138280800000004</v>
      </c>
      <c r="I3550">
        <v>28.7063335</v>
      </c>
      <c r="J3550" t="s">
        <v>554</v>
      </c>
      <c r="K3550" t="s">
        <v>26</v>
      </c>
      <c r="L3550" t="s">
        <v>27</v>
      </c>
      <c r="M3550" t="s">
        <v>27</v>
      </c>
      <c r="N3550" t="s">
        <v>27</v>
      </c>
      <c r="O3550" t="s">
        <v>27</v>
      </c>
      <c r="P3550">
        <v>1</v>
      </c>
      <c r="Q3550">
        <v>13</v>
      </c>
      <c r="R3550">
        <v>400</v>
      </c>
      <c r="S3550">
        <v>3</v>
      </c>
      <c r="T3550" s="1">
        <v>42453</v>
      </c>
      <c r="U3550" t="str">
        <f>IF(Main_Data[[#This Row],[Average_Cost_for_two]]&lt;=200000,"0-200k",IF(Main_Data[[#This Row],[Average_Cost_for_two]]&lt;=400000,"200k-400k",IF(Main_Data[[#This Row],[Average_Cost_for_two]]&lt;=600000,"400k-600k",IF(Main_Data[[#This Row],[Average_Cost_for_two]]&lt;=800000,"600k-800k"))))</f>
        <v>0-200k</v>
      </c>
    </row>
    <row r="3551" spans="1:21" x14ac:dyDescent="0.35">
      <c r="A3551">
        <v>8666</v>
      </c>
      <c r="B3551" t="s">
        <v>7812</v>
      </c>
      <c r="C3551">
        <v>1</v>
      </c>
      <c r="D3551" t="s">
        <v>21</v>
      </c>
      <c r="E3551" t="s">
        <v>7813</v>
      </c>
      <c r="F3551" t="s">
        <v>1751</v>
      </c>
      <c r="G3551" t="s">
        <v>1750</v>
      </c>
      <c r="H3551">
        <v>77.182287099999996</v>
      </c>
      <c r="I3551">
        <v>28.6392731</v>
      </c>
      <c r="J3551" t="s">
        <v>680</v>
      </c>
      <c r="K3551" t="s">
        <v>26</v>
      </c>
      <c r="L3551" t="s">
        <v>27</v>
      </c>
      <c r="M3551" t="s">
        <v>34</v>
      </c>
      <c r="N3551" t="s">
        <v>27</v>
      </c>
      <c r="O3551" t="s">
        <v>27</v>
      </c>
      <c r="P3551">
        <v>1</v>
      </c>
      <c r="Q3551">
        <v>84</v>
      </c>
      <c r="R3551">
        <v>400</v>
      </c>
      <c r="S3551">
        <v>3</v>
      </c>
      <c r="T3551" s="1">
        <v>41707</v>
      </c>
      <c r="U3551" t="str">
        <f>IF(Main_Data[[#This Row],[Average_Cost_for_two]]&lt;=200000,"0-200k",IF(Main_Data[[#This Row],[Average_Cost_for_two]]&lt;=400000,"200k-400k",IF(Main_Data[[#This Row],[Average_Cost_for_two]]&lt;=600000,"400k-600k",IF(Main_Data[[#This Row],[Average_Cost_for_two]]&lt;=800000,"600k-800k"))))</f>
        <v>0-200k</v>
      </c>
    </row>
    <row r="3552" spans="1:21" x14ac:dyDescent="0.35">
      <c r="A3552">
        <v>18381646</v>
      </c>
      <c r="B3552" t="s">
        <v>7814</v>
      </c>
      <c r="C3552">
        <v>1</v>
      </c>
      <c r="D3552" t="s">
        <v>21</v>
      </c>
      <c r="E3552" t="s">
        <v>7815</v>
      </c>
      <c r="F3552" t="s">
        <v>1751</v>
      </c>
      <c r="G3552" t="s">
        <v>1750</v>
      </c>
      <c r="H3552">
        <v>77.1858395</v>
      </c>
      <c r="I3552">
        <v>28.642540199999999</v>
      </c>
      <c r="J3552" t="s">
        <v>5908</v>
      </c>
      <c r="K3552" t="s">
        <v>26</v>
      </c>
      <c r="L3552" t="s">
        <v>27</v>
      </c>
      <c r="M3552" t="s">
        <v>34</v>
      </c>
      <c r="N3552" t="s">
        <v>27</v>
      </c>
      <c r="O3552" t="s">
        <v>27</v>
      </c>
      <c r="P3552">
        <v>1</v>
      </c>
      <c r="Q3552">
        <v>27</v>
      </c>
      <c r="R3552">
        <v>400</v>
      </c>
      <c r="S3552">
        <v>4</v>
      </c>
      <c r="T3552" s="1">
        <v>40628</v>
      </c>
      <c r="U3552" t="str">
        <f>IF(Main_Data[[#This Row],[Average_Cost_for_two]]&lt;=200000,"0-200k",IF(Main_Data[[#This Row],[Average_Cost_for_two]]&lt;=400000,"200k-400k",IF(Main_Data[[#This Row],[Average_Cost_for_two]]&lt;=600000,"400k-600k",IF(Main_Data[[#This Row],[Average_Cost_for_two]]&lt;=800000,"600k-800k"))))</f>
        <v>0-200k</v>
      </c>
    </row>
    <row r="3553" spans="1:21" x14ac:dyDescent="0.35">
      <c r="A3553">
        <v>312671</v>
      </c>
      <c r="B3553" t="s">
        <v>852</v>
      </c>
      <c r="C3553">
        <v>1</v>
      </c>
      <c r="D3553" t="s">
        <v>21</v>
      </c>
      <c r="E3553" t="s">
        <v>7816</v>
      </c>
      <c r="F3553" t="s">
        <v>895</v>
      </c>
      <c r="G3553" t="s">
        <v>896</v>
      </c>
      <c r="H3553">
        <v>77.276836900000006</v>
      </c>
      <c r="I3553">
        <v>28.7004755</v>
      </c>
      <c r="J3553" t="s">
        <v>853</v>
      </c>
      <c r="K3553" t="s">
        <v>26</v>
      </c>
      <c r="L3553" t="s">
        <v>27</v>
      </c>
      <c r="M3553" t="s">
        <v>27</v>
      </c>
      <c r="N3553" t="s">
        <v>27</v>
      </c>
      <c r="O3553" t="s">
        <v>27</v>
      </c>
      <c r="P3553">
        <v>1</v>
      </c>
      <c r="Q3553">
        <v>8</v>
      </c>
      <c r="R3553">
        <v>400</v>
      </c>
      <c r="S3553">
        <v>3</v>
      </c>
      <c r="T3553" s="1">
        <v>42798</v>
      </c>
      <c r="U3553" t="str">
        <f>IF(Main_Data[[#This Row],[Average_Cost_for_two]]&lt;=200000,"0-200k",IF(Main_Data[[#This Row],[Average_Cost_for_two]]&lt;=400000,"200k-400k",IF(Main_Data[[#This Row],[Average_Cost_for_two]]&lt;=600000,"400k-600k",IF(Main_Data[[#This Row],[Average_Cost_for_two]]&lt;=800000,"600k-800k"))))</f>
        <v>0-200k</v>
      </c>
    </row>
    <row r="3554" spans="1:21" x14ac:dyDescent="0.35">
      <c r="A3554">
        <v>18332478</v>
      </c>
      <c r="B3554" t="s">
        <v>420</v>
      </c>
      <c r="C3554">
        <v>1</v>
      </c>
      <c r="D3554" t="s">
        <v>21</v>
      </c>
      <c r="E3554" t="s">
        <v>7817</v>
      </c>
      <c r="F3554" t="s">
        <v>895</v>
      </c>
      <c r="G3554" t="s">
        <v>896</v>
      </c>
      <c r="H3554">
        <v>77.274412799999993</v>
      </c>
      <c r="I3554">
        <v>28.689943700000001</v>
      </c>
      <c r="J3554" t="s">
        <v>578</v>
      </c>
      <c r="K3554" t="s">
        <v>26</v>
      </c>
      <c r="L3554" t="s">
        <v>27</v>
      </c>
      <c r="M3554" t="s">
        <v>27</v>
      </c>
      <c r="N3554" t="s">
        <v>27</v>
      </c>
      <c r="O3554" t="s">
        <v>27</v>
      </c>
      <c r="P3554">
        <v>1</v>
      </c>
      <c r="Q3554">
        <v>3</v>
      </c>
      <c r="R3554">
        <v>400</v>
      </c>
      <c r="S3554">
        <v>1</v>
      </c>
      <c r="T3554" s="1">
        <v>41359</v>
      </c>
      <c r="U3554" t="str">
        <f>IF(Main_Data[[#This Row],[Average_Cost_for_two]]&lt;=200000,"0-200k",IF(Main_Data[[#This Row],[Average_Cost_for_two]]&lt;=400000,"200k-400k",IF(Main_Data[[#This Row],[Average_Cost_for_two]]&lt;=600000,"400k-600k",IF(Main_Data[[#This Row],[Average_Cost_for_two]]&lt;=800000,"600k-800k"))))</f>
        <v>0-200k</v>
      </c>
    </row>
    <row r="3555" spans="1:21" x14ac:dyDescent="0.35">
      <c r="A3555">
        <v>18423861</v>
      </c>
      <c r="B3555" t="s">
        <v>6025</v>
      </c>
      <c r="C3555">
        <v>1</v>
      </c>
      <c r="D3555" t="s">
        <v>21</v>
      </c>
      <c r="E3555" t="s">
        <v>7818</v>
      </c>
      <c r="F3555" t="s">
        <v>895</v>
      </c>
      <c r="G3555" t="s">
        <v>896</v>
      </c>
      <c r="H3555">
        <v>77.2948813</v>
      </c>
      <c r="I3555">
        <v>28.68947</v>
      </c>
      <c r="J3555" t="s">
        <v>478</v>
      </c>
      <c r="K3555" t="s">
        <v>26</v>
      </c>
      <c r="L3555" t="s">
        <v>27</v>
      </c>
      <c r="M3555" t="s">
        <v>27</v>
      </c>
      <c r="N3555" t="s">
        <v>27</v>
      </c>
      <c r="O3555" t="s">
        <v>27</v>
      </c>
      <c r="P3555">
        <v>1</v>
      </c>
      <c r="Q3555">
        <v>1</v>
      </c>
      <c r="R3555">
        <v>400</v>
      </c>
      <c r="S3555">
        <v>1</v>
      </c>
      <c r="T3555" s="1">
        <v>41358</v>
      </c>
      <c r="U3555" t="str">
        <f>IF(Main_Data[[#This Row],[Average_Cost_for_two]]&lt;=200000,"0-200k",IF(Main_Data[[#This Row],[Average_Cost_for_two]]&lt;=400000,"200k-400k",IF(Main_Data[[#This Row],[Average_Cost_for_two]]&lt;=600000,"400k-600k",IF(Main_Data[[#This Row],[Average_Cost_for_two]]&lt;=800000,"600k-800k"))))</f>
        <v>0-200k</v>
      </c>
    </row>
    <row r="3556" spans="1:21" x14ac:dyDescent="0.35">
      <c r="A3556">
        <v>18376510</v>
      </c>
      <c r="B3556" t="s">
        <v>7459</v>
      </c>
      <c r="C3556">
        <v>1</v>
      </c>
      <c r="D3556" t="s">
        <v>21</v>
      </c>
      <c r="E3556" t="s">
        <v>7819</v>
      </c>
      <c r="F3556" t="s">
        <v>234</v>
      </c>
      <c r="G3556" t="s">
        <v>233</v>
      </c>
      <c r="H3556">
        <v>77.162585300000003</v>
      </c>
      <c r="I3556">
        <v>28.706459899999999</v>
      </c>
      <c r="J3556" t="s">
        <v>1052</v>
      </c>
      <c r="K3556" t="s">
        <v>26</v>
      </c>
      <c r="L3556" t="s">
        <v>27</v>
      </c>
      <c r="M3556" t="s">
        <v>27</v>
      </c>
      <c r="N3556" t="s">
        <v>27</v>
      </c>
      <c r="O3556" t="s">
        <v>27</v>
      </c>
      <c r="P3556">
        <v>1</v>
      </c>
      <c r="Q3556">
        <v>4</v>
      </c>
      <c r="R3556">
        <v>400</v>
      </c>
      <c r="S3556">
        <v>3</v>
      </c>
      <c r="T3556" s="1">
        <v>41724</v>
      </c>
      <c r="U3556" t="str">
        <f>IF(Main_Data[[#This Row],[Average_Cost_for_two]]&lt;=200000,"0-200k",IF(Main_Data[[#This Row],[Average_Cost_for_two]]&lt;=400000,"200k-400k",IF(Main_Data[[#This Row],[Average_Cost_for_two]]&lt;=600000,"400k-600k",IF(Main_Data[[#This Row],[Average_Cost_for_two]]&lt;=800000,"600k-800k"))))</f>
        <v>0-200k</v>
      </c>
    </row>
    <row r="3557" spans="1:21" x14ac:dyDescent="0.35">
      <c r="A3557">
        <v>18350231</v>
      </c>
      <c r="B3557" t="s">
        <v>7459</v>
      </c>
      <c r="C3557">
        <v>1</v>
      </c>
      <c r="D3557" t="s">
        <v>21</v>
      </c>
      <c r="E3557" t="s">
        <v>7820</v>
      </c>
      <c r="F3557" t="s">
        <v>5224</v>
      </c>
      <c r="G3557" t="s">
        <v>5225</v>
      </c>
      <c r="H3557">
        <v>77.077054700000005</v>
      </c>
      <c r="I3557">
        <v>28.629091500000001</v>
      </c>
      <c r="J3557" t="s">
        <v>1052</v>
      </c>
      <c r="K3557" t="s">
        <v>26</v>
      </c>
      <c r="L3557" t="s">
        <v>27</v>
      </c>
      <c r="M3557" t="s">
        <v>27</v>
      </c>
      <c r="N3557" t="s">
        <v>27</v>
      </c>
      <c r="O3557" t="s">
        <v>27</v>
      </c>
      <c r="P3557">
        <v>1</v>
      </c>
      <c r="Q3557">
        <v>37</v>
      </c>
      <c r="R3557">
        <v>400</v>
      </c>
      <c r="S3557">
        <v>4</v>
      </c>
      <c r="T3557" s="1">
        <v>40610</v>
      </c>
      <c r="U3557" t="str">
        <f>IF(Main_Data[[#This Row],[Average_Cost_for_two]]&lt;=200000,"0-200k",IF(Main_Data[[#This Row],[Average_Cost_for_two]]&lt;=400000,"200k-400k",IF(Main_Data[[#This Row],[Average_Cost_for_two]]&lt;=600000,"400k-600k",IF(Main_Data[[#This Row],[Average_Cost_for_two]]&lt;=800000,"600k-800k"))))</f>
        <v>0-200k</v>
      </c>
    </row>
    <row r="3558" spans="1:21" x14ac:dyDescent="0.35">
      <c r="A3558">
        <v>18311958</v>
      </c>
      <c r="B3558" t="s">
        <v>7459</v>
      </c>
      <c r="C3558">
        <v>1</v>
      </c>
      <c r="D3558" t="s">
        <v>21</v>
      </c>
      <c r="E3558" t="s">
        <v>7821</v>
      </c>
      <c r="F3558" t="s">
        <v>2168</v>
      </c>
      <c r="G3558" t="s">
        <v>2169</v>
      </c>
      <c r="H3558">
        <v>77.286358899999996</v>
      </c>
      <c r="I3558">
        <v>28.6368388</v>
      </c>
      <c r="J3558" t="s">
        <v>1052</v>
      </c>
      <c r="K3558" t="s">
        <v>26</v>
      </c>
      <c r="L3558" t="s">
        <v>27</v>
      </c>
      <c r="M3558" t="s">
        <v>27</v>
      </c>
      <c r="N3558" t="s">
        <v>27</v>
      </c>
      <c r="O3558" t="s">
        <v>27</v>
      </c>
      <c r="P3558">
        <v>1</v>
      </c>
      <c r="Q3558">
        <v>25</v>
      </c>
      <c r="R3558">
        <v>400</v>
      </c>
      <c r="S3558">
        <v>3</v>
      </c>
      <c r="T3558" s="1">
        <v>41706</v>
      </c>
      <c r="U3558" t="str">
        <f>IF(Main_Data[[#This Row],[Average_Cost_for_two]]&lt;=200000,"0-200k",IF(Main_Data[[#This Row],[Average_Cost_for_two]]&lt;=400000,"200k-400k",IF(Main_Data[[#This Row],[Average_Cost_for_two]]&lt;=600000,"400k-600k",IF(Main_Data[[#This Row],[Average_Cost_for_two]]&lt;=800000,"600k-800k"))))</f>
        <v>0-200k</v>
      </c>
    </row>
    <row r="3559" spans="1:21" x14ac:dyDescent="0.35">
      <c r="A3559">
        <v>303849</v>
      </c>
      <c r="B3559" t="s">
        <v>7822</v>
      </c>
      <c r="C3559">
        <v>1</v>
      </c>
      <c r="D3559" t="s">
        <v>21</v>
      </c>
      <c r="E3559" t="s">
        <v>7823</v>
      </c>
      <c r="F3559" t="s">
        <v>2068</v>
      </c>
      <c r="G3559" t="s">
        <v>2069</v>
      </c>
      <c r="H3559">
        <v>77.201487299999997</v>
      </c>
      <c r="I3559">
        <v>28.690601099999999</v>
      </c>
      <c r="J3559" t="s">
        <v>4494</v>
      </c>
      <c r="K3559" t="s">
        <v>26</v>
      </c>
      <c r="L3559" t="s">
        <v>27</v>
      </c>
      <c r="M3559" t="s">
        <v>27</v>
      </c>
      <c r="N3559" t="s">
        <v>27</v>
      </c>
      <c r="O3559" t="s">
        <v>27</v>
      </c>
      <c r="P3559">
        <v>1</v>
      </c>
      <c r="Q3559">
        <v>741</v>
      </c>
      <c r="R3559">
        <v>400</v>
      </c>
      <c r="S3559">
        <v>4</v>
      </c>
      <c r="T3559" s="1">
        <v>43175</v>
      </c>
      <c r="U3559" t="str">
        <f>IF(Main_Data[[#This Row],[Average_Cost_for_two]]&lt;=200000,"0-200k",IF(Main_Data[[#This Row],[Average_Cost_for_two]]&lt;=400000,"200k-400k",IF(Main_Data[[#This Row],[Average_Cost_for_two]]&lt;=600000,"400k-600k",IF(Main_Data[[#This Row],[Average_Cost_for_two]]&lt;=800000,"600k-800k"))))</f>
        <v>0-200k</v>
      </c>
    </row>
    <row r="3560" spans="1:21" x14ac:dyDescent="0.35">
      <c r="A3560">
        <v>2044</v>
      </c>
      <c r="B3560" t="s">
        <v>7824</v>
      </c>
      <c r="C3560">
        <v>1</v>
      </c>
      <c r="D3560" t="s">
        <v>21</v>
      </c>
      <c r="E3560" t="s">
        <v>7825</v>
      </c>
      <c r="F3560" t="s">
        <v>1235</v>
      </c>
      <c r="G3560" t="s">
        <v>1236</v>
      </c>
      <c r="H3560">
        <v>77.158610100000004</v>
      </c>
      <c r="I3560">
        <v>28.700319799999999</v>
      </c>
      <c r="J3560" t="s">
        <v>7826</v>
      </c>
      <c r="K3560" t="s">
        <v>26</v>
      </c>
      <c r="L3560" t="s">
        <v>27</v>
      </c>
      <c r="M3560" t="s">
        <v>27</v>
      </c>
      <c r="N3560" t="s">
        <v>27</v>
      </c>
      <c r="O3560" t="s">
        <v>27</v>
      </c>
      <c r="P3560">
        <v>1</v>
      </c>
      <c r="Q3560">
        <v>35</v>
      </c>
      <c r="R3560">
        <v>400</v>
      </c>
      <c r="S3560">
        <v>3</v>
      </c>
      <c r="T3560" s="1">
        <v>42067</v>
      </c>
      <c r="U3560" t="str">
        <f>IF(Main_Data[[#This Row],[Average_Cost_for_two]]&lt;=200000,"0-200k",IF(Main_Data[[#This Row],[Average_Cost_for_two]]&lt;=400000,"200k-400k",IF(Main_Data[[#This Row],[Average_Cost_for_two]]&lt;=600000,"400k-600k",IF(Main_Data[[#This Row],[Average_Cost_for_two]]&lt;=800000,"600k-800k"))))</f>
        <v>0-200k</v>
      </c>
    </row>
    <row r="3561" spans="1:21" x14ac:dyDescent="0.35">
      <c r="A3561">
        <v>6094</v>
      </c>
      <c r="B3561" t="s">
        <v>7827</v>
      </c>
      <c r="C3561">
        <v>1</v>
      </c>
      <c r="D3561" t="s">
        <v>21</v>
      </c>
      <c r="E3561" t="s">
        <v>7828</v>
      </c>
      <c r="F3561" t="s">
        <v>470</v>
      </c>
      <c r="G3561" t="s">
        <v>471</v>
      </c>
      <c r="H3561">
        <v>77.306320200000002</v>
      </c>
      <c r="I3561">
        <v>28.659496399999998</v>
      </c>
      <c r="J3561" t="s">
        <v>680</v>
      </c>
      <c r="K3561" t="s">
        <v>26</v>
      </c>
      <c r="L3561" t="s">
        <v>27</v>
      </c>
      <c r="M3561" t="s">
        <v>27</v>
      </c>
      <c r="N3561" t="s">
        <v>27</v>
      </c>
      <c r="O3561" t="s">
        <v>27</v>
      </c>
      <c r="P3561">
        <v>1</v>
      </c>
      <c r="Q3561">
        <v>38</v>
      </c>
      <c r="R3561">
        <v>400</v>
      </c>
      <c r="S3561">
        <v>3</v>
      </c>
      <c r="T3561" s="1">
        <v>43156</v>
      </c>
      <c r="U3561" t="str">
        <f>IF(Main_Data[[#This Row],[Average_Cost_for_two]]&lt;=200000,"0-200k",IF(Main_Data[[#This Row],[Average_Cost_for_two]]&lt;=400000,"200k-400k",IF(Main_Data[[#This Row],[Average_Cost_for_two]]&lt;=600000,"400k-600k",IF(Main_Data[[#This Row],[Average_Cost_for_two]]&lt;=800000,"600k-800k"))))</f>
        <v>0-200k</v>
      </c>
    </row>
    <row r="3562" spans="1:21" x14ac:dyDescent="0.35">
      <c r="A3562">
        <v>2288</v>
      </c>
      <c r="B3562" t="s">
        <v>7829</v>
      </c>
      <c r="C3562">
        <v>1</v>
      </c>
      <c r="D3562" t="s">
        <v>21</v>
      </c>
      <c r="E3562" t="s">
        <v>7830</v>
      </c>
      <c r="F3562" t="s">
        <v>433</v>
      </c>
      <c r="G3562" t="s">
        <v>434</v>
      </c>
      <c r="H3562">
        <v>77.204957300000004</v>
      </c>
      <c r="I3562">
        <v>28.698952500000001</v>
      </c>
      <c r="J3562" t="s">
        <v>7831</v>
      </c>
      <c r="K3562" t="s">
        <v>26</v>
      </c>
      <c r="L3562" t="s">
        <v>27</v>
      </c>
      <c r="M3562" t="s">
        <v>27</v>
      </c>
      <c r="N3562" t="s">
        <v>27</v>
      </c>
      <c r="O3562" t="s">
        <v>27</v>
      </c>
      <c r="P3562">
        <v>1</v>
      </c>
      <c r="Q3562">
        <v>45</v>
      </c>
      <c r="R3562">
        <v>400</v>
      </c>
      <c r="S3562">
        <v>3</v>
      </c>
      <c r="T3562" s="1">
        <v>42779</v>
      </c>
      <c r="U3562" t="str">
        <f>IF(Main_Data[[#This Row],[Average_Cost_for_two]]&lt;=200000,"0-200k",IF(Main_Data[[#This Row],[Average_Cost_for_two]]&lt;=400000,"200k-400k",IF(Main_Data[[#This Row],[Average_Cost_for_two]]&lt;=600000,"400k-600k",IF(Main_Data[[#This Row],[Average_Cost_for_two]]&lt;=800000,"600k-800k"))))</f>
        <v>0-200k</v>
      </c>
    </row>
    <row r="3563" spans="1:21" x14ac:dyDescent="0.35">
      <c r="A3563">
        <v>7256</v>
      </c>
      <c r="B3563" t="s">
        <v>7785</v>
      </c>
      <c r="C3563">
        <v>1</v>
      </c>
      <c r="D3563" t="s">
        <v>21</v>
      </c>
      <c r="E3563" t="s">
        <v>3807</v>
      </c>
      <c r="F3563" t="s">
        <v>2584</v>
      </c>
      <c r="G3563" t="s">
        <v>2585</v>
      </c>
      <c r="H3563">
        <v>77.156175410000003</v>
      </c>
      <c r="I3563">
        <v>28.542352569999998</v>
      </c>
      <c r="J3563" t="s">
        <v>4494</v>
      </c>
      <c r="K3563" t="s">
        <v>26</v>
      </c>
      <c r="L3563" t="s">
        <v>27</v>
      </c>
      <c r="M3563" t="s">
        <v>34</v>
      </c>
      <c r="N3563" t="s">
        <v>27</v>
      </c>
      <c r="O3563" t="s">
        <v>27</v>
      </c>
      <c r="P3563">
        <v>1</v>
      </c>
      <c r="Q3563">
        <v>159</v>
      </c>
      <c r="R3563">
        <v>400</v>
      </c>
      <c r="S3563">
        <v>4</v>
      </c>
      <c r="T3563" s="1">
        <v>42777</v>
      </c>
      <c r="U3563" t="str">
        <f>IF(Main_Data[[#This Row],[Average_Cost_for_two]]&lt;=200000,"0-200k",IF(Main_Data[[#This Row],[Average_Cost_for_two]]&lt;=400000,"200k-400k",IF(Main_Data[[#This Row],[Average_Cost_for_two]]&lt;=600000,"400k-600k",IF(Main_Data[[#This Row],[Average_Cost_for_two]]&lt;=800000,"600k-800k"))))</f>
        <v>0-200k</v>
      </c>
    </row>
    <row r="3564" spans="1:21" x14ac:dyDescent="0.35">
      <c r="A3564">
        <v>18358157</v>
      </c>
      <c r="B3564" t="s">
        <v>7832</v>
      </c>
      <c r="C3564">
        <v>1</v>
      </c>
      <c r="D3564" t="s">
        <v>21</v>
      </c>
      <c r="E3564" t="s">
        <v>7833</v>
      </c>
      <c r="F3564" t="s">
        <v>332</v>
      </c>
      <c r="G3564" t="s">
        <v>333</v>
      </c>
      <c r="H3564">
        <v>77.247493700000007</v>
      </c>
      <c r="I3564">
        <v>28.553210799999999</v>
      </c>
      <c r="J3564" t="s">
        <v>5338</v>
      </c>
      <c r="K3564" t="s">
        <v>26</v>
      </c>
      <c r="L3564" t="s">
        <v>27</v>
      </c>
      <c r="M3564" t="s">
        <v>34</v>
      </c>
      <c r="N3564" t="s">
        <v>27</v>
      </c>
      <c r="O3564" t="s">
        <v>27</v>
      </c>
      <c r="P3564">
        <v>1</v>
      </c>
      <c r="Q3564">
        <v>17</v>
      </c>
      <c r="R3564">
        <v>400</v>
      </c>
      <c r="S3564">
        <v>3</v>
      </c>
      <c r="T3564" s="1">
        <v>42778</v>
      </c>
      <c r="U3564" t="str">
        <f>IF(Main_Data[[#This Row],[Average_Cost_for_two]]&lt;=200000,"0-200k",IF(Main_Data[[#This Row],[Average_Cost_for_two]]&lt;=400000,"200k-400k",IF(Main_Data[[#This Row],[Average_Cost_for_two]]&lt;=600000,"400k-600k",IF(Main_Data[[#This Row],[Average_Cost_for_two]]&lt;=800000,"600k-800k"))))</f>
        <v>0-200k</v>
      </c>
    </row>
    <row r="3565" spans="1:21" x14ac:dyDescent="0.35">
      <c r="A3565">
        <v>310794</v>
      </c>
      <c r="B3565" t="s">
        <v>7429</v>
      </c>
      <c r="C3565">
        <v>1</v>
      </c>
      <c r="D3565" t="s">
        <v>21</v>
      </c>
      <c r="E3565" t="s">
        <v>7834</v>
      </c>
      <c r="F3565" t="s">
        <v>332</v>
      </c>
      <c r="G3565" t="s">
        <v>333</v>
      </c>
      <c r="H3565">
        <v>77.247541600000005</v>
      </c>
      <c r="I3565">
        <v>28.553039800000001</v>
      </c>
      <c r="J3565" t="s">
        <v>828</v>
      </c>
      <c r="K3565" t="s">
        <v>26</v>
      </c>
      <c r="L3565" t="s">
        <v>27</v>
      </c>
      <c r="M3565" t="s">
        <v>27</v>
      </c>
      <c r="N3565" t="s">
        <v>27</v>
      </c>
      <c r="O3565" t="s">
        <v>27</v>
      </c>
      <c r="P3565">
        <v>1</v>
      </c>
      <c r="Q3565">
        <v>4</v>
      </c>
      <c r="R3565">
        <v>400</v>
      </c>
      <c r="S3565">
        <v>3</v>
      </c>
      <c r="T3565" s="1">
        <v>40214</v>
      </c>
      <c r="U3565" t="str">
        <f>IF(Main_Data[[#This Row],[Average_Cost_for_two]]&lt;=200000,"0-200k",IF(Main_Data[[#This Row],[Average_Cost_for_two]]&lt;=400000,"200k-400k",IF(Main_Data[[#This Row],[Average_Cost_for_two]]&lt;=600000,"400k-600k",IF(Main_Data[[#This Row],[Average_Cost_for_two]]&lt;=800000,"600k-800k"))))</f>
        <v>0-200k</v>
      </c>
    </row>
    <row r="3566" spans="1:21" x14ac:dyDescent="0.35">
      <c r="A3566">
        <v>3979</v>
      </c>
      <c r="B3566" t="s">
        <v>7835</v>
      </c>
      <c r="C3566">
        <v>1</v>
      </c>
      <c r="D3566" t="s">
        <v>21</v>
      </c>
      <c r="E3566" t="s">
        <v>7836</v>
      </c>
      <c r="F3566" t="s">
        <v>902</v>
      </c>
      <c r="G3566" t="s">
        <v>903</v>
      </c>
      <c r="H3566">
        <v>77.173697599999997</v>
      </c>
      <c r="I3566">
        <v>28.646130800000002</v>
      </c>
      <c r="J3566" t="s">
        <v>828</v>
      </c>
      <c r="K3566" t="s">
        <v>26</v>
      </c>
      <c r="L3566" t="s">
        <v>27</v>
      </c>
      <c r="M3566" t="s">
        <v>27</v>
      </c>
      <c r="N3566" t="s">
        <v>27</v>
      </c>
      <c r="O3566" t="s">
        <v>27</v>
      </c>
      <c r="P3566">
        <v>1</v>
      </c>
      <c r="Q3566">
        <v>31</v>
      </c>
      <c r="R3566">
        <v>400</v>
      </c>
      <c r="S3566">
        <v>3</v>
      </c>
      <c r="T3566" s="1">
        <v>41310</v>
      </c>
      <c r="U3566" t="str">
        <f>IF(Main_Data[[#This Row],[Average_Cost_for_two]]&lt;=200000,"0-200k",IF(Main_Data[[#This Row],[Average_Cost_for_two]]&lt;=400000,"200k-400k",IF(Main_Data[[#This Row],[Average_Cost_for_two]]&lt;=600000,"400k-600k",IF(Main_Data[[#This Row],[Average_Cost_for_two]]&lt;=800000,"600k-800k"))))</f>
        <v>0-200k</v>
      </c>
    </row>
    <row r="3567" spans="1:21" x14ac:dyDescent="0.35">
      <c r="A3567">
        <v>18361745</v>
      </c>
      <c r="B3567" t="s">
        <v>7429</v>
      </c>
      <c r="C3567">
        <v>1</v>
      </c>
      <c r="D3567" t="s">
        <v>21</v>
      </c>
      <c r="E3567" t="s">
        <v>7837</v>
      </c>
      <c r="F3567" t="s">
        <v>153</v>
      </c>
      <c r="G3567" t="s">
        <v>154</v>
      </c>
      <c r="H3567">
        <v>77.194075499999997</v>
      </c>
      <c r="I3567">
        <v>28.6971907</v>
      </c>
      <c r="J3567" t="s">
        <v>828</v>
      </c>
      <c r="K3567" t="s">
        <v>26</v>
      </c>
      <c r="L3567" t="s">
        <v>27</v>
      </c>
      <c r="M3567" t="s">
        <v>27</v>
      </c>
      <c r="N3567" t="s">
        <v>27</v>
      </c>
      <c r="O3567" t="s">
        <v>27</v>
      </c>
      <c r="P3567">
        <v>1</v>
      </c>
      <c r="Q3567">
        <v>1</v>
      </c>
      <c r="R3567">
        <v>400</v>
      </c>
      <c r="S3567">
        <v>1</v>
      </c>
      <c r="T3567" s="1">
        <v>40584</v>
      </c>
      <c r="U3567" t="str">
        <f>IF(Main_Data[[#This Row],[Average_Cost_for_two]]&lt;=200000,"0-200k",IF(Main_Data[[#This Row],[Average_Cost_for_two]]&lt;=400000,"200k-400k",IF(Main_Data[[#This Row],[Average_Cost_for_two]]&lt;=600000,"400k-600k",IF(Main_Data[[#This Row],[Average_Cost_for_two]]&lt;=800000,"600k-800k"))))</f>
        <v>0-200k</v>
      </c>
    </row>
    <row r="3568" spans="1:21" x14ac:dyDescent="0.35">
      <c r="A3568">
        <v>18439029</v>
      </c>
      <c r="B3568" t="s">
        <v>7838</v>
      </c>
      <c r="C3568">
        <v>1</v>
      </c>
      <c r="D3568" t="s">
        <v>21</v>
      </c>
      <c r="E3568" t="s">
        <v>7839</v>
      </c>
      <c r="F3568" t="s">
        <v>247</v>
      </c>
      <c r="G3568" t="s">
        <v>248</v>
      </c>
      <c r="H3568">
        <v>77.304504679999994</v>
      </c>
      <c r="I3568">
        <v>28.635704489999998</v>
      </c>
      <c r="J3568" t="s">
        <v>7840</v>
      </c>
      <c r="K3568" t="s">
        <v>26</v>
      </c>
      <c r="L3568" t="s">
        <v>27</v>
      </c>
      <c r="M3568" t="s">
        <v>27</v>
      </c>
      <c r="N3568" t="s">
        <v>27</v>
      </c>
      <c r="O3568" t="s">
        <v>27</v>
      </c>
      <c r="P3568">
        <v>1</v>
      </c>
      <c r="Q3568">
        <v>1</v>
      </c>
      <c r="R3568">
        <v>400</v>
      </c>
      <c r="S3568">
        <v>1</v>
      </c>
      <c r="T3568" s="1">
        <v>40217</v>
      </c>
      <c r="U3568" t="str">
        <f>IF(Main_Data[[#This Row],[Average_Cost_for_two]]&lt;=200000,"0-200k",IF(Main_Data[[#This Row],[Average_Cost_for_two]]&lt;=400000,"200k-400k",IF(Main_Data[[#This Row],[Average_Cost_for_two]]&lt;=600000,"400k-600k",IF(Main_Data[[#This Row],[Average_Cost_for_two]]&lt;=800000,"600k-800k"))))</f>
        <v>0-200k</v>
      </c>
    </row>
    <row r="3569" spans="1:21" x14ac:dyDescent="0.35">
      <c r="A3569">
        <v>8619</v>
      </c>
      <c r="B3569" t="s">
        <v>7841</v>
      </c>
      <c r="C3569">
        <v>1</v>
      </c>
      <c r="D3569" t="s">
        <v>21</v>
      </c>
      <c r="E3569" t="s">
        <v>7842</v>
      </c>
      <c r="F3569" t="s">
        <v>247</v>
      </c>
      <c r="G3569" t="s">
        <v>248</v>
      </c>
      <c r="H3569">
        <v>77.301543499999994</v>
      </c>
      <c r="I3569">
        <v>28.630452300000002</v>
      </c>
      <c r="J3569" t="s">
        <v>7843</v>
      </c>
      <c r="K3569" t="s">
        <v>26</v>
      </c>
      <c r="L3569" t="s">
        <v>27</v>
      </c>
      <c r="M3569" t="s">
        <v>34</v>
      </c>
      <c r="N3569" t="s">
        <v>27</v>
      </c>
      <c r="O3569" t="s">
        <v>27</v>
      </c>
      <c r="P3569">
        <v>1</v>
      </c>
      <c r="Q3569">
        <v>166</v>
      </c>
      <c r="R3569">
        <v>400</v>
      </c>
      <c r="S3569">
        <v>2</v>
      </c>
      <c r="T3569" s="1">
        <v>43138</v>
      </c>
      <c r="U3569" t="str">
        <f>IF(Main_Data[[#This Row],[Average_Cost_for_two]]&lt;=200000,"0-200k",IF(Main_Data[[#This Row],[Average_Cost_for_two]]&lt;=400000,"200k-400k",IF(Main_Data[[#This Row],[Average_Cost_for_two]]&lt;=600000,"400k-600k",IF(Main_Data[[#This Row],[Average_Cost_for_two]]&lt;=800000,"600k-800k"))))</f>
        <v>0-200k</v>
      </c>
    </row>
    <row r="3570" spans="1:21" x14ac:dyDescent="0.35">
      <c r="A3570">
        <v>18336488</v>
      </c>
      <c r="B3570" t="s">
        <v>7844</v>
      </c>
      <c r="C3570">
        <v>1</v>
      </c>
      <c r="D3570" t="s">
        <v>21</v>
      </c>
      <c r="E3570" t="s">
        <v>7845</v>
      </c>
      <c r="F3570" t="s">
        <v>217</v>
      </c>
      <c r="G3570" t="s">
        <v>218</v>
      </c>
      <c r="H3570">
        <v>77.232836500000005</v>
      </c>
      <c r="I3570">
        <v>28.649254800000001</v>
      </c>
      <c r="J3570" t="s">
        <v>475</v>
      </c>
      <c r="K3570" t="s">
        <v>26</v>
      </c>
      <c r="L3570" t="s">
        <v>27</v>
      </c>
      <c r="M3570" t="s">
        <v>27</v>
      </c>
      <c r="N3570" t="s">
        <v>27</v>
      </c>
      <c r="O3570" t="s">
        <v>27</v>
      </c>
      <c r="P3570">
        <v>1</v>
      </c>
      <c r="Q3570">
        <v>2</v>
      </c>
      <c r="R3570">
        <v>400</v>
      </c>
      <c r="S3570">
        <v>1</v>
      </c>
      <c r="T3570" s="1">
        <v>41674</v>
      </c>
      <c r="U3570" t="str">
        <f>IF(Main_Data[[#This Row],[Average_Cost_for_two]]&lt;=200000,"0-200k",IF(Main_Data[[#This Row],[Average_Cost_for_two]]&lt;=400000,"200k-400k",IF(Main_Data[[#This Row],[Average_Cost_for_two]]&lt;=600000,"400k-600k",IF(Main_Data[[#This Row],[Average_Cost_for_two]]&lt;=800000,"600k-800k"))))</f>
        <v>0-200k</v>
      </c>
    </row>
    <row r="3571" spans="1:21" x14ac:dyDescent="0.35">
      <c r="A3571">
        <v>18463963</v>
      </c>
      <c r="B3571" t="s">
        <v>7846</v>
      </c>
      <c r="C3571">
        <v>1</v>
      </c>
      <c r="D3571" t="s">
        <v>21</v>
      </c>
      <c r="E3571" t="s">
        <v>7847</v>
      </c>
      <c r="F3571" t="s">
        <v>77</v>
      </c>
      <c r="G3571" t="s">
        <v>78</v>
      </c>
      <c r="H3571">
        <v>77.2415673</v>
      </c>
      <c r="I3571">
        <v>28.580746900000001</v>
      </c>
      <c r="J3571" t="s">
        <v>7735</v>
      </c>
      <c r="K3571" t="s">
        <v>26</v>
      </c>
      <c r="L3571" t="s">
        <v>27</v>
      </c>
      <c r="M3571" t="s">
        <v>27</v>
      </c>
      <c r="N3571" t="s">
        <v>27</v>
      </c>
      <c r="O3571" t="s">
        <v>27</v>
      </c>
      <c r="P3571">
        <v>1</v>
      </c>
      <c r="Q3571">
        <v>19</v>
      </c>
      <c r="R3571">
        <v>400</v>
      </c>
      <c r="S3571">
        <v>4</v>
      </c>
      <c r="T3571" s="1">
        <v>41672</v>
      </c>
      <c r="U3571" t="str">
        <f>IF(Main_Data[[#This Row],[Average_Cost_for_two]]&lt;=200000,"0-200k",IF(Main_Data[[#This Row],[Average_Cost_for_two]]&lt;=400000,"200k-400k",IF(Main_Data[[#This Row],[Average_Cost_for_two]]&lt;=600000,"400k-600k",IF(Main_Data[[#This Row],[Average_Cost_for_two]]&lt;=800000,"600k-800k"))))</f>
        <v>0-200k</v>
      </c>
    </row>
    <row r="3572" spans="1:21" x14ac:dyDescent="0.35">
      <c r="A3572">
        <v>18376487</v>
      </c>
      <c r="B3572" t="s">
        <v>7459</v>
      </c>
      <c r="C3572">
        <v>1</v>
      </c>
      <c r="D3572" t="s">
        <v>21</v>
      </c>
      <c r="E3572" t="s">
        <v>7848</v>
      </c>
      <c r="F3572" t="s">
        <v>1622</v>
      </c>
      <c r="G3572" t="s">
        <v>1623</v>
      </c>
      <c r="H3572">
        <v>77.253491800000006</v>
      </c>
      <c r="I3572">
        <v>28.542328399999999</v>
      </c>
      <c r="J3572" t="s">
        <v>1052</v>
      </c>
      <c r="K3572" t="s">
        <v>26</v>
      </c>
      <c r="L3572" t="s">
        <v>27</v>
      </c>
      <c r="M3572" t="s">
        <v>27</v>
      </c>
      <c r="N3572" t="s">
        <v>27</v>
      </c>
      <c r="O3572" t="s">
        <v>27</v>
      </c>
      <c r="P3572">
        <v>1</v>
      </c>
      <c r="Q3572">
        <v>10</v>
      </c>
      <c r="R3572">
        <v>400</v>
      </c>
      <c r="S3572">
        <v>3</v>
      </c>
      <c r="T3572" s="1">
        <v>40960</v>
      </c>
      <c r="U3572" t="str">
        <f>IF(Main_Data[[#This Row],[Average_Cost_for_two]]&lt;=200000,"0-200k",IF(Main_Data[[#This Row],[Average_Cost_for_two]]&lt;=400000,"200k-400k",IF(Main_Data[[#This Row],[Average_Cost_for_two]]&lt;=600000,"400k-600k",IF(Main_Data[[#This Row],[Average_Cost_for_two]]&lt;=800000,"600k-800k"))))</f>
        <v>0-200k</v>
      </c>
    </row>
    <row r="3573" spans="1:21" x14ac:dyDescent="0.35">
      <c r="A3573">
        <v>6271</v>
      </c>
      <c r="B3573" t="s">
        <v>7849</v>
      </c>
      <c r="C3573">
        <v>1</v>
      </c>
      <c r="D3573" t="s">
        <v>21</v>
      </c>
      <c r="E3573" t="s">
        <v>7850</v>
      </c>
      <c r="F3573" t="s">
        <v>3117</v>
      </c>
      <c r="G3573" t="s">
        <v>3118</v>
      </c>
      <c r="H3573">
        <v>77.225920599999995</v>
      </c>
      <c r="I3573">
        <v>28.600657699999999</v>
      </c>
      <c r="J3573" t="s">
        <v>531</v>
      </c>
      <c r="K3573" t="s">
        <v>26</v>
      </c>
      <c r="L3573" t="s">
        <v>27</v>
      </c>
      <c r="M3573" t="s">
        <v>27</v>
      </c>
      <c r="N3573" t="s">
        <v>27</v>
      </c>
      <c r="O3573" t="s">
        <v>27</v>
      </c>
      <c r="P3573">
        <v>1</v>
      </c>
      <c r="Q3573">
        <v>79</v>
      </c>
      <c r="R3573">
        <v>400</v>
      </c>
      <c r="S3573">
        <v>4</v>
      </c>
      <c r="T3573" s="1">
        <v>42413</v>
      </c>
      <c r="U3573" t="str">
        <f>IF(Main_Data[[#This Row],[Average_Cost_for_two]]&lt;=200000,"0-200k",IF(Main_Data[[#This Row],[Average_Cost_for_two]]&lt;=400000,"200k-400k",IF(Main_Data[[#This Row],[Average_Cost_for_two]]&lt;=600000,"400k-600k",IF(Main_Data[[#This Row],[Average_Cost_for_two]]&lt;=800000,"600k-800k"))))</f>
        <v>0-200k</v>
      </c>
    </row>
    <row r="3574" spans="1:21" x14ac:dyDescent="0.35">
      <c r="A3574">
        <v>18291212</v>
      </c>
      <c r="B3574" t="s">
        <v>7851</v>
      </c>
      <c r="C3574">
        <v>1</v>
      </c>
      <c r="D3574" t="s">
        <v>21</v>
      </c>
      <c r="E3574" t="s">
        <v>7852</v>
      </c>
      <c r="F3574" t="s">
        <v>683</v>
      </c>
      <c r="G3574" t="s">
        <v>684</v>
      </c>
      <c r="H3574">
        <v>77.280704799999995</v>
      </c>
      <c r="I3574">
        <v>28.6328809</v>
      </c>
      <c r="J3574" t="s">
        <v>6659</v>
      </c>
      <c r="K3574" t="s">
        <v>26</v>
      </c>
      <c r="L3574" t="s">
        <v>27</v>
      </c>
      <c r="M3574" t="s">
        <v>27</v>
      </c>
      <c r="N3574" t="s">
        <v>27</v>
      </c>
      <c r="O3574" t="s">
        <v>27</v>
      </c>
      <c r="P3574">
        <v>1</v>
      </c>
      <c r="Q3574">
        <v>34</v>
      </c>
      <c r="R3574">
        <v>400</v>
      </c>
      <c r="S3574">
        <v>3</v>
      </c>
      <c r="T3574" s="1">
        <v>42769</v>
      </c>
      <c r="U3574" t="str">
        <f>IF(Main_Data[[#This Row],[Average_Cost_for_two]]&lt;=200000,"0-200k",IF(Main_Data[[#This Row],[Average_Cost_for_two]]&lt;=400000,"200k-400k",IF(Main_Data[[#This Row],[Average_Cost_for_two]]&lt;=600000,"400k-600k",IF(Main_Data[[#This Row],[Average_Cost_for_two]]&lt;=800000,"600k-800k"))))</f>
        <v>0-200k</v>
      </c>
    </row>
    <row r="3575" spans="1:21" x14ac:dyDescent="0.35">
      <c r="A3575">
        <v>584</v>
      </c>
      <c r="B3575" t="s">
        <v>5439</v>
      </c>
      <c r="C3575">
        <v>1</v>
      </c>
      <c r="D3575" t="s">
        <v>21</v>
      </c>
      <c r="E3575" t="s">
        <v>7853</v>
      </c>
      <c r="F3575" t="s">
        <v>683</v>
      </c>
      <c r="G3575" t="s">
        <v>684</v>
      </c>
      <c r="H3575">
        <v>77.283501599999994</v>
      </c>
      <c r="I3575">
        <v>28.634547000000001</v>
      </c>
      <c r="J3575" t="s">
        <v>7854</v>
      </c>
      <c r="K3575" t="s">
        <v>26</v>
      </c>
      <c r="L3575" t="s">
        <v>27</v>
      </c>
      <c r="M3575" t="s">
        <v>34</v>
      </c>
      <c r="N3575" t="s">
        <v>27</v>
      </c>
      <c r="O3575" t="s">
        <v>27</v>
      </c>
      <c r="P3575">
        <v>1</v>
      </c>
      <c r="Q3575">
        <v>121</v>
      </c>
      <c r="R3575">
        <v>400</v>
      </c>
      <c r="S3575">
        <v>2</v>
      </c>
      <c r="T3575" s="1">
        <v>42427</v>
      </c>
      <c r="U3575" t="str">
        <f>IF(Main_Data[[#This Row],[Average_Cost_for_two]]&lt;=200000,"0-200k",IF(Main_Data[[#This Row],[Average_Cost_for_two]]&lt;=400000,"200k-400k",IF(Main_Data[[#This Row],[Average_Cost_for_two]]&lt;=600000,"400k-600k",IF(Main_Data[[#This Row],[Average_Cost_for_two]]&lt;=800000,"600k-800k"))))</f>
        <v>0-200k</v>
      </c>
    </row>
    <row r="3576" spans="1:21" x14ac:dyDescent="0.35">
      <c r="A3576">
        <v>18323144</v>
      </c>
      <c r="B3576" t="s">
        <v>7855</v>
      </c>
      <c r="C3576">
        <v>1</v>
      </c>
      <c r="D3576" t="s">
        <v>21</v>
      </c>
      <c r="E3576" t="s">
        <v>7856</v>
      </c>
      <c r="F3576" t="s">
        <v>5276</v>
      </c>
      <c r="G3576" t="s">
        <v>5277</v>
      </c>
      <c r="H3576">
        <v>77.119369199999994</v>
      </c>
      <c r="I3576">
        <v>28.621627100000001</v>
      </c>
      <c r="J3576" t="s">
        <v>7857</v>
      </c>
      <c r="K3576" t="s">
        <v>26</v>
      </c>
      <c r="L3576" t="s">
        <v>27</v>
      </c>
      <c r="M3576" t="s">
        <v>27</v>
      </c>
      <c r="N3576" t="s">
        <v>27</v>
      </c>
      <c r="O3576" t="s">
        <v>27</v>
      </c>
      <c r="P3576">
        <v>1</v>
      </c>
      <c r="Q3576">
        <v>13</v>
      </c>
      <c r="R3576">
        <v>400</v>
      </c>
      <c r="S3576">
        <v>3</v>
      </c>
      <c r="T3576" s="1">
        <v>43134</v>
      </c>
      <c r="U3576" t="str">
        <f>IF(Main_Data[[#This Row],[Average_Cost_for_two]]&lt;=200000,"0-200k",IF(Main_Data[[#This Row],[Average_Cost_for_two]]&lt;=400000,"200k-400k",IF(Main_Data[[#This Row],[Average_Cost_for_two]]&lt;=600000,"400k-600k",IF(Main_Data[[#This Row],[Average_Cost_for_two]]&lt;=800000,"600k-800k"))))</f>
        <v>0-200k</v>
      </c>
    </row>
    <row r="3577" spans="1:21" x14ac:dyDescent="0.35">
      <c r="A3577">
        <v>18367984</v>
      </c>
      <c r="B3577" t="s">
        <v>7756</v>
      </c>
      <c r="C3577">
        <v>1</v>
      </c>
      <c r="D3577" t="s">
        <v>21</v>
      </c>
      <c r="E3577" t="s">
        <v>7858</v>
      </c>
      <c r="F3577" t="s">
        <v>1316</v>
      </c>
      <c r="G3577" t="s">
        <v>1317</v>
      </c>
      <c r="H3577">
        <v>77.106217900000004</v>
      </c>
      <c r="I3577">
        <v>28.642557400000001</v>
      </c>
      <c r="J3577" t="s">
        <v>521</v>
      </c>
      <c r="K3577" t="s">
        <v>26</v>
      </c>
      <c r="L3577" t="s">
        <v>27</v>
      </c>
      <c r="M3577" t="s">
        <v>27</v>
      </c>
      <c r="N3577" t="s">
        <v>27</v>
      </c>
      <c r="O3577" t="s">
        <v>27</v>
      </c>
      <c r="P3577">
        <v>1</v>
      </c>
      <c r="Q3577">
        <v>6</v>
      </c>
      <c r="R3577">
        <v>400</v>
      </c>
      <c r="S3577">
        <v>3</v>
      </c>
      <c r="T3577" s="1">
        <v>41690</v>
      </c>
      <c r="U3577" t="str">
        <f>IF(Main_Data[[#This Row],[Average_Cost_for_two]]&lt;=200000,"0-200k",IF(Main_Data[[#This Row],[Average_Cost_for_two]]&lt;=400000,"200k-400k",IF(Main_Data[[#This Row],[Average_Cost_for_two]]&lt;=600000,"400k-600k",IF(Main_Data[[#This Row],[Average_Cost_for_two]]&lt;=800000,"600k-800k"))))</f>
        <v>0-200k</v>
      </c>
    </row>
    <row r="3578" spans="1:21" x14ac:dyDescent="0.35">
      <c r="A3578">
        <v>18358841</v>
      </c>
      <c r="B3578" t="s">
        <v>7859</v>
      </c>
      <c r="C3578">
        <v>1</v>
      </c>
      <c r="D3578" t="s">
        <v>21</v>
      </c>
      <c r="E3578" t="s">
        <v>7860</v>
      </c>
      <c r="F3578" t="s">
        <v>3837</v>
      </c>
      <c r="G3578" t="s">
        <v>3838</v>
      </c>
      <c r="H3578">
        <v>77.310252700000007</v>
      </c>
      <c r="I3578">
        <v>28.635147700000001</v>
      </c>
      <c r="J3578" t="s">
        <v>7509</v>
      </c>
      <c r="K3578" t="s">
        <v>26</v>
      </c>
      <c r="L3578" t="s">
        <v>27</v>
      </c>
      <c r="M3578" t="s">
        <v>34</v>
      </c>
      <c r="N3578" t="s">
        <v>27</v>
      </c>
      <c r="O3578" t="s">
        <v>27</v>
      </c>
      <c r="P3578">
        <v>1</v>
      </c>
      <c r="Q3578">
        <v>15</v>
      </c>
      <c r="R3578">
        <v>400</v>
      </c>
      <c r="S3578">
        <v>3</v>
      </c>
      <c r="T3578" s="1">
        <v>43132</v>
      </c>
      <c r="U3578" t="str">
        <f>IF(Main_Data[[#This Row],[Average_Cost_for_two]]&lt;=200000,"0-200k",IF(Main_Data[[#This Row],[Average_Cost_for_two]]&lt;=400000,"200k-400k",IF(Main_Data[[#This Row],[Average_Cost_for_two]]&lt;=600000,"400k-600k",IF(Main_Data[[#This Row],[Average_Cost_for_two]]&lt;=800000,"600k-800k"))))</f>
        <v>0-200k</v>
      </c>
    </row>
    <row r="3579" spans="1:21" x14ac:dyDescent="0.35">
      <c r="A3579">
        <v>18037850</v>
      </c>
      <c r="B3579" t="s">
        <v>852</v>
      </c>
      <c r="C3579">
        <v>1</v>
      </c>
      <c r="D3579" t="s">
        <v>21</v>
      </c>
      <c r="E3579" t="s">
        <v>7861</v>
      </c>
      <c r="F3579" t="s">
        <v>3837</v>
      </c>
      <c r="G3579" t="s">
        <v>3838</v>
      </c>
      <c r="H3579">
        <v>77.308019900000005</v>
      </c>
      <c r="I3579">
        <v>28.628011799999999</v>
      </c>
      <c r="J3579" t="s">
        <v>853</v>
      </c>
      <c r="K3579" t="s">
        <v>26</v>
      </c>
      <c r="L3579" t="s">
        <v>27</v>
      </c>
      <c r="M3579" t="s">
        <v>27</v>
      </c>
      <c r="N3579" t="s">
        <v>27</v>
      </c>
      <c r="O3579" t="s">
        <v>27</v>
      </c>
      <c r="P3579">
        <v>1</v>
      </c>
      <c r="Q3579">
        <v>65</v>
      </c>
      <c r="R3579">
        <v>400</v>
      </c>
      <c r="S3579">
        <v>4</v>
      </c>
      <c r="T3579" s="1">
        <v>41319</v>
      </c>
      <c r="U3579" t="str">
        <f>IF(Main_Data[[#This Row],[Average_Cost_for_two]]&lt;=200000,"0-200k",IF(Main_Data[[#This Row],[Average_Cost_for_two]]&lt;=400000,"200k-400k",IF(Main_Data[[#This Row],[Average_Cost_for_two]]&lt;=600000,"400k-600k",IF(Main_Data[[#This Row],[Average_Cost_for_two]]&lt;=800000,"600k-800k"))))</f>
        <v>0-200k</v>
      </c>
    </row>
    <row r="3580" spans="1:21" x14ac:dyDescent="0.35">
      <c r="A3580">
        <v>18464054</v>
      </c>
      <c r="B3580" t="s">
        <v>7862</v>
      </c>
      <c r="C3580">
        <v>1</v>
      </c>
      <c r="D3580" t="s">
        <v>21</v>
      </c>
      <c r="E3580" t="s">
        <v>7863</v>
      </c>
      <c r="F3580" t="s">
        <v>112</v>
      </c>
      <c r="G3580" t="s">
        <v>113</v>
      </c>
      <c r="H3580">
        <v>0</v>
      </c>
      <c r="I3580">
        <v>0</v>
      </c>
      <c r="J3580" t="s">
        <v>521</v>
      </c>
      <c r="K3580" t="s">
        <v>26</v>
      </c>
      <c r="L3580" t="s">
        <v>27</v>
      </c>
      <c r="M3580" t="s">
        <v>27</v>
      </c>
      <c r="N3580" t="s">
        <v>27</v>
      </c>
      <c r="O3580" t="s">
        <v>27</v>
      </c>
      <c r="P3580">
        <v>1</v>
      </c>
      <c r="Q3580">
        <v>27</v>
      </c>
      <c r="R3580">
        <v>400</v>
      </c>
      <c r="S3580">
        <v>4</v>
      </c>
      <c r="T3580" s="1">
        <v>41332</v>
      </c>
      <c r="U3580" t="str">
        <f>IF(Main_Data[[#This Row],[Average_Cost_for_two]]&lt;=200000,"0-200k",IF(Main_Data[[#This Row],[Average_Cost_for_two]]&lt;=400000,"200k-400k",IF(Main_Data[[#This Row],[Average_Cost_for_two]]&lt;=600000,"400k-600k",IF(Main_Data[[#This Row],[Average_Cost_for_two]]&lt;=800000,"600k-800k"))))</f>
        <v>0-200k</v>
      </c>
    </row>
    <row r="3581" spans="1:21" x14ac:dyDescent="0.35">
      <c r="A3581">
        <v>18252395</v>
      </c>
      <c r="B3581" t="s">
        <v>7864</v>
      </c>
      <c r="C3581">
        <v>1</v>
      </c>
      <c r="D3581" t="s">
        <v>21</v>
      </c>
      <c r="E3581" t="s">
        <v>7865</v>
      </c>
      <c r="F3581" t="s">
        <v>227</v>
      </c>
      <c r="G3581" t="s">
        <v>228</v>
      </c>
      <c r="H3581">
        <v>77.298298200000005</v>
      </c>
      <c r="I3581">
        <v>28.6424254</v>
      </c>
      <c r="J3581" t="s">
        <v>737</v>
      </c>
      <c r="K3581" t="s">
        <v>26</v>
      </c>
      <c r="L3581" t="s">
        <v>27</v>
      </c>
      <c r="M3581" t="s">
        <v>27</v>
      </c>
      <c r="N3581" t="s">
        <v>27</v>
      </c>
      <c r="O3581" t="s">
        <v>27</v>
      </c>
      <c r="P3581">
        <v>1</v>
      </c>
      <c r="Q3581">
        <v>9</v>
      </c>
      <c r="R3581">
        <v>400</v>
      </c>
      <c r="S3581">
        <v>3</v>
      </c>
      <c r="T3581" s="1">
        <v>42403</v>
      </c>
      <c r="U3581" t="str">
        <f>IF(Main_Data[[#This Row],[Average_Cost_for_two]]&lt;=200000,"0-200k",IF(Main_Data[[#This Row],[Average_Cost_for_two]]&lt;=400000,"200k-400k",IF(Main_Data[[#This Row],[Average_Cost_for_two]]&lt;=600000,"400k-600k",IF(Main_Data[[#This Row],[Average_Cost_for_two]]&lt;=800000,"600k-800k"))))</f>
        <v>0-200k</v>
      </c>
    </row>
    <row r="3582" spans="1:21" x14ac:dyDescent="0.35">
      <c r="A3582">
        <v>2383</v>
      </c>
      <c r="B3582" t="s">
        <v>7866</v>
      </c>
      <c r="C3582">
        <v>1</v>
      </c>
      <c r="D3582" t="s">
        <v>21</v>
      </c>
      <c r="E3582" t="s">
        <v>7867</v>
      </c>
      <c r="F3582" t="s">
        <v>234</v>
      </c>
      <c r="G3582" t="s">
        <v>233</v>
      </c>
      <c r="H3582">
        <v>77.1616827</v>
      </c>
      <c r="I3582">
        <v>28.703443100000001</v>
      </c>
      <c r="J3582" t="s">
        <v>680</v>
      </c>
      <c r="K3582" t="s">
        <v>26</v>
      </c>
      <c r="L3582" t="s">
        <v>27</v>
      </c>
      <c r="M3582" t="s">
        <v>27</v>
      </c>
      <c r="N3582" t="s">
        <v>27</v>
      </c>
      <c r="O3582" t="s">
        <v>27</v>
      </c>
      <c r="P3582">
        <v>1</v>
      </c>
      <c r="Q3582">
        <v>11</v>
      </c>
      <c r="R3582">
        <v>400</v>
      </c>
      <c r="S3582">
        <v>3</v>
      </c>
      <c r="T3582" s="1">
        <v>43141</v>
      </c>
      <c r="U3582" t="str">
        <f>IF(Main_Data[[#This Row],[Average_Cost_for_two]]&lt;=200000,"0-200k",IF(Main_Data[[#This Row],[Average_Cost_for_two]]&lt;=400000,"200k-400k",IF(Main_Data[[#This Row],[Average_Cost_for_two]]&lt;=600000,"400k-600k",IF(Main_Data[[#This Row],[Average_Cost_for_two]]&lt;=800000,"600k-800k"))))</f>
        <v>0-200k</v>
      </c>
    </row>
    <row r="3583" spans="1:21" x14ac:dyDescent="0.35">
      <c r="A3583">
        <v>311364</v>
      </c>
      <c r="B3583" t="s">
        <v>7868</v>
      </c>
      <c r="C3583">
        <v>1</v>
      </c>
      <c r="D3583" t="s">
        <v>21</v>
      </c>
      <c r="E3583" t="s">
        <v>7869</v>
      </c>
      <c r="F3583" t="s">
        <v>234</v>
      </c>
      <c r="G3583" t="s">
        <v>233</v>
      </c>
      <c r="H3583">
        <v>77.156470200000001</v>
      </c>
      <c r="I3583">
        <v>28.715299099999999</v>
      </c>
      <c r="J3583" t="s">
        <v>557</v>
      </c>
      <c r="K3583" t="s">
        <v>26</v>
      </c>
      <c r="L3583" t="s">
        <v>27</v>
      </c>
      <c r="M3583" t="s">
        <v>27</v>
      </c>
      <c r="N3583" t="s">
        <v>27</v>
      </c>
      <c r="O3583" t="s">
        <v>27</v>
      </c>
      <c r="P3583">
        <v>1</v>
      </c>
      <c r="Q3583">
        <v>7</v>
      </c>
      <c r="R3583">
        <v>400</v>
      </c>
      <c r="S3583">
        <v>3</v>
      </c>
      <c r="T3583" s="1">
        <v>40958</v>
      </c>
      <c r="U3583" t="str">
        <f>IF(Main_Data[[#This Row],[Average_Cost_for_two]]&lt;=200000,"0-200k",IF(Main_Data[[#This Row],[Average_Cost_for_two]]&lt;=400000,"200k-400k",IF(Main_Data[[#This Row],[Average_Cost_for_two]]&lt;=600000,"400k-600k",IF(Main_Data[[#This Row],[Average_Cost_for_two]]&lt;=800000,"600k-800k"))))</f>
        <v>0-200k</v>
      </c>
    </row>
    <row r="3584" spans="1:21" x14ac:dyDescent="0.35">
      <c r="A3584">
        <v>309167</v>
      </c>
      <c r="B3584" t="s">
        <v>7870</v>
      </c>
      <c r="C3584">
        <v>1</v>
      </c>
      <c r="D3584" t="s">
        <v>21</v>
      </c>
      <c r="E3584" t="s">
        <v>7871</v>
      </c>
      <c r="F3584" t="s">
        <v>1160</v>
      </c>
      <c r="G3584" t="s">
        <v>1161</v>
      </c>
      <c r="H3584">
        <v>77.0612584</v>
      </c>
      <c r="I3584">
        <v>28.6185458</v>
      </c>
      <c r="J3584" t="s">
        <v>1230</v>
      </c>
      <c r="K3584" t="s">
        <v>26</v>
      </c>
      <c r="L3584" t="s">
        <v>27</v>
      </c>
      <c r="M3584" t="s">
        <v>27</v>
      </c>
      <c r="N3584" t="s">
        <v>27</v>
      </c>
      <c r="O3584" t="s">
        <v>27</v>
      </c>
      <c r="P3584">
        <v>1</v>
      </c>
      <c r="Q3584">
        <v>10</v>
      </c>
      <c r="R3584">
        <v>400</v>
      </c>
      <c r="S3584">
        <v>3</v>
      </c>
      <c r="T3584" s="1">
        <v>40213</v>
      </c>
      <c r="U3584" t="str">
        <f>IF(Main_Data[[#This Row],[Average_Cost_for_two]]&lt;=200000,"0-200k",IF(Main_Data[[#This Row],[Average_Cost_for_two]]&lt;=400000,"200k-400k",IF(Main_Data[[#This Row],[Average_Cost_for_two]]&lt;=600000,"400k-600k",IF(Main_Data[[#This Row],[Average_Cost_for_two]]&lt;=800000,"600k-800k"))))</f>
        <v>0-200k</v>
      </c>
    </row>
    <row r="3585" spans="1:21" x14ac:dyDescent="0.35">
      <c r="A3585">
        <v>307290</v>
      </c>
      <c r="B3585" t="s">
        <v>7429</v>
      </c>
      <c r="C3585">
        <v>1</v>
      </c>
      <c r="D3585" t="s">
        <v>21</v>
      </c>
      <c r="E3585" t="s">
        <v>7872</v>
      </c>
      <c r="F3585" t="s">
        <v>65</v>
      </c>
      <c r="G3585" t="s">
        <v>66</v>
      </c>
      <c r="H3585">
        <v>77.320395099999999</v>
      </c>
      <c r="I3585">
        <v>28.6000397</v>
      </c>
      <c r="J3585" t="s">
        <v>828</v>
      </c>
      <c r="K3585" t="s">
        <v>26</v>
      </c>
      <c r="L3585" t="s">
        <v>27</v>
      </c>
      <c r="M3585" t="s">
        <v>27</v>
      </c>
      <c r="N3585" t="s">
        <v>27</v>
      </c>
      <c r="O3585" t="s">
        <v>27</v>
      </c>
      <c r="P3585">
        <v>1</v>
      </c>
      <c r="Q3585">
        <v>10</v>
      </c>
      <c r="R3585">
        <v>400</v>
      </c>
      <c r="S3585">
        <v>3</v>
      </c>
      <c r="T3585" s="1">
        <v>42770</v>
      </c>
      <c r="U3585" t="str">
        <f>IF(Main_Data[[#This Row],[Average_Cost_for_two]]&lt;=200000,"0-200k",IF(Main_Data[[#This Row],[Average_Cost_for_two]]&lt;=400000,"200k-400k",IF(Main_Data[[#This Row],[Average_Cost_for_two]]&lt;=600000,"400k-600k",IF(Main_Data[[#This Row],[Average_Cost_for_two]]&lt;=800000,"600k-800k"))))</f>
        <v>0-200k</v>
      </c>
    </row>
    <row r="3586" spans="1:21" x14ac:dyDescent="0.35">
      <c r="A3586">
        <v>18163893</v>
      </c>
      <c r="B3586" t="s">
        <v>7756</v>
      </c>
      <c r="C3586">
        <v>1</v>
      </c>
      <c r="D3586" t="s">
        <v>21</v>
      </c>
      <c r="E3586" t="s">
        <v>7873</v>
      </c>
      <c r="F3586" t="s">
        <v>6183</v>
      </c>
      <c r="G3586" t="s">
        <v>6184</v>
      </c>
      <c r="H3586">
        <v>77.168967100000003</v>
      </c>
      <c r="I3586">
        <v>28.6454168</v>
      </c>
      <c r="J3586" t="s">
        <v>521</v>
      </c>
      <c r="K3586" t="s">
        <v>26</v>
      </c>
      <c r="L3586" t="s">
        <v>27</v>
      </c>
      <c r="M3586" t="s">
        <v>34</v>
      </c>
      <c r="N3586" t="s">
        <v>27</v>
      </c>
      <c r="O3586" t="s">
        <v>27</v>
      </c>
      <c r="P3586">
        <v>1</v>
      </c>
      <c r="Q3586">
        <v>83</v>
      </c>
      <c r="R3586">
        <v>400</v>
      </c>
      <c r="S3586">
        <v>4</v>
      </c>
      <c r="T3586" s="1">
        <v>41688</v>
      </c>
      <c r="U3586" t="str">
        <f>IF(Main_Data[[#This Row],[Average_Cost_for_two]]&lt;=200000,"0-200k",IF(Main_Data[[#This Row],[Average_Cost_for_two]]&lt;=400000,"200k-400k",IF(Main_Data[[#This Row],[Average_Cost_for_two]]&lt;=600000,"400k-600k",IF(Main_Data[[#This Row],[Average_Cost_for_two]]&lt;=800000,"600k-800k"))))</f>
        <v>0-200k</v>
      </c>
    </row>
    <row r="3587" spans="1:21" x14ac:dyDescent="0.35">
      <c r="A3587">
        <v>18384135</v>
      </c>
      <c r="B3587" t="s">
        <v>7459</v>
      </c>
      <c r="C3587">
        <v>1</v>
      </c>
      <c r="D3587" t="s">
        <v>21</v>
      </c>
      <c r="E3587" t="s">
        <v>7874</v>
      </c>
      <c r="F3587" t="s">
        <v>629</v>
      </c>
      <c r="G3587" t="s">
        <v>630</v>
      </c>
      <c r="H3587">
        <v>77.121795289999994</v>
      </c>
      <c r="I3587">
        <v>28.550347200000001</v>
      </c>
      <c r="J3587" t="s">
        <v>1052</v>
      </c>
      <c r="K3587" t="s">
        <v>26</v>
      </c>
      <c r="L3587" t="s">
        <v>27</v>
      </c>
      <c r="M3587" t="s">
        <v>27</v>
      </c>
      <c r="N3587" t="s">
        <v>27</v>
      </c>
      <c r="O3587" t="s">
        <v>27</v>
      </c>
      <c r="P3587">
        <v>1</v>
      </c>
      <c r="Q3587">
        <v>5</v>
      </c>
      <c r="R3587">
        <v>400</v>
      </c>
      <c r="S3587">
        <v>3</v>
      </c>
      <c r="T3587" s="1">
        <v>42408</v>
      </c>
      <c r="U3587" t="str">
        <f>IF(Main_Data[[#This Row],[Average_Cost_for_two]]&lt;=200000,"0-200k",IF(Main_Data[[#This Row],[Average_Cost_for_two]]&lt;=400000,"200k-400k",IF(Main_Data[[#This Row],[Average_Cost_for_two]]&lt;=600000,"400k-600k",IF(Main_Data[[#This Row],[Average_Cost_for_two]]&lt;=800000,"600k-800k"))))</f>
        <v>0-200k</v>
      </c>
    </row>
    <row r="3588" spans="1:21" x14ac:dyDescent="0.35">
      <c r="A3588">
        <v>17953940</v>
      </c>
      <c r="B3588" t="s">
        <v>7875</v>
      </c>
      <c r="C3588">
        <v>1</v>
      </c>
      <c r="D3588" t="s">
        <v>21</v>
      </c>
      <c r="E3588" t="s">
        <v>7876</v>
      </c>
      <c r="F3588" t="s">
        <v>661</v>
      </c>
      <c r="G3588" t="s">
        <v>662</v>
      </c>
      <c r="H3588">
        <v>77.220827600000007</v>
      </c>
      <c r="I3588">
        <v>28.630304200000001</v>
      </c>
      <c r="J3588" t="s">
        <v>7877</v>
      </c>
      <c r="K3588" t="s">
        <v>26</v>
      </c>
      <c r="L3588" t="s">
        <v>27</v>
      </c>
      <c r="M3588" t="s">
        <v>27</v>
      </c>
      <c r="N3588" t="s">
        <v>27</v>
      </c>
      <c r="O3588" t="s">
        <v>27</v>
      </c>
      <c r="P3588">
        <v>1</v>
      </c>
      <c r="Q3588">
        <v>95</v>
      </c>
      <c r="R3588">
        <v>400</v>
      </c>
      <c r="S3588">
        <v>4</v>
      </c>
      <c r="T3588" s="1">
        <v>43108</v>
      </c>
      <c r="U3588" t="str">
        <f>IF(Main_Data[[#This Row],[Average_Cost_for_two]]&lt;=200000,"0-200k",IF(Main_Data[[#This Row],[Average_Cost_for_two]]&lt;=400000,"200k-400k",IF(Main_Data[[#This Row],[Average_Cost_for_two]]&lt;=600000,"400k-600k",IF(Main_Data[[#This Row],[Average_Cost_for_two]]&lt;=800000,"600k-800k"))))</f>
        <v>0-200k</v>
      </c>
    </row>
    <row r="3589" spans="1:21" x14ac:dyDescent="0.35">
      <c r="A3589">
        <v>18418273</v>
      </c>
      <c r="B3589" t="s">
        <v>7878</v>
      </c>
      <c r="C3589">
        <v>1</v>
      </c>
      <c r="D3589" t="s">
        <v>21</v>
      </c>
      <c r="E3589" t="s">
        <v>7879</v>
      </c>
      <c r="F3589" t="s">
        <v>69</v>
      </c>
      <c r="G3589" t="s">
        <v>70</v>
      </c>
      <c r="H3589">
        <v>77.238541600000005</v>
      </c>
      <c r="I3589">
        <v>28.578328899999999</v>
      </c>
      <c r="J3589" t="s">
        <v>592</v>
      </c>
      <c r="K3589" t="s">
        <v>26</v>
      </c>
      <c r="L3589" t="s">
        <v>27</v>
      </c>
      <c r="M3589" t="s">
        <v>34</v>
      </c>
      <c r="N3589" t="s">
        <v>27</v>
      </c>
      <c r="O3589" t="s">
        <v>27</v>
      </c>
      <c r="P3589">
        <v>1</v>
      </c>
      <c r="Q3589">
        <v>15</v>
      </c>
      <c r="R3589">
        <v>400</v>
      </c>
      <c r="S3589">
        <v>4</v>
      </c>
      <c r="T3589" s="1">
        <v>40186</v>
      </c>
      <c r="U3589" t="str">
        <f>IF(Main_Data[[#This Row],[Average_Cost_for_two]]&lt;=200000,"0-200k",IF(Main_Data[[#This Row],[Average_Cost_for_two]]&lt;=400000,"200k-400k",IF(Main_Data[[#This Row],[Average_Cost_for_two]]&lt;=600000,"400k-600k",IF(Main_Data[[#This Row],[Average_Cost_for_two]]&lt;=800000,"600k-800k"))))</f>
        <v>0-200k</v>
      </c>
    </row>
    <row r="3590" spans="1:21" x14ac:dyDescent="0.35">
      <c r="A3590">
        <v>7770</v>
      </c>
      <c r="B3590" t="s">
        <v>7880</v>
      </c>
      <c r="C3590">
        <v>1</v>
      </c>
      <c r="D3590" t="s">
        <v>21</v>
      </c>
      <c r="E3590" t="s">
        <v>7881</v>
      </c>
      <c r="F3590" t="s">
        <v>2180</v>
      </c>
      <c r="G3590" t="s">
        <v>2181</v>
      </c>
      <c r="H3590">
        <v>77.206518099999997</v>
      </c>
      <c r="I3590">
        <v>28.5733557</v>
      </c>
      <c r="J3590" t="s">
        <v>7882</v>
      </c>
      <c r="K3590" t="s">
        <v>26</v>
      </c>
      <c r="L3590" t="s">
        <v>27</v>
      </c>
      <c r="M3590" t="s">
        <v>27</v>
      </c>
      <c r="N3590" t="s">
        <v>27</v>
      </c>
      <c r="O3590" t="s">
        <v>27</v>
      </c>
      <c r="P3590">
        <v>1</v>
      </c>
      <c r="Q3590">
        <v>69</v>
      </c>
      <c r="R3590">
        <v>400</v>
      </c>
      <c r="S3590">
        <v>3</v>
      </c>
      <c r="T3590" s="1">
        <v>41285</v>
      </c>
      <c r="U3590" t="str">
        <f>IF(Main_Data[[#This Row],[Average_Cost_for_two]]&lt;=200000,"0-200k",IF(Main_Data[[#This Row],[Average_Cost_for_two]]&lt;=400000,"200k-400k",IF(Main_Data[[#This Row],[Average_Cost_for_two]]&lt;=600000,"400k-600k",IF(Main_Data[[#This Row],[Average_Cost_for_two]]&lt;=800000,"600k-800k"))))</f>
        <v>0-200k</v>
      </c>
    </row>
    <row r="3591" spans="1:21" x14ac:dyDescent="0.35">
      <c r="A3591">
        <v>18261188</v>
      </c>
      <c r="B3591" t="s">
        <v>1721</v>
      </c>
      <c r="C3591">
        <v>1</v>
      </c>
      <c r="D3591" t="s">
        <v>21</v>
      </c>
      <c r="E3591" t="s">
        <v>3741</v>
      </c>
      <c r="F3591" t="s">
        <v>3061</v>
      </c>
      <c r="G3591" t="s">
        <v>3062</v>
      </c>
      <c r="H3591">
        <v>77.251875400000003</v>
      </c>
      <c r="I3591">
        <v>28.551140100000001</v>
      </c>
      <c r="J3591" t="s">
        <v>1725</v>
      </c>
      <c r="K3591" t="s">
        <v>26</v>
      </c>
      <c r="L3591" t="s">
        <v>27</v>
      </c>
      <c r="M3591" t="s">
        <v>34</v>
      </c>
      <c r="N3591" t="s">
        <v>27</v>
      </c>
      <c r="O3591" t="s">
        <v>27</v>
      </c>
      <c r="P3591">
        <v>1</v>
      </c>
      <c r="Q3591">
        <v>106</v>
      </c>
      <c r="R3591">
        <v>400</v>
      </c>
      <c r="S3591">
        <v>4</v>
      </c>
      <c r="T3591" s="1">
        <v>42397</v>
      </c>
      <c r="U3591" t="str">
        <f>IF(Main_Data[[#This Row],[Average_Cost_for_two]]&lt;=200000,"0-200k",IF(Main_Data[[#This Row],[Average_Cost_for_two]]&lt;=400000,"200k-400k",IF(Main_Data[[#This Row],[Average_Cost_for_two]]&lt;=600000,"400k-600k",IF(Main_Data[[#This Row],[Average_Cost_for_two]]&lt;=800000,"600k-800k"))))</f>
        <v>0-200k</v>
      </c>
    </row>
    <row r="3592" spans="1:21" x14ac:dyDescent="0.35">
      <c r="A3592">
        <v>18441790</v>
      </c>
      <c r="B3592" t="s">
        <v>7431</v>
      </c>
      <c r="C3592">
        <v>1</v>
      </c>
      <c r="D3592" t="s">
        <v>21</v>
      </c>
      <c r="E3592" t="s">
        <v>5444</v>
      </c>
      <c r="F3592" t="s">
        <v>1548</v>
      </c>
      <c r="G3592" t="s">
        <v>1547</v>
      </c>
      <c r="H3592">
        <v>77.135994400000001</v>
      </c>
      <c r="I3592">
        <v>28.712439400000001</v>
      </c>
      <c r="J3592" t="s">
        <v>853</v>
      </c>
      <c r="K3592" t="s">
        <v>26</v>
      </c>
      <c r="L3592" t="s">
        <v>27</v>
      </c>
      <c r="M3592" t="s">
        <v>27</v>
      </c>
      <c r="N3592" t="s">
        <v>27</v>
      </c>
      <c r="O3592" t="s">
        <v>27</v>
      </c>
      <c r="P3592">
        <v>1</v>
      </c>
      <c r="Q3592">
        <v>1</v>
      </c>
      <c r="R3592">
        <v>400</v>
      </c>
      <c r="S3592">
        <v>1</v>
      </c>
      <c r="T3592" s="1">
        <v>41643</v>
      </c>
      <c r="U3592" t="str">
        <f>IF(Main_Data[[#This Row],[Average_Cost_for_two]]&lt;=200000,"0-200k",IF(Main_Data[[#This Row],[Average_Cost_for_two]]&lt;=400000,"200k-400k",IF(Main_Data[[#This Row],[Average_Cost_for_two]]&lt;=600000,"400k-600k",IF(Main_Data[[#This Row],[Average_Cost_for_two]]&lt;=800000,"600k-800k"))))</f>
        <v>0-200k</v>
      </c>
    </row>
    <row r="3593" spans="1:21" x14ac:dyDescent="0.35">
      <c r="A3593">
        <v>18361754</v>
      </c>
      <c r="B3593" t="s">
        <v>7883</v>
      </c>
      <c r="C3593">
        <v>1</v>
      </c>
      <c r="D3593" t="s">
        <v>21</v>
      </c>
      <c r="E3593" t="s">
        <v>7884</v>
      </c>
      <c r="F3593" t="s">
        <v>153</v>
      </c>
      <c r="G3593" t="s">
        <v>154</v>
      </c>
      <c r="H3593">
        <v>77.190501900000001</v>
      </c>
      <c r="I3593">
        <v>28.692439499999999</v>
      </c>
      <c r="J3593" t="s">
        <v>475</v>
      </c>
      <c r="K3593" t="s">
        <v>26</v>
      </c>
      <c r="L3593" t="s">
        <v>27</v>
      </c>
      <c r="M3593" t="s">
        <v>27</v>
      </c>
      <c r="N3593" t="s">
        <v>27</v>
      </c>
      <c r="O3593" t="s">
        <v>27</v>
      </c>
      <c r="P3593">
        <v>1</v>
      </c>
      <c r="Q3593">
        <v>4</v>
      </c>
      <c r="R3593">
        <v>400</v>
      </c>
      <c r="S3593">
        <v>3</v>
      </c>
      <c r="T3593" s="1">
        <v>40560</v>
      </c>
      <c r="U3593" t="str">
        <f>IF(Main_Data[[#This Row],[Average_Cost_for_two]]&lt;=200000,"0-200k",IF(Main_Data[[#This Row],[Average_Cost_for_two]]&lt;=400000,"200k-400k",IF(Main_Data[[#This Row],[Average_Cost_for_two]]&lt;=600000,"400k-600k",IF(Main_Data[[#This Row],[Average_Cost_for_two]]&lt;=800000,"600k-800k"))))</f>
        <v>0-200k</v>
      </c>
    </row>
    <row r="3594" spans="1:21" x14ac:dyDescent="0.35">
      <c r="A3594">
        <v>301448</v>
      </c>
      <c r="B3594" t="s">
        <v>7885</v>
      </c>
      <c r="C3594">
        <v>1</v>
      </c>
      <c r="D3594" t="s">
        <v>21</v>
      </c>
      <c r="E3594" t="s">
        <v>7886</v>
      </c>
      <c r="F3594" t="s">
        <v>1456</v>
      </c>
      <c r="G3594" t="s">
        <v>1457</v>
      </c>
      <c r="H3594">
        <v>77.210021600000005</v>
      </c>
      <c r="I3594">
        <v>28.573958600000001</v>
      </c>
      <c r="J3594" t="s">
        <v>7637</v>
      </c>
      <c r="K3594" t="s">
        <v>26</v>
      </c>
      <c r="L3594" t="s">
        <v>27</v>
      </c>
      <c r="M3594" t="s">
        <v>27</v>
      </c>
      <c r="N3594" t="s">
        <v>27</v>
      </c>
      <c r="O3594" t="s">
        <v>27</v>
      </c>
      <c r="P3594">
        <v>1</v>
      </c>
      <c r="Q3594">
        <v>108</v>
      </c>
      <c r="R3594">
        <v>400</v>
      </c>
      <c r="S3594">
        <v>4</v>
      </c>
      <c r="T3594" s="1">
        <v>42370</v>
      </c>
      <c r="U3594" t="str">
        <f>IF(Main_Data[[#This Row],[Average_Cost_for_two]]&lt;=200000,"0-200k",IF(Main_Data[[#This Row],[Average_Cost_for_two]]&lt;=400000,"200k-400k",IF(Main_Data[[#This Row],[Average_Cost_for_two]]&lt;=600000,"400k-600k",IF(Main_Data[[#This Row],[Average_Cost_for_two]]&lt;=800000,"600k-800k"))))</f>
        <v>0-200k</v>
      </c>
    </row>
    <row r="3595" spans="1:21" x14ac:dyDescent="0.35">
      <c r="A3595">
        <v>18440187</v>
      </c>
      <c r="B3595" t="s">
        <v>7887</v>
      </c>
      <c r="C3595">
        <v>1</v>
      </c>
      <c r="D3595" t="s">
        <v>21</v>
      </c>
      <c r="E3595" t="s">
        <v>7888</v>
      </c>
      <c r="F3595" t="s">
        <v>247</v>
      </c>
      <c r="G3595" t="s">
        <v>248</v>
      </c>
      <c r="H3595">
        <v>77.302728400000007</v>
      </c>
      <c r="I3595">
        <v>28.633241399999999</v>
      </c>
      <c r="J3595" t="s">
        <v>478</v>
      </c>
      <c r="K3595" t="s">
        <v>26</v>
      </c>
      <c r="L3595" t="s">
        <v>27</v>
      </c>
      <c r="M3595" t="s">
        <v>27</v>
      </c>
      <c r="N3595" t="s">
        <v>27</v>
      </c>
      <c r="O3595" t="s">
        <v>27</v>
      </c>
      <c r="P3595">
        <v>1</v>
      </c>
      <c r="Q3595">
        <v>4</v>
      </c>
      <c r="R3595">
        <v>400</v>
      </c>
      <c r="S3595">
        <v>3</v>
      </c>
      <c r="T3595" s="1">
        <v>42755</v>
      </c>
      <c r="U3595" t="str">
        <f>IF(Main_Data[[#This Row],[Average_Cost_for_two]]&lt;=200000,"0-200k",IF(Main_Data[[#This Row],[Average_Cost_for_two]]&lt;=400000,"200k-400k",IF(Main_Data[[#This Row],[Average_Cost_for_two]]&lt;=600000,"400k-600k",IF(Main_Data[[#This Row],[Average_Cost_for_two]]&lt;=800000,"600k-800k"))))</f>
        <v>0-200k</v>
      </c>
    </row>
    <row r="3596" spans="1:21" x14ac:dyDescent="0.35">
      <c r="A3596">
        <v>18412874</v>
      </c>
      <c r="B3596" t="s">
        <v>7889</v>
      </c>
      <c r="C3596">
        <v>1</v>
      </c>
      <c r="D3596" t="s">
        <v>21</v>
      </c>
      <c r="E3596" t="s">
        <v>7890</v>
      </c>
      <c r="F3596" t="s">
        <v>1730</v>
      </c>
      <c r="G3596" t="s">
        <v>1729</v>
      </c>
      <c r="H3596">
        <v>77.093659799999998</v>
      </c>
      <c r="I3596">
        <v>28.634167900000001</v>
      </c>
      <c r="J3596" t="s">
        <v>7891</v>
      </c>
      <c r="K3596" t="s">
        <v>26</v>
      </c>
      <c r="L3596" t="s">
        <v>27</v>
      </c>
      <c r="M3596" t="s">
        <v>34</v>
      </c>
      <c r="N3596" t="s">
        <v>27</v>
      </c>
      <c r="O3596" t="s">
        <v>27</v>
      </c>
      <c r="P3596">
        <v>1</v>
      </c>
      <c r="Q3596">
        <v>32</v>
      </c>
      <c r="R3596">
        <v>400</v>
      </c>
      <c r="S3596">
        <v>4</v>
      </c>
      <c r="T3596" s="1">
        <v>40190</v>
      </c>
      <c r="U3596" t="str">
        <f>IF(Main_Data[[#This Row],[Average_Cost_for_two]]&lt;=200000,"0-200k",IF(Main_Data[[#This Row],[Average_Cost_for_two]]&lt;=400000,"200k-400k",IF(Main_Data[[#This Row],[Average_Cost_for_two]]&lt;=600000,"400k-600k",IF(Main_Data[[#This Row],[Average_Cost_for_two]]&lt;=800000,"600k-800k"))))</f>
        <v>0-200k</v>
      </c>
    </row>
    <row r="3597" spans="1:21" x14ac:dyDescent="0.35">
      <c r="A3597">
        <v>18413811</v>
      </c>
      <c r="B3597" t="s">
        <v>7892</v>
      </c>
      <c r="C3597">
        <v>1</v>
      </c>
      <c r="D3597" t="s">
        <v>21</v>
      </c>
      <c r="E3597" t="s">
        <v>7893</v>
      </c>
      <c r="F3597" t="s">
        <v>2746</v>
      </c>
      <c r="G3597" t="s">
        <v>2747</v>
      </c>
      <c r="H3597">
        <v>77.287716799999998</v>
      </c>
      <c r="I3597">
        <v>28.539380000000001</v>
      </c>
      <c r="J3597" t="s">
        <v>554</v>
      </c>
      <c r="K3597" t="s">
        <v>26</v>
      </c>
      <c r="L3597" t="s">
        <v>27</v>
      </c>
      <c r="M3597" t="s">
        <v>27</v>
      </c>
      <c r="N3597" t="s">
        <v>27</v>
      </c>
      <c r="O3597" t="s">
        <v>27</v>
      </c>
      <c r="P3597">
        <v>1</v>
      </c>
      <c r="Q3597">
        <v>4</v>
      </c>
      <c r="R3597">
        <v>400</v>
      </c>
      <c r="S3597">
        <v>3</v>
      </c>
      <c r="T3597" s="1">
        <v>42752</v>
      </c>
      <c r="U3597" t="str">
        <f>IF(Main_Data[[#This Row],[Average_Cost_for_two]]&lt;=200000,"0-200k",IF(Main_Data[[#This Row],[Average_Cost_for_two]]&lt;=400000,"200k-400k",IF(Main_Data[[#This Row],[Average_Cost_for_two]]&lt;=600000,"400k-600k",IF(Main_Data[[#This Row],[Average_Cost_for_two]]&lt;=800000,"600k-800k"))))</f>
        <v>0-200k</v>
      </c>
    </row>
    <row r="3598" spans="1:21" x14ac:dyDescent="0.35">
      <c r="A3598">
        <v>308243</v>
      </c>
      <c r="B3598" t="s">
        <v>7894</v>
      </c>
      <c r="C3598">
        <v>1</v>
      </c>
      <c r="D3598" t="s">
        <v>21</v>
      </c>
      <c r="E3598" t="s">
        <v>7895</v>
      </c>
      <c r="F3598" t="s">
        <v>1997</v>
      </c>
      <c r="G3598" t="s">
        <v>1998</v>
      </c>
      <c r="H3598">
        <v>77.238302099999999</v>
      </c>
      <c r="I3598">
        <v>28.536417799999999</v>
      </c>
      <c r="J3598" t="s">
        <v>521</v>
      </c>
      <c r="K3598" t="s">
        <v>26</v>
      </c>
      <c r="L3598" t="s">
        <v>27</v>
      </c>
      <c r="M3598" t="s">
        <v>34</v>
      </c>
      <c r="N3598" t="s">
        <v>27</v>
      </c>
      <c r="O3598" t="s">
        <v>27</v>
      </c>
      <c r="P3598">
        <v>1</v>
      </c>
      <c r="Q3598">
        <v>43</v>
      </c>
      <c r="R3598">
        <v>400</v>
      </c>
      <c r="S3598">
        <v>3</v>
      </c>
      <c r="T3598" s="1">
        <v>41651</v>
      </c>
      <c r="U3598" t="str">
        <f>IF(Main_Data[[#This Row],[Average_Cost_for_two]]&lt;=200000,"0-200k",IF(Main_Data[[#This Row],[Average_Cost_for_two]]&lt;=400000,"200k-400k",IF(Main_Data[[#This Row],[Average_Cost_for_two]]&lt;=600000,"400k-600k",IF(Main_Data[[#This Row],[Average_Cost_for_two]]&lt;=800000,"600k-800k"))))</f>
        <v>0-200k</v>
      </c>
    </row>
    <row r="3599" spans="1:21" x14ac:dyDescent="0.35">
      <c r="A3599">
        <v>18261675</v>
      </c>
      <c r="B3599" t="s">
        <v>7896</v>
      </c>
      <c r="C3599">
        <v>1</v>
      </c>
      <c r="D3599" t="s">
        <v>21</v>
      </c>
      <c r="E3599" t="s">
        <v>7897</v>
      </c>
      <c r="F3599" t="s">
        <v>652</v>
      </c>
      <c r="G3599" t="s">
        <v>653</v>
      </c>
      <c r="H3599">
        <v>77.193401699999995</v>
      </c>
      <c r="I3599">
        <v>28.670929099999999</v>
      </c>
      <c r="J3599" t="s">
        <v>560</v>
      </c>
      <c r="K3599" t="s">
        <v>26</v>
      </c>
      <c r="L3599" t="s">
        <v>27</v>
      </c>
      <c r="M3599" t="s">
        <v>27</v>
      </c>
      <c r="N3599" t="s">
        <v>27</v>
      </c>
      <c r="O3599" t="s">
        <v>27</v>
      </c>
      <c r="P3599">
        <v>1</v>
      </c>
      <c r="Q3599">
        <v>47</v>
      </c>
      <c r="R3599">
        <v>400</v>
      </c>
      <c r="S3599">
        <v>4</v>
      </c>
      <c r="T3599" s="1">
        <v>40911</v>
      </c>
      <c r="U3599" t="str">
        <f>IF(Main_Data[[#This Row],[Average_Cost_for_two]]&lt;=200000,"0-200k",IF(Main_Data[[#This Row],[Average_Cost_for_two]]&lt;=400000,"200k-400k",IF(Main_Data[[#This Row],[Average_Cost_for_two]]&lt;=600000,"400k-600k",IF(Main_Data[[#This Row],[Average_Cost_for_two]]&lt;=800000,"600k-800k"))))</f>
        <v>0-200k</v>
      </c>
    </row>
    <row r="3600" spans="1:21" x14ac:dyDescent="0.35">
      <c r="A3600">
        <v>309489</v>
      </c>
      <c r="B3600" t="s">
        <v>6462</v>
      </c>
      <c r="C3600">
        <v>1</v>
      </c>
      <c r="D3600" t="s">
        <v>21</v>
      </c>
      <c r="E3600" t="s">
        <v>7898</v>
      </c>
      <c r="F3600" t="s">
        <v>161</v>
      </c>
      <c r="G3600" t="s">
        <v>162</v>
      </c>
      <c r="H3600">
        <v>77.281919599999995</v>
      </c>
      <c r="I3600">
        <v>28.659387299999999</v>
      </c>
      <c r="J3600" t="s">
        <v>718</v>
      </c>
      <c r="K3600" t="s">
        <v>26</v>
      </c>
      <c r="L3600" t="s">
        <v>27</v>
      </c>
      <c r="M3600" t="s">
        <v>27</v>
      </c>
      <c r="N3600" t="s">
        <v>27</v>
      </c>
      <c r="O3600" t="s">
        <v>27</v>
      </c>
      <c r="P3600">
        <v>1</v>
      </c>
      <c r="Q3600">
        <v>11</v>
      </c>
      <c r="R3600">
        <v>400</v>
      </c>
      <c r="S3600">
        <v>3</v>
      </c>
      <c r="T3600" s="1">
        <v>42373</v>
      </c>
      <c r="U3600" t="str">
        <f>IF(Main_Data[[#This Row],[Average_Cost_for_two]]&lt;=200000,"0-200k",IF(Main_Data[[#This Row],[Average_Cost_for_two]]&lt;=400000,"200k-400k",IF(Main_Data[[#This Row],[Average_Cost_for_two]]&lt;=600000,"400k-600k",IF(Main_Data[[#This Row],[Average_Cost_for_two]]&lt;=800000,"600k-800k"))))</f>
        <v>0-200k</v>
      </c>
    </row>
    <row r="3601" spans="1:21" x14ac:dyDescent="0.35">
      <c r="A3601">
        <v>18458342</v>
      </c>
      <c r="B3601" t="s">
        <v>7899</v>
      </c>
      <c r="C3601">
        <v>1</v>
      </c>
      <c r="D3601" t="s">
        <v>21</v>
      </c>
      <c r="E3601" t="s">
        <v>7900</v>
      </c>
      <c r="F3601" t="s">
        <v>161</v>
      </c>
      <c r="G3601" t="s">
        <v>162</v>
      </c>
      <c r="H3601">
        <v>77.281069790000004</v>
      </c>
      <c r="I3601">
        <v>28.6578175</v>
      </c>
      <c r="J3601" t="s">
        <v>565</v>
      </c>
      <c r="K3601" t="s">
        <v>26</v>
      </c>
      <c r="L3601" t="s">
        <v>27</v>
      </c>
      <c r="M3601" t="s">
        <v>27</v>
      </c>
      <c r="N3601" t="s">
        <v>27</v>
      </c>
      <c r="O3601" t="s">
        <v>27</v>
      </c>
      <c r="P3601">
        <v>1</v>
      </c>
      <c r="Q3601">
        <v>3</v>
      </c>
      <c r="R3601">
        <v>400</v>
      </c>
      <c r="S3601">
        <v>1</v>
      </c>
      <c r="T3601" s="1">
        <v>42370</v>
      </c>
      <c r="U3601" t="str">
        <f>IF(Main_Data[[#This Row],[Average_Cost_for_two]]&lt;=200000,"0-200k",IF(Main_Data[[#This Row],[Average_Cost_for_two]]&lt;=400000,"200k-400k",IF(Main_Data[[#This Row],[Average_Cost_for_two]]&lt;=600000,"400k-600k",IF(Main_Data[[#This Row],[Average_Cost_for_two]]&lt;=800000,"600k-800k"))))</f>
        <v>0-200k</v>
      </c>
    </row>
    <row r="3602" spans="1:21" x14ac:dyDescent="0.35">
      <c r="A3602">
        <v>18268367</v>
      </c>
      <c r="B3602" t="s">
        <v>7901</v>
      </c>
      <c r="C3602">
        <v>1</v>
      </c>
      <c r="D3602" t="s">
        <v>21</v>
      </c>
      <c r="E3602" t="s">
        <v>7902</v>
      </c>
      <c r="F3602" t="s">
        <v>683</v>
      </c>
      <c r="G3602" t="s">
        <v>684</v>
      </c>
      <c r="H3602">
        <v>77.284642199999993</v>
      </c>
      <c r="I3602">
        <v>28.6367385</v>
      </c>
      <c r="J3602" t="s">
        <v>478</v>
      </c>
      <c r="K3602" t="s">
        <v>26</v>
      </c>
      <c r="L3602" t="s">
        <v>27</v>
      </c>
      <c r="M3602" t="s">
        <v>34</v>
      </c>
      <c r="N3602" t="s">
        <v>27</v>
      </c>
      <c r="O3602" t="s">
        <v>27</v>
      </c>
      <c r="P3602">
        <v>1</v>
      </c>
      <c r="Q3602">
        <v>5</v>
      </c>
      <c r="R3602">
        <v>400</v>
      </c>
      <c r="S3602">
        <v>3</v>
      </c>
      <c r="T3602" s="1">
        <v>42031</v>
      </c>
      <c r="U3602" t="str">
        <f>IF(Main_Data[[#This Row],[Average_Cost_for_two]]&lt;=200000,"0-200k",IF(Main_Data[[#This Row],[Average_Cost_for_two]]&lt;=400000,"200k-400k",IF(Main_Data[[#This Row],[Average_Cost_for_two]]&lt;=600000,"400k-600k",IF(Main_Data[[#This Row],[Average_Cost_for_two]]&lt;=800000,"600k-800k"))))</f>
        <v>0-200k</v>
      </c>
    </row>
    <row r="3603" spans="1:21" x14ac:dyDescent="0.35">
      <c r="A3603">
        <v>9316</v>
      </c>
      <c r="B3603" t="s">
        <v>7903</v>
      </c>
      <c r="C3603">
        <v>1</v>
      </c>
      <c r="D3603" t="s">
        <v>21</v>
      </c>
      <c r="E3603" t="s">
        <v>7904</v>
      </c>
      <c r="F3603" t="s">
        <v>2449</v>
      </c>
      <c r="G3603" t="s">
        <v>2450</v>
      </c>
      <c r="H3603">
        <v>77.220710999999994</v>
      </c>
      <c r="I3603">
        <v>28.582058</v>
      </c>
      <c r="J3603" t="s">
        <v>7905</v>
      </c>
      <c r="K3603" t="s">
        <v>26</v>
      </c>
      <c r="L3603" t="s">
        <v>27</v>
      </c>
      <c r="M3603" t="s">
        <v>27</v>
      </c>
      <c r="N3603" t="s">
        <v>27</v>
      </c>
      <c r="O3603" t="s">
        <v>27</v>
      </c>
      <c r="P3603">
        <v>1</v>
      </c>
      <c r="Q3603">
        <v>32</v>
      </c>
      <c r="R3603">
        <v>400</v>
      </c>
      <c r="S3603">
        <v>3</v>
      </c>
      <c r="T3603" s="1">
        <v>41278</v>
      </c>
      <c r="U3603" t="str">
        <f>IF(Main_Data[[#This Row],[Average_Cost_for_two]]&lt;=200000,"0-200k",IF(Main_Data[[#This Row],[Average_Cost_for_two]]&lt;=400000,"200k-400k",IF(Main_Data[[#This Row],[Average_Cost_for_two]]&lt;=600000,"400k-600k",IF(Main_Data[[#This Row],[Average_Cost_for_two]]&lt;=800000,"600k-800k"))))</f>
        <v>0-200k</v>
      </c>
    </row>
    <row r="3604" spans="1:21" x14ac:dyDescent="0.35">
      <c r="A3604">
        <v>303423</v>
      </c>
      <c r="B3604" t="s">
        <v>7906</v>
      </c>
      <c r="C3604">
        <v>1</v>
      </c>
      <c r="D3604" t="s">
        <v>21</v>
      </c>
      <c r="E3604" t="s">
        <v>7907</v>
      </c>
      <c r="F3604" t="s">
        <v>1741</v>
      </c>
      <c r="G3604" t="s">
        <v>1740</v>
      </c>
      <c r="H3604">
        <v>77.2189683</v>
      </c>
      <c r="I3604">
        <v>28.530979899999998</v>
      </c>
      <c r="J3604" t="s">
        <v>5079</v>
      </c>
      <c r="K3604" t="s">
        <v>26</v>
      </c>
      <c r="L3604" t="s">
        <v>27</v>
      </c>
      <c r="M3604" t="s">
        <v>34</v>
      </c>
      <c r="N3604" t="s">
        <v>27</v>
      </c>
      <c r="O3604" t="s">
        <v>27</v>
      </c>
      <c r="P3604">
        <v>1</v>
      </c>
      <c r="Q3604">
        <v>75</v>
      </c>
      <c r="R3604">
        <v>400</v>
      </c>
      <c r="S3604">
        <v>3</v>
      </c>
      <c r="T3604" s="1">
        <v>41666</v>
      </c>
      <c r="U3604" t="str">
        <f>IF(Main_Data[[#This Row],[Average_Cost_for_two]]&lt;=200000,"0-200k",IF(Main_Data[[#This Row],[Average_Cost_for_two]]&lt;=400000,"200k-400k",IF(Main_Data[[#This Row],[Average_Cost_for_two]]&lt;=600000,"400k-600k",IF(Main_Data[[#This Row],[Average_Cost_for_two]]&lt;=800000,"600k-800k"))))</f>
        <v>0-200k</v>
      </c>
    </row>
    <row r="3605" spans="1:21" x14ac:dyDescent="0.35">
      <c r="A3605">
        <v>2019</v>
      </c>
      <c r="B3605" t="s">
        <v>7908</v>
      </c>
      <c r="C3605">
        <v>1</v>
      </c>
      <c r="D3605" t="s">
        <v>21</v>
      </c>
      <c r="E3605" t="s">
        <v>7909</v>
      </c>
      <c r="F3605" t="s">
        <v>171</v>
      </c>
      <c r="G3605" t="s">
        <v>172</v>
      </c>
      <c r="H3605">
        <v>77.300811699999997</v>
      </c>
      <c r="I3605">
        <v>28.619642200000001</v>
      </c>
      <c r="J3605" t="s">
        <v>4686</v>
      </c>
      <c r="K3605" t="s">
        <v>26</v>
      </c>
      <c r="L3605" t="s">
        <v>27</v>
      </c>
      <c r="M3605" t="s">
        <v>27</v>
      </c>
      <c r="N3605" t="s">
        <v>27</v>
      </c>
      <c r="O3605" t="s">
        <v>27</v>
      </c>
      <c r="P3605">
        <v>1</v>
      </c>
      <c r="Q3605">
        <v>69</v>
      </c>
      <c r="R3605">
        <v>400</v>
      </c>
      <c r="S3605">
        <v>3</v>
      </c>
      <c r="T3605" s="1">
        <v>40926</v>
      </c>
      <c r="U3605" t="str">
        <f>IF(Main_Data[[#This Row],[Average_Cost_for_two]]&lt;=200000,"0-200k",IF(Main_Data[[#This Row],[Average_Cost_for_two]]&lt;=400000,"200k-400k",IF(Main_Data[[#This Row],[Average_Cost_for_two]]&lt;=600000,"400k-600k",IF(Main_Data[[#This Row],[Average_Cost_for_two]]&lt;=800000,"600k-800k"))))</f>
        <v>0-200k</v>
      </c>
    </row>
    <row r="3606" spans="1:21" x14ac:dyDescent="0.35">
      <c r="A3606">
        <v>18292449</v>
      </c>
      <c r="B3606" t="s">
        <v>7910</v>
      </c>
      <c r="C3606">
        <v>1</v>
      </c>
      <c r="D3606" t="s">
        <v>21</v>
      </c>
      <c r="E3606" t="s">
        <v>7911</v>
      </c>
      <c r="F3606" t="s">
        <v>121</v>
      </c>
      <c r="G3606" t="s">
        <v>122</v>
      </c>
      <c r="H3606">
        <v>77.33534496</v>
      </c>
      <c r="I3606">
        <v>28.611235449999999</v>
      </c>
      <c r="J3606" t="s">
        <v>4375</v>
      </c>
      <c r="K3606" t="s">
        <v>26</v>
      </c>
      <c r="L3606" t="s">
        <v>27</v>
      </c>
      <c r="M3606" t="s">
        <v>27</v>
      </c>
      <c r="N3606" t="s">
        <v>27</v>
      </c>
      <c r="O3606" t="s">
        <v>27</v>
      </c>
      <c r="P3606">
        <v>1</v>
      </c>
      <c r="Q3606">
        <v>35</v>
      </c>
      <c r="R3606">
        <v>400</v>
      </c>
      <c r="S3606">
        <v>3</v>
      </c>
      <c r="T3606" s="1">
        <v>41649</v>
      </c>
      <c r="U3606" t="str">
        <f>IF(Main_Data[[#This Row],[Average_Cost_for_two]]&lt;=200000,"0-200k",IF(Main_Data[[#This Row],[Average_Cost_for_two]]&lt;=400000,"200k-400k",IF(Main_Data[[#This Row],[Average_Cost_for_two]]&lt;=600000,"400k-600k",IF(Main_Data[[#This Row],[Average_Cost_for_two]]&lt;=800000,"600k-800k"))))</f>
        <v>0-200k</v>
      </c>
    </row>
    <row r="3607" spans="1:21" x14ac:dyDescent="0.35">
      <c r="A3607">
        <v>18463608</v>
      </c>
      <c r="B3607" t="s">
        <v>7756</v>
      </c>
      <c r="C3607">
        <v>1</v>
      </c>
      <c r="D3607" t="s">
        <v>21</v>
      </c>
      <c r="E3607" t="s">
        <v>7912</v>
      </c>
      <c r="F3607" t="s">
        <v>175</v>
      </c>
      <c r="G3607" t="s">
        <v>176</v>
      </c>
      <c r="H3607">
        <v>77.166325700000002</v>
      </c>
      <c r="I3607">
        <v>28.500868000000001</v>
      </c>
      <c r="J3607" t="s">
        <v>521</v>
      </c>
      <c r="K3607" t="s">
        <v>26</v>
      </c>
      <c r="L3607" t="s">
        <v>27</v>
      </c>
      <c r="M3607" t="s">
        <v>27</v>
      </c>
      <c r="N3607" t="s">
        <v>27</v>
      </c>
      <c r="O3607" t="s">
        <v>27</v>
      </c>
      <c r="P3607">
        <v>1</v>
      </c>
      <c r="Q3607">
        <v>2</v>
      </c>
      <c r="R3607">
        <v>400</v>
      </c>
      <c r="S3607">
        <v>1</v>
      </c>
      <c r="T3607" s="1">
        <v>41285</v>
      </c>
      <c r="U3607" t="str">
        <f>IF(Main_Data[[#This Row],[Average_Cost_for_two]]&lt;=200000,"0-200k",IF(Main_Data[[#This Row],[Average_Cost_for_two]]&lt;=400000,"200k-400k",IF(Main_Data[[#This Row],[Average_Cost_for_two]]&lt;=600000,"400k-600k",IF(Main_Data[[#This Row],[Average_Cost_for_two]]&lt;=800000,"600k-800k"))))</f>
        <v>0-200k</v>
      </c>
    </row>
    <row r="3608" spans="1:21" x14ac:dyDescent="0.35">
      <c r="A3608">
        <v>18241509</v>
      </c>
      <c r="B3608" t="s">
        <v>1721</v>
      </c>
      <c r="C3608">
        <v>1</v>
      </c>
      <c r="D3608" t="s">
        <v>21</v>
      </c>
      <c r="E3608" t="s">
        <v>7913</v>
      </c>
      <c r="F3608" t="s">
        <v>3160</v>
      </c>
      <c r="G3608" t="s">
        <v>3159</v>
      </c>
      <c r="H3608">
        <v>77.146758000000005</v>
      </c>
      <c r="I3608">
        <v>28.656980799999999</v>
      </c>
      <c r="J3608" t="s">
        <v>1725</v>
      </c>
      <c r="K3608" t="s">
        <v>26</v>
      </c>
      <c r="L3608" t="s">
        <v>27</v>
      </c>
      <c r="M3608" t="s">
        <v>27</v>
      </c>
      <c r="N3608" t="s">
        <v>27</v>
      </c>
      <c r="O3608" t="s">
        <v>27</v>
      </c>
      <c r="P3608">
        <v>1</v>
      </c>
      <c r="Q3608">
        <v>60</v>
      </c>
      <c r="R3608">
        <v>400</v>
      </c>
      <c r="S3608">
        <v>4</v>
      </c>
      <c r="T3608" s="1">
        <v>42375</v>
      </c>
      <c r="U3608" t="str">
        <f>IF(Main_Data[[#This Row],[Average_Cost_for_two]]&lt;=200000,"0-200k",IF(Main_Data[[#This Row],[Average_Cost_for_two]]&lt;=400000,"200k-400k",IF(Main_Data[[#This Row],[Average_Cost_for_two]]&lt;=600000,"400k-600k",IF(Main_Data[[#This Row],[Average_Cost_for_two]]&lt;=800000,"600k-800k"))))</f>
        <v>0-200k</v>
      </c>
    </row>
    <row r="3609" spans="1:21" x14ac:dyDescent="0.35">
      <c r="A3609">
        <v>310126</v>
      </c>
      <c r="B3609" t="s">
        <v>7643</v>
      </c>
      <c r="C3609">
        <v>1</v>
      </c>
      <c r="D3609" t="s">
        <v>21</v>
      </c>
      <c r="E3609" t="s">
        <v>7914</v>
      </c>
      <c r="F3609" t="s">
        <v>2912</v>
      </c>
      <c r="G3609" t="s">
        <v>2913</v>
      </c>
      <c r="H3609">
        <v>77.149999300000005</v>
      </c>
      <c r="I3609">
        <v>28.693724700000001</v>
      </c>
      <c r="J3609" t="s">
        <v>521</v>
      </c>
      <c r="K3609" t="s">
        <v>26</v>
      </c>
      <c r="L3609" t="s">
        <v>27</v>
      </c>
      <c r="M3609" t="s">
        <v>27</v>
      </c>
      <c r="N3609" t="s">
        <v>27</v>
      </c>
      <c r="O3609" t="s">
        <v>27</v>
      </c>
      <c r="P3609">
        <v>1</v>
      </c>
      <c r="Q3609">
        <v>82</v>
      </c>
      <c r="R3609">
        <v>400</v>
      </c>
      <c r="S3609">
        <v>4</v>
      </c>
      <c r="T3609" s="1">
        <v>40551</v>
      </c>
      <c r="U3609" t="str">
        <f>IF(Main_Data[[#This Row],[Average_Cost_for_two]]&lt;=200000,"0-200k",IF(Main_Data[[#This Row],[Average_Cost_for_two]]&lt;=400000,"200k-400k",IF(Main_Data[[#This Row],[Average_Cost_for_two]]&lt;=600000,"400k-600k",IF(Main_Data[[#This Row],[Average_Cost_for_two]]&lt;=800000,"600k-800k"))))</f>
        <v>0-200k</v>
      </c>
    </row>
    <row r="3610" spans="1:21" x14ac:dyDescent="0.35">
      <c r="A3610">
        <v>18430914</v>
      </c>
      <c r="B3610" t="s">
        <v>7459</v>
      </c>
      <c r="C3610">
        <v>1</v>
      </c>
      <c r="D3610" t="s">
        <v>21</v>
      </c>
      <c r="E3610" t="s">
        <v>7915</v>
      </c>
      <c r="F3610" t="s">
        <v>759</v>
      </c>
      <c r="G3610" t="s">
        <v>760</v>
      </c>
      <c r="H3610">
        <v>77.136247400000002</v>
      </c>
      <c r="I3610">
        <v>28.712459500000001</v>
      </c>
      <c r="J3610" t="s">
        <v>1052</v>
      </c>
      <c r="K3610" t="s">
        <v>26</v>
      </c>
      <c r="L3610" t="s">
        <v>27</v>
      </c>
      <c r="M3610" t="s">
        <v>27</v>
      </c>
      <c r="N3610" t="s">
        <v>27</v>
      </c>
      <c r="O3610" t="s">
        <v>27</v>
      </c>
      <c r="P3610">
        <v>1</v>
      </c>
      <c r="Q3610">
        <v>3</v>
      </c>
      <c r="R3610">
        <v>400</v>
      </c>
      <c r="S3610">
        <v>1</v>
      </c>
      <c r="T3610" s="1">
        <v>43126</v>
      </c>
      <c r="U3610" t="str">
        <f>IF(Main_Data[[#This Row],[Average_Cost_for_two]]&lt;=200000,"0-200k",IF(Main_Data[[#This Row],[Average_Cost_for_two]]&lt;=400000,"200k-400k",IF(Main_Data[[#This Row],[Average_Cost_for_two]]&lt;=600000,"400k-600k",IF(Main_Data[[#This Row],[Average_Cost_for_two]]&lt;=800000,"600k-800k"))))</f>
        <v>0-200k</v>
      </c>
    </row>
    <row r="3611" spans="1:21" x14ac:dyDescent="0.35">
      <c r="A3611">
        <v>18384134</v>
      </c>
      <c r="B3611" t="s">
        <v>7916</v>
      </c>
      <c r="C3611">
        <v>1</v>
      </c>
      <c r="D3611" t="s">
        <v>21</v>
      </c>
      <c r="E3611" t="s">
        <v>7917</v>
      </c>
      <c r="F3611" t="s">
        <v>1905</v>
      </c>
      <c r="G3611" t="s">
        <v>1906</v>
      </c>
      <c r="H3611">
        <v>77.118918100000002</v>
      </c>
      <c r="I3611">
        <v>28.640172199999999</v>
      </c>
      <c r="J3611" t="s">
        <v>704</v>
      </c>
      <c r="K3611" t="s">
        <v>26</v>
      </c>
      <c r="L3611" t="s">
        <v>27</v>
      </c>
      <c r="M3611" t="s">
        <v>34</v>
      </c>
      <c r="N3611" t="s">
        <v>27</v>
      </c>
      <c r="O3611" t="s">
        <v>27</v>
      </c>
      <c r="P3611">
        <v>1</v>
      </c>
      <c r="Q3611">
        <v>43</v>
      </c>
      <c r="R3611">
        <v>400</v>
      </c>
      <c r="S3611">
        <v>4</v>
      </c>
      <c r="T3611" s="1">
        <v>40561</v>
      </c>
      <c r="U3611" t="str">
        <f>IF(Main_Data[[#This Row],[Average_Cost_for_two]]&lt;=200000,"0-200k",IF(Main_Data[[#This Row],[Average_Cost_for_two]]&lt;=400000,"200k-400k",IF(Main_Data[[#This Row],[Average_Cost_for_two]]&lt;=600000,"400k-600k",IF(Main_Data[[#This Row],[Average_Cost_for_two]]&lt;=800000,"600k-800k"))))</f>
        <v>0-200k</v>
      </c>
    </row>
    <row r="3612" spans="1:21" x14ac:dyDescent="0.35">
      <c r="A3612">
        <v>18254676</v>
      </c>
      <c r="B3612" t="s">
        <v>7918</v>
      </c>
      <c r="C3612">
        <v>1</v>
      </c>
      <c r="D3612" t="s">
        <v>21</v>
      </c>
      <c r="E3612" t="s">
        <v>7919</v>
      </c>
      <c r="F3612" t="s">
        <v>3009</v>
      </c>
      <c r="G3612" t="s">
        <v>3010</v>
      </c>
      <c r="H3612">
        <v>77.114852499999998</v>
      </c>
      <c r="I3612">
        <v>28.698133200000001</v>
      </c>
      <c r="J3612" t="s">
        <v>1361</v>
      </c>
      <c r="K3612" t="s">
        <v>26</v>
      </c>
      <c r="L3612" t="s">
        <v>27</v>
      </c>
      <c r="M3612" t="s">
        <v>27</v>
      </c>
      <c r="N3612" t="s">
        <v>27</v>
      </c>
      <c r="O3612" t="s">
        <v>27</v>
      </c>
      <c r="P3612">
        <v>1</v>
      </c>
      <c r="Q3612">
        <v>20</v>
      </c>
      <c r="R3612">
        <v>400</v>
      </c>
      <c r="S3612">
        <v>3</v>
      </c>
      <c r="T3612" s="1">
        <v>41655</v>
      </c>
      <c r="U3612" t="str">
        <f>IF(Main_Data[[#This Row],[Average_Cost_for_two]]&lt;=200000,"0-200k",IF(Main_Data[[#This Row],[Average_Cost_for_two]]&lt;=400000,"200k-400k",IF(Main_Data[[#This Row],[Average_Cost_for_two]]&lt;=600000,"400k-600k",IF(Main_Data[[#This Row],[Average_Cost_for_two]]&lt;=800000,"600k-800k"))))</f>
        <v>0-200k</v>
      </c>
    </row>
    <row r="3613" spans="1:21" x14ac:dyDescent="0.35">
      <c r="A3613">
        <v>18303720</v>
      </c>
      <c r="B3613" t="s">
        <v>7920</v>
      </c>
      <c r="C3613">
        <v>1</v>
      </c>
      <c r="D3613" t="s">
        <v>21</v>
      </c>
      <c r="E3613" t="s">
        <v>7921</v>
      </c>
      <c r="F3613" t="s">
        <v>765</v>
      </c>
      <c r="G3613" t="s">
        <v>766</v>
      </c>
      <c r="H3613">
        <v>77.198939300000006</v>
      </c>
      <c r="I3613">
        <v>28.518200700000001</v>
      </c>
      <c r="J3613" t="s">
        <v>1738</v>
      </c>
      <c r="K3613" t="s">
        <v>26</v>
      </c>
      <c r="L3613" t="s">
        <v>27</v>
      </c>
      <c r="M3613" t="s">
        <v>34</v>
      </c>
      <c r="N3613" t="s">
        <v>27</v>
      </c>
      <c r="O3613" t="s">
        <v>27</v>
      </c>
      <c r="P3613">
        <v>1</v>
      </c>
      <c r="Q3613">
        <v>24</v>
      </c>
      <c r="R3613">
        <v>400</v>
      </c>
      <c r="S3613">
        <v>3</v>
      </c>
      <c r="T3613" s="1">
        <v>41641</v>
      </c>
      <c r="U3613" t="str">
        <f>IF(Main_Data[[#This Row],[Average_Cost_for_two]]&lt;=200000,"0-200k",IF(Main_Data[[#This Row],[Average_Cost_for_two]]&lt;=400000,"200k-400k",IF(Main_Data[[#This Row],[Average_Cost_for_two]]&lt;=600000,"400k-600k",IF(Main_Data[[#This Row],[Average_Cost_for_two]]&lt;=800000,"600k-800k"))))</f>
        <v>0-200k</v>
      </c>
    </row>
    <row r="3614" spans="1:21" x14ac:dyDescent="0.35">
      <c r="A3614">
        <v>1637</v>
      </c>
      <c r="B3614" t="s">
        <v>7922</v>
      </c>
      <c r="C3614">
        <v>1</v>
      </c>
      <c r="D3614" t="s">
        <v>21</v>
      </c>
      <c r="E3614" t="s">
        <v>7923</v>
      </c>
      <c r="F3614" t="s">
        <v>2696</v>
      </c>
      <c r="G3614" t="s">
        <v>2697</v>
      </c>
      <c r="H3614">
        <v>77.169051600000003</v>
      </c>
      <c r="I3614">
        <v>28.587699700000002</v>
      </c>
      <c r="J3614" t="s">
        <v>704</v>
      </c>
      <c r="K3614" t="s">
        <v>26</v>
      </c>
      <c r="L3614" t="s">
        <v>27</v>
      </c>
      <c r="M3614" t="s">
        <v>34</v>
      </c>
      <c r="N3614" t="s">
        <v>27</v>
      </c>
      <c r="O3614" t="s">
        <v>27</v>
      </c>
      <c r="P3614">
        <v>1</v>
      </c>
      <c r="Q3614">
        <v>82</v>
      </c>
      <c r="R3614">
        <v>400</v>
      </c>
      <c r="S3614">
        <v>3</v>
      </c>
      <c r="T3614" s="1">
        <v>40194</v>
      </c>
      <c r="U3614" t="str">
        <f>IF(Main_Data[[#This Row],[Average_Cost_for_two]]&lt;=200000,"0-200k",IF(Main_Data[[#This Row],[Average_Cost_for_two]]&lt;=400000,"200k-400k",IF(Main_Data[[#This Row],[Average_Cost_for_two]]&lt;=600000,"400k-600k",IF(Main_Data[[#This Row],[Average_Cost_for_two]]&lt;=800000,"600k-800k"))))</f>
        <v>0-200k</v>
      </c>
    </row>
    <row r="3615" spans="1:21" x14ac:dyDescent="0.35">
      <c r="A3615">
        <v>18249109</v>
      </c>
      <c r="B3615" t="s">
        <v>852</v>
      </c>
      <c r="C3615">
        <v>1</v>
      </c>
      <c r="D3615" t="s">
        <v>21</v>
      </c>
      <c r="E3615" t="s">
        <v>7924</v>
      </c>
      <c r="F3615" t="s">
        <v>2696</v>
      </c>
      <c r="G3615" t="s">
        <v>2697</v>
      </c>
      <c r="H3615">
        <v>77.168347800000006</v>
      </c>
      <c r="I3615">
        <v>28.588254200000002</v>
      </c>
      <c r="J3615" t="s">
        <v>853</v>
      </c>
      <c r="K3615" t="s">
        <v>26</v>
      </c>
      <c r="L3615" t="s">
        <v>27</v>
      </c>
      <c r="M3615" t="s">
        <v>34</v>
      </c>
      <c r="N3615" t="s">
        <v>27</v>
      </c>
      <c r="O3615" t="s">
        <v>27</v>
      </c>
      <c r="P3615">
        <v>1</v>
      </c>
      <c r="Q3615">
        <v>27</v>
      </c>
      <c r="R3615">
        <v>400</v>
      </c>
      <c r="S3615">
        <v>4</v>
      </c>
      <c r="T3615" s="1">
        <v>43106</v>
      </c>
      <c r="U3615" t="str">
        <f>IF(Main_Data[[#This Row],[Average_Cost_for_two]]&lt;=200000,"0-200k",IF(Main_Data[[#This Row],[Average_Cost_for_two]]&lt;=400000,"200k-400k",IF(Main_Data[[#This Row],[Average_Cost_for_two]]&lt;=600000,"400k-600k",IF(Main_Data[[#This Row],[Average_Cost_for_two]]&lt;=800000,"600k-800k"))))</f>
        <v>0-200k</v>
      </c>
    </row>
    <row r="3616" spans="1:21" x14ac:dyDescent="0.35">
      <c r="A3616">
        <v>8877</v>
      </c>
      <c r="B3616" t="s">
        <v>7785</v>
      </c>
      <c r="C3616">
        <v>1</v>
      </c>
      <c r="D3616" t="s">
        <v>21</v>
      </c>
      <c r="E3616" t="s">
        <v>7925</v>
      </c>
      <c r="F3616" t="s">
        <v>2523</v>
      </c>
      <c r="G3616" t="s">
        <v>2524</v>
      </c>
      <c r="H3616">
        <v>77.218947819999997</v>
      </c>
      <c r="I3616">
        <v>28.528725049999998</v>
      </c>
      <c r="J3616" t="s">
        <v>4494</v>
      </c>
      <c r="K3616" t="s">
        <v>26</v>
      </c>
      <c r="L3616" t="s">
        <v>27</v>
      </c>
      <c r="M3616" t="s">
        <v>34</v>
      </c>
      <c r="N3616" t="s">
        <v>27</v>
      </c>
      <c r="O3616" t="s">
        <v>27</v>
      </c>
      <c r="P3616">
        <v>1</v>
      </c>
      <c r="Q3616">
        <v>157</v>
      </c>
      <c r="R3616">
        <v>400</v>
      </c>
      <c r="S3616">
        <v>4</v>
      </c>
      <c r="T3616" s="1">
        <v>40570</v>
      </c>
      <c r="U3616" t="str">
        <f>IF(Main_Data[[#This Row],[Average_Cost_for_two]]&lt;=200000,"0-200k",IF(Main_Data[[#This Row],[Average_Cost_for_two]]&lt;=400000,"200k-400k",IF(Main_Data[[#This Row],[Average_Cost_for_two]]&lt;=600000,"400k-600k",IF(Main_Data[[#This Row],[Average_Cost_for_two]]&lt;=800000,"600k-800k"))))</f>
        <v>0-200k</v>
      </c>
    </row>
    <row r="3617" spans="1:21" x14ac:dyDescent="0.35">
      <c r="A3617">
        <v>18128876</v>
      </c>
      <c r="B3617" t="s">
        <v>1688</v>
      </c>
      <c r="C3617">
        <v>1</v>
      </c>
      <c r="D3617" t="s">
        <v>21</v>
      </c>
      <c r="E3617" t="s">
        <v>7926</v>
      </c>
      <c r="F3617" t="s">
        <v>895</v>
      </c>
      <c r="G3617" t="s">
        <v>896</v>
      </c>
      <c r="H3617">
        <v>77.279261000000005</v>
      </c>
      <c r="I3617">
        <v>28.700347799999999</v>
      </c>
      <c r="J3617" t="s">
        <v>745</v>
      </c>
      <c r="K3617" t="s">
        <v>26</v>
      </c>
      <c r="L3617" t="s">
        <v>27</v>
      </c>
      <c r="M3617" t="s">
        <v>27</v>
      </c>
      <c r="N3617" t="s">
        <v>27</v>
      </c>
      <c r="O3617" t="s">
        <v>27</v>
      </c>
      <c r="P3617">
        <v>1</v>
      </c>
      <c r="Q3617">
        <v>3</v>
      </c>
      <c r="R3617">
        <v>400</v>
      </c>
      <c r="S3617">
        <v>1</v>
      </c>
      <c r="T3617" s="1">
        <v>42389</v>
      </c>
      <c r="U3617" t="str">
        <f>IF(Main_Data[[#This Row],[Average_Cost_for_two]]&lt;=200000,"0-200k",IF(Main_Data[[#This Row],[Average_Cost_for_two]]&lt;=400000,"200k-400k",IF(Main_Data[[#This Row],[Average_Cost_for_two]]&lt;=600000,"400k-600k",IF(Main_Data[[#This Row],[Average_Cost_for_two]]&lt;=800000,"600k-800k"))))</f>
        <v>0-200k</v>
      </c>
    </row>
    <row r="3618" spans="1:21" x14ac:dyDescent="0.35">
      <c r="A3618">
        <v>18288186</v>
      </c>
      <c r="B3618" t="s">
        <v>852</v>
      </c>
      <c r="C3618">
        <v>1</v>
      </c>
      <c r="D3618" t="s">
        <v>21</v>
      </c>
      <c r="E3618" t="s">
        <v>7927</v>
      </c>
      <c r="F3618" t="s">
        <v>234</v>
      </c>
      <c r="G3618" t="s">
        <v>233</v>
      </c>
      <c r="H3618">
        <v>77.162491500000002</v>
      </c>
      <c r="I3618">
        <v>28.706565300000001</v>
      </c>
      <c r="J3618" t="s">
        <v>853</v>
      </c>
      <c r="K3618" t="s">
        <v>26</v>
      </c>
      <c r="L3618" t="s">
        <v>27</v>
      </c>
      <c r="M3618" t="s">
        <v>27</v>
      </c>
      <c r="N3618" t="s">
        <v>27</v>
      </c>
      <c r="O3618" t="s">
        <v>27</v>
      </c>
      <c r="P3618">
        <v>1</v>
      </c>
      <c r="Q3618">
        <v>13</v>
      </c>
      <c r="R3618">
        <v>400</v>
      </c>
      <c r="S3618">
        <v>3</v>
      </c>
      <c r="T3618" s="1">
        <v>41654</v>
      </c>
      <c r="U3618" t="str">
        <f>IF(Main_Data[[#This Row],[Average_Cost_for_two]]&lt;=200000,"0-200k",IF(Main_Data[[#This Row],[Average_Cost_for_two]]&lt;=400000,"200k-400k",IF(Main_Data[[#This Row],[Average_Cost_for_two]]&lt;=600000,"400k-600k",IF(Main_Data[[#This Row],[Average_Cost_for_two]]&lt;=800000,"600k-800k"))))</f>
        <v>0-200k</v>
      </c>
    </row>
    <row r="3619" spans="1:21" x14ac:dyDescent="0.35">
      <c r="A3619">
        <v>300472</v>
      </c>
      <c r="B3619" t="s">
        <v>1472</v>
      </c>
      <c r="C3619">
        <v>1</v>
      </c>
      <c r="D3619" t="s">
        <v>21</v>
      </c>
      <c r="E3619" t="s">
        <v>7928</v>
      </c>
      <c r="F3619" t="s">
        <v>2173</v>
      </c>
      <c r="G3619" t="s">
        <v>2174</v>
      </c>
      <c r="H3619">
        <v>77.069754970000005</v>
      </c>
      <c r="I3619">
        <v>28.62759745</v>
      </c>
      <c r="J3619" t="s">
        <v>475</v>
      </c>
      <c r="K3619" t="s">
        <v>26</v>
      </c>
      <c r="L3619" t="s">
        <v>27</v>
      </c>
      <c r="M3619" t="s">
        <v>27</v>
      </c>
      <c r="N3619" t="s">
        <v>27</v>
      </c>
      <c r="O3619" t="s">
        <v>27</v>
      </c>
      <c r="P3619">
        <v>1</v>
      </c>
      <c r="Q3619">
        <v>23</v>
      </c>
      <c r="R3619">
        <v>400</v>
      </c>
      <c r="S3619">
        <v>3</v>
      </c>
      <c r="T3619" s="1">
        <v>40184</v>
      </c>
      <c r="U3619" t="str">
        <f>IF(Main_Data[[#This Row],[Average_Cost_for_two]]&lt;=200000,"0-200k",IF(Main_Data[[#This Row],[Average_Cost_for_two]]&lt;=400000,"200k-400k",IF(Main_Data[[#This Row],[Average_Cost_for_two]]&lt;=600000,"400k-600k",IF(Main_Data[[#This Row],[Average_Cost_for_two]]&lt;=800000,"600k-800k"))))</f>
        <v>0-200k</v>
      </c>
    </row>
    <row r="3620" spans="1:21" x14ac:dyDescent="0.35">
      <c r="A3620">
        <v>18216911</v>
      </c>
      <c r="B3620" t="s">
        <v>7929</v>
      </c>
      <c r="C3620">
        <v>1</v>
      </c>
      <c r="D3620" t="s">
        <v>21</v>
      </c>
      <c r="E3620" t="s">
        <v>7930</v>
      </c>
      <c r="F3620" t="s">
        <v>212</v>
      </c>
      <c r="G3620" t="s">
        <v>213</v>
      </c>
      <c r="H3620">
        <v>77.318989860000002</v>
      </c>
      <c r="I3620">
        <v>28.679939059999999</v>
      </c>
      <c r="J3620" t="s">
        <v>7931</v>
      </c>
      <c r="K3620" t="s">
        <v>26</v>
      </c>
      <c r="L3620" t="s">
        <v>27</v>
      </c>
      <c r="M3620" t="s">
        <v>34</v>
      </c>
      <c r="N3620" t="s">
        <v>27</v>
      </c>
      <c r="O3620" t="s">
        <v>27</v>
      </c>
      <c r="P3620">
        <v>1</v>
      </c>
      <c r="Q3620">
        <v>64</v>
      </c>
      <c r="R3620">
        <v>400</v>
      </c>
      <c r="S3620">
        <v>2</v>
      </c>
      <c r="T3620" s="1">
        <v>41640</v>
      </c>
      <c r="U3620" t="str">
        <f>IF(Main_Data[[#This Row],[Average_Cost_for_two]]&lt;=200000,"0-200k",IF(Main_Data[[#This Row],[Average_Cost_for_two]]&lt;=400000,"200k-400k",IF(Main_Data[[#This Row],[Average_Cost_for_two]]&lt;=600000,"400k-600k",IF(Main_Data[[#This Row],[Average_Cost_for_two]]&lt;=800000,"600k-800k"))))</f>
        <v>0-200k</v>
      </c>
    </row>
    <row r="3621" spans="1:21" x14ac:dyDescent="0.35">
      <c r="A3621">
        <v>4640</v>
      </c>
      <c r="B3621" t="s">
        <v>7932</v>
      </c>
      <c r="C3621">
        <v>1</v>
      </c>
      <c r="D3621" t="s">
        <v>21</v>
      </c>
      <c r="E3621" t="s">
        <v>7933</v>
      </c>
      <c r="F3621" t="s">
        <v>1166</v>
      </c>
      <c r="G3621" t="s">
        <v>1167</v>
      </c>
      <c r="H3621">
        <v>77.207147000000006</v>
      </c>
      <c r="I3621">
        <v>28.557909599999999</v>
      </c>
      <c r="J3621" t="s">
        <v>521</v>
      </c>
      <c r="K3621" t="s">
        <v>26</v>
      </c>
      <c r="L3621" t="s">
        <v>27</v>
      </c>
      <c r="M3621" t="s">
        <v>34</v>
      </c>
      <c r="N3621" t="s">
        <v>27</v>
      </c>
      <c r="O3621" t="s">
        <v>27</v>
      </c>
      <c r="P3621">
        <v>1</v>
      </c>
      <c r="Q3621">
        <v>128</v>
      </c>
      <c r="R3621">
        <v>400</v>
      </c>
      <c r="S3621">
        <v>3</v>
      </c>
      <c r="T3621" s="1">
        <v>41640</v>
      </c>
      <c r="U3621" t="str">
        <f>IF(Main_Data[[#This Row],[Average_Cost_for_two]]&lt;=200000,"0-200k",IF(Main_Data[[#This Row],[Average_Cost_for_two]]&lt;=400000,"200k-400k",IF(Main_Data[[#This Row],[Average_Cost_for_two]]&lt;=600000,"400k-600k",IF(Main_Data[[#This Row],[Average_Cost_for_two]]&lt;=800000,"600k-800k"))))</f>
        <v>0-200k</v>
      </c>
    </row>
    <row r="3622" spans="1:21" x14ac:dyDescent="0.35">
      <c r="A3622">
        <v>7580</v>
      </c>
      <c r="B3622" t="s">
        <v>7181</v>
      </c>
      <c r="C3622">
        <v>1</v>
      </c>
      <c r="D3622" t="s">
        <v>21</v>
      </c>
      <c r="E3622" t="s">
        <v>7934</v>
      </c>
      <c r="F3622" t="s">
        <v>292</v>
      </c>
      <c r="G3622" t="s">
        <v>293</v>
      </c>
      <c r="H3622">
        <v>77.254207800000003</v>
      </c>
      <c r="I3622">
        <v>28.524974279999999</v>
      </c>
      <c r="J3622" t="s">
        <v>7183</v>
      </c>
      <c r="K3622" t="s">
        <v>26</v>
      </c>
      <c r="L3622" t="s">
        <v>27</v>
      </c>
      <c r="M3622" t="s">
        <v>27</v>
      </c>
      <c r="N3622" t="s">
        <v>27</v>
      </c>
      <c r="O3622" t="s">
        <v>27</v>
      </c>
      <c r="P3622">
        <v>1</v>
      </c>
      <c r="Q3622">
        <v>8</v>
      </c>
      <c r="R3622">
        <v>400</v>
      </c>
      <c r="S3622">
        <v>3</v>
      </c>
      <c r="T3622" s="1">
        <v>42710</v>
      </c>
      <c r="U3622" t="str">
        <f>IF(Main_Data[[#This Row],[Average_Cost_for_two]]&lt;=200000,"0-200k",IF(Main_Data[[#This Row],[Average_Cost_for_two]]&lt;=400000,"200k-400k",IF(Main_Data[[#This Row],[Average_Cost_for_two]]&lt;=600000,"400k-600k",IF(Main_Data[[#This Row],[Average_Cost_for_two]]&lt;=800000,"600k-800k"))))</f>
        <v>0-200k</v>
      </c>
    </row>
    <row r="3623" spans="1:21" x14ac:dyDescent="0.35">
      <c r="A3623">
        <v>18432553</v>
      </c>
      <c r="B3623" t="s">
        <v>7935</v>
      </c>
      <c r="C3623">
        <v>1</v>
      </c>
      <c r="D3623" t="s">
        <v>21</v>
      </c>
      <c r="E3623" t="s">
        <v>434</v>
      </c>
      <c r="F3623" t="s">
        <v>433</v>
      </c>
      <c r="G3623" t="s">
        <v>434</v>
      </c>
      <c r="H3623">
        <v>77.203466109999994</v>
      </c>
      <c r="I3623">
        <v>28.680747360000002</v>
      </c>
      <c r="J3623" t="s">
        <v>554</v>
      </c>
      <c r="K3623" t="s">
        <v>26</v>
      </c>
      <c r="L3623" t="s">
        <v>27</v>
      </c>
      <c r="M3623" t="s">
        <v>34</v>
      </c>
      <c r="N3623" t="s">
        <v>27</v>
      </c>
      <c r="O3623" t="s">
        <v>27</v>
      </c>
      <c r="P3623">
        <v>1</v>
      </c>
      <c r="Q3623">
        <v>3</v>
      </c>
      <c r="R3623">
        <v>400</v>
      </c>
      <c r="S3623">
        <v>1</v>
      </c>
      <c r="T3623" s="1">
        <v>41978</v>
      </c>
      <c r="U3623" t="str">
        <f>IF(Main_Data[[#This Row],[Average_Cost_for_two]]&lt;=200000,"0-200k",IF(Main_Data[[#This Row],[Average_Cost_for_two]]&lt;=400000,"200k-400k",IF(Main_Data[[#This Row],[Average_Cost_for_two]]&lt;=600000,"400k-600k",IF(Main_Data[[#This Row],[Average_Cost_for_two]]&lt;=800000,"600k-800k"))))</f>
        <v>0-200k</v>
      </c>
    </row>
    <row r="3624" spans="1:21" x14ac:dyDescent="0.35">
      <c r="A3624">
        <v>18337880</v>
      </c>
      <c r="B3624" t="s">
        <v>7936</v>
      </c>
      <c r="C3624">
        <v>1</v>
      </c>
      <c r="D3624" t="s">
        <v>21</v>
      </c>
      <c r="E3624" t="s">
        <v>7937</v>
      </c>
      <c r="F3624" t="s">
        <v>902</v>
      </c>
      <c r="G3624" t="s">
        <v>903</v>
      </c>
      <c r="H3624">
        <v>77.174135149999998</v>
      </c>
      <c r="I3624">
        <v>28.644287330000001</v>
      </c>
      <c r="J3624" t="s">
        <v>501</v>
      </c>
      <c r="K3624" t="s">
        <v>26</v>
      </c>
      <c r="L3624" t="s">
        <v>27</v>
      </c>
      <c r="M3624" t="s">
        <v>34</v>
      </c>
      <c r="N3624" t="s">
        <v>27</v>
      </c>
      <c r="O3624" t="s">
        <v>27</v>
      </c>
      <c r="P3624">
        <v>1</v>
      </c>
      <c r="Q3624">
        <v>6</v>
      </c>
      <c r="R3624">
        <v>400</v>
      </c>
      <c r="S3624">
        <v>2</v>
      </c>
      <c r="T3624" s="1">
        <v>41256</v>
      </c>
      <c r="U3624" t="str">
        <f>IF(Main_Data[[#This Row],[Average_Cost_for_two]]&lt;=200000,"0-200k",IF(Main_Data[[#This Row],[Average_Cost_for_two]]&lt;=400000,"200k-400k",IF(Main_Data[[#This Row],[Average_Cost_for_two]]&lt;=600000,"400k-600k",IF(Main_Data[[#This Row],[Average_Cost_for_two]]&lt;=800000,"600k-800k"))))</f>
        <v>0-200k</v>
      </c>
    </row>
    <row r="3625" spans="1:21" x14ac:dyDescent="0.35">
      <c r="A3625">
        <v>8727</v>
      </c>
      <c r="B3625" t="s">
        <v>7938</v>
      </c>
      <c r="C3625">
        <v>1</v>
      </c>
      <c r="D3625" t="s">
        <v>21</v>
      </c>
      <c r="E3625" t="s">
        <v>7939</v>
      </c>
      <c r="F3625" t="s">
        <v>902</v>
      </c>
      <c r="G3625" t="s">
        <v>903</v>
      </c>
      <c r="H3625">
        <v>77.174120400000007</v>
      </c>
      <c r="I3625">
        <v>28.645748000000001</v>
      </c>
      <c r="J3625" t="s">
        <v>828</v>
      </c>
      <c r="K3625" t="s">
        <v>26</v>
      </c>
      <c r="L3625" t="s">
        <v>27</v>
      </c>
      <c r="M3625" t="s">
        <v>27</v>
      </c>
      <c r="N3625" t="s">
        <v>27</v>
      </c>
      <c r="O3625" t="s">
        <v>27</v>
      </c>
      <c r="P3625">
        <v>1</v>
      </c>
      <c r="Q3625">
        <v>17</v>
      </c>
      <c r="R3625">
        <v>400</v>
      </c>
      <c r="S3625">
        <v>3</v>
      </c>
      <c r="T3625" s="1">
        <v>42345</v>
      </c>
      <c r="U3625" t="str">
        <f>IF(Main_Data[[#This Row],[Average_Cost_for_two]]&lt;=200000,"0-200k",IF(Main_Data[[#This Row],[Average_Cost_for_two]]&lt;=400000,"200k-400k",IF(Main_Data[[#This Row],[Average_Cost_for_two]]&lt;=600000,"400k-600k",IF(Main_Data[[#This Row],[Average_Cost_for_two]]&lt;=800000,"600k-800k"))))</f>
        <v>0-200k</v>
      </c>
    </row>
    <row r="3626" spans="1:21" x14ac:dyDescent="0.35">
      <c r="A3626">
        <v>309902</v>
      </c>
      <c r="B3626" t="s">
        <v>7940</v>
      </c>
      <c r="C3626">
        <v>1</v>
      </c>
      <c r="D3626" t="s">
        <v>21</v>
      </c>
      <c r="E3626" t="s">
        <v>1981</v>
      </c>
      <c r="F3626" t="s">
        <v>1980</v>
      </c>
      <c r="G3626" t="s">
        <v>1981</v>
      </c>
      <c r="H3626">
        <v>77.242180000000005</v>
      </c>
      <c r="I3626">
        <v>28.534120000000001</v>
      </c>
      <c r="J3626" t="s">
        <v>1820</v>
      </c>
      <c r="K3626" t="s">
        <v>26</v>
      </c>
      <c r="L3626" t="s">
        <v>27</v>
      </c>
      <c r="M3626" t="s">
        <v>27</v>
      </c>
      <c r="N3626" t="s">
        <v>27</v>
      </c>
      <c r="O3626" t="s">
        <v>27</v>
      </c>
      <c r="P3626">
        <v>1</v>
      </c>
      <c r="Q3626">
        <v>17</v>
      </c>
      <c r="R3626">
        <v>400</v>
      </c>
      <c r="S3626">
        <v>3</v>
      </c>
      <c r="T3626" s="1">
        <v>43070</v>
      </c>
      <c r="U3626" t="str">
        <f>IF(Main_Data[[#This Row],[Average_Cost_for_two]]&lt;=200000,"0-200k",IF(Main_Data[[#This Row],[Average_Cost_for_two]]&lt;=400000,"200k-400k",IF(Main_Data[[#This Row],[Average_Cost_for_two]]&lt;=600000,"400k-600k",IF(Main_Data[[#This Row],[Average_Cost_for_two]]&lt;=800000,"600k-800k"))))</f>
        <v>0-200k</v>
      </c>
    </row>
    <row r="3627" spans="1:21" x14ac:dyDescent="0.35">
      <c r="A3627">
        <v>18444811</v>
      </c>
      <c r="B3627" t="s">
        <v>7941</v>
      </c>
      <c r="C3627">
        <v>1</v>
      </c>
      <c r="D3627" t="s">
        <v>21</v>
      </c>
      <c r="E3627" t="s">
        <v>7942</v>
      </c>
      <c r="F3627" t="s">
        <v>153</v>
      </c>
      <c r="G3627" t="s">
        <v>154</v>
      </c>
      <c r="H3627">
        <v>77.191784499999997</v>
      </c>
      <c r="I3627">
        <v>28.699165499999999</v>
      </c>
      <c r="J3627" t="s">
        <v>680</v>
      </c>
      <c r="K3627" t="s">
        <v>26</v>
      </c>
      <c r="L3627" t="s">
        <v>27</v>
      </c>
      <c r="M3627" t="s">
        <v>27</v>
      </c>
      <c r="N3627" t="s">
        <v>27</v>
      </c>
      <c r="O3627" t="s">
        <v>27</v>
      </c>
      <c r="P3627">
        <v>1</v>
      </c>
      <c r="Q3627">
        <v>4</v>
      </c>
      <c r="R3627">
        <v>400</v>
      </c>
      <c r="S3627">
        <v>3</v>
      </c>
      <c r="T3627" s="1">
        <v>43438</v>
      </c>
      <c r="U3627" t="str">
        <f>IF(Main_Data[[#This Row],[Average_Cost_for_two]]&lt;=200000,"0-200k",IF(Main_Data[[#This Row],[Average_Cost_for_two]]&lt;=400000,"200k-400k",IF(Main_Data[[#This Row],[Average_Cost_for_two]]&lt;=600000,"400k-600k",IF(Main_Data[[#This Row],[Average_Cost_for_two]]&lt;=800000,"600k-800k"))))</f>
        <v>0-200k</v>
      </c>
    </row>
    <row r="3628" spans="1:21" x14ac:dyDescent="0.35">
      <c r="A3628">
        <v>18203169</v>
      </c>
      <c r="B3628" t="s">
        <v>852</v>
      </c>
      <c r="C3628">
        <v>1</v>
      </c>
      <c r="D3628" t="s">
        <v>21</v>
      </c>
      <c r="E3628" t="s">
        <v>7943</v>
      </c>
      <c r="F3628" t="s">
        <v>2928</v>
      </c>
      <c r="G3628" t="s">
        <v>2929</v>
      </c>
      <c r="H3628">
        <v>77.110971300000003</v>
      </c>
      <c r="I3628">
        <v>28.625530300000001</v>
      </c>
      <c r="J3628" t="s">
        <v>853</v>
      </c>
      <c r="K3628" t="s">
        <v>26</v>
      </c>
      <c r="L3628" t="s">
        <v>27</v>
      </c>
      <c r="M3628" t="s">
        <v>27</v>
      </c>
      <c r="N3628" t="s">
        <v>27</v>
      </c>
      <c r="O3628" t="s">
        <v>27</v>
      </c>
      <c r="P3628">
        <v>1</v>
      </c>
      <c r="Q3628">
        <v>6</v>
      </c>
      <c r="R3628">
        <v>400</v>
      </c>
      <c r="S3628">
        <v>3</v>
      </c>
      <c r="T3628" s="1">
        <v>40883</v>
      </c>
      <c r="U3628" t="str">
        <f>IF(Main_Data[[#This Row],[Average_Cost_for_two]]&lt;=200000,"0-200k",IF(Main_Data[[#This Row],[Average_Cost_for_two]]&lt;=400000,"200k-400k",IF(Main_Data[[#This Row],[Average_Cost_for_two]]&lt;=600000,"400k-600k",IF(Main_Data[[#This Row],[Average_Cost_for_two]]&lt;=800000,"600k-800k"))))</f>
        <v>0-200k</v>
      </c>
    </row>
    <row r="3629" spans="1:21" x14ac:dyDescent="0.35">
      <c r="A3629">
        <v>18322676</v>
      </c>
      <c r="B3629" t="s">
        <v>7431</v>
      </c>
      <c r="C3629">
        <v>1</v>
      </c>
      <c r="D3629" t="s">
        <v>21</v>
      </c>
      <c r="E3629" t="s">
        <v>7944</v>
      </c>
      <c r="F3629" t="s">
        <v>77</v>
      </c>
      <c r="G3629" t="s">
        <v>78</v>
      </c>
      <c r="H3629">
        <v>77.241278600000001</v>
      </c>
      <c r="I3629">
        <v>28.579355499999998</v>
      </c>
      <c r="J3629" t="s">
        <v>853</v>
      </c>
      <c r="K3629" t="s">
        <v>26</v>
      </c>
      <c r="L3629" t="s">
        <v>27</v>
      </c>
      <c r="M3629" t="s">
        <v>27</v>
      </c>
      <c r="N3629" t="s">
        <v>27</v>
      </c>
      <c r="O3629" t="s">
        <v>27</v>
      </c>
      <c r="P3629">
        <v>1</v>
      </c>
      <c r="Q3629">
        <v>9</v>
      </c>
      <c r="R3629">
        <v>400</v>
      </c>
      <c r="S3629">
        <v>3</v>
      </c>
      <c r="T3629" s="1">
        <v>41266</v>
      </c>
      <c r="U3629" t="str">
        <f>IF(Main_Data[[#This Row],[Average_Cost_for_two]]&lt;=200000,"0-200k",IF(Main_Data[[#This Row],[Average_Cost_for_two]]&lt;=400000,"200k-400k",IF(Main_Data[[#This Row],[Average_Cost_for_two]]&lt;=600000,"400k-600k",IF(Main_Data[[#This Row],[Average_Cost_for_two]]&lt;=800000,"600k-800k"))))</f>
        <v>0-200k</v>
      </c>
    </row>
    <row r="3630" spans="1:21" x14ac:dyDescent="0.35">
      <c r="A3630">
        <v>3610</v>
      </c>
      <c r="B3630" t="s">
        <v>7431</v>
      </c>
      <c r="C3630">
        <v>1</v>
      </c>
      <c r="D3630" t="s">
        <v>21</v>
      </c>
      <c r="E3630" t="s">
        <v>7945</v>
      </c>
      <c r="F3630" t="s">
        <v>1622</v>
      </c>
      <c r="G3630" t="s">
        <v>1623</v>
      </c>
      <c r="H3630">
        <v>77.253107</v>
      </c>
      <c r="I3630">
        <v>28.542480999999999</v>
      </c>
      <c r="J3630" t="s">
        <v>853</v>
      </c>
      <c r="K3630" t="s">
        <v>26</v>
      </c>
      <c r="L3630" t="s">
        <v>27</v>
      </c>
      <c r="M3630" t="s">
        <v>34</v>
      </c>
      <c r="N3630" t="s">
        <v>27</v>
      </c>
      <c r="O3630" t="s">
        <v>27</v>
      </c>
      <c r="P3630">
        <v>1</v>
      </c>
      <c r="Q3630">
        <v>80</v>
      </c>
      <c r="R3630">
        <v>400</v>
      </c>
      <c r="S3630">
        <v>4</v>
      </c>
      <c r="T3630" s="1">
        <v>43459</v>
      </c>
      <c r="U3630" t="str">
        <f>IF(Main_Data[[#This Row],[Average_Cost_for_two]]&lt;=200000,"0-200k",IF(Main_Data[[#This Row],[Average_Cost_for_two]]&lt;=400000,"200k-400k",IF(Main_Data[[#This Row],[Average_Cost_for_two]]&lt;=600000,"400k-600k",IF(Main_Data[[#This Row],[Average_Cost_for_two]]&lt;=800000,"600k-800k"))))</f>
        <v>0-200k</v>
      </c>
    </row>
    <row r="3631" spans="1:21" x14ac:dyDescent="0.35">
      <c r="A3631">
        <v>306405</v>
      </c>
      <c r="B3631" t="s">
        <v>7431</v>
      </c>
      <c r="C3631">
        <v>1</v>
      </c>
      <c r="D3631" t="s">
        <v>21</v>
      </c>
      <c r="E3631" t="s">
        <v>7946</v>
      </c>
      <c r="F3631" t="s">
        <v>251</v>
      </c>
      <c r="G3631" t="s">
        <v>252</v>
      </c>
      <c r="H3631">
        <v>77.189268799999994</v>
      </c>
      <c r="I3631">
        <v>28.6467961</v>
      </c>
      <c r="J3631" t="s">
        <v>853</v>
      </c>
      <c r="K3631" t="s">
        <v>26</v>
      </c>
      <c r="L3631" t="s">
        <v>27</v>
      </c>
      <c r="M3631" t="s">
        <v>34</v>
      </c>
      <c r="N3631" t="s">
        <v>27</v>
      </c>
      <c r="O3631" t="s">
        <v>27</v>
      </c>
      <c r="P3631">
        <v>1</v>
      </c>
      <c r="Q3631">
        <v>38</v>
      </c>
      <c r="R3631">
        <v>400</v>
      </c>
      <c r="S3631">
        <v>3</v>
      </c>
      <c r="T3631" s="1">
        <v>41255</v>
      </c>
      <c r="U3631" t="str">
        <f>IF(Main_Data[[#This Row],[Average_Cost_for_two]]&lt;=200000,"0-200k",IF(Main_Data[[#This Row],[Average_Cost_for_two]]&lt;=400000,"200k-400k",IF(Main_Data[[#This Row],[Average_Cost_for_two]]&lt;=600000,"400k-600k",IF(Main_Data[[#This Row],[Average_Cost_for_two]]&lt;=800000,"600k-800k"))))</f>
        <v>0-200k</v>
      </c>
    </row>
    <row r="3632" spans="1:21" x14ac:dyDescent="0.35">
      <c r="A3632">
        <v>18377922</v>
      </c>
      <c r="B3632" t="s">
        <v>7947</v>
      </c>
      <c r="C3632">
        <v>1</v>
      </c>
      <c r="D3632" t="s">
        <v>21</v>
      </c>
      <c r="E3632" t="s">
        <v>7948</v>
      </c>
      <c r="F3632" t="s">
        <v>251</v>
      </c>
      <c r="G3632" t="s">
        <v>252</v>
      </c>
      <c r="H3632">
        <v>77.188885959999993</v>
      </c>
      <c r="I3632">
        <v>28.643356350000001</v>
      </c>
      <c r="J3632" t="s">
        <v>521</v>
      </c>
      <c r="K3632" t="s">
        <v>26</v>
      </c>
      <c r="L3632" t="s">
        <v>27</v>
      </c>
      <c r="M3632" t="s">
        <v>34</v>
      </c>
      <c r="N3632" t="s">
        <v>27</v>
      </c>
      <c r="O3632" t="s">
        <v>27</v>
      </c>
      <c r="P3632">
        <v>1</v>
      </c>
      <c r="Q3632">
        <v>23</v>
      </c>
      <c r="R3632">
        <v>400</v>
      </c>
      <c r="S3632">
        <v>3</v>
      </c>
      <c r="T3632" s="1">
        <v>42731</v>
      </c>
      <c r="U3632" t="str">
        <f>IF(Main_Data[[#This Row],[Average_Cost_for_two]]&lt;=200000,"0-200k",IF(Main_Data[[#This Row],[Average_Cost_for_two]]&lt;=400000,"200k-400k",IF(Main_Data[[#This Row],[Average_Cost_for_two]]&lt;=600000,"400k-600k",IF(Main_Data[[#This Row],[Average_Cost_for_two]]&lt;=800000,"600k-800k"))))</f>
        <v>0-200k</v>
      </c>
    </row>
    <row r="3633" spans="1:21" x14ac:dyDescent="0.35">
      <c r="A3633">
        <v>312798</v>
      </c>
      <c r="B3633" t="s">
        <v>7949</v>
      </c>
      <c r="C3633">
        <v>1</v>
      </c>
      <c r="D3633" t="s">
        <v>21</v>
      </c>
      <c r="E3633" t="s">
        <v>7950</v>
      </c>
      <c r="F3633" t="s">
        <v>32</v>
      </c>
      <c r="G3633" t="s">
        <v>33</v>
      </c>
      <c r="H3633">
        <v>77.241512909999997</v>
      </c>
      <c r="I3633">
        <v>28.575739980000002</v>
      </c>
      <c r="J3633" t="s">
        <v>2943</v>
      </c>
      <c r="K3633" t="s">
        <v>26</v>
      </c>
      <c r="L3633" t="s">
        <v>27</v>
      </c>
      <c r="M3633" t="s">
        <v>27</v>
      </c>
      <c r="N3633" t="s">
        <v>27</v>
      </c>
      <c r="O3633" t="s">
        <v>27</v>
      </c>
      <c r="P3633">
        <v>1</v>
      </c>
      <c r="Q3633">
        <v>9</v>
      </c>
      <c r="R3633">
        <v>400</v>
      </c>
      <c r="S3633">
        <v>3</v>
      </c>
      <c r="T3633" s="1">
        <v>40901</v>
      </c>
      <c r="U3633" t="str">
        <f>IF(Main_Data[[#This Row],[Average_Cost_for_two]]&lt;=200000,"0-200k",IF(Main_Data[[#This Row],[Average_Cost_for_two]]&lt;=400000,"200k-400k",IF(Main_Data[[#This Row],[Average_Cost_for_two]]&lt;=600000,"400k-600k",IF(Main_Data[[#This Row],[Average_Cost_for_two]]&lt;=800000,"600k-800k"))))</f>
        <v>0-200k</v>
      </c>
    </row>
    <row r="3634" spans="1:21" x14ac:dyDescent="0.35">
      <c r="A3634">
        <v>18416369</v>
      </c>
      <c r="B3634" t="s">
        <v>7951</v>
      </c>
      <c r="C3634">
        <v>1</v>
      </c>
      <c r="D3634" t="s">
        <v>21</v>
      </c>
      <c r="E3634" t="s">
        <v>7952</v>
      </c>
      <c r="F3634" t="s">
        <v>683</v>
      </c>
      <c r="G3634" t="s">
        <v>684</v>
      </c>
      <c r="H3634">
        <v>77.282759200000001</v>
      </c>
      <c r="I3634">
        <v>28.6391685</v>
      </c>
      <c r="J3634" t="s">
        <v>2961</v>
      </c>
      <c r="K3634" t="s">
        <v>26</v>
      </c>
      <c r="L3634" t="s">
        <v>27</v>
      </c>
      <c r="M3634" t="s">
        <v>27</v>
      </c>
      <c r="N3634" t="s">
        <v>27</v>
      </c>
      <c r="O3634" t="s">
        <v>27</v>
      </c>
      <c r="P3634">
        <v>1</v>
      </c>
      <c r="Q3634">
        <v>7</v>
      </c>
      <c r="R3634">
        <v>400</v>
      </c>
      <c r="S3634">
        <v>3</v>
      </c>
      <c r="T3634" s="1">
        <v>40518</v>
      </c>
      <c r="U3634" t="str">
        <f>IF(Main_Data[[#This Row],[Average_Cost_for_two]]&lt;=200000,"0-200k",IF(Main_Data[[#This Row],[Average_Cost_for_two]]&lt;=400000,"200k-400k",IF(Main_Data[[#This Row],[Average_Cost_for_two]]&lt;=600000,"400k-600k",IF(Main_Data[[#This Row],[Average_Cost_for_two]]&lt;=800000,"600k-800k"))))</f>
        <v>0-200k</v>
      </c>
    </row>
    <row r="3635" spans="1:21" x14ac:dyDescent="0.35">
      <c r="A3635">
        <v>304280</v>
      </c>
      <c r="B3635" t="s">
        <v>7953</v>
      </c>
      <c r="C3635">
        <v>1</v>
      </c>
      <c r="D3635" t="s">
        <v>21</v>
      </c>
      <c r="E3635" t="s">
        <v>7954</v>
      </c>
      <c r="F3635" t="s">
        <v>504</v>
      </c>
      <c r="G3635" t="s">
        <v>505</v>
      </c>
      <c r="H3635">
        <v>77.228345700000006</v>
      </c>
      <c r="I3635">
        <v>28.703378099999998</v>
      </c>
      <c r="J3635" t="s">
        <v>956</v>
      </c>
      <c r="K3635" t="s">
        <v>26</v>
      </c>
      <c r="L3635" t="s">
        <v>27</v>
      </c>
      <c r="M3635" t="s">
        <v>27</v>
      </c>
      <c r="N3635" t="s">
        <v>27</v>
      </c>
      <c r="O3635" t="s">
        <v>27</v>
      </c>
      <c r="P3635">
        <v>1</v>
      </c>
      <c r="Q3635">
        <v>3</v>
      </c>
      <c r="R3635">
        <v>400</v>
      </c>
      <c r="S3635">
        <v>1</v>
      </c>
      <c r="T3635" s="1">
        <v>43435</v>
      </c>
      <c r="U3635" t="str">
        <f>IF(Main_Data[[#This Row],[Average_Cost_for_two]]&lt;=200000,"0-200k",IF(Main_Data[[#This Row],[Average_Cost_for_two]]&lt;=400000,"200k-400k",IF(Main_Data[[#This Row],[Average_Cost_for_two]]&lt;=600000,"400k-600k",IF(Main_Data[[#This Row],[Average_Cost_for_two]]&lt;=800000,"600k-800k"))))</f>
        <v>0-200k</v>
      </c>
    </row>
    <row r="3636" spans="1:21" x14ac:dyDescent="0.35">
      <c r="A3636">
        <v>307850</v>
      </c>
      <c r="B3636" t="s">
        <v>7955</v>
      </c>
      <c r="C3636">
        <v>1</v>
      </c>
      <c r="D3636" t="s">
        <v>21</v>
      </c>
      <c r="E3636" t="s">
        <v>7956</v>
      </c>
      <c r="F3636" t="s">
        <v>121</v>
      </c>
      <c r="G3636" t="s">
        <v>122</v>
      </c>
      <c r="H3636">
        <v>77.336972200000005</v>
      </c>
      <c r="I3636">
        <v>28.613482999999999</v>
      </c>
      <c r="J3636" t="s">
        <v>925</v>
      </c>
      <c r="K3636" t="s">
        <v>26</v>
      </c>
      <c r="L3636" t="s">
        <v>27</v>
      </c>
      <c r="M3636" t="s">
        <v>27</v>
      </c>
      <c r="N3636" t="s">
        <v>27</v>
      </c>
      <c r="O3636" t="s">
        <v>27</v>
      </c>
      <c r="P3636">
        <v>1</v>
      </c>
      <c r="Q3636">
        <v>19</v>
      </c>
      <c r="R3636">
        <v>400</v>
      </c>
      <c r="S3636">
        <v>3</v>
      </c>
      <c r="T3636" s="1">
        <v>41253</v>
      </c>
      <c r="U3636" t="str">
        <f>IF(Main_Data[[#This Row],[Average_Cost_for_two]]&lt;=200000,"0-200k",IF(Main_Data[[#This Row],[Average_Cost_for_two]]&lt;=400000,"200k-400k",IF(Main_Data[[#This Row],[Average_Cost_for_two]]&lt;=600000,"400k-600k",IF(Main_Data[[#This Row],[Average_Cost_for_two]]&lt;=800000,"600k-800k"))))</f>
        <v>0-200k</v>
      </c>
    </row>
    <row r="3637" spans="1:21" x14ac:dyDescent="0.35">
      <c r="A3637">
        <v>311459</v>
      </c>
      <c r="B3637" t="s">
        <v>7957</v>
      </c>
      <c r="C3637">
        <v>1</v>
      </c>
      <c r="D3637" t="s">
        <v>21</v>
      </c>
      <c r="E3637" t="s">
        <v>7958</v>
      </c>
      <c r="F3637" t="s">
        <v>125</v>
      </c>
      <c r="G3637" t="s">
        <v>126</v>
      </c>
      <c r="H3637">
        <v>77.139851100000001</v>
      </c>
      <c r="I3637">
        <v>28.6590028</v>
      </c>
      <c r="J3637" t="s">
        <v>729</v>
      </c>
      <c r="K3637" t="s">
        <v>26</v>
      </c>
      <c r="L3637" t="s">
        <v>27</v>
      </c>
      <c r="M3637" t="s">
        <v>34</v>
      </c>
      <c r="N3637" t="s">
        <v>27</v>
      </c>
      <c r="O3637" t="s">
        <v>27</v>
      </c>
      <c r="P3637">
        <v>1</v>
      </c>
      <c r="Q3637">
        <v>25</v>
      </c>
      <c r="R3637">
        <v>400</v>
      </c>
      <c r="S3637">
        <v>3</v>
      </c>
      <c r="T3637" s="1">
        <v>42716</v>
      </c>
      <c r="U3637" t="str">
        <f>IF(Main_Data[[#This Row],[Average_Cost_for_two]]&lt;=200000,"0-200k",IF(Main_Data[[#This Row],[Average_Cost_for_two]]&lt;=400000,"200k-400k",IF(Main_Data[[#This Row],[Average_Cost_for_two]]&lt;=600000,"400k-600k",IF(Main_Data[[#This Row],[Average_Cost_for_two]]&lt;=800000,"600k-800k"))))</f>
        <v>0-200k</v>
      </c>
    </row>
    <row r="3638" spans="1:21" x14ac:dyDescent="0.35">
      <c r="A3638">
        <v>18363053</v>
      </c>
      <c r="B3638" t="s">
        <v>7959</v>
      </c>
      <c r="C3638">
        <v>1</v>
      </c>
      <c r="D3638" t="s">
        <v>21</v>
      </c>
      <c r="E3638" t="s">
        <v>7960</v>
      </c>
      <c r="F3638" t="s">
        <v>43</v>
      </c>
      <c r="G3638" t="s">
        <v>44</v>
      </c>
      <c r="H3638">
        <v>77.211824100000001</v>
      </c>
      <c r="I3638">
        <v>28.710254299999999</v>
      </c>
      <c r="J3638" t="s">
        <v>925</v>
      </c>
      <c r="K3638" t="s">
        <v>26</v>
      </c>
      <c r="L3638" t="s">
        <v>27</v>
      </c>
      <c r="M3638" t="s">
        <v>27</v>
      </c>
      <c r="N3638" t="s">
        <v>27</v>
      </c>
      <c r="O3638" t="s">
        <v>27</v>
      </c>
      <c r="P3638">
        <v>1</v>
      </c>
      <c r="Q3638">
        <v>4</v>
      </c>
      <c r="R3638">
        <v>400</v>
      </c>
      <c r="S3638">
        <v>3</v>
      </c>
      <c r="T3638" s="1">
        <v>40539</v>
      </c>
      <c r="U3638" t="str">
        <f>IF(Main_Data[[#This Row],[Average_Cost_for_two]]&lt;=200000,"0-200k",IF(Main_Data[[#This Row],[Average_Cost_for_two]]&lt;=400000,"200k-400k",IF(Main_Data[[#This Row],[Average_Cost_for_two]]&lt;=600000,"400k-600k",IF(Main_Data[[#This Row],[Average_Cost_for_two]]&lt;=800000,"600k-800k"))))</f>
        <v>0-200k</v>
      </c>
    </row>
    <row r="3639" spans="1:21" x14ac:dyDescent="0.35">
      <c r="A3639">
        <v>18376488</v>
      </c>
      <c r="B3639" t="s">
        <v>7459</v>
      </c>
      <c r="C3639">
        <v>1</v>
      </c>
      <c r="D3639" t="s">
        <v>21</v>
      </c>
      <c r="E3639" t="s">
        <v>7961</v>
      </c>
      <c r="F3639" t="s">
        <v>53</v>
      </c>
      <c r="G3639" t="s">
        <v>54</v>
      </c>
      <c r="H3639">
        <v>77.268397300000004</v>
      </c>
      <c r="I3639">
        <v>28.5613147</v>
      </c>
      <c r="J3639" t="s">
        <v>1052</v>
      </c>
      <c r="K3639" t="s">
        <v>26</v>
      </c>
      <c r="L3639" t="s">
        <v>27</v>
      </c>
      <c r="M3639" t="s">
        <v>34</v>
      </c>
      <c r="N3639" t="s">
        <v>27</v>
      </c>
      <c r="O3639" t="s">
        <v>27</v>
      </c>
      <c r="P3639">
        <v>1</v>
      </c>
      <c r="Q3639">
        <v>13</v>
      </c>
      <c r="R3639">
        <v>400</v>
      </c>
      <c r="S3639">
        <v>3</v>
      </c>
      <c r="T3639" s="1">
        <v>41620</v>
      </c>
      <c r="U3639" t="str">
        <f>IF(Main_Data[[#This Row],[Average_Cost_for_two]]&lt;=200000,"0-200k",IF(Main_Data[[#This Row],[Average_Cost_for_two]]&lt;=400000,"200k-400k",IF(Main_Data[[#This Row],[Average_Cost_for_two]]&lt;=600000,"400k-600k",IF(Main_Data[[#This Row],[Average_Cost_for_two]]&lt;=800000,"600k-800k"))))</f>
        <v>0-200k</v>
      </c>
    </row>
    <row r="3640" spans="1:21" x14ac:dyDescent="0.35">
      <c r="A3640">
        <v>7483</v>
      </c>
      <c r="B3640" t="s">
        <v>7962</v>
      </c>
      <c r="C3640">
        <v>1</v>
      </c>
      <c r="D3640" t="s">
        <v>21</v>
      </c>
      <c r="E3640" t="s">
        <v>7963</v>
      </c>
      <c r="F3640" t="s">
        <v>1150</v>
      </c>
      <c r="G3640" t="s">
        <v>1151</v>
      </c>
      <c r="H3640">
        <v>77.275915800000007</v>
      </c>
      <c r="I3640">
        <v>28.532750700000001</v>
      </c>
      <c r="J3640" t="s">
        <v>560</v>
      </c>
      <c r="K3640" t="s">
        <v>26</v>
      </c>
      <c r="L3640" t="s">
        <v>27</v>
      </c>
      <c r="M3640" t="s">
        <v>27</v>
      </c>
      <c r="N3640" t="s">
        <v>27</v>
      </c>
      <c r="O3640" t="s">
        <v>27</v>
      </c>
      <c r="P3640">
        <v>1</v>
      </c>
      <c r="Q3640">
        <v>26</v>
      </c>
      <c r="R3640">
        <v>400</v>
      </c>
      <c r="S3640">
        <v>4</v>
      </c>
      <c r="T3640" s="1">
        <v>42355</v>
      </c>
      <c r="U3640" t="str">
        <f>IF(Main_Data[[#This Row],[Average_Cost_for_two]]&lt;=200000,"0-200k",IF(Main_Data[[#This Row],[Average_Cost_for_two]]&lt;=400000,"200k-400k",IF(Main_Data[[#This Row],[Average_Cost_for_two]]&lt;=600000,"400k-600k",IF(Main_Data[[#This Row],[Average_Cost_for_two]]&lt;=800000,"600k-800k"))))</f>
        <v>0-200k</v>
      </c>
    </row>
    <row r="3641" spans="1:21" x14ac:dyDescent="0.35">
      <c r="A3641">
        <v>18198449</v>
      </c>
      <c r="B3641" t="s">
        <v>7964</v>
      </c>
      <c r="C3641">
        <v>1</v>
      </c>
      <c r="D3641" t="s">
        <v>21</v>
      </c>
      <c r="E3641" t="s">
        <v>7965</v>
      </c>
      <c r="F3641" t="s">
        <v>2937</v>
      </c>
      <c r="G3641" t="s">
        <v>2938</v>
      </c>
      <c r="H3641">
        <v>77.109057899999996</v>
      </c>
      <c r="I3641">
        <v>28.6726943</v>
      </c>
      <c r="J3641" t="s">
        <v>925</v>
      </c>
      <c r="K3641" t="s">
        <v>26</v>
      </c>
      <c r="L3641" t="s">
        <v>27</v>
      </c>
      <c r="M3641" t="s">
        <v>27</v>
      </c>
      <c r="N3641" t="s">
        <v>27</v>
      </c>
      <c r="O3641" t="s">
        <v>27</v>
      </c>
      <c r="P3641">
        <v>1</v>
      </c>
      <c r="Q3641">
        <v>31</v>
      </c>
      <c r="R3641">
        <v>400</v>
      </c>
      <c r="S3641">
        <v>3</v>
      </c>
      <c r="T3641" s="1">
        <v>40518</v>
      </c>
      <c r="U3641" t="str">
        <f>IF(Main_Data[[#This Row],[Average_Cost_for_two]]&lt;=200000,"0-200k",IF(Main_Data[[#This Row],[Average_Cost_for_two]]&lt;=400000,"200k-400k",IF(Main_Data[[#This Row],[Average_Cost_for_two]]&lt;=600000,"400k-600k",IF(Main_Data[[#This Row],[Average_Cost_for_two]]&lt;=800000,"600k-800k"))))</f>
        <v>0-200k</v>
      </c>
    </row>
    <row r="3642" spans="1:21" x14ac:dyDescent="0.35">
      <c r="A3642">
        <v>312471</v>
      </c>
      <c r="B3642" t="s">
        <v>7966</v>
      </c>
      <c r="C3642">
        <v>1</v>
      </c>
      <c r="D3642" t="s">
        <v>21</v>
      </c>
      <c r="E3642" t="s">
        <v>7967</v>
      </c>
      <c r="F3642" t="s">
        <v>112</v>
      </c>
      <c r="G3642" t="s">
        <v>113</v>
      </c>
      <c r="H3642">
        <v>77.136022699999998</v>
      </c>
      <c r="I3642">
        <v>28.68571</v>
      </c>
      <c r="J3642" t="s">
        <v>7046</v>
      </c>
      <c r="K3642" t="s">
        <v>26</v>
      </c>
      <c r="L3642" t="s">
        <v>27</v>
      </c>
      <c r="M3642" t="s">
        <v>34</v>
      </c>
      <c r="N3642" t="s">
        <v>27</v>
      </c>
      <c r="O3642" t="s">
        <v>27</v>
      </c>
      <c r="P3642">
        <v>1</v>
      </c>
      <c r="Q3642">
        <v>25</v>
      </c>
      <c r="R3642">
        <v>400</v>
      </c>
      <c r="S3642">
        <v>3</v>
      </c>
      <c r="T3642" s="1">
        <v>41264</v>
      </c>
      <c r="U3642" t="str">
        <f>IF(Main_Data[[#This Row],[Average_Cost_for_two]]&lt;=200000,"0-200k",IF(Main_Data[[#This Row],[Average_Cost_for_two]]&lt;=400000,"200k-400k",IF(Main_Data[[#This Row],[Average_Cost_for_two]]&lt;=600000,"400k-600k",IF(Main_Data[[#This Row],[Average_Cost_for_two]]&lt;=800000,"600k-800k"))))</f>
        <v>0-200k</v>
      </c>
    </row>
    <row r="3643" spans="1:21" x14ac:dyDescent="0.35">
      <c r="A3643">
        <v>312860</v>
      </c>
      <c r="B3643" t="s">
        <v>7968</v>
      </c>
      <c r="C3643">
        <v>1</v>
      </c>
      <c r="D3643" t="s">
        <v>21</v>
      </c>
      <c r="E3643" t="s">
        <v>7969</v>
      </c>
      <c r="F3643" t="s">
        <v>227</v>
      </c>
      <c r="G3643" t="s">
        <v>228</v>
      </c>
      <c r="H3643">
        <v>77.295737399999993</v>
      </c>
      <c r="I3643">
        <v>28.6393314</v>
      </c>
      <c r="J3643" t="s">
        <v>554</v>
      </c>
      <c r="K3643" t="s">
        <v>26</v>
      </c>
      <c r="L3643" t="s">
        <v>27</v>
      </c>
      <c r="M3643" t="s">
        <v>27</v>
      </c>
      <c r="N3643" t="s">
        <v>27</v>
      </c>
      <c r="O3643" t="s">
        <v>27</v>
      </c>
      <c r="P3643">
        <v>1</v>
      </c>
      <c r="Q3643">
        <v>1</v>
      </c>
      <c r="R3643">
        <v>400</v>
      </c>
      <c r="S3643">
        <v>1</v>
      </c>
      <c r="T3643" s="1">
        <v>40891</v>
      </c>
      <c r="U3643" t="str">
        <f>IF(Main_Data[[#This Row],[Average_Cost_for_two]]&lt;=200000,"0-200k",IF(Main_Data[[#This Row],[Average_Cost_for_two]]&lt;=400000,"200k-400k",IF(Main_Data[[#This Row],[Average_Cost_for_two]]&lt;=600000,"400k-600k",IF(Main_Data[[#This Row],[Average_Cost_for_two]]&lt;=800000,"600k-800k"))))</f>
        <v>0-200k</v>
      </c>
    </row>
    <row r="3644" spans="1:21" x14ac:dyDescent="0.35">
      <c r="A3644">
        <v>18428880</v>
      </c>
      <c r="B3644" t="s">
        <v>7970</v>
      </c>
      <c r="C3644">
        <v>1</v>
      </c>
      <c r="D3644" t="s">
        <v>21</v>
      </c>
      <c r="E3644" t="s">
        <v>7971</v>
      </c>
      <c r="F3644" t="s">
        <v>61</v>
      </c>
      <c r="G3644" t="s">
        <v>62</v>
      </c>
      <c r="H3644">
        <v>77.176059100000003</v>
      </c>
      <c r="I3644">
        <v>28.566145299999999</v>
      </c>
      <c r="J3644" t="s">
        <v>578</v>
      </c>
      <c r="K3644" t="s">
        <v>26</v>
      </c>
      <c r="L3644" t="s">
        <v>27</v>
      </c>
      <c r="M3644" t="s">
        <v>27</v>
      </c>
      <c r="N3644" t="s">
        <v>27</v>
      </c>
      <c r="O3644" t="s">
        <v>27</v>
      </c>
      <c r="P3644">
        <v>1</v>
      </c>
      <c r="Q3644">
        <v>5</v>
      </c>
      <c r="R3644">
        <v>400</v>
      </c>
      <c r="S3644">
        <v>3</v>
      </c>
      <c r="T3644" s="1">
        <v>41252</v>
      </c>
      <c r="U3644" t="str">
        <f>IF(Main_Data[[#This Row],[Average_Cost_for_two]]&lt;=200000,"0-200k",IF(Main_Data[[#This Row],[Average_Cost_for_two]]&lt;=400000,"200k-400k",IF(Main_Data[[#This Row],[Average_Cost_for_two]]&lt;=600000,"400k-600k",IF(Main_Data[[#This Row],[Average_Cost_for_two]]&lt;=800000,"600k-800k"))))</f>
        <v>0-200k</v>
      </c>
    </row>
    <row r="3645" spans="1:21" x14ac:dyDescent="0.35">
      <c r="A3645">
        <v>18334429</v>
      </c>
      <c r="B3645" t="s">
        <v>7972</v>
      </c>
      <c r="C3645">
        <v>1</v>
      </c>
      <c r="D3645" t="s">
        <v>21</v>
      </c>
      <c r="E3645" t="s">
        <v>7973</v>
      </c>
      <c r="F3645" t="s">
        <v>1915</v>
      </c>
      <c r="G3645" t="s">
        <v>1916</v>
      </c>
      <c r="H3645">
        <v>77.19174787</v>
      </c>
      <c r="I3645">
        <v>28.562494600000001</v>
      </c>
      <c r="J3645" t="s">
        <v>554</v>
      </c>
      <c r="K3645" t="s">
        <v>26</v>
      </c>
      <c r="L3645" t="s">
        <v>27</v>
      </c>
      <c r="M3645" t="s">
        <v>27</v>
      </c>
      <c r="N3645" t="s">
        <v>27</v>
      </c>
      <c r="O3645" t="s">
        <v>27</v>
      </c>
      <c r="P3645">
        <v>1</v>
      </c>
      <c r="Q3645">
        <v>7</v>
      </c>
      <c r="R3645">
        <v>400</v>
      </c>
      <c r="S3645">
        <v>3</v>
      </c>
      <c r="T3645" s="1">
        <v>43446</v>
      </c>
      <c r="U3645" t="str">
        <f>IF(Main_Data[[#This Row],[Average_Cost_for_two]]&lt;=200000,"0-200k",IF(Main_Data[[#This Row],[Average_Cost_for_two]]&lt;=400000,"200k-400k",IF(Main_Data[[#This Row],[Average_Cost_for_two]]&lt;=600000,"400k-600k",IF(Main_Data[[#This Row],[Average_Cost_for_two]]&lt;=800000,"600k-800k"))))</f>
        <v>0-200k</v>
      </c>
    </row>
    <row r="3646" spans="1:21" x14ac:dyDescent="0.35">
      <c r="A3646">
        <v>300280</v>
      </c>
      <c r="B3646" t="s">
        <v>4454</v>
      </c>
      <c r="C3646">
        <v>1</v>
      </c>
      <c r="D3646" t="s">
        <v>21</v>
      </c>
      <c r="E3646" t="s">
        <v>7974</v>
      </c>
      <c r="F3646" t="s">
        <v>1915</v>
      </c>
      <c r="G3646" t="s">
        <v>1916</v>
      </c>
      <c r="H3646">
        <v>77.194174270000005</v>
      </c>
      <c r="I3646">
        <v>28.5618126</v>
      </c>
      <c r="J3646" t="s">
        <v>956</v>
      </c>
      <c r="K3646" t="s">
        <v>26</v>
      </c>
      <c r="L3646" t="s">
        <v>27</v>
      </c>
      <c r="M3646" t="s">
        <v>27</v>
      </c>
      <c r="N3646" t="s">
        <v>27</v>
      </c>
      <c r="O3646" t="s">
        <v>27</v>
      </c>
      <c r="P3646">
        <v>1</v>
      </c>
      <c r="Q3646">
        <v>53</v>
      </c>
      <c r="R3646">
        <v>400</v>
      </c>
      <c r="S3646">
        <v>3</v>
      </c>
      <c r="T3646" s="1">
        <v>43086</v>
      </c>
      <c r="U3646" t="str">
        <f>IF(Main_Data[[#This Row],[Average_Cost_for_two]]&lt;=200000,"0-200k",IF(Main_Data[[#This Row],[Average_Cost_for_two]]&lt;=400000,"200k-400k",IF(Main_Data[[#This Row],[Average_Cost_for_two]]&lt;=600000,"400k-600k",IF(Main_Data[[#This Row],[Average_Cost_for_two]]&lt;=800000,"600k-800k"))))</f>
        <v>0-200k</v>
      </c>
    </row>
    <row r="3647" spans="1:21" x14ac:dyDescent="0.35">
      <c r="A3647">
        <v>18393436</v>
      </c>
      <c r="B3647" t="s">
        <v>7975</v>
      </c>
      <c r="C3647">
        <v>1</v>
      </c>
      <c r="D3647" t="s">
        <v>21</v>
      </c>
      <c r="E3647" t="s">
        <v>7976</v>
      </c>
      <c r="F3647" t="s">
        <v>1915</v>
      </c>
      <c r="G3647" t="s">
        <v>1916</v>
      </c>
      <c r="H3647">
        <v>77.192723619999995</v>
      </c>
      <c r="I3647">
        <v>28.56177812</v>
      </c>
      <c r="J3647" t="s">
        <v>7977</v>
      </c>
      <c r="K3647" t="s">
        <v>26</v>
      </c>
      <c r="L3647" t="s">
        <v>27</v>
      </c>
      <c r="M3647" t="s">
        <v>27</v>
      </c>
      <c r="N3647" t="s">
        <v>27</v>
      </c>
      <c r="O3647" t="s">
        <v>27</v>
      </c>
      <c r="P3647">
        <v>1</v>
      </c>
      <c r="Q3647">
        <v>2</v>
      </c>
      <c r="R3647">
        <v>400</v>
      </c>
      <c r="S3647">
        <v>1</v>
      </c>
      <c r="T3647" s="1">
        <v>40524</v>
      </c>
      <c r="U3647" t="str">
        <f>IF(Main_Data[[#This Row],[Average_Cost_for_two]]&lt;=200000,"0-200k",IF(Main_Data[[#This Row],[Average_Cost_for_two]]&lt;=400000,"200k-400k",IF(Main_Data[[#This Row],[Average_Cost_for_two]]&lt;=600000,"400k-600k",IF(Main_Data[[#This Row],[Average_Cost_for_two]]&lt;=800000,"600k-800k"))))</f>
        <v>0-200k</v>
      </c>
    </row>
    <row r="3648" spans="1:21" x14ac:dyDescent="0.35">
      <c r="A3648">
        <v>311168</v>
      </c>
      <c r="B3648" t="s">
        <v>816</v>
      </c>
      <c r="C3648">
        <v>1</v>
      </c>
      <c r="D3648" t="s">
        <v>21</v>
      </c>
      <c r="E3648" t="s">
        <v>7978</v>
      </c>
      <c r="F3648" t="s">
        <v>234</v>
      </c>
      <c r="G3648" t="s">
        <v>233</v>
      </c>
      <c r="H3648">
        <v>77.161502999999996</v>
      </c>
      <c r="I3648">
        <v>28.705450599999999</v>
      </c>
      <c r="J3648" t="s">
        <v>478</v>
      </c>
      <c r="K3648" t="s">
        <v>26</v>
      </c>
      <c r="L3648" t="s">
        <v>27</v>
      </c>
      <c r="M3648" t="s">
        <v>27</v>
      </c>
      <c r="N3648" t="s">
        <v>27</v>
      </c>
      <c r="O3648" t="s">
        <v>27</v>
      </c>
      <c r="P3648">
        <v>1</v>
      </c>
      <c r="Q3648">
        <v>9</v>
      </c>
      <c r="R3648">
        <v>400</v>
      </c>
      <c r="S3648">
        <v>3</v>
      </c>
      <c r="T3648" s="1">
        <v>40533</v>
      </c>
      <c r="U3648" t="str">
        <f>IF(Main_Data[[#This Row],[Average_Cost_for_two]]&lt;=200000,"0-200k",IF(Main_Data[[#This Row],[Average_Cost_for_two]]&lt;=400000,"200k-400k",IF(Main_Data[[#This Row],[Average_Cost_for_two]]&lt;=600000,"400k-600k",IF(Main_Data[[#This Row],[Average_Cost_for_two]]&lt;=800000,"600k-800k"))))</f>
        <v>0-200k</v>
      </c>
    </row>
    <row r="3649" spans="1:21" x14ac:dyDescent="0.35">
      <c r="A3649">
        <v>18352209</v>
      </c>
      <c r="B3649" t="s">
        <v>7979</v>
      </c>
      <c r="C3649">
        <v>1</v>
      </c>
      <c r="D3649" t="s">
        <v>21</v>
      </c>
      <c r="E3649" t="s">
        <v>7980</v>
      </c>
      <c r="F3649" t="s">
        <v>234</v>
      </c>
      <c r="G3649" t="s">
        <v>233</v>
      </c>
      <c r="H3649">
        <v>0</v>
      </c>
      <c r="I3649">
        <v>0</v>
      </c>
      <c r="J3649" t="s">
        <v>7981</v>
      </c>
      <c r="K3649" t="s">
        <v>26</v>
      </c>
      <c r="L3649" t="s">
        <v>27</v>
      </c>
      <c r="M3649" t="s">
        <v>27</v>
      </c>
      <c r="N3649" t="s">
        <v>27</v>
      </c>
      <c r="O3649" t="s">
        <v>27</v>
      </c>
      <c r="P3649">
        <v>1</v>
      </c>
      <c r="Q3649">
        <v>1</v>
      </c>
      <c r="R3649">
        <v>400</v>
      </c>
      <c r="S3649">
        <v>1</v>
      </c>
      <c r="T3649" s="1">
        <v>43088</v>
      </c>
      <c r="U3649" t="str">
        <f>IF(Main_Data[[#This Row],[Average_Cost_for_two]]&lt;=200000,"0-200k",IF(Main_Data[[#This Row],[Average_Cost_for_two]]&lt;=400000,"200k-400k",IF(Main_Data[[#This Row],[Average_Cost_for_two]]&lt;=600000,"400k-600k",IF(Main_Data[[#This Row],[Average_Cost_for_two]]&lt;=800000,"600k-800k"))))</f>
        <v>0-200k</v>
      </c>
    </row>
    <row r="3650" spans="1:21" x14ac:dyDescent="0.35">
      <c r="A3650">
        <v>305651</v>
      </c>
      <c r="B3650" t="s">
        <v>7982</v>
      </c>
      <c r="C3650">
        <v>1</v>
      </c>
      <c r="D3650" t="s">
        <v>21</v>
      </c>
      <c r="E3650" t="s">
        <v>7983</v>
      </c>
      <c r="F3650" t="s">
        <v>1924</v>
      </c>
      <c r="G3650" t="s">
        <v>1925</v>
      </c>
      <c r="H3650">
        <v>77.219512429999995</v>
      </c>
      <c r="I3650">
        <v>28.56420752</v>
      </c>
      <c r="J3650" t="s">
        <v>478</v>
      </c>
      <c r="K3650" t="s">
        <v>26</v>
      </c>
      <c r="L3650" t="s">
        <v>27</v>
      </c>
      <c r="M3650" t="s">
        <v>27</v>
      </c>
      <c r="N3650" t="s">
        <v>27</v>
      </c>
      <c r="O3650" t="s">
        <v>27</v>
      </c>
      <c r="P3650">
        <v>1</v>
      </c>
      <c r="Q3650">
        <v>13</v>
      </c>
      <c r="R3650">
        <v>400</v>
      </c>
      <c r="S3650">
        <v>3</v>
      </c>
      <c r="T3650" s="1">
        <v>40530</v>
      </c>
      <c r="U3650" t="str">
        <f>IF(Main_Data[[#This Row],[Average_Cost_for_two]]&lt;=200000,"0-200k",IF(Main_Data[[#This Row],[Average_Cost_for_two]]&lt;=400000,"200k-400k",IF(Main_Data[[#This Row],[Average_Cost_for_two]]&lt;=600000,"400k-600k",IF(Main_Data[[#This Row],[Average_Cost_for_two]]&lt;=800000,"600k-800k"))))</f>
        <v>0-200k</v>
      </c>
    </row>
    <row r="3651" spans="1:21" x14ac:dyDescent="0.35">
      <c r="A3651">
        <v>9099</v>
      </c>
      <c r="B3651" t="s">
        <v>7429</v>
      </c>
      <c r="C3651">
        <v>1</v>
      </c>
      <c r="D3651" t="s">
        <v>21</v>
      </c>
      <c r="E3651" t="s">
        <v>7984</v>
      </c>
      <c r="F3651" t="s">
        <v>1924</v>
      </c>
      <c r="G3651" t="s">
        <v>1925</v>
      </c>
      <c r="H3651">
        <v>77.219402790000004</v>
      </c>
      <c r="I3651">
        <v>28.564190150000002</v>
      </c>
      <c r="J3651" t="s">
        <v>828</v>
      </c>
      <c r="K3651" t="s">
        <v>26</v>
      </c>
      <c r="L3651" t="s">
        <v>27</v>
      </c>
      <c r="M3651" t="s">
        <v>27</v>
      </c>
      <c r="N3651" t="s">
        <v>27</v>
      </c>
      <c r="O3651" t="s">
        <v>27</v>
      </c>
      <c r="P3651">
        <v>1</v>
      </c>
      <c r="Q3651">
        <v>13</v>
      </c>
      <c r="R3651">
        <v>400</v>
      </c>
      <c r="S3651">
        <v>3</v>
      </c>
      <c r="T3651" s="1">
        <v>41978</v>
      </c>
      <c r="U3651" t="str">
        <f>IF(Main_Data[[#This Row],[Average_Cost_for_two]]&lt;=200000,"0-200k",IF(Main_Data[[#This Row],[Average_Cost_for_two]]&lt;=400000,"200k-400k",IF(Main_Data[[#This Row],[Average_Cost_for_two]]&lt;=600000,"400k-600k",IF(Main_Data[[#This Row],[Average_Cost_for_two]]&lt;=800000,"600k-800k"))))</f>
        <v>0-200k</v>
      </c>
    </row>
    <row r="3652" spans="1:21" x14ac:dyDescent="0.35">
      <c r="A3652">
        <v>1129</v>
      </c>
      <c r="B3652" t="s">
        <v>7429</v>
      </c>
      <c r="C3652">
        <v>1</v>
      </c>
      <c r="D3652" t="s">
        <v>21</v>
      </c>
      <c r="E3652" t="s">
        <v>7985</v>
      </c>
      <c r="F3652" t="s">
        <v>1924</v>
      </c>
      <c r="G3652" t="s">
        <v>1925</v>
      </c>
      <c r="H3652">
        <v>77.238449700000004</v>
      </c>
      <c r="I3652">
        <v>28.537447799999999</v>
      </c>
      <c r="J3652" t="s">
        <v>828</v>
      </c>
      <c r="K3652" t="s">
        <v>26</v>
      </c>
      <c r="L3652" t="s">
        <v>27</v>
      </c>
      <c r="M3652" t="s">
        <v>27</v>
      </c>
      <c r="N3652" t="s">
        <v>27</v>
      </c>
      <c r="O3652" t="s">
        <v>27</v>
      </c>
      <c r="P3652">
        <v>1</v>
      </c>
      <c r="Q3652">
        <v>1</v>
      </c>
      <c r="R3652">
        <v>400</v>
      </c>
      <c r="S3652">
        <v>1</v>
      </c>
      <c r="T3652" s="1">
        <v>41613</v>
      </c>
      <c r="U3652" t="str">
        <f>IF(Main_Data[[#This Row],[Average_Cost_for_two]]&lt;=200000,"0-200k",IF(Main_Data[[#This Row],[Average_Cost_for_two]]&lt;=400000,"200k-400k",IF(Main_Data[[#This Row],[Average_Cost_for_two]]&lt;=600000,"400k-600k",IF(Main_Data[[#This Row],[Average_Cost_for_two]]&lt;=800000,"600k-800k"))))</f>
        <v>0-200k</v>
      </c>
    </row>
    <row r="3653" spans="1:21" x14ac:dyDescent="0.35">
      <c r="A3653">
        <v>18384123</v>
      </c>
      <c r="B3653" t="s">
        <v>7459</v>
      </c>
      <c r="C3653">
        <v>1</v>
      </c>
      <c r="D3653" t="s">
        <v>21</v>
      </c>
      <c r="E3653" t="s">
        <v>7986</v>
      </c>
      <c r="F3653" t="s">
        <v>7987</v>
      </c>
      <c r="G3653" t="s">
        <v>7988</v>
      </c>
      <c r="H3653">
        <v>77.120790999999997</v>
      </c>
      <c r="I3653">
        <v>28.564288000000001</v>
      </c>
      <c r="J3653" t="s">
        <v>1052</v>
      </c>
      <c r="K3653" t="s">
        <v>26</v>
      </c>
      <c r="L3653" t="s">
        <v>27</v>
      </c>
      <c r="M3653" t="s">
        <v>27</v>
      </c>
      <c r="N3653" t="s">
        <v>27</v>
      </c>
      <c r="O3653" t="s">
        <v>27</v>
      </c>
      <c r="P3653">
        <v>1</v>
      </c>
      <c r="Q3653">
        <v>6</v>
      </c>
      <c r="R3653">
        <v>400</v>
      </c>
      <c r="S3653">
        <v>3</v>
      </c>
      <c r="T3653" s="1">
        <v>40540</v>
      </c>
      <c r="U3653" t="str">
        <f>IF(Main_Data[[#This Row],[Average_Cost_for_two]]&lt;=200000,"0-200k",IF(Main_Data[[#This Row],[Average_Cost_for_two]]&lt;=400000,"200k-400k",IF(Main_Data[[#This Row],[Average_Cost_for_two]]&lt;=600000,"400k-600k",IF(Main_Data[[#This Row],[Average_Cost_for_two]]&lt;=800000,"600k-800k"))))</f>
        <v>0-200k</v>
      </c>
    </row>
    <row r="3654" spans="1:21" x14ac:dyDescent="0.35">
      <c r="A3654">
        <v>308595</v>
      </c>
      <c r="B3654" t="s">
        <v>7667</v>
      </c>
      <c r="C3654">
        <v>1</v>
      </c>
      <c r="D3654" t="s">
        <v>21</v>
      </c>
      <c r="E3654" t="s">
        <v>1809</v>
      </c>
      <c r="F3654" t="s">
        <v>711</v>
      </c>
      <c r="G3654" t="s">
        <v>712</v>
      </c>
      <c r="H3654">
        <v>77.106343800000005</v>
      </c>
      <c r="I3654">
        <v>28.6421648</v>
      </c>
      <c r="J3654" t="s">
        <v>521</v>
      </c>
      <c r="K3654" t="s">
        <v>26</v>
      </c>
      <c r="L3654" t="s">
        <v>27</v>
      </c>
      <c r="M3654" t="s">
        <v>34</v>
      </c>
      <c r="N3654" t="s">
        <v>27</v>
      </c>
      <c r="O3654" t="s">
        <v>27</v>
      </c>
      <c r="P3654">
        <v>1</v>
      </c>
      <c r="Q3654">
        <v>24</v>
      </c>
      <c r="R3654">
        <v>400</v>
      </c>
      <c r="S3654">
        <v>3</v>
      </c>
      <c r="T3654" s="1">
        <v>41632</v>
      </c>
      <c r="U3654" t="str">
        <f>IF(Main_Data[[#This Row],[Average_Cost_for_two]]&lt;=200000,"0-200k",IF(Main_Data[[#This Row],[Average_Cost_for_two]]&lt;=400000,"200k-400k",IF(Main_Data[[#This Row],[Average_Cost_for_two]]&lt;=600000,"400k-600k",IF(Main_Data[[#This Row],[Average_Cost_for_two]]&lt;=800000,"600k-800k"))))</f>
        <v>0-200k</v>
      </c>
    </row>
    <row r="3655" spans="1:21" x14ac:dyDescent="0.35">
      <c r="A3655">
        <v>2122</v>
      </c>
      <c r="B3655" t="s">
        <v>1510</v>
      </c>
      <c r="C3655">
        <v>1</v>
      </c>
      <c r="D3655" t="s">
        <v>21</v>
      </c>
      <c r="E3655" t="s">
        <v>7989</v>
      </c>
      <c r="F3655" t="s">
        <v>716</v>
      </c>
      <c r="G3655" t="s">
        <v>717</v>
      </c>
      <c r="H3655">
        <v>77.164232429999998</v>
      </c>
      <c r="I3655">
        <v>28.55793018</v>
      </c>
      <c r="J3655" t="s">
        <v>554</v>
      </c>
      <c r="K3655" t="s">
        <v>26</v>
      </c>
      <c r="L3655" t="s">
        <v>27</v>
      </c>
      <c r="M3655" t="s">
        <v>27</v>
      </c>
      <c r="N3655" t="s">
        <v>27</v>
      </c>
      <c r="O3655" t="s">
        <v>27</v>
      </c>
      <c r="P3655">
        <v>1</v>
      </c>
      <c r="Q3655">
        <v>20</v>
      </c>
      <c r="R3655">
        <v>400</v>
      </c>
      <c r="S3655">
        <v>3</v>
      </c>
      <c r="T3655" s="1">
        <v>40882</v>
      </c>
      <c r="U3655" t="str">
        <f>IF(Main_Data[[#This Row],[Average_Cost_for_two]]&lt;=200000,"0-200k",IF(Main_Data[[#This Row],[Average_Cost_for_two]]&lt;=400000,"200k-400k",IF(Main_Data[[#This Row],[Average_Cost_for_two]]&lt;=600000,"400k-600k",IF(Main_Data[[#This Row],[Average_Cost_for_two]]&lt;=800000,"600k-800k"))))</f>
        <v>0-200k</v>
      </c>
    </row>
    <row r="3656" spans="1:21" x14ac:dyDescent="0.35">
      <c r="A3656">
        <v>8695</v>
      </c>
      <c r="B3656" t="s">
        <v>7990</v>
      </c>
      <c r="C3656">
        <v>1</v>
      </c>
      <c r="D3656" t="s">
        <v>21</v>
      </c>
      <c r="E3656" t="s">
        <v>7991</v>
      </c>
      <c r="F3656" t="s">
        <v>2173</v>
      </c>
      <c r="G3656" t="s">
        <v>2174</v>
      </c>
      <c r="H3656">
        <v>77.079877800000006</v>
      </c>
      <c r="I3656">
        <v>28.642043300000001</v>
      </c>
      <c r="J3656" t="s">
        <v>531</v>
      </c>
      <c r="K3656" t="s">
        <v>26</v>
      </c>
      <c r="L3656" t="s">
        <v>27</v>
      </c>
      <c r="M3656" t="s">
        <v>27</v>
      </c>
      <c r="N3656" t="s">
        <v>27</v>
      </c>
      <c r="O3656" t="s">
        <v>27</v>
      </c>
      <c r="P3656">
        <v>1</v>
      </c>
      <c r="Q3656">
        <v>55</v>
      </c>
      <c r="R3656">
        <v>400</v>
      </c>
      <c r="S3656">
        <v>3</v>
      </c>
      <c r="T3656" s="1">
        <v>40905</v>
      </c>
      <c r="U3656" t="str">
        <f>IF(Main_Data[[#This Row],[Average_Cost_for_two]]&lt;=200000,"0-200k",IF(Main_Data[[#This Row],[Average_Cost_for_two]]&lt;=400000,"200k-400k",IF(Main_Data[[#This Row],[Average_Cost_for_two]]&lt;=600000,"400k-600k",IF(Main_Data[[#This Row],[Average_Cost_for_two]]&lt;=800000,"600k-800k"))))</f>
        <v>0-200k</v>
      </c>
    </row>
    <row r="3657" spans="1:21" x14ac:dyDescent="0.35">
      <c r="A3657">
        <v>18414465</v>
      </c>
      <c r="B3657" t="s">
        <v>7992</v>
      </c>
      <c r="C3657">
        <v>1</v>
      </c>
      <c r="D3657" t="s">
        <v>21</v>
      </c>
      <c r="E3657" t="s">
        <v>7993</v>
      </c>
      <c r="F3657" t="s">
        <v>3791</v>
      </c>
      <c r="G3657" t="s">
        <v>3792</v>
      </c>
      <c r="H3657">
        <v>77.198122499999997</v>
      </c>
      <c r="I3657">
        <v>28.538133500000001</v>
      </c>
      <c r="J3657" t="s">
        <v>531</v>
      </c>
      <c r="K3657" t="s">
        <v>26</v>
      </c>
      <c r="L3657" t="s">
        <v>27</v>
      </c>
      <c r="M3657" t="s">
        <v>27</v>
      </c>
      <c r="N3657" t="s">
        <v>27</v>
      </c>
      <c r="O3657" t="s">
        <v>27</v>
      </c>
      <c r="P3657">
        <v>1</v>
      </c>
      <c r="Q3657">
        <v>8</v>
      </c>
      <c r="R3657">
        <v>400</v>
      </c>
      <c r="S3657">
        <v>3</v>
      </c>
      <c r="T3657" s="1">
        <v>43055</v>
      </c>
      <c r="U3657" t="str">
        <f>IF(Main_Data[[#This Row],[Average_Cost_for_two]]&lt;=200000,"0-200k",IF(Main_Data[[#This Row],[Average_Cost_for_two]]&lt;=400000,"200k-400k",IF(Main_Data[[#This Row],[Average_Cost_for_two]]&lt;=600000,"400k-600k",IF(Main_Data[[#This Row],[Average_Cost_for_two]]&lt;=800000,"600k-800k"))))</f>
        <v>0-200k</v>
      </c>
    </row>
    <row r="3658" spans="1:21" x14ac:dyDescent="0.35">
      <c r="A3658">
        <v>5294</v>
      </c>
      <c r="B3658" t="s">
        <v>7994</v>
      </c>
      <c r="C3658">
        <v>1</v>
      </c>
      <c r="D3658" t="s">
        <v>21</v>
      </c>
      <c r="E3658" t="s">
        <v>7995</v>
      </c>
      <c r="F3658" t="s">
        <v>321</v>
      </c>
      <c r="G3658" t="s">
        <v>322</v>
      </c>
      <c r="H3658">
        <v>77.172734399999996</v>
      </c>
      <c r="I3658">
        <v>28.693833300000001</v>
      </c>
      <c r="J3658" t="s">
        <v>680</v>
      </c>
      <c r="K3658" t="s">
        <v>26</v>
      </c>
      <c r="L3658" t="s">
        <v>27</v>
      </c>
      <c r="M3658" t="s">
        <v>27</v>
      </c>
      <c r="N3658" t="s">
        <v>27</v>
      </c>
      <c r="O3658" t="s">
        <v>27</v>
      </c>
      <c r="P3658">
        <v>1</v>
      </c>
      <c r="Q3658">
        <v>17</v>
      </c>
      <c r="R3658">
        <v>400</v>
      </c>
      <c r="S3658">
        <v>3</v>
      </c>
      <c r="T3658" s="1">
        <v>43413</v>
      </c>
      <c r="U3658" t="str">
        <f>IF(Main_Data[[#This Row],[Average_Cost_for_two]]&lt;=200000,"0-200k",IF(Main_Data[[#This Row],[Average_Cost_for_two]]&lt;=400000,"200k-400k",IF(Main_Data[[#This Row],[Average_Cost_for_two]]&lt;=600000,"400k-600k",IF(Main_Data[[#This Row],[Average_Cost_for_two]]&lt;=800000,"600k-800k"))))</f>
        <v>0-200k</v>
      </c>
    </row>
    <row r="3659" spans="1:21" x14ac:dyDescent="0.35">
      <c r="A3659">
        <v>1914</v>
      </c>
      <c r="B3659" t="s">
        <v>7996</v>
      </c>
      <c r="C3659">
        <v>1</v>
      </c>
      <c r="D3659" t="s">
        <v>21</v>
      </c>
      <c r="E3659" t="s">
        <v>7997</v>
      </c>
      <c r="F3659" t="s">
        <v>972</v>
      </c>
      <c r="G3659" t="s">
        <v>973</v>
      </c>
      <c r="H3659">
        <v>77.231938</v>
      </c>
      <c r="I3659">
        <v>28.6297833</v>
      </c>
      <c r="J3659" t="s">
        <v>3020</v>
      </c>
      <c r="K3659" t="s">
        <v>26</v>
      </c>
      <c r="L3659" t="s">
        <v>27</v>
      </c>
      <c r="M3659" t="s">
        <v>34</v>
      </c>
      <c r="N3659" t="s">
        <v>27</v>
      </c>
      <c r="O3659" t="s">
        <v>27</v>
      </c>
      <c r="P3659">
        <v>1</v>
      </c>
      <c r="Q3659">
        <v>560</v>
      </c>
      <c r="R3659">
        <v>400</v>
      </c>
      <c r="S3659">
        <v>3</v>
      </c>
      <c r="T3659" s="1">
        <v>41596</v>
      </c>
      <c r="U3659" t="str">
        <f>IF(Main_Data[[#This Row],[Average_Cost_for_two]]&lt;=200000,"0-200k",IF(Main_Data[[#This Row],[Average_Cost_for_two]]&lt;=400000,"200k-400k",IF(Main_Data[[#This Row],[Average_Cost_for_two]]&lt;=600000,"400k-600k",IF(Main_Data[[#This Row],[Average_Cost_for_two]]&lt;=800000,"600k-800k"))))</f>
        <v>0-200k</v>
      </c>
    </row>
    <row r="3660" spans="1:21" x14ac:dyDescent="0.35">
      <c r="A3660">
        <v>18264634</v>
      </c>
      <c r="B3660" t="s">
        <v>7998</v>
      </c>
      <c r="C3660">
        <v>1</v>
      </c>
      <c r="D3660" t="s">
        <v>21</v>
      </c>
      <c r="E3660" t="s">
        <v>7999</v>
      </c>
      <c r="F3660" t="s">
        <v>972</v>
      </c>
      <c r="G3660" t="s">
        <v>973</v>
      </c>
      <c r="H3660">
        <v>77.231946399999998</v>
      </c>
      <c r="I3660">
        <v>28.629640699999999</v>
      </c>
      <c r="J3660" t="s">
        <v>8000</v>
      </c>
      <c r="K3660" t="s">
        <v>26</v>
      </c>
      <c r="L3660" t="s">
        <v>27</v>
      </c>
      <c r="M3660" t="s">
        <v>27</v>
      </c>
      <c r="N3660" t="s">
        <v>27</v>
      </c>
      <c r="O3660" t="s">
        <v>27</v>
      </c>
      <c r="P3660">
        <v>1</v>
      </c>
      <c r="Q3660">
        <v>85</v>
      </c>
      <c r="R3660">
        <v>400</v>
      </c>
      <c r="S3660">
        <v>4</v>
      </c>
      <c r="T3660" s="1">
        <v>41590</v>
      </c>
      <c r="U3660" t="str">
        <f>IF(Main_Data[[#This Row],[Average_Cost_for_two]]&lt;=200000,"0-200k",IF(Main_Data[[#This Row],[Average_Cost_for_two]]&lt;=400000,"200k-400k",IF(Main_Data[[#This Row],[Average_Cost_for_two]]&lt;=600000,"400k-600k",IF(Main_Data[[#This Row],[Average_Cost_for_two]]&lt;=800000,"600k-800k"))))</f>
        <v>0-200k</v>
      </c>
    </row>
    <row r="3661" spans="1:21" x14ac:dyDescent="0.35">
      <c r="A3661">
        <v>301102</v>
      </c>
      <c r="B3661" t="s">
        <v>8001</v>
      </c>
      <c r="C3661">
        <v>1</v>
      </c>
      <c r="D3661" t="s">
        <v>21</v>
      </c>
      <c r="E3661" t="s">
        <v>8002</v>
      </c>
      <c r="F3661" t="s">
        <v>1022</v>
      </c>
      <c r="G3661" t="s">
        <v>1023</v>
      </c>
      <c r="H3661">
        <v>77.197175099999995</v>
      </c>
      <c r="I3661">
        <v>28.598542800000001</v>
      </c>
      <c r="J3661" t="s">
        <v>8003</v>
      </c>
      <c r="K3661" t="s">
        <v>26</v>
      </c>
      <c r="L3661" t="s">
        <v>27</v>
      </c>
      <c r="M3661" t="s">
        <v>27</v>
      </c>
      <c r="N3661" t="s">
        <v>27</v>
      </c>
      <c r="O3661" t="s">
        <v>27</v>
      </c>
      <c r="P3661">
        <v>1</v>
      </c>
      <c r="Q3661">
        <v>203</v>
      </c>
      <c r="R3661">
        <v>400</v>
      </c>
      <c r="S3661">
        <v>4</v>
      </c>
      <c r="T3661" s="1">
        <v>40507</v>
      </c>
      <c r="U3661" t="str">
        <f>IF(Main_Data[[#This Row],[Average_Cost_for_two]]&lt;=200000,"0-200k",IF(Main_Data[[#This Row],[Average_Cost_for_two]]&lt;=400000,"200k-400k",IF(Main_Data[[#This Row],[Average_Cost_for_two]]&lt;=600000,"400k-600k",IF(Main_Data[[#This Row],[Average_Cost_for_two]]&lt;=800000,"600k-800k"))))</f>
        <v>0-200k</v>
      </c>
    </row>
    <row r="3662" spans="1:21" x14ac:dyDescent="0.35">
      <c r="A3662">
        <v>5453</v>
      </c>
      <c r="B3662" t="s">
        <v>8004</v>
      </c>
      <c r="C3662">
        <v>1</v>
      </c>
      <c r="D3662" t="s">
        <v>21</v>
      </c>
      <c r="E3662" t="s">
        <v>8005</v>
      </c>
      <c r="F3662" t="s">
        <v>325</v>
      </c>
      <c r="G3662" t="s">
        <v>326</v>
      </c>
      <c r="H3662">
        <v>77.224382300000002</v>
      </c>
      <c r="I3662">
        <v>28.656851</v>
      </c>
      <c r="J3662" t="s">
        <v>8006</v>
      </c>
      <c r="K3662" t="s">
        <v>26</v>
      </c>
      <c r="L3662" t="s">
        <v>27</v>
      </c>
      <c r="M3662" t="s">
        <v>27</v>
      </c>
      <c r="N3662" t="s">
        <v>27</v>
      </c>
      <c r="O3662" t="s">
        <v>27</v>
      </c>
      <c r="P3662">
        <v>1</v>
      </c>
      <c r="Q3662">
        <v>39</v>
      </c>
      <c r="R3662">
        <v>400</v>
      </c>
      <c r="S3662">
        <v>3</v>
      </c>
      <c r="T3662" s="1">
        <v>42684</v>
      </c>
      <c r="U3662" t="str">
        <f>IF(Main_Data[[#This Row],[Average_Cost_for_two]]&lt;=200000,"0-200k",IF(Main_Data[[#This Row],[Average_Cost_for_two]]&lt;=400000,"200k-400k",IF(Main_Data[[#This Row],[Average_Cost_for_two]]&lt;=600000,"400k-600k",IF(Main_Data[[#This Row],[Average_Cost_for_two]]&lt;=800000,"600k-800k"))))</f>
        <v>0-200k</v>
      </c>
    </row>
    <row r="3663" spans="1:21" x14ac:dyDescent="0.35">
      <c r="A3663">
        <v>2578</v>
      </c>
      <c r="B3663" t="s">
        <v>8007</v>
      </c>
      <c r="C3663">
        <v>1</v>
      </c>
      <c r="D3663" t="s">
        <v>21</v>
      </c>
      <c r="E3663" t="s">
        <v>8008</v>
      </c>
      <c r="F3663" t="s">
        <v>2289</v>
      </c>
      <c r="G3663" t="s">
        <v>2290</v>
      </c>
      <c r="H3663">
        <v>77.268119420000005</v>
      </c>
      <c r="I3663">
        <v>28.56171513</v>
      </c>
      <c r="J3663" t="s">
        <v>6181</v>
      </c>
      <c r="K3663" t="s">
        <v>26</v>
      </c>
      <c r="L3663" t="s">
        <v>27</v>
      </c>
      <c r="M3663" t="s">
        <v>27</v>
      </c>
      <c r="N3663" t="s">
        <v>27</v>
      </c>
      <c r="O3663" t="s">
        <v>27</v>
      </c>
      <c r="P3663">
        <v>1</v>
      </c>
      <c r="Q3663">
        <v>28</v>
      </c>
      <c r="R3663">
        <v>400</v>
      </c>
      <c r="S3663">
        <v>3</v>
      </c>
      <c r="T3663" s="1">
        <v>43416</v>
      </c>
      <c r="U3663" t="str">
        <f>IF(Main_Data[[#This Row],[Average_Cost_for_two]]&lt;=200000,"0-200k",IF(Main_Data[[#This Row],[Average_Cost_for_two]]&lt;=400000,"200k-400k",IF(Main_Data[[#This Row],[Average_Cost_for_two]]&lt;=600000,"400k-600k",IF(Main_Data[[#This Row],[Average_Cost_for_two]]&lt;=800000,"600k-800k"))))</f>
        <v>0-200k</v>
      </c>
    </row>
    <row r="3664" spans="1:21" x14ac:dyDescent="0.35">
      <c r="A3664">
        <v>1401</v>
      </c>
      <c r="B3664" t="s">
        <v>8004</v>
      </c>
      <c r="C3664">
        <v>1</v>
      </c>
      <c r="D3664" t="s">
        <v>21</v>
      </c>
      <c r="E3664" t="s">
        <v>8009</v>
      </c>
      <c r="F3664" t="s">
        <v>2289</v>
      </c>
      <c r="G3664" t="s">
        <v>2290</v>
      </c>
      <c r="H3664">
        <v>77.268392000000006</v>
      </c>
      <c r="I3664">
        <v>28.561593210000002</v>
      </c>
      <c r="J3664" t="s">
        <v>478</v>
      </c>
      <c r="K3664" t="s">
        <v>26</v>
      </c>
      <c r="L3664" t="s">
        <v>27</v>
      </c>
      <c r="M3664" t="s">
        <v>27</v>
      </c>
      <c r="N3664" t="s">
        <v>27</v>
      </c>
      <c r="O3664" t="s">
        <v>27</v>
      </c>
      <c r="P3664">
        <v>1</v>
      </c>
      <c r="Q3664">
        <v>32</v>
      </c>
      <c r="R3664">
        <v>400</v>
      </c>
      <c r="S3664">
        <v>3</v>
      </c>
      <c r="T3664" s="1">
        <v>43040</v>
      </c>
      <c r="U3664" t="str">
        <f>IF(Main_Data[[#This Row],[Average_Cost_for_two]]&lt;=200000,"0-200k",IF(Main_Data[[#This Row],[Average_Cost_for_two]]&lt;=400000,"200k-400k",IF(Main_Data[[#This Row],[Average_Cost_for_two]]&lt;=600000,"400k-600k",IF(Main_Data[[#This Row],[Average_Cost_for_two]]&lt;=800000,"600k-800k"))))</f>
        <v>0-200k</v>
      </c>
    </row>
    <row r="3665" spans="1:21" x14ac:dyDescent="0.35">
      <c r="A3665">
        <v>5451</v>
      </c>
      <c r="B3665" t="s">
        <v>8010</v>
      </c>
      <c r="C3665">
        <v>1</v>
      </c>
      <c r="D3665" t="s">
        <v>21</v>
      </c>
      <c r="E3665" t="s">
        <v>8011</v>
      </c>
      <c r="F3665" t="s">
        <v>147</v>
      </c>
      <c r="G3665" t="s">
        <v>148</v>
      </c>
      <c r="H3665">
        <v>77.232162900000006</v>
      </c>
      <c r="I3665">
        <v>28.6433222</v>
      </c>
      <c r="J3665" t="s">
        <v>729</v>
      </c>
      <c r="K3665" t="s">
        <v>26</v>
      </c>
      <c r="L3665" t="s">
        <v>27</v>
      </c>
      <c r="M3665" t="s">
        <v>27</v>
      </c>
      <c r="N3665" t="s">
        <v>27</v>
      </c>
      <c r="O3665" t="s">
        <v>27</v>
      </c>
      <c r="P3665">
        <v>1</v>
      </c>
      <c r="Q3665">
        <v>12</v>
      </c>
      <c r="R3665">
        <v>400</v>
      </c>
      <c r="S3665">
        <v>3</v>
      </c>
      <c r="T3665" s="1">
        <v>41590</v>
      </c>
      <c r="U3665" t="str">
        <f>IF(Main_Data[[#This Row],[Average_Cost_for_two]]&lt;=200000,"0-200k",IF(Main_Data[[#This Row],[Average_Cost_for_two]]&lt;=400000,"200k-400k",IF(Main_Data[[#This Row],[Average_Cost_for_two]]&lt;=600000,"400k-600k",IF(Main_Data[[#This Row],[Average_Cost_for_two]]&lt;=800000,"600k-800k"))))</f>
        <v>0-200k</v>
      </c>
    </row>
    <row r="3666" spans="1:21" x14ac:dyDescent="0.35">
      <c r="A3666">
        <v>311216</v>
      </c>
      <c r="B3666" t="s">
        <v>8012</v>
      </c>
      <c r="C3666">
        <v>1</v>
      </c>
      <c r="D3666" t="s">
        <v>21</v>
      </c>
      <c r="E3666" t="s">
        <v>8013</v>
      </c>
      <c r="F3666" t="s">
        <v>902</v>
      </c>
      <c r="G3666" t="s">
        <v>903</v>
      </c>
      <c r="H3666">
        <v>77.176511000000005</v>
      </c>
      <c r="I3666">
        <v>28.644893400000001</v>
      </c>
      <c r="J3666" t="s">
        <v>565</v>
      </c>
      <c r="K3666" t="s">
        <v>26</v>
      </c>
      <c r="L3666" t="s">
        <v>27</v>
      </c>
      <c r="M3666" t="s">
        <v>27</v>
      </c>
      <c r="N3666" t="s">
        <v>27</v>
      </c>
      <c r="O3666" t="s">
        <v>27</v>
      </c>
      <c r="P3666">
        <v>1</v>
      </c>
      <c r="Q3666">
        <v>2</v>
      </c>
      <c r="R3666">
        <v>400</v>
      </c>
      <c r="S3666">
        <v>1</v>
      </c>
      <c r="T3666" s="1">
        <v>41600</v>
      </c>
      <c r="U3666" t="str">
        <f>IF(Main_Data[[#This Row],[Average_Cost_for_two]]&lt;=200000,"0-200k",IF(Main_Data[[#This Row],[Average_Cost_for_two]]&lt;=400000,"200k-400k",IF(Main_Data[[#This Row],[Average_Cost_for_two]]&lt;=600000,"400k-600k",IF(Main_Data[[#This Row],[Average_Cost_for_two]]&lt;=800000,"600k-800k"))))</f>
        <v>0-200k</v>
      </c>
    </row>
    <row r="3667" spans="1:21" x14ac:dyDescent="0.35">
      <c r="A3667">
        <v>18163900</v>
      </c>
      <c r="B3667" t="s">
        <v>8014</v>
      </c>
      <c r="C3667">
        <v>1</v>
      </c>
      <c r="D3667" t="s">
        <v>21</v>
      </c>
      <c r="E3667" t="s">
        <v>8015</v>
      </c>
      <c r="F3667" t="s">
        <v>157</v>
      </c>
      <c r="G3667" t="s">
        <v>158</v>
      </c>
      <c r="H3667">
        <v>77.209616499999996</v>
      </c>
      <c r="I3667">
        <v>28.560266500000001</v>
      </c>
      <c r="J3667" t="s">
        <v>680</v>
      </c>
      <c r="K3667" t="s">
        <v>26</v>
      </c>
      <c r="L3667" t="s">
        <v>27</v>
      </c>
      <c r="M3667" t="s">
        <v>27</v>
      </c>
      <c r="N3667" t="s">
        <v>27</v>
      </c>
      <c r="O3667" t="s">
        <v>27</v>
      </c>
      <c r="P3667">
        <v>1</v>
      </c>
      <c r="Q3667">
        <v>3</v>
      </c>
      <c r="R3667">
        <v>400</v>
      </c>
      <c r="S3667">
        <v>1</v>
      </c>
      <c r="T3667" s="1">
        <v>43048</v>
      </c>
      <c r="U3667" t="str">
        <f>IF(Main_Data[[#This Row],[Average_Cost_for_two]]&lt;=200000,"0-200k",IF(Main_Data[[#This Row],[Average_Cost_for_two]]&lt;=400000,"200k-400k",IF(Main_Data[[#This Row],[Average_Cost_for_two]]&lt;=600000,"400k-600k",IF(Main_Data[[#This Row],[Average_Cost_for_two]]&lt;=800000,"600k-800k"))))</f>
        <v>0-200k</v>
      </c>
    </row>
    <row r="3668" spans="1:21" x14ac:dyDescent="0.35">
      <c r="A3668">
        <v>305598</v>
      </c>
      <c r="B3668" t="s">
        <v>8016</v>
      </c>
      <c r="C3668">
        <v>1</v>
      </c>
      <c r="D3668" t="s">
        <v>21</v>
      </c>
      <c r="E3668" t="s">
        <v>218</v>
      </c>
      <c r="F3668" t="s">
        <v>217</v>
      </c>
      <c r="G3668" t="s">
        <v>218</v>
      </c>
      <c r="H3668">
        <v>77.233538499999995</v>
      </c>
      <c r="I3668">
        <v>28.648624699999999</v>
      </c>
      <c r="J3668" t="s">
        <v>531</v>
      </c>
      <c r="K3668" t="s">
        <v>26</v>
      </c>
      <c r="L3668" t="s">
        <v>27</v>
      </c>
      <c r="M3668" t="s">
        <v>27</v>
      </c>
      <c r="N3668" t="s">
        <v>27</v>
      </c>
      <c r="O3668" t="s">
        <v>27</v>
      </c>
      <c r="P3668">
        <v>1</v>
      </c>
      <c r="Q3668">
        <v>635</v>
      </c>
      <c r="R3668">
        <v>400</v>
      </c>
      <c r="S3668">
        <v>4</v>
      </c>
      <c r="T3668" s="1">
        <v>43431</v>
      </c>
      <c r="U3668" t="str">
        <f>IF(Main_Data[[#This Row],[Average_Cost_for_two]]&lt;=200000,"0-200k",IF(Main_Data[[#This Row],[Average_Cost_for_two]]&lt;=400000,"200k-400k",IF(Main_Data[[#This Row],[Average_Cost_for_two]]&lt;=600000,"400k-600k",IF(Main_Data[[#This Row],[Average_Cost_for_two]]&lt;=800000,"600k-800k"))))</f>
        <v>0-200k</v>
      </c>
    </row>
    <row r="3669" spans="1:21" x14ac:dyDescent="0.35">
      <c r="A3669">
        <v>310305</v>
      </c>
      <c r="B3669" t="s">
        <v>8017</v>
      </c>
      <c r="C3669">
        <v>1</v>
      </c>
      <c r="D3669" t="s">
        <v>21</v>
      </c>
      <c r="E3669" t="s">
        <v>8018</v>
      </c>
      <c r="F3669" t="s">
        <v>77</v>
      </c>
      <c r="G3669" t="s">
        <v>78</v>
      </c>
      <c r="H3669">
        <v>77.247295600000001</v>
      </c>
      <c r="I3669">
        <v>28.581720300000001</v>
      </c>
      <c r="J3669" t="s">
        <v>554</v>
      </c>
      <c r="K3669" t="s">
        <v>26</v>
      </c>
      <c r="L3669" t="s">
        <v>27</v>
      </c>
      <c r="M3669" t="s">
        <v>34</v>
      </c>
      <c r="N3669" t="s">
        <v>27</v>
      </c>
      <c r="O3669" t="s">
        <v>27</v>
      </c>
      <c r="P3669">
        <v>1</v>
      </c>
      <c r="Q3669">
        <v>16</v>
      </c>
      <c r="R3669">
        <v>400</v>
      </c>
      <c r="S3669">
        <v>3</v>
      </c>
      <c r="T3669" s="1">
        <v>42331</v>
      </c>
      <c r="U3669" t="str">
        <f>IF(Main_Data[[#This Row],[Average_Cost_for_two]]&lt;=200000,"0-200k",IF(Main_Data[[#This Row],[Average_Cost_for_two]]&lt;=400000,"200k-400k",IF(Main_Data[[#This Row],[Average_Cost_for_two]]&lt;=600000,"400k-600k",IF(Main_Data[[#This Row],[Average_Cost_for_two]]&lt;=800000,"600k-800k"))))</f>
        <v>0-200k</v>
      </c>
    </row>
    <row r="3670" spans="1:21" x14ac:dyDescent="0.35">
      <c r="A3670">
        <v>18322653</v>
      </c>
      <c r="B3670" t="s">
        <v>8019</v>
      </c>
      <c r="C3670">
        <v>1</v>
      </c>
      <c r="D3670" t="s">
        <v>21</v>
      </c>
      <c r="E3670" t="s">
        <v>8020</v>
      </c>
      <c r="F3670" t="s">
        <v>1622</v>
      </c>
      <c r="G3670" t="s">
        <v>1623</v>
      </c>
      <c r="H3670">
        <v>77.249081770000004</v>
      </c>
      <c r="I3670">
        <v>28.543476779999999</v>
      </c>
      <c r="J3670" t="s">
        <v>478</v>
      </c>
      <c r="K3670" t="s">
        <v>26</v>
      </c>
      <c r="L3670" t="s">
        <v>27</v>
      </c>
      <c r="M3670" t="s">
        <v>34</v>
      </c>
      <c r="N3670" t="s">
        <v>27</v>
      </c>
      <c r="O3670" t="s">
        <v>27</v>
      </c>
      <c r="P3670">
        <v>1</v>
      </c>
      <c r="Q3670">
        <v>9</v>
      </c>
      <c r="R3670">
        <v>400</v>
      </c>
      <c r="S3670">
        <v>2</v>
      </c>
      <c r="T3670" s="1">
        <v>42696</v>
      </c>
      <c r="U3670" t="str">
        <f>IF(Main_Data[[#This Row],[Average_Cost_for_two]]&lt;=200000,"0-200k",IF(Main_Data[[#This Row],[Average_Cost_for_two]]&lt;=400000,"200k-400k",IF(Main_Data[[#This Row],[Average_Cost_for_two]]&lt;=600000,"400k-600k",IF(Main_Data[[#This Row],[Average_Cost_for_two]]&lt;=800000,"600k-800k"))))</f>
        <v>0-200k</v>
      </c>
    </row>
    <row r="3671" spans="1:21" x14ac:dyDescent="0.35">
      <c r="A3671">
        <v>18258507</v>
      </c>
      <c r="B3671" t="s">
        <v>8021</v>
      </c>
      <c r="C3671">
        <v>1</v>
      </c>
      <c r="D3671" t="s">
        <v>21</v>
      </c>
      <c r="E3671" t="s">
        <v>8022</v>
      </c>
      <c r="F3671" t="s">
        <v>161</v>
      </c>
      <c r="G3671" t="s">
        <v>162</v>
      </c>
      <c r="H3671">
        <v>77.275810989999997</v>
      </c>
      <c r="I3671">
        <v>28.65854624</v>
      </c>
      <c r="J3671" t="s">
        <v>531</v>
      </c>
      <c r="K3671" t="s">
        <v>26</v>
      </c>
      <c r="L3671" t="s">
        <v>27</v>
      </c>
      <c r="M3671" t="s">
        <v>27</v>
      </c>
      <c r="N3671" t="s">
        <v>27</v>
      </c>
      <c r="O3671" t="s">
        <v>27</v>
      </c>
      <c r="P3671">
        <v>1</v>
      </c>
      <c r="Q3671">
        <v>9</v>
      </c>
      <c r="R3671">
        <v>400</v>
      </c>
      <c r="S3671">
        <v>3</v>
      </c>
      <c r="T3671" s="1">
        <v>43423</v>
      </c>
      <c r="U3671" t="str">
        <f>IF(Main_Data[[#This Row],[Average_Cost_for_two]]&lt;=200000,"0-200k",IF(Main_Data[[#This Row],[Average_Cost_for_two]]&lt;=400000,"200k-400k",IF(Main_Data[[#This Row],[Average_Cost_for_two]]&lt;=600000,"400k-600k",IF(Main_Data[[#This Row],[Average_Cost_for_two]]&lt;=800000,"600k-800k"))))</f>
        <v>0-200k</v>
      </c>
    </row>
    <row r="3672" spans="1:21" x14ac:dyDescent="0.35">
      <c r="A3672">
        <v>18396161</v>
      </c>
      <c r="B3672" t="s">
        <v>8023</v>
      </c>
      <c r="C3672">
        <v>1</v>
      </c>
      <c r="D3672" t="s">
        <v>21</v>
      </c>
      <c r="E3672" t="s">
        <v>8024</v>
      </c>
      <c r="F3672" t="s">
        <v>32</v>
      </c>
      <c r="G3672" t="s">
        <v>33</v>
      </c>
      <c r="H3672">
        <v>77.242157309999996</v>
      </c>
      <c r="I3672">
        <v>28.575187620000001</v>
      </c>
      <c r="J3672" t="s">
        <v>478</v>
      </c>
      <c r="K3672" t="s">
        <v>26</v>
      </c>
      <c r="L3672" t="s">
        <v>27</v>
      </c>
      <c r="M3672" t="s">
        <v>34</v>
      </c>
      <c r="N3672" t="s">
        <v>27</v>
      </c>
      <c r="O3672" t="s">
        <v>27</v>
      </c>
      <c r="P3672">
        <v>1</v>
      </c>
      <c r="Q3672">
        <v>7</v>
      </c>
      <c r="R3672">
        <v>400</v>
      </c>
      <c r="S3672">
        <v>3</v>
      </c>
      <c r="T3672" s="1">
        <v>40505</v>
      </c>
      <c r="U3672" t="str">
        <f>IF(Main_Data[[#This Row],[Average_Cost_for_two]]&lt;=200000,"0-200k",IF(Main_Data[[#This Row],[Average_Cost_for_two]]&lt;=400000,"200k-400k",IF(Main_Data[[#This Row],[Average_Cost_for_two]]&lt;=600000,"400k-600k",IF(Main_Data[[#This Row],[Average_Cost_for_two]]&lt;=800000,"600k-800k"))))</f>
        <v>0-200k</v>
      </c>
    </row>
    <row r="3673" spans="1:21" x14ac:dyDescent="0.35">
      <c r="A3673">
        <v>18425151</v>
      </c>
      <c r="B3673" t="s">
        <v>8025</v>
      </c>
      <c r="C3673">
        <v>1</v>
      </c>
      <c r="D3673" t="s">
        <v>21</v>
      </c>
      <c r="E3673" t="s">
        <v>8026</v>
      </c>
      <c r="F3673" t="s">
        <v>1741</v>
      </c>
      <c r="G3673" t="s">
        <v>1740</v>
      </c>
      <c r="H3673">
        <v>77.207931500000001</v>
      </c>
      <c r="I3673">
        <v>28.531704600000001</v>
      </c>
      <c r="J3673" t="s">
        <v>2205</v>
      </c>
      <c r="K3673" t="s">
        <v>26</v>
      </c>
      <c r="L3673" t="s">
        <v>27</v>
      </c>
      <c r="M3673" t="s">
        <v>34</v>
      </c>
      <c r="N3673" t="s">
        <v>27</v>
      </c>
      <c r="O3673" t="s">
        <v>27</v>
      </c>
      <c r="P3673">
        <v>1</v>
      </c>
      <c r="Q3673">
        <v>91</v>
      </c>
      <c r="R3673">
        <v>400</v>
      </c>
      <c r="S3673">
        <v>4</v>
      </c>
      <c r="T3673" s="1">
        <v>41600</v>
      </c>
      <c r="U3673" t="str">
        <f>IF(Main_Data[[#This Row],[Average_Cost_for_two]]&lt;=200000,"0-200k",IF(Main_Data[[#This Row],[Average_Cost_for_two]]&lt;=400000,"200k-400k",IF(Main_Data[[#This Row],[Average_Cost_for_two]]&lt;=600000,"400k-600k",IF(Main_Data[[#This Row],[Average_Cost_for_two]]&lt;=800000,"600k-800k"))))</f>
        <v>0-200k</v>
      </c>
    </row>
    <row r="3674" spans="1:21" x14ac:dyDescent="0.35">
      <c r="A3674">
        <v>309551</v>
      </c>
      <c r="B3674" t="s">
        <v>8027</v>
      </c>
      <c r="C3674">
        <v>1</v>
      </c>
      <c r="D3674" t="s">
        <v>21</v>
      </c>
      <c r="E3674" t="s">
        <v>8028</v>
      </c>
      <c r="F3674" t="s">
        <v>117</v>
      </c>
      <c r="G3674" t="s">
        <v>118</v>
      </c>
      <c r="H3674">
        <v>77.289176769999997</v>
      </c>
      <c r="I3674">
        <v>28.610923750000001</v>
      </c>
      <c r="J3674" t="s">
        <v>849</v>
      </c>
      <c r="K3674" t="s">
        <v>26</v>
      </c>
      <c r="L3674" t="s">
        <v>27</v>
      </c>
      <c r="M3674" t="s">
        <v>34</v>
      </c>
      <c r="N3674" t="s">
        <v>27</v>
      </c>
      <c r="O3674" t="s">
        <v>27</v>
      </c>
      <c r="P3674">
        <v>1</v>
      </c>
      <c r="Q3674">
        <v>53</v>
      </c>
      <c r="R3674">
        <v>400</v>
      </c>
      <c r="S3674">
        <v>3</v>
      </c>
      <c r="T3674" s="1">
        <v>43043</v>
      </c>
      <c r="U3674" t="str">
        <f>IF(Main_Data[[#This Row],[Average_Cost_for_two]]&lt;=200000,"0-200k",IF(Main_Data[[#This Row],[Average_Cost_for_two]]&lt;=400000,"200k-400k",IF(Main_Data[[#This Row],[Average_Cost_for_two]]&lt;=600000,"400k-600k",IF(Main_Data[[#This Row],[Average_Cost_for_two]]&lt;=800000,"600k-800k"))))</f>
        <v>0-200k</v>
      </c>
    </row>
    <row r="3675" spans="1:21" x14ac:dyDescent="0.35">
      <c r="A3675">
        <v>303602</v>
      </c>
      <c r="B3675" t="s">
        <v>8029</v>
      </c>
      <c r="C3675">
        <v>1</v>
      </c>
      <c r="D3675" t="s">
        <v>21</v>
      </c>
      <c r="E3675" t="s">
        <v>8030</v>
      </c>
      <c r="F3675" t="s">
        <v>43</v>
      </c>
      <c r="G3675" t="s">
        <v>44</v>
      </c>
      <c r="H3675">
        <v>77.212087699999998</v>
      </c>
      <c r="I3675">
        <v>28.7054069</v>
      </c>
      <c r="J3675" t="s">
        <v>5531</v>
      </c>
      <c r="K3675" t="s">
        <v>26</v>
      </c>
      <c r="L3675" t="s">
        <v>27</v>
      </c>
      <c r="M3675" t="s">
        <v>27</v>
      </c>
      <c r="N3675" t="s">
        <v>27</v>
      </c>
      <c r="O3675" t="s">
        <v>27</v>
      </c>
      <c r="P3675">
        <v>1</v>
      </c>
      <c r="Q3675">
        <v>11</v>
      </c>
      <c r="R3675">
        <v>400</v>
      </c>
      <c r="S3675">
        <v>3</v>
      </c>
      <c r="T3675" s="1">
        <v>41216</v>
      </c>
      <c r="U3675" t="str">
        <f>IF(Main_Data[[#This Row],[Average_Cost_for_two]]&lt;=200000,"0-200k",IF(Main_Data[[#This Row],[Average_Cost_for_two]]&lt;=400000,"200k-400k",IF(Main_Data[[#This Row],[Average_Cost_for_two]]&lt;=600000,"400k-600k",IF(Main_Data[[#This Row],[Average_Cost_for_two]]&lt;=800000,"600k-800k"))))</f>
        <v>0-200k</v>
      </c>
    </row>
    <row r="3676" spans="1:21" x14ac:dyDescent="0.35">
      <c r="A3676">
        <v>310408</v>
      </c>
      <c r="B3676" t="s">
        <v>5785</v>
      </c>
      <c r="C3676">
        <v>1</v>
      </c>
      <c r="D3676" t="s">
        <v>21</v>
      </c>
      <c r="E3676" t="s">
        <v>8031</v>
      </c>
      <c r="F3676" t="s">
        <v>102</v>
      </c>
      <c r="G3676" t="s">
        <v>103</v>
      </c>
      <c r="H3676">
        <v>77.252054999999999</v>
      </c>
      <c r="I3676">
        <v>28.548915900000001</v>
      </c>
      <c r="J3676" t="s">
        <v>475</v>
      </c>
      <c r="K3676" t="s">
        <v>26</v>
      </c>
      <c r="L3676" t="s">
        <v>27</v>
      </c>
      <c r="M3676" t="s">
        <v>27</v>
      </c>
      <c r="N3676" t="s">
        <v>27</v>
      </c>
      <c r="O3676" t="s">
        <v>27</v>
      </c>
      <c r="P3676">
        <v>1</v>
      </c>
      <c r="Q3676">
        <v>38</v>
      </c>
      <c r="R3676">
        <v>400</v>
      </c>
      <c r="S3676">
        <v>3</v>
      </c>
      <c r="T3676" s="1">
        <v>43422</v>
      </c>
      <c r="U3676" t="str">
        <f>IF(Main_Data[[#This Row],[Average_Cost_for_two]]&lt;=200000,"0-200k",IF(Main_Data[[#This Row],[Average_Cost_for_two]]&lt;=400000,"200k-400k",IF(Main_Data[[#This Row],[Average_Cost_for_two]]&lt;=600000,"400k-600k",IF(Main_Data[[#This Row],[Average_Cost_for_two]]&lt;=800000,"600k-800k"))))</f>
        <v>0-200k</v>
      </c>
    </row>
    <row r="3677" spans="1:21" x14ac:dyDescent="0.35">
      <c r="A3677">
        <v>18332018</v>
      </c>
      <c r="B3677" t="s">
        <v>8032</v>
      </c>
      <c r="C3677">
        <v>1</v>
      </c>
      <c r="D3677" t="s">
        <v>21</v>
      </c>
      <c r="E3677" t="s">
        <v>8033</v>
      </c>
      <c r="F3677" t="s">
        <v>2912</v>
      </c>
      <c r="G3677" t="s">
        <v>2913</v>
      </c>
      <c r="H3677">
        <v>77.150230699999994</v>
      </c>
      <c r="I3677">
        <v>28.693959799999998</v>
      </c>
      <c r="J3677" t="s">
        <v>554</v>
      </c>
      <c r="K3677" t="s">
        <v>26</v>
      </c>
      <c r="L3677" t="s">
        <v>27</v>
      </c>
      <c r="M3677" t="s">
        <v>34</v>
      </c>
      <c r="N3677" t="s">
        <v>27</v>
      </c>
      <c r="O3677" t="s">
        <v>27</v>
      </c>
      <c r="P3677">
        <v>1</v>
      </c>
      <c r="Q3677">
        <v>121</v>
      </c>
      <c r="R3677">
        <v>400</v>
      </c>
      <c r="S3677">
        <v>4</v>
      </c>
      <c r="T3677" s="1">
        <v>43413</v>
      </c>
      <c r="U3677" t="str">
        <f>IF(Main_Data[[#This Row],[Average_Cost_for_two]]&lt;=200000,"0-200k",IF(Main_Data[[#This Row],[Average_Cost_for_two]]&lt;=400000,"200k-400k",IF(Main_Data[[#This Row],[Average_Cost_for_two]]&lt;=600000,"400k-600k",IF(Main_Data[[#This Row],[Average_Cost_for_two]]&lt;=800000,"600k-800k"))))</f>
        <v>0-200k</v>
      </c>
    </row>
    <row r="3678" spans="1:21" x14ac:dyDescent="0.35">
      <c r="A3678">
        <v>306741</v>
      </c>
      <c r="B3678" t="s">
        <v>8034</v>
      </c>
      <c r="C3678">
        <v>1</v>
      </c>
      <c r="D3678" t="s">
        <v>21</v>
      </c>
      <c r="E3678" t="s">
        <v>8035</v>
      </c>
      <c r="F3678" t="s">
        <v>57</v>
      </c>
      <c r="G3678" t="s">
        <v>58</v>
      </c>
      <c r="H3678">
        <v>77.081601300000003</v>
      </c>
      <c r="I3678">
        <v>28.598847800000001</v>
      </c>
      <c r="J3678" t="s">
        <v>501</v>
      </c>
      <c r="K3678" t="s">
        <v>26</v>
      </c>
      <c r="L3678" t="s">
        <v>27</v>
      </c>
      <c r="M3678" t="s">
        <v>27</v>
      </c>
      <c r="N3678" t="s">
        <v>27</v>
      </c>
      <c r="O3678" t="s">
        <v>27</v>
      </c>
      <c r="P3678">
        <v>1</v>
      </c>
      <c r="Q3678">
        <v>4</v>
      </c>
      <c r="R3678">
        <v>400</v>
      </c>
      <c r="S3678">
        <v>3</v>
      </c>
      <c r="T3678" s="1">
        <v>42675</v>
      </c>
      <c r="U3678" t="str">
        <f>IF(Main_Data[[#This Row],[Average_Cost_for_two]]&lt;=200000,"0-200k",IF(Main_Data[[#This Row],[Average_Cost_for_two]]&lt;=400000,"200k-400k",IF(Main_Data[[#This Row],[Average_Cost_for_two]]&lt;=600000,"400k-600k",IF(Main_Data[[#This Row],[Average_Cost_for_two]]&lt;=800000,"600k-800k"))))</f>
        <v>0-200k</v>
      </c>
    </row>
    <row r="3679" spans="1:21" x14ac:dyDescent="0.35">
      <c r="A3679">
        <v>18435290</v>
      </c>
      <c r="B3679" t="s">
        <v>7459</v>
      </c>
      <c r="C3679">
        <v>1</v>
      </c>
      <c r="D3679" t="s">
        <v>21</v>
      </c>
      <c r="E3679" t="s">
        <v>487</v>
      </c>
      <c r="F3679" t="s">
        <v>488</v>
      </c>
      <c r="G3679" t="s">
        <v>489</v>
      </c>
      <c r="H3679">
        <v>77.162132</v>
      </c>
      <c r="I3679">
        <v>28.5921448</v>
      </c>
      <c r="J3679" t="s">
        <v>1052</v>
      </c>
      <c r="K3679" t="s">
        <v>26</v>
      </c>
      <c r="L3679" t="s">
        <v>27</v>
      </c>
      <c r="M3679" t="s">
        <v>27</v>
      </c>
      <c r="N3679" t="s">
        <v>27</v>
      </c>
      <c r="O3679" t="s">
        <v>27</v>
      </c>
      <c r="P3679">
        <v>1</v>
      </c>
      <c r="Q3679">
        <v>2</v>
      </c>
      <c r="R3679">
        <v>400</v>
      </c>
      <c r="S3679">
        <v>1</v>
      </c>
      <c r="T3679" s="1">
        <v>41606</v>
      </c>
      <c r="U3679" t="str">
        <f>IF(Main_Data[[#This Row],[Average_Cost_for_two]]&lt;=200000,"0-200k",IF(Main_Data[[#This Row],[Average_Cost_for_two]]&lt;=400000,"200k-400k",IF(Main_Data[[#This Row],[Average_Cost_for_two]]&lt;=600000,"400k-600k",IF(Main_Data[[#This Row],[Average_Cost_for_two]]&lt;=800000,"600k-800k"))))</f>
        <v>0-200k</v>
      </c>
    </row>
    <row r="3680" spans="1:21" x14ac:dyDescent="0.35">
      <c r="A3680">
        <v>18336183</v>
      </c>
      <c r="B3680" t="s">
        <v>8036</v>
      </c>
      <c r="C3680">
        <v>1</v>
      </c>
      <c r="D3680" t="s">
        <v>21</v>
      </c>
      <c r="E3680" t="s">
        <v>2938</v>
      </c>
      <c r="F3680" t="s">
        <v>2937</v>
      </c>
      <c r="G3680" t="s">
        <v>2938</v>
      </c>
      <c r="H3680">
        <v>77.101437230000002</v>
      </c>
      <c r="I3680">
        <v>28.668439809999999</v>
      </c>
      <c r="J3680" t="s">
        <v>1015</v>
      </c>
      <c r="K3680" t="s">
        <v>26</v>
      </c>
      <c r="L3680" t="s">
        <v>27</v>
      </c>
      <c r="M3680" t="s">
        <v>34</v>
      </c>
      <c r="N3680" t="s">
        <v>27</v>
      </c>
      <c r="O3680" t="s">
        <v>27</v>
      </c>
      <c r="P3680">
        <v>1</v>
      </c>
      <c r="Q3680">
        <v>63</v>
      </c>
      <c r="R3680">
        <v>400</v>
      </c>
      <c r="S3680">
        <v>4</v>
      </c>
      <c r="T3680" s="1">
        <v>41216</v>
      </c>
      <c r="U3680" t="str">
        <f>IF(Main_Data[[#This Row],[Average_Cost_for_two]]&lt;=200000,"0-200k",IF(Main_Data[[#This Row],[Average_Cost_for_two]]&lt;=400000,"200k-400k",IF(Main_Data[[#This Row],[Average_Cost_for_two]]&lt;=600000,"400k-600k",IF(Main_Data[[#This Row],[Average_Cost_for_two]]&lt;=800000,"600k-800k"))))</f>
        <v>0-200k</v>
      </c>
    </row>
    <row r="3681" spans="1:21" x14ac:dyDescent="0.35">
      <c r="A3681">
        <v>310630</v>
      </c>
      <c r="B3681" t="s">
        <v>8037</v>
      </c>
      <c r="C3681">
        <v>1</v>
      </c>
      <c r="D3681" t="s">
        <v>21</v>
      </c>
      <c r="E3681" t="s">
        <v>8038</v>
      </c>
      <c r="F3681" t="s">
        <v>2937</v>
      </c>
      <c r="G3681" t="s">
        <v>2938</v>
      </c>
      <c r="H3681">
        <v>77.108808100000005</v>
      </c>
      <c r="I3681">
        <v>28.6701078</v>
      </c>
      <c r="J3681" t="s">
        <v>680</v>
      </c>
      <c r="K3681" t="s">
        <v>26</v>
      </c>
      <c r="L3681" t="s">
        <v>27</v>
      </c>
      <c r="M3681" t="s">
        <v>34</v>
      </c>
      <c r="N3681" t="s">
        <v>27</v>
      </c>
      <c r="O3681" t="s">
        <v>27</v>
      </c>
      <c r="P3681">
        <v>1</v>
      </c>
      <c r="Q3681">
        <v>43</v>
      </c>
      <c r="R3681">
        <v>400</v>
      </c>
      <c r="S3681">
        <v>2</v>
      </c>
      <c r="T3681" s="1">
        <v>41963</v>
      </c>
      <c r="U3681" t="str">
        <f>IF(Main_Data[[#This Row],[Average_Cost_for_two]]&lt;=200000,"0-200k",IF(Main_Data[[#This Row],[Average_Cost_for_two]]&lt;=400000,"200k-400k",IF(Main_Data[[#This Row],[Average_Cost_for_two]]&lt;=600000,"400k-600k",IF(Main_Data[[#This Row],[Average_Cost_for_two]]&lt;=800000,"600k-800k"))))</f>
        <v>0-200k</v>
      </c>
    </row>
    <row r="3682" spans="1:21" x14ac:dyDescent="0.35">
      <c r="A3682">
        <v>18057827</v>
      </c>
      <c r="B3682" t="s">
        <v>8039</v>
      </c>
      <c r="C3682">
        <v>1</v>
      </c>
      <c r="D3682" t="s">
        <v>21</v>
      </c>
      <c r="E3682" t="s">
        <v>8040</v>
      </c>
      <c r="F3682" t="s">
        <v>112</v>
      </c>
      <c r="G3682" t="s">
        <v>113</v>
      </c>
      <c r="H3682">
        <v>77.1417304</v>
      </c>
      <c r="I3682">
        <v>28.7052868</v>
      </c>
      <c r="J3682" t="s">
        <v>475</v>
      </c>
      <c r="K3682" t="s">
        <v>26</v>
      </c>
      <c r="L3682" t="s">
        <v>27</v>
      </c>
      <c r="M3682" t="s">
        <v>34</v>
      </c>
      <c r="N3682" t="s">
        <v>27</v>
      </c>
      <c r="O3682" t="s">
        <v>27</v>
      </c>
      <c r="P3682">
        <v>1</v>
      </c>
      <c r="Q3682">
        <v>8</v>
      </c>
      <c r="R3682">
        <v>400</v>
      </c>
      <c r="S3682">
        <v>3</v>
      </c>
      <c r="T3682" s="1">
        <v>41597</v>
      </c>
      <c r="U3682" t="str">
        <f>IF(Main_Data[[#This Row],[Average_Cost_for_two]]&lt;=200000,"0-200k",IF(Main_Data[[#This Row],[Average_Cost_for_two]]&lt;=400000,"200k-400k",IF(Main_Data[[#This Row],[Average_Cost_for_two]]&lt;=600000,"400k-600k",IF(Main_Data[[#This Row],[Average_Cost_for_two]]&lt;=800000,"600k-800k"))))</f>
        <v>0-200k</v>
      </c>
    </row>
    <row r="3683" spans="1:21" x14ac:dyDescent="0.35">
      <c r="A3683">
        <v>3555</v>
      </c>
      <c r="B3683" t="s">
        <v>8041</v>
      </c>
      <c r="C3683">
        <v>1</v>
      </c>
      <c r="D3683" t="s">
        <v>21</v>
      </c>
      <c r="E3683" t="s">
        <v>8042</v>
      </c>
      <c r="F3683" t="s">
        <v>195</v>
      </c>
      <c r="G3683" t="s">
        <v>196</v>
      </c>
      <c r="H3683">
        <v>77.186338599999999</v>
      </c>
      <c r="I3683">
        <v>28.541890800000001</v>
      </c>
      <c r="J3683" t="s">
        <v>475</v>
      </c>
      <c r="K3683" t="s">
        <v>26</v>
      </c>
      <c r="L3683" t="s">
        <v>27</v>
      </c>
      <c r="M3683" t="s">
        <v>27</v>
      </c>
      <c r="N3683" t="s">
        <v>27</v>
      </c>
      <c r="O3683" t="s">
        <v>27</v>
      </c>
      <c r="P3683">
        <v>1</v>
      </c>
      <c r="Q3683">
        <v>3</v>
      </c>
      <c r="R3683">
        <v>400</v>
      </c>
      <c r="S3683">
        <v>1</v>
      </c>
      <c r="T3683" s="1">
        <v>43040</v>
      </c>
      <c r="U3683" t="str">
        <f>IF(Main_Data[[#This Row],[Average_Cost_for_two]]&lt;=200000,"0-200k",IF(Main_Data[[#This Row],[Average_Cost_for_two]]&lt;=400000,"200k-400k",IF(Main_Data[[#This Row],[Average_Cost_for_two]]&lt;=600000,"400k-600k",IF(Main_Data[[#This Row],[Average_Cost_for_two]]&lt;=800000,"600k-800k"))))</f>
        <v>0-200k</v>
      </c>
    </row>
    <row r="3684" spans="1:21" x14ac:dyDescent="0.35">
      <c r="A3684">
        <v>2364</v>
      </c>
      <c r="B3684" t="s">
        <v>8043</v>
      </c>
      <c r="C3684">
        <v>1</v>
      </c>
      <c r="D3684" t="s">
        <v>21</v>
      </c>
      <c r="E3684" t="s">
        <v>8044</v>
      </c>
      <c r="F3684" t="s">
        <v>1905</v>
      </c>
      <c r="G3684" t="s">
        <v>1906</v>
      </c>
      <c r="H3684">
        <v>77.120236899999995</v>
      </c>
      <c r="I3684">
        <v>28.639204500000002</v>
      </c>
      <c r="J3684" t="s">
        <v>554</v>
      </c>
      <c r="K3684" t="s">
        <v>26</v>
      </c>
      <c r="L3684" t="s">
        <v>27</v>
      </c>
      <c r="M3684" t="s">
        <v>27</v>
      </c>
      <c r="N3684" t="s">
        <v>27</v>
      </c>
      <c r="O3684" t="s">
        <v>27</v>
      </c>
      <c r="P3684">
        <v>1</v>
      </c>
      <c r="Q3684">
        <v>49</v>
      </c>
      <c r="R3684">
        <v>400</v>
      </c>
      <c r="S3684">
        <v>3</v>
      </c>
      <c r="T3684" s="1">
        <v>41238</v>
      </c>
      <c r="U3684" t="str">
        <f>IF(Main_Data[[#This Row],[Average_Cost_for_two]]&lt;=200000,"0-200k",IF(Main_Data[[#This Row],[Average_Cost_for_two]]&lt;=400000,"200k-400k",IF(Main_Data[[#This Row],[Average_Cost_for_two]]&lt;=600000,"400k-600k",IF(Main_Data[[#This Row],[Average_Cost_for_two]]&lt;=800000,"600k-800k"))))</f>
        <v>0-200k</v>
      </c>
    </row>
    <row r="3685" spans="1:21" x14ac:dyDescent="0.35">
      <c r="A3685">
        <v>1158</v>
      </c>
      <c r="B3685" t="s">
        <v>7431</v>
      </c>
      <c r="C3685">
        <v>1</v>
      </c>
      <c r="D3685" t="s">
        <v>21</v>
      </c>
      <c r="E3685" t="s">
        <v>8045</v>
      </c>
      <c r="F3685" t="s">
        <v>1905</v>
      </c>
      <c r="G3685" t="s">
        <v>1906</v>
      </c>
      <c r="H3685">
        <v>77.120075</v>
      </c>
      <c r="I3685">
        <v>28.6480502</v>
      </c>
      <c r="J3685" t="s">
        <v>853</v>
      </c>
      <c r="K3685" t="s">
        <v>26</v>
      </c>
      <c r="L3685" t="s">
        <v>27</v>
      </c>
      <c r="M3685" t="s">
        <v>34</v>
      </c>
      <c r="N3685" t="s">
        <v>27</v>
      </c>
      <c r="O3685" t="s">
        <v>27</v>
      </c>
      <c r="P3685">
        <v>1</v>
      </c>
      <c r="Q3685">
        <v>122</v>
      </c>
      <c r="R3685">
        <v>400</v>
      </c>
      <c r="S3685">
        <v>4</v>
      </c>
      <c r="T3685" s="1">
        <v>41227</v>
      </c>
      <c r="U3685" t="str">
        <f>IF(Main_Data[[#This Row],[Average_Cost_for_two]]&lt;=200000,"0-200k",IF(Main_Data[[#This Row],[Average_Cost_for_two]]&lt;=400000,"200k-400k",IF(Main_Data[[#This Row],[Average_Cost_for_two]]&lt;=600000,"400k-600k",IF(Main_Data[[#This Row],[Average_Cost_for_two]]&lt;=800000,"600k-800k"))))</f>
        <v>0-200k</v>
      </c>
    </row>
    <row r="3686" spans="1:21" x14ac:dyDescent="0.35">
      <c r="A3686">
        <v>9253</v>
      </c>
      <c r="B3686" t="s">
        <v>7485</v>
      </c>
      <c r="C3686">
        <v>1</v>
      </c>
      <c r="D3686" t="s">
        <v>21</v>
      </c>
      <c r="E3686" t="s">
        <v>8046</v>
      </c>
      <c r="F3686" t="s">
        <v>3009</v>
      </c>
      <c r="G3686" t="s">
        <v>3010</v>
      </c>
      <c r="H3686">
        <v>77.114153200000004</v>
      </c>
      <c r="I3686">
        <v>28.734507799999999</v>
      </c>
      <c r="J3686" t="s">
        <v>1440</v>
      </c>
      <c r="K3686" t="s">
        <v>26</v>
      </c>
      <c r="L3686" t="s">
        <v>27</v>
      </c>
      <c r="M3686" t="s">
        <v>27</v>
      </c>
      <c r="N3686" t="s">
        <v>27</v>
      </c>
      <c r="O3686" t="s">
        <v>27</v>
      </c>
      <c r="P3686">
        <v>1</v>
      </c>
      <c r="Q3686">
        <v>75</v>
      </c>
      <c r="R3686">
        <v>400</v>
      </c>
      <c r="S3686">
        <v>4</v>
      </c>
      <c r="T3686" s="1">
        <v>42327</v>
      </c>
      <c r="U3686" t="str">
        <f>IF(Main_Data[[#This Row],[Average_Cost_for_two]]&lt;=200000,"0-200k",IF(Main_Data[[#This Row],[Average_Cost_for_two]]&lt;=400000,"200k-400k",IF(Main_Data[[#This Row],[Average_Cost_for_two]]&lt;=600000,"400k-600k",IF(Main_Data[[#This Row],[Average_Cost_for_two]]&lt;=800000,"600k-800k"))))</f>
        <v>0-200k</v>
      </c>
    </row>
    <row r="3687" spans="1:21" x14ac:dyDescent="0.35">
      <c r="A3687">
        <v>18361271</v>
      </c>
      <c r="B3687" t="s">
        <v>8047</v>
      </c>
      <c r="C3687">
        <v>1</v>
      </c>
      <c r="D3687" t="s">
        <v>21</v>
      </c>
      <c r="E3687" t="s">
        <v>8048</v>
      </c>
      <c r="F3687" t="s">
        <v>1915</v>
      </c>
      <c r="G3687" t="s">
        <v>1916</v>
      </c>
      <c r="H3687">
        <v>0</v>
      </c>
      <c r="I3687">
        <v>0</v>
      </c>
      <c r="J3687" t="s">
        <v>3300</v>
      </c>
      <c r="K3687" t="s">
        <v>26</v>
      </c>
      <c r="L3687" t="s">
        <v>27</v>
      </c>
      <c r="M3687" t="s">
        <v>27</v>
      </c>
      <c r="N3687" t="s">
        <v>27</v>
      </c>
      <c r="O3687" t="s">
        <v>27</v>
      </c>
      <c r="P3687">
        <v>1</v>
      </c>
      <c r="Q3687">
        <v>7</v>
      </c>
      <c r="R3687">
        <v>400</v>
      </c>
      <c r="S3687">
        <v>3</v>
      </c>
      <c r="T3687" s="1">
        <v>41597</v>
      </c>
      <c r="U3687" t="str">
        <f>IF(Main_Data[[#This Row],[Average_Cost_for_two]]&lt;=200000,"0-200k",IF(Main_Data[[#This Row],[Average_Cost_for_two]]&lt;=400000,"200k-400k",IF(Main_Data[[#This Row],[Average_Cost_for_two]]&lt;=600000,"400k-600k",IF(Main_Data[[#This Row],[Average_Cost_for_two]]&lt;=800000,"600k-800k"))))</f>
        <v>0-200k</v>
      </c>
    </row>
    <row r="3688" spans="1:21" x14ac:dyDescent="0.35">
      <c r="A3688">
        <v>18424971</v>
      </c>
      <c r="B3688" t="s">
        <v>8049</v>
      </c>
      <c r="C3688">
        <v>1</v>
      </c>
      <c r="D3688" t="s">
        <v>21</v>
      </c>
      <c r="E3688" t="s">
        <v>8050</v>
      </c>
      <c r="F3688" t="s">
        <v>1915</v>
      </c>
      <c r="G3688" t="s">
        <v>1916</v>
      </c>
      <c r="H3688">
        <v>77.198570840000002</v>
      </c>
      <c r="I3688">
        <v>28.560692679999999</v>
      </c>
      <c r="J3688" t="s">
        <v>560</v>
      </c>
      <c r="K3688" t="s">
        <v>26</v>
      </c>
      <c r="L3688" t="s">
        <v>27</v>
      </c>
      <c r="M3688" t="s">
        <v>27</v>
      </c>
      <c r="N3688" t="s">
        <v>27</v>
      </c>
      <c r="O3688" t="s">
        <v>27</v>
      </c>
      <c r="P3688">
        <v>1</v>
      </c>
      <c r="Q3688">
        <v>8</v>
      </c>
      <c r="R3688">
        <v>400</v>
      </c>
      <c r="S3688">
        <v>3</v>
      </c>
      <c r="T3688" s="1">
        <v>43407</v>
      </c>
      <c r="U3688" t="str">
        <f>IF(Main_Data[[#This Row],[Average_Cost_for_two]]&lt;=200000,"0-200k",IF(Main_Data[[#This Row],[Average_Cost_for_two]]&lt;=400000,"200k-400k",IF(Main_Data[[#This Row],[Average_Cost_for_two]]&lt;=600000,"400k-600k",IF(Main_Data[[#This Row],[Average_Cost_for_two]]&lt;=800000,"600k-800k"))))</f>
        <v>0-200k</v>
      </c>
    </row>
    <row r="3689" spans="1:21" x14ac:dyDescent="0.35">
      <c r="A3689">
        <v>18291208</v>
      </c>
      <c r="B3689" t="s">
        <v>8051</v>
      </c>
      <c r="C3689">
        <v>1</v>
      </c>
      <c r="D3689" t="s">
        <v>21</v>
      </c>
      <c r="E3689" t="s">
        <v>8052</v>
      </c>
      <c r="F3689" t="s">
        <v>1915</v>
      </c>
      <c r="G3689" t="s">
        <v>1916</v>
      </c>
      <c r="H3689">
        <v>0</v>
      </c>
      <c r="I3689">
        <v>0</v>
      </c>
      <c r="J3689" t="s">
        <v>573</v>
      </c>
      <c r="K3689" t="s">
        <v>26</v>
      </c>
      <c r="L3689" t="s">
        <v>27</v>
      </c>
      <c r="M3689" t="s">
        <v>27</v>
      </c>
      <c r="N3689" t="s">
        <v>27</v>
      </c>
      <c r="O3689" t="s">
        <v>27</v>
      </c>
      <c r="P3689">
        <v>1</v>
      </c>
      <c r="Q3689">
        <v>2</v>
      </c>
      <c r="R3689">
        <v>400</v>
      </c>
      <c r="S3689">
        <v>1</v>
      </c>
      <c r="T3689" s="1">
        <v>40495</v>
      </c>
      <c r="U3689" t="str">
        <f>IF(Main_Data[[#This Row],[Average_Cost_for_two]]&lt;=200000,"0-200k",IF(Main_Data[[#This Row],[Average_Cost_for_two]]&lt;=400000,"200k-400k",IF(Main_Data[[#This Row],[Average_Cost_for_two]]&lt;=600000,"400k-600k",IF(Main_Data[[#This Row],[Average_Cost_for_two]]&lt;=800000,"600k-800k"))))</f>
        <v>0-200k</v>
      </c>
    </row>
    <row r="3690" spans="1:21" x14ac:dyDescent="0.35">
      <c r="A3690">
        <v>307409</v>
      </c>
      <c r="B3690" t="s">
        <v>8053</v>
      </c>
      <c r="C3690">
        <v>1</v>
      </c>
      <c r="D3690" t="s">
        <v>21</v>
      </c>
      <c r="E3690" t="s">
        <v>8054</v>
      </c>
      <c r="F3690" t="s">
        <v>203</v>
      </c>
      <c r="G3690" t="s">
        <v>204</v>
      </c>
      <c r="H3690">
        <v>77.286835300000007</v>
      </c>
      <c r="I3690">
        <v>28.533632699999998</v>
      </c>
      <c r="J3690" t="s">
        <v>560</v>
      </c>
      <c r="K3690" t="s">
        <v>26</v>
      </c>
      <c r="L3690" t="s">
        <v>27</v>
      </c>
      <c r="M3690" t="s">
        <v>27</v>
      </c>
      <c r="N3690" t="s">
        <v>27</v>
      </c>
      <c r="O3690" t="s">
        <v>27</v>
      </c>
      <c r="P3690">
        <v>1</v>
      </c>
      <c r="Q3690">
        <v>40</v>
      </c>
      <c r="R3690">
        <v>400</v>
      </c>
      <c r="S3690">
        <v>4</v>
      </c>
      <c r="T3690" s="1">
        <v>41223</v>
      </c>
      <c r="U3690" t="str">
        <f>IF(Main_Data[[#This Row],[Average_Cost_for_two]]&lt;=200000,"0-200k",IF(Main_Data[[#This Row],[Average_Cost_for_two]]&lt;=400000,"200k-400k",IF(Main_Data[[#This Row],[Average_Cost_for_two]]&lt;=600000,"400k-600k",IF(Main_Data[[#This Row],[Average_Cost_for_two]]&lt;=800000,"600k-800k"))))</f>
        <v>0-200k</v>
      </c>
    </row>
    <row r="3691" spans="1:21" x14ac:dyDescent="0.35">
      <c r="A3691">
        <v>18372279</v>
      </c>
      <c r="B3691" t="s">
        <v>8055</v>
      </c>
      <c r="C3691">
        <v>1</v>
      </c>
      <c r="D3691" t="s">
        <v>21</v>
      </c>
      <c r="E3691" t="s">
        <v>8056</v>
      </c>
      <c r="F3691" t="s">
        <v>203</v>
      </c>
      <c r="G3691" t="s">
        <v>204</v>
      </c>
      <c r="H3691">
        <v>77.288432099999994</v>
      </c>
      <c r="I3691">
        <v>28.529367100000002</v>
      </c>
      <c r="J3691" t="s">
        <v>478</v>
      </c>
      <c r="K3691" t="s">
        <v>26</v>
      </c>
      <c r="L3691" t="s">
        <v>27</v>
      </c>
      <c r="M3691" t="s">
        <v>34</v>
      </c>
      <c r="N3691" t="s">
        <v>27</v>
      </c>
      <c r="O3691" t="s">
        <v>27</v>
      </c>
      <c r="P3691">
        <v>1</v>
      </c>
      <c r="Q3691">
        <v>8</v>
      </c>
      <c r="R3691">
        <v>400</v>
      </c>
      <c r="S3691">
        <v>2</v>
      </c>
      <c r="T3691" s="1">
        <v>43060</v>
      </c>
      <c r="U3691" t="str">
        <f>IF(Main_Data[[#This Row],[Average_Cost_for_two]]&lt;=200000,"0-200k",IF(Main_Data[[#This Row],[Average_Cost_for_two]]&lt;=400000,"200k-400k",IF(Main_Data[[#This Row],[Average_Cost_for_two]]&lt;=600000,"400k-600k",IF(Main_Data[[#This Row],[Average_Cost_for_two]]&lt;=800000,"600k-800k"))))</f>
        <v>0-200k</v>
      </c>
    </row>
    <row r="3692" spans="1:21" x14ac:dyDescent="0.35">
      <c r="A3692">
        <v>18349937</v>
      </c>
      <c r="B3692" t="s">
        <v>7459</v>
      </c>
      <c r="C3692">
        <v>1</v>
      </c>
      <c r="D3692" t="s">
        <v>21</v>
      </c>
      <c r="E3692" t="s">
        <v>8057</v>
      </c>
      <c r="F3692" t="s">
        <v>2354</v>
      </c>
      <c r="G3692" t="s">
        <v>2355</v>
      </c>
      <c r="H3692">
        <v>77.196815700000002</v>
      </c>
      <c r="I3692">
        <v>28.546526499999999</v>
      </c>
      <c r="J3692" t="s">
        <v>1052</v>
      </c>
      <c r="K3692" t="s">
        <v>26</v>
      </c>
      <c r="L3692" t="s">
        <v>27</v>
      </c>
      <c r="M3692" t="s">
        <v>27</v>
      </c>
      <c r="N3692" t="s">
        <v>27</v>
      </c>
      <c r="O3692" t="s">
        <v>27</v>
      </c>
      <c r="P3692">
        <v>1</v>
      </c>
      <c r="Q3692">
        <v>18</v>
      </c>
      <c r="R3692">
        <v>400</v>
      </c>
      <c r="S3692">
        <v>4</v>
      </c>
      <c r="T3692" s="1">
        <v>42329</v>
      </c>
      <c r="U3692" t="str">
        <f>IF(Main_Data[[#This Row],[Average_Cost_for_two]]&lt;=200000,"0-200k",IF(Main_Data[[#This Row],[Average_Cost_for_two]]&lt;=400000,"200k-400k",IF(Main_Data[[#This Row],[Average_Cost_for_two]]&lt;=600000,"400k-600k",IF(Main_Data[[#This Row],[Average_Cost_for_two]]&lt;=800000,"600k-800k"))))</f>
        <v>0-200k</v>
      </c>
    </row>
    <row r="3693" spans="1:21" x14ac:dyDescent="0.35">
      <c r="A3693">
        <v>310689</v>
      </c>
      <c r="B3693" t="s">
        <v>8058</v>
      </c>
      <c r="C3693">
        <v>1</v>
      </c>
      <c r="D3693" t="s">
        <v>21</v>
      </c>
      <c r="E3693" t="s">
        <v>8059</v>
      </c>
      <c r="F3693" t="s">
        <v>895</v>
      </c>
      <c r="G3693" t="s">
        <v>896</v>
      </c>
      <c r="H3693">
        <v>77.296479750000003</v>
      </c>
      <c r="I3693">
        <v>28.669639740000001</v>
      </c>
      <c r="J3693" t="s">
        <v>609</v>
      </c>
      <c r="K3693" t="s">
        <v>26</v>
      </c>
      <c r="L3693" t="s">
        <v>27</v>
      </c>
      <c r="M3693" t="s">
        <v>27</v>
      </c>
      <c r="N3693" t="s">
        <v>27</v>
      </c>
      <c r="O3693" t="s">
        <v>27</v>
      </c>
      <c r="P3693">
        <v>1</v>
      </c>
      <c r="Q3693">
        <v>9</v>
      </c>
      <c r="R3693">
        <v>400</v>
      </c>
      <c r="S3693">
        <v>3</v>
      </c>
      <c r="T3693" s="1">
        <v>41966</v>
      </c>
      <c r="U3693" t="str">
        <f>IF(Main_Data[[#This Row],[Average_Cost_for_two]]&lt;=200000,"0-200k",IF(Main_Data[[#This Row],[Average_Cost_for_two]]&lt;=400000,"200k-400k",IF(Main_Data[[#This Row],[Average_Cost_for_two]]&lt;=600000,"400k-600k",IF(Main_Data[[#This Row],[Average_Cost_for_two]]&lt;=800000,"600k-800k"))))</f>
        <v>0-200k</v>
      </c>
    </row>
    <row r="3694" spans="1:21" x14ac:dyDescent="0.35">
      <c r="A3694">
        <v>18203182</v>
      </c>
      <c r="B3694" t="s">
        <v>8060</v>
      </c>
      <c r="C3694">
        <v>1</v>
      </c>
      <c r="D3694" t="s">
        <v>21</v>
      </c>
      <c r="E3694" t="s">
        <v>8061</v>
      </c>
      <c r="F3694" t="s">
        <v>1160</v>
      </c>
      <c r="G3694" t="s">
        <v>1161</v>
      </c>
      <c r="H3694">
        <v>77.033231599999993</v>
      </c>
      <c r="I3694">
        <v>28.6188173</v>
      </c>
      <c r="J3694" t="s">
        <v>6464</v>
      </c>
      <c r="K3694" t="s">
        <v>26</v>
      </c>
      <c r="L3694" t="s">
        <v>27</v>
      </c>
      <c r="M3694" t="s">
        <v>34</v>
      </c>
      <c r="N3694" t="s">
        <v>27</v>
      </c>
      <c r="O3694" t="s">
        <v>27</v>
      </c>
      <c r="P3694">
        <v>1</v>
      </c>
      <c r="Q3694">
        <v>6</v>
      </c>
      <c r="R3694">
        <v>400</v>
      </c>
      <c r="S3694">
        <v>3</v>
      </c>
      <c r="T3694" s="1">
        <v>42329</v>
      </c>
      <c r="U3694" t="str">
        <f>IF(Main_Data[[#This Row],[Average_Cost_for_two]]&lt;=200000,"0-200k",IF(Main_Data[[#This Row],[Average_Cost_for_two]]&lt;=400000,"200k-400k",IF(Main_Data[[#This Row],[Average_Cost_for_two]]&lt;=600000,"400k-600k",IF(Main_Data[[#This Row],[Average_Cost_for_two]]&lt;=800000,"600k-800k"))))</f>
        <v>0-200k</v>
      </c>
    </row>
    <row r="3695" spans="1:21" x14ac:dyDescent="0.35">
      <c r="A3695">
        <v>304243</v>
      </c>
      <c r="B3695" t="s">
        <v>7932</v>
      </c>
      <c r="C3695">
        <v>1</v>
      </c>
      <c r="D3695" t="s">
        <v>21</v>
      </c>
      <c r="E3695" t="s">
        <v>8062</v>
      </c>
      <c r="F3695" t="s">
        <v>3791</v>
      </c>
      <c r="G3695" t="s">
        <v>3792</v>
      </c>
      <c r="H3695">
        <v>77.198159360000005</v>
      </c>
      <c r="I3695">
        <v>28.53744768</v>
      </c>
      <c r="J3695" t="s">
        <v>521</v>
      </c>
      <c r="K3695" t="s">
        <v>26</v>
      </c>
      <c r="L3695" t="s">
        <v>27</v>
      </c>
      <c r="M3695" t="s">
        <v>34</v>
      </c>
      <c r="N3695" t="s">
        <v>27</v>
      </c>
      <c r="O3695" t="s">
        <v>27</v>
      </c>
      <c r="P3695">
        <v>1</v>
      </c>
      <c r="Q3695">
        <v>64</v>
      </c>
      <c r="R3695">
        <v>400</v>
      </c>
      <c r="S3695">
        <v>3</v>
      </c>
      <c r="T3695" s="1">
        <v>43401</v>
      </c>
      <c r="U3695" t="str">
        <f>IF(Main_Data[[#This Row],[Average_Cost_for_two]]&lt;=200000,"0-200k",IF(Main_Data[[#This Row],[Average_Cost_for_two]]&lt;=400000,"200k-400k",IF(Main_Data[[#This Row],[Average_Cost_for_two]]&lt;=600000,"400k-600k",IF(Main_Data[[#This Row],[Average_Cost_for_two]]&lt;=800000,"600k-800k"))))</f>
        <v>0-200k</v>
      </c>
    </row>
    <row r="3696" spans="1:21" x14ac:dyDescent="0.35">
      <c r="A3696">
        <v>3370</v>
      </c>
      <c r="B3696" t="s">
        <v>7485</v>
      </c>
      <c r="C3696">
        <v>1</v>
      </c>
      <c r="D3696" t="s">
        <v>21</v>
      </c>
      <c r="E3696" t="s">
        <v>8063</v>
      </c>
      <c r="F3696" t="s">
        <v>4082</v>
      </c>
      <c r="G3696" t="s">
        <v>4083</v>
      </c>
      <c r="H3696">
        <v>77.117726899999994</v>
      </c>
      <c r="I3696">
        <v>28.700332199999998</v>
      </c>
      <c r="J3696" t="s">
        <v>7557</v>
      </c>
      <c r="K3696" t="s">
        <v>26</v>
      </c>
      <c r="L3696" t="s">
        <v>27</v>
      </c>
      <c r="M3696" t="s">
        <v>27</v>
      </c>
      <c r="N3696" t="s">
        <v>27</v>
      </c>
      <c r="O3696" t="s">
        <v>27</v>
      </c>
      <c r="P3696">
        <v>1</v>
      </c>
      <c r="Q3696">
        <v>167</v>
      </c>
      <c r="R3696">
        <v>400</v>
      </c>
      <c r="S3696">
        <v>3</v>
      </c>
      <c r="T3696" s="1">
        <v>40472</v>
      </c>
      <c r="U3696" t="str">
        <f>IF(Main_Data[[#This Row],[Average_Cost_for_two]]&lt;=200000,"0-200k",IF(Main_Data[[#This Row],[Average_Cost_for_two]]&lt;=400000,"200k-400k",IF(Main_Data[[#This Row],[Average_Cost_for_two]]&lt;=600000,"400k-600k",IF(Main_Data[[#This Row],[Average_Cost_for_two]]&lt;=800000,"600k-800k"))))</f>
        <v>0-200k</v>
      </c>
    </row>
    <row r="3697" spans="1:21" x14ac:dyDescent="0.35">
      <c r="A3697">
        <v>312444</v>
      </c>
      <c r="B3697" t="s">
        <v>852</v>
      </c>
      <c r="C3697">
        <v>1</v>
      </c>
      <c r="D3697" t="s">
        <v>21</v>
      </c>
      <c r="E3697" t="s">
        <v>8064</v>
      </c>
      <c r="F3697" t="s">
        <v>470</v>
      </c>
      <c r="G3697" t="s">
        <v>471</v>
      </c>
      <c r="H3697">
        <v>77.306496600000003</v>
      </c>
      <c r="I3697">
        <v>28.659656099999999</v>
      </c>
      <c r="J3697" t="s">
        <v>853</v>
      </c>
      <c r="K3697" t="s">
        <v>26</v>
      </c>
      <c r="L3697" t="s">
        <v>27</v>
      </c>
      <c r="M3697" t="s">
        <v>34</v>
      </c>
      <c r="N3697" t="s">
        <v>27</v>
      </c>
      <c r="O3697" t="s">
        <v>27</v>
      </c>
      <c r="P3697">
        <v>1</v>
      </c>
      <c r="Q3697">
        <v>12</v>
      </c>
      <c r="R3697">
        <v>400</v>
      </c>
      <c r="S3697">
        <v>3</v>
      </c>
      <c r="T3697" s="1">
        <v>42288</v>
      </c>
      <c r="U3697" t="str">
        <f>IF(Main_Data[[#This Row],[Average_Cost_for_two]]&lt;=200000,"0-200k",IF(Main_Data[[#This Row],[Average_Cost_for_two]]&lt;=400000,"200k-400k",IF(Main_Data[[#This Row],[Average_Cost_for_two]]&lt;=600000,"400k-600k",IF(Main_Data[[#This Row],[Average_Cost_for_two]]&lt;=800000,"600k-800k"))))</f>
        <v>0-200k</v>
      </c>
    </row>
    <row r="3698" spans="1:21" x14ac:dyDescent="0.35">
      <c r="A3698">
        <v>9267</v>
      </c>
      <c r="B3698" t="s">
        <v>6676</v>
      </c>
      <c r="C3698">
        <v>1</v>
      </c>
      <c r="D3698" t="s">
        <v>21</v>
      </c>
      <c r="E3698" t="s">
        <v>8065</v>
      </c>
      <c r="F3698" t="s">
        <v>3278</v>
      </c>
      <c r="G3698" t="s">
        <v>3279</v>
      </c>
      <c r="H3698">
        <v>77.163994439999996</v>
      </c>
      <c r="I3698">
        <v>28.55882222</v>
      </c>
      <c r="J3698" t="s">
        <v>680</v>
      </c>
      <c r="K3698" t="s">
        <v>26</v>
      </c>
      <c r="L3698" t="s">
        <v>27</v>
      </c>
      <c r="M3698" t="s">
        <v>27</v>
      </c>
      <c r="N3698" t="s">
        <v>27</v>
      </c>
      <c r="O3698" t="s">
        <v>27</v>
      </c>
      <c r="P3698">
        <v>1</v>
      </c>
      <c r="Q3698">
        <v>7</v>
      </c>
      <c r="R3698">
        <v>400</v>
      </c>
      <c r="S3698">
        <v>3</v>
      </c>
      <c r="T3698" s="1">
        <v>40461</v>
      </c>
      <c r="U3698" t="str">
        <f>IF(Main_Data[[#This Row],[Average_Cost_for_two]]&lt;=200000,"0-200k",IF(Main_Data[[#This Row],[Average_Cost_for_two]]&lt;=400000,"200k-400k",IF(Main_Data[[#This Row],[Average_Cost_for_two]]&lt;=600000,"400k-600k",IF(Main_Data[[#This Row],[Average_Cost_for_two]]&lt;=800000,"600k-800k"))))</f>
        <v>0-200k</v>
      </c>
    </row>
    <row r="3699" spans="1:21" x14ac:dyDescent="0.35">
      <c r="A3699">
        <v>18144470</v>
      </c>
      <c r="B3699" t="s">
        <v>8066</v>
      </c>
      <c r="C3699">
        <v>1</v>
      </c>
      <c r="D3699" t="s">
        <v>21</v>
      </c>
      <c r="E3699" t="s">
        <v>8067</v>
      </c>
      <c r="F3699" t="s">
        <v>143</v>
      </c>
      <c r="G3699" t="s">
        <v>144</v>
      </c>
      <c r="H3699">
        <v>77.222238000000004</v>
      </c>
      <c r="I3699">
        <v>28.702794699999998</v>
      </c>
      <c r="J3699" t="s">
        <v>4494</v>
      </c>
      <c r="K3699" t="s">
        <v>26</v>
      </c>
      <c r="L3699" t="s">
        <v>27</v>
      </c>
      <c r="M3699" t="s">
        <v>27</v>
      </c>
      <c r="N3699" t="s">
        <v>27</v>
      </c>
      <c r="O3699" t="s">
        <v>27</v>
      </c>
      <c r="P3699">
        <v>1</v>
      </c>
      <c r="Q3699">
        <v>4</v>
      </c>
      <c r="R3699">
        <v>400</v>
      </c>
      <c r="S3699">
        <v>3</v>
      </c>
      <c r="T3699" s="1">
        <v>42305</v>
      </c>
      <c r="U3699" t="str">
        <f>IF(Main_Data[[#This Row],[Average_Cost_for_two]]&lt;=200000,"0-200k",IF(Main_Data[[#This Row],[Average_Cost_for_two]]&lt;=400000,"200k-400k",IF(Main_Data[[#This Row],[Average_Cost_for_two]]&lt;=600000,"400k-600k",IF(Main_Data[[#This Row],[Average_Cost_for_two]]&lt;=800000,"600k-800k"))))</f>
        <v>0-200k</v>
      </c>
    </row>
    <row r="3700" spans="1:21" x14ac:dyDescent="0.35">
      <c r="A3700">
        <v>6357</v>
      </c>
      <c r="B3700" t="s">
        <v>8068</v>
      </c>
      <c r="C3700">
        <v>1</v>
      </c>
      <c r="D3700" t="s">
        <v>21</v>
      </c>
      <c r="E3700" t="s">
        <v>8069</v>
      </c>
      <c r="F3700" t="s">
        <v>661</v>
      </c>
      <c r="G3700" t="s">
        <v>662</v>
      </c>
      <c r="H3700">
        <v>77.229831200000007</v>
      </c>
      <c r="I3700">
        <v>28.630596799999999</v>
      </c>
      <c r="J3700" t="s">
        <v>478</v>
      </c>
      <c r="K3700" t="s">
        <v>26</v>
      </c>
      <c r="L3700" t="s">
        <v>27</v>
      </c>
      <c r="M3700" t="s">
        <v>34</v>
      </c>
      <c r="N3700" t="s">
        <v>27</v>
      </c>
      <c r="O3700" t="s">
        <v>27</v>
      </c>
      <c r="P3700">
        <v>1</v>
      </c>
      <c r="Q3700">
        <v>89</v>
      </c>
      <c r="R3700">
        <v>400</v>
      </c>
      <c r="S3700">
        <v>3</v>
      </c>
      <c r="T3700" s="1">
        <v>43390</v>
      </c>
      <c r="U3700" t="str">
        <f>IF(Main_Data[[#This Row],[Average_Cost_for_two]]&lt;=200000,"0-200k",IF(Main_Data[[#This Row],[Average_Cost_for_two]]&lt;=400000,"200k-400k",IF(Main_Data[[#This Row],[Average_Cost_for_two]]&lt;=600000,"400k-600k",IF(Main_Data[[#This Row],[Average_Cost_for_two]]&lt;=800000,"600k-800k"))))</f>
        <v>0-200k</v>
      </c>
    </row>
    <row r="3701" spans="1:21" x14ac:dyDescent="0.35">
      <c r="A3701">
        <v>18237315</v>
      </c>
      <c r="B3701" t="s">
        <v>1721</v>
      </c>
      <c r="C3701">
        <v>1</v>
      </c>
      <c r="D3701" t="s">
        <v>21</v>
      </c>
      <c r="E3701" t="s">
        <v>8070</v>
      </c>
      <c r="F3701" t="s">
        <v>661</v>
      </c>
      <c r="G3701" t="s">
        <v>662</v>
      </c>
      <c r="H3701">
        <v>77.220352629999994</v>
      </c>
      <c r="I3701">
        <v>28.631465219999999</v>
      </c>
      <c r="J3701" t="s">
        <v>1725</v>
      </c>
      <c r="K3701" t="s">
        <v>26</v>
      </c>
      <c r="L3701" t="s">
        <v>27</v>
      </c>
      <c r="M3701" t="s">
        <v>34</v>
      </c>
      <c r="N3701" t="s">
        <v>27</v>
      </c>
      <c r="O3701" t="s">
        <v>27</v>
      </c>
      <c r="P3701">
        <v>1</v>
      </c>
      <c r="Q3701">
        <v>487</v>
      </c>
      <c r="R3701">
        <v>400</v>
      </c>
      <c r="S3701">
        <v>4</v>
      </c>
      <c r="T3701" s="1">
        <v>40461</v>
      </c>
      <c r="U3701" t="str">
        <f>IF(Main_Data[[#This Row],[Average_Cost_for_two]]&lt;=200000,"0-200k",IF(Main_Data[[#This Row],[Average_Cost_for_two]]&lt;=400000,"200k-400k",IF(Main_Data[[#This Row],[Average_Cost_for_two]]&lt;=600000,"400k-600k",IF(Main_Data[[#This Row],[Average_Cost_for_two]]&lt;=800000,"600k-800k"))))</f>
        <v>0-200k</v>
      </c>
    </row>
    <row r="3702" spans="1:21" x14ac:dyDescent="0.35">
      <c r="A3702">
        <v>18255138</v>
      </c>
      <c r="B3702" t="s">
        <v>7429</v>
      </c>
      <c r="C3702">
        <v>1</v>
      </c>
      <c r="D3702" t="s">
        <v>21</v>
      </c>
      <c r="E3702" t="s">
        <v>8071</v>
      </c>
      <c r="F3702" t="s">
        <v>73</v>
      </c>
      <c r="G3702" t="s">
        <v>74</v>
      </c>
      <c r="H3702">
        <v>77.323752099999993</v>
      </c>
      <c r="I3702">
        <v>28.687787100000001</v>
      </c>
      <c r="J3702" t="s">
        <v>828</v>
      </c>
      <c r="K3702" t="s">
        <v>26</v>
      </c>
      <c r="L3702" t="s">
        <v>27</v>
      </c>
      <c r="M3702" t="s">
        <v>27</v>
      </c>
      <c r="N3702" t="s">
        <v>27</v>
      </c>
      <c r="O3702" t="s">
        <v>27</v>
      </c>
      <c r="P3702">
        <v>1</v>
      </c>
      <c r="Q3702">
        <v>4</v>
      </c>
      <c r="R3702">
        <v>400</v>
      </c>
      <c r="S3702">
        <v>3</v>
      </c>
      <c r="T3702" s="1">
        <v>43387</v>
      </c>
      <c r="U3702" t="str">
        <f>IF(Main_Data[[#This Row],[Average_Cost_for_two]]&lt;=200000,"0-200k",IF(Main_Data[[#This Row],[Average_Cost_for_two]]&lt;=400000,"200k-400k",IF(Main_Data[[#This Row],[Average_Cost_for_two]]&lt;=600000,"400k-600k",IF(Main_Data[[#This Row],[Average_Cost_for_two]]&lt;=800000,"600k-800k"))))</f>
        <v>0-200k</v>
      </c>
    </row>
    <row r="3703" spans="1:21" x14ac:dyDescent="0.35">
      <c r="A3703">
        <v>18337927</v>
      </c>
      <c r="B3703" t="s">
        <v>6971</v>
      </c>
      <c r="C3703">
        <v>1</v>
      </c>
      <c r="D3703" t="s">
        <v>21</v>
      </c>
      <c r="E3703" t="s">
        <v>8072</v>
      </c>
      <c r="F3703" t="s">
        <v>2184</v>
      </c>
      <c r="G3703" t="s">
        <v>2185</v>
      </c>
      <c r="H3703">
        <v>77.21593738</v>
      </c>
      <c r="I3703">
        <v>28.528880879999999</v>
      </c>
      <c r="J3703" t="s">
        <v>521</v>
      </c>
      <c r="K3703" t="s">
        <v>26</v>
      </c>
      <c r="L3703" t="s">
        <v>27</v>
      </c>
      <c r="M3703" t="s">
        <v>27</v>
      </c>
      <c r="N3703" t="s">
        <v>27</v>
      </c>
      <c r="O3703" t="s">
        <v>27</v>
      </c>
      <c r="P3703">
        <v>1</v>
      </c>
      <c r="Q3703">
        <v>71</v>
      </c>
      <c r="R3703">
        <v>400</v>
      </c>
      <c r="S3703">
        <v>4</v>
      </c>
      <c r="T3703" s="1">
        <v>40470</v>
      </c>
      <c r="U3703" t="str">
        <f>IF(Main_Data[[#This Row],[Average_Cost_for_two]]&lt;=200000,"0-200k",IF(Main_Data[[#This Row],[Average_Cost_for_two]]&lt;=400000,"200k-400k",IF(Main_Data[[#This Row],[Average_Cost_for_two]]&lt;=600000,"400k-600k",IF(Main_Data[[#This Row],[Average_Cost_for_two]]&lt;=800000,"600k-800k"))))</f>
        <v>0-200k</v>
      </c>
    </row>
    <row r="3704" spans="1:21" x14ac:dyDescent="0.35">
      <c r="A3704">
        <v>2436</v>
      </c>
      <c r="B3704" t="s">
        <v>7467</v>
      </c>
      <c r="C3704">
        <v>1</v>
      </c>
      <c r="D3704" t="s">
        <v>21</v>
      </c>
      <c r="E3704" t="s">
        <v>8073</v>
      </c>
      <c r="F3704" t="s">
        <v>2584</v>
      </c>
      <c r="G3704" t="s">
        <v>2585</v>
      </c>
      <c r="H3704">
        <v>77.15598</v>
      </c>
      <c r="I3704">
        <v>28.542494000000001</v>
      </c>
      <c r="J3704" t="s">
        <v>2129</v>
      </c>
      <c r="K3704" t="s">
        <v>26</v>
      </c>
      <c r="L3704" t="s">
        <v>27</v>
      </c>
      <c r="M3704" t="s">
        <v>34</v>
      </c>
      <c r="N3704" t="s">
        <v>27</v>
      </c>
      <c r="O3704" t="s">
        <v>27</v>
      </c>
      <c r="P3704">
        <v>1</v>
      </c>
      <c r="Q3704">
        <v>360</v>
      </c>
      <c r="R3704">
        <v>400</v>
      </c>
      <c r="S3704">
        <v>4</v>
      </c>
      <c r="T3704" s="1">
        <v>42667</v>
      </c>
      <c r="U3704" t="str">
        <f>IF(Main_Data[[#This Row],[Average_Cost_for_two]]&lt;=200000,"0-200k",IF(Main_Data[[#This Row],[Average_Cost_for_two]]&lt;=400000,"200k-400k",IF(Main_Data[[#This Row],[Average_Cost_for_two]]&lt;=600000,"400k-600k",IF(Main_Data[[#This Row],[Average_Cost_for_two]]&lt;=800000,"600k-800k"))))</f>
        <v>0-200k</v>
      </c>
    </row>
    <row r="3705" spans="1:21" x14ac:dyDescent="0.35">
      <c r="A3705">
        <v>302478</v>
      </c>
      <c r="B3705" t="s">
        <v>8074</v>
      </c>
      <c r="C3705">
        <v>1</v>
      </c>
      <c r="D3705" t="s">
        <v>21</v>
      </c>
      <c r="E3705" t="s">
        <v>8075</v>
      </c>
      <c r="F3705" t="s">
        <v>1971</v>
      </c>
      <c r="G3705" t="s">
        <v>1970</v>
      </c>
      <c r="H3705">
        <v>77.234183700000003</v>
      </c>
      <c r="I3705">
        <v>28.551072099999999</v>
      </c>
      <c r="J3705" t="s">
        <v>560</v>
      </c>
      <c r="K3705" t="s">
        <v>26</v>
      </c>
      <c r="L3705" t="s">
        <v>27</v>
      </c>
      <c r="M3705" t="s">
        <v>27</v>
      </c>
      <c r="N3705" t="s">
        <v>27</v>
      </c>
      <c r="O3705" t="s">
        <v>27</v>
      </c>
      <c r="P3705">
        <v>1</v>
      </c>
      <c r="Q3705">
        <v>116</v>
      </c>
      <c r="R3705">
        <v>400</v>
      </c>
      <c r="S3705">
        <v>4</v>
      </c>
      <c r="T3705" s="1">
        <v>42279</v>
      </c>
      <c r="U3705" t="str">
        <f>IF(Main_Data[[#This Row],[Average_Cost_for_two]]&lt;=200000,"0-200k",IF(Main_Data[[#This Row],[Average_Cost_for_two]]&lt;=400000,"200k-400k",IF(Main_Data[[#This Row],[Average_Cost_for_two]]&lt;=600000,"400k-600k",IF(Main_Data[[#This Row],[Average_Cost_for_two]]&lt;=800000,"600k-800k"))))</f>
        <v>0-200k</v>
      </c>
    </row>
    <row r="3706" spans="1:21" x14ac:dyDescent="0.35">
      <c r="A3706">
        <v>18361758</v>
      </c>
      <c r="B3706" t="s">
        <v>7459</v>
      </c>
      <c r="C3706">
        <v>1</v>
      </c>
      <c r="D3706" t="s">
        <v>21</v>
      </c>
      <c r="E3706" t="s">
        <v>8076</v>
      </c>
      <c r="F3706" t="s">
        <v>298</v>
      </c>
      <c r="G3706" t="s">
        <v>299</v>
      </c>
      <c r="H3706">
        <v>77.204137500000002</v>
      </c>
      <c r="I3706">
        <v>28.695646</v>
      </c>
      <c r="J3706" t="s">
        <v>1052</v>
      </c>
      <c r="K3706" t="s">
        <v>26</v>
      </c>
      <c r="L3706" t="s">
        <v>27</v>
      </c>
      <c r="M3706" t="s">
        <v>27</v>
      </c>
      <c r="N3706" t="s">
        <v>27</v>
      </c>
      <c r="O3706" t="s">
        <v>27</v>
      </c>
      <c r="P3706">
        <v>1</v>
      </c>
      <c r="Q3706">
        <v>5</v>
      </c>
      <c r="R3706">
        <v>400</v>
      </c>
      <c r="S3706">
        <v>3</v>
      </c>
      <c r="T3706" s="1">
        <v>43375</v>
      </c>
      <c r="U3706" t="str">
        <f>IF(Main_Data[[#This Row],[Average_Cost_for_two]]&lt;=200000,"0-200k",IF(Main_Data[[#This Row],[Average_Cost_for_two]]&lt;=400000,"200k-400k",IF(Main_Data[[#This Row],[Average_Cost_for_two]]&lt;=600000,"400k-600k",IF(Main_Data[[#This Row],[Average_Cost_for_two]]&lt;=800000,"600k-800k"))))</f>
        <v>0-200k</v>
      </c>
    </row>
    <row r="3707" spans="1:21" x14ac:dyDescent="0.35">
      <c r="A3707">
        <v>18377928</v>
      </c>
      <c r="B3707" t="s">
        <v>8077</v>
      </c>
      <c r="C3707">
        <v>1</v>
      </c>
      <c r="D3707" t="s">
        <v>21</v>
      </c>
      <c r="E3707" t="s">
        <v>8078</v>
      </c>
      <c r="F3707" t="s">
        <v>247</v>
      </c>
      <c r="G3707" t="s">
        <v>248</v>
      </c>
      <c r="H3707">
        <v>77.303060200000004</v>
      </c>
      <c r="I3707">
        <v>28.635190999999999</v>
      </c>
      <c r="J3707" t="s">
        <v>478</v>
      </c>
      <c r="K3707" t="s">
        <v>26</v>
      </c>
      <c r="L3707" t="s">
        <v>27</v>
      </c>
      <c r="M3707" t="s">
        <v>27</v>
      </c>
      <c r="N3707" t="s">
        <v>27</v>
      </c>
      <c r="O3707" t="s">
        <v>27</v>
      </c>
      <c r="P3707">
        <v>1</v>
      </c>
      <c r="Q3707">
        <v>1</v>
      </c>
      <c r="R3707">
        <v>400</v>
      </c>
      <c r="S3707">
        <v>1</v>
      </c>
      <c r="T3707" s="1">
        <v>40453</v>
      </c>
      <c r="U3707" t="str">
        <f>IF(Main_Data[[#This Row],[Average_Cost_for_two]]&lt;=200000,"0-200k",IF(Main_Data[[#This Row],[Average_Cost_for_two]]&lt;=400000,"200k-400k",IF(Main_Data[[#This Row],[Average_Cost_for_two]]&lt;=600000,"400k-600k",IF(Main_Data[[#This Row],[Average_Cost_for_two]]&lt;=800000,"600k-800k"))))</f>
        <v>0-200k</v>
      </c>
    </row>
    <row r="3708" spans="1:21" x14ac:dyDescent="0.35">
      <c r="A3708">
        <v>18455615</v>
      </c>
      <c r="B3708" t="s">
        <v>8079</v>
      </c>
      <c r="C3708">
        <v>1</v>
      </c>
      <c r="D3708" t="s">
        <v>21</v>
      </c>
      <c r="E3708" t="s">
        <v>8080</v>
      </c>
      <c r="F3708" t="s">
        <v>2928</v>
      </c>
      <c r="G3708" t="s">
        <v>2929</v>
      </c>
      <c r="H3708">
        <v>77.108767900000004</v>
      </c>
      <c r="I3708">
        <v>28.613407299999999</v>
      </c>
      <c r="J3708" t="s">
        <v>695</v>
      </c>
      <c r="K3708" t="s">
        <v>26</v>
      </c>
      <c r="L3708" t="s">
        <v>27</v>
      </c>
      <c r="M3708" t="s">
        <v>27</v>
      </c>
      <c r="N3708" t="s">
        <v>27</v>
      </c>
      <c r="O3708" t="s">
        <v>27</v>
      </c>
      <c r="P3708">
        <v>1</v>
      </c>
      <c r="Q3708">
        <v>5</v>
      </c>
      <c r="R3708">
        <v>400</v>
      </c>
      <c r="S3708">
        <v>3</v>
      </c>
      <c r="T3708" s="1">
        <v>41920</v>
      </c>
      <c r="U3708" t="str">
        <f>IF(Main_Data[[#This Row],[Average_Cost_for_two]]&lt;=200000,"0-200k",IF(Main_Data[[#This Row],[Average_Cost_for_two]]&lt;=400000,"200k-400k",IF(Main_Data[[#This Row],[Average_Cost_for_two]]&lt;=600000,"400k-600k",IF(Main_Data[[#This Row],[Average_Cost_for_two]]&lt;=800000,"600k-800k"))))</f>
        <v>0-200k</v>
      </c>
    </row>
    <row r="3709" spans="1:21" x14ac:dyDescent="0.35">
      <c r="A3709">
        <v>18452403</v>
      </c>
      <c r="B3709" t="s">
        <v>8081</v>
      </c>
      <c r="C3709">
        <v>1</v>
      </c>
      <c r="D3709" t="s">
        <v>21</v>
      </c>
      <c r="E3709" t="s">
        <v>8082</v>
      </c>
      <c r="F3709" t="s">
        <v>443</v>
      </c>
      <c r="G3709" t="s">
        <v>444</v>
      </c>
      <c r="H3709">
        <v>77.241548100000003</v>
      </c>
      <c r="I3709">
        <v>28.555178900000001</v>
      </c>
      <c r="J3709" t="s">
        <v>475</v>
      </c>
      <c r="K3709" t="s">
        <v>26</v>
      </c>
      <c r="L3709" t="s">
        <v>27</v>
      </c>
      <c r="M3709" t="s">
        <v>27</v>
      </c>
      <c r="N3709" t="s">
        <v>27</v>
      </c>
      <c r="O3709" t="s">
        <v>27</v>
      </c>
      <c r="P3709">
        <v>1</v>
      </c>
      <c r="Q3709">
        <v>1</v>
      </c>
      <c r="R3709">
        <v>400</v>
      </c>
      <c r="S3709">
        <v>1</v>
      </c>
      <c r="T3709" s="1">
        <v>41919</v>
      </c>
      <c r="U3709" t="str">
        <f>IF(Main_Data[[#This Row],[Average_Cost_for_two]]&lt;=200000,"0-200k",IF(Main_Data[[#This Row],[Average_Cost_for_two]]&lt;=400000,"200k-400k",IF(Main_Data[[#This Row],[Average_Cost_for_two]]&lt;=600000,"400k-600k",IF(Main_Data[[#This Row],[Average_Cost_for_two]]&lt;=800000,"600k-800k"))))</f>
        <v>0-200k</v>
      </c>
    </row>
    <row r="3710" spans="1:21" x14ac:dyDescent="0.35">
      <c r="A3710">
        <v>312728</v>
      </c>
      <c r="B3710" t="s">
        <v>852</v>
      </c>
      <c r="C3710">
        <v>1</v>
      </c>
      <c r="D3710" t="s">
        <v>21</v>
      </c>
      <c r="E3710" t="s">
        <v>8083</v>
      </c>
      <c r="F3710" t="s">
        <v>1622</v>
      </c>
      <c r="G3710" t="s">
        <v>1623</v>
      </c>
      <c r="H3710">
        <v>77.258148000000006</v>
      </c>
      <c r="I3710">
        <v>28.540130000000001</v>
      </c>
      <c r="J3710" t="s">
        <v>853</v>
      </c>
      <c r="K3710" t="s">
        <v>26</v>
      </c>
      <c r="L3710" t="s">
        <v>27</v>
      </c>
      <c r="M3710" t="s">
        <v>34</v>
      </c>
      <c r="N3710" t="s">
        <v>27</v>
      </c>
      <c r="O3710" t="s">
        <v>27</v>
      </c>
      <c r="P3710">
        <v>1</v>
      </c>
      <c r="Q3710">
        <v>17</v>
      </c>
      <c r="R3710">
        <v>400</v>
      </c>
      <c r="S3710">
        <v>3</v>
      </c>
      <c r="T3710" s="1">
        <v>40469</v>
      </c>
      <c r="U3710" t="str">
        <f>IF(Main_Data[[#This Row],[Average_Cost_for_two]]&lt;=200000,"0-200k",IF(Main_Data[[#This Row],[Average_Cost_for_two]]&lt;=400000,"200k-400k",IF(Main_Data[[#This Row],[Average_Cost_for_two]]&lt;=600000,"400k-600k",IF(Main_Data[[#This Row],[Average_Cost_for_two]]&lt;=800000,"600k-800k"))))</f>
        <v>0-200k</v>
      </c>
    </row>
    <row r="3711" spans="1:21" x14ac:dyDescent="0.35">
      <c r="A3711">
        <v>305293</v>
      </c>
      <c r="B3711" t="s">
        <v>8084</v>
      </c>
      <c r="C3711">
        <v>1</v>
      </c>
      <c r="D3711" t="s">
        <v>21</v>
      </c>
      <c r="E3711" t="s">
        <v>8085</v>
      </c>
      <c r="F3711" t="s">
        <v>1622</v>
      </c>
      <c r="G3711" t="s">
        <v>1623</v>
      </c>
      <c r="H3711">
        <v>77.255394350000003</v>
      </c>
      <c r="I3711">
        <v>28.54166043</v>
      </c>
      <c r="J3711" t="s">
        <v>554</v>
      </c>
      <c r="K3711" t="s">
        <v>26</v>
      </c>
      <c r="L3711" t="s">
        <v>27</v>
      </c>
      <c r="M3711" t="s">
        <v>34</v>
      </c>
      <c r="N3711" t="s">
        <v>27</v>
      </c>
      <c r="O3711" t="s">
        <v>27</v>
      </c>
      <c r="P3711">
        <v>1</v>
      </c>
      <c r="Q3711">
        <v>80</v>
      </c>
      <c r="R3711">
        <v>400</v>
      </c>
      <c r="S3711">
        <v>3</v>
      </c>
      <c r="T3711" s="1">
        <v>41191</v>
      </c>
      <c r="U3711" t="str">
        <f>IF(Main_Data[[#This Row],[Average_Cost_for_two]]&lt;=200000,"0-200k",IF(Main_Data[[#This Row],[Average_Cost_for_two]]&lt;=400000,"200k-400k",IF(Main_Data[[#This Row],[Average_Cost_for_two]]&lt;=600000,"400k-600k",IF(Main_Data[[#This Row],[Average_Cost_for_two]]&lt;=800000,"600k-800k"))))</f>
        <v>0-200k</v>
      </c>
    </row>
    <row r="3712" spans="1:21" x14ac:dyDescent="0.35">
      <c r="A3712">
        <v>18416860</v>
      </c>
      <c r="B3712" t="s">
        <v>7485</v>
      </c>
      <c r="C3712">
        <v>1</v>
      </c>
      <c r="D3712" t="s">
        <v>21</v>
      </c>
      <c r="E3712" t="s">
        <v>8086</v>
      </c>
      <c r="F3712" t="s">
        <v>652</v>
      </c>
      <c r="G3712" t="s">
        <v>653</v>
      </c>
      <c r="H3712">
        <v>0</v>
      </c>
      <c r="I3712">
        <v>0</v>
      </c>
      <c r="J3712" t="s">
        <v>8087</v>
      </c>
      <c r="K3712" t="s">
        <v>26</v>
      </c>
      <c r="L3712" t="s">
        <v>27</v>
      </c>
      <c r="M3712" t="s">
        <v>27</v>
      </c>
      <c r="N3712" t="s">
        <v>27</v>
      </c>
      <c r="O3712" t="s">
        <v>27</v>
      </c>
      <c r="P3712">
        <v>1</v>
      </c>
      <c r="Q3712">
        <v>10</v>
      </c>
      <c r="R3712">
        <v>400</v>
      </c>
      <c r="S3712">
        <v>3</v>
      </c>
      <c r="T3712" s="1">
        <v>42301</v>
      </c>
      <c r="U3712" t="str">
        <f>IF(Main_Data[[#This Row],[Average_Cost_for_two]]&lt;=200000,"0-200k",IF(Main_Data[[#This Row],[Average_Cost_for_two]]&lt;=400000,"200k-400k",IF(Main_Data[[#This Row],[Average_Cost_for_two]]&lt;=600000,"400k-600k",IF(Main_Data[[#This Row],[Average_Cost_for_two]]&lt;=800000,"600k-800k"))))</f>
        <v>0-200k</v>
      </c>
    </row>
    <row r="3713" spans="1:21" x14ac:dyDescent="0.35">
      <c r="A3713">
        <v>18198463</v>
      </c>
      <c r="B3713" t="s">
        <v>8088</v>
      </c>
      <c r="C3713">
        <v>1</v>
      </c>
      <c r="D3713" t="s">
        <v>21</v>
      </c>
      <c r="E3713" t="s">
        <v>8089</v>
      </c>
      <c r="F3713" t="s">
        <v>251</v>
      </c>
      <c r="G3713" t="s">
        <v>252</v>
      </c>
      <c r="H3713">
        <v>77.188734409999995</v>
      </c>
      <c r="I3713">
        <v>28.643629700000002</v>
      </c>
      <c r="J3713" t="s">
        <v>849</v>
      </c>
      <c r="K3713" t="s">
        <v>26</v>
      </c>
      <c r="L3713" t="s">
        <v>27</v>
      </c>
      <c r="M3713" t="s">
        <v>34</v>
      </c>
      <c r="N3713" t="s">
        <v>27</v>
      </c>
      <c r="O3713" t="s">
        <v>27</v>
      </c>
      <c r="P3713">
        <v>1</v>
      </c>
      <c r="Q3713">
        <v>36</v>
      </c>
      <c r="R3713">
        <v>400</v>
      </c>
      <c r="S3713">
        <v>3</v>
      </c>
      <c r="T3713" s="1">
        <v>41915</v>
      </c>
      <c r="U3713" t="str">
        <f>IF(Main_Data[[#This Row],[Average_Cost_for_two]]&lt;=200000,"0-200k",IF(Main_Data[[#This Row],[Average_Cost_for_two]]&lt;=400000,"200k-400k",IF(Main_Data[[#This Row],[Average_Cost_for_two]]&lt;=600000,"400k-600k",IF(Main_Data[[#This Row],[Average_Cost_for_two]]&lt;=800000,"600k-800k"))))</f>
        <v>0-200k</v>
      </c>
    </row>
    <row r="3714" spans="1:21" x14ac:dyDescent="0.35">
      <c r="A3714">
        <v>3772</v>
      </c>
      <c r="B3714" t="s">
        <v>8090</v>
      </c>
      <c r="C3714">
        <v>1</v>
      </c>
      <c r="D3714" t="s">
        <v>21</v>
      </c>
      <c r="E3714" t="s">
        <v>8091</v>
      </c>
      <c r="F3714" t="s">
        <v>161</v>
      </c>
      <c r="G3714" t="s">
        <v>162</v>
      </c>
      <c r="H3714">
        <v>77.281536900000006</v>
      </c>
      <c r="I3714">
        <v>28.6592597</v>
      </c>
      <c r="J3714" t="s">
        <v>1071</v>
      </c>
      <c r="K3714" t="s">
        <v>26</v>
      </c>
      <c r="L3714" t="s">
        <v>27</v>
      </c>
      <c r="M3714" t="s">
        <v>27</v>
      </c>
      <c r="N3714" t="s">
        <v>27</v>
      </c>
      <c r="O3714" t="s">
        <v>27</v>
      </c>
      <c r="P3714">
        <v>1</v>
      </c>
      <c r="Q3714">
        <v>16</v>
      </c>
      <c r="R3714">
        <v>400</v>
      </c>
      <c r="S3714">
        <v>3</v>
      </c>
      <c r="T3714" s="1">
        <v>42663</v>
      </c>
      <c r="U3714" t="str">
        <f>IF(Main_Data[[#This Row],[Average_Cost_for_two]]&lt;=200000,"0-200k",IF(Main_Data[[#This Row],[Average_Cost_for_two]]&lt;=400000,"200k-400k",IF(Main_Data[[#This Row],[Average_Cost_for_two]]&lt;=600000,"400k-600k",IF(Main_Data[[#This Row],[Average_Cost_for_two]]&lt;=800000,"600k-800k"))))</f>
        <v>0-200k</v>
      </c>
    </row>
    <row r="3715" spans="1:21" x14ac:dyDescent="0.35">
      <c r="A3715">
        <v>5727</v>
      </c>
      <c r="B3715" t="s">
        <v>7429</v>
      </c>
      <c r="C3715">
        <v>1</v>
      </c>
      <c r="D3715" t="s">
        <v>21</v>
      </c>
      <c r="E3715" t="s">
        <v>8092</v>
      </c>
      <c r="F3715" t="s">
        <v>2449</v>
      </c>
      <c r="G3715" t="s">
        <v>2450</v>
      </c>
      <c r="H3715">
        <v>77.226818800000004</v>
      </c>
      <c r="I3715">
        <v>28.583625699999999</v>
      </c>
      <c r="J3715" t="s">
        <v>828</v>
      </c>
      <c r="K3715" t="s">
        <v>26</v>
      </c>
      <c r="L3715" t="s">
        <v>27</v>
      </c>
      <c r="M3715" t="s">
        <v>27</v>
      </c>
      <c r="N3715" t="s">
        <v>27</v>
      </c>
      <c r="O3715" t="s">
        <v>27</v>
      </c>
      <c r="P3715">
        <v>1</v>
      </c>
      <c r="Q3715">
        <v>10</v>
      </c>
      <c r="R3715">
        <v>400</v>
      </c>
      <c r="S3715">
        <v>3</v>
      </c>
      <c r="T3715" s="1">
        <v>43400</v>
      </c>
      <c r="U3715" t="str">
        <f>IF(Main_Data[[#This Row],[Average_Cost_for_two]]&lt;=200000,"0-200k",IF(Main_Data[[#This Row],[Average_Cost_for_two]]&lt;=400000,"200k-400k",IF(Main_Data[[#This Row],[Average_Cost_for_two]]&lt;=600000,"400k-600k",IF(Main_Data[[#This Row],[Average_Cost_for_two]]&lt;=800000,"600k-800k"))))</f>
        <v>0-200k</v>
      </c>
    </row>
    <row r="3716" spans="1:21" x14ac:dyDescent="0.35">
      <c r="A3716">
        <v>18471299</v>
      </c>
      <c r="B3716" t="s">
        <v>8093</v>
      </c>
      <c r="C3716">
        <v>1</v>
      </c>
      <c r="D3716" t="s">
        <v>21</v>
      </c>
      <c r="E3716" t="s">
        <v>8094</v>
      </c>
      <c r="F3716" t="s">
        <v>1741</v>
      </c>
      <c r="G3716" t="s">
        <v>1740</v>
      </c>
      <c r="H3716">
        <v>77.218629000000007</v>
      </c>
      <c r="I3716">
        <v>28.534403000000001</v>
      </c>
      <c r="J3716" t="s">
        <v>554</v>
      </c>
      <c r="K3716" t="s">
        <v>26</v>
      </c>
      <c r="L3716" t="s">
        <v>27</v>
      </c>
      <c r="M3716" t="s">
        <v>27</v>
      </c>
      <c r="N3716" t="s">
        <v>27</v>
      </c>
      <c r="O3716" t="s">
        <v>27</v>
      </c>
      <c r="P3716">
        <v>1</v>
      </c>
      <c r="Q3716">
        <v>14</v>
      </c>
      <c r="R3716">
        <v>400</v>
      </c>
      <c r="S3716">
        <v>3</v>
      </c>
      <c r="T3716" s="1">
        <v>42667</v>
      </c>
      <c r="U3716" t="str">
        <f>IF(Main_Data[[#This Row],[Average_Cost_for_two]]&lt;=200000,"0-200k",IF(Main_Data[[#This Row],[Average_Cost_for_two]]&lt;=400000,"200k-400k",IF(Main_Data[[#This Row],[Average_Cost_for_two]]&lt;=600000,"400k-600k",IF(Main_Data[[#This Row],[Average_Cost_for_two]]&lt;=800000,"600k-800k"))))</f>
        <v>0-200k</v>
      </c>
    </row>
    <row r="3717" spans="1:21" x14ac:dyDescent="0.35">
      <c r="A3717">
        <v>18396163</v>
      </c>
      <c r="B3717" t="s">
        <v>8095</v>
      </c>
      <c r="C3717">
        <v>1</v>
      </c>
      <c r="D3717" t="s">
        <v>21</v>
      </c>
      <c r="E3717" t="s">
        <v>8096</v>
      </c>
      <c r="F3717" t="s">
        <v>43</v>
      </c>
      <c r="G3717" t="s">
        <v>44</v>
      </c>
      <c r="H3717">
        <v>77.216130000000007</v>
      </c>
      <c r="I3717">
        <v>28.712062199999998</v>
      </c>
      <c r="J3717" t="s">
        <v>475</v>
      </c>
      <c r="K3717" t="s">
        <v>26</v>
      </c>
      <c r="L3717" t="s">
        <v>27</v>
      </c>
      <c r="M3717" t="s">
        <v>27</v>
      </c>
      <c r="N3717" t="s">
        <v>27</v>
      </c>
      <c r="O3717" t="s">
        <v>27</v>
      </c>
      <c r="P3717">
        <v>1</v>
      </c>
      <c r="Q3717">
        <v>14</v>
      </c>
      <c r="R3717">
        <v>400</v>
      </c>
      <c r="S3717">
        <v>4</v>
      </c>
      <c r="T3717" s="1">
        <v>43026</v>
      </c>
      <c r="U3717" t="str">
        <f>IF(Main_Data[[#This Row],[Average_Cost_for_two]]&lt;=200000,"0-200k",IF(Main_Data[[#This Row],[Average_Cost_for_two]]&lt;=400000,"200k-400k",IF(Main_Data[[#This Row],[Average_Cost_for_two]]&lt;=600000,"400k-600k",IF(Main_Data[[#This Row],[Average_Cost_for_two]]&lt;=800000,"600k-800k"))))</f>
        <v>0-200k</v>
      </c>
    </row>
    <row r="3718" spans="1:21" x14ac:dyDescent="0.35">
      <c r="A3718">
        <v>310328</v>
      </c>
      <c r="B3718" t="s">
        <v>8097</v>
      </c>
      <c r="C3718">
        <v>1</v>
      </c>
      <c r="D3718" t="s">
        <v>21</v>
      </c>
      <c r="E3718" t="s">
        <v>8098</v>
      </c>
      <c r="F3718" t="s">
        <v>268</v>
      </c>
      <c r="G3718" t="s">
        <v>269</v>
      </c>
      <c r="H3718">
        <v>77.168613100000002</v>
      </c>
      <c r="I3718">
        <v>28.553128000000001</v>
      </c>
      <c r="J3718" t="s">
        <v>1802</v>
      </c>
      <c r="K3718" t="s">
        <v>26</v>
      </c>
      <c r="L3718" t="s">
        <v>27</v>
      </c>
      <c r="M3718" t="s">
        <v>27</v>
      </c>
      <c r="N3718" t="s">
        <v>27</v>
      </c>
      <c r="O3718" t="s">
        <v>27</v>
      </c>
      <c r="P3718">
        <v>1</v>
      </c>
      <c r="Q3718">
        <v>27</v>
      </c>
      <c r="R3718">
        <v>400</v>
      </c>
      <c r="S3718">
        <v>4</v>
      </c>
      <c r="T3718" s="1">
        <v>40469</v>
      </c>
      <c r="U3718" t="str">
        <f>IF(Main_Data[[#This Row],[Average_Cost_for_two]]&lt;=200000,"0-200k",IF(Main_Data[[#This Row],[Average_Cost_for_two]]&lt;=400000,"200k-400k",IF(Main_Data[[#This Row],[Average_Cost_for_two]]&lt;=600000,"400k-600k",IF(Main_Data[[#This Row],[Average_Cost_for_two]]&lt;=800000,"600k-800k"))))</f>
        <v>0-200k</v>
      </c>
    </row>
    <row r="3719" spans="1:21" x14ac:dyDescent="0.35">
      <c r="A3719">
        <v>5368</v>
      </c>
      <c r="B3719" t="s">
        <v>8099</v>
      </c>
      <c r="C3719">
        <v>1</v>
      </c>
      <c r="D3719" t="s">
        <v>21</v>
      </c>
      <c r="E3719" t="s">
        <v>8100</v>
      </c>
      <c r="F3719" t="s">
        <v>2912</v>
      </c>
      <c r="G3719" t="s">
        <v>2913</v>
      </c>
      <c r="H3719">
        <v>77.149639800000003</v>
      </c>
      <c r="I3719">
        <v>28.6937797</v>
      </c>
      <c r="J3719" t="s">
        <v>8101</v>
      </c>
      <c r="K3719" t="s">
        <v>26</v>
      </c>
      <c r="L3719" t="s">
        <v>27</v>
      </c>
      <c r="M3719" t="s">
        <v>27</v>
      </c>
      <c r="N3719" t="s">
        <v>27</v>
      </c>
      <c r="O3719" t="s">
        <v>27</v>
      </c>
      <c r="P3719">
        <v>1</v>
      </c>
      <c r="Q3719">
        <v>201</v>
      </c>
      <c r="R3719">
        <v>400</v>
      </c>
      <c r="S3719">
        <v>4</v>
      </c>
      <c r="T3719" s="1">
        <v>41210</v>
      </c>
      <c r="U3719" t="str">
        <f>IF(Main_Data[[#This Row],[Average_Cost_for_two]]&lt;=200000,"0-200k",IF(Main_Data[[#This Row],[Average_Cost_for_two]]&lt;=400000,"200k-400k",IF(Main_Data[[#This Row],[Average_Cost_for_two]]&lt;=600000,"400k-600k",IF(Main_Data[[#This Row],[Average_Cost_for_two]]&lt;=800000,"600k-800k"))))</f>
        <v>0-200k</v>
      </c>
    </row>
    <row r="3720" spans="1:21" x14ac:dyDescent="0.35">
      <c r="A3720">
        <v>18409188</v>
      </c>
      <c r="B3720" t="s">
        <v>7824</v>
      </c>
      <c r="C3720">
        <v>1</v>
      </c>
      <c r="D3720" t="s">
        <v>21</v>
      </c>
      <c r="E3720" t="s">
        <v>8102</v>
      </c>
      <c r="F3720" t="s">
        <v>1895</v>
      </c>
      <c r="G3720" t="s">
        <v>1896</v>
      </c>
      <c r="H3720">
        <v>77.213760089999994</v>
      </c>
      <c r="I3720">
        <v>28.644816680000002</v>
      </c>
      <c r="J3720" t="s">
        <v>7826</v>
      </c>
      <c r="K3720" t="s">
        <v>26</v>
      </c>
      <c r="L3720" t="s">
        <v>27</v>
      </c>
      <c r="M3720" t="s">
        <v>27</v>
      </c>
      <c r="N3720" t="s">
        <v>27</v>
      </c>
      <c r="O3720" t="s">
        <v>27</v>
      </c>
      <c r="P3720">
        <v>1</v>
      </c>
      <c r="Q3720">
        <v>27</v>
      </c>
      <c r="R3720">
        <v>400</v>
      </c>
      <c r="S3720">
        <v>4</v>
      </c>
      <c r="T3720" s="1">
        <v>42287</v>
      </c>
      <c r="U3720" t="str">
        <f>IF(Main_Data[[#This Row],[Average_Cost_for_two]]&lt;=200000,"0-200k",IF(Main_Data[[#This Row],[Average_Cost_for_two]]&lt;=400000,"200k-400k",IF(Main_Data[[#This Row],[Average_Cost_for_two]]&lt;=600000,"400k-600k",IF(Main_Data[[#This Row],[Average_Cost_for_two]]&lt;=800000,"600k-800k"))))</f>
        <v>0-200k</v>
      </c>
    </row>
    <row r="3721" spans="1:21" x14ac:dyDescent="0.35">
      <c r="A3721">
        <v>5784</v>
      </c>
      <c r="B3721" t="s">
        <v>7431</v>
      </c>
      <c r="C3721">
        <v>1</v>
      </c>
      <c r="D3721" t="s">
        <v>21</v>
      </c>
      <c r="E3721" t="s">
        <v>3317</v>
      </c>
      <c r="F3721" t="s">
        <v>3316</v>
      </c>
      <c r="G3721" t="s">
        <v>3317</v>
      </c>
      <c r="H3721">
        <v>77.230028000000004</v>
      </c>
      <c r="I3721">
        <v>28.607993700000002</v>
      </c>
      <c r="J3721" t="s">
        <v>853</v>
      </c>
      <c r="K3721" t="s">
        <v>26</v>
      </c>
      <c r="L3721" t="s">
        <v>27</v>
      </c>
      <c r="M3721" t="s">
        <v>27</v>
      </c>
      <c r="N3721" t="s">
        <v>27</v>
      </c>
      <c r="O3721" t="s">
        <v>27</v>
      </c>
      <c r="P3721">
        <v>1</v>
      </c>
      <c r="Q3721">
        <v>39</v>
      </c>
      <c r="R3721">
        <v>400</v>
      </c>
      <c r="S3721">
        <v>3</v>
      </c>
      <c r="T3721" s="1">
        <v>42296</v>
      </c>
      <c r="U3721" t="str">
        <f>IF(Main_Data[[#This Row],[Average_Cost_for_two]]&lt;=200000,"0-200k",IF(Main_Data[[#This Row],[Average_Cost_for_two]]&lt;=400000,"200k-400k",IF(Main_Data[[#This Row],[Average_Cost_for_two]]&lt;=600000,"400k-600k",IF(Main_Data[[#This Row],[Average_Cost_for_two]]&lt;=800000,"600k-800k"))))</f>
        <v>0-200k</v>
      </c>
    </row>
    <row r="3722" spans="1:21" x14ac:dyDescent="0.35">
      <c r="A3722">
        <v>5392</v>
      </c>
      <c r="B3722" t="s">
        <v>5962</v>
      </c>
      <c r="C3722">
        <v>1</v>
      </c>
      <c r="D3722" t="s">
        <v>21</v>
      </c>
      <c r="E3722" t="s">
        <v>8103</v>
      </c>
      <c r="F3722" t="s">
        <v>112</v>
      </c>
      <c r="G3722" t="s">
        <v>113</v>
      </c>
      <c r="H3722">
        <v>77.135708100000002</v>
      </c>
      <c r="I3722">
        <v>28.6834858</v>
      </c>
      <c r="J3722" t="s">
        <v>478</v>
      </c>
      <c r="K3722" t="s">
        <v>26</v>
      </c>
      <c r="L3722" t="s">
        <v>27</v>
      </c>
      <c r="M3722" t="s">
        <v>27</v>
      </c>
      <c r="N3722" t="s">
        <v>27</v>
      </c>
      <c r="O3722" t="s">
        <v>27</v>
      </c>
      <c r="P3722">
        <v>1</v>
      </c>
      <c r="Q3722">
        <v>110</v>
      </c>
      <c r="R3722">
        <v>400</v>
      </c>
      <c r="S3722">
        <v>3</v>
      </c>
      <c r="T3722" s="1">
        <v>41190</v>
      </c>
      <c r="U3722" t="str">
        <f>IF(Main_Data[[#This Row],[Average_Cost_for_two]]&lt;=200000,"0-200k",IF(Main_Data[[#This Row],[Average_Cost_for_two]]&lt;=400000,"200k-400k",IF(Main_Data[[#This Row],[Average_Cost_for_two]]&lt;=600000,"400k-600k",IF(Main_Data[[#This Row],[Average_Cost_for_two]]&lt;=800000,"600k-800k"))))</f>
        <v>0-200k</v>
      </c>
    </row>
    <row r="3723" spans="1:21" x14ac:dyDescent="0.35">
      <c r="A3723">
        <v>18414494</v>
      </c>
      <c r="B3723" t="s">
        <v>8104</v>
      </c>
      <c r="C3723">
        <v>1</v>
      </c>
      <c r="D3723" t="s">
        <v>21</v>
      </c>
      <c r="E3723" t="s">
        <v>8105</v>
      </c>
      <c r="F3723" t="s">
        <v>195</v>
      </c>
      <c r="G3723" t="s">
        <v>196</v>
      </c>
      <c r="H3723">
        <v>77.182236000000003</v>
      </c>
      <c r="I3723">
        <v>28.536975999999999</v>
      </c>
      <c r="J3723" t="s">
        <v>478</v>
      </c>
      <c r="K3723" t="s">
        <v>26</v>
      </c>
      <c r="L3723" t="s">
        <v>27</v>
      </c>
      <c r="M3723" t="s">
        <v>27</v>
      </c>
      <c r="N3723" t="s">
        <v>27</v>
      </c>
      <c r="O3723" t="s">
        <v>27</v>
      </c>
      <c r="P3723">
        <v>1</v>
      </c>
      <c r="Q3723">
        <v>1</v>
      </c>
      <c r="R3723">
        <v>400</v>
      </c>
      <c r="S3723">
        <v>1</v>
      </c>
      <c r="T3723" s="1">
        <v>41195</v>
      </c>
      <c r="U3723" t="str">
        <f>IF(Main_Data[[#This Row],[Average_Cost_for_two]]&lt;=200000,"0-200k",IF(Main_Data[[#This Row],[Average_Cost_for_two]]&lt;=400000,"200k-400k",IF(Main_Data[[#This Row],[Average_Cost_for_two]]&lt;=600000,"400k-600k",IF(Main_Data[[#This Row],[Average_Cost_for_two]]&lt;=800000,"600k-800k"))))</f>
        <v>0-200k</v>
      </c>
    </row>
    <row r="3724" spans="1:21" x14ac:dyDescent="0.35">
      <c r="A3724">
        <v>308054</v>
      </c>
      <c r="B3724" t="s">
        <v>1587</v>
      </c>
      <c r="C3724">
        <v>1</v>
      </c>
      <c r="D3724" t="s">
        <v>21</v>
      </c>
      <c r="E3724" t="s">
        <v>8106</v>
      </c>
      <c r="F3724" t="s">
        <v>1751</v>
      </c>
      <c r="G3724" t="s">
        <v>1750</v>
      </c>
      <c r="H3724">
        <v>77.185669899999994</v>
      </c>
      <c r="I3724">
        <v>28.641590600000001</v>
      </c>
      <c r="J3724" t="s">
        <v>1260</v>
      </c>
      <c r="K3724" t="s">
        <v>26</v>
      </c>
      <c r="L3724" t="s">
        <v>27</v>
      </c>
      <c r="M3724" t="s">
        <v>34</v>
      </c>
      <c r="N3724" t="s">
        <v>27</v>
      </c>
      <c r="O3724" t="s">
        <v>27</v>
      </c>
      <c r="P3724">
        <v>1</v>
      </c>
      <c r="Q3724">
        <v>107</v>
      </c>
      <c r="R3724">
        <v>400</v>
      </c>
      <c r="S3724">
        <v>4</v>
      </c>
      <c r="T3724" s="1">
        <v>42283</v>
      </c>
      <c r="U3724" t="str">
        <f>IF(Main_Data[[#This Row],[Average_Cost_for_two]]&lt;=200000,"0-200k",IF(Main_Data[[#This Row],[Average_Cost_for_two]]&lt;=400000,"200k-400k",IF(Main_Data[[#This Row],[Average_Cost_for_two]]&lt;=600000,"400k-600k",IF(Main_Data[[#This Row],[Average_Cost_for_two]]&lt;=800000,"600k-800k"))))</f>
        <v>0-200k</v>
      </c>
    </row>
    <row r="3725" spans="1:21" x14ac:dyDescent="0.35">
      <c r="A3725">
        <v>18485984</v>
      </c>
      <c r="B3725" t="s">
        <v>8107</v>
      </c>
      <c r="C3725">
        <v>1</v>
      </c>
      <c r="D3725" t="s">
        <v>21</v>
      </c>
      <c r="E3725" t="s">
        <v>8108</v>
      </c>
      <c r="F3725" t="s">
        <v>1915</v>
      </c>
      <c r="G3725" t="s">
        <v>1916</v>
      </c>
      <c r="H3725">
        <v>0</v>
      </c>
      <c r="I3725">
        <v>0</v>
      </c>
      <c r="J3725" t="s">
        <v>8109</v>
      </c>
      <c r="K3725" t="s">
        <v>26</v>
      </c>
      <c r="L3725" t="s">
        <v>27</v>
      </c>
      <c r="M3725" t="s">
        <v>27</v>
      </c>
      <c r="N3725" t="s">
        <v>27</v>
      </c>
      <c r="O3725" t="s">
        <v>27</v>
      </c>
      <c r="P3725">
        <v>1</v>
      </c>
      <c r="Q3725">
        <v>1</v>
      </c>
      <c r="R3725">
        <v>400</v>
      </c>
      <c r="S3725">
        <v>1</v>
      </c>
      <c r="T3725" s="1">
        <v>41192</v>
      </c>
      <c r="U3725" t="str">
        <f>IF(Main_Data[[#This Row],[Average_Cost_for_two]]&lt;=200000,"0-200k",IF(Main_Data[[#This Row],[Average_Cost_for_two]]&lt;=400000,"200k-400k",IF(Main_Data[[#This Row],[Average_Cost_for_two]]&lt;=600000,"400k-600k",IF(Main_Data[[#This Row],[Average_Cost_for_two]]&lt;=800000,"600k-800k"))))</f>
        <v>0-200k</v>
      </c>
    </row>
    <row r="3726" spans="1:21" x14ac:dyDescent="0.35">
      <c r="A3726">
        <v>18442666</v>
      </c>
      <c r="B3726" t="s">
        <v>8110</v>
      </c>
      <c r="C3726">
        <v>1</v>
      </c>
      <c r="D3726" t="s">
        <v>21</v>
      </c>
      <c r="E3726" t="s">
        <v>8111</v>
      </c>
      <c r="F3726" t="s">
        <v>234</v>
      </c>
      <c r="G3726" t="s">
        <v>233</v>
      </c>
      <c r="H3726">
        <v>77.162491500000002</v>
      </c>
      <c r="I3726">
        <v>28.706386200000001</v>
      </c>
      <c r="J3726" t="s">
        <v>857</v>
      </c>
      <c r="K3726" t="s">
        <v>26</v>
      </c>
      <c r="L3726" t="s">
        <v>27</v>
      </c>
      <c r="M3726" t="s">
        <v>27</v>
      </c>
      <c r="N3726" t="s">
        <v>27</v>
      </c>
      <c r="O3726" t="s">
        <v>27</v>
      </c>
      <c r="P3726">
        <v>1</v>
      </c>
      <c r="Q3726">
        <v>4</v>
      </c>
      <c r="R3726">
        <v>400</v>
      </c>
      <c r="S3726">
        <v>3</v>
      </c>
      <c r="T3726" s="1">
        <v>43374</v>
      </c>
      <c r="U3726" t="str">
        <f>IF(Main_Data[[#This Row],[Average_Cost_for_two]]&lt;=200000,"0-200k",IF(Main_Data[[#This Row],[Average_Cost_for_two]]&lt;=400000,"200k-400k",IF(Main_Data[[#This Row],[Average_Cost_for_two]]&lt;=600000,"400k-600k",IF(Main_Data[[#This Row],[Average_Cost_for_two]]&lt;=800000,"600k-800k"))))</f>
        <v>0-200k</v>
      </c>
    </row>
    <row r="3727" spans="1:21" x14ac:dyDescent="0.35">
      <c r="A3727">
        <v>18325165</v>
      </c>
      <c r="B3727" t="s">
        <v>8112</v>
      </c>
      <c r="C3727">
        <v>1</v>
      </c>
      <c r="D3727" t="s">
        <v>21</v>
      </c>
      <c r="E3727" t="s">
        <v>289</v>
      </c>
      <c r="F3727" t="s">
        <v>65</v>
      </c>
      <c r="G3727" t="s">
        <v>66</v>
      </c>
      <c r="H3727">
        <v>77.307256870000003</v>
      </c>
      <c r="I3727">
        <v>28.590878719999999</v>
      </c>
      <c r="J3727" t="s">
        <v>849</v>
      </c>
      <c r="K3727" t="s">
        <v>26</v>
      </c>
      <c r="L3727" t="s">
        <v>27</v>
      </c>
      <c r="M3727" t="s">
        <v>34</v>
      </c>
      <c r="N3727" t="s">
        <v>27</v>
      </c>
      <c r="O3727" t="s">
        <v>27</v>
      </c>
      <c r="P3727">
        <v>1</v>
      </c>
      <c r="Q3727">
        <v>32</v>
      </c>
      <c r="R3727">
        <v>400</v>
      </c>
      <c r="S3727">
        <v>4</v>
      </c>
      <c r="T3727" s="1">
        <v>43391</v>
      </c>
      <c r="U3727" t="str">
        <f>IF(Main_Data[[#This Row],[Average_Cost_for_two]]&lt;=200000,"0-200k",IF(Main_Data[[#This Row],[Average_Cost_for_two]]&lt;=400000,"200k-400k",IF(Main_Data[[#This Row],[Average_Cost_for_two]]&lt;=600000,"400k-600k",IF(Main_Data[[#This Row],[Average_Cost_for_two]]&lt;=800000,"600k-800k"))))</f>
        <v>0-200k</v>
      </c>
    </row>
    <row r="3728" spans="1:21" x14ac:dyDescent="0.35">
      <c r="A3728">
        <v>8508</v>
      </c>
      <c r="B3728" t="s">
        <v>7429</v>
      </c>
      <c r="C3728">
        <v>1</v>
      </c>
      <c r="D3728" t="s">
        <v>21</v>
      </c>
      <c r="E3728" t="s">
        <v>8113</v>
      </c>
      <c r="F3728" t="s">
        <v>2173</v>
      </c>
      <c r="G3728" t="s">
        <v>2174</v>
      </c>
      <c r="H3728">
        <v>77.079511100000005</v>
      </c>
      <c r="I3728">
        <v>28.6385334</v>
      </c>
      <c r="J3728" t="s">
        <v>828</v>
      </c>
      <c r="K3728" t="s">
        <v>26</v>
      </c>
      <c r="L3728" t="s">
        <v>27</v>
      </c>
      <c r="M3728" t="s">
        <v>27</v>
      </c>
      <c r="N3728" t="s">
        <v>27</v>
      </c>
      <c r="O3728" t="s">
        <v>27</v>
      </c>
      <c r="P3728">
        <v>1</v>
      </c>
      <c r="Q3728">
        <v>17</v>
      </c>
      <c r="R3728">
        <v>400</v>
      </c>
      <c r="S3728">
        <v>3</v>
      </c>
      <c r="T3728" s="1">
        <v>42658</v>
      </c>
      <c r="U3728" t="str">
        <f>IF(Main_Data[[#This Row],[Average_Cost_for_two]]&lt;=200000,"0-200k",IF(Main_Data[[#This Row],[Average_Cost_for_two]]&lt;=400000,"200k-400k",IF(Main_Data[[#This Row],[Average_Cost_for_two]]&lt;=600000,"400k-600k",IF(Main_Data[[#This Row],[Average_Cost_for_two]]&lt;=800000,"600k-800k"))))</f>
        <v>0-200k</v>
      </c>
    </row>
    <row r="3729" spans="1:21" x14ac:dyDescent="0.35">
      <c r="A3729">
        <v>1305</v>
      </c>
      <c r="B3729" t="s">
        <v>8114</v>
      </c>
      <c r="C3729">
        <v>1</v>
      </c>
      <c r="D3729" t="s">
        <v>21</v>
      </c>
      <c r="E3729" t="s">
        <v>8115</v>
      </c>
      <c r="F3729" t="s">
        <v>2173</v>
      </c>
      <c r="G3729" t="s">
        <v>2174</v>
      </c>
      <c r="H3729">
        <v>77.070743699999994</v>
      </c>
      <c r="I3729">
        <v>28.64041091</v>
      </c>
      <c r="J3729" t="s">
        <v>578</v>
      </c>
      <c r="K3729" t="s">
        <v>26</v>
      </c>
      <c r="L3729" t="s">
        <v>27</v>
      </c>
      <c r="M3729" t="s">
        <v>27</v>
      </c>
      <c r="N3729" t="s">
        <v>27</v>
      </c>
      <c r="O3729" t="s">
        <v>27</v>
      </c>
      <c r="P3729">
        <v>1</v>
      </c>
      <c r="Q3729">
        <v>37</v>
      </c>
      <c r="R3729">
        <v>400</v>
      </c>
      <c r="S3729">
        <v>3</v>
      </c>
      <c r="T3729" s="1">
        <v>42281</v>
      </c>
      <c r="U3729" t="str">
        <f>IF(Main_Data[[#This Row],[Average_Cost_for_two]]&lt;=200000,"0-200k",IF(Main_Data[[#This Row],[Average_Cost_for_two]]&lt;=400000,"200k-400k",IF(Main_Data[[#This Row],[Average_Cost_for_two]]&lt;=600000,"400k-600k",IF(Main_Data[[#This Row],[Average_Cost_for_two]]&lt;=800000,"600k-800k"))))</f>
        <v>0-200k</v>
      </c>
    </row>
    <row r="3730" spans="1:21" x14ac:dyDescent="0.35">
      <c r="A3730">
        <v>313093</v>
      </c>
      <c r="B3730" t="s">
        <v>8116</v>
      </c>
      <c r="C3730">
        <v>1</v>
      </c>
      <c r="D3730" t="s">
        <v>21</v>
      </c>
      <c r="E3730" t="s">
        <v>8117</v>
      </c>
      <c r="F3730" t="s">
        <v>6183</v>
      </c>
      <c r="G3730" t="s">
        <v>6184</v>
      </c>
      <c r="H3730">
        <v>77.1647873</v>
      </c>
      <c r="I3730">
        <v>28.6522346</v>
      </c>
      <c r="J3730" t="s">
        <v>680</v>
      </c>
      <c r="K3730" t="s">
        <v>26</v>
      </c>
      <c r="L3730" t="s">
        <v>27</v>
      </c>
      <c r="M3730" t="s">
        <v>34</v>
      </c>
      <c r="N3730" t="s">
        <v>27</v>
      </c>
      <c r="O3730" t="s">
        <v>27</v>
      </c>
      <c r="P3730">
        <v>1</v>
      </c>
      <c r="Q3730">
        <v>491</v>
      </c>
      <c r="R3730">
        <v>400</v>
      </c>
      <c r="S3730">
        <v>4</v>
      </c>
      <c r="T3730" s="1">
        <v>43025</v>
      </c>
      <c r="U3730" t="str">
        <f>IF(Main_Data[[#This Row],[Average_Cost_for_two]]&lt;=200000,"0-200k",IF(Main_Data[[#This Row],[Average_Cost_for_two]]&lt;=400000,"200k-400k",IF(Main_Data[[#This Row],[Average_Cost_for_two]]&lt;=600000,"400k-600k",IF(Main_Data[[#This Row],[Average_Cost_for_two]]&lt;=800000,"600k-800k"))))</f>
        <v>0-200k</v>
      </c>
    </row>
    <row r="3731" spans="1:21" x14ac:dyDescent="0.35">
      <c r="A3731">
        <v>311971</v>
      </c>
      <c r="B3731" t="s">
        <v>8118</v>
      </c>
      <c r="C3731">
        <v>1</v>
      </c>
      <c r="D3731" t="s">
        <v>21</v>
      </c>
      <c r="E3731" t="s">
        <v>8119</v>
      </c>
      <c r="F3731" t="s">
        <v>1166</v>
      </c>
      <c r="G3731" t="s">
        <v>1167</v>
      </c>
      <c r="H3731">
        <v>77.206877500000004</v>
      </c>
      <c r="I3731">
        <v>28.559945500000001</v>
      </c>
      <c r="J3731" t="s">
        <v>554</v>
      </c>
      <c r="K3731" t="s">
        <v>26</v>
      </c>
      <c r="L3731" t="s">
        <v>27</v>
      </c>
      <c r="M3731" t="s">
        <v>27</v>
      </c>
      <c r="N3731" t="s">
        <v>27</v>
      </c>
      <c r="O3731" t="s">
        <v>27</v>
      </c>
      <c r="P3731">
        <v>1</v>
      </c>
      <c r="Q3731">
        <v>9</v>
      </c>
      <c r="R3731">
        <v>400</v>
      </c>
      <c r="S3731">
        <v>3</v>
      </c>
      <c r="T3731" s="1">
        <v>41206</v>
      </c>
      <c r="U3731" t="str">
        <f>IF(Main_Data[[#This Row],[Average_Cost_for_two]]&lt;=200000,"0-200k",IF(Main_Data[[#This Row],[Average_Cost_for_two]]&lt;=400000,"200k-400k",IF(Main_Data[[#This Row],[Average_Cost_for_two]]&lt;=600000,"400k-600k",IF(Main_Data[[#This Row],[Average_Cost_for_two]]&lt;=800000,"600k-800k"))))</f>
        <v>0-200k</v>
      </c>
    </row>
    <row r="3732" spans="1:21" x14ac:dyDescent="0.35">
      <c r="A3732">
        <v>18241609</v>
      </c>
      <c r="B3732" t="s">
        <v>8120</v>
      </c>
      <c r="C3732">
        <v>1</v>
      </c>
      <c r="D3732" t="s">
        <v>21</v>
      </c>
      <c r="E3732" t="s">
        <v>322</v>
      </c>
      <c r="F3732" t="s">
        <v>321</v>
      </c>
      <c r="G3732" t="s">
        <v>322</v>
      </c>
      <c r="H3732">
        <v>77.176330199999995</v>
      </c>
      <c r="I3732">
        <v>28.697684599999999</v>
      </c>
      <c r="J3732" t="s">
        <v>565</v>
      </c>
      <c r="K3732" t="s">
        <v>26</v>
      </c>
      <c r="L3732" t="s">
        <v>27</v>
      </c>
      <c r="M3732" t="s">
        <v>27</v>
      </c>
      <c r="N3732" t="s">
        <v>27</v>
      </c>
      <c r="O3732" t="s">
        <v>27</v>
      </c>
      <c r="P3732">
        <v>1</v>
      </c>
      <c r="Q3732">
        <v>15</v>
      </c>
      <c r="R3732">
        <v>200</v>
      </c>
      <c r="S3732">
        <v>3</v>
      </c>
      <c r="T3732" s="1">
        <v>42981</v>
      </c>
      <c r="U3732" t="str">
        <f>IF(Main_Data[[#This Row],[Average_Cost_for_two]]&lt;=200000,"0-200k",IF(Main_Data[[#This Row],[Average_Cost_for_two]]&lt;=400000,"200k-400k",IF(Main_Data[[#This Row],[Average_Cost_for_two]]&lt;=600000,"400k-600k",IF(Main_Data[[#This Row],[Average_Cost_for_two]]&lt;=800000,"600k-800k"))))</f>
        <v>0-200k</v>
      </c>
    </row>
    <row r="3733" spans="1:21" x14ac:dyDescent="0.35">
      <c r="A3733">
        <v>8743</v>
      </c>
      <c r="B3733" t="s">
        <v>1273</v>
      </c>
      <c r="C3733">
        <v>1</v>
      </c>
      <c r="D3733" t="s">
        <v>21</v>
      </c>
      <c r="E3733" t="s">
        <v>8121</v>
      </c>
      <c r="F3733" t="s">
        <v>321</v>
      </c>
      <c r="G3733" t="s">
        <v>322</v>
      </c>
      <c r="H3733">
        <v>77.171477800000005</v>
      </c>
      <c r="I3733">
        <v>28.693189499999999</v>
      </c>
      <c r="J3733" t="s">
        <v>565</v>
      </c>
      <c r="K3733" t="s">
        <v>26</v>
      </c>
      <c r="L3733" t="s">
        <v>27</v>
      </c>
      <c r="M3733" t="s">
        <v>27</v>
      </c>
      <c r="N3733" t="s">
        <v>27</v>
      </c>
      <c r="O3733" t="s">
        <v>27</v>
      </c>
      <c r="P3733">
        <v>1</v>
      </c>
      <c r="Q3733">
        <v>10</v>
      </c>
      <c r="R3733">
        <v>200</v>
      </c>
      <c r="S3733">
        <v>3</v>
      </c>
      <c r="T3733" s="1">
        <v>40431</v>
      </c>
      <c r="U3733" t="str">
        <f>IF(Main_Data[[#This Row],[Average_Cost_for_two]]&lt;=200000,"0-200k",IF(Main_Data[[#This Row],[Average_Cost_for_two]]&lt;=400000,"200k-400k",IF(Main_Data[[#This Row],[Average_Cost_for_two]]&lt;=600000,"400k-600k",IF(Main_Data[[#This Row],[Average_Cost_for_two]]&lt;=800000,"600k-800k"))))</f>
        <v>0-200k</v>
      </c>
    </row>
    <row r="3734" spans="1:21" x14ac:dyDescent="0.35">
      <c r="A3734">
        <v>18294263</v>
      </c>
      <c r="B3734" t="s">
        <v>8122</v>
      </c>
      <c r="C3734">
        <v>1</v>
      </c>
      <c r="D3734" t="s">
        <v>21</v>
      </c>
      <c r="E3734" t="s">
        <v>8123</v>
      </c>
      <c r="F3734" t="s">
        <v>972</v>
      </c>
      <c r="G3734" t="s">
        <v>973</v>
      </c>
      <c r="H3734">
        <v>77.232139500000002</v>
      </c>
      <c r="I3734">
        <v>28.629655199999998</v>
      </c>
      <c r="J3734" t="s">
        <v>8124</v>
      </c>
      <c r="K3734" t="s">
        <v>26</v>
      </c>
      <c r="L3734" t="s">
        <v>27</v>
      </c>
      <c r="M3734" t="s">
        <v>27</v>
      </c>
      <c r="N3734" t="s">
        <v>27</v>
      </c>
      <c r="O3734" t="s">
        <v>27</v>
      </c>
      <c r="P3734">
        <v>1</v>
      </c>
      <c r="Q3734">
        <v>4</v>
      </c>
      <c r="R3734">
        <v>200</v>
      </c>
      <c r="S3734">
        <v>3</v>
      </c>
      <c r="T3734" s="1">
        <v>42263</v>
      </c>
      <c r="U3734" t="str">
        <f>IF(Main_Data[[#This Row],[Average_Cost_for_two]]&lt;=200000,"0-200k",IF(Main_Data[[#This Row],[Average_Cost_for_two]]&lt;=400000,"200k-400k",IF(Main_Data[[#This Row],[Average_Cost_for_two]]&lt;=600000,"400k-600k",IF(Main_Data[[#This Row],[Average_Cost_for_two]]&lt;=800000,"600k-800k"))))</f>
        <v>0-200k</v>
      </c>
    </row>
    <row r="3735" spans="1:21" x14ac:dyDescent="0.35">
      <c r="A3735">
        <v>7643</v>
      </c>
      <c r="B3735" t="s">
        <v>8125</v>
      </c>
      <c r="C3735">
        <v>1</v>
      </c>
      <c r="D3735" t="s">
        <v>21</v>
      </c>
      <c r="E3735" t="s">
        <v>8126</v>
      </c>
      <c r="F3735" t="s">
        <v>1022</v>
      </c>
      <c r="G3735" t="s">
        <v>1023</v>
      </c>
      <c r="H3735">
        <v>77.186708199999998</v>
      </c>
      <c r="I3735">
        <v>28.602426300000001</v>
      </c>
      <c r="J3735" t="s">
        <v>521</v>
      </c>
      <c r="K3735" t="s">
        <v>26</v>
      </c>
      <c r="L3735" t="s">
        <v>27</v>
      </c>
      <c r="M3735" t="s">
        <v>27</v>
      </c>
      <c r="N3735" t="s">
        <v>27</v>
      </c>
      <c r="O3735" t="s">
        <v>27</v>
      </c>
      <c r="P3735">
        <v>1</v>
      </c>
      <c r="Q3735">
        <v>5</v>
      </c>
      <c r="R3735">
        <v>200</v>
      </c>
      <c r="S3735">
        <v>3</v>
      </c>
      <c r="T3735" s="1">
        <v>41518</v>
      </c>
      <c r="U3735" t="str">
        <f>IF(Main_Data[[#This Row],[Average_Cost_for_two]]&lt;=200000,"0-200k",IF(Main_Data[[#This Row],[Average_Cost_for_two]]&lt;=400000,"200k-400k",IF(Main_Data[[#This Row],[Average_Cost_for_two]]&lt;=600000,"400k-600k",IF(Main_Data[[#This Row],[Average_Cost_for_two]]&lt;=800000,"600k-800k"))))</f>
        <v>0-200k</v>
      </c>
    </row>
    <row r="3736" spans="1:21" x14ac:dyDescent="0.35">
      <c r="A3736">
        <v>18312478</v>
      </c>
      <c r="B3736" t="s">
        <v>8127</v>
      </c>
      <c r="C3736">
        <v>1</v>
      </c>
      <c r="D3736" t="s">
        <v>21</v>
      </c>
      <c r="E3736" t="s">
        <v>8128</v>
      </c>
      <c r="F3736" t="s">
        <v>902</v>
      </c>
      <c r="G3736" t="s">
        <v>903</v>
      </c>
      <c r="H3736">
        <v>77.173710200000002</v>
      </c>
      <c r="I3736">
        <v>28.644700199999999</v>
      </c>
      <c r="J3736" t="s">
        <v>560</v>
      </c>
      <c r="K3736" t="s">
        <v>26</v>
      </c>
      <c r="L3736" t="s">
        <v>27</v>
      </c>
      <c r="M3736" t="s">
        <v>27</v>
      </c>
      <c r="N3736" t="s">
        <v>27</v>
      </c>
      <c r="O3736" t="s">
        <v>27</v>
      </c>
      <c r="P3736">
        <v>1</v>
      </c>
      <c r="Q3736">
        <v>5</v>
      </c>
      <c r="R3736">
        <v>200</v>
      </c>
      <c r="S3736">
        <v>3</v>
      </c>
      <c r="T3736" s="1">
        <v>41536</v>
      </c>
      <c r="U3736" t="str">
        <f>IF(Main_Data[[#This Row],[Average_Cost_for_two]]&lt;=200000,"0-200k",IF(Main_Data[[#This Row],[Average_Cost_for_two]]&lt;=400000,"200k-400k",IF(Main_Data[[#This Row],[Average_Cost_for_two]]&lt;=600000,"400k-600k",IF(Main_Data[[#This Row],[Average_Cost_for_two]]&lt;=800000,"600k-800k"))))</f>
        <v>0-200k</v>
      </c>
    </row>
    <row r="3737" spans="1:21" x14ac:dyDescent="0.35">
      <c r="A3737">
        <v>305166</v>
      </c>
      <c r="B3737" t="s">
        <v>7169</v>
      </c>
      <c r="C3737">
        <v>1</v>
      </c>
      <c r="D3737" t="s">
        <v>21</v>
      </c>
      <c r="E3737" t="s">
        <v>8129</v>
      </c>
      <c r="F3737" t="s">
        <v>1971</v>
      </c>
      <c r="G3737" t="s">
        <v>1970</v>
      </c>
      <c r="H3737">
        <v>77.233743399999994</v>
      </c>
      <c r="I3737">
        <v>28.550003</v>
      </c>
      <c r="J3737" t="s">
        <v>521</v>
      </c>
      <c r="K3737" t="s">
        <v>26</v>
      </c>
      <c r="L3737" t="s">
        <v>27</v>
      </c>
      <c r="M3737" t="s">
        <v>27</v>
      </c>
      <c r="N3737" t="s">
        <v>27</v>
      </c>
      <c r="O3737" t="s">
        <v>27</v>
      </c>
      <c r="P3737">
        <v>1</v>
      </c>
      <c r="Q3737">
        <v>66</v>
      </c>
      <c r="R3737">
        <v>200</v>
      </c>
      <c r="S3737">
        <v>4</v>
      </c>
      <c r="T3737" s="1">
        <v>41899</v>
      </c>
      <c r="U3737" t="str">
        <f>IF(Main_Data[[#This Row],[Average_Cost_for_two]]&lt;=200000,"0-200k",IF(Main_Data[[#This Row],[Average_Cost_for_two]]&lt;=400000,"200k-400k",IF(Main_Data[[#This Row],[Average_Cost_for_two]]&lt;=600000,"400k-600k",IF(Main_Data[[#This Row],[Average_Cost_for_two]]&lt;=800000,"600k-800k"))))</f>
        <v>0-200k</v>
      </c>
    </row>
    <row r="3738" spans="1:21" x14ac:dyDescent="0.35">
      <c r="A3738">
        <v>18427209</v>
      </c>
      <c r="B3738" t="s">
        <v>8130</v>
      </c>
      <c r="C3738">
        <v>1</v>
      </c>
      <c r="D3738" t="s">
        <v>21</v>
      </c>
      <c r="E3738" t="s">
        <v>244</v>
      </c>
      <c r="F3738" t="s">
        <v>157</v>
      </c>
      <c r="G3738" t="s">
        <v>158</v>
      </c>
      <c r="H3738">
        <v>77.203929000000002</v>
      </c>
      <c r="I3738">
        <v>28.541450399999999</v>
      </c>
      <c r="J3738" t="s">
        <v>706</v>
      </c>
      <c r="K3738" t="s">
        <v>26</v>
      </c>
      <c r="L3738" t="s">
        <v>27</v>
      </c>
      <c r="M3738" t="s">
        <v>27</v>
      </c>
      <c r="N3738" t="s">
        <v>27</v>
      </c>
      <c r="O3738" t="s">
        <v>27</v>
      </c>
      <c r="P3738">
        <v>1</v>
      </c>
      <c r="Q3738">
        <v>1</v>
      </c>
      <c r="R3738">
        <v>200</v>
      </c>
      <c r="S3738">
        <v>1</v>
      </c>
      <c r="T3738" s="1">
        <v>40792</v>
      </c>
      <c r="U3738" t="str">
        <f>IF(Main_Data[[#This Row],[Average_Cost_for_two]]&lt;=200000,"0-200k",IF(Main_Data[[#This Row],[Average_Cost_for_two]]&lt;=400000,"200k-400k",IF(Main_Data[[#This Row],[Average_Cost_for_two]]&lt;=600000,"400k-600k",IF(Main_Data[[#This Row],[Average_Cost_for_two]]&lt;=800000,"600k-800k"))))</f>
        <v>0-200k</v>
      </c>
    </row>
    <row r="3739" spans="1:21" x14ac:dyDescent="0.35">
      <c r="A3739">
        <v>3392</v>
      </c>
      <c r="B3739" t="s">
        <v>8131</v>
      </c>
      <c r="C3739">
        <v>1</v>
      </c>
      <c r="D3739" t="s">
        <v>21</v>
      </c>
      <c r="E3739" t="s">
        <v>8132</v>
      </c>
      <c r="F3739" t="s">
        <v>1723</v>
      </c>
      <c r="G3739" t="s">
        <v>1724</v>
      </c>
      <c r="H3739">
        <v>77.194321700000003</v>
      </c>
      <c r="I3739">
        <v>28.553329999999999</v>
      </c>
      <c r="J3739" t="s">
        <v>498</v>
      </c>
      <c r="K3739" t="s">
        <v>26</v>
      </c>
      <c r="L3739" t="s">
        <v>27</v>
      </c>
      <c r="M3739" t="s">
        <v>27</v>
      </c>
      <c r="N3739" t="s">
        <v>27</v>
      </c>
      <c r="O3739" t="s">
        <v>27</v>
      </c>
      <c r="P3739">
        <v>1</v>
      </c>
      <c r="Q3739">
        <v>542</v>
      </c>
      <c r="R3739">
        <v>200</v>
      </c>
      <c r="S3739">
        <v>4</v>
      </c>
      <c r="T3739" s="1">
        <v>42630</v>
      </c>
      <c r="U3739" t="str">
        <f>IF(Main_Data[[#This Row],[Average_Cost_for_two]]&lt;=200000,"0-200k",IF(Main_Data[[#This Row],[Average_Cost_for_two]]&lt;=400000,"200k-400k",IF(Main_Data[[#This Row],[Average_Cost_for_two]]&lt;=600000,"400k-600k",IF(Main_Data[[#This Row],[Average_Cost_for_two]]&lt;=800000,"600k-800k"))))</f>
        <v>0-200k</v>
      </c>
    </row>
    <row r="3740" spans="1:21" x14ac:dyDescent="0.35">
      <c r="A3740">
        <v>5420</v>
      </c>
      <c r="B3740" t="s">
        <v>8133</v>
      </c>
      <c r="C3740">
        <v>1</v>
      </c>
      <c r="D3740" t="s">
        <v>21</v>
      </c>
      <c r="E3740" t="s">
        <v>8134</v>
      </c>
      <c r="F3740" t="s">
        <v>2928</v>
      </c>
      <c r="G3740" t="s">
        <v>2929</v>
      </c>
      <c r="H3740">
        <v>77.096880299999995</v>
      </c>
      <c r="I3740">
        <v>28.635389100000001</v>
      </c>
      <c r="J3740" t="s">
        <v>853</v>
      </c>
      <c r="K3740" t="s">
        <v>26</v>
      </c>
      <c r="L3740" t="s">
        <v>27</v>
      </c>
      <c r="M3740" t="s">
        <v>27</v>
      </c>
      <c r="N3740" t="s">
        <v>27</v>
      </c>
      <c r="O3740" t="s">
        <v>27</v>
      </c>
      <c r="P3740">
        <v>1</v>
      </c>
      <c r="Q3740">
        <v>25</v>
      </c>
      <c r="R3740">
        <v>200</v>
      </c>
      <c r="S3740">
        <v>3</v>
      </c>
      <c r="T3740" s="1">
        <v>41165</v>
      </c>
      <c r="U3740" t="str">
        <f>IF(Main_Data[[#This Row],[Average_Cost_for_two]]&lt;=200000,"0-200k",IF(Main_Data[[#This Row],[Average_Cost_for_two]]&lt;=400000,"200k-400k",IF(Main_Data[[#This Row],[Average_Cost_for_two]]&lt;=600000,"400k-600k",IF(Main_Data[[#This Row],[Average_Cost_for_two]]&lt;=800000,"600k-800k"))))</f>
        <v>0-200k</v>
      </c>
    </row>
    <row r="3741" spans="1:21" x14ac:dyDescent="0.35">
      <c r="A3741">
        <v>18349910</v>
      </c>
      <c r="B3741" t="s">
        <v>8135</v>
      </c>
      <c r="C3741">
        <v>1</v>
      </c>
      <c r="D3741" t="s">
        <v>21</v>
      </c>
      <c r="E3741" t="s">
        <v>8136</v>
      </c>
      <c r="F3741" t="s">
        <v>217</v>
      </c>
      <c r="G3741" t="s">
        <v>218</v>
      </c>
      <c r="H3741">
        <v>77.233914200000001</v>
      </c>
      <c r="I3741">
        <v>28.647296900000001</v>
      </c>
      <c r="J3741" t="s">
        <v>531</v>
      </c>
      <c r="K3741" t="s">
        <v>26</v>
      </c>
      <c r="L3741" t="s">
        <v>27</v>
      </c>
      <c r="M3741" t="s">
        <v>27</v>
      </c>
      <c r="N3741" t="s">
        <v>27</v>
      </c>
      <c r="O3741" t="s">
        <v>27</v>
      </c>
      <c r="P3741">
        <v>1</v>
      </c>
      <c r="Q3741">
        <v>12</v>
      </c>
      <c r="R3741">
        <v>200</v>
      </c>
      <c r="S3741">
        <v>3</v>
      </c>
      <c r="T3741" s="1">
        <v>41157</v>
      </c>
      <c r="U3741" t="str">
        <f>IF(Main_Data[[#This Row],[Average_Cost_for_two]]&lt;=200000,"0-200k",IF(Main_Data[[#This Row],[Average_Cost_for_two]]&lt;=400000,"200k-400k",IF(Main_Data[[#This Row],[Average_Cost_for_two]]&lt;=600000,"400k-600k",IF(Main_Data[[#This Row],[Average_Cost_for_two]]&lt;=800000,"600k-800k"))))</f>
        <v>0-200k</v>
      </c>
    </row>
    <row r="3742" spans="1:21" x14ac:dyDescent="0.35">
      <c r="A3742">
        <v>302884</v>
      </c>
      <c r="B3742" t="s">
        <v>8137</v>
      </c>
      <c r="C3742">
        <v>1</v>
      </c>
      <c r="D3742" t="s">
        <v>21</v>
      </c>
      <c r="E3742" t="s">
        <v>8138</v>
      </c>
      <c r="F3742" t="s">
        <v>1622</v>
      </c>
      <c r="G3742" t="s">
        <v>1623</v>
      </c>
      <c r="H3742">
        <v>77.259268129999995</v>
      </c>
      <c r="I3742">
        <v>28.539305039999999</v>
      </c>
      <c r="J3742" t="s">
        <v>4494</v>
      </c>
      <c r="K3742" t="s">
        <v>26</v>
      </c>
      <c r="L3742" t="s">
        <v>27</v>
      </c>
      <c r="M3742" t="s">
        <v>34</v>
      </c>
      <c r="N3742" t="s">
        <v>27</v>
      </c>
      <c r="O3742" t="s">
        <v>27</v>
      </c>
      <c r="P3742">
        <v>1</v>
      </c>
      <c r="Q3742">
        <v>28</v>
      </c>
      <c r="R3742">
        <v>200</v>
      </c>
      <c r="S3742">
        <v>3</v>
      </c>
      <c r="T3742" s="1">
        <v>42260</v>
      </c>
      <c r="U3742" t="str">
        <f>IF(Main_Data[[#This Row],[Average_Cost_for_two]]&lt;=200000,"0-200k",IF(Main_Data[[#This Row],[Average_Cost_for_two]]&lt;=400000,"200k-400k",IF(Main_Data[[#This Row],[Average_Cost_for_two]]&lt;=600000,"400k-600k",IF(Main_Data[[#This Row],[Average_Cost_for_two]]&lt;=800000,"600k-800k"))))</f>
        <v>0-200k</v>
      </c>
    </row>
    <row r="3743" spans="1:21" x14ac:dyDescent="0.35">
      <c r="A3743">
        <v>312003</v>
      </c>
      <c r="B3743" t="s">
        <v>8139</v>
      </c>
      <c r="C3743">
        <v>1</v>
      </c>
      <c r="D3743" t="s">
        <v>21</v>
      </c>
      <c r="E3743" t="s">
        <v>8140</v>
      </c>
      <c r="F3743" t="s">
        <v>251</v>
      </c>
      <c r="G3743" t="s">
        <v>252</v>
      </c>
      <c r="H3743">
        <v>77.190558980000006</v>
      </c>
      <c r="I3743">
        <v>28.65467653</v>
      </c>
      <c r="J3743" t="s">
        <v>706</v>
      </c>
      <c r="K3743" t="s">
        <v>26</v>
      </c>
      <c r="L3743" t="s">
        <v>27</v>
      </c>
      <c r="M3743" t="s">
        <v>27</v>
      </c>
      <c r="N3743" t="s">
        <v>27</v>
      </c>
      <c r="O3743" t="s">
        <v>27</v>
      </c>
      <c r="P3743">
        <v>1</v>
      </c>
      <c r="Q3743">
        <v>74</v>
      </c>
      <c r="R3743">
        <v>200</v>
      </c>
      <c r="S3743">
        <v>4</v>
      </c>
      <c r="T3743" s="1">
        <v>42638</v>
      </c>
      <c r="U3743" t="str">
        <f>IF(Main_Data[[#This Row],[Average_Cost_for_two]]&lt;=200000,"0-200k",IF(Main_Data[[#This Row],[Average_Cost_for_two]]&lt;=400000,"200k-400k",IF(Main_Data[[#This Row],[Average_Cost_for_two]]&lt;=600000,"400k-600k",IF(Main_Data[[#This Row],[Average_Cost_for_two]]&lt;=800000,"600k-800k"))))</f>
        <v>0-200k</v>
      </c>
    </row>
    <row r="3744" spans="1:21" x14ac:dyDescent="0.35">
      <c r="A3744">
        <v>309481</v>
      </c>
      <c r="B3744" t="s">
        <v>8141</v>
      </c>
      <c r="C3744">
        <v>1</v>
      </c>
      <c r="D3744" t="s">
        <v>21</v>
      </c>
      <c r="E3744" t="s">
        <v>8142</v>
      </c>
      <c r="F3744" t="s">
        <v>161</v>
      </c>
      <c r="G3744" t="s">
        <v>162</v>
      </c>
      <c r="H3744">
        <v>77.273885899999996</v>
      </c>
      <c r="I3744">
        <v>28.658071799999998</v>
      </c>
      <c r="J3744" t="s">
        <v>680</v>
      </c>
      <c r="K3744" t="s">
        <v>26</v>
      </c>
      <c r="L3744" t="s">
        <v>27</v>
      </c>
      <c r="M3744" t="s">
        <v>27</v>
      </c>
      <c r="N3744" t="s">
        <v>27</v>
      </c>
      <c r="O3744" t="s">
        <v>27</v>
      </c>
      <c r="P3744">
        <v>1</v>
      </c>
      <c r="Q3744">
        <v>13</v>
      </c>
      <c r="R3744">
        <v>200</v>
      </c>
      <c r="S3744">
        <v>3</v>
      </c>
      <c r="T3744" s="1">
        <v>40793</v>
      </c>
      <c r="U3744" t="str">
        <f>IF(Main_Data[[#This Row],[Average_Cost_for_two]]&lt;=200000,"0-200k",IF(Main_Data[[#This Row],[Average_Cost_for_two]]&lt;=400000,"200k-400k",IF(Main_Data[[#This Row],[Average_Cost_for_two]]&lt;=600000,"400k-600k",IF(Main_Data[[#This Row],[Average_Cost_for_two]]&lt;=800000,"600k-800k"))))</f>
        <v>0-200k</v>
      </c>
    </row>
    <row r="3745" spans="1:21" x14ac:dyDescent="0.35">
      <c r="A3745">
        <v>311949</v>
      </c>
      <c r="B3745" t="s">
        <v>8143</v>
      </c>
      <c r="C3745">
        <v>1</v>
      </c>
      <c r="D3745" t="s">
        <v>21</v>
      </c>
      <c r="E3745" t="s">
        <v>8144</v>
      </c>
      <c r="F3745" t="s">
        <v>683</v>
      </c>
      <c r="G3745" t="s">
        <v>684</v>
      </c>
      <c r="H3745">
        <v>77.278284999999997</v>
      </c>
      <c r="I3745">
        <v>28.631552800000001</v>
      </c>
      <c r="J3745" t="s">
        <v>478</v>
      </c>
      <c r="K3745" t="s">
        <v>26</v>
      </c>
      <c r="L3745" t="s">
        <v>27</v>
      </c>
      <c r="M3745" t="s">
        <v>27</v>
      </c>
      <c r="N3745" t="s">
        <v>27</v>
      </c>
      <c r="O3745" t="s">
        <v>27</v>
      </c>
      <c r="P3745">
        <v>1</v>
      </c>
      <c r="Q3745">
        <v>7</v>
      </c>
      <c r="R3745">
        <v>200</v>
      </c>
      <c r="S3745">
        <v>3</v>
      </c>
      <c r="T3745" s="1">
        <v>42614</v>
      </c>
      <c r="U3745" t="str">
        <f>IF(Main_Data[[#This Row],[Average_Cost_for_two]]&lt;=200000,"0-200k",IF(Main_Data[[#This Row],[Average_Cost_for_two]]&lt;=400000,"200k-400k",IF(Main_Data[[#This Row],[Average_Cost_for_two]]&lt;=600000,"400k-600k",IF(Main_Data[[#This Row],[Average_Cost_for_two]]&lt;=800000,"600k-800k"))))</f>
        <v>0-200k</v>
      </c>
    </row>
    <row r="3746" spans="1:21" x14ac:dyDescent="0.35">
      <c r="A3746">
        <v>2995</v>
      </c>
      <c r="B3746" t="s">
        <v>8145</v>
      </c>
      <c r="C3746">
        <v>1</v>
      </c>
      <c r="D3746" t="s">
        <v>21</v>
      </c>
      <c r="E3746" t="s">
        <v>8146</v>
      </c>
      <c r="F3746" t="s">
        <v>3074</v>
      </c>
      <c r="G3746" t="s">
        <v>3075</v>
      </c>
      <c r="H3746">
        <v>77.296850000000006</v>
      </c>
      <c r="I3746">
        <v>28.541272800000002</v>
      </c>
      <c r="J3746" t="s">
        <v>853</v>
      </c>
      <c r="K3746" t="s">
        <v>26</v>
      </c>
      <c r="L3746" t="s">
        <v>27</v>
      </c>
      <c r="M3746" t="s">
        <v>27</v>
      </c>
      <c r="N3746" t="s">
        <v>27</v>
      </c>
      <c r="O3746" t="s">
        <v>27</v>
      </c>
      <c r="P3746">
        <v>1</v>
      </c>
      <c r="Q3746">
        <v>15</v>
      </c>
      <c r="R3746">
        <v>200</v>
      </c>
      <c r="S3746">
        <v>3</v>
      </c>
      <c r="T3746" s="1">
        <v>40792</v>
      </c>
      <c r="U3746" t="str">
        <f>IF(Main_Data[[#This Row],[Average_Cost_for_two]]&lt;=200000,"0-200k",IF(Main_Data[[#This Row],[Average_Cost_for_two]]&lt;=400000,"200k-400k",IF(Main_Data[[#This Row],[Average_Cost_for_two]]&lt;=600000,"400k-600k",IF(Main_Data[[#This Row],[Average_Cost_for_two]]&lt;=800000,"600k-800k"))))</f>
        <v>0-200k</v>
      </c>
    </row>
    <row r="3747" spans="1:21" x14ac:dyDescent="0.35">
      <c r="A3747">
        <v>312703</v>
      </c>
      <c r="B3747" t="s">
        <v>8147</v>
      </c>
      <c r="C3747">
        <v>1</v>
      </c>
      <c r="D3747" t="s">
        <v>21</v>
      </c>
      <c r="E3747" t="s">
        <v>8148</v>
      </c>
      <c r="F3747" t="s">
        <v>117</v>
      </c>
      <c r="G3747" t="s">
        <v>118</v>
      </c>
      <c r="H3747">
        <v>77.307818699999999</v>
      </c>
      <c r="I3747">
        <v>28.5898772</v>
      </c>
      <c r="J3747" t="s">
        <v>849</v>
      </c>
      <c r="K3747" t="s">
        <v>26</v>
      </c>
      <c r="L3747" t="s">
        <v>27</v>
      </c>
      <c r="M3747" t="s">
        <v>27</v>
      </c>
      <c r="N3747" t="s">
        <v>27</v>
      </c>
      <c r="O3747" t="s">
        <v>27</v>
      </c>
      <c r="P3747">
        <v>1</v>
      </c>
      <c r="Q3747">
        <v>6</v>
      </c>
      <c r="R3747">
        <v>200</v>
      </c>
      <c r="S3747">
        <v>3</v>
      </c>
      <c r="T3747" s="1">
        <v>43348</v>
      </c>
      <c r="U3747" t="str">
        <f>IF(Main_Data[[#This Row],[Average_Cost_for_two]]&lt;=200000,"0-200k",IF(Main_Data[[#This Row],[Average_Cost_for_two]]&lt;=400000,"200k-400k",IF(Main_Data[[#This Row],[Average_Cost_for_two]]&lt;=600000,"400k-600k",IF(Main_Data[[#This Row],[Average_Cost_for_two]]&lt;=800000,"600k-800k"))))</f>
        <v>0-200k</v>
      </c>
    </row>
    <row r="3748" spans="1:21" x14ac:dyDescent="0.35">
      <c r="A3748">
        <v>9380</v>
      </c>
      <c r="B3748" t="s">
        <v>8149</v>
      </c>
      <c r="C3748">
        <v>1</v>
      </c>
      <c r="D3748" t="s">
        <v>21</v>
      </c>
      <c r="E3748" t="s">
        <v>8150</v>
      </c>
      <c r="F3748" t="s">
        <v>3466</v>
      </c>
      <c r="G3748" t="s">
        <v>3467</v>
      </c>
      <c r="H3748">
        <v>77.190437900000006</v>
      </c>
      <c r="I3748">
        <v>28.705803100000001</v>
      </c>
      <c r="J3748" t="s">
        <v>8151</v>
      </c>
      <c r="K3748" t="s">
        <v>26</v>
      </c>
      <c r="L3748" t="s">
        <v>27</v>
      </c>
      <c r="M3748" t="s">
        <v>27</v>
      </c>
      <c r="N3748" t="s">
        <v>27</v>
      </c>
      <c r="O3748" t="s">
        <v>27</v>
      </c>
      <c r="P3748">
        <v>1</v>
      </c>
      <c r="Q3748">
        <v>32</v>
      </c>
      <c r="R3748">
        <v>200</v>
      </c>
      <c r="S3748">
        <v>3</v>
      </c>
      <c r="T3748" s="1">
        <v>40432</v>
      </c>
      <c r="U3748" t="str">
        <f>IF(Main_Data[[#This Row],[Average_Cost_for_two]]&lt;=200000,"0-200k",IF(Main_Data[[#This Row],[Average_Cost_for_two]]&lt;=400000,"200k-400k",IF(Main_Data[[#This Row],[Average_Cost_for_two]]&lt;=600000,"400k-600k",IF(Main_Data[[#This Row],[Average_Cost_for_two]]&lt;=800000,"600k-800k"))))</f>
        <v>0-200k</v>
      </c>
    </row>
    <row r="3749" spans="1:21" x14ac:dyDescent="0.35">
      <c r="A3749">
        <v>4084</v>
      </c>
      <c r="B3749" t="s">
        <v>8152</v>
      </c>
      <c r="C3749">
        <v>1</v>
      </c>
      <c r="D3749" t="s">
        <v>21</v>
      </c>
      <c r="E3749" t="s">
        <v>8153</v>
      </c>
      <c r="F3749" t="s">
        <v>43</v>
      </c>
      <c r="G3749" t="s">
        <v>44</v>
      </c>
      <c r="H3749">
        <v>77.215288400000006</v>
      </c>
      <c r="I3749">
        <v>28.711291800000001</v>
      </c>
      <c r="J3749" t="s">
        <v>521</v>
      </c>
      <c r="K3749" t="s">
        <v>26</v>
      </c>
      <c r="L3749" t="s">
        <v>27</v>
      </c>
      <c r="M3749" t="s">
        <v>27</v>
      </c>
      <c r="N3749" t="s">
        <v>27</v>
      </c>
      <c r="O3749" t="s">
        <v>27</v>
      </c>
      <c r="P3749">
        <v>1</v>
      </c>
      <c r="Q3749">
        <v>4</v>
      </c>
      <c r="R3749">
        <v>200</v>
      </c>
      <c r="S3749">
        <v>3</v>
      </c>
      <c r="T3749" s="1">
        <v>42255</v>
      </c>
      <c r="U3749" t="str">
        <f>IF(Main_Data[[#This Row],[Average_Cost_for_two]]&lt;=200000,"0-200k",IF(Main_Data[[#This Row],[Average_Cost_for_two]]&lt;=400000,"200k-400k",IF(Main_Data[[#This Row],[Average_Cost_for_two]]&lt;=600000,"400k-600k",IF(Main_Data[[#This Row],[Average_Cost_for_two]]&lt;=800000,"600k-800k"))))</f>
        <v>0-200k</v>
      </c>
    </row>
    <row r="3750" spans="1:21" x14ac:dyDescent="0.35">
      <c r="A3750">
        <v>310989</v>
      </c>
      <c r="B3750" t="s">
        <v>8154</v>
      </c>
      <c r="C3750">
        <v>1</v>
      </c>
      <c r="D3750" t="s">
        <v>21</v>
      </c>
      <c r="E3750" t="s">
        <v>950</v>
      </c>
      <c r="F3750" t="s">
        <v>43</v>
      </c>
      <c r="G3750" t="s">
        <v>44</v>
      </c>
      <c r="H3750">
        <v>77.219049299999995</v>
      </c>
      <c r="I3750">
        <v>28.709430699999999</v>
      </c>
      <c r="J3750" t="s">
        <v>565</v>
      </c>
      <c r="K3750" t="s">
        <v>26</v>
      </c>
      <c r="L3750" t="s">
        <v>27</v>
      </c>
      <c r="M3750" t="s">
        <v>27</v>
      </c>
      <c r="N3750" t="s">
        <v>27</v>
      </c>
      <c r="O3750" t="s">
        <v>27</v>
      </c>
      <c r="P3750">
        <v>1</v>
      </c>
      <c r="Q3750">
        <v>5</v>
      </c>
      <c r="R3750">
        <v>200</v>
      </c>
      <c r="S3750">
        <v>3</v>
      </c>
      <c r="T3750" s="1">
        <v>41909</v>
      </c>
      <c r="U3750" t="str">
        <f>IF(Main_Data[[#This Row],[Average_Cost_for_two]]&lt;=200000,"0-200k",IF(Main_Data[[#This Row],[Average_Cost_for_two]]&lt;=400000,"200k-400k",IF(Main_Data[[#This Row],[Average_Cost_for_two]]&lt;=600000,"400k-600k",IF(Main_Data[[#This Row],[Average_Cost_for_two]]&lt;=800000,"600k-800k"))))</f>
        <v>0-200k</v>
      </c>
    </row>
    <row r="3751" spans="1:21" x14ac:dyDescent="0.35">
      <c r="A3751">
        <v>304621</v>
      </c>
      <c r="B3751" t="s">
        <v>8155</v>
      </c>
      <c r="C3751">
        <v>1</v>
      </c>
      <c r="D3751" t="s">
        <v>21</v>
      </c>
      <c r="E3751" t="s">
        <v>8156</v>
      </c>
      <c r="F3751" t="s">
        <v>268</v>
      </c>
      <c r="G3751" t="s">
        <v>269</v>
      </c>
      <c r="H3751">
        <v>77.173877000000005</v>
      </c>
      <c r="I3751">
        <v>28.551483999999999</v>
      </c>
      <c r="J3751" t="s">
        <v>795</v>
      </c>
      <c r="K3751" t="s">
        <v>26</v>
      </c>
      <c r="L3751" t="s">
        <v>27</v>
      </c>
      <c r="M3751" t="s">
        <v>27</v>
      </c>
      <c r="N3751" t="s">
        <v>27</v>
      </c>
      <c r="O3751" t="s">
        <v>27</v>
      </c>
      <c r="P3751">
        <v>1</v>
      </c>
      <c r="Q3751">
        <v>16</v>
      </c>
      <c r="R3751">
        <v>200</v>
      </c>
      <c r="S3751">
        <v>3</v>
      </c>
      <c r="T3751" s="1">
        <v>40790</v>
      </c>
      <c r="U3751" t="str">
        <f>IF(Main_Data[[#This Row],[Average_Cost_for_two]]&lt;=200000,"0-200k",IF(Main_Data[[#This Row],[Average_Cost_for_two]]&lt;=400000,"200k-400k",IF(Main_Data[[#This Row],[Average_Cost_for_two]]&lt;=600000,"400k-600k",IF(Main_Data[[#This Row],[Average_Cost_for_two]]&lt;=800000,"600k-800k"))))</f>
        <v>0-200k</v>
      </c>
    </row>
    <row r="3752" spans="1:21" x14ac:dyDescent="0.35">
      <c r="A3752">
        <v>300259</v>
      </c>
      <c r="B3752" t="s">
        <v>8157</v>
      </c>
      <c r="C3752">
        <v>1</v>
      </c>
      <c r="D3752" t="s">
        <v>21</v>
      </c>
      <c r="E3752" t="s">
        <v>8158</v>
      </c>
      <c r="F3752" t="s">
        <v>268</v>
      </c>
      <c r="G3752" t="s">
        <v>269</v>
      </c>
      <c r="H3752">
        <v>77.171644400000005</v>
      </c>
      <c r="I3752">
        <v>28.556858200000001</v>
      </c>
      <c r="J3752" t="s">
        <v>521</v>
      </c>
      <c r="K3752" t="s">
        <v>26</v>
      </c>
      <c r="L3752" t="s">
        <v>27</v>
      </c>
      <c r="M3752" t="s">
        <v>27</v>
      </c>
      <c r="N3752" t="s">
        <v>27</v>
      </c>
      <c r="O3752" t="s">
        <v>27</v>
      </c>
      <c r="P3752">
        <v>1</v>
      </c>
      <c r="Q3752">
        <v>7</v>
      </c>
      <c r="R3752">
        <v>200</v>
      </c>
      <c r="S3752">
        <v>3</v>
      </c>
      <c r="T3752" s="1">
        <v>42260</v>
      </c>
      <c r="U3752" t="str">
        <f>IF(Main_Data[[#This Row],[Average_Cost_for_two]]&lt;=200000,"0-200k",IF(Main_Data[[#This Row],[Average_Cost_for_two]]&lt;=400000,"200k-400k",IF(Main_Data[[#This Row],[Average_Cost_for_two]]&lt;=600000,"400k-600k",IF(Main_Data[[#This Row],[Average_Cost_for_two]]&lt;=800000,"600k-800k"))))</f>
        <v>0-200k</v>
      </c>
    </row>
    <row r="3753" spans="1:21" x14ac:dyDescent="0.35">
      <c r="A3753">
        <v>9635</v>
      </c>
      <c r="B3753" t="s">
        <v>8159</v>
      </c>
      <c r="C3753">
        <v>1</v>
      </c>
      <c r="D3753" t="s">
        <v>21</v>
      </c>
      <c r="E3753" t="s">
        <v>8160</v>
      </c>
      <c r="F3753" t="s">
        <v>49</v>
      </c>
      <c r="G3753" t="s">
        <v>50</v>
      </c>
      <c r="H3753">
        <v>76.985277699999997</v>
      </c>
      <c r="I3753">
        <v>28.609169699999999</v>
      </c>
      <c r="J3753" t="s">
        <v>7557</v>
      </c>
      <c r="K3753" t="s">
        <v>26</v>
      </c>
      <c r="L3753" t="s">
        <v>27</v>
      </c>
      <c r="M3753" t="s">
        <v>27</v>
      </c>
      <c r="N3753" t="s">
        <v>27</v>
      </c>
      <c r="O3753" t="s">
        <v>27</v>
      </c>
      <c r="P3753">
        <v>1</v>
      </c>
      <c r="Q3753">
        <v>2</v>
      </c>
      <c r="R3753">
        <v>200</v>
      </c>
      <c r="S3753">
        <v>1</v>
      </c>
      <c r="T3753" s="1">
        <v>43001</v>
      </c>
      <c r="U3753" t="str">
        <f>IF(Main_Data[[#This Row],[Average_Cost_for_two]]&lt;=200000,"0-200k",IF(Main_Data[[#This Row],[Average_Cost_for_two]]&lt;=400000,"200k-400k",IF(Main_Data[[#This Row],[Average_Cost_for_two]]&lt;=600000,"400k-600k",IF(Main_Data[[#This Row],[Average_Cost_for_two]]&lt;=800000,"600k-800k"))))</f>
        <v>0-200k</v>
      </c>
    </row>
    <row r="3754" spans="1:21" x14ac:dyDescent="0.35">
      <c r="A3754">
        <v>7434</v>
      </c>
      <c r="B3754" t="s">
        <v>8161</v>
      </c>
      <c r="C3754">
        <v>1</v>
      </c>
      <c r="D3754" t="s">
        <v>21</v>
      </c>
      <c r="E3754" t="s">
        <v>8162</v>
      </c>
      <c r="F3754" t="s">
        <v>96</v>
      </c>
      <c r="G3754" t="s">
        <v>97</v>
      </c>
      <c r="H3754">
        <v>77.138089699999995</v>
      </c>
      <c r="I3754">
        <v>28.619984899999999</v>
      </c>
      <c r="J3754" t="s">
        <v>8163</v>
      </c>
      <c r="K3754" t="s">
        <v>26</v>
      </c>
      <c r="L3754" t="s">
        <v>27</v>
      </c>
      <c r="M3754" t="s">
        <v>27</v>
      </c>
      <c r="N3754" t="s">
        <v>27</v>
      </c>
      <c r="O3754" t="s">
        <v>27</v>
      </c>
      <c r="P3754">
        <v>1</v>
      </c>
      <c r="Q3754">
        <v>7</v>
      </c>
      <c r="R3754">
        <v>200</v>
      </c>
      <c r="S3754">
        <v>3</v>
      </c>
      <c r="T3754" s="1">
        <v>40811</v>
      </c>
      <c r="U3754" t="str">
        <f>IF(Main_Data[[#This Row],[Average_Cost_for_two]]&lt;=200000,"0-200k",IF(Main_Data[[#This Row],[Average_Cost_for_two]]&lt;=400000,"200k-400k",IF(Main_Data[[#This Row],[Average_Cost_for_two]]&lt;=600000,"400k-600k",IF(Main_Data[[#This Row],[Average_Cost_for_two]]&lt;=800000,"600k-800k"))))</f>
        <v>0-200k</v>
      </c>
    </row>
    <row r="3755" spans="1:21" x14ac:dyDescent="0.35">
      <c r="A3755">
        <v>3372</v>
      </c>
      <c r="B3755" t="s">
        <v>7485</v>
      </c>
      <c r="C3755">
        <v>1</v>
      </c>
      <c r="D3755" t="s">
        <v>21</v>
      </c>
      <c r="E3755" t="s">
        <v>8164</v>
      </c>
      <c r="F3755" t="s">
        <v>2912</v>
      </c>
      <c r="G3755" t="s">
        <v>2913</v>
      </c>
      <c r="H3755">
        <v>77.149909399999999</v>
      </c>
      <c r="I3755">
        <v>28.6937161</v>
      </c>
      <c r="J3755" t="s">
        <v>706</v>
      </c>
      <c r="K3755" t="s">
        <v>26</v>
      </c>
      <c r="L3755" t="s">
        <v>27</v>
      </c>
      <c r="M3755" t="s">
        <v>27</v>
      </c>
      <c r="N3755" t="s">
        <v>27</v>
      </c>
      <c r="O3755" t="s">
        <v>27</v>
      </c>
      <c r="P3755">
        <v>1</v>
      </c>
      <c r="Q3755">
        <v>459</v>
      </c>
      <c r="R3755">
        <v>200</v>
      </c>
      <c r="S3755">
        <v>4</v>
      </c>
      <c r="T3755" s="1">
        <v>42274</v>
      </c>
      <c r="U3755" t="str">
        <f>IF(Main_Data[[#This Row],[Average_Cost_for_two]]&lt;=200000,"0-200k",IF(Main_Data[[#This Row],[Average_Cost_for_two]]&lt;=400000,"200k-400k",IF(Main_Data[[#This Row],[Average_Cost_for_two]]&lt;=600000,"400k-600k",IF(Main_Data[[#This Row],[Average_Cost_for_two]]&lt;=800000,"600k-800k"))))</f>
        <v>0-200k</v>
      </c>
    </row>
    <row r="3756" spans="1:21" x14ac:dyDescent="0.35">
      <c r="A3756">
        <v>18384879</v>
      </c>
      <c r="B3756" t="s">
        <v>8165</v>
      </c>
      <c r="C3756">
        <v>1</v>
      </c>
      <c r="D3756" t="s">
        <v>21</v>
      </c>
      <c r="E3756" t="s">
        <v>8166</v>
      </c>
      <c r="F3756" t="s">
        <v>1895</v>
      </c>
      <c r="G3756" t="s">
        <v>1896</v>
      </c>
      <c r="H3756">
        <v>77.209439149999994</v>
      </c>
      <c r="I3756">
        <v>28.624866090000001</v>
      </c>
      <c r="J3756" t="s">
        <v>568</v>
      </c>
      <c r="K3756" t="s">
        <v>26</v>
      </c>
      <c r="L3756" t="s">
        <v>27</v>
      </c>
      <c r="M3756" t="s">
        <v>27</v>
      </c>
      <c r="N3756" t="s">
        <v>27</v>
      </c>
      <c r="O3756" t="s">
        <v>27</v>
      </c>
      <c r="P3756">
        <v>1</v>
      </c>
      <c r="Q3756">
        <v>6</v>
      </c>
      <c r="R3756">
        <v>200</v>
      </c>
      <c r="S3756">
        <v>3</v>
      </c>
      <c r="T3756" s="1">
        <v>41169</v>
      </c>
      <c r="U3756" t="str">
        <f>IF(Main_Data[[#This Row],[Average_Cost_for_two]]&lt;=200000,"0-200k",IF(Main_Data[[#This Row],[Average_Cost_for_two]]&lt;=400000,"200k-400k",IF(Main_Data[[#This Row],[Average_Cost_for_two]]&lt;=600000,"400k-600k",IF(Main_Data[[#This Row],[Average_Cost_for_two]]&lt;=800000,"600k-800k"))))</f>
        <v>0-200k</v>
      </c>
    </row>
    <row r="3757" spans="1:21" x14ac:dyDescent="0.35">
      <c r="A3757">
        <v>18222029</v>
      </c>
      <c r="B3757" t="s">
        <v>8167</v>
      </c>
      <c r="C3757">
        <v>1</v>
      </c>
      <c r="D3757" t="s">
        <v>21</v>
      </c>
      <c r="E3757" t="s">
        <v>8168</v>
      </c>
      <c r="F3757" t="s">
        <v>57</v>
      </c>
      <c r="G3757" t="s">
        <v>58</v>
      </c>
      <c r="H3757">
        <v>0</v>
      </c>
      <c r="I3757">
        <v>0</v>
      </c>
      <c r="J3757" t="s">
        <v>8169</v>
      </c>
      <c r="K3757" t="s">
        <v>26</v>
      </c>
      <c r="L3757" t="s">
        <v>27</v>
      </c>
      <c r="M3757" t="s">
        <v>27</v>
      </c>
      <c r="N3757" t="s">
        <v>27</v>
      </c>
      <c r="O3757" t="s">
        <v>27</v>
      </c>
      <c r="P3757">
        <v>1</v>
      </c>
      <c r="Q3757">
        <v>1</v>
      </c>
      <c r="R3757">
        <v>200</v>
      </c>
      <c r="S3757">
        <v>1</v>
      </c>
      <c r="T3757" s="1">
        <v>43001</v>
      </c>
      <c r="U3757" t="str">
        <f>IF(Main_Data[[#This Row],[Average_Cost_for_two]]&lt;=200000,"0-200k",IF(Main_Data[[#This Row],[Average_Cost_for_two]]&lt;=400000,"200k-400k",IF(Main_Data[[#This Row],[Average_Cost_for_two]]&lt;=600000,"400k-600k",IF(Main_Data[[#This Row],[Average_Cost_for_two]]&lt;=800000,"600k-800k"))))</f>
        <v>0-200k</v>
      </c>
    </row>
    <row r="3758" spans="1:21" x14ac:dyDescent="0.35">
      <c r="A3758">
        <v>306535</v>
      </c>
      <c r="B3758" t="s">
        <v>8170</v>
      </c>
      <c r="C3758">
        <v>1</v>
      </c>
      <c r="D3758" t="s">
        <v>21</v>
      </c>
      <c r="E3758" t="s">
        <v>8171</v>
      </c>
      <c r="F3758" t="s">
        <v>571</v>
      </c>
      <c r="G3758" t="s">
        <v>572</v>
      </c>
      <c r="H3758">
        <v>77.194026300000004</v>
      </c>
      <c r="I3758">
        <v>28.569778700000001</v>
      </c>
      <c r="J3758" t="s">
        <v>706</v>
      </c>
      <c r="K3758" t="s">
        <v>26</v>
      </c>
      <c r="L3758" t="s">
        <v>27</v>
      </c>
      <c r="M3758" t="s">
        <v>34</v>
      </c>
      <c r="N3758" t="s">
        <v>27</v>
      </c>
      <c r="O3758" t="s">
        <v>27</v>
      </c>
      <c r="P3758">
        <v>1</v>
      </c>
      <c r="Q3758">
        <v>168</v>
      </c>
      <c r="R3758">
        <v>200</v>
      </c>
      <c r="S3758">
        <v>4</v>
      </c>
      <c r="T3758" s="1">
        <v>42622</v>
      </c>
      <c r="U3758" t="str">
        <f>IF(Main_Data[[#This Row],[Average_Cost_for_two]]&lt;=200000,"0-200k",IF(Main_Data[[#This Row],[Average_Cost_for_two]]&lt;=400000,"200k-400k",IF(Main_Data[[#This Row],[Average_Cost_for_two]]&lt;=600000,"400k-600k",IF(Main_Data[[#This Row],[Average_Cost_for_two]]&lt;=800000,"600k-800k"))))</f>
        <v>0-200k</v>
      </c>
    </row>
    <row r="3759" spans="1:21" x14ac:dyDescent="0.35">
      <c r="A3759">
        <v>18292480</v>
      </c>
      <c r="B3759" t="s">
        <v>8172</v>
      </c>
      <c r="C3759">
        <v>1</v>
      </c>
      <c r="D3759" t="s">
        <v>21</v>
      </c>
      <c r="E3759" t="s">
        <v>8173</v>
      </c>
      <c r="F3759" t="s">
        <v>711</v>
      </c>
      <c r="G3759" t="s">
        <v>712</v>
      </c>
      <c r="H3759">
        <v>77.106875799999997</v>
      </c>
      <c r="I3759">
        <v>28.641769</v>
      </c>
      <c r="J3759" t="s">
        <v>521</v>
      </c>
      <c r="K3759" t="s">
        <v>26</v>
      </c>
      <c r="L3759" t="s">
        <v>27</v>
      </c>
      <c r="M3759" t="s">
        <v>27</v>
      </c>
      <c r="N3759" t="s">
        <v>27</v>
      </c>
      <c r="O3759" t="s">
        <v>27</v>
      </c>
      <c r="P3759">
        <v>1</v>
      </c>
      <c r="Q3759">
        <v>2</v>
      </c>
      <c r="R3759">
        <v>200</v>
      </c>
      <c r="S3759">
        <v>1</v>
      </c>
      <c r="T3759" s="1">
        <v>41518</v>
      </c>
      <c r="U3759" t="str">
        <f>IF(Main_Data[[#This Row],[Average_Cost_for_two]]&lt;=200000,"0-200k",IF(Main_Data[[#This Row],[Average_Cost_for_two]]&lt;=400000,"200k-400k",IF(Main_Data[[#This Row],[Average_Cost_for_two]]&lt;=600000,"400k-600k",IF(Main_Data[[#This Row],[Average_Cost_for_two]]&lt;=800000,"600k-800k"))))</f>
        <v>0-200k</v>
      </c>
    </row>
    <row r="3760" spans="1:21" x14ac:dyDescent="0.35">
      <c r="A3760">
        <v>312853</v>
      </c>
      <c r="B3760" t="s">
        <v>8174</v>
      </c>
      <c r="C3760">
        <v>1</v>
      </c>
      <c r="D3760" t="s">
        <v>21</v>
      </c>
      <c r="E3760" t="s">
        <v>8175</v>
      </c>
      <c r="F3760" t="s">
        <v>1204</v>
      </c>
      <c r="G3760" t="s">
        <v>1205</v>
      </c>
      <c r="H3760">
        <v>77.096681599999997</v>
      </c>
      <c r="I3760">
        <v>28.638033799999999</v>
      </c>
      <c r="J3760" t="s">
        <v>706</v>
      </c>
      <c r="K3760" t="s">
        <v>26</v>
      </c>
      <c r="L3760" t="s">
        <v>27</v>
      </c>
      <c r="M3760" t="s">
        <v>27</v>
      </c>
      <c r="N3760" t="s">
        <v>27</v>
      </c>
      <c r="O3760" t="s">
        <v>27</v>
      </c>
      <c r="P3760">
        <v>1</v>
      </c>
      <c r="Q3760">
        <v>2</v>
      </c>
      <c r="R3760">
        <v>200</v>
      </c>
      <c r="S3760">
        <v>1</v>
      </c>
      <c r="T3760" s="1">
        <v>42989</v>
      </c>
      <c r="U3760" t="str">
        <f>IF(Main_Data[[#This Row],[Average_Cost_for_two]]&lt;=200000,"0-200k",IF(Main_Data[[#This Row],[Average_Cost_for_two]]&lt;=400000,"200k-400k",IF(Main_Data[[#This Row],[Average_Cost_for_two]]&lt;=600000,"400k-600k",IF(Main_Data[[#This Row],[Average_Cost_for_two]]&lt;=800000,"600k-800k"))))</f>
        <v>0-200k</v>
      </c>
    </row>
    <row r="3761" spans="1:21" x14ac:dyDescent="0.35">
      <c r="A3761">
        <v>18358667</v>
      </c>
      <c r="B3761" t="s">
        <v>8176</v>
      </c>
      <c r="C3761">
        <v>1</v>
      </c>
      <c r="D3761" t="s">
        <v>21</v>
      </c>
      <c r="E3761" t="s">
        <v>8177</v>
      </c>
      <c r="F3761" t="s">
        <v>716</v>
      </c>
      <c r="G3761" t="s">
        <v>717</v>
      </c>
      <c r="H3761">
        <v>77.164584140000002</v>
      </c>
      <c r="I3761">
        <v>28.55775173</v>
      </c>
      <c r="J3761" t="s">
        <v>767</v>
      </c>
      <c r="K3761" t="s">
        <v>26</v>
      </c>
      <c r="L3761" t="s">
        <v>27</v>
      </c>
      <c r="M3761" t="s">
        <v>27</v>
      </c>
      <c r="N3761" t="s">
        <v>27</v>
      </c>
      <c r="O3761" t="s">
        <v>27</v>
      </c>
      <c r="P3761">
        <v>1</v>
      </c>
      <c r="Q3761">
        <v>1</v>
      </c>
      <c r="R3761">
        <v>200</v>
      </c>
      <c r="S3761">
        <v>1</v>
      </c>
      <c r="T3761" s="1">
        <v>43354</v>
      </c>
      <c r="U3761" t="str">
        <f>IF(Main_Data[[#This Row],[Average_Cost_for_two]]&lt;=200000,"0-200k",IF(Main_Data[[#This Row],[Average_Cost_for_two]]&lt;=400000,"200k-400k",IF(Main_Data[[#This Row],[Average_Cost_for_two]]&lt;=600000,"400k-600k",IF(Main_Data[[#This Row],[Average_Cost_for_two]]&lt;=800000,"600k-800k"))))</f>
        <v>0-200k</v>
      </c>
    </row>
    <row r="3762" spans="1:21" x14ac:dyDescent="0.35">
      <c r="A3762">
        <v>18323036</v>
      </c>
      <c r="B3762" t="s">
        <v>8178</v>
      </c>
      <c r="C3762">
        <v>1</v>
      </c>
      <c r="D3762" t="s">
        <v>21</v>
      </c>
      <c r="E3762" t="s">
        <v>8179</v>
      </c>
      <c r="F3762" t="s">
        <v>65</v>
      </c>
      <c r="G3762" t="s">
        <v>66</v>
      </c>
      <c r="H3762">
        <v>77.311361660000003</v>
      </c>
      <c r="I3762">
        <v>28.598195879999999</v>
      </c>
      <c r="J3762" t="s">
        <v>565</v>
      </c>
      <c r="K3762" t="s">
        <v>26</v>
      </c>
      <c r="L3762" t="s">
        <v>27</v>
      </c>
      <c r="M3762" t="s">
        <v>27</v>
      </c>
      <c r="N3762" t="s">
        <v>27</v>
      </c>
      <c r="O3762" t="s">
        <v>27</v>
      </c>
      <c r="P3762">
        <v>1</v>
      </c>
      <c r="Q3762">
        <v>4</v>
      </c>
      <c r="R3762">
        <v>200</v>
      </c>
      <c r="S3762">
        <v>3</v>
      </c>
      <c r="T3762" s="1">
        <v>41529</v>
      </c>
      <c r="U3762" t="str">
        <f>IF(Main_Data[[#This Row],[Average_Cost_for_two]]&lt;=200000,"0-200k",IF(Main_Data[[#This Row],[Average_Cost_for_two]]&lt;=400000,"200k-400k",IF(Main_Data[[#This Row],[Average_Cost_for_two]]&lt;=600000,"400k-600k",IF(Main_Data[[#This Row],[Average_Cost_for_two]]&lt;=800000,"600k-800k"))))</f>
        <v>0-200k</v>
      </c>
    </row>
    <row r="3763" spans="1:21" x14ac:dyDescent="0.35">
      <c r="A3763">
        <v>18264996</v>
      </c>
      <c r="B3763" t="s">
        <v>8180</v>
      </c>
      <c r="C3763">
        <v>1</v>
      </c>
      <c r="D3763" t="s">
        <v>21</v>
      </c>
      <c r="E3763" t="s">
        <v>8181</v>
      </c>
      <c r="F3763" t="s">
        <v>2173</v>
      </c>
      <c r="G3763" t="s">
        <v>2174</v>
      </c>
      <c r="H3763">
        <v>77.068712300000001</v>
      </c>
      <c r="I3763">
        <v>28.634234299999999</v>
      </c>
      <c r="J3763" t="s">
        <v>8182</v>
      </c>
      <c r="K3763" t="s">
        <v>26</v>
      </c>
      <c r="L3763" t="s">
        <v>27</v>
      </c>
      <c r="M3763" t="s">
        <v>27</v>
      </c>
      <c r="N3763" t="s">
        <v>27</v>
      </c>
      <c r="O3763" t="s">
        <v>27</v>
      </c>
      <c r="P3763">
        <v>1</v>
      </c>
      <c r="Q3763">
        <v>8</v>
      </c>
      <c r="R3763">
        <v>200</v>
      </c>
      <c r="S3763">
        <v>3</v>
      </c>
      <c r="T3763" s="1">
        <v>42261</v>
      </c>
      <c r="U3763" t="str">
        <f>IF(Main_Data[[#This Row],[Average_Cost_for_two]]&lt;=200000,"0-200k",IF(Main_Data[[#This Row],[Average_Cost_for_two]]&lt;=400000,"200k-400k",IF(Main_Data[[#This Row],[Average_Cost_for_two]]&lt;=600000,"400k-600k",IF(Main_Data[[#This Row],[Average_Cost_for_two]]&lt;=800000,"600k-800k"))))</f>
        <v>0-200k</v>
      </c>
    </row>
    <row r="3764" spans="1:21" x14ac:dyDescent="0.35">
      <c r="A3764">
        <v>308574</v>
      </c>
      <c r="B3764" t="s">
        <v>1273</v>
      </c>
      <c r="C3764">
        <v>1</v>
      </c>
      <c r="D3764" t="s">
        <v>21</v>
      </c>
      <c r="E3764" t="s">
        <v>8183</v>
      </c>
      <c r="F3764" t="s">
        <v>5286</v>
      </c>
      <c r="G3764" t="s">
        <v>5287</v>
      </c>
      <c r="H3764">
        <v>77.281663699999996</v>
      </c>
      <c r="I3764">
        <v>28.656023999999999</v>
      </c>
      <c r="J3764" t="s">
        <v>565</v>
      </c>
      <c r="K3764" t="s">
        <v>26</v>
      </c>
      <c r="L3764" t="s">
        <v>27</v>
      </c>
      <c r="M3764" t="s">
        <v>27</v>
      </c>
      <c r="N3764" t="s">
        <v>27</v>
      </c>
      <c r="O3764" t="s">
        <v>27</v>
      </c>
      <c r="P3764">
        <v>1</v>
      </c>
      <c r="Q3764">
        <v>10</v>
      </c>
      <c r="R3764">
        <v>200</v>
      </c>
      <c r="S3764">
        <v>3</v>
      </c>
      <c r="T3764" s="1">
        <v>40773</v>
      </c>
      <c r="U3764" t="str">
        <f>IF(Main_Data[[#This Row],[Average_Cost_for_two]]&lt;=200000,"0-200k",IF(Main_Data[[#This Row],[Average_Cost_for_two]]&lt;=400000,"200k-400k",IF(Main_Data[[#This Row],[Average_Cost_for_two]]&lt;=600000,"400k-600k",IF(Main_Data[[#This Row],[Average_Cost_for_two]]&lt;=800000,"600k-800k"))))</f>
        <v>0-200k</v>
      </c>
    </row>
    <row r="3765" spans="1:21" x14ac:dyDescent="0.35">
      <c r="A3765">
        <v>1889</v>
      </c>
      <c r="B3765" t="s">
        <v>8184</v>
      </c>
      <c r="C3765">
        <v>1</v>
      </c>
      <c r="D3765" t="s">
        <v>21</v>
      </c>
      <c r="E3765" t="s">
        <v>8185</v>
      </c>
      <c r="F3765" t="s">
        <v>325</v>
      </c>
      <c r="G3765" t="s">
        <v>326</v>
      </c>
      <c r="H3765">
        <v>77.226639199999994</v>
      </c>
      <c r="I3765">
        <v>28.656637100000001</v>
      </c>
      <c r="J3765" t="s">
        <v>7826</v>
      </c>
      <c r="K3765" t="s">
        <v>26</v>
      </c>
      <c r="L3765" t="s">
        <v>27</v>
      </c>
      <c r="M3765" t="s">
        <v>27</v>
      </c>
      <c r="N3765" t="s">
        <v>27</v>
      </c>
      <c r="O3765" t="s">
        <v>27</v>
      </c>
      <c r="P3765">
        <v>1</v>
      </c>
      <c r="Q3765">
        <v>51</v>
      </c>
      <c r="R3765">
        <v>200</v>
      </c>
      <c r="S3765">
        <v>4</v>
      </c>
      <c r="T3765" s="1">
        <v>42606</v>
      </c>
      <c r="U3765" t="str">
        <f>IF(Main_Data[[#This Row],[Average_Cost_for_two]]&lt;=200000,"0-200k",IF(Main_Data[[#This Row],[Average_Cost_for_two]]&lt;=400000,"200k-400k",IF(Main_Data[[#This Row],[Average_Cost_for_two]]&lt;=600000,"400k-600k",IF(Main_Data[[#This Row],[Average_Cost_for_two]]&lt;=800000,"600k-800k"))))</f>
        <v>0-200k</v>
      </c>
    </row>
    <row r="3766" spans="1:21" x14ac:dyDescent="0.35">
      <c r="A3766">
        <v>18333489</v>
      </c>
      <c r="B3766" t="s">
        <v>8186</v>
      </c>
      <c r="C3766">
        <v>1</v>
      </c>
      <c r="D3766" t="s">
        <v>21</v>
      </c>
      <c r="E3766" t="s">
        <v>8187</v>
      </c>
      <c r="F3766" t="s">
        <v>325</v>
      </c>
      <c r="G3766" t="s">
        <v>326</v>
      </c>
      <c r="H3766">
        <v>77.223315799999995</v>
      </c>
      <c r="I3766">
        <v>28.656588800000002</v>
      </c>
      <c r="J3766" t="s">
        <v>7484</v>
      </c>
      <c r="K3766" t="s">
        <v>26</v>
      </c>
      <c r="L3766" t="s">
        <v>27</v>
      </c>
      <c r="M3766" t="s">
        <v>27</v>
      </c>
      <c r="N3766" t="s">
        <v>27</v>
      </c>
      <c r="O3766" t="s">
        <v>27</v>
      </c>
      <c r="P3766">
        <v>1</v>
      </c>
      <c r="Q3766">
        <v>3</v>
      </c>
      <c r="R3766">
        <v>200</v>
      </c>
      <c r="S3766">
        <v>1</v>
      </c>
      <c r="T3766" s="1">
        <v>42952</v>
      </c>
      <c r="U3766" t="str">
        <f>IF(Main_Data[[#This Row],[Average_Cost_for_two]]&lt;=200000,"0-200k",IF(Main_Data[[#This Row],[Average_Cost_for_two]]&lt;=400000,"200k-400k",IF(Main_Data[[#This Row],[Average_Cost_for_two]]&lt;=600000,"400k-600k",IF(Main_Data[[#This Row],[Average_Cost_for_two]]&lt;=800000,"600k-800k"))))</f>
        <v>0-200k</v>
      </c>
    </row>
    <row r="3767" spans="1:21" x14ac:dyDescent="0.35">
      <c r="A3767">
        <v>3158</v>
      </c>
      <c r="B3767" t="s">
        <v>8188</v>
      </c>
      <c r="C3767">
        <v>1</v>
      </c>
      <c r="D3767" t="s">
        <v>21</v>
      </c>
      <c r="E3767" t="s">
        <v>2181</v>
      </c>
      <c r="F3767" t="s">
        <v>2180</v>
      </c>
      <c r="G3767" t="s">
        <v>2181</v>
      </c>
      <c r="H3767">
        <v>77.207191899999998</v>
      </c>
      <c r="I3767">
        <v>28.5733751</v>
      </c>
      <c r="J3767" t="s">
        <v>607</v>
      </c>
      <c r="K3767" t="s">
        <v>26</v>
      </c>
      <c r="L3767" t="s">
        <v>27</v>
      </c>
      <c r="M3767" t="s">
        <v>27</v>
      </c>
      <c r="N3767" t="s">
        <v>27</v>
      </c>
      <c r="O3767" t="s">
        <v>27</v>
      </c>
      <c r="P3767">
        <v>1</v>
      </c>
      <c r="Q3767">
        <v>11</v>
      </c>
      <c r="R3767">
        <v>200</v>
      </c>
      <c r="S3767">
        <v>3</v>
      </c>
      <c r="T3767" s="1">
        <v>40396</v>
      </c>
      <c r="U3767" t="str">
        <f>IF(Main_Data[[#This Row],[Average_Cost_for_two]]&lt;=200000,"0-200k",IF(Main_Data[[#This Row],[Average_Cost_for_two]]&lt;=400000,"200k-400k",IF(Main_Data[[#This Row],[Average_Cost_for_two]]&lt;=600000,"400k-600k",IF(Main_Data[[#This Row],[Average_Cost_for_two]]&lt;=800000,"600k-800k"))))</f>
        <v>0-200k</v>
      </c>
    </row>
    <row r="3768" spans="1:21" x14ac:dyDescent="0.35">
      <c r="A3768">
        <v>9887</v>
      </c>
      <c r="B3768" t="s">
        <v>1072</v>
      </c>
      <c r="C3768">
        <v>1</v>
      </c>
      <c r="D3768" t="s">
        <v>21</v>
      </c>
      <c r="E3768" t="s">
        <v>8189</v>
      </c>
      <c r="F3768" t="s">
        <v>332</v>
      </c>
      <c r="G3768" t="s">
        <v>333</v>
      </c>
      <c r="H3768">
        <v>77.250977779999999</v>
      </c>
      <c r="I3768">
        <v>28.556008330000001</v>
      </c>
      <c r="J3768" t="s">
        <v>7557</v>
      </c>
      <c r="K3768" t="s">
        <v>26</v>
      </c>
      <c r="L3768" t="s">
        <v>27</v>
      </c>
      <c r="M3768" t="s">
        <v>27</v>
      </c>
      <c r="N3768" t="s">
        <v>27</v>
      </c>
      <c r="O3768" t="s">
        <v>27</v>
      </c>
      <c r="P3768">
        <v>1</v>
      </c>
      <c r="Q3768">
        <v>13</v>
      </c>
      <c r="R3768">
        <v>200</v>
      </c>
      <c r="S3768">
        <v>3</v>
      </c>
      <c r="T3768" s="1">
        <v>41513</v>
      </c>
      <c r="U3768" t="str">
        <f>IF(Main_Data[[#This Row],[Average_Cost_for_two]]&lt;=200000,"0-200k",IF(Main_Data[[#This Row],[Average_Cost_for_two]]&lt;=400000,"200k-400k",IF(Main_Data[[#This Row],[Average_Cost_for_two]]&lt;=600000,"400k-600k",IF(Main_Data[[#This Row],[Average_Cost_for_two]]&lt;=800000,"600k-800k"))))</f>
        <v>0-200k</v>
      </c>
    </row>
    <row r="3769" spans="1:21" x14ac:dyDescent="0.35">
      <c r="A3769">
        <v>7589</v>
      </c>
      <c r="B3769" t="s">
        <v>8190</v>
      </c>
      <c r="C3769">
        <v>1</v>
      </c>
      <c r="D3769" t="s">
        <v>21</v>
      </c>
      <c r="E3769" t="s">
        <v>8191</v>
      </c>
      <c r="F3769" t="s">
        <v>1971</v>
      </c>
      <c r="G3769" t="s">
        <v>1970</v>
      </c>
      <c r="H3769">
        <v>77.235216500000007</v>
      </c>
      <c r="I3769">
        <v>28.550229099999999</v>
      </c>
      <c r="J3769" t="s">
        <v>857</v>
      </c>
      <c r="K3769" t="s">
        <v>26</v>
      </c>
      <c r="L3769" t="s">
        <v>27</v>
      </c>
      <c r="M3769" t="s">
        <v>27</v>
      </c>
      <c r="N3769" t="s">
        <v>27</v>
      </c>
      <c r="O3769" t="s">
        <v>27</v>
      </c>
      <c r="P3769">
        <v>1</v>
      </c>
      <c r="Q3769">
        <v>36</v>
      </c>
      <c r="R3769">
        <v>200</v>
      </c>
      <c r="S3769">
        <v>3</v>
      </c>
      <c r="T3769" s="1">
        <v>42969</v>
      </c>
      <c r="U3769" t="str">
        <f>IF(Main_Data[[#This Row],[Average_Cost_for_two]]&lt;=200000,"0-200k",IF(Main_Data[[#This Row],[Average_Cost_for_two]]&lt;=400000,"200k-400k",IF(Main_Data[[#This Row],[Average_Cost_for_two]]&lt;=600000,"400k-600k",IF(Main_Data[[#This Row],[Average_Cost_for_two]]&lt;=800000,"600k-800k"))))</f>
        <v>0-200k</v>
      </c>
    </row>
    <row r="3770" spans="1:21" x14ac:dyDescent="0.35">
      <c r="A3770">
        <v>18359259</v>
      </c>
      <c r="B3770" t="s">
        <v>8192</v>
      </c>
      <c r="C3770">
        <v>1</v>
      </c>
      <c r="D3770" t="s">
        <v>21</v>
      </c>
      <c r="E3770" t="s">
        <v>8193</v>
      </c>
      <c r="F3770" t="s">
        <v>157</v>
      </c>
      <c r="G3770" t="s">
        <v>158</v>
      </c>
      <c r="H3770">
        <v>77.204551600000002</v>
      </c>
      <c r="I3770">
        <v>28.5513546</v>
      </c>
      <c r="J3770" t="s">
        <v>713</v>
      </c>
      <c r="K3770" t="s">
        <v>26</v>
      </c>
      <c r="L3770" t="s">
        <v>27</v>
      </c>
      <c r="M3770" t="s">
        <v>34</v>
      </c>
      <c r="N3770" t="s">
        <v>27</v>
      </c>
      <c r="O3770" t="s">
        <v>27</v>
      </c>
      <c r="P3770">
        <v>1</v>
      </c>
      <c r="Q3770">
        <v>30</v>
      </c>
      <c r="R3770">
        <v>200</v>
      </c>
      <c r="S3770">
        <v>4</v>
      </c>
      <c r="T3770" s="1">
        <v>42599</v>
      </c>
      <c r="U3770" t="str">
        <f>IF(Main_Data[[#This Row],[Average_Cost_for_two]]&lt;=200000,"0-200k",IF(Main_Data[[#This Row],[Average_Cost_for_two]]&lt;=400000,"200k-400k",IF(Main_Data[[#This Row],[Average_Cost_for_two]]&lt;=600000,"400k-600k",IF(Main_Data[[#This Row],[Average_Cost_for_two]]&lt;=800000,"600k-800k"))))</f>
        <v>0-200k</v>
      </c>
    </row>
    <row r="3771" spans="1:21" x14ac:dyDescent="0.35">
      <c r="A3771">
        <v>300502</v>
      </c>
      <c r="B3771" t="s">
        <v>1273</v>
      </c>
      <c r="C3771">
        <v>1</v>
      </c>
      <c r="D3771" t="s">
        <v>21</v>
      </c>
      <c r="E3771" t="s">
        <v>8194</v>
      </c>
      <c r="F3771" t="s">
        <v>2928</v>
      </c>
      <c r="G3771" t="s">
        <v>2929</v>
      </c>
      <c r="H3771">
        <v>77.097599399999993</v>
      </c>
      <c r="I3771">
        <v>28.631288099999999</v>
      </c>
      <c r="J3771" t="s">
        <v>565</v>
      </c>
      <c r="K3771" t="s">
        <v>26</v>
      </c>
      <c r="L3771" t="s">
        <v>27</v>
      </c>
      <c r="M3771" t="s">
        <v>27</v>
      </c>
      <c r="N3771" t="s">
        <v>27</v>
      </c>
      <c r="O3771" t="s">
        <v>27</v>
      </c>
      <c r="P3771">
        <v>1</v>
      </c>
      <c r="Q3771">
        <v>14</v>
      </c>
      <c r="R3771">
        <v>200</v>
      </c>
      <c r="S3771">
        <v>3</v>
      </c>
      <c r="T3771" s="1">
        <v>41852</v>
      </c>
      <c r="U3771" t="str">
        <f>IF(Main_Data[[#This Row],[Average_Cost_for_two]]&lt;=200000,"0-200k",IF(Main_Data[[#This Row],[Average_Cost_for_two]]&lt;=400000,"200k-400k",IF(Main_Data[[#This Row],[Average_Cost_for_two]]&lt;=600000,"400k-600k",IF(Main_Data[[#This Row],[Average_Cost_for_two]]&lt;=800000,"600k-800k"))))</f>
        <v>0-200k</v>
      </c>
    </row>
    <row r="3772" spans="1:21" x14ac:dyDescent="0.35">
      <c r="A3772">
        <v>18313115</v>
      </c>
      <c r="B3772" t="s">
        <v>8195</v>
      </c>
      <c r="C3772">
        <v>1</v>
      </c>
      <c r="D3772" t="s">
        <v>21</v>
      </c>
      <c r="E3772" t="s">
        <v>8196</v>
      </c>
      <c r="F3772" t="s">
        <v>77</v>
      </c>
      <c r="G3772" t="s">
        <v>78</v>
      </c>
      <c r="H3772">
        <v>77.248187099999996</v>
      </c>
      <c r="I3772">
        <v>28.5825578</v>
      </c>
      <c r="J3772" t="s">
        <v>7484</v>
      </c>
      <c r="K3772" t="s">
        <v>26</v>
      </c>
      <c r="L3772" t="s">
        <v>27</v>
      </c>
      <c r="M3772" t="s">
        <v>27</v>
      </c>
      <c r="N3772" t="s">
        <v>27</v>
      </c>
      <c r="O3772" t="s">
        <v>27</v>
      </c>
      <c r="P3772">
        <v>1</v>
      </c>
      <c r="Q3772">
        <v>10</v>
      </c>
      <c r="R3772">
        <v>200</v>
      </c>
      <c r="S3772">
        <v>3</v>
      </c>
      <c r="T3772" s="1">
        <v>42598</v>
      </c>
      <c r="U3772" t="str">
        <f>IF(Main_Data[[#This Row],[Average_Cost_for_two]]&lt;=200000,"0-200k",IF(Main_Data[[#This Row],[Average_Cost_for_two]]&lt;=400000,"200k-400k",IF(Main_Data[[#This Row],[Average_Cost_for_two]]&lt;=600000,"400k-600k",IF(Main_Data[[#This Row],[Average_Cost_for_two]]&lt;=800000,"600k-800k"))))</f>
        <v>0-200k</v>
      </c>
    </row>
    <row r="3773" spans="1:21" x14ac:dyDescent="0.35">
      <c r="A3773">
        <v>7889</v>
      </c>
      <c r="B3773" t="s">
        <v>8197</v>
      </c>
      <c r="C3773">
        <v>1</v>
      </c>
      <c r="D3773" t="s">
        <v>21</v>
      </c>
      <c r="E3773" t="s">
        <v>8198</v>
      </c>
      <c r="F3773" t="s">
        <v>77</v>
      </c>
      <c r="G3773" t="s">
        <v>78</v>
      </c>
      <c r="H3773">
        <v>77.245050500000005</v>
      </c>
      <c r="I3773">
        <v>28.582851300000002</v>
      </c>
      <c r="J3773" t="s">
        <v>4494</v>
      </c>
      <c r="K3773" t="s">
        <v>26</v>
      </c>
      <c r="L3773" t="s">
        <v>27</v>
      </c>
      <c r="M3773" t="s">
        <v>27</v>
      </c>
      <c r="N3773" t="s">
        <v>27</v>
      </c>
      <c r="O3773" t="s">
        <v>27</v>
      </c>
      <c r="P3773">
        <v>1</v>
      </c>
      <c r="Q3773">
        <v>16</v>
      </c>
      <c r="R3773">
        <v>200</v>
      </c>
      <c r="S3773">
        <v>3</v>
      </c>
      <c r="T3773" s="1">
        <v>41853</v>
      </c>
      <c r="U3773" t="str">
        <f>IF(Main_Data[[#This Row],[Average_Cost_for_two]]&lt;=200000,"0-200k",IF(Main_Data[[#This Row],[Average_Cost_for_two]]&lt;=400000,"200k-400k",IF(Main_Data[[#This Row],[Average_Cost_for_two]]&lt;=600000,"400k-600k",IF(Main_Data[[#This Row],[Average_Cost_for_two]]&lt;=800000,"600k-800k"))))</f>
        <v>0-200k</v>
      </c>
    </row>
    <row r="3774" spans="1:21" x14ac:dyDescent="0.35">
      <c r="A3774">
        <v>3338</v>
      </c>
      <c r="B3774" t="s">
        <v>8199</v>
      </c>
      <c r="C3774">
        <v>1</v>
      </c>
      <c r="D3774" t="s">
        <v>21</v>
      </c>
      <c r="E3774" t="s">
        <v>8200</v>
      </c>
      <c r="F3774" t="s">
        <v>77</v>
      </c>
      <c r="G3774" t="s">
        <v>78</v>
      </c>
      <c r="H3774">
        <v>77.243927900000003</v>
      </c>
      <c r="I3774">
        <v>28.583775299999999</v>
      </c>
      <c r="J3774" t="s">
        <v>521</v>
      </c>
      <c r="K3774" t="s">
        <v>26</v>
      </c>
      <c r="L3774" t="s">
        <v>27</v>
      </c>
      <c r="M3774" t="s">
        <v>27</v>
      </c>
      <c r="N3774" t="s">
        <v>27</v>
      </c>
      <c r="O3774" t="s">
        <v>27</v>
      </c>
      <c r="P3774">
        <v>1</v>
      </c>
      <c r="Q3774">
        <v>352</v>
      </c>
      <c r="R3774">
        <v>200</v>
      </c>
      <c r="S3774">
        <v>4</v>
      </c>
      <c r="T3774" s="1">
        <v>43328</v>
      </c>
      <c r="U3774" t="str">
        <f>IF(Main_Data[[#This Row],[Average_Cost_for_two]]&lt;=200000,"0-200k",IF(Main_Data[[#This Row],[Average_Cost_for_two]]&lt;=400000,"200k-400k",IF(Main_Data[[#This Row],[Average_Cost_for_two]]&lt;=600000,"400k-600k",IF(Main_Data[[#This Row],[Average_Cost_for_two]]&lt;=800000,"600k-800k"))))</f>
        <v>0-200k</v>
      </c>
    </row>
    <row r="3775" spans="1:21" x14ac:dyDescent="0.35">
      <c r="A3775">
        <v>7526</v>
      </c>
      <c r="B3775" t="s">
        <v>8201</v>
      </c>
      <c r="C3775">
        <v>1</v>
      </c>
      <c r="D3775" t="s">
        <v>21</v>
      </c>
      <c r="E3775" t="s">
        <v>8202</v>
      </c>
      <c r="F3775" t="s">
        <v>251</v>
      </c>
      <c r="G3775" t="s">
        <v>252</v>
      </c>
      <c r="H3775">
        <v>77.192873599999999</v>
      </c>
      <c r="I3775">
        <v>28.650730200000002</v>
      </c>
      <c r="J3775" t="s">
        <v>795</v>
      </c>
      <c r="K3775" t="s">
        <v>26</v>
      </c>
      <c r="L3775" t="s">
        <v>27</v>
      </c>
      <c r="M3775" t="s">
        <v>27</v>
      </c>
      <c r="N3775" t="s">
        <v>27</v>
      </c>
      <c r="O3775" t="s">
        <v>27</v>
      </c>
      <c r="P3775">
        <v>1</v>
      </c>
      <c r="Q3775">
        <v>100</v>
      </c>
      <c r="R3775">
        <v>200</v>
      </c>
      <c r="S3775">
        <v>4</v>
      </c>
      <c r="T3775" s="1">
        <v>42591</v>
      </c>
      <c r="U3775" t="str">
        <f>IF(Main_Data[[#This Row],[Average_Cost_for_two]]&lt;=200000,"0-200k",IF(Main_Data[[#This Row],[Average_Cost_for_two]]&lt;=400000,"200k-400k",IF(Main_Data[[#This Row],[Average_Cost_for_two]]&lt;=600000,"400k-600k",IF(Main_Data[[#This Row],[Average_Cost_for_two]]&lt;=800000,"600k-800k"))))</f>
        <v>0-200k</v>
      </c>
    </row>
    <row r="3776" spans="1:21" x14ac:dyDescent="0.35">
      <c r="A3776">
        <v>7861</v>
      </c>
      <c r="B3776" t="s">
        <v>8203</v>
      </c>
      <c r="C3776">
        <v>1</v>
      </c>
      <c r="D3776" t="s">
        <v>21</v>
      </c>
      <c r="E3776" t="s">
        <v>8204</v>
      </c>
      <c r="F3776" t="s">
        <v>3014</v>
      </c>
      <c r="G3776" t="s">
        <v>3015</v>
      </c>
      <c r="H3776">
        <v>77.240358499999999</v>
      </c>
      <c r="I3776">
        <v>28.571439099999999</v>
      </c>
      <c r="J3776" t="s">
        <v>565</v>
      </c>
      <c r="K3776" t="s">
        <v>26</v>
      </c>
      <c r="L3776" t="s">
        <v>27</v>
      </c>
      <c r="M3776" t="s">
        <v>27</v>
      </c>
      <c r="N3776" t="s">
        <v>27</v>
      </c>
      <c r="O3776" t="s">
        <v>27</v>
      </c>
      <c r="P3776">
        <v>1</v>
      </c>
      <c r="Q3776">
        <v>70</v>
      </c>
      <c r="R3776">
        <v>200</v>
      </c>
      <c r="S3776">
        <v>4</v>
      </c>
      <c r="T3776" s="1">
        <v>42601</v>
      </c>
      <c r="U3776" t="str">
        <f>IF(Main_Data[[#This Row],[Average_Cost_for_two]]&lt;=200000,"0-200k",IF(Main_Data[[#This Row],[Average_Cost_for_two]]&lt;=400000,"200k-400k",IF(Main_Data[[#This Row],[Average_Cost_for_two]]&lt;=600000,"400k-600k",IF(Main_Data[[#This Row],[Average_Cost_for_two]]&lt;=800000,"600k-800k"))))</f>
        <v>0-200k</v>
      </c>
    </row>
    <row r="3777" spans="1:21" x14ac:dyDescent="0.35">
      <c r="A3777">
        <v>305298</v>
      </c>
      <c r="B3777" t="s">
        <v>8205</v>
      </c>
      <c r="C3777">
        <v>1</v>
      </c>
      <c r="D3777" t="s">
        <v>21</v>
      </c>
      <c r="E3777" t="s">
        <v>8206</v>
      </c>
      <c r="F3777" t="s">
        <v>683</v>
      </c>
      <c r="G3777" t="s">
        <v>684</v>
      </c>
      <c r="H3777">
        <v>77.284177499999998</v>
      </c>
      <c r="I3777">
        <v>28.635299100000001</v>
      </c>
      <c r="J3777" t="s">
        <v>795</v>
      </c>
      <c r="K3777" t="s">
        <v>26</v>
      </c>
      <c r="L3777" t="s">
        <v>27</v>
      </c>
      <c r="M3777" t="s">
        <v>27</v>
      </c>
      <c r="N3777" t="s">
        <v>27</v>
      </c>
      <c r="O3777" t="s">
        <v>27</v>
      </c>
      <c r="P3777">
        <v>1</v>
      </c>
      <c r="Q3777">
        <v>8</v>
      </c>
      <c r="R3777">
        <v>200</v>
      </c>
      <c r="S3777">
        <v>3</v>
      </c>
      <c r="T3777" s="1">
        <v>40393</v>
      </c>
      <c r="U3777" t="str">
        <f>IF(Main_Data[[#This Row],[Average_Cost_for_two]]&lt;=200000,"0-200k",IF(Main_Data[[#This Row],[Average_Cost_for_two]]&lt;=400000,"200k-400k",IF(Main_Data[[#This Row],[Average_Cost_for_two]]&lt;=600000,"400k-600k",IF(Main_Data[[#This Row],[Average_Cost_for_two]]&lt;=800000,"600k-800k"))))</f>
        <v>0-200k</v>
      </c>
    </row>
    <row r="3778" spans="1:21" x14ac:dyDescent="0.35">
      <c r="A3778">
        <v>18346857</v>
      </c>
      <c r="B3778" t="s">
        <v>8207</v>
      </c>
      <c r="C3778">
        <v>1</v>
      </c>
      <c r="D3778" t="s">
        <v>21</v>
      </c>
      <c r="E3778" t="s">
        <v>8208</v>
      </c>
      <c r="F3778" t="s">
        <v>2449</v>
      </c>
      <c r="G3778" t="s">
        <v>2450</v>
      </c>
      <c r="H3778">
        <v>77.2202427</v>
      </c>
      <c r="I3778">
        <v>28.5853283</v>
      </c>
      <c r="J3778" t="s">
        <v>521</v>
      </c>
      <c r="K3778" t="s">
        <v>26</v>
      </c>
      <c r="L3778" t="s">
        <v>27</v>
      </c>
      <c r="M3778" t="s">
        <v>27</v>
      </c>
      <c r="N3778" t="s">
        <v>27</v>
      </c>
      <c r="O3778" t="s">
        <v>27</v>
      </c>
      <c r="P3778">
        <v>1</v>
      </c>
      <c r="Q3778">
        <v>8</v>
      </c>
      <c r="R3778">
        <v>200</v>
      </c>
      <c r="S3778">
        <v>3</v>
      </c>
      <c r="T3778" s="1">
        <v>40392</v>
      </c>
      <c r="U3778" t="str">
        <f>IF(Main_Data[[#This Row],[Average_Cost_for_two]]&lt;=200000,"0-200k",IF(Main_Data[[#This Row],[Average_Cost_for_two]]&lt;=400000,"200k-400k",IF(Main_Data[[#This Row],[Average_Cost_for_two]]&lt;=600000,"400k-600k",IF(Main_Data[[#This Row],[Average_Cost_for_two]]&lt;=800000,"600k-800k"))))</f>
        <v>0-200k</v>
      </c>
    </row>
    <row r="3779" spans="1:21" x14ac:dyDescent="0.35">
      <c r="A3779">
        <v>18376492</v>
      </c>
      <c r="B3779" t="s">
        <v>8209</v>
      </c>
      <c r="C3779">
        <v>1</v>
      </c>
      <c r="D3779" t="s">
        <v>21</v>
      </c>
      <c r="E3779" t="s">
        <v>8210</v>
      </c>
      <c r="F3779" t="s">
        <v>121</v>
      </c>
      <c r="G3779" t="s">
        <v>122</v>
      </c>
      <c r="H3779">
        <v>77.335575629999994</v>
      </c>
      <c r="I3779">
        <v>28.61051668</v>
      </c>
      <c r="J3779" t="s">
        <v>565</v>
      </c>
      <c r="K3779" t="s">
        <v>26</v>
      </c>
      <c r="L3779" t="s">
        <v>27</v>
      </c>
      <c r="M3779" t="s">
        <v>27</v>
      </c>
      <c r="N3779" t="s">
        <v>27</v>
      </c>
      <c r="O3779" t="s">
        <v>27</v>
      </c>
      <c r="P3779">
        <v>1</v>
      </c>
      <c r="Q3779">
        <v>2</v>
      </c>
      <c r="R3779">
        <v>200</v>
      </c>
      <c r="S3779">
        <v>1</v>
      </c>
      <c r="T3779" s="1">
        <v>40404</v>
      </c>
      <c r="U3779" t="str">
        <f>IF(Main_Data[[#This Row],[Average_Cost_for_two]]&lt;=200000,"0-200k",IF(Main_Data[[#This Row],[Average_Cost_for_two]]&lt;=400000,"200k-400k",IF(Main_Data[[#This Row],[Average_Cost_for_two]]&lt;=600000,"400k-600k",IF(Main_Data[[#This Row],[Average_Cost_for_two]]&lt;=800000,"600k-800k"))))</f>
        <v>0-200k</v>
      </c>
    </row>
    <row r="3780" spans="1:21" x14ac:dyDescent="0.35">
      <c r="A3780">
        <v>300911</v>
      </c>
      <c r="B3780" t="s">
        <v>1273</v>
      </c>
      <c r="C3780">
        <v>1</v>
      </c>
      <c r="D3780" t="s">
        <v>21</v>
      </c>
      <c r="E3780" t="s">
        <v>8211</v>
      </c>
      <c r="F3780" t="s">
        <v>3709</v>
      </c>
      <c r="G3780" t="s">
        <v>3710</v>
      </c>
      <c r="H3780">
        <v>77.185405399999993</v>
      </c>
      <c r="I3780">
        <v>28.7094795</v>
      </c>
      <c r="J3780" t="s">
        <v>565</v>
      </c>
      <c r="K3780" t="s">
        <v>26</v>
      </c>
      <c r="L3780" t="s">
        <v>27</v>
      </c>
      <c r="M3780" t="s">
        <v>27</v>
      </c>
      <c r="N3780" t="s">
        <v>27</v>
      </c>
      <c r="O3780" t="s">
        <v>27</v>
      </c>
      <c r="P3780">
        <v>1</v>
      </c>
      <c r="Q3780">
        <v>15</v>
      </c>
      <c r="R3780">
        <v>200</v>
      </c>
      <c r="S3780">
        <v>3</v>
      </c>
      <c r="T3780" s="1">
        <v>41494</v>
      </c>
      <c r="U3780" t="str">
        <f>IF(Main_Data[[#This Row],[Average_Cost_for_two]]&lt;=200000,"0-200k",IF(Main_Data[[#This Row],[Average_Cost_for_two]]&lt;=400000,"200k-400k",IF(Main_Data[[#This Row],[Average_Cost_for_two]]&lt;=600000,"400k-600k",IF(Main_Data[[#This Row],[Average_Cost_for_two]]&lt;=800000,"600k-800k"))))</f>
        <v>0-200k</v>
      </c>
    </row>
    <row r="3781" spans="1:21" x14ac:dyDescent="0.35">
      <c r="A3781">
        <v>302685</v>
      </c>
      <c r="B3781" t="s">
        <v>8212</v>
      </c>
      <c r="C3781">
        <v>1</v>
      </c>
      <c r="D3781" t="s">
        <v>21</v>
      </c>
      <c r="E3781" t="s">
        <v>8213</v>
      </c>
      <c r="F3781" t="s">
        <v>43</v>
      </c>
      <c r="G3781" t="s">
        <v>44</v>
      </c>
      <c r="H3781">
        <v>77.214697900000004</v>
      </c>
      <c r="I3781">
        <v>28.7110956</v>
      </c>
      <c r="J3781" t="s">
        <v>8214</v>
      </c>
      <c r="K3781" t="s">
        <v>26</v>
      </c>
      <c r="L3781" t="s">
        <v>27</v>
      </c>
      <c r="M3781" t="s">
        <v>27</v>
      </c>
      <c r="N3781" t="s">
        <v>27</v>
      </c>
      <c r="O3781" t="s">
        <v>27</v>
      </c>
      <c r="P3781">
        <v>1</v>
      </c>
      <c r="Q3781">
        <v>11</v>
      </c>
      <c r="R3781">
        <v>200</v>
      </c>
      <c r="S3781">
        <v>3</v>
      </c>
      <c r="T3781" s="1">
        <v>41490</v>
      </c>
      <c r="U3781" t="str">
        <f>IF(Main_Data[[#This Row],[Average_Cost_for_two]]&lt;=200000,"0-200k",IF(Main_Data[[#This Row],[Average_Cost_for_two]]&lt;=400000,"200k-400k",IF(Main_Data[[#This Row],[Average_Cost_for_two]]&lt;=600000,"400k-600k",IF(Main_Data[[#This Row],[Average_Cost_for_two]]&lt;=800000,"600k-800k"))))</f>
        <v>0-200k</v>
      </c>
    </row>
    <row r="3782" spans="1:21" x14ac:dyDescent="0.35">
      <c r="A3782">
        <v>18391581</v>
      </c>
      <c r="B3782" t="s">
        <v>1578</v>
      </c>
      <c r="C3782">
        <v>1</v>
      </c>
      <c r="D3782" t="s">
        <v>21</v>
      </c>
      <c r="E3782" t="s">
        <v>8215</v>
      </c>
      <c r="F3782" t="s">
        <v>1316</v>
      </c>
      <c r="G3782" t="s">
        <v>1317</v>
      </c>
      <c r="H3782">
        <v>77.106501600000001</v>
      </c>
      <c r="I3782">
        <v>28.642660200000002</v>
      </c>
      <c r="J3782" t="s">
        <v>1580</v>
      </c>
      <c r="K3782" t="s">
        <v>26</v>
      </c>
      <c r="L3782" t="s">
        <v>27</v>
      </c>
      <c r="M3782" t="s">
        <v>27</v>
      </c>
      <c r="N3782" t="s">
        <v>27</v>
      </c>
      <c r="O3782" t="s">
        <v>27</v>
      </c>
      <c r="P3782">
        <v>1</v>
      </c>
      <c r="Q3782">
        <v>8</v>
      </c>
      <c r="R3782">
        <v>200</v>
      </c>
      <c r="S3782">
        <v>3</v>
      </c>
      <c r="T3782" s="1">
        <v>40783</v>
      </c>
      <c r="U3782" t="str">
        <f>IF(Main_Data[[#This Row],[Average_Cost_for_two]]&lt;=200000,"0-200k",IF(Main_Data[[#This Row],[Average_Cost_for_two]]&lt;=400000,"200k-400k",IF(Main_Data[[#This Row],[Average_Cost_for_two]]&lt;=600000,"400k-600k",IF(Main_Data[[#This Row],[Average_Cost_for_two]]&lt;=800000,"600k-800k"))))</f>
        <v>0-200k</v>
      </c>
    </row>
    <row r="3783" spans="1:21" x14ac:dyDescent="0.35">
      <c r="A3783">
        <v>308991</v>
      </c>
      <c r="B3783" t="s">
        <v>8216</v>
      </c>
      <c r="C3783">
        <v>1</v>
      </c>
      <c r="D3783" t="s">
        <v>21</v>
      </c>
      <c r="E3783" t="s">
        <v>8215</v>
      </c>
      <c r="F3783" t="s">
        <v>1316</v>
      </c>
      <c r="G3783" t="s">
        <v>1317</v>
      </c>
      <c r="H3783">
        <v>77.106401399999996</v>
      </c>
      <c r="I3783">
        <v>28.642365000000002</v>
      </c>
      <c r="J3783" t="s">
        <v>853</v>
      </c>
      <c r="K3783" t="s">
        <v>26</v>
      </c>
      <c r="L3783" t="s">
        <v>27</v>
      </c>
      <c r="M3783" t="s">
        <v>27</v>
      </c>
      <c r="N3783" t="s">
        <v>27</v>
      </c>
      <c r="O3783" t="s">
        <v>27</v>
      </c>
      <c r="P3783">
        <v>1</v>
      </c>
      <c r="Q3783">
        <v>18</v>
      </c>
      <c r="R3783">
        <v>200</v>
      </c>
      <c r="S3783">
        <v>3</v>
      </c>
      <c r="T3783" s="1">
        <v>42230</v>
      </c>
      <c r="U3783" t="str">
        <f>IF(Main_Data[[#This Row],[Average_Cost_for_two]]&lt;=200000,"0-200k",IF(Main_Data[[#This Row],[Average_Cost_for_two]]&lt;=400000,"200k-400k",IF(Main_Data[[#This Row],[Average_Cost_for_two]]&lt;=600000,"400k-600k",IF(Main_Data[[#This Row],[Average_Cost_for_two]]&lt;=800000,"600k-800k"))))</f>
        <v>0-200k</v>
      </c>
    </row>
    <row r="3784" spans="1:21" x14ac:dyDescent="0.35">
      <c r="A3784">
        <v>302046</v>
      </c>
      <c r="B3784" t="s">
        <v>8217</v>
      </c>
      <c r="C3784">
        <v>1</v>
      </c>
      <c r="D3784" t="s">
        <v>21</v>
      </c>
      <c r="E3784" t="s">
        <v>8218</v>
      </c>
      <c r="F3784" t="s">
        <v>57</v>
      </c>
      <c r="G3784" t="s">
        <v>58</v>
      </c>
      <c r="H3784">
        <v>77.068711399999998</v>
      </c>
      <c r="I3784">
        <v>28.603079900000001</v>
      </c>
      <c r="J3784" t="s">
        <v>568</v>
      </c>
      <c r="K3784" t="s">
        <v>26</v>
      </c>
      <c r="L3784" t="s">
        <v>27</v>
      </c>
      <c r="M3784" t="s">
        <v>27</v>
      </c>
      <c r="N3784" t="s">
        <v>27</v>
      </c>
      <c r="O3784" t="s">
        <v>27</v>
      </c>
      <c r="P3784">
        <v>1</v>
      </c>
      <c r="Q3784">
        <v>1</v>
      </c>
      <c r="R3784">
        <v>200</v>
      </c>
      <c r="S3784">
        <v>1</v>
      </c>
      <c r="T3784" s="1">
        <v>41874</v>
      </c>
      <c r="U3784" t="str">
        <f>IF(Main_Data[[#This Row],[Average_Cost_for_two]]&lt;=200000,"0-200k",IF(Main_Data[[#This Row],[Average_Cost_for_two]]&lt;=400000,"200k-400k",IF(Main_Data[[#This Row],[Average_Cost_for_two]]&lt;=600000,"400k-600k",IF(Main_Data[[#This Row],[Average_Cost_for_two]]&lt;=800000,"600k-800k"))))</f>
        <v>0-200k</v>
      </c>
    </row>
    <row r="3785" spans="1:21" x14ac:dyDescent="0.35">
      <c r="A3785">
        <v>18468651</v>
      </c>
      <c r="B3785" t="s">
        <v>8192</v>
      </c>
      <c r="C3785">
        <v>1</v>
      </c>
      <c r="D3785" t="s">
        <v>21</v>
      </c>
      <c r="E3785" t="s">
        <v>8219</v>
      </c>
      <c r="F3785" t="s">
        <v>1751</v>
      </c>
      <c r="G3785" t="s">
        <v>1750</v>
      </c>
      <c r="H3785">
        <v>77.181651000000002</v>
      </c>
      <c r="I3785">
        <v>28.637767</v>
      </c>
      <c r="J3785" t="s">
        <v>853</v>
      </c>
      <c r="K3785" t="s">
        <v>26</v>
      </c>
      <c r="L3785" t="s">
        <v>27</v>
      </c>
      <c r="M3785" t="s">
        <v>34</v>
      </c>
      <c r="N3785" t="s">
        <v>27</v>
      </c>
      <c r="O3785" t="s">
        <v>27</v>
      </c>
      <c r="P3785">
        <v>1</v>
      </c>
      <c r="Q3785">
        <v>7</v>
      </c>
      <c r="R3785">
        <v>200</v>
      </c>
      <c r="S3785">
        <v>3</v>
      </c>
      <c r="T3785" s="1">
        <v>42241</v>
      </c>
      <c r="U3785" t="str">
        <f>IF(Main_Data[[#This Row],[Average_Cost_for_two]]&lt;=200000,"0-200k",IF(Main_Data[[#This Row],[Average_Cost_for_two]]&lt;=400000,"200k-400k",IF(Main_Data[[#This Row],[Average_Cost_for_two]]&lt;=600000,"400k-600k",IF(Main_Data[[#This Row],[Average_Cost_for_two]]&lt;=800000,"600k-800k"))))</f>
        <v>0-200k</v>
      </c>
    </row>
    <row r="3786" spans="1:21" x14ac:dyDescent="0.35">
      <c r="A3786">
        <v>18287389</v>
      </c>
      <c r="B3786" t="s">
        <v>8220</v>
      </c>
      <c r="C3786">
        <v>1</v>
      </c>
      <c r="D3786" t="s">
        <v>21</v>
      </c>
      <c r="E3786" t="s">
        <v>8221</v>
      </c>
      <c r="F3786" t="s">
        <v>2696</v>
      </c>
      <c r="G3786" t="s">
        <v>2697</v>
      </c>
      <c r="H3786">
        <v>77.165284400000004</v>
      </c>
      <c r="I3786">
        <v>28.573806399999999</v>
      </c>
      <c r="J3786" t="s">
        <v>720</v>
      </c>
      <c r="K3786" t="s">
        <v>26</v>
      </c>
      <c r="L3786" t="s">
        <v>27</v>
      </c>
      <c r="M3786" t="s">
        <v>27</v>
      </c>
      <c r="N3786" t="s">
        <v>27</v>
      </c>
      <c r="O3786" t="s">
        <v>27</v>
      </c>
      <c r="P3786">
        <v>1</v>
      </c>
      <c r="Q3786">
        <v>15</v>
      </c>
      <c r="R3786">
        <v>200</v>
      </c>
      <c r="S3786">
        <v>3</v>
      </c>
      <c r="T3786" s="1">
        <v>40757</v>
      </c>
      <c r="U3786" t="str">
        <f>IF(Main_Data[[#This Row],[Average_Cost_for_two]]&lt;=200000,"0-200k",IF(Main_Data[[#This Row],[Average_Cost_for_two]]&lt;=400000,"200k-400k",IF(Main_Data[[#This Row],[Average_Cost_for_two]]&lt;=600000,"400k-600k",IF(Main_Data[[#This Row],[Average_Cost_for_two]]&lt;=800000,"600k-800k"))))</f>
        <v>0-200k</v>
      </c>
    </row>
    <row r="3787" spans="1:21" x14ac:dyDescent="0.35">
      <c r="A3787">
        <v>18037814</v>
      </c>
      <c r="B3787" t="s">
        <v>8222</v>
      </c>
      <c r="C3787">
        <v>1</v>
      </c>
      <c r="D3787" t="s">
        <v>21</v>
      </c>
      <c r="E3787" t="s">
        <v>8223</v>
      </c>
      <c r="F3787" t="s">
        <v>207</v>
      </c>
      <c r="G3787" t="s">
        <v>206</v>
      </c>
      <c r="H3787">
        <v>77.101782400000005</v>
      </c>
      <c r="I3787">
        <v>28.637585600000001</v>
      </c>
      <c r="J3787" t="s">
        <v>875</v>
      </c>
      <c r="K3787" t="s">
        <v>26</v>
      </c>
      <c r="L3787" t="s">
        <v>27</v>
      </c>
      <c r="M3787" t="s">
        <v>27</v>
      </c>
      <c r="N3787" t="s">
        <v>27</v>
      </c>
      <c r="O3787" t="s">
        <v>27</v>
      </c>
      <c r="P3787">
        <v>1</v>
      </c>
      <c r="Q3787">
        <v>4</v>
      </c>
      <c r="R3787">
        <v>200</v>
      </c>
      <c r="S3787">
        <v>3</v>
      </c>
      <c r="T3787" s="1">
        <v>41852</v>
      </c>
      <c r="U3787" t="str">
        <f>IF(Main_Data[[#This Row],[Average_Cost_for_two]]&lt;=200000,"0-200k",IF(Main_Data[[#This Row],[Average_Cost_for_two]]&lt;=400000,"200k-400k",IF(Main_Data[[#This Row],[Average_Cost_for_two]]&lt;=600000,"400k-600k",IF(Main_Data[[#This Row],[Average_Cost_for_two]]&lt;=800000,"600k-800k"))))</f>
        <v>0-200k</v>
      </c>
    </row>
    <row r="3788" spans="1:21" x14ac:dyDescent="0.35">
      <c r="A3788">
        <v>7180</v>
      </c>
      <c r="B3788" t="s">
        <v>8224</v>
      </c>
      <c r="C3788">
        <v>1</v>
      </c>
      <c r="D3788" t="s">
        <v>21</v>
      </c>
      <c r="E3788" t="s">
        <v>8225</v>
      </c>
      <c r="F3788" t="s">
        <v>711</v>
      </c>
      <c r="G3788" t="s">
        <v>712</v>
      </c>
      <c r="H3788">
        <v>77.112313200000003</v>
      </c>
      <c r="I3788">
        <v>28.651800099999999</v>
      </c>
      <c r="J3788" t="s">
        <v>560</v>
      </c>
      <c r="K3788" t="s">
        <v>26</v>
      </c>
      <c r="L3788" t="s">
        <v>27</v>
      </c>
      <c r="M3788" t="s">
        <v>27</v>
      </c>
      <c r="N3788" t="s">
        <v>27</v>
      </c>
      <c r="O3788" t="s">
        <v>27</v>
      </c>
      <c r="P3788">
        <v>1</v>
      </c>
      <c r="Q3788">
        <v>3</v>
      </c>
      <c r="R3788">
        <v>200</v>
      </c>
      <c r="S3788">
        <v>1</v>
      </c>
      <c r="T3788" s="1">
        <v>41136</v>
      </c>
      <c r="U3788" t="str">
        <f>IF(Main_Data[[#This Row],[Average_Cost_for_two]]&lt;=200000,"0-200k",IF(Main_Data[[#This Row],[Average_Cost_for_two]]&lt;=400000,"200k-400k",IF(Main_Data[[#This Row],[Average_Cost_for_two]]&lt;=600000,"400k-600k",IF(Main_Data[[#This Row],[Average_Cost_for_two]]&lt;=800000,"600k-800k"))))</f>
        <v>0-200k</v>
      </c>
    </row>
    <row r="3789" spans="1:21" x14ac:dyDescent="0.35">
      <c r="A3789">
        <v>313282</v>
      </c>
      <c r="B3789" t="s">
        <v>8161</v>
      </c>
      <c r="C3789">
        <v>1</v>
      </c>
      <c r="D3789" t="s">
        <v>21</v>
      </c>
      <c r="E3789" t="s">
        <v>8226</v>
      </c>
      <c r="F3789" t="s">
        <v>1204</v>
      </c>
      <c r="G3789" t="s">
        <v>1205</v>
      </c>
      <c r="H3789">
        <v>77.085434500000005</v>
      </c>
      <c r="I3789">
        <v>28.639605599999999</v>
      </c>
      <c r="J3789" t="s">
        <v>8163</v>
      </c>
      <c r="K3789" t="s">
        <v>26</v>
      </c>
      <c r="L3789" t="s">
        <v>27</v>
      </c>
      <c r="M3789" t="s">
        <v>27</v>
      </c>
      <c r="N3789" t="s">
        <v>27</v>
      </c>
      <c r="O3789" t="s">
        <v>27</v>
      </c>
      <c r="P3789">
        <v>1</v>
      </c>
      <c r="Q3789">
        <v>2</v>
      </c>
      <c r="R3789">
        <v>200</v>
      </c>
      <c r="S3789">
        <v>1</v>
      </c>
      <c r="T3789" s="1">
        <v>42604</v>
      </c>
      <c r="U3789" t="str">
        <f>IF(Main_Data[[#This Row],[Average_Cost_for_two]]&lt;=200000,"0-200k",IF(Main_Data[[#This Row],[Average_Cost_for_two]]&lt;=400000,"200k-400k",IF(Main_Data[[#This Row],[Average_Cost_for_two]]&lt;=600000,"400k-600k",IF(Main_Data[[#This Row],[Average_Cost_for_two]]&lt;=800000,"600k-800k"))))</f>
        <v>0-200k</v>
      </c>
    </row>
    <row r="3790" spans="1:21" x14ac:dyDescent="0.35">
      <c r="A3790">
        <v>9108</v>
      </c>
      <c r="B3790" t="s">
        <v>352</v>
      </c>
      <c r="C3790">
        <v>1</v>
      </c>
      <c r="D3790" t="s">
        <v>21</v>
      </c>
      <c r="E3790" t="s">
        <v>8227</v>
      </c>
      <c r="F3790" t="s">
        <v>1160</v>
      </c>
      <c r="G3790" t="s">
        <v>1161</v>
      </c>
      <c r="H3790">
        <v>77.030204499999996</v>
      </c>
      <c r="I3790">
        <v>28.618780600000001</v>
      </c>
      <c r="J3790" t="s">
        <v>991</v>
      </c>
      <c r="K3790" t="s">
        <v>26</v>
      </c>
      <c r="L3790" t="s">
        <v>27</v>
      </c>
      <c r="M3790" t="s">
        <v>27</v>
      </c>
      <c r="N3790" t="s">
        <v>27</v>
      </c>
      <c r="O3790" t="s">
        <v>27</v>
      </c>
      <c r="P3790">
        <v>1</v>
      </c>
      <c r="Q3790">
        <v>3</v>
      </c>
      <c r="R3790">
        <v>200</v>
      </c>
      <c r="S3790">
        <v>1</v>
      </c>
      <c r="T3790" s="1">
        <v>42591</v>
      </c>
      <c r="U3790" t="str">
        <f>IF(Main_Data[[#This Row],[Average_Cost_for_two]]&lt;=200000,"0-200k",IF(Main_Data[[#This Row],[Average_Cost_for_two]]&lt;=400000,"200k-400k",IF(Main_Data[[#This Row],[Average_Cost_for_two]]&lt;=600000,"400k-600k",IF(Main_Data[[#This Row],[Average_Cost_for_two]]&lt;=800000,"600k-800k"))))</f>
        <v>0-200k</v>
      </c>
    </row>
    <row r="3791" spans="1:21" x14ac:dyDescent="0.35">
      <c r="A3791">
        <v>18463329</v>
      </c>
      <c r="B3791" t="s">
        <v>8228</v>
      </c>
      <c r="C3791">
        <v>1</v>
      </c>
      <c r="D3791" t="s">
        <v>21</v>
      </c>
      <c r="E3791" t="s">
        <v>8229</v>
      </c>
      <c r="F3791" t="s">
        <v>716</v>
      </c>
      <c r="G3791" t="s">
        <v>717</v>
      </c>
      <c r="H3791">
        <v>77.164293549999996</v>
      </c>
      <c r="I3791">
        <v>28.55870848</v>
      </c>
      <c r="J3791" t="s">
        <v>565</v>
      </c>
      <c r="K3791" t="s">
        <v>26</v>
      </c>
      <c r="L3791" t="s">
        <v>27</v>
      </c>
      <c r="M3791" t="s">
        <v>27</v>
      </c>
      <c r="N3791" t="s">
        <v>27</v>
      </c>
      <c r="O3791" t="s">
        <v>27</v>
      </c>
      <c r="P3791">
        <v>1</v>
      </c>
      <c r="Q3791">
        <v>1</v>
      </c>
      <c r="R3791">
        <v>200</v>
      </c>
      <c r="S3791">
        <v>1</v>
      </c>
      <c r="T3791" s="1">
        <v>41506</v>
      </c>
      <c r="U3791" t="str">
        <f>IF(Main_Data[[#This Row],[Average_Cost_for_two]]&lt;=200000,"0-200k",IF(Main_Data[[#This Row],[Average_Cost_for_two]]&lt;=400000,"200k-400k",IF(Main_Data[[#This Row],[Average_Cost_for_two]]&lt;=600000,"400k-600k",IF(Main_Data[[#This Row],[Average_Cost_for_two]]&lt;=800000,"600k-800k"))))</f>
        <v>0-200k</v>
      </c>
    </row>
    <row r="3792" spans="1:21" x14ac:dyDescent="0.35">
      <c r="A3792">
        <v>301440</v>
      </c>
      <c r="B3792" t="s">
        <v>8230</v>
      </c>
      <c r="C3792">
        <v>1</v>
      </c>
      <c r="D3792" t="s">
        <v>21</v>
      </c>
      <c r="E3792" t="s">
        <v>8231</v>
      </c>
      <c r="F3792" t="s">
        <v>292</v>
      </c>
      <c r="G3792" t="s">
        <v>293</v>
      </c>
      <c r="H3792">
        <v>77.25402072</v>
      </c>
      <c r="I3792">
        <v>28.52553898</v>
      </c>
      <c r="J3792" t="s">
        <v>704</v>
      </c>
      <c r="K3792" t="s">
        <v>26</v>
      </c>
      <c r="L3792" t="s">
        <v>27</v>
      </c>
      <c r="M3792" t="s">
        <v>27</v>
      </c>
      <c r="N3792" t="s">
        <v>27</v>
      </c>
      <c r="O3792" t="s">
        <v>27</v>
      </c>
      <c r="P3792">
        <v>1</v>
      </c>
      <c r="Q3792">
        <v>21</v>
      </c>
      <c r="R3792">
        <v>200</v>
      </c>
      <c r="S3792">
        <v>3</v>
      </c>
      <c r="T3792" s="1">
        <v>42187</v>
      </c>
      <c r="U3792" t="str">
        <f>IF(Main_Data[[#This Row],[Average_Cost_for_two]]&lt;=200000,"0-200k",IF(Main_Data[[#This Row],[Average_Cost_for_two]]&lt;=400000,"200k-400k",IF(Main_Data[[#This Row],[Average_Cost_for_two]]&lt;=600000,"400k-600k",IF(Main_Data[[#This Row],[Average_Cost_for_two]]&lt;=800000,"600k-800k"))))</f>
        <v>0-200k</v>
      </c>
    </row>
    <row r="3793" spans="1:21" x14ac:dyDescent="0.35">
      <c r="A3793">
        <v>310874</v>
      </c>
      <c r="B3793" t="s">
        <v>8232</v>
      </c>
      <c r="C3793">
        <v>1</v>
      </c>
      <c r="D3793" t="s">
        <v>21</v>
      </c>
      <c r="E3793" t="s">
        <v>8233</v>
      </c>
      <c r="F3793" t="s">
        <v>470</v>
      </c>
      <c r="G3793" t="s">
        <v>471</v>
      </c>
      <c r="H3793">
        <v>77.306530100000003</v>
      </c>
      <c r="I3793">
        <v>28.6595397</v>
      </c>
      <c r="J3793" t="s">
        <v>521</v>
      </c>
      <c r="K3793" t="s">
        <v>26</v>
      </c>
      <c r="L3793" t="s">
        <v>27</v>
      </c>
      <c r="M3793" t="s">
        <v>27</v>
      </c>
      <c r="N3793" t="s">
        <v>27</v>
      </c>
      <c r="O3793" t="s">
        <v>27</v>
      </c>
      <c r="P3793">
        <v>1</v>
      </c>
      <c r="Q3793">
        <v>6</v>
      </c>
      <c r="R3793">
        <v>200</v>
      </c>
      <c r="S3793">
        <v>3</v>
      </c>
      <c r="T3793" s="1">
        <v>43292</v>
      </c>
      <c r="U3793" t="str">
        <f>IF(Main_Data[[#This Row],[Average_Cost_for_two]]&lt;=200000,"0-200k",IF(Main_Data[[#This Row],[Average_Cost_for_two]]&lt;=400000,"200k-400k",IF(Main_Data[[#This Row],[Average_Cost_for_two]]&lt;=600000,"400k-600k",IF(Main_Data[[#This Row],[Average_Cost_for_two]]&lt;=800000,"600k-800k"))))</f>
        <v>0-200k</v>
      </c>
    </row>
    <row r="3794" spans="1:21" x14ac:dyDescent="0.35">
      <c r="A3794">
        <v>9876</v>
      </c>
      <c r="B3794" t="s">
        <v>8234</v>
      </c>
      <c r="C3794">
        <v>1</v>
      </c>
      <c r="D3794" t="s">
        <v>21</v>
      </c>
      <c r="E3794" t="s">
        <v>8235</v>
      </c>
      <c r="F3794" t="s">
        <v>332</v>
      </c>
      <c r="G3794" t="s">
        <v>333</v>
      </c>
      <c r="H3794">
        <v>77.245949999999993</v>
      </c>
      <c r="I3794">
        <v>28.558633329999999</v>
      </c>
      <c r="J3794" t="s">
        <v>1640</v>
      </c>
      <c r="K3794" t="s">
        <v>26</v>
      </c>
      <c r="L3794" t="s">
        <v>27</v>
      </c>
      <c r="M3794" t="s">
        <v>27</v>
      </c>
      <c r="N3794" t="s">
        <v>27</v>
      </c>
      <c r="O3794" t="s">
        <v>27</v>
      </c>
      <c r="P3794">
        <v>1</v>
      </c>
      <c r="Q3794">
        <v>1</v>
      </c>
      <c r="R3794">
        <v>200</v>
      </c>
      <c r="S3794">
        <v>1</v>
      </c>
      <c r="T3794" s="1">
        <v>42202</v>
      </c>
      <c r="U3794" t="str">
        <f>IF(Main_Data[[#This Row],[Average_Cost_for_two]]&lt;=200000,"0-200k",IF(Main_Data[[#This Row],[Average_Cost_for_two]]&lt;=400000,"200k-400k",IF(Main_Data[[#This Row],[Average_Cost_for_two]]&lt;=600000,"400k-600k",IF(Main_Data[[#This Row],[Average_Cost_for_two]]&lt;=800000,"600k-800k"))))</f>
        <v>0-200k</v>
      </c>
    </row>
    <row r="3795" spans="1:21" x14ac:dyDescent="0.35">
      <c r="A3795">
        <v>9806</v>
      </c>
      <c r="B3795" t="s">
        <v>8236</v>
      </c>
      <c r="C3795">
        <v>1</v>
      </c>
      <c r="D3795" t="s">
        <v>21</v>
      </c>
      <c r="E3795" t="s">
        <v>8237</v>
      </c>
      <c r="F3795" t="s">
        <v>247</v>
      </c>
      <c r="G3795" t="s">
        <v>248</v>
      </c>
      <c r="H3795">
        <v>77.303512400000002</v>
      </c>
      <c r="I3795">
        <v>28.634919400000001</v>
      </c>
      <c r="J3795" t="s">
        <v>565</v>
      </c>
      <c r="K3795" t="s">
        <v>26</v>
      </c>
      <c r="L3795" t="s">
        <v>27</v>
      </c>
      <c r="M3795" t="s">
        <v>34</v>
      </c>
      <c r="N3795" t="s">
        <v>27</v>
      </c>
      <c r="O3795" t="s">
        <v>27</v>
      </c>
      <c r="P3795">
        <v>1</v>
      </c>
      <c r="Q3795">
        <v>86</v>
      </c>
      <c r="R3795">
        <v>200</v>
      </c>
      <c r="S3795">
        <v>3</v>
      </c>
      <c r="T3795" s="1">
        <v>42934</v>
      </c>
      <c r="U3795" t="str">
        <f>IF(Main_Data[[#This Row],[Average_Cost_for_two]]&lt;=200000,"0-200k",IF(Main_Data[[#This Row],[Average_Cost_for_two]]&lt;=400000,"200k-400k",IF(Main_Data[[#This Row],[Average_Cost_for_two]]&lt;=600000,"400k-600k",IF(Main_Data[[#This Row],[Average_Cost_for_two]]&lt;=800000,"600k-800k"))))</f>
        <v>0-200k</v>
      </c>
    </row>
    <row r="3796" spans="1:21" x14ac:dyDescent="0.35">
      <c r="A3796">
        <v>5965</v>
      </c>
      <c r="B3796" t="s">
        <v>8238</v>
      </c>
      <c r="C3796">
        <v>1</v>
      </c>
      <c r="D3796" t="s">
        <v>21</v>
      </c>
      <c r="E3796" t="s">
        <v>8239</v>
      </c>
      <c r="F3796" t="s">
        <v>2928</v>
      </c>
      <c r="G3796" t="s">
        <v>2929</v>
      </c>
      <c r="H3796">
        <v>77.096780600000002</v>
      </c>
      <c r="I3796">
        <v>28.635676499999999</v>
      </c>
      <c r="J3796" t="s">
        <v>565</v>
      </c>
      <c r="K3796" t="s">
        <v>26</v>
      </c>
      <c r="L3796" t="s">
        <v>27</v>
      </c>
      <c r="M3796" t="s">
        <v>27</v>
      </c>
      <c r="N3796" t="s">
        <v>27</v>
      </c>
      <c r="O3796" t="s">
        <v>27</v>
      </c>
      <c r="P3796">
        <v>1</v>
      </c>
      <c r="Q3796">
        <v>17</v>
      </c>
      <c r="R3796">
        <v>200</v>
      </c>
      <c r="S3796">
        <v>3</v>
      </c>
      <c r="T3796" s="1">
        <v>41480</v>
      </c>
      <c r="U3796" t="str">
        <f>IF(Main_Data[[#This Row],[Average_Cost_for_two]]&lt;=200000,"0-200k",IF(Main_Data[[#This Row],[Average_Cost_for_two]]&lt;=400000,"200k-400k",IF(Main_Data[[#This Row],[Average_Cost_for_two]]&lt;=600000,"400k-600k",IF(Main_Data[[#This Row],[Average_Cost_for_two]]&lt;=800000,"600k-800k"))))</f>
        <v>0-200k</v>
      </c>
    </row>
    <row r="3797" spans="1:21" x14ac:dyDescent="0.35">
      <c r="A3797">
        <v>18138461</v>
      </c>
      <c r="B3797" t="s">
        <v>8240</v>
      </c>
      <c r="C3797">
        <v>1</v>
      </c>
      <c r="D3797" t="s">
        <v>21</v>
      </c>
      <c r="E3797" t="s">
        <v>8241</v>
      </c>
      <c r="F3797" t="s">
        <v>1622</v>
      </c>
      <c r="G3797" t="s">
        <v>1623</v>
      </c>
      <c r="H3797">
        <v>77.259507850000006</v>
      </c>
      <c r="I3797">
        <v>28.539206669999999</v>
      </c>
      <c r="J3797" t="s">
        <v>875</v>
      </c>
      <c r="K3797" t="s">
        <v>26</v>
      </c>
      <c r="L3797" t="s">
        <v>27</v>
      </c>
      <c r="M3797" t="s">
        <v>34</v>
      </c>
      <c r="N3797" t="s">
        <v>27</v>
      </c>
      <c r="O3797" t="s">
        <v>27</v>
      </c>
      <c r="P3797">
        <v>1</v>
      </c>
      <c r="Q3797">
        <v>41</v>
      </c>
      <c r="R3797">
        <v>200</v>
      </c>
      <c r="S3797">
        <v>3</v>
      </c>
      <c r="T3797" s="1">
        <v>41825</v>
      </c>
      <c r="U3797" t="str">
        <f>IF(Main_Data[[#This Row],[Average_Cost_for_two]]&lt;=200000,"0-200k",IF(Main_Data[[#This Row],[Average_Cost_for_two]]&lt;=400000,"200k-400k",IF(Main_Data[[#This Row],[Average_Cost_for_two]]&lt;=600000,"400k-600k",IF(Main_Data[[#This Row],[Average_Cost_for_two]]&lt;=800000,"600k-800k"))))</f>
        <v>0-200k</v>
      </c>
    </row>
    <row r="3798" spans="1:21" x14ac:dyDescent="0.35">
      <c r="A3798">
        <v>313307</v>
      </c>
      <c r="B3798" t="s">
        <v>8242</v>
      </c>
      <c r="C3798">
        <v>1</v>
      </c>
      <c r="D3798" t="s">
        <v>21</v>
      </c>
      <c r="E3798" t="s">
        <v>8243</v>
      </c>
      <c r="F3798" t="s">
        <v>161</v>
      </c>
      <c r="G3798" t="s">
        <v>162</v>
      </c>
      <c r="H3798">
        <v>0</v>
      </c>
      <c r="I3798">
        <v>0</v>
      </c>
      <c r="J3798" t="s">
        <v>8244</v>
      </c>
      <c r="K3798" t="s">
        <v>26</v>
      </c>
      <c r="L3798" t="s">
        <v>27</v>
      </c>
      <c r="M3798" t="s">
        <v>27</v>
      </c>
      <c r="N3798" t="s">
        <v>27</v>
      </c>
      <c r="O3798" t="s">
        <v>27</v>
      </c>
      <c r="P3798">
        <v>1</v>
      </c>
      <c r="Q3798">
        <v>7</v>
      </c>
      <c r="R3798">
        <v>200</v>
      </c>
      <c r="S3798">
        <v>3</v>
      </c>
      <c r="T3798" s="1">
        <v>43287</v>
      </c>
      <c r="U3798" t="str">
        <f>IF(Main_Data[[#This Row],[Average_Cost_for_two]]&lt;=200000,"0-200k",IF(Main_Data[[#This Row],[Average_Cost_for_two]]&lt;=400000,"200k-400k",IF(Main_Data[[#This Row],[Average_Cost_for_two]]&lt;=600000,"400k-600k",IF(Main_Data[[#This Row],[Average_Cost_for_two]]&lt;=800000,"600k-800k"))))</f>
        <v>0-200k</v>
      </c>
    </row>
    <row r="3799" spans="1:21" x14ac:dyDescent="0.35">
      <c r="A3799">
        <v>18385727</v>
      </c>
      <c r="B3799" t="s">
        <v>8245</v>
      </c>
      <c r="C3799">
        <v>1</v>
      </c>
      <c r="D3799" t="s">
        <v>21</v>
      </c>
      <c r="E3799" t="s">
        <v>8246</v>
      </c>
      <c r="F3799" t="s">
        <v>362</v>
      </c>
      <c r="G3799" t="s">
        <v>363</v>
      </c>
      <c r="H3799">
        <v>77.195408900000004</v>
      </c>
      <c r="I3799">
        <v>28.523118799999999</v>
      </c>
      <c r="J3799" t="s">
        <v>560</v>
      </c>
      <c r="K3799" t="s">
        <v>26</v>
      </c>
      <c r="L3799" t="s">
        <v>27</v>
      </c>
      <c r="M3799" t="s">
        <v>27</v>
      </c>
      <c r="N3799" t="s">
        <v>27</v>
      </c>
      <c r="O3799" t="s">
        <v>27</v>
      </c>
      <c r="P3799">
        <v>1</v>
      </c>
      <c r="Q3799">
        <v>1</v>
      </c>
      <c r="R3799">
        <v>200</v>
      </c>
      <c r="S3799">
        <v>1</v>
      </c>
      <c r="T3799" s="1">
        <v>40733</v>
      </c>
      <c r="U3799" t="str">
        <f>IF(Main_Data[[#This Row],[Average_Cost_for_two]]&lt;=200000,"0-200k",IF(Main_Data[[#This Row],[Average_Cost_for_two]]&lt;=400000,"200k-400k",IF(Main_Data[[#This Row],[Average_Cost_for_two]]&lt;=600000,"400k-600k",IF(Main_Data[[#This Row],[Average_Cost_for_two]]&lt;=800000,"600k-800k"))))</f>
        <v>0-200k</v>
      </c>
    </row>
    <row r="3800" spans="1:21" x14ac:dyDescent="0.35">
      <c r="A3800">
        <v>300729</v>
      </c>
      <c r="B3800" t="s">
        <v>8247</v>
      </c>
      <c r="C3800">
        <v>1</v>
      </c>
      <c r="D3800" t="s">
        <v>21</v>
      </c>
      <c r="E3800" t="s">
        <v>8248</v>
      </c>
      <c r="F3800" t="s">
        <v>683</v>
      </c>
      <c r="G3800" t="s">
        <v>684</v>
      </c>
      <c r="H3800">
        <v>77.285064899999995</v>
      </c>
      <c r="I3800">
        <v>28.635605300000002</v>
      </c>
      <c r="J3800" t="s">
        <v>704</v>
      </c>
      <c r="K3800" t="s">
        <v>26</v>
      </c>
      <c r="L3800" t="s">
        <v>27</v>
      </c>
      <c r="M3800" t="s">
        <v>34</v>
      </c>
      <c r="N3800" t="s">
        <v>27</v>
      </c>
      <c r="O3800" t="s">
        <v>27</v>
      </c>
      <c r="P3800">
        <v>1</v>
      </c>
      <c r="Q3800">
        <v>188</v>
      </c>
      <c r="R3800">
        <v>200</v>
      </c>
      <c r="S3800">
        <v>3</v>
      </c>
      <c r="T3800" s="1">
        <v>42920</v>
      </c>
      <c r="U3800" t="str">
        <f>IF(Main_Data[[#This Row],[Average_Cost_for_two]]&lt;=200000,"0-200k",IF(Main_Data[[#This Row],[Average_Cost_for_two]]&lt;=400000,"200k-400k",IF(Main_Data[[#This Row],[Average_Cost_for_two]]&lt;=600000,"400k-600k",IF(Main_Data[[#This Row],[Average_Cost_for_two]]&lt;=800000,"600k-800k"))))</f>
        <v>0-200k</v>
      </c>
    </row>
    <row r="3801" spans="1:21" x14ac:dyDescent="0.35">
      <c r="A3801">
        <v>18489805</v>
      </c>
      <c r="B3801" t="s">
        <v>8249</v>
      </c>
      <c r="C3801">
        <v>1</v>
      </c>
      <c r="D3801" t="s">
        <v>21</v>
      </c>
      <c r="E3801" t="s">
        <v>8250</v>
      </c>
      <c r="F3801" t="s">
        <v>37</v>
      </c>
      <c r="G3801" t="s">
        <v>38</v>
      </c>
      <c r="H3801">
        <v>77.128427000000002</v>
      </c>
      <c r="I3801">
        <v>28.544107700000001</v>
      </c>
      <c r="J3801" t="s">
        <v>5908</v>
      </c>
      <c r="K3801" t="s">
        <v>26</v>
      </c>
      <c r="L3801" t="s">
        <v>27</v>
      </c>
      <c r="M3801" t="s">
        <v>27</v>
      </c>
      <c r="N3801" t="s">
        <v>27</v>
      </c>
      <c r="O3801" t="s">
        <v>27</v>
      </c>
      <c r="P3801">
        <v>1</v>
      </c>
      <c r="Q3801">
        <v>1</v>
      </c>
      <c r="R3801">
        <v>200</v>
      </c>
      <c r="S3801">
        <v>1</v>
      </c>
      <c r="T3801" s="1">
        <v>40728</v>
      </c>
      <c r="U3801" t="str">
        <f>IF(Main_Data[[#This Row],[Average_Cost_for_two]]&lt;=200000,"0-200k",IF(Main_Data[[#This Row],[Average_Cost_for_two]]&lt;=400000,"200k-400k",IF(Main_Data[[#This Row],[Average_Cost_for_two]]&lt;=600000,"400k-600k",IF(Main_Data[[#This Row],[Average_Cost_for_two]]&lt;=800000,"600k-800k"))))</f>
        <v>0-200k</v>
      </c>
    </row>
    <row r="3802" spans="1:21" x14ac:dyDescent="0.35">
      <c r="A3802">
        <v>18489808</v>
      </c>
      <c r="B3802" t="s">
        <v>8251</v>
      </c>
      <c r="C3802">
        <v>1</v>
      </c>
      <c r="D3802" t="s">
        <v>21</v>
      </c>
      <c r="E3802" t="s">
        <v>8252</v>
      </c>
      <c r="F3802" t="s">
        <v>175</v>
      </c>
      <c r="G3802" t="s">
        <v>176</v>
      </c>
      <c r="H3802">
        <v>77.145774000000003</v>
      </c>
      <c r="I3802">
        <v>28.494662000000002</v>
      </c>
      <c r="J3802" t="s">
        <v>578</v>
      </c>
      <c r="K3802" t="s">
        <v>26</v>
      </c>
      <c r="L3802" t="s">
        <v>27</v>
      </c>
      <c r="M3802" t="s">
        <v>27</v>
      </c>
      <c r="N3802" t="s">
        <v>27</v>
      </c>
      <c r="O3802" t="s">
        <v>27</v>
      </c>
      <c r="P3802">
        <v>1</v>
      </c>
      <c r="Q3802">
        <v>2</v>
      </c>
      <c r="R3802">
        <v>200</v>
      </c>
      <c r="S3802">
        <v>1</v>
      </c>
      <c r="T3802" s="1">
        <v>42933</v>
      </c>
      <c r="U3802" t="str">
        <f>IF(Main_Data[[#This Row],[Average_Cost_for_two]]&lt;=200000,"0-200k",IF(Main_Data[[#This Row],[Average_Cost_for_two]]&lt;=400000,"200k-400k",IF(Main_Data[[#This Row],[Average_Cost_for_two]]&lt;=600000,"400k-600k",IF(Main_Data[[#This Row],[Average_Cost_for_two]]&lt;=800000,"600k-800k"))))</f>
        <v>0-200k</v>
      </c>
    </row>
    <row r="3803" spans="1:21" x14ac:dyDescent="0.35">
      <c r="A3803">
        <v>303589</v>
      </c>
      <c r="B3803" t="s">
        <v>8253</v>
      </c>
      <c r="C3803">
        <v>1</v>
      </c>
      <c r="D3803" t="s">
        <v>21</v>
      </c>
      <c r="E3803" t="s">
        <v>8254</v>
      </c>
      <c r="F3803" t="s">
        <v>125</v>
      </c>
      <c r="G3803" t="s">
        <v>126</v>
      </c>
      <c r="H3803">
        <v>77.139934400000001</v>
      </c>
      <c r="I3803">
        <v>28.657701200000002</v>
      </c>
      <c r="J3803" t="s">
        <v>560</v>
      </c>
      <c r="K3803" t="s">
        <v>26</v>
      </c>
      <c r="L3803" t="s">
        <v>27</v>
      </c>
      <c r="M3803" t="s">
        <v>27</v>
      </c>
      <c r="N3803" t="s">
        <v>27</v>
      </c>
      <c r="O3803" t="s">
        <v>27</v>
      </c>
      <c r="P3803">
        <v>1</v>
      </c>
      <c r="Q3803">
        <v>5</v>
      </c>
      <c r="R3803">
        <v>200</v>
      </c>
      <c r="S3803">
        <v>3</v>
      </c>
      <c r="T3803" s="1">
        <v>41117</v>
      </c>
      <c r="U3803" t="str">
        <f>IF(Main_Data[[#This Row],[Average_Cost_for_two]]&lt;=200000,"0-200k",IF(Main_Data[[#This Row],[Average_Cost_for_two]]&lt;=400000,"200k-400k",IF(Main_Data[[#This Row],[Average_Cost_for_two]]&lt;=600000,"400k-600k",IF(Main_Data[[#This Row],[Average_Cost_for_two]]&lt;=800000,"600k-800k"))))</f>
        <v>0-200k</v>
      </c>
    </row>
    <row r="3804" spans="1:21" x14ac:dyDescent="0.35">
      <c r="A3804">
        <v>300608</v>
      </c>
      <c r="B3804" t="s">
        <v>8255</v>
      </c>
      <c r="C3804">
        <v>1</v>
      </c>
      <c r="D3804" t="s">
        <v>21</v>
      </c>
      <c r="E3804" t="s">
        <v>8256</v>
      </c>
      <c r="F3804" t="s">
        <v>1895</v>
      </c>
      <c r="G3804" t="s">
        <v>1896</v>
      </c>
      <c r="H3804">
        <v>77.212263890000003</v>
      </c>
      <c r="I3804">
        <v>28.643791669999999</v>
      </c>
      <c r="J3804" t="s">
        <v>554</v>
      </c>
      <c r="K3804" t="s">
        <v>26</v>
      </c>
      <c r="L3804" t="s">
        <v>27</v>
      </c>
      <c r="M3804" t="s">
        <v>27</v>
      </c>
      <c r="N3804" t="s">
        <v>27</v>
      </c>
      <c r="O3804" t="s">
        <v>27</v>
      </c>
      <c r="P3804">
        <v>1</v>
      </c>
      <c r="Q3804">
        <v>4</v>
      </c>
      <c r="R3804">
        <v>200</v>
      </c>
      <c r="S3804">
        <v>3</v>
      </c>
      <c r="T3804" s="1">
        <v>41848</v>
      </c>
      <c r="U3804" t="str">
        <f>IF(Main_Data[[#This Row],[Average_Cost_for_two]]&lt;=200000,"0-200k",IF(Main_Data[[#This Row],[Average_Cost_for_two]]&lt;=400000,"200k-400k",IF(Main_Data[[#This Row],[Average_Cost_for_two]]&lt;=600000,"400k-600k",IF(Main_Data[[#This Row],[Average_Cost_for_two]]&lt;=800000,"600k-800k"))))</f>
        <v>0-200k</v>
      </c>
    </row>
    <row r="3805" spans="1:21" x14ac:dyDescent="0.35">
      <c r="A3805">
        <v>311162</v>
      </c>
      <c r="B3805" t="s">
        <v>8257</v>
      </c>
      <c r="C3805">
        <v>1</v>
      </c>
      <c r="D3805" t="s">
        <v>21</v>
      </c>
      <c r="E3805" t="s">
        <v>8258</v>
      </c>
      <c r="F3805" t="s">
        <v>759</v>
      </c>
      <c r="G3805" t="s">
        <v>760</v>
      </c>
      <c r="H3805">
        <v>77.134449700000005</v>
      </c>
      <c r="I3805">
        <v>28.7155992</v>
      </c>
      <c r="J3805" t="s">
        <v>521</v>
      </c>
      <c r="K3805" t="s">
        <v>26</v>
      </c>
      <c r="L3805" t="s">
        <v>27</v>
      </c>
      <c r="M3805" t="s">
        <v>27</v>
      </c>
      <c r="N3805" t="s">
        <v>27</v>
      </c>
      <c r="O3805" t="s">
        <v>27</v>
      </c>
      <c r="P3805">
        <v>1</v>
      </c>
      <c r="Q3805">
        <v>13</v>
      </c>
      <c r="R3805">
        <v>200</v>
      </c>
      <c r="S3805">
        <v>3</v>
      </c>
      <c r="T3805" s="1">
        <v>42210</v>
      </c>
      <c r="U3805" t="str">
        <f>IF(Main_Data[[#This Row],[Average_Cost_for_two]]&lt;=200000,"0-200k",IF(Main_Data[[#This Row],[Average_Cost_for_two]]&lt;=400000,"200k-400k",IF(Main_Data[[#This Row],[Average_Cost_for_two]]&lt;=600000,"400k-600k",IF(Main_Data[[#This Row],[Average_Cost_for_two]]&lt;=800000,"600k-800k"))))</f>
        <v>0-200k</v>
      </c>
    </row>
    <row r="3806" spans="1:21" x14ac:dyDescent="0.35">
      <c r="A3806">
        <v>307168</v>
      </c>
      <c r="B3806" t="s">
        <v>8259</v>
      </c>
      <c r="C3806">
        <v>1</v>
      </c>
      <c r="D3806" t="s">
        <v>21</v>
      </c>
      <c r="E3806" t="s">
        <v>8260</v>
      </c>
      <c r="F3806" t="s">
        <v>61</v>
      </c>
      <c r="G3806" t="s">
        <v>62</v>
      </c>
      <c r="H3806">
        <v>77.177947599999996</v>
      </c>
      <c r="I3806">
        <v>28.564264399999999</v>
      </c>
      <c r="J3806" t="s">
        <v>925</v>
      </c>
      <c r="K3806" t="s">
        <v>26</v>
      </c>
      <c r="L3806" t="s">
        <v>27</v>
      </c>
      <c r="M3806" t="s">
        <v>27</v>
      </c>
      <c r="N3806" t="s">
        <v>27</v>
      </c>
      <c r="O3806" t="s">
        <v>27</v>
      </c>
      <c r="P3806">
        <v>1</v>
      </c>
      <c r="Q3806">
        <v>11</v>
      </c>
      <c r="R3806">
        <v>200</v>
      </c>
      <c r="S3806">
        <v>3</v>
      </c>
      <c r="T3806" s="1">
        <v>41107</v>
      </c>
      <c r="U3806" t="str">
        <f>IF(Main_Data[[#This Row],[Average_Cost_for_two]]&lt;=200000,"0-200k",IF(Main_Data[[#This Row],[Average_Cost_for_two]]&lt;=400000,"200k-400k",IF(Main_Data[[#This Row],[Average_Cost_for_two]]&lt;=600000,"400k-600k",IF(Main_Data[[#This Row],[Average_Cost_for_two]]&lt;=800000,"600k-800k"))))</f>
        <v>0-200k</v>
      </c>
    </row>
    <row r="3807" spans="1:21" x14ac:dyDescent="0.35">
      <c r="A3807">
        <v>8853</v>
      </c>
      <c r="B3807" t="s">
        <v>8261</v>
      </c>
      <c r="C3807">
        <v>1</v>
      </c>
      <c r="D3807" t="s">
        <v>21</v>
      </c>
      <c r="E3807" t="s">
        <v>8262</v>
      </c>
      <c r="F3807" t="s">
        <v>61</v>
      </c>
      <c r="G3807" t="s">
        <v>62</v>
      </c>
      <c r="H3807">
        <v>77.177835900000005</v>
      </c>
      <c r="I3807">
        <v>28.564754199999999</v>
      </c>
      <c r="J3807" t="s">
        <v>875</v>
      </c>
      <c r="K3807" t="s">
        <v>26</v>
      </c>
      <c r="L3807" t="s">
        <v>27</v>
      </c>
      <c r="M3807" t="s">
        <v>27</v>
      </c>
      <c r="N3807" t="s">
        <v>27</v>
      </c>
      <c r="O3807" t="s">
        <v>27</v>
      </c>
      <c r="P3807">
        <v>1</v>
      </c>
      <c r="Q3807">
        <v>148</v>
      </c>
      <c r="R3807">
        <v>200</v>
      </c>
      <c r="S3807">
        <v>4</v>
      </c>
      <c r="T3807" s="1">
        <v>41483</v>
      </c>
      <c r="U3807" t="str">
        <f>IF(Main_Data[[#This Row],[Average_Cost_for_two]]&lt;=200000,"0-200k",IF(Main_Data[[#This Row],[Average_Cost_for_two]]&lt;=400000,"200k-400k",IF(Main_Data[[#This Row],[Average_Cost_for_two]]&lt;=600000,"400k-600k",IF(Main_Data[[#This Row],[Average_Cost_for_two]]&lt;=800000,"600k-800k"))))</f>
        <v>0-200k</v>
      </c>
    </row>
    <row r="3808" spans="1:21" x14ac:dyDescent="0.35">
      <c r="A3808">
        <v>302318</v>
      </c>
      <c r="B3808" t="s">
        <v>8263</v>
      </c>
      <c r="C3808">
        <v>1</v>
      </c>
      <c r="D3808" t="s">
        <v>21</v>
      </c>
      <c r="E3808" t="s">
        <v>7273</v>
      </c>
      <c r="F3808" t="s">
        <v>137</v>
      </c>
      <c r="G3808" t="s">
        <v>138</v>
      </c>
      <c r="H3808">
        <v>77.198856399999997</v>
      </c>
      <c r="I3808">
        <v>28.50556607</v>
      </c>
      <c r="J3808" t="s">
        <v>8264</v>
      </c>
      <c r="K3808" t="s">
        <v>26</v>
      </c>
      <c r="L3808" t="s">
        <v>27</v>
      </c>
      <c r="M3808" t="s">
        <v>27</v>
      </c>
      <c r="N3808" t="s">
        <v>27</v>
      </c>
      <c r="O3808" t="s">
        <v>27</v>
      </c>
      <c r="P3808">
        <v>1</v>
      </c>
      <c r="Q3808">
        <v>2</v>
      </c>
      <c r="R3808">
        <v>200</v>
      </c>
      <c r="S3808">
        <v>1</v>
      </c>
      <c r="T3808" s="1">
        <v>42578</v>
      </c>
      <c r="U3808" t="str">
        <f>IF(Main_Data[[#This Row],[Average_Cost_for_two]]&lt;=200000,"0-200k",IF(Main_Data[[#This Row],[Average_Cost_for_two]]&lt;=400000,"200k-400k",IF(Main_Data[[#This Row],[Average_Cost_for_two]]&lt;=600000,"400k-600k",IF(Main_Data[[#This Row],[Average_Cost_for_two]]&lt;=800000,"600k-800k"))))</f>
        <v>0-200k</v>
      </c>
    </row>
    <row r="3809" spans="1:21" x14ac:dyDescent="0.35">
      <c r="A3809">
        <v>7849</v>
      </c>
      <c r="B3809" t="s">
        <v>8265</v>
      </c>
      <c r="C3809">
        <v>1</v>
      </c>
      <c r="D3809" t="s">
        <v>21</v>
      </c>
      <c r="E3809" t="s">
        <v>8266</v>
      </c>
      <c r="F3809" t="s">
        <v>2354</v>
      </c>
      <c r="G3809" t="s">
        <v>2355</v>
      </c>
      <c r="H3809">
        <v>77.199682800000005</v>
      </c>
      <c r="I3809">
        <v>28.5512397</v>
      </c>
      <c r="J3809" t="s">
        <v>795</v>
      </c>
      <c r="K3809" t="s">
        <v>26</v>
      </c>
      <c r="L3809" t="s">
        <v>27</v>
      </c>
      <c r="M3809" t="s">
        <v>27</v>
      </c>
      <c r="N3809" t="s">
        <v>27</v>
      </c>
      <c r="O3809" t="s">
        <v>27</v>
      </c>
      <c r="P3809">
        <v>1</v>
      </c>
      <c r="Q3809">
        <v>4</v>
      </c>
      <c r="R3809">
        <v>200</v>
      </c>
      <c r="S3809">
        <v>3</v>
      </c>
      <c r="T3809" s="1">
        <v>42928</v>
      </c>
      <c r="U3809" t="str">
        <f>IF(Main_Data[[#This Row],[Average_Cost_for_two]]&lt;=200000,"0-200k",IF(Main_Data[[#This Row],[Average_Cost_for_two]]&lt;=400000,"200k-400k",IF(Main_Data[[#This Row],[Average_Cost_for_two]]&lt;=600000,"400k-600k",IF(Main_Data[[#This Row],[Average_Cost_for_two]]&lt;=800000,"600k-800k"))))</f>
        <v>0-200k</v>
      </c>
    </row>
    <row r="3810" spans="1:21" x14ac:dyDescent="0.35">
      <c r="A3810">
        <v>18157406</v>
      </c>
      <c r="B3810" t="s">
        <v>8267</v>
      </c>
      <c r="C3810">
        <v>1</v>
      </c>
      <c r="D3810" t="s">
        <v>21</v>
      </c>
      <c r="E3810" t="s">
        <v>8268</v>
      </c>
      <c r="F3810" t="s">
        <v>406</v>
      </c>
      <c r="G3810" t="s">
        <v>407</v>
      </c>
      <c r="H3810">
        <v>77.278968599999999</v>
      </c>
      <c r="I3810">
        <v>28.627586600000001</v>
      </c>
      <c r="J3810" t="s">
        <v>478</v>
      </c>
      <c r="K3810" t="s">
        <v>26</v>
      </c>
      <c r="L3810" t="s">
        <v>27</v>
      </c>
      <c r="M3810" t="s">
        <v>27</v>
      </c>
      <c r="N3810" t="s">
        <v>27</v>
      </c>
      <c r="O3810" t="s">
        <v>27</v>
      </c>
      <c r="P3810">
        <v>1</v>
      </c>
      <c r="Q3810">
        <v>7</v>
      </c>
      <c r="R3810">
        <v>200</v>
      </c>
      <c r="S3810">
        <v>3</v>
      </c>
      <c r="T3810" s="1">
        <v>40371</v>
      </c>
      <c r="U3810" t="str">
        <f>IF(Main_Data[[#This Row],[Average_Cost_for_two]]&lt;=200000,"0-200k",IF(Main_Data[[#This Row],[Average_Cost_for_two]]&lt;=400000,"200k-400k",IF(Main_Data[[#This Row],[Average_Cost_for_two]]&lt;=600000,"400k-600k",IF(Main_Data[[#This Row],[Average_Cost_for_two]]&lt;=800000,"600k-800k"))))</f>
        <v>0-200k</v>
      </c>
    </row>
    <row r="3811" spans="1:21" x14ac:dyDescent="0.35">
      <c r="A3811">
        <v>313171</v>
      </c>
      <c r="B3811" t="s">
        <v>8269</v>
      </c>
      <c r="C3811">
        <v>1</v>
      </c>
      <c r="D3811" t="s">
        <v>21</v>
      </c>
      <c r="E3811" t="s">
        <v>8270</v>
      </c>
      <c r="F3811" t="s">
        <v>234</v>
      </c>
      <c r="G3811" t="s">
        <v>233</v>
      </c>
      <c r="H3811">
        <v>77.156722000000002</v>
      </c>
      <c r="I3811">
        <v>28.715236999999998</v>
      </c>
      <c r="J3811" t="s">
        <v>951</v>
      </c>
      <c r="K3811" t="s">
        <v>26</v>
      </c>
      <c r="L3811" t="s">
        <v>27</v>
      </c>
      <c r="M3811" t="s">
        <v>34</v>
      </c>
      <c r="N3811" t="s">
        <v>27</v>
      </c>
      <c r="O3811" t="s">
        <v>27</v>
      </c>
      <c r="P3811">
        <v>1</v>
      </c>
      <c r="Q3811">
        <v>31</v>
      </c>
      <c r="R3811">
        <v>200</v>
      </c>
      <c r="S3811">
        <v>4</v>
      </c>
      <c r="T3811" s="1">
        <v>40373</v>
      </c>
      <c r="U3811" t="str">
        <f>IF(Main_Data[[#This Row],[Average_Cost_for_two]]&lt;=200000,"0-200k",IF(Main_Data[[#This Row],[Average_Cost_for_two]]&lt;=400000,"200k-400k",IF(Main_Data[[#This Row],[Average_Cost_for_two]]&lt;=600000,"400k-600k",IF(Main_Data[[#This Row],[Average_Cost_for_two]]&lt;=800000,"600k-800k"))))</f>
        <v>0-200k</v>
      </c>
    </row>
    <row r="3812" spans="1:21" x14ac:dyDescent="0.35">
      <c r="A3812">
        <v>18358654</v>
      </c>
      <c r="B3812" t="s">
        <v>8271</v>
      </c>
      <c r="C3812">
        <v>1</v>
      </c>
      <c r="D3812" t="s">
        <v>21</v>
      </c>
      <c r="E3812" t="s">
        <v>8272</v>
      </c>
      <c r="F3812" t="s">
        <v>1160</v>
      </c>
      <c r="G3812" t="s">
        <v>1161</v>
      </c>
      <c r="H3812">
        <v>77.058020400000004</v>
      </c>
      <c r="I3812">
        <v>28.620382599999999</v>
      </c>
      <c r="J3812" t="s">
        <v>1126</v>
      </c>
      <c r="K3812" t="s">
        <v>26</v>
      </c>
      <c r="L3812" t="s">
        <v>27</v>
      </c>
      <c r="M3812" t="s">
        <v>27</v>
      </c>
      <c r="N3812" t="s">
        <v>27</v>
      </c>
      <c r="O3812" t="s">
        <v>27</v>
      </c>
      <c r="P3812">
        <v>1</v>
      </c>
      <c r="Q3812">
        <v>9</v>
      </c>
      <c r="R3812">
        <v>200</v>
      </c>
      <c r="S3812">
        <v>3</v>
      </c>
      <c r="T3812" s="1">
        <v>41829</v>
      </c>
      <c r="U3812" t="str">
        <f>IF(Main_Data[[#This Row],[Average_Cost_for_two]]&lt;=200000,"0-200k",IF(Main_Data[[#This Row],[Average_Cost_for_two]]&lt;=400000,"200k-400k",IF(Main_Data[[#This Row],[Average_Cost_for_two]]&lt;=600000,"400k-600k",IF(Main_Data[[#This Row],[Average_Cost_for_two]]&lt;=800000,"600k-800k"))))</f>
        <v>0-200k</v>
      </c>
    </row>
    <row r="3813" spans="1:21" x14ac:dyDescent="0.35">
      <c r="A3813">
        <v>307946</v>
      </c>
      <c r="B3813" t="s">
        <v>8273</v>
      </c>
      <c r="C3813">
        <v>1</v>
      </c>
      <c r="D3813" t="s">
        <v>21</v>
      </c>
      <c r="E3813" t="s">
        <v>8274</v>
      </c>
      <c r="F3813" t="s">
        <v>1160</v>
      </c>
      <c r="G3813" t="s">
        <v>1161</v>
      </c>
      <c r="H3813">
        <v>77.039176299999994</v>
      </c>
      <c r="I3813">
        <v>28.621128200000001</v>
      </c>
      <c r="J3813" t="s">
        <v>8275</v>
      </c>
      <c r="K3813" t="s">
        <v>26</v>
      </c>
      <c r="L3813" t="s">
        <v>27</v>
      </c>
      <c r="M3813" t="s">
        <v>27</v>
      </c>
      <c r="N3813" t="s">
        <v>27</v>
      </c>
      <c r="O3813" t="s">
        <v>27</v>
      </c>
      <c r="P3813">
        <v>1</v>
      </c>
      <c r="Q3813">
        <v>8</v>
      </c>
      <c r="R3813">
        <v>200</v>
      </c>
      <c r="S3813">
        <v>3</v>
      </c>
      <c r="T3813" s="1">
        <v>42571</v>
      </c>
      <c r="U3813" t="str">
        <f>IF(Main_Data[[#This Row],[Average_Cost_for_two]]&lt;=200000,"0-200k",IF(Main_Data[[#This Row],[Average_Cost_for_two]]&lt;=400000,"200k-400k",IF(Main_Data[[#This Row],[Average_Cost_for_two]]&lt;=600000,"400k-600k",IF(Main_Data[[#This Row],[Average_Cost_for_two]]&lt;=800000,"600k-800k"))))</f>
        <v>0-200k</v>
      </c>
    </row>
    <row r="3814" spans="1:21" x14ac:dyDescent="0.35">
      <c r="A3814">
        <v>18258762</v>
      </c>
      <c r="B3814" t="s">
        <v>8276</v>
      </c>
      <c r="C3814">
        <v>1</v>
      </c>
      <c r="D3814" t="s">
        <v>21</v>
      </c>
      <c r="E3814" t="s">
        <v>8277</v>
      </c>
      <c r="F3814" t="s">
        <v>2173</v>
      </c>
      <c r="G3814" t="s">
        <v>2174</v>
      </c>
      <c r="H3814">
        <v>77.070971900000004</v>
      </c>
      <c r="I3814">
        <v>28.640351800000001</v>
      </c>
      <c r="J3814" t="s">
        <v>704</v>
      </c>
      <c r="K3814" t="s">
        <v>26</v>
      </c>
      <c r="L3814" t="s">
        <v>27</v>
      </c>
      <c r="M3814" t="s">
        <v>27</v>
      </c>
      <c r="N3814" t="s">
        <v>27</v>
      </c>
      <c r="O3814" t="s">
        <v>27</v>
      </c>
      <c r="P3814">
        <v>1</v>
      </c>
      <c r="Q3814">
        <v>3</v>
      </c>
      <c r="R3814">
        <v>200</v>
      </c>
      <c r="S3814">
        <v>1</v>
      </c>
      <c r="T3814" s="1">
        <v>42561</v>
      </c>
      <c r="U3814" t="str">
        <f>IF(Main_Data[[#This Row],[Average_Cost_for_two]]&lt;=200000,"0-200k",IF(Main_Data[[#This Row],[Average_Cost_for_two]]&lt;=400000,"200k-400k",IF(Main_Data[[#This Row],[Average_Cost_for_two]]&lt;=600000,"400k-600k",IF(Main_Data[[#This Row],[Average_Cost_for_two]]&lt;=800000,"600k-800k"))))</f>
        <v>0-200k</v>
      </c>
    </row>
    <row r="3815" spans="1:21" x14ac:dyDescent="0.35">
      <c r="A3815">
        <v>18124373</v>
      </c>
      <c r="B3815" t="s">
        <v>8278</v>
      </c>
      <c r="C3815">
        <v>1</v>
      </c>
      <c r="D3815" t="s">
        <v>21</v>
      </c>
      <c r="E3815" t="s">
        <v>8279</v>
      </c>
      <c r="F3815" t="s">
        <v>470</v>
      </c>
      <c r="G3815" t="s">
        <v>471</v>
      </c>
      <c r="H3815">
        <v>77.306812699999995</v>
      </c>
      <c r="I3815">
        <v>28.659459200000001</v>
      </c>
      <c r="J3815" t="s">
        <v>1105</v>
      </c>
      <c r="K3815" t="s">
        <v>26</v>
      </c>
      <c r="L3815" t="s">
        <v>27</v>
      </c>
      <c r="M3815" t="s">
        <v>27</v>
      </c>
      <c r="N3815" t="s">
        <v>27</v>
      </c>
      <c r="O3815" t="s">
        <v>27</v>
      </c>
      <c r="P3815">
        <v>1</v>
      </c>
      <c r="Q3815">
        <v>9</v>
      </c>
      <c r="R3815">
        <v>200</v>
      </c>
      <c r="S3815">
        <v>3</v>
      </c>
      <c r="T3815" s="1">
        <v>43273</v>
      </c>
      <c r="U3815" t="str">
        <f>IF(Main_Data[[#This Row],[Average_Cost_for_two]]&lt;=200000,"0-200k",IF(Main_Data[[#This Row],[Average_Cost_for_two]]&lt;=400000,"200k-400k",IF(Main_Data[[#This Row],[Average_Cost_for_two]]&lt;=600000,"400k-600k",IF(Main_Data[[#This Row],[Average_Cost_for_two]]&lt;=800000,"600k-800k"))))</f>
        <v>0-200k</v>
      </c>
    </row>
    <row r="3816" spans="1:21" x14ac:dyDescent="0.35">
      <c r="A3816">
        <v>312693</v>
      </c>
      <c r="B3816" t="s">
        <v>8280</v>
      </c>
      <c r="C3816">
        <v>1</v>
      </c>
      <c r="D3816" t="s">
        <v>21</v>
      </c>
      <c r="E3816" t="s">
        <v>8281</v>
      </c>
      <c r="F3816" t="s">
        <v>325</v>
      </c>
      <c r="G3816" t="s">
        <v>326</v>
      </c>
      <c r="H3816">
        <v>77.225471499999998</v>
      </c>
      <c r="I3816">
        <v>28.655181899999999</v>
      </c>
      <c r="J3816" t="s">
        <v>531</v>
      </c>
      <c r="K3816" t="s">
        <v>26</v>
      </c>
      <c r="L3816" t="s">
        <v>27</v>
      </c>
      <c r="M3816" t="s">
        <v>27</v>
      </c>
      <c r="N3816" t="s">
        <v>27</v>
      </c>
      <c r="O3816" t="s">
        <v>27</v>
      </c>
      <c r="P3816">
        <v>1</v>
      </c>
      <c r="Q3816">
        <v>30</v>
      </c>
      <c r="R3816">
        <v>200</v>
      </c>
      <c r="S3816">
        <v>4</v>
      </c>
      <c r="T3816" s="1">
        <v>41428</v>
      </c>
      <c r="U3816" t="str">
        <f>IF(Main_Data[[#This Row],[Average_Cost_for_two]]&lt;=200000,"0-200k",IF(Main_Data[[#This Row],[Average_Cost_for_two]]&lt;=400000,"200k-400k",IF(Main_Data[[#This Row],[Average_Cost_for_two]]&lt;=600000,"400k-600k",IF(Main_Data[[#This Row],[Average_Cost_for_two]]&lt;=800000,"600k-800k"))))</f>
        <v>0-200k</v>
      </c>
    </row>
    <row r="3817" spans="1:21" x14ac:dyDescent="0.35">
      <c r="A3817">
        <v>5462</v>
      </c>
      <c r="B3817" t="s">
        <v>8282</v>
      </c>
      <c r="C3817">
        <v>1</v>
      </c>
      <c r="D3817" t="s">
        <v>21</v>
      </c>
      <c r="E3817" t="s">
        <v>8283</v>
      </c>
      <c r="F3817" t="s">
        <v>147</v>
      </c>
      <c r="G3817" t="s">
        <v>148</v>
      </c>
      <c r="H3817">
        <v>77.240470400000007</v>
      </c>
      <c r="I3817">
        <v>28.6428148</v>
      </c>
      <c r="J3817" t="s">
        <v>875</v>
      </c>
      <c r="K3817" t="s">
        <v>26</v>
      </c>
      <c r="L3817" t="s">
        <v>27</v>
      </c>
      <c r="M3817" t="s">
        <v>27</v>
      </c>
      <c r="N3817" t="s">
        <v>27</v>
      </c>
      <c r="O3817" t="s">
        <v>27</v>
      </c>
      <c r="P3817">
        <v>1</v>
      </c>
      <c r="Q3817">
        <v>5</v>
      </c>
      <c r="R3817">
        <v>200</v>
      </c>
      <c r="S3817">
        <v>3</v>
      </c>
      <c r="T3817" s="1">
        <v>42179</v>
      </c>
      <c r="U3817" t="str">
        <f>IF(Main_Data[[#This Row],[Average_Cost_for_two]]&lt;=200000,"0-200k",IF(Main_Data[[#This Row],[Average_Cost_for_two]]&lt;=400000,"200k-400k",IF(Main_Data[[#This Row],[Average_Cost_for_two]]&lt;=600000,"400k-600k",IF(Main_Data[[#This Row],[Average_Cost_for_two]]&lt;=800000,"600k-800k"))))</f>
        <v>0-200k</v>
      </c>
    </row>
    <row r="3818" spans="1:21" x14ac:dyDescent="0.35">
      <c r="A3818">
        <v>18291241</v>
      </c>
      <c r="B3818" t="s">
        <v>8284</v>
      </c>
      <c r="C3818">
        <v>1</v>
      </c>
      <c r="D3818" t="s">
        <v>21</v>
      </c>
      <c r="E3818" t="s">
        <v>8285</v>
      </c>
      <c r="F3818" t="s">
        <v>217</v>
      </c>
      <c r="G3818" t="s">
        <v>218</v>
      </c>
      <c r="H3818">
        <v>77.233927600000001</v>
      </c>
      <c r="I3818">
        <v>28.6497621</v>
      </c>
      <c r="J3818" t="s">
        <v>531</v>
      </c>
      <c r="K3818" t="s">
        <v>26</v>
      </c>
      <c r="L3818" t="s">
        <v>27</v>
      </c>
      <c r="M3818" t="s">
        <v>27</v>
      </c>
      <c r="N3818" t="s">
        <v>27</v>
      </c>
      <c r="O3818" t="s">
        <v>27</v>
      </c>
      <c r="P3818">
        <v>1</v>
      </c>
      <c r="Q3818">
        <v>13</v>
      </c>
      <c r="R3818">
        <v>200</v>
      </c>
      <c r="S3818">
        <v>3</v>
      </c>
      <c r="T3818" s="1">
        <v>43269</v>
      </c>
      <c r="U3818" t="str">
        <f>IF(Main_Data[[#This Row],[Average_Cost_for_two]]&lt;=200000,"0-200k",IF(Main_Data[[#This Row],[Average_Cost_for_two]]&lt;=400000,"200k-400k",IF(Main_Data[[#This Row],[Average_Cost_for_two]]&lt;=600000,"400k-600k",IF(Main_Data[[#This Row],[Average_Cost_for_two]]&lt;=800000,"600k-800k"))))</f>
        <v>0-200k</v>
      </c>
    </row>
    <row r="3819" spans="1:21" x14ac:dyDescent="0.35">
      <c r="A3819">
        <v>7590</v>
      </c>
      <c r="B3819" t="s">
        <v>8286</v>
      </c>
      <c r="C3819">
        <v>1</v>
      </c>
      <c r="D3819" t="s">
        <v>21</v>
      </c>
      <c r="E3819" t="s">
        <v>8287</v>
      </c>
      <c r="F3819" t="s">
        <v>1622</v>
      </c>
      <c r="G3819" t="s">
        <v>1623</v>
      </c>
      <c r="H3819">
        <v>77.254763019999999</v>
      </c>
      <c r="I3819">
        <v>28.525629120000001</v>
      </c>
      <c r="J3819" t="s">
        <v>795</v>
      </c>
      <c r="K3819" t="s">
        <v>26</v>
      </c>
      <c r="L3819" t="s">
        <v>27</v>
      </c>
      <c r="M3819" t="s">
        <v>27</v>
      </c>
      <c r="N3819" t="s">
        <v>27</v>
      </c>
      <c r="O3819" t="s">
        <v>27</v>
      </c>
      <c r="P3819">
        <v>1</v>
      </c>
      <c r="Q3819">
        <v>4</v>
      </c>
      <c r="R3819">
        <v>200</v>
      </c>
      <c r="S3819">
        <v>3</v>
      </c>
      <c r="T3819" s="1">
        <v>42537</v>
      </c>
      <c r="U3819" t="str">
        <f>IF(Main_Data[[#This Row],[Average_Cost_for_two]]&lt;=200000,"0-200k",IF(Main_Data[[#This Row],[Average_Cost_for_two]]&lt;=400000,"200k-400k",IF(Main_Data[[#This Row],[Average_Cost_for_two]]&lt;=600000,"400k-600k",IF(Main_Data[[#This Row],[Average_Cost_for_two]]&lt;=800000,"600k-800k"))))</f>
        <v>0-200k</v>
      </c>
    </row>
    <row r="3820" spans="1:21" x14ac:dyDescent="0.35">
      <c r="A3820">
        <v>2920</v>
      </c>
      <c r="B3820" t="s">
        <v>8288</v>
      </c>
      <c r="C3820">
        <v>1</v>
      </c>
      <c r="D3820" t="s">
        <v>21</v>
      </c>
      <c r="E3820" t="s">
        <v>8289</v>
      </c>
      <c r="F3820" t="s">
        <v>43</v>
      </c>
      <c r="G3820" t="s">
        <v>44</v>
      </c>
      <c r="H3820">
        <v>77.215141900000006</v>
      </c>
      <c r="I3820">
        <v>28.711161700000002</v>
      </c>
      <c r="J3820" t="s">
        <v>521</v>
      </c>
      <c r="K3820" t="s">
        <v>26</v>
      </c>
      <c r="L3820" t="s">
        <v>27</v>
      </c>
      <c r="M3820" t="s">
        <v>27</v>
      </c>
      <c r="N3820" t="s">
        <v>27</v>
      </c>
      <c r="O3820" t="s">
        <v>27</v>
      </c>
      <c r="P3820">
        <v>1</v>
      </c>
      <c r="Q3820">
        <v>10</v>
      </c>
      <c r="R3820">
        <v>200</v>
      </c>
      <c r="S3820">
        <v>3</v>
      </c>
      <c r="T3820" s="1">
        <v>42523</v>
      </c>
      <c r="U3820" t="str">
        <f>IF(Main_Data[[#This Row],[Average_Cost_for_two]]&lt;=200000,"0-200k",IF(Main_Data[[#This Row],[Average_Cost_for_two]]&lt;=400000,"200k-400k",IF(Main_Data[[#This Row],[Average_Cost_for_two]]&lt;=600000,"400k-600k",IF(Main_Data[[#This Row],[Average_Cost_for_two]]&lt;=800000,"600k-800k"))))</f>
        <v>0-200k</v>
      </c>
    </row>
    <row r="3821" spans="1:21" x14ac:dyDescent="0.35">
      <c r="A3821">
        <v>18445631</v>
      </c>
      <c r="B3821" t="s">
        <v>8290</v>
      </c>
      <c r="C3821">
        <v>1</v>
      </c>
      <c r="D3821" t="s">
        <v>21</v>
      </c>
      <c r="E3821" t="s">
        <v>8291</v>
      </c>
      <c r="F3821" t="s">
        <v>57</v>
      </c>
      <c r="G3821" t="s">
        <v>58</v>
      </c>
      <c r="H3821">
        <v>77.101994120000001</v>
      </c>
      <c r="I3821">
        <v>28.607614770000001</v>
      </c>
      <c r="J3821" t="s">
        <v>680</v>
      </c>
      <c r="K3821" t="s">
        <v>26</v>
      </c>
      <c r="L3821" t="s">
        <v>27</v>
      </c>
      <c r="M3821" t="s">
        <v>27</v>
      </c>
      <c r="N3821" t="s">
        <v>27</v>
      </c>
      <c r="O3821" t="s">
        <v>27</v>
      </c>
      <c r="P3821">
        <v>1</v>
      </c>
      <c r="Q3821">
        <v>1</v>
      </c>
      <c r="R3821">
        <v>200</v>
      </c>
      <c r="S3821">
        <v>1</v>
      </c>
      <c r="T3821" s="1">
        <v>41809</v>
      </c>
      <c r="U3821" t="str">
        <f>IF(Main_Data[[#This Row],[Average_Cost_for_two]]&lt;=200000,"0-200k",IF(Main_Data[[#This Row],[Average_Cost_for_two]]&lt;=400000,"200k-400k",IF(Main_Data[[#This Row],[Average_Cost_for_two]]&lt;=600000,"400k-600k",IF(Main_Data[[#This Row],[Average_Cost_for_two]]&lt;=800000,"600k-800k"))))</f>
        <v>0-200k</v>
      </c>
    </row>
    <row r="3822" spans="1:21" x14ac:dyDescent="0.35">
      <c r="A3822">
        <v>18233577</v>
      </c>
      <c r="B3822" t="s">
        <v>8292</v>
      </c>
      <c r="C3822">
        <v>1</v>
      </c>
      <c r="D3822" t="s">
        <v>21</v>
      </c>
      <c r="E3822" t="s">
        <v>8293</v>
      </c>
      <c r="F3822" t="s">
        <v>2937</v>
      </c>
      <c r="G3822" t="s">
        <v>2938</v>
      </c>
      <c r="H3822">
        <v>77.108813900000001</v>
      </c>
      <c r="I3822">
        <v>28.6704942</v>
      </c>
      <c r="J3822" t="s">
        <v>853</v>
      </c>
      <c r="K3822" t="s">
        <v>26</v>
      </c>
      <c r="L3822" t="s">
        <v>27</v>
      </c>
      <c r="M3822" t="s">
        <v>34</v>
      </c>
      <c r="N3822" t="s">
        <v>27</v>
      </c>
      <c r="O3822" t="s">
        <v>27</v>
      </c>
      <c r="P3822">
        <v>1</v>
      </c>
      <c r="Q3822">
        <v>21</v>
      </c>
      <c r="R3822">
        <v>200</v>
      </c>
      <c r="S3822">
        <v>3</v>
      </c>
      <c r="T3822" s="1">
        <v>40331</v>
      </c>
      <c r="U3822" t="str">
        <f>IF(Main_Data[[#This Row],[Average_Cost_for_two]]&lt;=200000,"0-200k",IF(Main_Data[[#This Row],[Average_Cost_for_two]]&lt;=400000,"200k-400k",IF(Main_Data[[#This Row],[Average_Cost_for_two]]&lt;=600000,"400k-600k",IF(Main_Data[[#This Row],[Average_Cost_for_two]]&lt;=800000,"600k-800k"))))</f>
        <v>0-200k</v>
      </c>
    </row>
    <row r="3823" spans="1:21" x14ac:dyDescent="0.35">
      <c r="A3823">
        <v>18398575</v>
      </c>
      <c r="B3823" t="s">
        <v>8294</v>
      </c>
      <c r="C3823">
        <v>1</v>
      </c>
      <c r="D3823" t="s">
        <v>21</v>
      </c>
      <c r="E3823" t="s">
        <v>8295</v>
      </c>
      <c r="F3823" t="s">
        <v>112</v>
      </c>
      <c r="G3823" t="s">
        <v>113</v>
      </c>
      <c r="H3823">
        <v>77.138135000000005</v>
      </c>
      <c r="I3823">
        <v>28.706284100000001</v>
      </c>
      <c r="J3823" t="s">
        <v>795</v>
      </c>
      <c r="K3823" t="s">
        <v>26</v>
      </c>
      <c r="L3823" t="s">
        <v>27</v>
      </c>
      <c r="M3823" t="s">
        <v>34</v>
      </c>
      <c r="N3823" t="s">
        <v>27</v>
      </c>
      <c r="O3823" t="s">
        <v>27</v>
      </c>
      <c r="P3823">
        <v>1</v>
      </c>
      <c r="Q3823">
        <v>5</v>
      </c>
      <c r="R3823">
        <v>200</v>
      </c>
      <c r="S3823">
        <v>3</v>
      </c>
      <c r="T3823" s="1">
        <v>41076</v>
      </c>
      <c r="U3823" t="str">
        <f>IF(Main_Data[[#This Row],[Average_Cost_for_two]]&lt;=200000,"0-200k",IF(Main_Data[[#This Row],[Average_Cost_for_two]]&lt;=400000,"200k-400k",IF(Main_Data[[#This Row],[Average_Cost_for_two]]&lt;=600000,"400k-600k",IF(Main_Data[[#This Row],[Average_Cost_for_two]]&lt;=800000,"600k-800k"))))</f>
        <v>0-200k</v>
      </c>
    </row>
    <row r="3824" spans="1:21" x14ac:dyDescent="0.35">
      <c r="A3824">
        <v>18358182</v>
      </c>
      <c r="B3824" t="s">
        <v>8296</v>
      </c>
      <c r="C3824">
        <v>1</v>
      </c>
      <c r="D3824" t="s">
        <v>21</v>
      </c>
      <c r="E3824" t="s">
        <v>8297</v>
      </c>
      <c r="F3824" t="s">
        <v>112</v>
      </c>
      <c r="G3824" t="s">
        <v>113</v>
      </c>
      <c r="H3824">
        <v>77.141625500000004</v>
      </c>
      <c r="I3824">
        <v>28.712230600000002</v>
      </c>
      <c r="J3824" t="s">
        <v>609</v>
      </c>
      <c r="K3824" t="s">
        <v>26</v>
      </c>
      <c r="L3824" t="s">
        <v>27</v>
      </c>
      <c r="M3824" t="s">
        <v>34</v>
      </c>
      <c r="N3824" t="s">
        <v>27</v>
      </c>
      <c r="O3824" t="s">
        <v>27</v>
      </c>
      <c r="P3824">
        <v>1</v>
      </c>
      <c r="Q3824">
        <v>3</v>
      </c>
      <c r="R3824">
        <v>200</v>
      </c>
      <c r="S3824">
        <v>1</v>
      </c>
      <c r="T3824" s="1">
        <v>42162</v>
      </c>
      <c r="U3824" t="str">
        <f>IF(Main_Data[[#This Row],[Average_Cost_for_two]]&lt;=200000,"0-200k",IF(Main_Data[[#This Row],[Average_Cost_for_two]]&lt;=400000,"200k-400k",IF(Main_Data[[#This Row],[Average_Cost_for_two]]&lt;=600000,"400k-600k",IF(Main_Data[[#This Row],[Average_Cost_for_two]]&lt;=800000,"600k-800k"))))</f>
        <v>0-200k</v>
      </c>
    </row>
    <row r="3825" spans="1:21" x14ac:dyDescent="0.35">
      <c r="A3825">
        <v>18400762</v>
      </c>
      <c r="B3825" t="s">
        <v>8298</v>
      </c>
      <c r="C3825">
        <v>1</v>
      </c>
      <c r="D3825" t="s">
        <v>21</v>
      </c>
      <c r="E3825" t="s">
        <v>8299</v>
      </c>
      <c r="F3825" t="s">
        <v>227</v>
      </c>
      <c r="G3825" t="s">
        <v>228</v>
      </c>
      <c r="H3825">
        <v>77.286024299999994</v>
      </c>
      <c r="I3825">
        <v>28.632654800000001</v>
      </c>
      <c r="J3825" t="s">
        <v>565</v>
      </c>
      <c r="K3825" t="s">
        <v>26</v>
      </c>
      <c r="L3825" t="s">
        <v>27</v>
      </c>
      <c r="M3825" t="s">
        <v>27</v>
      </c>
      <c r="N3825" t="s">
        <v>27</v>
      </c>
      <c r="O3825" t="s">
        <v>27</v>
      </c>
      <c r="P3825">
        <v>1</v>
      </c>
      <c r="Q3825">
        <v>6</v>
      </c>
      <c r="R3825">
        <v>200</v>
      </c>
      <c r="S3825">
        <v>3</v>
      </c>
      <c r="T3825" s="1">
        <v>41082</v>
      </c>
      <c r="U3825" t="str">
        <f>IF(Main_Data[[#This Row],[Average_Cost_for_two]]&lt;=200000,"0-200k",IF(Main_Data[[#This Row],[Average_Cost_for_two]]&lt;=400000,"200k-400k",IF(Main_Data[[#This Row],[Average_Cost_for_two]]&lt;=600000,"400k-600k",IF(Main_Data[[#This Row],[Average_Cost_for_two]]&lt;=800000,"600k-800k"))))</f>
        <v>0-200k</v>
      </c>
    </row>
    <row r="3826" spans="1:21" x14ac:dyDescent="0.35">
      <c r="A3826">
        <v>8488</v>
      </c>
      <c r="B3826" t="s">
        <v>8300</v>
      </c>
      <c r="C3826">
        <v>1</v>
      </c>
      <c r="D3826" t="s">
        <v>21</v>
      </c>
      <c r="E3826" t="s">
        <v>8301</v>
      </c>
      <c r="F3826" t="s">
        <v>227</v>
      </c>
      <c r="G3826" t="s">
        <v>228</v>
      </c>
      <c r="H3826">
        <v>77.294788999999994</v>
      </c>
      <c r="I3826">
        <v>28.639722200000001</v>
      </c>
      <c r="J3826" t="s">
        <v>795</v>
      </c>
      <c r="K3826" t="s">
        <v>26</v>
      </c>
      <c r="L3826" t="s">
        <v>27</v>
      </c>
      <c r="M3826" t="s">
        <v>27</v>
      </c>
      <c r="N3826" t="s">
        <v>27</v>
      </c>
      <c r="O3826" t="s">
        <v>27</v>
      </c>
      <c r="P3826">
        <v>1</v>
      </c>
      <c r="Q3826">
        <v>6</v>
      </c>
      <c r="R3826">
        <v>200</v>
      </c>
      <c r="S3826">
        <v>3</v>
      </c>
      <c r="T3826" s="1">
        <v>42905</v>
      </c>
      <c r="U3826" t="str">
        <f>IF(Main_Data[[#This Row],[Average_Cost_for_two]]&lt;=200000,"0-200k",IF(Main_Data[[#This Row],[Average_Cost_for_two]]&lt;=400000,"200k-400k",IF(Main_Data[[#This Row],[Average_Cost_for_two]]&lt;=600000,"400k-600k",IF(Main_Data[[#This Row],[Average_Cost_for_two]]&lt;=800000,"600k-800k"))))</f>
        <v>0-200k</v>
      </c>
    </row>
    <row r="3827" spans="1:21" x14ac:dyDescent="0.35">
      <c r="A3827">
        <v>308969</v>
      </c>
      <c r="B3827" t="s">
        <v>8302</v>
      </c>
      <c r="C3827">
        <v>1</v>
      </c>
      <c r="D3827" t="s">
        <v>21</v>
      </c>
      <c r="E3827" t="s">
        <v>8303</v>
      </c>
      <c r="F3827" t="s">
        <v>3009</v>
      </c>
      <c r="G3827" t="s">
        <v>3010</v>
      </c>
      <c r="H3827">
        <v>77.102085599999995</v>
      </c>
      <c r="I3827">
        <v>28.700394200000002</v>
      </c>
      <c r="J3827" t="s">
        <v>706</v>
      </c>
      <c r="K3827" t="s">
        <v>26</v>
      </c>
      <c r="L3827" t="s">
        <v>27</v>
      </c>
      <c r="M3827" t="s">
        <v>27</v>
      </c>
      <c r="N3827" t="s">
        <v>27</v>
      </c>
      <c r="O3827" t="s">
        <v>27</v>
      </c>
      <c r="P3827">
        <v>1</v>
      </c>
      <c r="Q3827">
        <v>129</v>
      </c>
      <c r="R3827">
        <v>200</v>
      </c>
      <c r="S3827">
        <v>4</v>
      </c>
      <c r="T3827" s="1">
        <v>41801</v>
      </c>
      <c r="U3827" t="str">
        <f>IF(Main_Data[[#This Row],[Average_Cost_for_two]]&lt;=200000,"0-200k",IF(Main_Data[[#This Row],[Average_Cost_for_two]]&lt;=400000,"200k-400k",IF(Main_Data[[#This Row],[Average_Cost_for_two]]&lt;=600000,"400k-600k",IF(Main_Data[[#This Row],[Average_Cost_for_two]]&lt;=800000,"600k-800k"))))</f>
        <v>0-200k</v>
      </c>
    </row>
    <row r="3828" spans="1:21" x14ac:dyDescent="0.35">
      <c r="A3828">
        <v>5271</v>
      </c>
      <c r="B3828" t="s">
        <v>8304</v>
      </c>
      <c r="C3828">
        <v>1</v>
      </c>
      <c r="D3828" t="s">
        <v>21</v>
      </c>
      <c r="E3828" t="s">
        <v>8305</v>
      </c>
      <c r="F3828" t="s">
        <v>234</v>
      </c>
      <c r="G3828" t="s">
        <v>233</v>
      </c>
      <c r="H3828">
        <v>77.161862400000004</v>
      </c>
      <c r="I3828">
        <v>28.703549899999999</v>
      </c>
      <c r="J3828" t="s">
        <v>560</v>
      </c>
      <c r="K3828" t="s">
        <v>26</v>
      </c>
      <c r="L3828" t="s">
        <v>27</v>
      </c>
      <c r="M3828" t="s">
        <v>27</v>
      </c>
      <c r="N3828" t="s">
        <v>27</v>
      </c>
      <c r="O3828" t="s">
        <v>27</v>
      </c>
      <c r="P3828">
        <v>1</v>
      </c>
      <c r="Q3828">
        <v>51</v>
      </c>
      <c r="R3828">
        <v>200</v>
      </c>
      <c r="S3828">
        <v>4</v>
      </c>
      <c r="T3828" s="1">
        <v>43278</v>
      </c>
      <c r="U3828" t="str">
        <f>IF(Main_Data[[#This Row],[Average_Cost_for_two]]&lt;=200000,"0-200k",IF(Main_Data[[#This Row],[Average_Cost_for_two]]&lt;=400000,"200k-400k",IF(Main_Data[[#This Row],[Average_Cost_for_two]]&lt;=600000,"400k-600k",IF(Main_Data[[#This Row],[Average_Cost_for_two]]&lt;=800000,"600k-800k"))))</f>
        <v>0-200k</v>
      </c>
    </row>
    <row r="3829" spans="1:21" x14ac:dyDescent="0.35">
      <c r="A3829">
        <v>18358206</v>
      </c>
      <c r="B3829" t="s">
        <v>1025</v>
      </c>
      <c r="C3829">
        <v>1</v>
      </c>
      <c r="D3829" t="s">
        <v>21</v>
      </c>
      <c r="E3829" t="s">
        <v>8306</v>
      </c>
      <c r="F3829" t="s">
        <v>1160</v>
      </c>
      <c r="G3829" t="s">
        <v>1161</v>
      </c>
      <c r="H3829">
        <v>77.058258100000003</v>
      </c>
      <c r="I3829">
        <v>28.618987400000002</v>
      </c>
      <c r="J3829" t="s">
        <v>875</v>
      </c>
      <c r="K3829" t="s">
        <v>26</v>
      </c>
      <c r="L3829" t="s">
        <v>27</v>
      </c>
      <c r="M3829" t="s">
        <v>27</v>
      </c>
      <c r="N3829" t="s">
        <v>27</v>
      </c>
      <c r="O3829" t="s">
        <v>27</v>
      </c>
      <c r="P3829">
        <v>1</v>
      </c>
      <c r="Q3829">
        <v>3</v>
      </c>
      <c r="R3829">
        <v>200</v>
      </c>
      <c r="S3829">
        <v>1</v>
      </c>
      <c r="T3829" s="1">
        <v>42909</v>
      </c>
      <c r="U3829" t="str">
        <f>IF(Main_Data[[#This Row],[Average_Cost_for_two]]&lt;=200000,"0-200k",IF(Main_Data[[#This Row],[Average_Cost_for_two]]&lt;=400000,"200k-400k",IF(Main_Data[[#This Row],[Average_Cost_for_two]]&lt;=600000,"400k-600k",IF(Main_Data[[#This Row],[Average_Cost_for_two]]&lt;=800000,"600k-800k"))))</f>
        <v>0-200k</v>
      </c>
    </row>
    <row r="3830" spans="1:21" x14ac:dyDescent="0.35">
      <c r="A3830">
        <v>18424584</v>
      </c>
      <c r="B3830" t="s">
        <v>8307</v>
      </c>
      <c r="C3830">
        <v>1</v>
      </c>
      <c r="D3830" t="s">
        <v>21</v>
      </c>
      <c r="E3830" t="s">
        <v>8308</v>
      </c>
      <c r="F3830" t="s">
        <v>65</v>
      </c>
      <c r="G3830" t="s">
        <v>66</v>
      </c>
      <c r="H3830">
        <v>77.322436300000007</v>
      </c>
      <c r="I3830">
        <v>28.601483300000002</v>
      </c>
      <c r="J3830" t="s">
        <v>875</v>
      </c>
      <c r="K3830" t="s">
        <v>26</v>
      </c>
      <c r="L3830" t="s">
        <v>27</v>
      </c>
      <c r="M3830" t="s">
        <v>27</v>
      </c>
      <c r="N3830" t="s">
        <v>27</v>
      </c>
      <c r="O3830" t="s">
        <v>27</v>
      </c>
      <c r="P3830">
        <v>1</v>
      </c>
      <c r="Q3830">
        <v>2</v>
      </c>
      <c r="R3830">
        <v>200</v>
      </c>
      <c r="S3830">
        <v>1</v>
      </c>
      <c r="T3830" s="1">
        <v>40696</v>
      </c>
      <c r="U3830" t="str">
        <f>IF(Main_Data[[#This Row],[Average_Cost_for_two]]&lt;=200000,"0-200k",IF(Main_Data[[#This Row],[Average_Cost_for_two]]&lt;=400000,"200k-400k",IF(Main_Data[[#This Row],[Average_Cost_for_two]]&lt;=600000,"400k-600k",IF(Main_Data[[#This Row],[Average_Cost_for_two]]&lt;=800000,"600k-800k"))))</f>
        <v>0-200k</v>
      </c>
    </row>
    <row r="3831" spans="1:21" x14ac:dyDescent="0.35">
      <c r="A3831">
        <v>18245248</v>
      </c>
      <c r="B3831" t="s">
        <v>8309</v>
      </c>
      <c r="C3831">
        <v>1</v>
      </c>
      <c r="D3831" t="s">
        <v>21</v>
      </c>
      <c r="E3831" t="s">
        <v>8310</v>
      </c>
      <c r="F3831" t="s">
        <v>2068</v>
      </c>
      <c r="G3831" t="s">
        <v>2069</v>
      </c>
      <c r="H3831">
        <v>77.201127999999997</v>
      </c>
      <c r="I3831">
        <v>28.691641400000002</v>
      </c>
      <c r="J3831" t="s">
        <v>589</v>
      </c>
      <c r="K3831" t="s">
        <v>26</v>
      </c>
      <c r="L3831" t="s">
        <v>27</v>
      </c>
      <c r="M3831" t="s">
        <v>27</v>
      </c>
      <c r="N3831" t="s">
        <v>27</v>
      </c>
      <c r="O3831" t="s">
        <v>27</v>
      </c>
      <c r="P3831">
        <v>1</v>
      </c>
      <c r="Q3831">
        <v>16</v>
      </c>
      <c r="R3831">
        <v>200</v>
      </c>
      <c r="S3831">
        <v>3</v>
      </c>
      <c r="T3831" s="1">
        <v>41811</v>
      </c>
      <c r="U3831" t="str">
        <f>IF(Main_Data[[#This Row],[Average_Cost_for_two]]&lt;=200000,"0-200k",IF(Main_Data[[#This Row],[Average_Cost_for_two]]&lt;=400000,"200k-400k",IF(Main_Data[[#This Row],[Average_Cost_for_two]]&lt;=600000,"400k-600k",IF(Main_Data[[#This Row],[Average_Cost_for_two]]&lt;=800000,"600k-800k"))))</f>
        <v>0-200k</v>
      </c>
    </row>
    <row r="3832" spans="1:21" x14ac:dyDescent="0.35">
      <c r="A3832">
        <v>18455876</v>
      </c>
      <c r="B3832" t="s">
        <v>8245</v>
      </c>
      <c r="C3832">
        <v>1</v>
      </c>
      <c r="D3832" t="s">
        <v>21</v>
      </c>
      <c r="E3832" t="s">
        <v>8311</v>
      </c>
      <c r="F3832" t="s">
        <v>1166</v>
      </c>
      <c r="G3832" t="s">
        <v>1167</v>
      </c>
      <c r="H3832">
        <v>77.206351600000005</v>
      </c>
      <c r="I3832">
        <v>28.556622999999998</v>
      </c>
      <c r="J3832" t="s">
        <v>560</v>
      </c>
      <c r="K3832" t="s">
        <v>26</v>
      </c>
      <c r="L3832" t="s">
        <v>27</v>
      </c>
      <c r="M3832" t="s">
        <v>27</v>
      </c>
      <c r="N3832" t="s">
        <v>27</v>
      </c>
      <c r="O3832" t="s">
        <v>27</v>
      </c>
      <c r="P3832">
        <v>1</v>
      </c>
      <c r="Q3832">
        <v>1</v>
      </c>
      <c r="R3832">
        <v>200</v>
      </c>
      <c r="S3832">
        <v>1</v>
      </c>
      <c r="T3832" s="1">
        <v>40345</v>
      </c>
      <c r="U3832" t="str">
        <f>IF(Main_Data[[#This Row],[Average_Cost_for_two]]&lt;=200000,"0-200k",IF(Main_Data[[#This Row],[Average_Cost_for_two]]&lt;=400000,"200k-400k",IF(Main_Data[[#This Row],[Average_Cost_for_two]]&lt;=600000,"400k-600k",IF(Main_Data[[#This Row],[Average_Cost_for_two]]&lt;=800000,"600k-800k"))))</f>
        <v>0-200k</v>
      </c>
    </row>
    <row r="3833" spans="1:21" x14ac:dyDescent="0.35">
      <c r="A3833">
        <v>6560</v>
      </c>
      <c r="B3833" t="s">
        <v>8312</v>
      </c>
      <c r="C3833">
        <v>1</v>
      </c>
      <c r="D3833" t="s">
        <v>21</v>
      </c>
      <c r="E3833" t="s">
        <v>8313</v>
      </c>
      <c r="F3833" t="s">
        <v>321</v>
      </c>
      <c r="G3833" t="s">
        <v>322</v>
      </c>
      <c r="H3833">
        <v>77.173145199999993</v>
      </c>
      <c r="I3833">
        <v>28.692711800000001</v>
      </c>
      <c r="J3833" t="s">
        <v>767</v>
      </c>
      <c r="K3833" t="s">
        <v>26</v>
      </c>
      <c r="L3833" t="s">
        <v>27</v>
      </c>
      <c r="M3833" t="s">
        <v>27</v>
      </c>
      <c r="N3833" t="s">
        <v>27</v>
      </c>
      <c r="O3833" t="s">
        <v>27</v>
      </c>
      <c r="P3833">
        <v>1</v>
      </c>
      <c r="Q3833">
        <v>23</v>
      </c>
      <c r="R3833">
        <v>200</v>
      </c>
      <c r="S3833">
        <v>3</v>
      </c>
      <c r="T3833" s="1">
        <v>41049</v>
      </c>
      <c r="U3833" t="str">
        <f>IF(Main_Data[[#This Row],[Average_Cost_for_two]]&lt;=200000,"0-200k",IF(Main_Data[[#This Row],[Average_Cost_for_two]]&lt;=400000,"200k-400k",IF(Main_Data[[#This Row],[Average_Cost_for_two]]&lt;=600000,"400k-600k",IF(Main_Data[[#This Row],[Average_Cost_for_two]]&lt;=800000,"600k-800k"))))</f>
        <v>0-200k</v>
      </c>
    </row>
    <row r="3834" spans="1:21" x14ac:dyDescent="0.35">
      <c r="A3834">
        <v>18335816</v>
      </c>
      <c r="B3834" t="s">
        <v>1246</v>
      </c>
      <c r="C3834">
        <v>1</v>
      </c>
      <c r="D3834" t="s">
        <v>21</v>
      </c>
      <c r="E3834" t="s">
        <v>8314</v>
      </c>
      <c r="F3834" t="s">
        <v>23</v>
      </c>
      <c r="G3834" t="s">
        <v>24</v>
      </c>
      <c r="H3834">
        <v>77.275275890000003</v>
      </c>
      <c r="I3834">
        <v>28.65770835</v>
      </c>
      <c r="J3834" t="s">
        <v>713</v>
      </c>
      <c r="K3834" t="s">
        <v>26</v>
      </c>
      <c r="L3834" t="s">
        <v>27</v>
      </c>
      <c r="M3834" t="s">
        <v>27</v>
      </c>
      <c r="N3834" t="s">
        <v>27</v>
      </c>
      <c r="O3834" t="s">
        <v>27</v>
      </c>
      <c r="P3834">
        <v>1</v>
      </c>
      <c r="Q3834">
        <v>4</v>
      </c>
      <c r="R3834">
        <v>200</v>
      </c>
      <c r="S3834">
        <v>3</v>
      </c>
      <c r="T3834" s="1">
        <v>42127</v>
      </c>
      <c r="U3834" t="str">
        <f>IF(Main_Data[[#This Row],[Average_Cost_for_two]]&lt;=200000,"0-200k",IF(Main_Data[[#This Row],[Average_Cost_for_two]]&lt;=400000,"200k-400k",IF(Main_Data[[#This Row],[Average_Cost_for_two]]&lt;=600000,"400k-600k",IF(Main_Data[[#This Row],[Average_Cost_for_two]]&lt;=800000,"600k-800k"))))</f>
        <v>0-200k</v>
      </c>
    </row>
    <row r="3835" spans="1:21" x14ac:dyDescent="0.35">
      <c r="A3835">
        <v>18455515</v>
      </c>
      <c r="B3835" t="s">
        <v>8315</v>
      </c>
      <c r="C3835">
        <v>1</v>
      </c>
      <c r="D3835" t="s">
        <v>21</v>
      </c>
      <c r="E3835" t="s">
        <v>8316</v>
      </c>
      <c r="F3835" t="s">
        <v>298</v>
      </c>
      <c r="G3835" t="s">
        <v>299</v>
      </c>
      <c r="H3835">
        <v>77.208484900000002</v>
      </c>
      <c r="I3835">
        <v>28.700706</v>
      </c>
      <c r="J3835" t="s">
        <v>521</v>
      </c>
      <c r="K3835" t="s">
        <v>26</v>
      </c>
      <c r="L3835" t="s">
        <v>27</v>
      </c>
      <c r="M3835" t="s">
        <v>27</v>
      </c>
      <c r="N3835" t="s">
        <v>27</v>
      </c>
      <c r="O3835" t="s">
        <v>27</v>
      </c>
      <c r="P3835">
        <v>1</v>
      </c>
      <c r="Q3835">
        <v>1</v>
      </c>
      <c r="R3835">
        <v>200</v>
      </c>
      <c r="S3835">
        <v>1</v>
      </c>
      <c r="T3835" s="1">
        <v>43224</v>
      </c>
      <c r="U3835" t="str">
        <f>IF(Main_Data[[#This Row],[Average_Cost_for_two]]&lt;=200000,"0-200k",IF(Main_Data[[#This Row],[Average_Cost_for_two]]&lt;=400000,"200k-400k",IF(Main_Data[[#This Row],[Average_Cost_for_two]]&lt;=600000,"400k-600k",IF(Main_Data[[#This Row],[Average_Cost_for_two]]&lt;=800000,"600k-800k"))))</f>
        <v>0-200k</v>
      </c>
    </row>
    <row r="3836" spans="1:21" x14ac:dyDescent="0.35">
      <c r="A3836">
        <v>303582</v>
      </c>
      <c r="B3836" t="s">
        <v>8317</v>
      </c>
      <c r="C3836">
        <v>1</v>
      </c>
      <c r="D3836" t="s">
        <v>21</v>
      </c>
      <c r="E3836" t="s">
        <v>8318</v>
      </c>
      <c r="F3836" t="s">
        <v>247</v>
      </c>
      <c r="G3836" t="s">
        <v>248</v>
      </c>
      <c r="H3836">
        <v>77.2995552</v>
      </c>
      <c r="I3836">
        <v>28.6360907</v>
      </c>
      <c r="J3836" t="s">
        <v>7509</v>
      </c>
      <c r="K3836" t="s">
        <v>26</v>
      </c>
      <c r="L3836" t="s">
        <v>27</v>
      </c>
      <c r="M3836" t="s">
        <v>27</v>
      </c>
      <c r="N3836" t="s">
        <v>27</v>
      </c>
      <c r="O3836" t="s">
        <v>27</v>
      </c>
      <c r="P3836">
        <v>1</v>
      </c>
      <c r="Q3836">
        <v>26</v>
      </c>
      <c r="R3836">
        <v>200</v>
      </c>
      <c r="S3836">
        <v>3</v>
      </c>
      <c r="T3836" s="1">
        <v>41766</v>
      </c>
      <c r="U3836" t="str">
        <f>IF(Main_Data[[#This Row],[Average_Cost_for_two]]&lt;=200000,"0-200k",IF(Main_Data[[#This Row],[Average_Cost_for_two]]&lt;=400000,"200k-400k",IF(Main_Data[[#This Row],[Average_Cost_for_two]]&lt;=600000,"400k-600k",IF(Main_Data[[#This Row],[Average_Cost_for_two]]&lt;=800000,"600k-800k"))))</f>
        <v>0-200k</v>
      </c>
    </row>
    <row r="3837" spans="1:21" x14ac:dyDescent="0.35">
      <c r="A3837">
        <v>301822</v>
      </c>
      <c r="B3837" t="s">
        <v>8319</v>
      </c>
      <c r="C3837">
        <v>1</v>
      </c>
      <c r="D3837" t="s">
        <v>21</v>
      </c>
      <c r="E3837" t="s">
        <v>8320</v>
      </c>
      <c r="F3837" t="s">
        <v>2928</v>
      </c>
      <c r="G3837" t="s">
        <v>2929</v>
      </c>
      <c r="H3837">
        <v>77.110983899999994</v>
      </c>
      <c r="I3837">
        <v>28.6244686</v>
      </c>
      <c r="J3837" t="s">
        <v>8321</v>
      </c>
      <c r="K3837" t="s">
        <v>26</v>
      </c>
      <c r="L3837" t="s">
        <v>27</v>
      </c>
      <c r="M3837" t="s">
        <v>27</v>
      </c>
      <c r="N3837" t="s">
        <v>27</v>
      </c>
      <c r="O3837" t="s">
        <v>27</v>
      </c>
      <c r="P3837">
        <v>1</v>
      </c>
      <c r="Q3837">
        <v>3</v>
      </c>
      <c r="R3837">
        <v>200</v>
      </c>
      <c r="S3837">
        <v>1</v>
      </c>
      <c r="T3837" s="1">
        <v>42518</v>
      </c>
      <c r="U3837" t="str">
        <f>IF(Main_Data[[#This Row],[Average_Cost_for_two]]&lt;=200000,"0-200k",IF(Main_Data[[#This Row],[Average_Cost_for_two]]&lt;=400000,"200k-400k",IF(Main_Data[[#This Row],[Average_Cost_for_two]]&lt;=600000,"400k-600k",IF(Main_Data[[#This Row],[Average_Cost_for_two]]&lt;=800000,"600k-800k"))))</f>
        <v>0-200k</v>
      </c>
    </row>
    <row r="3838" spans="1:21" x14ac:dyDescent="0.35">
      <c r="A3838">
        <v>302514</v>
      </c>
      <c r="B3838" t="s">
        <v>8322</v>
      </c>
      <c r="C3838">
        <v>1</v>
      </c>
      <c r="D3838" t="s">
        <v>21</v>
      </c>
      <c r="E3838" t="s">
        <v>8323</v>
      </c>
      <c r="F3838" t="s">
        <v>77</v>
      </c>
      <c r="G3838" t="s">
        <v>78</v>
      </c>
      <c r="H3838">
        <v>77.247519999999994</v>
      </c>
      <c r="I3838">
        <v>28.581965700000001</v>
      </c>
      <c r="J3838" t="s">
        <v>795</v>
      </c>
      <c r="K3838" t="s">
        <v>26</v>
      </c>
      <c r="L3838" t="s">
        <v>27</v>
      </c>
      <c r="M3838" t="s">
        <v>27</v>
      </c>
      <c r="N3838" t="s">
        <v>27</v>
      </c>
      <c r="O3838" t="s">
        <v>27</v>
      </c>
      <c r="P3838">
        <v>1</v>
      </c>
      <c r="Q3838">
        <v>42</v>
      </c>
      <c r="R3838">
        <v>200</v>
      </c>
      <c r="S3838">
        <v>3</v>
      </c>
      <c r="T3838" s="1">
        <v>43228</v>
      </c>
      <c r="U3838" t="str">
        <f>IF(Main_Data[[#This Row],[Average_Cost_for_two]]&lt;=200000,"0-200k",IF(Main_Data[[#This Row],[Average_Cost_for_two]]&lt;=400000,"200k-400k",IF(Main_Data[[#This Row],[Average_Cost_for_two]]&lt;=600000,"400k-600k",IF(Main_Data[[#This Row],[Average_Cost_for_two]]&lt;=800000,"600k-800k"))))</f>
        <v>0-200k</v>
      </c>
    </row>
    <row r="3839" spans="1:21" x14ac:dyDescent="0.35">
      <c r="A3839">
        <v>313225</v>
      </c>
      <c r="B3839" t="s">
        <v>8324</v>
      </c>
      <c r="C3839">
        <v>1</v>
      </c>
      <c r="D3839" t="s">
        <v>21</v>
      </c>
      <c r="E3839" t="s">
        <v>8325</v>
      </c>
      <c r="F3839" t="s">
        <v>161</v>
      </c>
      <c r="G3839" t="s">
        <v>162</v>
      </c>
      <c r="H3839">
        <v>77.283345800000006</v>
      </c>
      <c r="I3839">
        <v>28.660018999999998</v>
      </c>
      <c r="J3839" t="s">
        <v>695</v>
      </c>
      <c r="K3839" t="s">
        <v>26</v>
      </c>
      <c r="L3839" t="s">
        <v>27</v>
      </c>
      <c r="M3839" t="s">
        <v>27</v>
      </c>
      <c r="N3839" t="s">
        <v>27</v>
      </c>
      <c r="O3839" t="s">
        <v>27</v>
      </c>
      <c r="P3839">
        <v>1</v>
      </c>
      <c r="Q3839">
        <v>1</v>
      </c>
      <c r="R3839">
        <v>200</v>
      </c>
      <c r="S3839">
        <v>1</v>
      </c>
      <c r="T3839" s="1">
        <v>41418</v>
      </c>
      <c r="U3839" t="str">
        <f>IF(Main_Data[[#This Row],[Average_Cost_for_two]]&lt;=200000,"0-200k",IF(Main_Data[[#This Row],[Average_Cost_for_two]]&lt;=400000,"200k-400k",IF(Main_Data[[#This Row],[Average_Cost_for_two]]&lt;=600000,"400k-600k",IF(Main_Data[[#This Row],[Average_Cost_for_two]]&lt;=800000,"600k-800k"))))</f>
        <v>0-200k</v>
      </c>
    </row>
    <row r="3840" spans="1:21" x14ac:dyDescent="0.35">
      <c r="A3840">
        <v>18285199</v>
      </c>
      <c r="B3840" t="s">
        <v>8326</v>
      </c>
      <c r="C3840">
        <v>1</v>
      </c>
      <c r="D3840" t="s">
        <v>21</v>
      </c>
      <c r="E3840" t="s">
        <v>8327</v>
      </c>
      <c r="F3840" t="s">
        <v>1741</v>
      </c>
      <c r="G3840" t="s">
        <v>1740</v>
      </c>
      <c r="H3840">
        <v>77.216999700000002</v>
      </c>
      <c r="I3840">
        <v>28.534099900000001</v>
      </c>
      <c r="J3840" t="s">
        <v>875</v>
      </c>
      <c r="K3840" t="s">
        <v>26</v>
      </c>
      <c r="L3840" t="s">
        <v>27</v>
      </c>
      <c r="M3840" t="s">
        <v>27</v>
      </c>
      <c r="N3840" t="s">
        <v>27</v>
      </c>
      <c r="O3840" t="s">
        <v>27</v>
      </c>
      <c r="P3840">
        <v>1</v>
      </c>
      <c r="Q3840">
        <v>15</v>
      </c>
      <c r="R3840">
        <v>200</v>
      </c>
      <c r="S3840">
        <v>3</v>
      </c>
      <c r="T3840" s="1">
        <v>41399</v>
      </c>
      <c r="U3840" t="str">
        <f>IF(Main_Data[[#This Row],[Average_Cost_for_two]]&lt;=200000,"0-200k",IF(Main_Data[[#This Row],[Average_Cost_for_two]]&lt;=400000,"200k-400k",IF(Main_Data[[#This Row],[Average_Cost_for_two]]&lt;=600000,"400k-600k",IF(Main_Data[[#This Row],[Average_Cost_for_two]]&lt;=800000,"600k-800k"))))</f>
        <v>0-200k</v>
      </c>
    </row>
    <row r="3841" spans="1:21" x14ac:dyDescent="0.35">
      <c r="A3841">
        <v>300960</v>
      </c>
      <c r="B3841" t="s">
        <v>8328</v>
      </c>
      <c r="C3841">
        <v>1</v>
      </c>
      <c r="D3841" t="s">
        <v>21</v>
      </c>
      <c r="E3841" t="s">
        <v>8329</v>
      </c>
      <c r="F3841" t="s">
        <v>117</v>
      </c>
      <c r="G3841" t="s">
        <v>118</v>
      </c>
      <c r="H3841">
        <v>77.293357099999994</v>
      </c>
      <c r="I3841">
        <v>28.6035787</v>
      </c>
      <c r="J3841" t="s">
        <v>493</v>
      </c>
      <c r="K3841" t="s">
        <v>26</v>
      </c>
      <c r="L3841" t="s">
        <v>27</v>
      </c>
      <c r="M3841" t="s">
        <v>27</v>
      </c>
      <c r="N3841" t="s">
        <v>27</v>
      </c>
      <c r="O3841" t="s">
        <v>27</v>
      </c>
      <c r="P3841">
        <v>1</v>
      </c>
      <c r="Q3841">
        <v>18</v>
      </c>
      <c r="R3841">
        <v>200</v>
      </c>
      <c r="S3841">
        <v>3</v>
      </c>
      <c r="T3841" s="1">
        <v>40301</v>
      </c>
      <c r="U3841" t="str">
        <f>IF(Main_Data[[#This Row],[Average_Cost_for_two]]&lt;=200000,"0-200k",IF(Main_Data[[#This Row],[Average_Cost_for_two]]&lt;=400000,"200k-400k",IF(Main_Data[[#This Row],[Average_Cost_for_two]]&lt;=600000,"400k-600k",IF(Main_Data[[#This Row],[Average_Cost_for_two]]&lt;=800000,"600k-800k"))))</f>
        <v>0-200k</v>
      </c>
    </row>
    <row r="3842" spans="1:21" x14ac:dyDescent="0.35">
      <c r="A3842">
        <v>311993</v>
      </c>
      <c r="B3842" t="s">
        <v>8330</v>
      </c>
      <c r="C3842">
        <v>1</v>
      </c>
      <c r="D3842" t="s">
        <v>21</v>
      </c>
      <c r="E3842" t="s">
        <v>8331</v>
      </c>
      <c r="F3842" t="s">
        <v>117</v>
      </c>
      <c r="G3842" t="s">
        <v>118</v>
      </c>
      <c r="H3842">
        <v>77.309161799999998</v>
      </c>
      <c r="I3842">
        <v>28.590319099999999</v>
      </c>
      <c r="J3842" t="s">
        <v>729</v>
      </c>
      <c r="K3842" t="s">
        <v>26</v>
      </c>
      <c r="L3842" t="s">
        <v>27</v>
      </c>
      <c r="M3842" t="s">
        <v>27</v>
      </c>
      <c r="N3842" t="s">
        <v>27</v>
      </c>
      <c r="O3842" t="s">
        <v>27</v>
      </c>
      <c r="P3842">
        <v>1</v>
      </c>
      <c r="Q3842">
        <v>2</v>
      </c>
      <c r="R3842">
        <v>200</v>
      </c>
      <c r="S3842">
        <v>1</v>
      </c>
      <c r="T3842" s="1">
        <v>42141</v>
      </c>
      <c r="U3842" t="str">
        <f>IF(Main_Data[[#This Row],[Average_Cost_for_two]]&lt;=200000,"0-200k",IF(Main_Data[[#This Row],[Average_Cost_for_two]]&lt;=400000,"200k-400k",IF(Main_Data[[#This Row],[Average_Cost_for_two]]&lt;=600000,"400k-600k",IF(Main_Data[[#This Row],[Average_Cost_for_two]]&lt;=800000,"600k-800k"))))</f>
        <v>0-200k</v>
      </c>
    </row>
    <row r="3843" spans="1:21" x14ac:dyDescent="0.35">
      <c r="A3843">
        <v>18281993</v>
      </c>
      <c r="B3843" t="s">
        <v>8332</v>
      </c>
      <c r="C3843">
        <v>1</v>
      </c>
      <c r="D3843" t="s">
        <v>21</v>
      </c>
      <c r="E3843" t="s">
        <v>8333</v>
      </c>
      <c r="F3843" t="s">
        <v>117</v>
      </c>
      <c r="G3843" t="s">
        <v>118</v>
      </c>
      <c r="H3843">
        <v>77.295587249999997</v>
      </c>
      <c r="I3843">
        <v>28.60682357</v>
      </c>
      <c r="J3843" t="s">
        <v>875</v>
      </c>
      <c r="K3843" t="s">
        <v>26</v>
      </c>
      <c r="L3843" t="s">
        <v>27</v>
      </c>
      <c r="M3843" t="s">
        <v>27</v>
      </c>
      <c r="N3843" t="s">
        <v>27</v>
      </c>
      <c r="O3843" t="s">
        <v>27</v>
      </c>
      <c r="P3843">
        <v>1</v>
      </c>
      <c r="Q3843">
        <v>1</v>
      </c>
      <c r="R3843">
        <v>200</v>
      </c>
      <c r="S3843">
        <v>1</v>
      </c>
      <c r="T3843" s="1">
        <v>42883</v>
      </c>
      <c r="U3843" t="str">
        <f>IF(Main_Data[[#This Row],[Average_Cost_for_two]]&lt;=200000,"0-200k",IF(Main_Data[[#This Row],[Average_Cost_for_two]]&lt;=400000,"200k-400k",IF(Main_Data[[#This Row],[Average_Cost_for_two]]&lt;=600000,"400k-600k",IF(Main_Data[[#This Row],[Average_Cost_for_two]]&lt;=800000,"600k-800k"))))</f>
        <v>0-200k</v>
      </c>
    </row>
    <row r="3844" spans="1:21" x14ac:dyDescent="0.35">
      <c r="A3844">
        <v>313360</v>
      </c>
      <c r="B3844" t="s">
        <v>8334</v>
      </c>
      <c r="C3844">
        <v>1</v>
      </c>
      <c r="D3844" t="s">
        <v>21</v>
      </c>
      <c r="E3844" t="s">
        <v>8335</v>
      </c>
      <c r="F3844" t="s">
        <v>121</v>
      </c>
      <c r="G3844" t="s">
        <v>122</v>
      </c>
      <c r="H3844">
        <v>77.3369754</v>
      </c>
      <c r="I3844">
        <v>28.6134959</v>
      </c>
      <c r="J3844" t="s">
        <v>478</v>
      </c>
      <c r="K3844" t="s">
        <v>26</v>
      </c>
      <c r="L3844" t="s">
        <v>27</v>
      </c>
      <c r="M3844" t="s">
        <v>27</v>
      </c>
      <c r="N3844" t="s">
        <v>27</v>
      </c>
      <c r="O3844" t="s">
        <v>27</v>
      </c>
      <c r="P3844">
        <v>1</v>
      </c>
      <c r="Q3844">
        <v>2</v>
      </c>
      <c r="R3844">
        <v>200</v>
      </c>
      <c r="S3844">
        <v>1</v>
      </c>
      <c r="T3844" s="1">
        <v>41770</v>
      </c>
      <c r="U3844" t="str">
        <f>IF(Main_Data[[#This Row],[Average_Cost_for_two]]&lt;=200000,"0-200k",IF(Main_Data[[#This Row],[Average_Cost_for_two]]&lt;=400000,"200k-400k",IF(Main_Data[[#This Row],[Average_Cost_for_two]]&lt;=600000,"400k-600k",IF(Main_Data[[#This Row],[Average_Cost_for_two]]&lt;=800000,"600k-800k"))))</f>
        <v>0-200k</v>
      </c>
    </row>
    <row r="3845" spans="1:21" x14ac:dyDescent="0.35">
      <c r="A3845">
        <v>18349914</v>
      </c>
      <c r="B3845" t="s">
        <v>8336</v>
      </c>
      <c r="C3845">
        <v>1</v>
      </c>
      <c r="D3845" t="s">
        <v>21</v>
      </c>
      <c r="E3845" t="s">
        <v>8337</v>
      </c>
      <c r="F3845" t="s">
        <v>49</v>
      </c>
      <c r="G3845" t="s">
        <v>50</v>
      </c>
      <c r="H3845">
        <v>76.975318900000005</v>
      </c>
      <c r="I3845">
        <v>28.611234700000001</v>
      </c>
      <c r="J3845" t="s">
        <v>8338</v>
      </c>
      <c r="K3845" t="s">
        <v>26</v>
      </c>
      <c r="L3845" t="s">
        <v>27</v>
      </c>
      <c r="M3845" t="s">
        <v>27</v>
      </c>
      <c r="N3845" t="s">
        <v>27</v>
      </c>
      <c r="O3845" t="s">
        <v>27</v>
      </c>
      <c r="P3845">
        <v>1</v>
      </c>
      <c r="Q3845">
        <v>1</v>
      </c>
      <c r="R3845">
        <v>200</v>
      </c>
      <c r="S3845">
        <v>1</v>
      </c>
      <c r="T3845" s="1">
        <v>42859</v>
      </c>
      <c r="U3845" t="str">
        <f>IF(Main_Data[[#This Row],[Average_Cost_for_two]]&lt;=200000,"0-200k",IF(Main_Data[[#This Row],[Average_Cost_for_two]]&lt;=400000,"200k-400k",IF(Main_Data[[#This Row],[Average_Cost_for_two]]&lt;=600000,"400k-600k",IF(Main_Data[[#This Row],[Average_Cost_for_two]]&lt;=800000,"600k-800k"))))</f>
        <v>0-200k</v>
      </c>
    </row>
    <row r="3846" spans="1:21" x14ac:dyDescent="0.35">
      <c r="A3846">
        <v>301932</v>
      </c>
      <c r="B3846" t="s">
        <v>8339</v>
      </c>
      <c r="C3846">
        <v>1</v>
      </c>
      <c r="D3846" t="s">
        <v>21</v>
      </c>
      <c r="E3846" t="s">
        <v>8340</v>
      </c>
      <c r="F3846" t="s">
        <v>96</v>
      </c>
      <c r="G3846" t="s">
        <v>97</v>
      </c>
      <c r="H3846">
        <v>77.135764199999997</v>
      </c>
      <c r="I3846">
        <v>28.6223499</v>
      </c>
      <c r="J3846" t="s">
        <v>8341</v>
      </c>
      <c r="K3846" t="s">
        <v>26</v>
      </c>
      <c r="L3846" t="s">
        <v>27</v>
      </c>
      <c r="M3846" t="s">
        <v>27</v>
      </c>
      <c r="N3846" t="s">
        <v>27</v>
      </c>
      <c r="O3846" t="s">
        <v>27</v>
      </c>
      <c r="P3846">
        <v>1</v>
      </c>
      <c r="Q3846">
        <v>1</v>
      </c>
      <c r="R3846">
        <v>200</v>
      </c>
      <c r="S3846">
        <v>1</v>
      </c>
      <c r="T3846" s="1">
        <v>41401</v>
      </c>
      <c r="U3846" t="str">
        <f>IF(Main_Data[[#This Row],[Average_Cost_for_two]]&lt;=200000,"0-200k",IF(Main_Data[[#This Row],[Average_Cost_for_two]]&lt;=400000,"200k-400k",IF(Main_Data[[#This Row],[Average_Cost_for_two]]&lt;=600000,"400k-600k",IF(Main_Data[[#This Row],[Average_Cost_for_two]]&lt;=800000,"600k-800k"))))</f>
        <v>0-200k</v>
      </c>
    </row>
    <row r="3847" spans="1:21" x14ac:dyDescent="0.35">
      <c r="A3847">
        <v>300616</v>
      </c>
      <c r="B3847" t="s">
        <v>8342</v>
      </c>
      <c r="C3847">
        <v>1</v>
      </c>
      <c r="D3847" t="s">
        <v>21</v>
      </c>
      <c r="E3847" t="s">
        <v>8343</v>
      </c>
      <c r="F3847" t="s">
        <v>1895</v>
      </c>
      <c r="G3847" t="s">
        <v>1896</v>
      </c>
      <c r="H3847">
        <v>77.209786109999996</v>
      </c>
      <c r="I3847">
        <v>28.64710556</v>
      </c>
      <c r="J3847" t="s">
        <v>8344</v>
      </c>
      <c r="K3847" t="s">
        <v>26</v>
      </c>
      <c r="L3847" t="s">
        <v>27</v>
      </c>
      <c r="M3847" t="s">
        <v>27</v>
      </c>
      <c r="N3847" t="s">
        <v>27</v>
      </c>
      <c r="O3847" t="s">
        <v>27</v>
      </c>
      <c r="P3847">
        <v>1</v>
      </c>
      <c r="Q3847">
        <v>4</v>
      </c>
      <c r="R3847">
        <v>200</v>
      </c>
      <c r="S3847">
        <v>3</v>
      </c>
      <c r="T3847" s="1">
        <v>40678</v>
      </c>
      <c r="U3847" t="str">
        <f>IF(Main_Data[[#This Row],[Average_Cost_for_two]]&lt;=200000,"0-200k",IF(Main_Data[[#This Row],[Average_Cost_for_two]]&lt;=400000,"200k-400k",IF(Main_Data[[#This Row],[Average_Cost_for_two]]&lt;=600000,"400k-600k",IF(Main_Data[[#This Row],[Average_Cost_for_two]]&lt;=800000,"600k-800k"))))</f>
        <v>0-200k</v>
      </c>
    </row>
    <row r="3848" spans="1:21" x14ac:dyDescent="0.35">
      <c r="A3848">
        <v>306739</v>
      </c>
      <c r="B3848" t="s">
        <v>8345</v>
      </c>
      <c r="C3848">
        <v>1</v>
      </c>
      <c r="D3848" t="s">
        <v>21</v>
      </c>
      <c r="E3848" t="s">
        <v>8346</v>
      </c>
      <c r="F3848" t="s">
        <v>57</v>
      </c>
      <c r="G3848" t="s">
        <v>58</v>
      </c>
      <c r="H3848">
        <v>77.081823999999997</v>
      </c>
      <c r="I3848">
        <v>28.599947100000001</v>
      </c>
      <c r="J3848" t="s">
        <v>554</v>
      </c>
      <c r="K3848" t="s">
        <v>26</v>
      </c>
      <c r="L3848" t="s">
        <v>27</v>
      </c>
      <c r="M3848" t="s">
        <v>27</v>
      </c>
      <c r="N3848" t="s">
        <v>27</v>
      </c>
      <c r="O3848" t="s">
        <v>27</v>
      </c>
      <c r="P3848">
        <v>1</v>
      </c>
      <c r="Q3848">
        <v>5</v>
      </c>
      <c r="R3848">
        <v>200</v>
      </c>
      <c r="S3848">
        <v>3</v>
      </c>
      <c r="T3848" s="1">
        <v>41396</v>
      </c>
      <c r="U3848" t="str">
        <f>IF(Main_Data[[#This Row],[Average_Cost_for_two]]&lt;=200000,"0-200k",IF(Main_Data[[#This Row],[Average_Cost_for_two]]&lt;=400000,"200k-400k",IF(Main_Data[[#This Row],[Average_Cost_for_two]]&lt;=600000,"400k-600k",IF(Main_Data[[#This Row],[Average_Cost_for_two]]&lt;=800000,"600k-800k"))))</f>
        <v>0-200k</v>
      </c>
    </row>
    <row r="3849" spans="1:21" x14ac:dyDescent="0.35">
      <c r="A3849">
        <v>8660</v>
      </c>
      <c r="B3849" t="s">
        <v>8347</v>
      </c>
      <c r="C3849">
        <v>1</v>
      </c>
      <c r="D3849" t="s">
        <v>21</v>
      </c>
      <c r="E3849" t="s">
        <v>8348</v>
      </c>
      <c r="F3849" t="s">
        <v>1751</v>
      </c>
      <c r="G3849" t="s">
        <v>1750</v>
      </c>
      <c r="H3849">
        <v>77.180053000000001</v>
      </c>
      <c r="I3849">
        <v>28.6383473</v>
      </c>
      <c r="J3849" t="s">
        <v>795</v>
      </c>
      <c r="K3849" t="s">
        <v>26</v>
      </c>
      <c r="L3849" t="s">
        <v>27</v>
      </c>
      <c r="M3849" t="s">
        <v>27</v>
      </c>
      <c r="N3849" t="s">
        <v>27</v>
      </c>
      <c r="O3849" t="s">
        <v>27</v>
      </c>
      <c r="P3849">
        <v>1</v>
      </c>
      <c r="Q3849">
        <v>22</v>
      </c>
      <c r="R3849">
        <v>200</v>
      </c>
      <c r="S3849">
        <v>3</v>
      </c>
      <c r="T3849" s="1">
        <v>42864</v>
      </c>
      <c r="U3849" t="str">
        <f>IF(Main_Data[[#This Row],[Average_Cost_for_two]]&lt;=200000,"0-200k",IF(Main_Data[[#This Row],[Average_Cost_for_two]]&lt;=400000,"200k-400k",IF(Main_Data[[#This Row],[Average_Cost_for_two]]&lt;=600000,"400k-600k",IF(Main_Data[[#This Row],[Average_Cost_for_two]]&lt;=800000,"600k-800k"))))</f>
        <v>0-200k</v>
      </c>
    </row>
    <row r="3850" spans="1:21" x14ac:dyDescent="0.35">
      <c r="A3850">
        <v>18428536</v>
      </c>
      <c r="B3850" t="s">
        <v>8349</v>
      </c>
      <c r="C3850">
        <v>1</v>
      </c>
      <c r="D3850" t="s">
        <v>21</v>
      </c>
      <c r="E3850" t="s">
        <v>8350</v>
      </c>
      <c r="F3850" t="s">
        <v>137</v>
      </c>
      <c r="G3850" t="s">
        <v>138</v>
      </c>
      <c r="H3850">
        <v>77.201127999999997</v>
      </c>
      <c r="I3850">
        <v>28.509105999999999</v>
      </c>
      <c r="J3850" t="s">
        <v>521</v>
      </c>
      <c r="K3850" t="s">
        <v>26</v>
      </c>
      <c r="L3850" t="s">
        <v>27</v>
      </c>
      <c r="M3850" t="s">
        <v>34</v>
      </c>
      <c r="N3850" t="s">
        <v>27</v>
      </c>
      <c r="O3850" t="s">
        <v>27</v>
      </c>
      <c r="P3850">
        <v>1</v>
      </c>
      <c r="Q3850">
        <v>6</v>
      </c>
      <c r="R3850">
        <v>200</v>
      </c>
      <c r="S3850">
        <v>3</v>
      </c>
      <c r="T3850" s="1">
        <v>42876</v>
      </c>
      <c r="U3850" t="str">
        <f>IF(Main_Data[[#This Row],[Average_Cost_for_two]]&lt;=200000,"0-200k",IF(Main_Data[[#This Row],[Average_Cost_for_two]]&lt;=400000,"200k-400k",IF(Main_Data[[#This Row],[Average_Cost_for_two]]&lt;=600000,"400k-600k",IF(Main_Data[[#This Row],[Average_Cost_for_two]]&lt;=800000,"600k-800k"))))</f>
        <v>0-200k</v>
      </c>
    </row>
    <row r="3851" spans="1:21" x14ac:dyDescent="0.35">
      <c r="A3851">
        <v>18373071</v>
      </c>
      <c r="B3851" t="s">
        <v>8351</v>
      </c>
      <c r="C3851">
        <v>1</v>
      </c>
      <c r="D3851" t="s">
        <v>21</v>
      </c>
      <c r="E3851" t="s">
        <v>8352</v>
      </c>
      <c r="F3851" t="s">
        <v>765</v>
      </c>
      <c r="G3851" t="s">
        <v>766</v>
      </c>
      <c r="H3851">
        <v>77.199804999999998</v>
      </c>
      <c r="I3851">
        <v>28.517316000000001</v>
      </c>
      <c r="J3851" t="s">
        <v>1052</v>
      </c>
      <c r="K3851" t="s">
        <v>26</v>
      </c>
      <c r="L3851" t="s">
        <v>27</v>
      </c>
      <c r="M3851" t="s">
        <v>27</v>
      </c>
      <c r="N3851" t="s">
        <v>27</v>
      </c>
      <c r="O3851" t="s">
        <v>27</v>
      </c>
      <c r="P3851">
        <v>1</v>
      </c>
      <c r="Q3851">
        <v>25</v>
      </c>
      <c r="R3851">
        <v>200</v>
      </c>
      <c r="S3851">
        <v>4</v>
      </c>
      <c r="T3851" s="1">
        <v>41397</v>
      </c>
      <c r="U3851" t="str">
        <f>IF(Main_Data[[#This Row],[Average_Cost_for_two]]&lt;=200000,"0-200k",IF(Main_Data[[#This Row],[Average_Cost_for_two]]&lt;=400000,"200k-400k",IF(Main_Data[[#This Row],[Average_Cost_for_two]]&lt;=600000,"400k-600k",IF(Main_Data[[#This Row],[Average_Cost_for_two]]&lt;=800000,"600k-800k"))))</f>
        <v>0-200k</v>
      </c>
    </row>
    <row r="3852" spans="1:21" x14ac:dyDescent="0.35">
      <c r="A3852">
        <v>308906</v>
      </c>
      <c r="B3852" t="s">
        <v>5756</v>
      </c>
      <c r="C3852">
        <v>1</v>
      </c>
      <c r="D3852" t="s">
        <v>21</v>
      </c>
      <c r="E3852" t="s">
        <v>8353</v>
      </c>
      <c r="F3852" t="s">
        <v>895</v>
      </c>
      <c r="G3852" t="s">
        <v>896</v>
      </c>
      <c r="H3852">
        <v>77.288930399999998</v>
      </c>
      <c r="I3852">
        <v>28.6775448</v>
      </c>
      <c r="J3852" t="s">
        <v>695</v>
      </c>
      <c r="K3852" t="s">
        <v>26</v>
      </c>
      <c r="L3852" t="s">
        <v>27</v>
      </c>
      <c r="M3852" t="s">
        <v>27</v>
      </c>
      <c r="N3852" t="s">
        <v>27</v>
      </c>
      <c r="O3852" t="s">
        <v>27</v>
      </c>
      <c r="P3852">
        <v>1</v>
      </c>
      <c r="Q3852">
        <v>19</v>
      </c>
      <c r="R3852">
        <v>200</v>
      </c>
      <c r="S3852">
        <v>3</v>
      </c>
      <c r="T3852" s="1">
        <v>41395</v>
      </c>
      <c r="U3852" t="str">
        <f>IF(Main_Data[[#This Row],[Average_Cost_for_two]]&lt;=200000,"0-200k",IF(Main_Data[[#This Row],[Average_Cost_for_two]]&lt;=400000,"200k-400k",IF(Main_Data[[#This Row],[Average_Cost_for_two]]&lt;=600000,"400k-600k",IF(Main_Data[[#This Row],[Average_Cost_for_two]]&lt;=800000,"600k-800k"))))</f>
        <v>0-200k</v>
      </c>
    </row>
    <row r="3853" spans="1:21" x14ac:dyDescent="0.35">
      <c r="A3853">
        <v>18423878</v>
      </c>
      <c r="B3853" t="s">
        <v>8354</v>
      </c>
      <c r="C3853">
        <v>1</v>
      </c>
      <c r="D3853" t="s">
        <v>21</v>
      </c>
      <c r="E3853" t="s">
        <v>8355</v>
      </c>
      <c r="F3853" t="s">
        <v>895</v>
      </c>
      <c r="G3853" t="s">
        <v>896</v>
      </c>
      <c r="H3853">
        <v>77.275403800000007</v>
      </c>
      <c r="I3853">
        <v>28.7006707</v>
      </c>
      <c r="J3853" t="s">
        <v>864</v>
      </c>
      <c r="K3853" t="s">
        <v>26</v>
      </c>
      <c r="L3853" t="s">
        <v>27</v>
      </c>
      <c r="M3853" t="s">
        <v>27</v>
      </c>
      <c r="N3853" t="s">
        <v>27</v>
      </c>
      <c r="O3853" t="s">
        <v>27</v>
      </c>
      <c r="P3853">
        <v>1</v>
      </c>
      <c r="Q3853">
        <v>2</v>
      </c>
      <c r="R3853">
        <v>200</v>
      </c>
      <c r="S3853">
        <v>1</v>
      </c>
      <c r="T3853" s="1">
        <v>41422</v>
      </c>
      <c r="U3853" t="str">
        <f>IF(Main_Data[[#This Row],[Average_Cost_for_two]]&lt;=200000,"0-200k",IF(Main_Data[[#This Row],[Average_Cost_for_two]]&lt;=400000,"200k-400k",IF(Main_Data[[#This Row],[Average_Cost_for_two]]&lt;=600000,"400k-600k",IF(Main_Data[[#This Row],[Average_Cost_for_two]]&lt;=800000,"600k-800k"))))</f>
        <v>0-200k</v>
      </c>
    </row>
    <row r="3854" spans="1:21" x14ac:dyDescent="0.35">
      <c r="A3854">
        <v>18337762</v>
      </c>
      <c r="B3854" t="s">
        <v>8356</v>
      </c>
      <c r="C3854">
        <v>1</v>
      </c>
      <c r="D3854" t="s">
        <v>21</v>
      </c>
      <c r="E3854" t="s">
        <v>8357</v>
      </c>
      <c r="F3854" t="s">
        <v>772</v>
      </c>
      <c r="G3854" t="s">
        <v>773</v>
      </c>
      <c r="H3854">
        <v>77.224753000000007</v>
      </c>
      <c r="I3854">
        <v>28.5759899</v>
      </c>
      <c r="J3854" t="s">
        <v>565</v>
      </c>
      <c r="K3854" t="s">
        <v>26</v>
      </c>
      <c r="L3854" t="s">
        <v>27</v>
      </c>
      <c r="M3854" t="s">
        <v>27</v>
      </c>
      <c r="N3854" t="s">
        <v>27</v>
      </c>
      <c r="O3854" t="s">
        <v>27</v>
      </c>
      <c r="P3854">
        <v>1</v>
      </c>
      <c r="Q3854">
        <v>1</v>
      </c>
      <c r="R3854">
        <v>200</v>
      </c>
      <c r="S3854">
        <v>1</v>
      </c>
      <c r="T3854" s="1">
        <v>42499</v>
      </c>
      <c r="U3854" t="str">
        <f>IF(Main_Data[[#This Row],[Average_Cost_for_two]]&lt;=200000,"0-200k",IF(Main_Data[[#This Row],[Average_Cost_for_two]]&lt;=400000,"200k-400k",IF(Main_Data[[#This Row],[Average_Cost_for_two]]&lt;=600000,"400k-600k",IF(Main_Data[[#This Row],[Average_Cost_for_two]]&lt;=800000,"600k-800k"))))</f>
        <v>0-200k</v>
      </c>
    </row>
    <row r="3855" spans="1:21" x14ac:dyDescent="0.35">
      <c r="A3855">
        <v>308814</v>
      </c>
      <c r="B3855" t="s">
        <v>1273</v>
      </c>
      <c r="C3855">
        <v>1</v>
      </c>
      <c r="D3855" t="s">
        <v>21</v>
      </c>
      <c r="E3855" t="s">
        <v>8358</v>
      </c>
      <c r="F3855" t="s">
        <v>711</v>
      </c>
      <c r="G3855" t="s">
        <v>712</v>
      </c>
      <c r="H3855">
        <v>77.112402799999998</v>
      </c>
      <c r="I3855">
        <v>28.646390799999999</v>
      </c>
      <c r="J3855" t="s">
        <v>565</v>
      </c>
      <c r="K3855" t="s">
        <v>26</v>
      </c>
      <c r="L3855" t="s">
        <v>27</v>
      </c>
      <c r="M3855" t="s">
        <v>27</v>
      </c>
      <c r="N3855" t="s">
        <v>27</v>
      </c>
      <c r="O3855" t="s">
        <v>27</v>
      </c>
      <c r="P3855">
        <v>1</v>
      </c>
      <c r="Q3855">
        <v>5</v>
      </c>
      <c r="R3855">
        <v>200</v>
      </c>
      <c r="S3855">
        <v>3</v>
      </c>
      <c r="T3855" s="1">
        <v>43246</v>
      </c>
      <c r="U3855" t="str">
        <f>IF(Main_Data[[#This Row],[Average_Cost_for_two]]&lt;=200000,"0-200k",IF(Main_Data[[#This Row],[Average_Cost_for_two]]&lt;=400000,"200k-400k",IF(Main_Data[[#This Row],[Average_Cost_for_two]]&lt;=600000,"400k-600k",IF(Main_Data[[#This Row],[Average_Cost_for_two]]&lt;=800000,"600k-800k"))))</f>
        <v>0-200k</v>
      </c>
    </row>
    <row r="3856" spans="1:21" x14ac:dyDescent="0.35">
      <c r="A3856">
        <v>304160</v>
      </c>
      <c r="B3856" t="s">
        <v>8359</v>
      </c>
      <c r="C3856">
        <v>1</v>
      </c>
      <c r="D3856" t="s">
        <v>21</v>
      </c>
      <c r="E3856" t="s">
        <v>8360</v>
      </c>
      <c r="F3856" t="s">
        <v>1204</v>
      </c>
      <c r="G3856" t="s">
        <v>1205</v>
      </c>
      <c r="H3856">
        <v>77.103413099999997</v>
      </c>
      <c r="I3856">
        <v>28.6481247</v>
      </c>
      <c r="J3856" t="s">
        <v>795</v>
      </c>
      <c r="K3856" t="s">
        <v>26</v>
      </c>
      <c r="L3856" t="s">
        <v>27</v>
      </c>
      <c r="M3856" t="s">
        <v>27</v>
      </c>
      <c r="N3856" t="s">
        <v>27</v>
      </c>
      <c r="O3856" t="s">
        <v>27</v>
      </c>
      <c r="P3856">
        <v>1</v>
      </c>
      <c r="Q3856">
        <v>2</v>
      </c>
      <c r="R3856">
        <v>200</v>
      </c>
      <c r="S3856">
        <v>1</v>
      </c>
      <c r="T3856" s="1">
        <v>41036</v>
      </c>
      <c r="U3856" t="str">
        <f>IF(Main_Data[[#This Row],[Average_Cost_for_two]]&lt;=200000,"0-200k",IF(Main_Data[[#This Row],[Average_Cost_for_two]]&lt;=400000,"200k-400k",IF(Main_Data[[#This Row],[Average_Cost_for_two]]&lt;=600000,"400k-600k",IF(Main_Data[[#This Row],[Average_Cost_for_two]]&lt;=800000,"600k-800k"))))</f>
        <v>0-200k</v>
      </c>
    </row>
    <row r="3857" spans="1:21" x14ac:dyDescent="0.35">
      <c r="A3857">
        <v>18291215</v>
      </c>
      <c r="B3857" t="s">
        <v>8361</v>
      </c>
      <c r="C3857">
        <v>1</v>
      </c>
      <c r="D3857" t="s">
        <v>21</v>
      </c>
      <c r="E3857" t="s">
        <v>8362</v>
      </c>
      <c r="F3857" t="s">
        <v>212</v>
      </c>
      <c r="G3857" t="s">
        <v>213</v>
      </c>
      <c r="H3857">
        <v>77.311733140000001</v>
      </c>
      <c r="I3857">
        <v>28.669812709999999</v>
      </c>
      <c r="J3857" t="s">
        <v>521</v>
      </c>
      <c r="K3857" t="s">
        <v>26</v>
      </c>
      <c r="L3857" t="s">
        <v>27</v>
      </c>
      <c r="M3857" t="s">
        <v>27</v>
      </c>
      <c r="N3857" t="s">
        <v>27</v>
      </c>
      <c r="O3857" t="s">
        <v>27</v>
      </c>
      <c r="P3857">
        <v>1</v>
      </c>
      <c r="Q3857">
        <v>12</v>
      </c>
      <c r="R3857">
        <v>200</v>
      </c>
      <c r="S3857">
        <v>3</v>
      </c>
      <c r="T3857" s="1">
        <v>41037</v>
      </c>
      <c r="U3857" t="str">
        <f>IF(Main_Data[[#This Row],[Average_Cost_for_two]]&lt;=200000,"0-200k",IF(Main_Data[[#This Row],[Average_Cost_for_two]]&lt;=400000,"200k-400k",IF(Main_Data[[#This Row],[Average_Cost_for_two]]&lt;=600000,"400k-600k",IF(Main_Data[[#This Row],[Average_Cost_for_two]]&lt;=800000,"600k-800k"))))</f>
        <v>0-200k</v>
      </c>
    </row>
    <row r="3858" spans="1:21" x14ac:dyDescent="0.35">
      <c r="A3858">
        <v>18332083</v>
      </c>
      <c r="B3858" t="s">
        <v>8363</v>
      </c>
      <c r="C3858">
        <v>1</v>
      </c>
      <c r="D3858" t="s">
        <v>21</v>
      </c>
      <c r="E3858" t="s">
        <v>8364</v>
      </c>
      <c r="F3858" t="s">
        <v>470</v>
      </c>
      <c r="G3858" t="s">
        <v>471</v>
      </c>
      <c r="H3858">
        <v>77.3064258</v>
      </c>
      <c r="I3858">
        <v>28.659525800000001</v>
      </c>
      <c r="J3858" t="s">
        <v>4711</v>
      </c>
      <c r="K3858" t="s">
        <v>26</v>
      </c>
      <c r="L3858" t="s">
        <v>27</v>
      </c>
      <c r="M3858" t="s">
        <v>27</v>
      </c>
      <c r="N3858" t="s">
        <v>27</v>
      </c>
      <c r="O3858" t="s">
        <v>27</v>
      </c>
      <c r="P3858">
        <v>1</v>
      </c>
      <c r="Q3858">
        <v>16</v>
      </c>
      <c r="R3858">
        <v>200</v>
      </c>
      <c r="S3858">
        <v>3</v>
      </c>
      <c r="T3858" s="1">
        <v>41025</v>
      </c>
      <c r="U3858" t="str">
        <f>IF(Main_Data[[#This Row],[Average_Cost_for_two]]&lt;=200000,"0-200k",IF(Main_Data[[#This Row],[Average_Cost_for_two]]&lt;=400000,"200k-400k",IF(Main_Data[[#This Row],[Average_Cost_for_two]]&lt;=600000,"400k-600k",IF(Main_Data[[#This Row],[Average_Cost_for_two]]&lt;=800000,"600k-800k"))))</f>
        <v>0-200k</v>
      </c>
    </row>
    <row r="3859" spans="1:21" x14ac:dyDescent="0.35">
      <c r="A3859">
        <v>2379</v>
      </c>
      <c r="B3859" t="s">
        <v>8365</v>
      </c>
      <c r="C3859">
        <v>1</v>
      </c>
      <c r="D3859" t="s">
        <v>21</v>
      </c>
      <c r="E3859" t="s">
        <v>8366</v>
      </c>
      <c r="F3859" t="s">
        <v>3037</v>
      </c>
      <c r="G3859" t="s">
        <v>3038</v>
      </c>
      <c r="H3859">
        <v>77.185503499999996</v>
      </c>
      <c r="I3859">
        <v>28.680204</v>
      </c>
      <c r="J3859" t="s">
        <v>706</v>
      </c>
      <c r="K3859" t="s">
        <v>26</v>
      </c>
      <c r="L3859" t="s">
        <v>27</v>
      </c>
      <c r="M3859" t="s">
        <v>27</v>
      </c>
      <c r="N3859" t="s">
        <v>27</v>
      </c>
      <c r="O3859" t="s">
        <v>27</v>
      </c>
      <c r="P3859">
        <v>1</v>
      </c>
      <c r="Q3859">
        <v>123</v>
      </c>
      <c r="R3859">
        <v>200</v>
      </c>
      <c r="S3859">
        <v>4</v>
      </c>
      <c r="T3859" s="1">
        <v>41025</v>
      </c>
      <c r="U3859" t="str">
        <f>IF(Main_Data[[#This Row],[Average_Cost_for_two]]&lt;=200000,"0-200k",IF(Main_Data[[#This Row],[Average_Cost_for_two]]&lt;=400000,"200k-400k",IF(Main_Data[[#This Row],[Average_Cost_for_two]]&lt;=600000,"400k-600k",IF(Main_Data[[#This Row],[Average_Cost_for_two]]&lt;=800000,"600k-800k"))))</f>
        <v>0-200k</v>
      </c>
    </row>
    <row r="3860" spans="1:21" x14ac:dyDescent="0.35">
      <c r="A3860">
        <v>2236</v>
      </c>
      <c r="B3860" t="s">
        <v>8367</v>
      </c>
      <c r="C3860">
        <v>1</v>
      </c>
      <c r="D3860" t="s">
        <v>21</v>
      </c>
      <c r="E3860" t="s">
        <v>8368</v>
      </c>
      <c r="F3860" t="s">
        <v>3415</v>
      </c>
      <c r="G3860" t="s">
        <v>3416</v>
      </c>
      <c r="H3860">
        <v>77.188280500000005</v>
      </c>
      <c r="I3860">
        <v>28.568209199999998</v>
      </c>
      <c r="J3860" t="s">
        <v>6491</v>
      </c>
      <c r="K3860" t="s">
        <v>26</v>
      </c>
      <c r="L3860" t="s">
        <v>27</v>
      </c>
      <c r="M3860" t="s">
        <v>27</v>
      </c>
      <c r="N3860" t="s">
        <v>27</v>
      </c>
      <c r="O3860" t="s">
        <v>27</v>
      </c>
      <c r="P3860">
        <v>1</v>
      </c>
      <c r="Q3860">
        <v>4</v>
      </c>
      <c r="R3860">
        <v>200</v>
      </c>
      <c r="S3860">
        <v>3</v>
      </c>
      <c r="T3860" s="1">
        <v>41013</v>
      </c>
      <c r="U3860" t="str">
        <f>IF(Main_Data[[#This Row],[Average_Cost_for_two]]&lt;=200000,"0-200k",IF(Main_Data[[#This Row],[Average_Cost_for_two]]&lt;=400000,"200k-400k",IF(Main_Data[[#This Row],[Average_Cost_for_two]]&lt;=600000,"400k-600k",IF(Main_Data[[#This Row],[Average_Cost_for_two]]&lt;=800000,"600k-800k"))))</f>
        <v>0-200k</v>
      </c>
    </row>
    <row r="3861" spans="1:21" x14ac:dyDescent="0.35">
      <c r="A3861">
        <v>303642</v>
      </c>
      <c r="B3861" t="s">
        <v>8369</v>
      </c>
      <c r="C3861">
        <v>1</v>
      </c>
      <c r="D3861" t="s">
        <v>21</v>
      </c>
      <c r="E3861" t="s">
        <v>8370</v>
      </c>
      <c r="F3861" t="s">
        <v>7023</v>
      </c>
      <c r="G3861" t="s">
        <v>7024</v>
      </c>
      <c r="H3861">
        <v>77.227043300000005</v>
      </c>
      <c r="I3861">
        <v>28.6477617</v>
      </c>
      <c r="J3861" t="s">
        <v>713</v>
      </c>
      <c r="K3861" t="s">
        <v>26</v>
      </c>
      <c r="L3861" t="s">
        <v>27</v>
      </c>
      <c r="M3861" t="s">
        <v>27</v>
      </c>
      <c r="N3861" t="s">
        <v>27</v>
      </c>
      <c r="O3861" t="s">
        <v>27</v>
      </c>
      <c r="P3861">
        <v>1</v>
      </c>
      <c r="Q3861">
        <v>545</v>
      </c>
      <c r="R3861">
        <v>200</v>
      </c>
      <c r="S3861">
        <v>4</v>
      </c>
      <c r="T3861" s="1">
        <v>41010</v>
      </c>
      <c r="U3861" t="str">
        <f>IF(Main_Data[[#This Row],[Average_Cost_for_two]]&lt;=200000,"0-200k",IF(Main_Data[[#This Row],[Average_Cost_for_two]]&lt;=400000,"200k-400k",IF(Main_Data[[#This Row],[Average_Cost_for_two]]&lt;=600000,"400k-600k",IF(Main_Data[[#This Row],[Average_Cost_for_two]]&lt;=800000,"600k-800k"))))</f>
        <v>0-200k</v>
      </c>
    </row>
    <row r="3862" spans="1:21" x14ac:dyDescent="0.35">
      <c r="A3862">
        <v>18419649</v>
      </c>
      <c r="B3862" t="s">
        <v>8371</v>
      </c>
      <c r="C3862">
        <v>1</v>
      </c>
      <c r="D3862" t="s">
        <v>21</v>
      </c>
      <c r="E3862" t="s">
        <v>8372</v>
      </c>
      <c r="F3862" t="s">
        <v>1219</v>
      </c>
      <c r="G3862" t="s">
        <v>1220</v>
      </c>
      <c r="H3862">
        <v>77.134036890000004</v>
      </c>
      <c r="I3862">
        <v>28.596457869999998</v>
      </c>
      <c r="J3862" t="s">
        <v>7484</v>
      </c>
      <c r="K3862" t="s">
        <v>26</v>
      </c>
      <c r="L3862" t="s">
        <v>27</v>
      </c>
      <c r="M3862" t="s">
        <v>27</v>
      </c>
      <c r="N3862" t="s">
        <v>27</v>
      </c>
      <c r="O3862" t="s">
        <v>27</v>
      </c>
      <c r="P3862">
        <v>1</v>
      </c>
      <c r="Q3862">
        <v>2</v>
      </c>
      <c r="R3862">
        <v>200</v>
      </c>
      <c r="S3862">
        <v>1</v>
      </c>
      <c r="T3862" s="1">
        <v>40658</v>
      </c>
      <c r="U3862" t="str">
        <f>IF(Main_Data[[#This Row],[Average_Cost_for_two]]&lt;=200000,"0-200k",IF(Main_Data[[#This Row],[Average_Cost_for_two]]&lt;=400000,"200k-400k",IF(Main_Data[[#This Row],[Average_Cost_for_two]]&lt;=600000,"400k-600k",IF(Main_Data[[#This Row],[Average_Cost_for_two]]&lt;=800000,"600k-800k"))))</f>
        <v>0-200k</v>
      </c>
    </row>
    <row r="3863" spans="1:21" x14ac:dyDescent="0.35">
      <c r="A3863">
        <v>5909</v>
      </c>
      <c r="B3863" t="s">
        <v>8373</v>
      </c>
      <c r="C3863">
        <v>1</v>
      </c>
      <c r="D3863" t="s">
        <v>21</v>
      </c>
      <c r="E3863" t="s">
        <v>8374</v>
      </c>
      <c r="F3863" t="s">
        <v>433</v>
      </c>
      <c r="G3863" t="s">
        <v>434</v>
      </c>
      <c r="H3863">
        <v>77.207589600000006</v>
      </c>
      <c r="I3863">
        <v>28.698468299999998</v>
      </c>
      <c r="J3863" t="s">
        <v>704</v>
      </c>
      <c r="K3863" t="s">
        <v>26</v>
      </c>
      <c r="L3863" t="s">
        <v>27</v>
      </c>
      <c r="M3863" t="s">
        <v>27</v>
      </c>
      <c r="N3863" t="s">
        <v>27</v>
      </c>
      <c r="O3863" t="s">
        <v>27</v>
      </c>
      <c r="P3863">
        <v>1</v>
      </c>
      <c r="Q3863">
        <v>16</v>
      </c>
      <c r="R3863">
        <v>200</v>
      </c>
      <c r="S3863">
        <v>3</v>
      </c>
      <c r="T3863" s="1">
        <v>40645</v>
      </c>
      <c r="U3863" t="str">
        <f>IF(Main_Data[[#This Row],[Average_Cost_for_two]]&lt;=200000,"0-200k",IF(Main_Data[[#This Row],[Average_Cost_for_two]]&lt;=400000,"200k-400k",IF(Main_Data[[#This Row],[Average_Cost_for_two]]&lt;=600000,"400k-600k",IF(Main_Data[[#This Row],[Average_Cost_for_two]]&lt;=800000,"600k-800k"))))</f>
        <v>0-200k</v>
      </c>
    </row>
    <row r="3864" spans="1:21" x14ac:dyDescent="0.35">
      <c r="A3864">
        <v>18435335</v>
      </c>
      <c r="B3864" t="s">
        <v>8375</v>
      </c>
      <c r="C3864">
        <v>1</v>
      </c>
      <c r="D3864" t="s">
        <v>21</v>
      </c>
      <c r="E3864" t="s">
        <v>8376</v>
      </c>
      <c r="F3864" t="s">
        <v>23</v>
      </c>
      <c r="G3864" t="s">
        <v>24</v>
      </c>
      <c r="H3864">
        <v>77.276516000000001</v>
      </c>
      <c r="I3864">
        <v>28.6509219</v>
      </c>
      <c r="J3864" t="s">
        <v>554</v>
      </c>
      <c r="K3864" t="s">
        <v>26</v>
      </c>
      <c r="L3864" t="s">
        <v>27</v>
      </c>
      <c r="M3864" t="s">
        <v>27</v>
      </c>
      <c r="N3864" t="s">
        <v>27</v>
      </c>
      <c r="O3864" t="s">
        <v>27</v>
      </c>
      <c r="P3864">
        <v>1</v>
      </c>
      <c r="Q3864">
        <v>1</v>
      </c>
      <c r="R3864">
        <v>200</v>
      </c>
      <c r="S3864">
        <v>1</v>
      </c>
      <c r="T3864" s="1">
        <v>42479</v>
      </c>
      <c r="U3864" t="str">
        <f>IF(Main_Data[[#This Row],[Average_Cost_for_two]]&lt;=200000,"0-200k",IF(Main_Data[[#This Row],[Average_Cost_for_two]]&lt;=400000,"200k-400k",IF(Main_Data[[#This Row],[Average_Cost_for_two]]&lt;=600000,"400k-600k",IF(Main_Data[[#This Row],[Average_Cost_for_two]]&lt;=800000,"600k-800k"))))</f>
        <v>0-200k</v>
      </c>
    </row>
    <row r="3865" spans="1:21" x14ac:dyDescent="0.35">
      <c r="A3865">
        <v>18415357</v>
      </c>
      <c r="B3865" t="s">
        <v>8377</v>
      </c>
      <c r="C3865">
        <v>1</v>
      </c>
      <c r="D3865" t="s">
        <v>21</v>
      </c>
      <c r="E3865" t="s">
        <v>8378</v>
      </c>
      <c r="F3865" t="s">
        <v>2928</v>
      </c>
      <c r="G3865" t="s">
        <v>2929</v>
      </c>
      <c r="H3865">
        <v>77.099434400000007</v>
      </c>
      <c r="I3865">
        <v>28.634468399999999</v>
      </c>
      <c r="J3865" t="s">
        <v>521</v>
      </c>
      <c r="K3865" t="s">
        <v>26</v>
      </c>
      <c r="L3865" t="s">
        <v>27</v>
      </c>
      <c r="M3865" t="s">
        <v>34</v>
      </c>
      <c r="N3865" t="s">
        <v>27</v>
      </c>
      <c r="O3865" t="s">
        <v>27</v>
      </c>
      <c r="P3865">
        <v>1</v>
      </c>
      <c r="Q3865">
        <v>14</v>
      </c>
      <c r="R3865">
        <v>200</v>
      </c>
      <c r="S3865">
        <v>4</v>
      </c>
      <c r="T3865" s="1">
        <v>42832</v>
      </c>
      <c r="U3865" t="str">
        <f>IF(Main_Data[[#This Row],[Average_Cost_for_two]]&lt;=200000,"0-200k",IF(Main_Data[[#This Row],[Average_Cost_for_two]]&lt;=400000,"200k-400k",IF(Main_Data[[#This Row],[Average_Cost_for_two]]&lt;=600000,"400k-600k",IF(Main_Data[[#This Row],[Average_Cost_for_two]]&lt;=800000,"600k-800k"))))</f>
        <v>0-200k</v>
      </c>
    </row>
    <row r="3866" spans="1:21" x14ac:dyDescent="0.35">
      <c r="A3866">
        <v>8451</v>
      </c>
      <c r="B3866" t="s">
        <v>8379</v>
      </c>
      <c r="C3866">
        <v>1</v>
      </c>
      <c r="D3866" t="s">
        <v>21</v>
      </c>
      <c r="E3866" t="s">
        <v>8380</v>
      </c>
      <c r="F3866" t="s">
        <v>843</v>
      </c>
      <c r="G3866" t="s">
        <v>844</v>
      </c>
      <c r="H3866">
        <v>77.218645100000003</v>
      </c>
      <c r="I3866">
        <v>28.6289072</v>
      </c>
      <c r="J3866" t="s">
        <v>521</v>
      </c>
      <c r="K3866" t="s">
        <v>26</v>
      </c>
      <c r="L3866" t="s">
        <v>27</v>
      </c>
      <c r="M3866" t="s">
        <v>27</v>
      </c>
      <c r="N3866" t="s">
        <v>27</v>
      </c>
      <c r="O3866" t="s">
        <v>27</v>
      </c>
      <c r="P3866">
        <v>1</v>
      </c>
      <c r="Q3866">
        <v>475</v>
      </c>
      <c r="R3866">
        <v>200</v>
      </c>
      <c r="S3866">
        <v>4</v>
      </c>
      <c r="T3866" s="1">
        <v>41381</v>
      </c>
      <c r="U3866" t="str">
        <f>IF(Main_Data[[#This Row],[Average_Cost_for_two]]&lt;=200000,"0-200k",IF(Main_Data[[#This Row],[Average_Cost_for_two]]&lt;=400000,"200k-400k",IF(Main_Data[[#This Row],[Average_Cost_for_two]]&lt;=600000,"400k-600k",IF(Main_Data[[#This Row],[Average_Cost_for_two]]&lt;=800000,"600k-800k"))))</f>
        <v>0-200k</v>
      </c>
    </row>
    <row r="3867" spans="1:21" x14ac:dyDescent="0.35">
      <c r="A3867">
        <v>3054</v>
      </c>
      <c r="B3867" t="s">
        <v>8381</v>
      </c>
      <c r="C3867">
        <v>1</v>
      </c>
      <c r="D3867" t="s">
        <v>21</v>
      </c>
      <c r="E3867" t="s">
        <v>8382</v>
      </c>
      <c r="F3867" t="s">
        <v>1622</v>
      </c>
      <c r="G3867" t="s">
        <v>1623</v>
      </c>
      <c r="H3867">
        <v>77.258140589999996</v>
      </c>
      <c r="I3867">
        <v>28.534445080000001</v>
      </c>
      <c r="J3867" t="s">
        <v>8383</v>
      </c>
      <c r="K3867" t="s">
        <v>26</v>
      </c>
      <c r="L3867" t="s">
        <v>27</v>
      </c>
      <c r="M3867" t="s">
        <v>27</v>
      </c>
      <c r="N3867" t="s">
        <v>27</v>
      </c>
      <c r="O3867" t="s">
        <v>27</v>
      </c>
      <c r="P3867">
        <v>1</v>
      </c>
      <c r="Q3867">
        <v>71</v>
      </c>
      <c r="R3867">
        <v>200</v>
      </c>
      <c r="S3867">
        <v>4</v>
      </c>
      <c r="T3867" s="1">
        <v>41741</v>
      </c>
      <c r="U3867" t="str">
        <f>IF(Main_Data[[#This Row],[Average_Cost_for_two]]&lt;=200000,"0-200k",IF(Main_Data[[#This Row],[Average_Cost_for_two]]&lt;=400000,"200k-400k",IF(Main_Data[[#This Row],[Average_Cost_for_two]]&lt;=600000,"400k-600k",IF(Main_Data[[#This Row],[Average_Cost_for_two]]&lt;=800000,"600k-800k"))))</f>
        <v>0-200k</v>
      </c>
    </row>
    <row r="3868" spans="1:21" x14ac:dyDescent="0.35">
      <c r="A3868">
        <v>6675</v>
      </c>
      <c r="B3868" t="s">
        <v>8384</v>
      </c>
      <c r="C3868">
        <v>1</v>
      </c>
      <c r="D3868" t="s">
        <v>21</v>
      </c>
      <c r="E3868" t="s">
        <v>8385</v>
      </c>
      <c r="F3868" t="s">
        <v>652</v>
      </c>
      <c r="G3868" t="s">
        <v>653</v>
      </c>
      <c r="H3868">
        <v>77.206653900000006</v>
      </c>
      <c r="I3868">
        <v>28.677958700000001</v>
      </c>
      <c r="J3868" t="s">
        <v>1140</v>
      </c>
      <c r="K3868" t="s">
        <v>26</v>
      </c>
      <c r="L3868" t="s">
        <v>27</v>
      </c>
      <c r="M3868" t="s">
        <v>27</v>
      </c>
      <c r="N3868" t="s">
        <v>27</v>
      </c>
      <c r="O3868" t="s">
        <v>27</v>
      </c>
      <c r="P3868">
        <v>1</v>
      </c>
      <c r="Q3868">
        <v>62</v>
      </c>
      <c r="R3868">
        <v>200</v>
      </c>
      <c r="S3868">
        <v>4</v>
      </c>
      <c r="T3868" s="1">
        <v>40639</v>
      </c>
      <c r="U3868" t="str">
        <f>IF(Main_Data[[#This Row],[Average_Cost_for_two]]&lt;=200000,"0-200k",IF(Main_Data[[#This Row],[Average_Cost_for_two]]&lt;=400000,"200k-400k",IF(Main_Data[[#This Row],[Average_Cost_for_two]]&lt;=600000,"400k-600k",IF(Main_Data[[#This Row],[Average_Cost_for_two]]&lt;=800000,"600k-800k"))))</f>
        <v>0-200k</v>
      </c>
    </row>
    <row r="3869" spans="1:21" x14ac:dyDescent="0.35">
      <c r="A3869">
        <v>9549</v>
      </c>
      <c r="B3869" t="s">
        <v>8386</v>
      </c>
      <c r="C3869">
        <v>1</v>
      </c>
      <c r="D3869" t="s">
        <v>21</v>
      </c>
      <c r="E3869" t="s">
        <v>8387</v>
      </c>
      <c r="F3869" t="s">
        <v>1736</v>
      </c>
      <c r="G3869" t="s">
        <v>1737</v>
      </c>
      <c r="H3869">
        <v>77.133040699999995</v>
      </c>
      <c r="I3869">
        <v>28.649375899999999</v>
      </c>
      <c r="J3869" t="s">
        <v>795</v>
      </c>
      <c r="K3869" t="s">
        <v>26</v>
      </c>
      <c r="L3869" t="s">
        <v>27</v>
      </c>
      <c r="M3869" t="s">
        <v>27</v>
      </c>
      <c r="N3869" t="s">
        <v>27</v>
      </c>
      <c r="O3869" t="s">
        <v>27</v>
      </c>
      <c r="P3869">
        <v>1</v>
      </c>
      <c r="Q3869">
        <v>100</v>
      </c>
      <c r="R3869">
        <v>200</v>
      </c>
      <c r="S3869">
        <v>3</v>
      </c>
      <c r="T3869" s="1">
        <v>40651</v>
      </c>
      <c r="U3869" t="str">
        <f>IF(Main_Data[[#This Row],[Average_Cost_for_two]]&lt;=200000,"0-200k",IF(Main_Data[[#This Row],[Average_Cost_for_two]]&lt;=400000,"200k-400k",IF(Main_Data[[#This Row],[Average_Cost_for_two]]&lt;=600000,"400k-600k",IF(Main_Data[[#This Row],[Average_Cost_for_two]]&lt;=800000,"600k-800k"))))</f>
        <v>0-200k</v>
      </c>
    </row>
    <row r="3870" spans="1:21" x14ac:dyDescent="0.35">
      <c r="A3870">
        <v>9850</v>
      </c>
      <c r="B3870" t="s">
        <v>8388</v>
      </c>
      <c r="C3870">
        <v>1</v>
      </c>
      <c r="D3870" t="s">
        <v>21</v>
      </c>
      <c r="E3870" t="s">
        <v>8389</v>
      </c>
      <c r="F3870" t="s">
        <v>683</v>
      </c>
      <c r="G3870" t="s">
        <v>684</v>
      </c>
      <c r="H3870">
        <v>77.285355499999994</v>
      </c>
      <c r="I3870">
        <v>28.635838499999998</v>
      </c>
      <c r="J3870" t="s">
        <v>565</v>
      </c>
      <c r="K3870" t="s">
        <v>26</v>
      </c>
      <c r="L3870" t="s">
        <v>27</v>
      </c>
      <c r="M3870" t="s">
        <v>27</v>
      </c>
      <c r="N3870" t="s">
        <v>27</v>
      </c>
      <c r="O3870" t="s">
        <v>27</v>
      </c>
      <c r="P3870">
        <v>1</v>
      </c>
      <c r="Q3870">
        <v>9</v>
      </c>
      <c r="R3870">
        <v>200</v>
      </c>
      <c r="S3870">
        <v>3</v>
      </c>
      <c r="T3870" s="1">
        <v>40640</v>
      </c>
      <c r="U3870" t="str">
        <f>IF(Main_Data[[#This Row],[Average_Cost_for_two]]&lt;=200000,"0-200k",IF(Main_Data[[#This Row],[Average_Cost_for_two]]&lt;=400000,"200k-400k",IF(Main_Data[[#This Row],[Average_Cost_for_two]]&lt;=600000,"400k-600k",IF(Main_Data[[#This Row],[Average_Cost_for_two]]&lt;=800000,"600k-800k"))))</f>
        <v>0-200k</v>
      </c>
    </row>
    <row r="3871" spans="1:21" x14ac:dyDescent="0.35">
      <c r="A3871">
        <v>307692</v>
      </c>
      <c r="B3871" t="s">
        <v>8390</v>
      </c>
      <c r="C3871">
        <v>1</v>
      </c>
      <c r="D3871" t="s">
        <v>21</v>
      </c>
      <c r="E3871" t="s">
        <v>6230</v>
      </c>
      <c r="F3871" t="s">
        <v>416</v>
      </c>
      <c r="G3871" t="s">
        <v>417</v>
      </c>
      <c r="H3871">
        <v>77.225606999999997</v>
      </c>
      <c r="I3871">
        <v>28.589970000000001</v>
      </c>
      <c r="J3871" t="s">
        <v>4494</v>
      </c>
      <c r="K3871" t="s">
        <v>26</v>
      </c>
      <c r="L3871" t="s">
        <v>27</v>
      </c>
      <c r="M3871" t="s">
        <v>27</v>
      </c>
      <c r="N3871" t="s">
        <v>27</v>
      </c>
      <c r="O3871" t="s">
        <v>27</v>
      </c>
      <c r="P3871">
        <v>1</v>
      </c>
      <c r="Q3871">
        <v>25</v>
      </c>
      <c r="R3871">
        <v>200</v>
      </c>
      <c r="S3871">
        <v>4</v>
      </c>
      <c r="T3871" s="1">
        <v>41392</v>
      </c>
      <c r="U3871" t="str">
        <f>IF(Main_Data[[#This Row],[Average_Cost_for_two]]&lt;=200000,"0-200k",IF(Main_Data[[#This Row],[Average_Cost_for_two]]&lt;=400000,"200k-400k",IF(Main_Data[[#This Row],[Average_Cost_for_two]]&lt;=600000,"400k-600k",IF(Main_Data[[#This Row],[Average_Cost_for_two]]&lt;=800000,"600k-800k"))))</f>
        <v>0-200k</v>
      </c>
    </row>
    <row r="3872" spans="1:21" x14ac:dyDescent="0.35">
      <c r="A3872">
        <v>18175299</v>
      </c>
      <c r="B3872" t="s">
        <v>8391</v>
      </c>
      <c r="C3872">
        <v>1</v>
      </c>
      <c r="D3872" t="s">
        <v>21</v>
      </c>
      <c r="E3872" t="s">
        <v>876</v>
      </c>
      <c r="F3872" t="s">
        <v>175</v>
      </c>
      <c r="G3872" t="s">
        <v>176</v>
      </c>
      <c r="H3872">
        <v>77.145630560000001</v>
      </c>
      <c r="I3872">
        <v>28.49609444</v>
      </c>
      <c r="J3872" t="s">
        <v>8392</v>
      </c>
      <c r="K3872" t="s">
        <v>26</v>
      </c>
      <c r="L3872" t="s">
        <v>27</v>
      </c>
      <c r="M3872" t="s">
        <v>27</v>
      </c>
      <c r="N3872" t="s">
        <v>27</v>
      </c>
      <c r="O3872" t="s">
        <v>27</v>
      </c>
      <c r="P3872">
        <v>1</v>
      </c>
      <c r="Q3872">
        <v>1</v>
      </c>
      <c r="R3872">
        <v>200</v>
      </c>
      <c r="S3872">
        <v>1</v>
      </c>
      <c r="T3872" s="1">
        <v>42833</v>
      </c>
      <c r="U3872" t="str">
        <f>IF(Main_Data[[#This Row],[Average_Cost_for_two]]&lt;=200000,"0-200k",IF(Main_Data[[#This Row],[Average_Cost_for_two]]&lt;=400000,"200k-400k",IF(Main_Data[[#This Row],[Average_Cost_for_two]]&lt;=600000,"400k-600k",IF(Main_Data[[#This Row],[Average_Cost_for_two]]&lt;=800000,"600k-800k"))))</f>
        <v>0-200k</v>
      </c>
    </row>
    <row r="3873" spans="1:21" x14ac:dyDescent="0.35">
      <c r="A3873">
        <v>18273640</v>
      </c>
      <c r="B3873" t="s">
        <v>8377</v>
      </c>
      <c r="C3873">
        <v>1</v>
      </c>
      <c r="D3873" t="s">
        <v>21</v>
      </c>
      <c r="E3873" t="s">
        <v>8393</v>
      </c>
      <c r="F3873" t="s">
        <v>125</v>
      </c>
      <c r="G3873" t="s">
        <v>126</v>
      </c>
      <c r="H3873">
        <v>77.140921500000005</v>
      </c>
      <c r="I3873">
        <v>28.6594485</v>
      </c>
      <c r="J3873" t="s">
        <v>521</v>
      </c>
      <c r="K3873" t="s">
        <v>26</v>
      </c>
      <c r="L3873" t="s">
        <v>27</v>
      </c>
      <c r="M3873" t="s">
        <v>34</v>
      </c>
      <c r="N3873" t="s">
        <v>27</v>
      </c>
      <c r="O3873" t="s">
        <v>27</v>
      </c>
      <c r="P3873">
        <v>1</v>
      </c>
      <c r="Q3873">
        <v>39</v>
      </c>
      <c r="R3873">
        <v>200</v>
      </c>
      <c r="S3873">
        <v>4</v>
      </c>
      <c r="T3873" s="1">
        <v>41734</v>
      </c>
      <c r="U3873" t="str">
        <f>IF(Main_Data[[#This Row],[Average_Cost_for_two]]&lt;=200000,"0-200k",IF(Main_Data[[#This Row],[Average_Cost_for_two]]&lt;=400000,"200k-400k",IF(Main_Data[[#This Row],[Average_Cost_for_two]]&lt;=600000,"400k-600k",IF(Main_Data[[#This Row],[Average_Cost_for_two]]&lt;=800000,"600k-800k"))))</f>
        <v>0-200k</v>
      </c>
    </row>
    <row r="3874" spans="1:21" x14ac:dyDescent="0.35">
      <c r="A3874">
        <v>18460320</v>
      </c>
      <c r="B3874" t="s">
        <v>8394</v>
      </c>
      <c r="C3874">
        <v>1</v>
      </c>
      <c r="D3874" t="s">
        <v>21</v>
      </c>
      <c r="E3874" t="s">
        <v>8395</v>
      </c>
      <c r="F3874" t="s">
        <v>43</v>
      </c>
      <c r="G3874" t="s">
        <v>44</v>
      </c>
      <c r="H3874">
        <v>0</v>
      </c>
      <c r="I3874">
        <v>0</v>
      </c>
      <c r="J3874" t="s">
        <v>2163</v>
      </c>
      <c r="K3874" t="s">
        <v>26</v>
      </c>
      <c r="L3874" t="s">
        <v>27</v>
      </c>
      <c r="M3874" t="s">
        <v>27</v>
      </c>
      <c r="N3874" t="s">
        <v>27</v>
      </c>
      <c r="O3874" t="s">
        <v>27</v>
      </c>
      <c r="P3874">
        <v>1</v>
      </c>
      <c r="Q3874">
        <v>6</v>
      </c>
      <c r="R3874">
        <v>200</v>
      </c>
      <c r="S3874">
        <v>3</v>
      </c>
      <c r="T3874" s="1">
        <v>40651</v>
      </c>
      <c r="U3874" t="str">
        <f>IF(Main_Data[[#This Row],[Average_Cost_for_two]]&lt;=200000,"0-200k",IF(Main_Data[[#This Row],[Average_Cost_for_two]]&lt;=400000,"200k-400k",IF(Main_Data[[#This Row],[Average_Cost_for_two]]&lt;=600000,"400k-600k",IF(Main_Data[[#This Row],[Average_Cost_for_two]]&lt;=800000,"600k-800k"))))</f>
        <v>0-200k</v>
      </c>
    </row>
    <row r="3875" spans="1:21" x14ac:dyDescent="0.35">
      <c r="A3875">
        <v>18363048</v>
      </c>
      <c r="B3875" t="s">
        <v>6728</v>
      </c>
      <c r="C3875">
        <v>1</v>
      </c>
      <c r="D3875" t="s">
        <v>21</v>
      </c>
      <c r="E3875" t="s">
        <v>8396</v>
      </c>
      <c r="F3875" t="s">
        <v>43</v>
      </c>
      <c r="G3875" t="s">
        <v>44</v>
      </c>
      <c r="H3875">
        <v>77.214602900000003</v>
      </c>
      <c r="I3875">
        <v>28.711020600000001</v>
      </c>
      <c r="J3875" t="s">
        <v>554</v>
      </c>
      <c r="K3875" t="s">
        <v>26</v>
      </c>
      <c r="L3875" t="s">
        <v>27</v>
      </c>
      <c r="M3875" t="s">
        <v>27</v>
      </c>
      <c r="N3875" t="s">
        <v>27</v>
      </c>
      <c r="O3875" t="s">
        <v>27</v>
      </c>
      <c r="P3875">
        <v>1</v>
      </c>
      <c r="Q3875">
        <v>1</v>
      </c>
      <c r="R3875">
        <v>200</v>
      </c>
      <c r="S3875">
        <v>1</v>
      </c>
      <c r="T3875" s="1">
        <v>42118</v>
      </c>
      <c r="U3875" t="str">
        <f>IF(Main_Data[[#This Row],[Average_Cost_for_two]]&lt;=200000,"0-200k",IF(Main_Data[[#This Row],[Average_Cost_for_two]]&lt;=400000,"200k-400k",IF(Main_Data[[#This Row],[Average_Cost_for_two]]&lt;=600000,"400k-600k",IF(Main_Data[[#This Row],[Average_Cost_for_two]]&lt;=800000,"600k-800k"))))</f>
        <v>0-200k</v>
      </c>
    </row>
    <row r="3876" spans="1:21" x14ac:dyDescent="0.35">
      <c r="A3876">
        <v>18363067</v>
      </c>
      <c r="B3876" t="s">
        <v>8397</v>
      </c>
      <c r="C3876">
        <v>1</v>
      </c>
      <c r="D3876" t="s">
        <v>21</v>
      </c>
      <c r="E3876" t="s">
        <v>8398</v>
      </c>
      <c r="F3876" t="s">
        <v>49</v>
      </c>
      <c r="G3876" t="s">
        <v>50</v>
      </c>
      <c r="H3876">
        <v>76.979711800000004</v>
      </c>
      <c r="I3876">
        <v>28.613206000000002</v>
      </c>
      <c r="J3876" t="s">
        <v>695</v>
      </c>
      <c r="K3876" t="s">
        <v>26</v>
      </c>
      <c r="L3876" t="s">
        <v>27</v>
      </c>
      <c r="M3876" t="s">
        <v>27</v>
      </c>
      <c r="N3876" t="s">
        <v>27</v>
      </c>
      <c r="O3876" t="s">
        <v>27</v>
      </c>
      <c r="P3876">
        <v>1</v>
      </c>
      <c r="Q3876">
        <v>1</v>
      </c>
      <c r="R3876">
        <v>200</v>
      </c>
      <c r="S3876">
        <v>1</v>
      </c>
      <c r="T3876" s="1">
        <v>40660</v>
      </c>
      <c r="U3876" t="str">
        <f>IF(Main_Data[[#This Row],[Average_Cost_for_two]]&lt;=200000,"0-200k",IF(Main_Data[[#This Row],[Average_Cost_for_two]]&lt;=400000,"200k-400k",IF(Main_Data[[#This Row],[Average_Cost_for_two]]&lt;=600000,"400k-600k",IF(Main_Data[[#This Row],[Average_Cost_for_two]]&lt;=800000,"600k-800k"))))</f>
        <v>0-200k</v>
      </c>
    </row>
    <row r="3877" spans="1:21" x14ac:dyDescent="0.35">
      <c r="A3877">
        <v>305859</v>
      </c>
      <c r="B3877" t="s">
        <v>1273</v>
      </c>
      <c r="C3877">
        <v>1</v>
      </c>
      <c r="D3877" t="s">
        <v>21</v>
      </c>
      <c r="E3877" t="s">
        <v>8399</v>
      </c>
      <c r="F3877" t="s">
        <v>96</v>
      </c>
      <c r="G3877" t="s">
        <v>97</v>
      </c>
      <c r="H3877">
        <v>77.137511000000003</v>
      </c>
      <c r="I3877">
        <v>28.629895900000001</v>
      </c>
      <c r="J3877" t="s">
        <v>565</v>
      </c>
      <c r="K3877" t="s">
        <v>26</v>
      </c>
      <c r="L3877" t="s">
        <v>27</v>
      </c>
      <c r="M3877" t="s">
        <v>27</v>
      </c>
      <c r="N3877" t="s">
        <v>27</v>
      </c>
      <c r="O3877" t="s">
        <v>27</v>
      </c>
      <c r="P3877">
        <v>1</v>
      </c>
      <c r="Q3877">
        <v>4</v>
      </c>
      <c r="R3877">
        <v>200</v>
      </c>
      <c r="S3877">
        <v>3</v>
      </c>
      <c r="T3877" s="1">
        <v>42838</v>
      </c>
      <c r="U3877" t="str">
        <f>IF(Main_Data[[#This Row],[Average_Cost_for_two]]&lt;=200000,"0-200k",IF(Main_Data[[#This Row],[Average_Cost_for_two]]&lt;=400000,"200k-400k",IF(Main_Data[[#This Row],[Average_Cost_for_two]]&lt;=600000,"400k-600k",IF(Main_Data[[#This Row],[Average_Cost_for_two]]&lt;=800000,"600k-800k"))))</f>
        <v>0-200k</v>
      </c>
    </row>
    <row r="3878" spans="1:21" x14ac:dyDescent="0.35">
      <c r="A3878">
        <v>18231755</v>
      </c>
      <c r="B3878" t="s">
        <v>8400</v>
      </c>
      <c r="C3878">
        <v>1</v>
      </c>
      <c r="D3878" t="s">
        <v>21</v>
      </c>
      <c r="E3878" t="s">
        <v>8401</v>
      </c>
      <c r="F3878" t="s">
        <v>57</v>
      </c>
      <c r="G3878" t="s">
        <v>58</v>
      </c>
      <c r="H3878">
        <v>77.081808600000002</v>
      </c>
      <c r="I3878">
        <v>28.599075899999999</v>
      </c>
      <c r="J3878" t="s">
        <v>8402</v>
      </c>
      <c r="K3878" t="s">
        <v>26</v>
      </c>
      <c r="L3878" t="s">
        <v>27</v>
      </c>
      <c r="M3878" t="s">
        <v>27</v>
      </c>
      <c r="N3878" t="s">
        <v>27</v>
      </c>
      <c r="O3878" t="s">
        <v>27</v>
      </c>
      <c r="P3878">
        <v>1</v>
      </c>
      <c r="Q3878">
        <v>1</v>
      </c>
      <c r="R3878">
        <v>200</v>
      </c>
      <c r="S3878">
        <v>1</v>
      </c>
      <c r="T3878" s="1">
        <v>40652</v>
      </c>
      <c r="U3878" t="str">
        <f>IF(Main_Data[[#This Row],[Average_Cost_for_two]]&lt;=200000,"0-200k",IF(Main_Data[[#This Row],[Average_Cost_for_two]]&lt;=400000,"200k-400k",IF(Main_Data[[#This Row],[Average_Cost_for_two]]&lt;=600000,"400k-600k",IF(Main_Data[[#This Row],[Average_Cost_for_two]]&lt;=800000,"600k-800k"))))</f>
        <v>0-200k</v>
      </c>
    </row>
    <row r="3879" spans="1:21" x14ac:dyDescent="0.35">
      <c r="A3879">
        <v>306749</v>
      </c>
      <c r="B3879" t="s">
        <v>8403</v>
      </c>
      <c r="C3879">
        <v>1</v>
      </c>
      <c r="D3879" t="s">
        <v>21</v>
      </c>
      <c r="E3879" t="s">
        <v>8404</v>
      </c>
      <c r="F3879" t="s">
        <v>57</v>
      </c>
      <c r="G3879" t="s">
        <v>58</v>
      </c>
      <c r="H3879">
        <v>77.090942699999999</v>
      </c>
      <c r="I3879">
        <v>28.583969</v>
      </c>
      <c r="J3879" t="s">
        <v>521</v>
      </c>
      <c r="K3879" t="s">
        <v>26</v>
      </c>
      <c r="L3879" t="s">
        <v>27</v>
      </c>
      <c r="M3879" t="s">
        <v>27</v>
      </c>
      <c r="N3879" t="s">
        <v>27</v>
      </c>
      <c r="O3879" t="s">
        <v>27</v>
      </c>
      <c r="P3879">
        <v>1</v>
      </c>
      <c r="Q3879">
        <v>3</v>
      </c>
      <c r="R3879">
        <v>200</v>
      </c>
      <c r="S3879">
        <v>1</v>
      </c>
      <c r="T3879" s="1">
        <v>42463</v>
      </c>
      <c r="U3879" t="str">
        <f>IF(Main_Data[[#This Row],[Average_Cost_for_two]]&lt;=200000,"0-200k",IF(Main_Data[[#This Row],[Average_Cost_for_two]]&lt;=400000,"200k-400k",IF(Main_Data[[#This Row],[Average_Cost_for_two]]&lt;=600000,"400k-600k",IF(Main_Data[[#This Row],[Average_Cost_for_two]]&lt;=800000,"600k-800k"))))</f>
        <v>0-200k</v>
      </c>
    </row>
    <row r="3880" spans="1:21" x14ac:dyDescent="0.35">
      <c r="A3880">
        <v>300344</v>
      </c>
      <c r="B3880" t="s">
        <v>8405</v>
      </c>
      <c r="C3880">
        <v>1</v>
      </c>
      <c r="D3880" t="s">
        <v>21</v>
      </c>
      <c r="E3880" t="s">
        <v>8406</v>
      </c>
      <c r="F3880" t="s">
        <v>2937</v>
      </c>
      <c r="G3880" t="s">
        <v>2938</v>
      </c>
      <c r="H3880">
        <v>77.101669439999995</v>
      </c>
      <c r="I3880">
        <v>28.668436109999998</v>
      </c>
      <c r="J3880" t="s">
        <v>521</v>
      </c>
      <c r="K3880" t="s">
        <v>26</v>
      </c>
      <c r="L3880" t="s">
        <v>27</v>
      </c>
      <c r="M3880" t="s">
        <v>27</v>
      </c>
      <c r="N3880" t="s">
        <v>27</v>
      </c>
      <c r="O3880" t="s">
        <v>27</v>
      </c>
      <c r="P3880">
        <v>1</v>
      </c>
      <c r="Q3880">
        <v>36</v>
      </c>
      <c r="R3880">
        <v>200</v>
      </c>
      <c r="S3880">
        <v>3</v>
      </c>
      <c r="T3880" s="1">
        <v>41015</v>
      </c>
      <c r="U3880" t="str">
        <f>IF(Main_Data[[#This Row],[Average_Cost_for_two]]&lt;=200000,"0-200k",IF(Main_Data[[#This Row],[Average_Cost_for_two]]&lt;=400000,"200k-400k",IF(Main_Data[[#This Row],[Average_Cost_for_two]]&lt;=600000,"400k-600k",IF(Main_Data[[#This Row],[Average_Cost_for_two]]&lt;=800000,"600k-800k"))))</f>
        <v>0-200k</v>
      </c>
    </row>
    <row r="3881" spans="1:21" x14ac:dyDescent="0.35">
      <c r="A3881">
        <v>311957</v>
      </c>
      <c r="B3881" t="s">
        <v>8407</v>
      </c>
      <c r="C3881">
        <v>1</v>
      </c>
      <c r="D3881" t="s">
        <v>21</v>
      </c>
      <c r="E3881" t="s">
        <v>8408</v>
      </c>
      <c r="F3881" t="s">
        <v>2937</v>
      </c>
      <c r="G3881" t="s">
        <v>2938</v>
      </c>
      <c r="H3881">
        <v>77.083801030000004</v>
      </c>
      <c r="I3881">
        <v>28.669883309999999</v>
      </c>
      <c r="J3881" t="s">
        <v>554</v>
      </c>
      <c r="K3881" t="s">
        <v>26</v>
      </c>
      <c r="L3881" t="s">
        <v>27</v>
      </c>
      <c r="M3881" t="s">
        <v>34</v>
      </c>
      <c r="N3881" t="s">
        <v>27</v>
      </c>
      <c r="O3881" t="s">
        <v>27</v>
      </c>
      <c r="P3881">
        <v>1</v>
      </c>
      <c r="Q3881">
        <v>65</v>
      </c>
      <c r="R3881">
        <v>200</v>
      </c>
      <c r="S3881">
        <v>3</v>
      </c>
      <c r="T3881" s="1">
        <v>42469</v>
      </c>
      <c r="U3881" t="str">
        <f>IF(Main_Data[[#This Row],[Average_Cost_for_two]]&lt;=200000,"0-200k",IF(Main_Data[[#This Row],[Average_Cost_for_two]]&lt;=400000,"200k-400k",IF(Main_Data[[#This Row],[Average_Cost_for_two]]&lt;=600000,"400k-600k",IF(Main_Data[[#This Row],[Average_Cost_for_two]]&lt;=800000,"600k-800k"))))</f>
        <v>0-200k</v>
      </c>
    </row>
    <row r="3882" spans="1:21" x14ac:dyDescent="0.35">
      <c r="A3882">
        <v>18451573</v>
      </c>
      <c r="B3882" t="s">
        <v>1155</v>
      </c>
      <c r="C3882">
        <v>1</v>
      </c>
      <c r="D3882" t="s">
        <v>21</v>
      </c>
      <c r="E3882" t="s">
        <v>8409</v>
      </c>
      <c r="F3882" t="s">
        <v>112</v>
      </c>
      <c r="G3882" t="s">
        <v>113</v>
      </c>
      <c r="H3882">
        <v>77.140198699999999</v>
      </c>
      <c r="I3882">
        <v>28.7132994</v>
      </c>
      <c r="J3882" t="s">
        <v>1157</v>
      </c>
      <c r="K3882" t="s">
        <v>26</v>
      </c>
      <c r="L3882" t="s">
        <v>27</v>
      </c>
      <c r="M3882" t="s">
        <v>27</v>
      </c>
      <c r="N3882" t="s">
        <v>27</v>
      </c>
      <c r="O3882" t="s">
        <v>27</v>
      </c>
      <c r="P3882">
        <v>1</v>
      </c>
      <c r="Q3882">
        <v>2</v>
      </c>
      <c r="R3882">
        <v>200</v>
      </c>
      <c r="S3882">
        <v>1</v>
      </c>
      <c r="T3882" s="1">
        <v>41731</v>
      </c>
      <c r="U3882" t="str">
        <f>IF(Main_Data[[#This Row],[Average_Cost_for_two]]&lt;=200000,"0-200k",IF(Main_Data[[#This Row],[Average_Cost_for_two]]&lt;=400000,"200k-400k",IF(Main_Data[[#This Row],[Average_Cost_for_two]]&lt;=600000,"400k-600k",IF(Main_Data[[#This Row],[Average_Cost_for_two]]&lt;=800000,"600k-800k"))))</f>
        <v>0-200k</v>
      </c>
    </row>
    <row r="3883" spans="1:21" x14ac:dyDescent="0.35">
      <c r="A3883">
        <v>8216</v>
      </c>
      <c r="B3883" t="s">
        <v>8410</v>
      </c>
      <c r="C3883">
        <v>1</v>
      </c>
      <c r="D3883" t="s">
        <v>21</v>
      </c>
      <c r="E3883" t="s">
        <v>8411</v>
      </c>
      <c r="F3883" t="s">
        <v>1915</v>
      </c>
      <c r="G3883" t="s">
        <v>1916</v>
      </c>
      <c r="H3883">
        <v>77.194961109999994</v>
      </c>
      <c r="I3883">
        <v>28.56383056</v>
      </c>
      <c r="J3883" t="s">
        <v>521</v>
      </c>
      <c r="K3883" t="s">
        <v>26</v>
      </c>
      <c r="L3883" t="s">
        <v>27</v>
      </c>
      <c r="M3883" t="s">
        <v>27</v>
      </c>
      <c r="N3883" t="s">
        <v>27</v>
      </c>
      <c r="O3883" t="s">
        <v>27</v>
      </c>
      <c r="P3883">
        <v>1</v>
      </c>
      <c r="Q3883">
        <v>34</v>
      </c>
      <c r="R3883">
        <v>200</v>
      </c>
      <c r="S3883">
        <v>3</v>
      </c>
      <c r="T3883" s="1">
        <v>42840</v>
      </c>
      <c r="U3883" t="str">
        <f>IF(Main_Data[[#This Row],[Average_Cost_for_two]]&lt;=200000,"0-200k",IF(Main_Data[[#This Row],[Average_Cost_for_two]]&lt;=400000,"200k-400k",IF(Main_Data[[#This Row],[Average_Cost_for_two]]&lt;=600000,"400k-600k",IF(Main_Data[[#This Row],[Average_Cost_for_two]]&lt;=800000,"600k-800k"))))</f>
        <v>0-200k</v>
      </c>
    </row>
    <row r="3884" spans="1:21" x14ac:dyDescent="0.35">
      <c r="A3884">
        <v>18472439</v>
      </c>
      <c r="B3884" t="s">
        <v>8412</v>
      </c>
      <c r="C3884">
        <v>1</v>
      </c>
      <c r="D3884" t="s">
        <v>21</v>
      </c>
      <c r="E3884" t="s">
        <v>8413</v>
      </c>
      <c r="F3884" t="s">
        <v>203</v>
      </c>
      <c r="G3884" t="s">
        <v>204</v>
      </c>
      <c r="H3884">
        <v>0</v>
      </c>
      <c r="I3884">
        <v>0</v>
      </c>
      <c r="J3884" t="s">
        <v>568</v>
      </c>
      <c r="K3884" t="s">
        <v>26</v>
      </c>
      <c r="L3884" t="s">
        <v>27</v>
      </c>
      <c r="M3884" t="s">
        <v>27</v>
      </c>
      <c r="N3884" t="s">
        <v>27</v>
      </c>
      <c r="O3884" t="s">
        <v>27</v>
      </c>
      <c r="P3884">
        <v>1</v>
      </c>
      <c r="Q3884">
        <v>3</v>
      </c>
      <c r="R3884">
        <v>200</v>
      </c>
      <c r="S3884">
        <v>1</v>
      </c>
      <c r="T3884" s="1">
        <v>40284</v>
      </c>
      <c r="U3884" t="str">
        <f>IF(Main_Data[[#This Row],[Average_Cost_for_two]]&lt;=200000,"0-200k",IF(Main_Data[[#This Row],[Average_Cost_for_two]]&lt;=400000,"200k-400k",IF(Main_Data[[#This Row],[Average_Cost_for_two]]&lt;=600000,"400k-600k",IF(Main_Data[[#This Row],[Average_Cost_for_two]]&lt;=800000,"600k-800k"))))</f>
        <v>0-200k</v>
      </c>
    </row>
    <row r="3885" spans="1:21" x14ac:dyDescent="0.35">
      <c r="A3885">
        <v>18438426</v>
      </c>
      <c r="B3885" t="s">
        <v>8414</v>
      </c>
      <c r="C3885">
        <v>1</v>
      </c>
      <c r="D3885" t="s">
        <v>21</v>
      </c>
      <c r="E3885" t="s">
        <v>8415</v>
      </c>
      <c r="F3885" t="s">
        <v>895</v>
      </c>
      <c r="G3885" t="s">
        <v>896</v>
      </c>
      <c r="H3885">
        <v>77.286031899999998</v>
      </c>
      <c r="I3885">
        <v>28.6820472</v>
      </c>
      <c r="J3885" t="s">
        <v>554</v>
      </c>
      <c r="K3885" t="s">
        <v>26</v>
      </c>
      <c r="L3885" t="s">
        <v>27</v>
      </c>
      <c r="M3885" t="s">
        <v>27</v>
      </c>
      <c r="N3885" t="s">
        <v>27</v>
      </c>
      <c r="O3885" t="s">
        <v>27</v>
      </c>
      <c r="P3885">
        <v>1</v>
      </c>
      <c r="Q3885">
        <v>1</v>
      </c>
      <c r="R3885">
        <v>200</v>
      </c>
      <c r="S3885">
        <v>1</v>
      </c>
      <c r="T3885" s="1">
        <v>41371</v>
      </c>
      <c r="U3885" t="str">
        <f>IF(Main_Data[[#This Row],[Average_Cost_for_two]]&lt;=200000,"0-200k",IF(Main_Data[[#This Row],[Average_Cost_for_two]]&lt;=400000,"200k-400k",IF(Main_Data[[#This Row],[Average_Cost_for_two]]&lt;=600000,"400k-600k",IF(Main_Data[[#This Row],[Average_Cost_for_two]]&lt;=800000,"600k-800k"))))</f>
        <v>0-200k</v>
      </c>
    </row>
    <row r="3886" spans="1:21" x14ac:dyDescent="0.35">
      <c r="A3886">
        <v>302427</v>
      </c>
      <c r="B3886" t="s">
        <v>8416</v>
      </c>
      <c r="C3886">
        <v>1</v>
      </c>
      <c r="D3886" t="s">
        <v>21</v>
      </c>
      <c r="E3886" t="s">
        <v>8417</v>
      </c>
      <c r="F3886" t="s">
        <v>895</v>
      </c>
      <c r="G3886" t="s">
        <v>896</v>
      </c>
      <c r="H3886">
        <v>77.272706999999997</v>
      </c>
      <c r="I3886">
        <v>28.689512700000002</v>
      </c>
      <c r="J3886" t="s">
        <v>718</v>
      </c>
      <c r="K3886" t="s">
        <v>26</v>
      </c>
      <c r="L3886" t="s">
        <v>27</v>
      </c>
      <c r="M3886" t="s">
        <v>27</v>
      </c>
      <c r="N3886" t="s">
        <v>27</v>
      </c>
      <c r="O3886" t="s">
        <v>27</v>
      </c>
      <c r="P3886">
        <v>1</v>
      </c>
      <c r="Q3886">
        <v>2</v>
      </c>
      <c r="R3886">
        <v>200</v>
      </c>
      <c r="S3886">
        <v>1</v>
      </c>
      <c r="T3886" s="1">
        <v>41000</v>
      </c>
      <c r="U3886" t="str">
        <f>IF(Main_Data[[#This Row],[Average_Cost_for_two]]&lt;=200000,"0-200k",IF(Main_Data[[#This Row],[Average_Cost_for_two]]&lt;=400000,"200k-400k",IF(Main_Data[[#This Row],[Average_Cost_for_two]]&lt;=600000,"400k-600k",IF(Main_Data[[#This Row],[Average_Cost_for_two]]&lt;=800000,"600k-800k"))))</f>
        <v>0-200k</v>
      </c>
    </row>
    <row r="3887" spans="1:21" x14ac:dyDescent="0.35">
      <c r="A3887">
        <v>18014115</v>
      </c>
      <c r="B3887" t="s">
        <v>8418</v>
      </c>
      <c r="C3887">
        <v>1</v>
      </c>
      <c r="D3887" t="s">
        <v>21</v>
      </c>
      <c r="E3887" t="s">
        <v>8419</v>
      </c>
      <c r="F3887" t="s">
        <v>234</v>
      </c>
      <c r="G3887" t="s">
        <v>233</v>
      </c>
      <c r="H3887">
        <v>77.159076499999998</v>
      </c>
      <c r="I3887">
        <v>28.7163553</v>
      </c>
      <c r="J3887" t="s">
        <v>565</v>
      </c>
      <c r="K3887" t="s">
        <v>26</v>
      </c>
      <c r="L3887" t="s">
        <v>27</v>
      </c>
      <c r="M3887" t="s">
        <v>27</v>
      </c>
      <c r="N3887" t="s">
        <v>27</v>
      </c>
      <c r="O3887" t="s">
        <v>27</v>
      </c>
      <c r="P3887">
        <v>1</v>
      </c>
      <c r="Q3887">
        <v>2</v>
      </c>
      <c r="R3887">
        <v>200</v>
      </c>
      <c r="S3887">
        <v>1</v>
      </c>
      <c r="T3887" s="1">
        <v>41025</v>
      </c>
      <c r="U3887" t="str">
        <f>IF(Main_Data[[#This Row],[Average_Cost_for_two]]&lt;=200000,"0-200k",IF(Main_Data[[#This Row],[Average_Cost_for_two]]&lt;=400000,"200k-400k",IF(Main_Data[[#This Row],[Average_Cost_for_two]]&lt;=600000,"400k-600k",IF(Main_Data[[#This Row],[Average_Cost_for_two]]&lt;=800000,"600k-800k"))))</f>
        <v>0-200k</v>
      </c>
    </row>
    <row r="3888" spans="1:21" x14ac:dyDescent="0.35">
      <c r="A3888">
        <v>18306543</v>
      </c>
      <c r="B3888" t="s">
        <v>1095</v>
      </c>
      <c r="C3888">
        <v>1</v>
      </c>
      <c r="D3888" t="s">
        <v>21</v>
      </c>
      <c r="E3888" t="s">
        <v>8420</v>
      </c>
      <c r="F3888" t="s">
        <v>1160</v>
      </c>
      <c r="G3888" t="s">
        <v>1161</v>
      </c>
      <c r="H3888">
        <v>77.033466300000001</v>
      </c>
      <c r="I3888">
        <v>28.619107499999998</v>
      </c>
      <c r="J3888" t="s">
        <v>521</v>
      </c>
      <c r="K3888" t="s">
        <v>26</v>
      </c>
      <c r="L3888" t="s">
        <v>27</v>
      </c>
      <c r="M3888" t="s">
        <v>34</v>
      </c>
      <c r="N3888" t="s">
        <v>27</v>
      </c>
      <c r="O3888" t="s">
        <v>27</v>
      </c>
      <c r="P3888">
        <v>1</v>
      </c>
      <c r="Q3888">
        <v>5</v>
      </c>
      <c r="R3888">
        <v>200</v>
      </c>
      <c r="S3888">
        <v>3</v>
      </c>
      <c r="T3888" s="1">
        <v>42121</v>
      </c>
      <c r="U3888" t="str">
        <f>IF(Main_Data[[#This Row],[Average_Cost_for_two]]&lt;=200000,"0-200k",IF(Main_Data[[#This Row],[Average_Cost_for_two]]&lt;=400000,"200k-400k",IF(Main_Data[[#This Row],[Average_Cost_for_two]]&lt;=600000,"400k-600k",IF(Main_Data[[#This Row],[Average_Cost_for_two]]&lt;=800000,"600k-800k"))))</f>
        <v>0-200k</v>
      </c>
    </row>
    <row r="3889" spans="1:21" x14ac:dyDescent="0.35">
      <c r="A3889">
        <v>300262</v>
      </c>
      <c r="B3889" t="s">
        <v>8421</v>
      </c>
      <c r="C3889">
        <v>1</v>
      </c>
      <c r="D3889" t="s">
        <v>21</v>
      </c>
      <c r="E3889" t="s">
        <v>8422</v>
      </c>
      <c r="F3889" t="s">
        <v>716</v>
      </c>
      <c r="G3889" t="s">
        <v>717</v>
      </c>
      <c r="H3889">
        <v>77.164191669999994</v>
      </c>
      <c r="I3889">
        <v>28.557616670000002</v>
      </c>
      <c r="J3889" t="s">
        <v>521</v>
      </c>
      <c r="K3889" t="s">
        <v>26</v>
      </c>
      <c r="L3889" t="s">
        <v>27</v>
      </c>
      <c r="M3889" t="s">
        <v>27</v>
      </c>
      <c r="N3889" t="s">
        <v>27</v>
      </c>
      <c r="O3889" t="s">
        <v>27</v>
      </c>
      <c r="P3889">
        <v>1</v>
      </c>
      <c r="Q3889">
        <v>40</v>
      </c>
      <c r="R3889">
        <v>200</v>
      </c>
      <c r="S3889">
        <v>3</v>
      </c>
      <c r="T3889" s="1">
        <v>40646</v>
      </c>
      <c r="U3889" t="str">
        <f>IF(Main_Data[[#This Row],[Average_Cost_for_two]]&lt;=200000,"0-200k",IF(Main_Data[[#This Row],[Average_Cost_for_two]]&lt;=400000,"200k-400k",IF(Main_Data[[#This Row],[Average_Cost_for_two]]&lt;=600000,"400k-600k",IF(Main_Data[[#This Row],[Average_Cost_for_two]]&lt;=800000,"600k-800k"))))</f>
        <v>0-200k</v>
      </c>
    </row>
    <row r="3890" spans="1:21" x14ac:dyDescent="0.35">
      <c r="A3890">
        <v>300178</v>
      </c>
      <c r="B3890" t="s">
        <v>8423</v>
      </c>
      <c r="C3890">
        <v>1</v>
      </c>
      <c r="D3890" t="s">
        <v>21</v>
      </c>
      <c r="E3890" t="s">
        <v>8424</v>
      </c>
      <c r="F3890" t="s">
        <v>325</v>
      </c>
      <c r="G3890" t="s">
        <v>326</v>
      </c>
      <c r="H3890">
        <v>77.223580299999995</v>
      </c>
      <c r="I3890">
        <v>28.6566622</v>
      </c>
      <c r="J3890" t="s">
        <v>795</v>
      </c>
      <c r="K3890" t="s">
        <v>26</v>
      </c>
      <c r="L3890" t="s">
        <v>27</v>
      </c>
      <c r="M3890" t="s">
        <v>27</v>
      </c>
      <c r="N3890" t="s">
        <v>27</v>
      </c>
      <c r="O3890" t="s">
        <v>27</v>
      </c>
      <c r="P3890">
        <v>1</v>
      </c>
      <c r="Q3890">
        <v>382</v>
      </c>
      <c r="R3890">
        <v>200</v>
      </c>
      <c r="S3890">
        <v>4</v>
      </c>
      <c r="T3890" s="1">
        <v>41721</v>
      </c>
      <c r="U3890" t="str">
        <f>IF(Main_Data[[#This Row],[Average_Cost_for_two]]&lt;=200000,"0-200k",IF(Main_Data[[#This Row],[Average_Cost_for_two]]&lt;=400000,"200k-400k",IF(Main_Data[[#This Row],[Average_Cost_for_two]]&lt;=600000,"400k-600k",IF(Main_Data[[#This Row],[Average_Cost_for_two]]&lt;=800000,"600k-800k"))))</f>
        <v>0-200k</v>
      </c>
    </row>
    <row r="3891" spans="1:21" x14ac:dyDescent="0.35">
      <c r="A3891">
        <v>9476</v>
      </c>
      <c r="B3891" t="s">
        <v>8425</v>
      </c>
      <c r="C3891">
        <v>1</v>
      </c>
      <c r="D3891" t="s">
        <v>21</v>
      </c>
      <c r="E3891" t="s">
        <v>2290</v>
      </c>
      <c r="F3891" t="s">
        <v>2289</v>
      </c>
      <c r="G3891" t="s">
        <v>2290</v>
      </c>
      <c r="H3891">
        <v>77.268536499999996</v>
      </c>
      <c r="I3891">
        <v>28.56132406</v>
      </c>
      <c r="J3891" t="s">
        <v>521</v>
      </c>
      <c r="K3891" t="s">
        <v>26</v>
      </c>
      <c r="L3891" t="s">
        <v>27</v>
      </c>
      <c r="M3891" t="s">
        <v>27</v>
      </c>
      <c r="N3891" t="s">
        <v>27</v>
      </c>
      <c r="O3891" t="s">
        <v>27</v>
      </c>
      <c r="P3891">
        <v>1</v>
      </c>
      <c r="Q3891">
        <v>16</v>
      </c>
      <c r="R3891">
        <v>200</v>
      </c>
      <c r="S3891">
        <v>3</v>
      </c>
      <c r="T3891" s="1">
        <v>40607</v>
      </c>
      <c r="U3891" t="str">
        <f>IF(Main_Data[[#This Row],[Average_Cost_for_two]]&lt;=200000,"0-200k",IF(Main_Data[[#This Row],[Average_Cost_for_two]]&lt;=400000,"200k-400k",IF(Main_Data[[#This Row],[Average_Cost_for_two]]&lt;=600000,"400k-600k",IF(Main_Data[[#This Row],[Average_Cost_for_two]]&lt;=800000,"600k-800k"))))</f>
        <v>0-200k</v>
      </c>
    </row>
    <row r="3892" spans="1:21" x14ac:dyDescent="0.35">
      <c r="A3892">
        <v>18419886</v>
      </c>
      <c r="B3892" t="s">
        <v>8426</v>
      </c>
      <c r="C3892">
        <v>1</v>
      </c>
      <c r="D3892" t="s">
        <v>21</v>
      </c>
      <c r="E3892" t="s">
        <v>8427</v>
      </c>
      <c r="F3892" t="s">
        <v>69</v>
      </c>
      <c r="G3892" t="s">
        <v>70</v>
      </c>
      <c r="H3892">
        <v>77.225830799999997</v>
      </c>
      <c r="I3892">
        <v>28.573224400000001</v>
      </c>
      <c r="J3892" t="s">
        <v>568</v>
      </c>
      <c r="K3892" t="s">
        <v>26</v>
      </c>
      <c r="L3892" t="s">
        <v>27</v>
      </c>
      <c r="M3892" t="s">
        <v>27</v>
      </c>
      <c r="N3892" t="s">
        <v>27</v>
      </c>
      <c r="O3892" t="s">
        <v>27</v>
      </c>
      <c r="P3892">
        <v>1</v>
      </c>
      <c r="Q3892">
        <v>2</v>
      </c>
      <c r="R3892">
        <v>200</v>
      </c>
      <c r="S3892">
        <v>1</v>
      </c>
      <c r="T3892" s="1">
        <v>42091</v>
      </c>
      <c r="U3892" t="str">
        <f>IF(Main_Data[[#This Row],[Average_Cost_for_two]]&lt;=200000,"0-200k",IF(Main_Data[[#This Row],[Average_Cost_for_two]]&lt;=400000,"200k-400k",IF(Main_Data[[#This Row],[Average_Cost_for_two]]&lt;=600000,"400k-600k",IF(Main_Data[[#This Row],[Average_Cost_for_two]]&lt;=800000,"600k-800k"))))</f>
        <v>0-200k</v>
      </c>
    </row>
    <row r="3893" spans="1:21" x14ac:dyDescent="0.35">
      <c r="A3893">
        <v>301498</v>
      </c>
      <c r="B3893" t="s">
        <v>8428</v>
      </c>
      <c r="C3893">
        <v>1</v>
      </c>
      <c r="D3893" t="s">
        <v>21</v>
      </c>
      <c r="E3893" t="s">
        <v>8429</v>
      </c>
      <c r="F3893" t="s">
        <v>73</v>
      </c>
      <c r="G3893" t="s">
        <v>74</v>
      </c>
      <c r="H3893">
        <v>77.320372199999994</v>
      </c>
      <c r="I3893">
        <v>28.6817639</v>
      </c>
      <c r="J3893" t="s">
        <v>875</v>
      </c>
      <c r="K3893" t="s">
        <v>26</v>
      </c>
      <c r="L3893" t="s">
        <v>27</v>
      </c>
      <c r="M3893" t="s">
        <v>27</v>
      </c>
      <c r="N3893" t="s">
        <v>27</v>
      </c>
      <c r="O3893" t="s">
        <v>27</v>
      </c>
      <c r="P3893">
        <v>1</v>
      </c>
      <c r="Q3893">
        <v>27</v>
      </c>
      <c r="R3893">
        <v>200</v>
      </c>
      <c r="S3893">
        <v>3</v>
      </c>
      <c r="T3893" s="1">
        <v>43175</v>
      </c>
      <c r="U3893" t="str">
        <f>IF(Main_Data[[#This Row],[Average_Cost_for_two]]&lt;=200000,"0-200k",IF(Main_Data[[#This Row],[Average_Cost_for_two]]&lt;=400000,"200k-400k",IF(Main_Data[[#This Row],[Average_Cost_for_two]]&lt;=600000,"400k-600k",IF(Main_Data[[#This Row],[Average_Cost_for_two]]&lt;=800000,"600k-800k"))))</f>
        <v>0-200k</v>
      </c>
    </row>
    <row r="3894" spans="1:21" x14ac:dyDescent="0.35">
      <c r="A3894">
        <v>7372</v>
      </c>
      <c r="B3894" t="s">
        <v>8430</v>
      </c>
      <c r="C3894">
        <v>1</v>
      </c>
      <c r="D3894" t="s">
        <v>21</v>
      </c>
      <c r="E3894" t="s">
        <v>8128</v>
      </c>
      <c r="F3894" t="s">
        <v>902</v>
      </c>
      <c r="G3894" t="s">
        <v>903</v>
      </c>
      <c r="H3894">
        <v>77.173748099999997</v>
      </c>
      <c r="I3894">
        <v>28.644715099999999</v>
      </c>
      <c r="J3894" t="s">
        <v>704</v>
      </c>
      <c r="K3894" t="s">
        <v>26</v>
      </c>
      <c r="L3894" t="s">
        <v>27</v>
      </c>
      <c r="M3894" t="s">
        <v>27</v>
      </c>
      <c r="N3894" t="s">
        <v>27</v>
      </c>
      <c r="O3894" t="s">
        <v>27</v>
      </c>
      <c r="P3894">
        <v>1</v>
      </c>
      <c r="Q3894">
        <v>150</v>
      </c>
      <c r="R3894">
        <v>200</v>
      </c>
      <c r="S3894">
        <v>4</v>
      </c>
      <c r="T3894" s="1">
        <v>40612</v>
      </c>
      <c r="U3894" t="str">
        <f>IF(Main_Data[[#This Row],[Average_Cost_for_two]]&lt;=200000,"0-200k",IF(Main_Data[[#This Row],[Average_Cost_for_two]]&lt;=400000,"200k-400k",IF(Main_Data[[#This Row],[Average_Cost_for_two]]&lt;=600000,"400k-600k",IF(Main_Data[[#This Row],[Average_Cost_for_two]]&lt;=800000,"600k-800k"))))</f>
        <v>0-200k</v>
      </c>
    </row>
    <row r="3895" spans="1:21" x14ac:dyDescent="0.35">
      <c r="A3895">
        <v>18489838</v>
      </c>
      <c r="B3895" t="s">
        <v>8431</v>
      </c>
      <c r="C3895">
        <v>1</v>
      </c>
      <c r="D3895" t="s">
        <v>21</v>
      </c>
      <c r="E3895" t="s">
        <v>8432</v>
      </c>
      <c r="F3895" t="s">
        <v>298</v>
      </c>
      <c r="G3895" t="s">
        <v>299</v>
      </c>
      <c r="H3895">
        <v>0</v>
      </c>
      <c r="I3895">
        <v>0</v>
      </c>
      <c r="J3895" t="s">
        <v>3260</v>
      </c>
      <c r="K3895" t="s">
        <v>26</v>
      </c>
      <c r="L3895" t="s">
        <v>27</v>
      </c>
      <c r="M3895" t="s">
        <v>27</v>
      </c>
      <c r="N3895" t="s">
        <v>27</v>
      </c>
      <c r="O3895" t="s">
        <v>27</v>
      </c>
      <c r="P3895">
        <v>1</v>
      </c>
      <c r="Q3895">
        <v>1</v>
      </c>
      <c r="R3895">
        <v>200</v>
      </c>
      <c r="S3895">
        <v>1</v>
      </c>
      <c r="T3895" s="1">
        <v>41706</v>
      </c>
      <c r="U3895" t="str">
        <f>IF(Main_Data[[#This Row],[Average_Cost_for_two]]&lt;=200000,"0-200k",IF(Main_Data[[#This Row],[Average_Cost_for_two]]&lt;=400000,"200k-400k",IF(Main_Data[[#This Row],[Average_Cost_for_two]]&lt;=600000,"400k-600k",IF(Main_Data[[#This Row],[Average_Cost_for_two]]&lt;=800000,"600k-800k"))))</f>
        <v>0-200k</v>
      </c>
    </row>
    <row r="3896" spans="1:21" x14ac:dyDescent="0.35">
      <c r="A3896">
        <v>18282015</v>
      </c>
      <c r="B3896" t="s">
        <v>1072</v>
      </c>
      <c r="C3896">
        <v>1</v>
      </c>
      <c r="D3896" t="s">
        <v>21</v>
      </c>
      <c r="E3896" t="s">
        <v>8433</v>
      </c>
      <c r="F3896" t="s">
        <v>2928</v>
      </c>
      <c r="G3896" t="s">
        <v>2929</v>
      </c>
      <c r="H3896">
        <v>77.099754399999995</v>
      </c>
      <c r="I3896">
        <v>28.634452499999998</v>
      </c>
      <c r="J3896" t="s">
        <v>8321</v>
      </c>
      <c r="K3896" t="s">
        <v>26</v>
      </c>
      <c r="L3896" t="s">
        <v>27</v>
      </c>
      <c r="M3896" t="s">
        <v>27</v>
      </c>
      <c r="N3896" t="s">
        <v>27</v>
      </c>
      <c r="O3896" t="s">
        <v>27</v>
      </c>
      <c r="P3896">
        <v>1</v>
      </c>
      <c r="Q3896">
        <v>1</v>
      </c>
      <c r="R3896">
        <v>200</v>
      </c>
      <c r="S3896">
        <v>1</v>
      </c>
      <c r="T3896" s="1">
        <v>42072</v>
      </c>
      <c r="U3896" t="str">
        <f>IF(Main_Data[[#This Row],[Average_Cost_for_two]]&lt;=200000,"0-200k",IF(Main_Data[[#This Row],[Average_Cost_for_two]]&lt;=400000,"200k-400k",IF(Main_Data[[#This Row],[Average_Cost_for_two]]&lt;=600000,"400k-600k",IF(Main_Data[[#This Row],[Average_Cost_for_two]]&lt;=800000,"600k-800k"))))</f>
        <v>0-200k</v>
      </c>
    </row>
    <row r="3897" spans="1:21" x14ac:dyDescent="0.35">
      <c r="A3897">
        <v>18025133</v>
      </c>
      <c r="B3897" t="s">
        <v>8434</v>
      </c>
      <c r="C3897">
        <v>1</v>
      </c>
      <c r="D3897" t="s">
        <v>21</v>
      </c>
      <c r="E3897" t="s">
        <v>8435</v>
      </c>
      <c r="F3897" t="s">
        <v>1622</v>
      </c>
      <c r="G3897" t="s">
        <v>1623</v>
      </c>
      <c r="H3897">
        <v>77.255438889999994</v>
      </c>
      <c r="I3897">
        <v>28.541430559999998</v>
      </c>
      <c r="J3897" t="s">
        <v>853</v>
      </c>
      <c r="K3897" t="s">
        <v>26</v>
      </c>
      <c r="L3897" t="s">
        <v>27</v>
      </c>
      <c r="M3897" t="s">
        <v>27</v>
      </c>
      <c r="N3897" t="s">
        <v>27</v>
      </c>
      <c r="O3897" t="s">
        <v>27</v>
      </c>
      <c r="P3897">
        <v>1</v>
      </c>
      <c r="Q3897">
        <v>8</v>
      </c>
      <c r="R3897">
        <v>200</v>
      </c>
      <c r="S3897">
        <v>3</v>
      </c>
      <c r="T3897" s="1">
        <v>40250</v>
      </c>
      <c r="U3897" t="str">
        <f>IF(Main_Data[[#This Row],[Average_Cost_for_two]]&lt;=200000,"0-200k",IF(Main_Data[[#This Row],[Average_Cost_for_two]]&lt;=400000,"200k-400k",IF(Main_Data[[#This Row],[Average_Cost_for_two]]&lt;=600000,"400k-600k",IF(Main_Data[[#This Row],[Average_Cost_for_two]]&lt;=800000,"600k-800k"))))</f>
        <v>0-200k</v>
      </c>
    </row>
    <row r="3898" spans="1:21" x14ac:dyDescent="0.35">
      <c r="A3898">
        <v>18382755</v>
      </c>
      <c r="B3898" t="s">
        <v>8436</v>
      </c>
      <c r="C3898">
        <v>1</v>
      </c>
      <c r="D3898" t="s">
        <v>21</v>
      </c>
      <c r="E3898" t="s">
        <v>8437</v>
      </c>
      <c r="F3898" t="s">
        <v>683</v>
      </c>
      <c r="G3898" t="s">
        <v>684</v>
      </c>
      <c r="H3898">
        <v>77.278767099999996</v>
      </c>
      <c r="I3898">
        <v>28.6390651</v>
      </c>
      <c r="J3898" t="s">
        <v>706</v>
      </c>
      <c r="K3898" t="s">
        <v>26</v>
      </c>
      <c r="L3898" t="s">
        <v>27</v>
      </c>
      <c r="M3898" t="s">
        <v>27</v>
      </c>
      <c r="N3898" t="s">
        <v>27</v>
      </c>
      <c r="O3898" t="s">
        <v>27</v>
      </c>
      <c r="P3898">
        <v>1</v>
      </c>
      <c r="Q3898">
        <v>70</v>
      </c>
      <c r="R3898">
        <v>200</v>
      </c>
      <c r="S3898">
        <v>4</v>
      </c>
      <c r="T3898" s="1">
        <v>41706</v>
      </c>
      <c r="U3898" t="str">
        <f>IF(Main_Data[[#This Row],[Average_Cost_for_two]]&lt;=200000,"0-200k",IF(Main_Data[[#This Row],[Average_Cost_for_two]]&lt;=400000,"200k-400k",IF(Main_Data[[#This Row],[Average_Cost_for_two]]&lt;=600000,"400k-600k",IF(Main_Data[[#This Row],[Average_Cost_for_two]]&lt;=800000,"600k-800k"))))</f>
        <v>0-200k</v>
      </c>
    </row>
    <row r="3899" spans="1:21" x14ac:dyDescent="0.35">
      <c r="A3899">
        <v>301037</v>
      </c>
      <c r="B3899" t="s">
        <v>8438</v>
      </c>
      <c r="C3899">
        <v>1</v>
      </c>
      <c r="D3899" t="s">
        <v>21</v>
      </c>
      <c r="E3899" t="s">
        <v>8439</v>
      </c>
      <c r="F3899" t="s">
        <v>117</v>
      </c>
      <c r="G3899" t="s">
        <v>118</v>
      </c>
      <c r="H3899">
        <v>77.291701000000003</v>
      </c>
      <c r="I3899">
        <v>28.609561299999999</v>
      </c>
      <c r="J3899" t="s">
        <v>565</v>
      </c>
      <c r="K3899" t="s">
        <v>26</v>
      </c>
      <c r="L3899" t="s">
        <v>27</v>
      </c>
      <c r="M3899" t="s">
        <v>27</v>
      </c>
      <c r="N3899" t="s">
        <v>27</v>
      </c>
      <c r="O3899" t="s">
        <v>27</v>
      </c>
      <c r="P3899">
        <v>1</v>
      </c>
      <c r="Q3899">
        <v>34</v>
      </c>
      <c r="R3899">
        <v>200</v>
      </c>
      <c r="S3899">
        <v>3</v>
      </c>
      <c r="T3899" s="1">
        <v>40621</v>
      </c>
      <c r="U3899" t="str">
        <f>IF(Main_Data[[#This Row],[Average_Cost_for_two]]&lt;=200000,"0-200k",IF(Main_Data[[#This Row],[Average_Cost_for_two]]&lt;=400000,"200k-400k",IF(Main_Data[[#This Row],[Average_Cost_for_two]]&lt;=600000,"400k-600k",IF(Main_Data[[#This Row],[Average_Cost_for_two]]&lt;=800000,"600k-800k"))))</f>
        <v>0-200k</v>
      </c>
    </row>
    <row r="3900" spans="1:21" x14ac:dyDescent="0.35">
      <c r="A3900">
        <v>18357566</v>
      </c>
      <c r="B3900" t="s">
        <v>8440</v>
      </c>
      <c r="C3900">
        <v>1</v>
      </c>
      <c r="D3900" t="s">
        <v>21</v>
      </c>
      <c r="E3900" t="s">
        <v>8441</v>
      </c>
      <c r="F3900" t="s">
        <v>268</v>
      </c>
      <c r="G3900" t="s">
        <v>269</v>
      </c>
      <c r="H3900">
        <v>77.172720699999999</v>
      </c>
      <c r="I3900">
        <v>28.557725600000001</v>
      </c>
      <c r="J3900" t="s">
        <v>560</v>
      </c>
      <c r="K3900" t="s">
        <v>26</v>
      </c>
      <c r="L3900" t="s">
        <v>27</v>
      </c>
      <c r="M3900" t="s">
        <v>27</v>
      </c>
      <c r="N3900" t="s">
        <v>27</v>
      </c>
      <c r="O3900" t="s">
        <v>27</v>
      </c>
      <c r="P3900">
        <v>1</v>
      </c>
      <c r="Q3900">
        <v>2</v>
      </c>
      <c r="R3900">
        <v>200</v>
      </c>
      <c r="S3900">
        <v>1</v>
      </c>
      <c r="T3900" s="1">
        <v>40622</v>
      </c>
      <c r="U3900" t="str">
        <f>IF(Main_Data[[#This Row],[Average_Cost_for_two]]&lt;=200000,"0-200k",IF(Main_Data[[#This Row],[Average_Cost_for_two]]&lt;=400000,"200k-400k",IF(Main_Data[[#This Row],[Average_Cost_for_two]]&lt;=600000,"400k-600k",IF(Main_Data[[#This Row],[Average_Cost_for_two]]&lt;=800000,"600k-800k"))))</f>
        <v>0-200k</v>
      </c>
    </row>
    <row r="3901" spans="1:21" x14ac:dyDescent="0.35">
      <c r="A3901">
        <v>9281</v>
      </c>
      <c r="B3901" t="s">
        <v>8442</v>
      </c>
      <c r="C3901">
        <v>1</v>
      </c>
      <c r="D3901" t="s">
        <v>21</v>
      </c>
      <c r="E3901" t="s">
        <v>8443</v>
      </c>
      <c r="F3901" t="s">
        <v>49</v>
      </c>
      <c r="G3901" t="s">
        <v>50</v>
      </c>
      <c r="H3901">
        <v>76.985441699999996</v>
      </c>
      <c r="I3901">
        <v>28.609638400000001</v>
      </c>
      <c r="J3901" t="s">
        <v>695</v>
      </c>
      <c r="K3901" t="s">
        <v>26</v>
      </c>
      <c r="L3901" t="s">
        <v>27</v>
      </c>
      <c r="M3901" t="s">
        <v>27</v>
      </c>
      <c r="N3901" t="s">
        <v>27</v>
      </c>
      <c r="O3901" t="s">
        <v>27</v>
      </c>
      <c r="P3901">
        <v>1</v>
      </c>
      <c r="Q3901">
        <v>1</v>
      </c>
      <c r="R3901">
        <v>200</v>
      </c>
      <c r="S3901">
        <v>1</v>
      </c>
      <c r="T3901" s="1">
        <v>43180</v>
      </c>
      <c r="U3901" t="str">
        <f>IF(Main_Data[[#This Row],[Average_Cost_for_two]]&lt;=200000,"0-200k",IF(Main_Data[[#This Row],[Average_Cost_for_two]]&lt;=400000,"200k-400k",IF(Main_Data[[#This Row],[Average_Cost_for_two]]&lt;=600000,"400k-600k",IF(Main_Data[[#This Row],[Average_Cost_for_two]]&lt;=800000,"600k-800k"))))</f>
        <v>0-200k</v>
      </c>
    </row>
    <row r="3902" spans="1:21" x14ac:dyDescent="0.35">
      <c r="A3902">
        <v>300635</v>
      </c>
      <c r="B3902" t="s">
        <v>8444</v>
      </c>
      <c r="C3902">
        <v>1</v>
      </c>
      <c r="D3902" t="s">
        <v>21</v>
      </c>
      <c r="E3902" t="s">
        <v>8445</v>
      </c>
      <c r="F3902" t="s">
        <v>1895</v>
      </c>
      <c r="G3902" t="s">
        <v>1896</v>
      </c>
      <c r="H3902">
        <v>77.211594539999993</v>
      </c>
      <c r="I3902">
        <v>28.647541610000001</v>
      </c>
      <c r="J3902" t="s">
        <v>7484</v>
      </c>
      <c r="K3902" t="s">
        <v>26</v>
      </c>
      <c r="L3902" t="s">
        <v>27</v>
      </c>
      <c r="M3902" t="s">
        <v>27</v>
      </c>
      <c r="N3902" t="s">
        <v>27</v>
      </c>
      <c r="O3902" t="s">
        <v>27</v>
      </c>
      <c r="P3902">
        <v>1</v>
      </c>
      <c r="Q3902">
        <v>9</v>
      </c>
      <c r="R3902">
        <v>200</v>
      </c>
      <c r="S3902">
        <v>3</v>
      </c>
      <c r="T3902" s="1">
        <v>40253</v>
      </c>
      <c r="U3902" t="str">
        <f>IF(Main_Data[[#This Row],[Average_Cost_for_two]]&lt;=200000,"0-200k",IF(Main_Data[[#This Row],[Average_Cost_for_two]]&lt;=400000,"200k-400k",IF(Main_Data[[#This Row],[Average_Cost_for_two]]&lt;=600000,"400k-600k",IF(Main_Data[[#This Row],[Average_Cost_for_two]]&lt;=800000,"600k-800k"))))</f>
        <v>0-200k</v>
      </c>
    </row>
    <row r="3903" spans="1:21" x14ac:dyDescent="0.35">
      <c r="A3903">
        <v>308537</v>
      </c>
      <c r="B3903" t="s">
        <v>8446</v>
      </c>
      <c r="C3903">
        <v>1</v>
      </c>
      <c r="D3903" t="s">
        <v>21</v>
      </c>
      <c r="E3903" t="s">
        <v>8447</v>
      </c>
      <c r="F3903" t="s">
        <v>3316</v>
      </c>
      <c r="G3903" t="s">
        <v>3317</v>
      </c>
      <c r="H3903">
        <v>77.229832900000005</v>
      </c>
      <c r="I3903">
        <v>28.6080468</v>
      </c>
      <c r="J3903" t="s">
        <v>853</v>
      </c>
      <c r="K3903" t="s">
        <v>26</v>
      </c>
      <c r="L3903" t="s">
        <v>27</v>
      </c>
      <c r="M3903" t="s">
        <v>27</v>
      </c>
      <c r="N3903" t="s">
        <v>27</v>
      </c>
      <c r="O3903" t="s">
        <v>27</v>
      </c>
      <c r="P3903">
        <v>1</v>
      </c>
      <c r="Q3903">
        <v>154</v>
      </c>
      <c r="R3903">
        <v>200</v>
      </c>
      <c r="S3903">
        <v>4</v>
      </c>
      <c r="T3903" s="1">
        <v>41711</v>
      </c>
      <c r="U3903" t="str">
        <f>IF(Main_Data[[#This Row],[Average_Cost_for_two]]&lt;=200000,"0-200k",IF(Main_Data[[#This Row],[Average_Cost_for_two]]&lt;=400000,"200k-400k",IF(Main_Data[[#This Row],[Average_Cost_for_two]]&lt;=600000,"400k-600k",IF(Main_Data[[#This Row],[Average_Cost_for_two]]&lt;=800000,"600k-800k"))))</f>
        <v>0-200k</v>
      </c>
    </row>
    <row r="3904" spans="1:21" x14ac:dyDescent="0.35">
      <c r="A3904">
        <v>309307</v>
      </c>
      <c r="B3904" t="s">
        <v>8448</v>
      </c>
      <c r="C3904">
        <v>1</v>
      </c>
      <c r="D3904" t="s">
        <v>21</v>
      </c>
      <c r="E3904" t="s">
        <v>8449</v>
      </c>
      <c r="F3904" t="s">
        <v>2937</v>
      </c>
      <c r="G3904" t="s">
        <v>2938</v>
      </c>
      <c r="H3904">
        <v>77.108908099999994</v>
      </c>
      <c r="I3904">
        <v>28.6698165</v>
      </c>
      <c r="J3904" t="s">
        <v>706</v>
      </c>
      <c r="K3904" t="s">
        <v>26</v>
      </c>
      <c r="L3904" t="s">
        <v>27</v>
      </c>
      <c r="M3904" t="s">
        <v>34</v>
      </c>
      <c r="N3904" t="s">
        <v>27</v>
      </c>
      <c r="O3904" t="s">
        <v>27</v>
      </c>
      <c r="P3904">
        <v>1</v>
      </c>
      <c r="Q3904">
        <v>75</v>
      </c>
      <c r="R3904">
        <v>200</v>
      </c>
      <c r="S3904">
        <v>4</v>
      </c>
      <c r="T3904" s="1">
        <v>42067</v>
      </c>
      <c r="U3904" t="str">
        <f>IF(Main_Data[[#This Row],[Average_Cost_for_two]]&lt;=200000,"0-200k",IF(Main_Data[[#This Row],[Average_Cost_for_two]]&lt;=400000,"200k-400k",IF(Main_Data[[#This Row],[Average_Cost_for_two]]&lt;=600000,"400k-600k",IF(Main_Data[[#This Row],[Average_Cost_for_two]]&lt;=800000,"600k-800k"))))</f>
        <v>0-200k</v>
      </c>
    </row>
    <row r="3905" spans="1:21" x14ac:dyDescent="0.35">
      <c r="A3905">
        <v>8964</v>
      </c>
      <c r="B3905" t="s">
        <v>8450</v>
      </c>
      <c r="C3905">
        <v>1</v>
      </c>
      <c r="D3905" t="s">
        <v>21</v>
      </c>
      <c r="E3905" t="s">
        <v>8451</v>
      </c>
      <c r="F3905" t="s">
        <v>112</v>
      </c>
      <c r="G3905" t="s">
        <v>113</v>
      </c>
      <c r="H3905">
        <v>77.1291911</v>
      </c>
      <c r="I3905">
        <v>28.6861274</v>
      </c>
      <c r="J3905" t="s">
        <v>565</v>
      </c>
      <c r="K3905" t="s">
        <v>26</v>
      </c>
      <c r="L3905" t="s">
        <v>27</v>
      </c>
      <c r="M3905" t="s">
        <v>34</v>
      </c>
      <c r="N3905" t="s">
        <v>27</v>
      </c>
      <c r="O3905" t="s">
        <v>27</v>
      </c>
      <c r="P3905">
        <v>1</v>
      </c>
      <c r="Q3905">
        <v>33</v>
      </c>
      <c r="R3905">
        <v>200</v>
      </c>
      <c r="S3905">
        <v>4</v>
      </c>
      <c r="T3905" s="1">
        <v>43167</v>
      </c>
      <c r="U3905" t="str">
        <f>IF(Main_Data[[#This Row],[Average_Cost_for_two]]&lt;=200000,"0-200k",IF(Main_Data[[#This Row],[Average_Cost_for_two]]&lt;=400000,"200k-400k",IF(Main_Data[[#This Row],[Average_Cost_for_two]]&lt;=600000,"400k-600k",IF(Main_Data[[#This Row],[Average_Cost_for_two]]&lt;=800000,"600k-800k"))))</f>
        <v>0-200k</v>
      </c>
    </row>
    <row r="3906" spans="1:21" x14ac:dyDescent="0.35">
      <c r="A3906">
        <v>312773</v>
      </c>
      <c r="B3906" t="s">
        <v>8452</v>
      </c>
      <c r="C3906">
        <v>1</v>
      </c>
      <c r="D3906" t="s">
        <v>21</v>
      </c>
      <c r="E3906" t="s">
        <v>8453</v>
      </c>
      <c r="F3906" t="s">
        <v>895</v>
      </c>
      <c r="G3906" t="s">
        <v>896</v>
      </c>
      <c r="H3906">
        <v>77.291739500000006</v>
      </c>
      <c r="I3906">
        <v>28.689977899999999</v>
      </c>
      <c r="J3906" t="s">
        <v>1083</v>
      </c>
      <c r="K3906" t="s">
        <v>26</v>
      </c>
      <c r="L3906" t="s">
        <v>27</v>
      </c>
      <c r="M3906" t="s">
        <v>27</v>
      </c>
      <c r="N3906" t="s">
        <v>27</v>
      </c>
      <c r="O3906" t="s">
        <v>27</v>
      </c>
      <c r="P3906">
        <v>1</v>
      </c>
      <c r="Q3906">
        <v>6</v>
      </c>
      <c r="R3906">
        <v>200</v>
      </c>
      <c r="S3906">
        <v>3</v>
      </c>
      <c r="T3906" s="1">
        <v>40613</v>
      </c>
      <c r="U3906" t="str">
        <f>IF(Main_Data[[#This Row],[Average_Cost_for_two]]&lt;=200000,"0-200k",IF(Main_Data[[#This Row],[Average_Cost_for_two]]&lt;=400000,"200k-400k",IF(Main_Data[[#This Row],[Average_Cost_for_two]]&lt;=600000,"400k-600k",IF(Main_Data[[#This Row],[Average_Cost_for_two]]&lt;=800000,"600k-800k"))))</f>
        <v>0-200k</v>
      </c>
    </row>
    <row r="3907" spans="1:21" x14ac:dyDescent="0.35">
      <c r="A3907">
        <v>18423869</v>
      </c>
      <c r="B3907" t="s">
        <v>8454</v>
      </c>
      <c r="C3907">
        <v>1</v>
      </c>
      <c r="D3907" t="s">
        <v>21</v>
      </c>
      <c r="E3907" t="s">
        <v>8455</v>
      </c>
      <c r="F3907" t="s">
        <v>895</v>
      </c>
      <c r="G3907" t="s">
        <v>896</v>
      </c>
      <c r="H3907">
        <v>77.291775599999994</v>
      </c>
      <c r="I3907">
        <v>28.689657</v>
      </c>
      <c r="J3907" t="s">
        <v>706</v>
      </c>
      <c r="K3907" t="s">
        <v>26</v>
      </c>
      <c r="L3907" t="s">
        <v>27</v>
      </c>
      <c r="M3907" t="s">
        <v>27</v>
      </c>
      <c r="N3907" t="s">
        <v>27</v>
      </c>
      <c r="O3907" t="s">
        <v>27</v>
      </c>
      <c r="P3907">
        <v>1</v>
      </c>
      <c r="Q3907">
        <v>2</v>
      </c>
      <c r="R3907">
        <v>200</v>
      </c>
      <c r="S3907">
        <v>1</v>
      </c>
      <c r="T3907" s="1">
        <v>42822</v>
      </c>
      <c r="U3907" t="str">
        <f>IF(Main_Data[[#This Row],[Average_Cost_for_two]]&lt;=200000,"0-200k",IF(Main_Data[[#This Row],[Average_Cost_for_two]]&lt;=400000,"200k-400k",IF(Main_Data[[#This Row],[Average_Cost_for_two]]&lt;=600000,"400k-600k",IF(Main_Data[[#This Row],[Average_Cost_for_two]]&lt;=800000,"600k-800k"))))</f>
        <v>0-200k</v>
      </c>
    </row>
    <row r="3908" spans="1:21" x14ac:dyDescent="0.35">
      <c r="A3908">
        <v>18419501</v>
      </c>
      <c r="B3908" t="s">
        <v>8456</v>
      </c>
      <c r="C3908">
        <v>1</v>
      </c>
      <c r="D3908" t="s">
        <v>21</v>
      </c>
      <c r="E3908" t="s">
        <v>8457</v>
      </c>
      <c r="F3908" t="s">
        <v>1160</v>
      </c>
      <c r="G3908" t="s">
        <v>1161</v>
      </c>
      <c r="H3908">
        <v>77.039850099999995</v>
      </c>
      <c r="I3908">
        <v>28.629641199999998</v>
      </c>
      <c r="J3908" t="s">
        <v>521</v>
      </c>
      <c r="K3908" t="s">
        <v>26</v>
      </c>
      <c r="L3908" t="s">
        <v>27</v>
      </c>
      <c r="M3908" t="s">
        <v>27</v>
      </c>
      <c r="N3908" t="s">
        <v>27</v>
      </c>
      <c r="O3908" t="s">
        <v>27</v>
      </c>
      <c r="P3908">
        <v>1</v>
      </c>
      <c r="Q3908">
        <v>2</v>
      </c>
      <c r="R3908">
        <v>200</v>
      </c>
      <c r="S3908">
        <v>1</v>
      </c>
      <c r="T3908" s="1">
        <v>41342</v>
      </c>
      <c r="U3908" t="str">
        <f>IF(Main_Data[[#This Row],[Average_Cost_for_two]]&lt;=200000,"0-200k",IF(Main_Data[[#This Row],[Average_Cost_for_two]]&lt;=400000,"200k-400k",IF(Main_Data[[#This Row],[Average_Cost_for_two]]&lt;=600000,"400k-600k",IF(Main_Data[[#This Row],[Average_Cost_for_two]]&lt;=800000,"600k-800k"))))</f>
        <v>0-200k</v>
      </c>
    </row>
    <row r="3909" spans="1:21" x14ac:dyDescent="0.35">
      <c r="A3909">
        <v>7584</v>
      </c>
      <c r="B3909" t="s">
        <v>1072</v>
      </c>
      <c r="C3909">
        <v>1</v>
      </c>
      <c r="D3909" t="s">
        <v>21</v>
      </c>
      <c r="E3909" t="s">
        <v>8458</v>
      </c>
      <c r="F3909" t="s">
        <v>292</v>
      </c>
      <c r="G3909" t="s">
        <v>293</v>
      </c>
      <c r="H3909">
        <v>77.254255099999995</v>
      </c>
      <c r="I3909">
        <v>28.525320900000001</v>
      </c>
      <c r="J3909" t="s">
        <v>795</v>
      </c>
      <c r="K3909" t="s">
        <v>26</v>
      </c>
      <c r="L3909" t="s">
        <v>27</v>
      </c>
      <c r="M3909" t="s">
        <v>27</v>
      </c>
      <c r="N3909" t="s">
        <v>27</v>
      </c>
      <c r="O3909" t="s">
        <v>27</v>
      </c>
      <c r="P3909">
        <v>1</v>
      </c>
      <c r="Q3909">
        <v>20</v>
      </c>
      <c r="R3909">
        <v>200</v>
      </c>
      <c r="S3909">
        <v>3</v>
      </c>
      <c r="T3909" s="1">
        <v>40575</v>
      </c>
      <c r="U3909" t="str">
        <f>IF(Main_Data[[#This Row],[Average_Cost_for_two]]&lt;=200000,"0-200k",IF(Main_Data[[#This Row],[Average_Cost_for_two]]&lt;=400000,"200k-400k",IF(Main_Data[[#This Row],[Average_Cost_for_two]]&lt;=600000,"400k-600k",IF(Main_Data[[#This Row],[Average_Cost_for_two]]&lt;=800000,"600k-800k"))))</f>
        <v>0-200k</v>
      </c>
    </row>
    <row r="3910" spans="1:21" x14ac:dyDescent="0.35">
      <c r="A3910">
        <v>18291442</v>
      </c>
      <c r="B3910" t="s">
        <v>6786</v>
      </c>
      <c r="C3910">
        <v>1</v>
      </c>
      <c r="D3910" t="s">
        <v>21</v>
      </c>
      <c r="E3910" t="s">
        <v>8285</v>
      </c>
      <c r="F3910" t="s">
        <v>217</v>
      </c>
      <c r="G3910" t="s">
        <v>218</v>
      </c>
      <c r="H3910">
        <v>77.234850899999998</v>
      </c>
      <c r="I3910">
        <v>28.649739</v>
      </c>
      <c r="J3910" t="s">
        <v>531</v>
      </c>
      <c r="K3910" t="s">
        <v>26</v>
      </c>
      <c r="L3910" t="s">
        <v>27</v>
      </c>
      <c r="M3910" t="s">
        <v>27</v>
      </c>
      <c r="N3910" t="s">
        <v>27</v>
      </c>
      <c r="O3910" t="s">
        <v>27</v>
      </c>
      <c r="P3910">
        <v>1</v>
      </c>
      <c r="Q3910">
        <v>76</v>
      </c>
      <c r="R3910">
        <v>200</v>
      </c>
      <c r="S3910">
        <v>4</v>
      </c>
      <c r="T3910" s="1">
        <v>40590</v>
      </c>
      <c r="U3910" t="str">
        <f>IF(Main_Data[[#This Row],[Average_Cost_for_two]]&lt;=200000,"0-200k",IF(Main_Data[[#This Row],[Average_Cost_for_two]]&lt;=400000,"200k-400k",IF(Main_Data[[#This Row],[Average_Cost_for_two]]&lt;=600000,"400k-600k",IF(Main_Data[[#This Row],[Average_Cost_for_two]]&lt;=800000,"600k-800k"))))</f>
        <v>0-200k</v>
      </c>
    </row>
    <row r="3911" spans="1:21" x14ac:dyDescent="0.35">
      <c r="A3911">
        <v>18464001</v>
      </c>
      <c r="B3911" t="s">
        <v>8459</v>
      </c>
      <c r="C3911">
        <v>1</v>
      </c>
      <c r="D3911" t="s">
        <v>21</v>
      </c>
      <c r="E3911" t="s">
        <v>8460</v>
      </c>
      <c r="F3911" t="s">
        <v>2746</v>
      </c>
      <c r="G3911" t="s">
        <v>2747</v>
      </c>
      <c r="H3911">
        <v>77.289964400000002</v>
      </c>
      <c r="I3911">
        <v>28.538238499999999</v>
      </c>
      <c r="J3911" t="s">
        <v>857</v>
      </c>
      <c r="K3911" t="s">
        <v>26</v>
      </c>
      <c r="L3911" t="s">
        <v>27</v>
      </c>
      <c r="M3911" t="s">
        <v>27</v>
      </c>
      <c r="N3911" t="s">
        <v>27</v>
      </c>
      <c r="O3911" t="s">
        <v>27</v>
      </c>
      <c r="P3911">
        <v>1</v>
      </c>
      <c r="Q3911">
        <v>3</v>
      </c>
      <c r="R3911">
        <v>200</v>
      </c>
      <c r="S3911">
        <v>1</v>
      </c>
      <c r="T3911" s="1">
        <v>43134</v>
      </c>
      <c r="U3911" t="str">
        <f>IF(Main_Data[[#This Row],[Average_Cost_for_two]]&lt;=200000,"0-200k",IF(Main_Data[[#This Row],[Average_Cost_for_two]]&lt;=400000,"200k-400k",IF(Main_Data[[#This Row],[Average_Cost_for_two]]&lt;=600000,"400k-600k",IF(Main_Data[[#This Row],[Average_Cost_for_two]]&lt;=800000,"600k-800k"))))</f>
        <v>0-200k</v>
      </c>
    </row>
    <row r="3912" spans="1:21" x14ac:dyDescent="0.35">
      <c r="A3912">
        <v>302710</v>
      </c>
      <c r="B3912" t="s">
        <v>8461</v>
      </c>
      <c r="C3912">
        <v>1</v>
      </c>
      <c r="D3912" t="s">
        <v>21</v>
      </c>
      <c r="E3912" t="s">
        <v>8462</v>
      </c>
      <c r="F3912" t="s">
        <v>1622</v>
      </c>
      <c r="G3912" t="s">
        <v>1623</v>
      </c>
      <c r="H3912">
        <v>77.258145290000002</v>
      </c>
      <c r="I3912">
        <v>28.535191170000001</v>
      </c>
      <c r="J3912" t="s">
        <v>8463</v>
      </c>
      <c r="K3912" t="s">
        <v>26</v>
      </c>
      <c r="L3912" t="s">
        <v>27</v>
      </c>
      <c r="M3912" t="s">
        <v>27</v>
      </c>
      <c r="N3912" t="s">
        <v>27</v>
      </c>
      <c r="O3912" t="s">
        <v>27</v>
      </c>
      <c r="P3912">
        <v>1</v>
      </c>
      <c r="Q3912">
        <v>4</v>
      </c>
      <c r="R3912">
        <v>200</v>
      </c>
      <c r="S3912">
        <v>3</v>
      </c>
      <c r="T3912" s="1">
        <v>40215</v>
      </c>
      <c r="U3912" t="str">
        <f>IF(Main_Data[[#This Row],[Average_Cost_for_two]]&lt;=200000,"0-200k",IF(Main_Data[[#This Row],[Average_Cost_for_two]]&lt;=400000,"200k-400k",IF(Main_Data[[#This Row],[Average_Cost_for_two]]&lt;=600000,"400k-600k",IF(Main_Data[[#This Row],[Average_Cost_for_two]]&lt;=800000,"600k-800k"))))</f>
        <v>0-200k</v>
      </c>
    </row>
    <row r="3913" spans="1:21" x14ac:dyDescent="0.35">
      <c r="A3913">
        <v>300849</v>
      </c>
      <c r="B3913" t="s">
        <v>8384</v>
      </c>
      <c r="C3913">
        <v>1</v>
      </c>
      <c r="D3913" t="s">
        <v>21</v>
      </c>
      <c r="E3913" t="s">
        <v>8464</v>
      </c>
      <c r="F3913" t="s">
        <v>652</v>
      </c>
      <c r="G3913" t="s">
        <v>653</v>
      </c>
      <c r="H3913">
        <v>77.202745100000001</v>
      </c>
      <c r="I3913">
        <v>28.6763014</v>
      </c>
      <c r="J3913" t="s">
        <v>8465</v>
      </c>
      <c r="K3913" t="s">
        <v>26</v>
      </c>
      <c r="L3913" t="s">
        <v>27</v>
      </c>
      <c r="M3913" t="s">
        <v>27</v>
      </c>
      <c r="N3913" t="s">
        <v>27</v>
      </c>
      <c r="O3913" t="s">
        <v>27</v>
      </c>
      <c r="P3913">
        <v>1</v>
      </c>
      <c r="Q3913">
        <v>83</v>
      </c>
      <c r="R3913">
        <v>200</v>
      </c>
      <c r="S3913">
        <v>4</v>
      </c>
      <c r="T3913" s="1">
        <v>42049</v>
      </c>
      <c r="U3913" t="str">
        <f>IF(Main_Data[[#This Row],[Average_Cost_for_two]]&lt;=200000,"0-200k",IF(Main_Data[[#This Row],[Average_Cost_for_two]]&lt;=400000,"200k-400k",IF(Main_Data[[#This Row],[Average_Cost_for_two]]&lt;=600000,"400k-600k",IF(Main_Data[[#This Row],[Average_Cost_for_two]]&lt;=800000,"600k-800k"))))</f>
        <v>0-200k</v>
      </c>
    </row>
    <row r="3914" spans="1:21" x14ac:dyDescent="0.35">
      <c r="A3914">
        <v>306643</v>
      </c>
      <c r="B3914" t="s">
        <v>1089</v>
      </c>
      <c r="C3914">
        <v>1</v>
      </c>
      <c r="D3914" t="s">
        <v>21</v>
      </c>
      <c r="E3914" t="s">
        <v>8466</v>
      </c>
      <c r="F3914" t="s">
        <v>251</v>
      </c>
      <c r="G3914" t="s">
        <v>252</v>
      </c>
      <c r="H3914">
        <v>77.190417159999996</v>
      </c>
      <c r="I3914">
        <v>28.643504060000001</v>
      </c>
      <c r="J3914" t="s">
        <v>521</v>
      </c>
      <c r="K3914" t="s">
        <v>26</v>
      </c>
      <c r="L3914" t="s">
        <v>27</v>
      </c>
      <c r="M3914" t="s">
        <v>34</v>
      </c>
      <c r="N3914" t="s">
        <v>27</v>
      </c>
      <c r="O3914" t="s">
        <v>27</v>
      </c>
      <c r="P3914">
        <v>1</v>
      </c>
      <c r="Q3914">
        <v>120</v>
      </c>
      <c r="R3914">
        <v>200</v>
      </c>
      <c r="S3914">
        <v>4</v>
      </c>
      <c r="T3914" s="1">
        <v>42769</v>
      </c>
      <c r="U3914" t="str">
        <f>IF(Main_Data[[#This Row],[Average_Cost_for_two]]&lt;=200000,"0-200k",IF(Main_Data[[#This Row],[Average_Cost_for_two]]&lt;=400000,"200k-400k",IF(Main_Data[[#This Row],[Average_Cost_for_two]]&lt;=600000,"400k-600k",IF(Main_Data[[#This Row],[Average_Cost_for_two]]&lt;=800000,"600k-800k"))))</f>
        <v>0-200k</v>
      </c>
    </row>
    <row r="3915" spans="1:21" x14ac:dyDescent="0.35">
      <c r="A3915">
        <v>18421027</v>
      </c>
      <c r="B3915" t="s">
        <v>8459</v>
      </c>
      <c r="C3915">
        <v>1</v>
      </c>
      <c r="D3915" t="s">
        <v>21</v>
      </c>
      <c r="E3915" t="s">
        <v>8467</v>
      </c>
      <c r="F3915" t="s">
        <v>683</v>
      </c>
      <c r="G3915" t="s">
        <v>684</v>
      </c>
      <c r="H3915">
        <v>77.281300900000005</v>
      </c>
      <c r="I3915">
        <v>28.634200199999999</v>
      </c>
      <c r="J3915" t="s">
        <v>857</v>
      </c>
      <c r="K3915" t="s">
        <v>26</v>
      </c>
      <c r="L3915" t="s">
        <v>27</v>
      </c>
      <c r="M3915" t="s">
        <v>27</v>
      </c>
      <c r="N3915" t="s">
        <v>27</v>
      </c>
      <c r="O3915" t="s">
        <v>27</v>
      </c>
      <c r="P3915">
        <v>1</v>
      </c>
      <c r="Q3915">
        <v>15</v>
      </c>
      <c r="R3915">
        <v>200</v>
      </c>
      <c r="S3915">
        <v>3</v>
      </c>
      <c r="T3915" s="1">
        <v>42773</v>
      </c>
      <c r="U3915" t="str">
        <f>IF(Main_Data[[#This Row],[Average_Cost_for_two]]&lt;=200000,"0-200k",IF(Main_Data[[#This Row],[Average_Cost_for_two]]&lt;=400000,"200k-400k",IF(Main_Data[[#This Row],[Average_Cost_for_two]]&lt;=600000,"400k-600k",IF(Main_Data[[#This Row],[Average_Cost_for_two]]&lt;=800000,"600k-800k"))))</f>
        <v>0-200k</v>
      </c>
    </row>
    <row r="3916" spans="1:21" x14ac:dyDescent="0.35">
      <c r="A3916">
        <v>9097</v>
      </c>
      <c r="B3916" t="s">
        <v>1072</v>
      </c>
      <c r="C3916">
        <v>1</v>
      </c>
      <c r="D3916" t="s">
        <v>21</v>
      </c>
      <c r="E3916" t="s">
        <v>8468</v>
      </c>
      <c r="F3916" t="s">
        <v>37</v>
      </c>
      <c r="G3916" t="s">
        <v>38</v>
      </c>
      <c r="H3916">
        <v>77.118486300000001</v>
      </c>
      <c r="I3916">
        <v>28.542164</v>
      </c>
      <c r="J3916" t="s">
        <v>695</v>
      </c>
      <c r="K3916" t="s">
        <v>26</v>
      </c>
      <c r="L3916" t="s">
        <v>27</v>
      </c>
      <c r="M3916" t="s">
        <v>27</v>
      </c>
      <c r="N3916" t="s">
        <v>27</v>
      </c>
      <c r="O3916" t="s">
        <v>27</v>
      </c>
      <c r="P3916">
        <v>1</v>
      </c>
      <c r="Q3916">
        <v>14</v>
      </c>
      <c r="R3916">
        <v>200</v>
      </c>
      <c r="S3916">
        <v>3</v>
      </c>
      <c r="T3916" s="1">
        <v>43149</v>
      </c>
      <c r="U3916" t="str">
        <f>IF(Main_Data[[#This Row],[Average_Cost_for_two]]&lt;=200000,"0-200k",IF(Main_Data[[#This Row],[Average_Cost_for_two]]&lt;=400000,"200k-400k",IF(Main_Data[[#This Row],[Average_Cost_for_two]]&lt;=600000,"400k-600k",IF(Main_Data[[#This Row],[Average_Cost_for_two]]&lt;=800000,"600k-800k"))))</f>
        <v>0-200k</v>
      </c>
    </row>
    <row r="3917" spans="1:21" x14ac:dyDescent="0.35">
      <c r="A3917">
        <v>306816</v>
      </c>
      <c r="B3917" t="s">
        <v>8469</v>
      </c>
      <c r="C3917">
        <v>1</v>
      </c>
      <c r="D3917" t="s">
        <v>21</v>
      </c>
      <c r="E3917" t="s">
        <v>8470</v>
      </c>
      <c r="F3917" t="s">
        <v>112</v>
      </c>
      <c r="G3917" t="s">
        <v>113</v>
      </c>
      <c r="H3917">
        <v>77.141640499999994</v>
      </c>
      <c r="I3917">
        <v>28.711993400000001</v>
      </c>
      <c r="J3917" t="s">
        <v>853</v>
      </c>
      <c r="K3917" t="s">
        <v>26</v>
      </c>
      <c r="L3917" t="s">
        <v>27</v>
      </c>
      <c r="M3917" t="s">
        <v>27</v>
      </c>
      <c r="N3917" t="s">
        <v>27</v>
      </c>
      <c r="O3917" t="s">
        <v>27</v>
      </c>
      <c r="P3917">
        <v>1</v>
      </c>
      <c r="Q3917">
        <v>12</v>
      </c>
      <c r="R3917">
        <v>200</v>
      </c>
      <c r="S3917">
        <v>3</v>
      </c>
      <c r="T3917" s="1">
        <v>43154</v>
      </c>
      <c r="U3917" t="str">
        <f>IF(Main_Data[[#This Row],[Average_Cost_for_two]]&lt;=200000,"0-200k",IF(Main_Data[[#This Row],[Average_Cost_for_two]]&lt;=400000,"200k-400k",IF(Main_Data[[#This Row],[Average_Cost_for_two]]&lt;=600000,"400k-600k",IF(Main_Data[[#This Row],[Average_Cost_for_two]]&lt;=800000,"600k-800k"))))</f>
        <v>0-200k</v>
      </c>
    </row>
    <row r="3918" spans="1:21" x14ac:dyDescent="0.35">
      <c r="A3918">
        <v>6230</v>
      </c>
      <c r="B3918" t="s">
        <v>6676</v>
      </c>
      <c r="C3918">
        <v>1</v>
      </c>
      <c r="D3918" t="s">
        <v>21</v>
      </c>
      <c r="E3918" t="s">
        <v>8471</v>
      </c>
      <c r="F3918" t="s">
        <v>895</v>
      </c>
      <c r="G3918" t="s">
        <v>896</v>
      </c>
      <c r="H3918">
        <v>77.283918</v>
      </c>
      <c r="I3918">
        <v>28.683429700000001</v>
      </c>
      <c r="J3918" t="s">
        <v>493</v>
      </c>
      <c r="K3918" t="s">
        <v>26</v>
      </c>
      <c r="L3918" t="s">
        <v>27</v>
      </c>
      <c r="M3918" t="s">
        <v>27</v>
      </c>
      <c r="N3918" t="s">
        <v>27</v>
      </c>
      <c r="O3918" t="s">
        <v>27</v>
      </c>
      <c r="P3918">
        <v>1</v>
      </c>
      <c r="Q3918">
        <v>3</v>
      </c>
      <c r="R3918">
        <v>200</v>
      </c>
      <c r="S3918">
        <v>1</v>
      </c>
      <c r="T3918" s="1">
        <v>42063</v>
      </c>
      <c r="U3918" t="str">
        <f>IF(Main_Data[[#This Row],[Average_Cost_for_two]]&lt;=200000,"0-200k",IF(Main_Data[[#This Row],[Average_Cost_for_two]]&lt;=400000,"200k-400k",IF(Main_Data[[#This Row],[Average_Cost_for_two]]&lt;=600000,"400k-600k",IF(Main_Data[[#This Row],[Average_Cost_for_two]]&lt;=800000,"600k-800k"))))</f>
        <v>0-200k</v>
      </c>
    </row>
    <row r="3919" spans="1:21" x14ac:dyDescent="0.35">
      <c r="A3919">
        <v>18337490</v>
      </c>
      <c r="B3919" t="s">
        <v>8472</v>
      </c>
      <c r="C3919">
        <v>1</v>
      </c>
      <c r="D3919" t="s">
        <v>21</v>
      </c>
      <c r="E3919" t="s">
        <v>8473</v>
      </c>
      <c r="F3919" t="s">
        <v>2068</v>
      </c>
      <c r="G3919" t="s">
        <v>2069</v>
      </c>
      <c r="H3919">
        <v>77.201193599999996</v>
      </c>
      <c r="I3919">
        <v>28.691896400000001</v>
      </c>
      <c r="J3919" t="s">
        <v>521</v>
      </c>
      <c r="K3919" t="s">
        <v>26</v>
      </c>
      <c r="L3919" t="s">
        <v>27</v>
      </c>
      <c r="M3919" t="s">
        <v>34</v>
      </c>
      <c r="N3919" t="s">
        <v>27</v>
      </c>
      <c r="O3919" t="s">
        <v>27</v>
      </c>
      <c r="P3919">
        <v>1</v>
      </c>
      <c r="Q3919">
        <v>12</v>
      </c>
      <c r="R3919">
        <v>200</v>
      </c>
      <c r="S3919">
        <v>3</v>
      </c>
      <c r="T3919" s="1">
        <v>42769</v>
      </c>
      <c r="U3919" t="str">
        <f>IF(Main_Data[[#This Row],[Average_Cost_for_two]]&lt;=200000,"0-200k",IF(Main_Data[[#This Row],[Average_Cost_for_two]]&lt;=400000,"200k-400k",IF(Main_Data[[#This Row],[Average_Cost_for_two]]&lt;=600000,"400k-600k",IF(Main_Data[[#This Row],[Average_Cost_for_two]]&lt;=800000,"600k-800k"))))</f>
        <v>0-200k</v>
      </c>
    </row>
    <row r="3920" spans="1:21" x14ac:dyDescent="0.35">
      <c r="A3920">
        <v>4631</v>
      </c>
      <c r="B3920" t="s">
        <v>8474</v>
      </c>
      <c r="C3920">
        <v>1</v>
      </c>
      <c r="D3920" t="s">
        <v>21</v>
      </c>
      <c r="E3920" t="s">
        <v>8475</v>
      </c>
      <c r="F3920" t="s">
        <v>8476</v>
      </c>
      <c r="G3920" t="s">
        <v>8477</v>
      </c>
      <c r="H3920">
        <v>77.225521999999998</v>
      </c>
      <c r="I3920">
        <v>28.617101900000002</v>
      </c>
      <c r="J3920" t="s">
        <v>8478</v>
      </c>
      <c r="K3920" t="s">
        <v>26</v>
      </c>
      <c r="L3920" t="s">
        <v>27</v>
      </c>
      <c r="M3920" t="s">
        <v>27</v>
      </c>
      <c r="N3920" t="s">
        <v>27</v>
      </c>
      <c r="O3920" t="s">
        <v>27</v>
      </c>
      <c r="P3920">
        <v>1</v>
      </c>
      <c r="Q3920">
        <v>3010</v>
      </c>
      <c r="R3920">
        <v>200</v>
      </c>
      <c r="S3920">
        <v>4</v>
      </c>
      <c r="T3920" s="1">
        <v>43119</v>
      </c>
      <c r="U3920" t="str">
        <f>IF(Main_Data[[#This Row],[Average_Cost_for_two]]&lt;=200000,"0-200k",IF(Main_Data[[#This Row],[Average_Cost_for_two]]&lt;=400000,"200k-400k",IF(Main_Data[[#This Row],[Average_Cost_for_two]]&lt;=600000,"400k-600k",IF(Main_Data[[#This Row],[Average_Cost_for_two]]&lt;=800000,"600k-800k"))))</f>
        <v>0-200k</v>
      </c>
    </row>
    <row r="3921" spans="1:21" x14ac:dyDescent="0.35">
      <c r="A3921">
        <v>18427205</v>
      </c>
      <c r="B3921" t="s">
        <v>8479</v>
      </c>
      <c r="C3921">
        <v>1</v>
      </c>
      <c r="D3921" t="s">
        <v>21</v>
      </c>
      <c r="E3921" t="s">
        <v>8480</v>
      </c>
      <c r="F3921" t="s">
        <v>157</v>
      </c>
      <c r="G3921" t="s">
        <v>158</v>
      </c>
      <c r="H3921">
        <v>77.2036655</v>
      </c>
      <c r="I3921">
        <v>28.541794299999999</v>
      </c>
      <c r="J3921" t="s">
        <v>521</v>
      </c>
      <c r="K3921" t="s">
        <v>26</v>
      </c>
      <c r="L3921" t="s">
        <v>27</v>
      </c>
      <c r="M3921" t="s">
        <v>27</v>
      </c>
      <c r="N3921" t="s">
        <v>27</v>
      </c>
      <c r="O3921" t="s">
        <v>27</v>
      </c>
      <c r="P3921">
        <v>1</v>
      </c>
      <c r="Q3921">
        <v>1</v>
      </c>
      <c r="R3921">
        <v>200</v>
      </c>
      <c r="S3921">
        <v>1</v>
      </c>
      <c r="T3921" s="1">
        <v>40551</v>
      </c>
      <c r="U3921" t="str">
        <f>IF(Main_Data[[#This Row],[Average_Cost_for_two]]&lt;=200000,"0-200k",IF(Main_Data[[#This Row],[Average_Cost_for_two]]&lt;=400000,"200k-400k",IF(Main_Data[[#This Row],[Average_Cost_for_two]]&lt;=600000,"400k-600k",IF(Main_Data[[#This Row],[Average_Cost_for_two]]&lt;=800000,"600k-800k"))))</f>
        <v>0-200k</v>
      </c>
    </row>
    <row r="3922" spans="1:21" x14ac:dyDescent="0.35">
      <c r="A3922">
        <v>303586</v>
      </c>
      <c r="B3922" t="s">
        <v>8247</v>
      </c>
      <c r="C3922">
        <v>1</v>
      </c>
      <c r="D3922" t="s">
        <v>21</v>
      </c>
      <c r="E3922" t="s">
        <v>8481</v>
      </c>
      <c r="F3922" t="s">
        <v>247</v>
      </c>
      <c r="G3922" t="s">
        <v>248</v>
      </c>
      <c r="H3922">
        <v>77.305687599999999</v>
      </c>
      <c r="I3922">
        <v>28.6362503</v>
      </c>
      <c r="J3922" t="s">
        <v>704</v>
      </c>
      <c r="K3922" t="s">
        <v>26</v>
      </c>
      <c r="L3922" t="s">
        <v>27</v>
      </c>
      <c r="M3922" t="s">
        <v>34</v>
      </c>
      <c r="N3922" t="s">
        <v>27</v>
      </c>
      <c r="O3922" t="s">
        <v>27</v>
      </c>
      <c r="P3922">
        <v>1</v>
      </c>
      <c r="Q3922">
        <v>137</v>
      </c>
      <c r="R3922">
        <v>200</v>
      </c>
      <c r="S3922">
        <v>3</v>
      </c>
      <c r="T3922" s="1">
        <v>42389</v>
      </c>
      <c r="U3922" t="str">
        <f>IF(Main_Data[[#This Row],[Average_Cost_for_two]]&lt;=200000,"0-200k",IF(Main_Data[[#This Row],[Average_Cost_for_two]]&lt;=400000,"200k-400k",IF(Main_Data[[#This Row],[Average_Cost_for_two]]&lt;=600000,"400k-600k",IF(Main_Data[[#This Row],[Average_Cost_for_two]]&lt;=800000,"600k-800k"))))</f>
        <v>0-200k</v>
      </c>
    </row>
    <row r="3923" spans="1:21" x14ac:dyDescent="0.35">
      <c r="A3923">
        <v>18358682</v>
      </c>
      <c r="B3923" t="s">
        <v>8482</v>
      </c>
      <c r="C3923">
        <v>1</v>
      </c>
      <c r="D3923" t="s">
        <v>21</v>
      </c>
      <c r="E3923" t="s">
        <v>8483</v>
      </c>
      <c r="F3923" t="s">
        <v>2746</v>
      </c>
      <c r="G3923" t="s">
        <v>2747</v>
      </c>
      <c r="H3923">
        <v>77.286285800000002</v>
      </c>
      <c r="I3923">
        <v>28.5398301</v>
      </c>
      <c r="J3923" t="s">
        <v>1126</v>
      </c>
      <c r="K3923" t="s">
        <v>26</v>
      </c>
      <c r="L3923" t="s">
        <v>27</v>
      </c>
      <c r="M3923" t="s">
        <v>27</v>
      </c>
      <c r="N3923" t="s">
        <v>27</v>
      </c>
      <c r="O3923" t="s">
        <v>27</v>
      </c>
      <c r="P3923">
        <v>1</v>
      </c>
      <c r="Q3923">
        <v>15</v>
      </c>
      <c r="R3923">
        <v>200</v>
      </c>
      <c r="S3923">
        <v>3</v>
      </c>
      <c r="T3923" s="1">
        <v>43111</v>
      </c>
      <c r="U3923" t="str">
        <f>IF(Main_Data[[#This Row],[Average_Cost_for_two]]&lt;=200000,"0-200k",IF(Main_Data[[#This Row],[Average_Cost_for_two]]&lt;=400000,"200k-400k",IF(Main_Data[[#This Row],[Average_Cost_for_two]]&lt;=600000,"400k-600k",IF(Main_Data[[#This Row],[Average_Cost_for_two]]&lt;=800000,"600k-800k"))))</f>
        <v>0-200k</v>
      </c>
    </row>
    <row r="3924" spans="1:21" x14ac:dyDescent="0.35">
      <c r="A3924">
        <v>18354985</v>
      </c>
      <c r="B3924" t="s">
        <v>1246</v>
      </c>
      <c r="C3924">
        <v>1</v>
      </c>
      <c r="D3924" t="s">
        <v>21</v>
      </c>
      <c r="E3924" t="s">
        <v>6300</v>
      </c>
      <c r="F3924" t="s">
        <v>344</v>
      </c>
      <c r="G3924" t="s">
        <v>345</v>
      </c>
      <c r="H3924">
        <v>77.181182300000003</v>
      </c>
      <c r="I3924">
        <v>28.548978200000001</v>
      </c>
      <c r="J3924" t="s">
        <v>713</v>
      </c>
      <c r="K3924" t="s">
        <v>26</v>
      </c>
      <c r="L3924" t="s">
        <v>27</v>
      </c>
      <c r="M3924" t="s">
        <v>27</v>
      </c>
      <c r="N3924" t="s">
        <v>27</v>
      </c>
      <c r="O3924" t="s">
        <v>27</v>
      </c>
      <c r="P3924">
        <v>1</v>
      </c>
      <c r="Q3924">
        <v>1</v>
      </c>
      <c r="R3924">
        <v>200</v>
      </c>
      <c r="S3924">
        <v>1</v>
      </c>
      <c r="T3924" s="1">
        <v>41660</v>
      </c>
      <c r="U3924" t="str">
        <f>IF(Main_Data[[#This Row],[Average_Cost_for_two]]&lt;=200000,"0-200k",IF(Main_Data[[#This Row],[Average_Cost_for_two]]&lt;=400000,"200k-400k",IF(Main_Data[[#This Row],[Average_Cost_for_two]]&lt;=600000,"400k-600k",IF(Main_Data[[#This Row],[Average_Cost_for_two]]&lt;=800000,"600k-800k"))))</f>
        <v>0-200k</v>
      </c>
    </row>
    <row r="3925" spans="1:21" x14ac:dyDescent="0.35">
      <c r="A3925">
        <v>309238</v>
      </c>
      <c r="B3925" t="s">
        <v>8484</v>
      </c>
      <c r="C3925">
        <v>1</v>
      </c>
      <c r="D3925" t="s">
        <v>21</v>
      </c>
      <c r="E3925" t="s">
        <v>8485</v>
      </c>
      <c r="F3925" t="s">
        <v>1622</v>
      </c>
      <c r="G3925" t="s">
        <v>1623</v>
      </c>
      <c r="H3925">
        <v>77.258105729999997</v>
      </c>
      <c r="I3925">
        <v>28.54024549</v>
      </c>
      <c r="J3925" t="s">
        <v>706</v>
      </c>
      <c r="K3925" t="s">
        <v>26</v>
      </c>
      <c r="L3925" t="s">
        <v>27</v>
      </c>
      <c r="M3925" t="s">
        <v>27</v>
      </c>
      <c r="N3925" t="s">
        <v>27</v>
      </c>
      <c r="O3925" t="s">
        <v>27</v>
      </c>
      <c r="P3925">
        <v>1</v>
      </c>
      <c r="Q3925">
        <v>100</v>
      </c>
      <c r="R3925">
        <v>200</v>
      </c>
      <c r="S3925">
        <v>3</v>
      </c>
      <c r="T3925" s="1">
        <v>42025</v>
      </c>
      <c r="U3925" t="str">
        <f>IF(Main_Data[[#This Row],[Average_Cost_for_two]]&lt;=200000,"0-200k",IF(Main_Data[[#This Row],[Average_Cost_for_two]]&lt;=400000,"200k-400k",IF(Main_Data[[#This Row],[Average_Cost_for_two]]&lt;=600000,"400k-600k",IF(Main_Data[[#This Row],[Average_Cost_for_two]]&lt;=800000,"600k-800k"))))</f>
        <v>0-200k</v>
      </c>
    </row>
    <row r="3926" spans="1:21" x14ac:dyDescent="0.35">
      <c r="A3926">
        <v>18377630</v>
      </c>
      <c r="B3926" t="s">
        <v>8192</v>
      </c>
      <c r="C3926">
        <v>1</v>
      </c>
      <c r="D3926" t="s">
        <v>21</v>
      </c>
      <c r="E3926" t="s">
        <v>8486</v>
      </c>
      <c r="F3926" t="s">
        <v>652</v>
      </c>
      <c r="G3926" t="s">
        <v>653</v>
      </c>
      <c r="H3926">
        <v>77.208314799999997</v>
      </c>
      <c r="I3926">
        <v>28.679521000000001</v>
      </c>
      <c r="J3926" t="s">
        <v>713</v>
      </c>
      <c r="K3926" t="s">
        <v>26</v>
      </c>
      <c r="L3926" t="s">
        <v>27</v>
      </c>
      <c r="M3926" t="s">
        <v>34</v>
      </c>
      <c r="N3926" t="s">
        <v>27</v>
      </c>
      <c r="O3926" t="s">
        <v>27</v>
      </c>
      <c r="P3926">
        <v>1</v>
      </c>
      <c r="Q3926">
        <v>20</v>
      </c>
      <c r="R3926">
        <v>200</v>
      </c>
      <c r="S3926">
        <v>4</v>
      </c>
      <c r="T3926" s="1">
        <v>41657</v>
      </c>
      <c r="U3926" t="str">
        <f>IF(Main_Data[[#This Row],[Average_Cost_for_two]]&lt;=200000,"0-200k",IF(Main_Data[[#This Row],[Average_Cost_for_two]]&lt;=400000,"200k-400k",IF(Main_Data[[#This Row],[Average_Cost_for_two]]&lt;=600000,"400k-600k",IF(Main_Data[[#This Row],[Average_Cost_for_two]]&lt;=800000,"600k-800k"))))</f>
        <v>0-200k</v>
      </c>
    </row>
    <row r="3927" spans="1:21" x14ac:dyDescent="0.35">
      <c r="A3927">
        <v>302972</v>
      </c>
      <c r="B3927" t="s">
        <v>8487</v>
      </c>
      <c r="C3927">
        <v>1</v>
      </c>
      <c r="D3927" t="s">
        <v>21</v>
      </c>
      <c r="E3927" t="s">
        <v>8488</v>
      </c>
      <c r="F3927" t="s">
        <v>652</v>
      </c>
      <c r="G3927" t="s">
        <v>653</v>
      </c>
      <c r="H3927">
        <v>77.206068999999999</v>
      </c>
      <c r="I3927">
        <v>28.677873200000001</v>
      </c>
      <c r="J3927" t="s">
        <v>704</v>
      </c>
      <c r="K3927" t="s">
        <v>26</v>
      </c>
      <c r="L3927" t="s">
        <v>27</v>
      </c>
      <c r="M3927" t="s">
        <v>27</v>
      </c>
      <c r="N3927" t="s">
        <v>27</v>
      </c>
      <c r="O3927" t="s">
        <v>27</v>
      </c>
      <c r="P3927">
        <v>1</v>
      </c>
      <c r="Q3927">
        <v>150</v>
      </c>
      <c r="R3927">
        <v>200</v>
      </c>
      <c r="S3927">
        <v>4</v>
      </c>
      <c r="T3927" s="1">
        <v>42384</v>
      </c>
      <c r="U3927" t="str">
        <f>IF(Main_Data[[#This Row],[Average_Cost_for_two]]&lt;=200000,"0-200k",IF(Main_Data[[#This Row],[Average_Cost_for_two]]&lt;=400000,"200k-400k",IF(Main_Data[[#This Row],[Average_Cost_for_two]]&lt;=600000,"400k-600k",IF(Main_Data[[#This Row],[Average_Cost_for_two]]&lt;=800000,"600k-800k"))))</f>
        <v>0-200k</v>
      </c>
    </row>
    <row r="3928" spans="1:21" x14ac:dyDescent="0.35">
      <c r="A3928">
        <v>18486915</v>
      </c>
      <c r="B3928" t="s">
        <v>8489</v>
      </c>
      <c r="C3928">
        <v>1</v>
      </c>
      <c r="D3928" t="s">
        <v>21</v>
      </c>
      <c r="E3928" t="s">
        <v>8490</v>
      </c>
      <c r="F3928" t="s">
        <v>2596</v>
      </c>
      <c r="G3928" t="s">
        <v>2597</v>
      </c>
      <c r="H3928">
        <v>0</v>
      </c>
      <c r="I3928">
        <v>0</v>
      </c>
      <c r="J3928" t="s">
        <v>8491</v>
      </c>
      <c r="K3928" t="s">
        <v>26</v>
      </c>
      <c r="L3928" t="s">
        <v>27</v>
      </c>
      <c r="M3928" t="s">
        <v>27</v>
      </c>
      <c r="N3928" t="s">
        <v>27</v>
      </c>
      <c r="O3928" t="s">
        <v>27</v>
      </c>
      <c r="P3928">
        <v>1</v>
      </c>
      <c r="Q3928">
        <v>11</v>
      </c>
      <c r="R3928">
        <v>200</v>
      </c>
      <c r="S3928">
        <v>3</v>
      </c>
      <c r="T3928" s="1">
        <v>41667</v>
      </c>
      <c r="U3928" t="str">
        <f>IF(Main_Data[[#This Row],[Average_Cost_for_two]]&lt;=200000,"0-200k",IF(Main_Data[[#This Row],[Average_Cost_for_two]]&lt;=400000,"200k-400k",IF(Main_Data[[#This Row],[Average_Cost_for_two]]&lt;=600000,"400k-600k",IF(Main_Data[[#This Row],[Average_Cost_for_two]]&lt;=800000,"600k-800k"))))</f>
        <v>0-200k</v>
      </c>
    </row>
    <row r="3929" spans="1:21" x14ac:dyDescent="0.35">
      <c r="A3929">
        <v>300934</v>
      </c>
      <c r="B3929" t="s">
        <v>8492</v>
      </c>
      <c r="C3929">
        <v>1</v>
      </c>
      <c r="D3929" t="s">
        <v>21</v>
      </c>
      <c r="E3929" t="s">
        <v>6685</v>
      </c>
      <c r="F3929" t="s">
        <v>3466</v>
      </c>
      <c r="G3929" t="s">
        <v>3467</v>
      </c>
      <c r="H3929">
        <v>77.190706399999996</v>
      </c>
      <c r="I3929">
        <v>28.705957699999999</v>
      </c>
      <c r="J3929" t="s">
        <v>695</v>
      </c>
      <c r="K3929" t="s">
        <v>26</v>
      </c>
      <c r="L3929" t="s">
        <v>27</v>
      </c>
      <c r="M3929" t="s">
        <v>27</v>
      </c>
      <c r="N3929" t="s">
        <v>27</v>
      </c>
      <c r="O3929" t="s">
        <v>27</v>
      </c>
      <c r="P3929">
        <v>1</v>
      </c>
      <c r="Q3929">
        <v>16</v>
      </c>
      <c r="R3929">
        <v>200</v>
      </c>
      <c r="S3929">
        <v>3</v>
      </c>
      <c r="T3929" s="1">
        <v>40566</v>
      </c>
      <c r="U3929" t="str">
        <f>IF(Main_Data[[#This Row],[Average_Cost_for_two]]&lt;=200000,"0-200k",IF(Main_Data[[#This Row],[Average_Cost_for_two]]&lt;=400000,"200k-400k",IF(Main_Data[[#This Row],[Average_Cost_for_two]]&lt;=600000,"400k-600k",IF(Main_Data[[#This Row],[Average_Cost_for_two]]&lt;=800000,"600k-800k"))))</f>
        <v>0-200k</v>
      </c>
    </row>
    <row r="3930" spans="1:21" x14ac:dyDescent="0.35">
      <c r="A3930">
        <v>300791</v>
      </c>
      <c r="B3930" t="s">
        <v>8493</v>
      </c>
      <c r="C3930">
        <v>1</v>
      </c>
      <c r="D3930" t="s">
        <v>21</v>
      </c>
      <c r="E3930" t="s">
        <v>8494</v>
      </c>
      <c r="F3930" t="s">
        <v>43</v>
      </c>
      <c r="G3930" t="s">
        <v>44</v>
      </c>
      <c r="H3930">
        <v>77.215546099999997</v>
      </c>
      <c r="I3930">
        <v>28.711155600000001</v>
      </c>
      <c r="J3930" t="s">
        <v>521</v>
      </c>
      <c r="K3930" t="s">
        <v>26</v>
      </c>
      <c r="L3930" t="s">
        <v>27</v>
      </c>
      <c r="M3930" t="s">
        <v>27</v>
      </c>
      <c r="N3930" t="s">
        <v>27</v>
      </c>
      <c r="O3930" t="s">
        <v>27</v>
      </c>
      <c r="P3930">
        <v>1</v>
      </c>
      <c r="Q3930">
        <v>1</v>
      </c>
      <c r="R3930">
        <v>200</v>
      </c>
      <c r="S3930">
        <v>1</v>
      </c>
      <c r="T3930" s="1">
        <v>41275</v>
      </c>
      <c r="U3930" t="str">
        <f>IF(Main_Data[[#This Row],[Average_Cost_for_two]]&lt;=200000,"0-200k",IF(Main_Data[[#This Row],[Average_Cost_for_two]]&lt;=400000,"200k-400k",IF(Main_Data[[#This Row],[Average_Cost_for_two]]&lt;=600000,"400k-600k",IF(Main_Data[[#This Row],[Average_Cost_for_two]]&lt;=800000,"600k-800k"))))</f>
        <v>0-200k</v>
      </c>
    </row>
    <row r="3931" spans="1:21" x14ac:dyDescent="0.35">
      <c r="A3931">
        <v>312153</v>
      </c>
      <c r="B3931" t="s">
        <v>4648</v>
      </c>
      <c r="C3931">
        <v>1</v>
      </c>
      <c r="D3931" t="s">
        <v>21</v>
      </c>
      <c r="E3931" t="s">
        <v>8495</v>
      </c>
      <c r="F3931" t="s">
        <v>57</v>
      </c>
      <c r="G3931" t="s">
        <v>58</v>
      </c>
      <c r="H3931">
        <v>77.081910500000006</v>
      </c>
      <c r="I3931">
        <v>28.6003471</v>
      </c>
      <c r="J3931" t="s">
        <v>554</v>
      </c>
      <c r="K3931" t="s">
        <v>26</v>
      </c>
      <c r="L3931" t="s">
        <v>27</v>
      </c>
      <c r="M3931" t="s">
        <v>27</v>
      </c>
      <c r="N3931" t="s">
        <v>27</v>
      </c>
      <c r="O3931" t="s">
        <v>27</v>
      </c>
      <c r="P3931">
        <v>1</v>
      </c>
      <c r="Q3931">
        <v>2</v>
      </c>
      <c r="R3931">
        <v>200</v>
      </c>
      <c r="S3931">
        <v>1</v>
      </c>
      <c r="T3931" s="1">
        <v>42389</v>
      </c>
      <c r="U3931" t="str">
        <f>IF(Main_Data[[#This Row],[Average_Cost_for_two]]&lt;=200000,"0-200k",IF(Main_Data[[#This Row],[Average_Cost_for_two]]&lt;=400000,"200k-400k",IF(Main_Data[[#This Row],[Average_Cost_for_two]]&lt;=600000,"400k-600k",IF(Main_Data[[#This Row],[Average_Cost_for_two]]&lt;=800000,"600k-800k"))))</f>
        <v>0-200k</v>
      </c>
    </row>
    <row r="3932" spans="1:21" x14ac:dyDescent="0.35">
      <c r="A3932">
        <v>18238757</v>
      </c>
      <c r="B3932" t="s">
        <v>8496</v>
      </c>
      <c r="C3932">
        <v>1</v>
      </c>
      <c r="D3932" t="s">
        <v>21</v>
      </c>
      <c r="E3932" t="s">
        <v>8497</v>
      </c>
      <c r="F3932" t="s">
        <v>765</v>
      </c>
      <c r="G3932" t="s">
        <v>766</v>
      </c>
      <c r="H3932">
        <v>77.202817100000004</v>
      </c>
      <c r="I3932">
        <v>28.520377799999999</v>
      </c>
      <c r="J3932" t="s">
        <v>857</v>
      </c>
      <c r="K3932" t="s">
        <v>26</v>
      </c>
      <c r="L3932" t="s">
        <v>27</v>
      </c>
      <c r="M3932" t="s">
        <v>27</v>
      </c>
      <c r="N3932" t="s">
        <v>27</v>
      </c>
      <c r="O3932" t="s">
        <v>27</v>
      </c>
      <c r="P3932">
        <v>1</v>
      </c>
      <c r="Q3932">
        <v>36</v>
      </c>
      <c r="R3932">
        <v>200</v>
      </c>
      <c r="S3932">
        <v>4</v>
      </c>
      <c r="T3932" s="1">
        <v>41644</v>
      </c>
      <c r="U3932" t="str">
        <f>IF(Main_Data[[#This Row],[Average_Cost_for_two]]&lt;=200000,"0-200k",IF(Main_Data[[#This Row],[Average_Cost_for_two]]&lt;=400000,"200k-400k",IF(Main_Data[[#This Row],[Average_Cost_for_two]]&lt;=600000,"400k-600k",IF(Main_Data[[#This Row],[Average_Cost_for_two]]&lt;=800000,"600k-800k"))))</f>
        <v>0-200k</v>
      </c>
    </row>
    <row r="3933" spans="1:21" x14ac:dyDescent="0.35">
      <c r="A3933">
        <v>18435320</v>
      </c>
      <c r="B3933" t="s">
        <v>8498</v>
      </c>
      <c r="C3933">
        <v>1</v>
      </c>
      <c r="D3933" t="s">
        <v>21</v>
      </c>
      <c r="E3933" t="s">
        <v>8499</v>
      </c>
      <c r="F3933" t="s">
        <v>895</v>
      </c>
      <c r="G3933" t="s">
        <v>896</v>
      </c>
      <c r="H3933">
        <v>77.283991900000004</v>
      </c>
      <c r="I3933">
        <v>28.683210500000001</v>
      </c>
      <c r="J3933" t="s">
        <v>554</v>
      </c>
      <c r="K3933" t="s">
        <v>26</v>
      </c>
      <c r="L3933" t="s">
        <v>27</v>
      </c>
      <c r="M3933" t="s">
        <v>27</v>
      </c>
      <c r="N3933" t="s">
        <v>27</v>
      </c>
      <c r="O3933" t="s">
        <v>27</v>
      </c>
      <c r="P3933">
        <v>1</v>
      </c>
      <c r="Q3933">
        <v>1</v>
      </c>
      <c r="R3933">
        <v>200</v>
      </c>
      <c r="S3933">
        <v>1</v>
      </c>
      <c r="T3933" s="1">
        <v>40552</v>
      </c>
      <c r="U3933" t="str">
        <f>IF(Main_Data[[#This Row],[Average_Cost_for_two]]&lt;=200000,"0-200k",IF(Main_Data[[#This Row],[Average_Cost_for_two]]&lt;=400000,"200k-400k",IF(Main_Data[[#This Row],[Average_Cost_for_two]]&lt;=600000,"400k-600k",IF(Main_Data[[#This Row],[Average_Cost_for_two]]&lt;=800000,"600k-800k"))))</f>
        <v>0-200k</v>
      </c>
    </row>
    <row r="3934" spans="1:21" x14ac:dyDescent="0.35">
      <c r="A3934">
        <v>18383610</v>
      </c>
      <c r="B3934" t="s">
        <v>8500</v>
      </c>
      <c r="C3934">
        <v>1</v>
      </c>
      <c r="D3934" t="s">
        <v>21</v>
      </c>
      <c r="E3934" t="s">
        <v>8501</v>
      </c>
      <c r="F3934" t="s">
        <v>234</v>
      </c>
      <c r="G3934" t="s">
        <v>233</v>
      </c>
      <c r="H3934">
        <v>77.168359600000002</v>
      </c>
      <c r="I3934">
        <v>28.706668199999999</v>
      </c>
      <c r="J3934" t="s">
        <v>795</v>
      </c>
      <c r="K3934" t="s">
        <v>26</v>
      </c>
      <c r="L3934" t="s">
        <v>27</v>
      </c>
      <c r="M3934" t="s">
        <v>27</v>
      </c>
      <c r="N3934" t="s">
        <v>27</v>
      </c>
      <c r="O3934" t="s">
        <v>27</v>
      </c>
      <c r="P3934">
        <v>1</v>
      </c>
      <c r="Q3934">
        <v>9</v>
      </c>
      <c r="R3934">
        <v>200</v>
      </c>
      <c r="S3934">
        <v>3</v>
      </c>
      <c r="T3934" s="1">
        <v>40570</v>
      </c>
      <c r="U3934" t="str">
        <f>IF(Main_Data[[#This Row],[Average_Cost_for_two]]&lt;=200000,"0-200k",IF(Main_Data[[#This Row],[Average_Cost_for_two]]&lt;=400000,"200k-400k",IF(Main_Data[[#This Row],[Average_Cost_for_two]]&lt;=600000,"400k-600k",IF(Main_Data[[#This Row],[Average_Cost_for_two]]&lt;=800000,"600k-800k"))))</f>
        <v>0-200k</v>
      </c>
    </row>
    <row r="3935" spans="1:21" x14ac:dyDescent="0.35">
      <c r="A3935">
        <v>301487</v>
      </c>
      <c r="B3935" t="s">
        <v>1273</v>
      </c>
      <c r="C3935">
        <v>1</v>
      </c>
      <c r="D3935" t="s">
        <v>21</v>
      </c>
      <c r="E3935" t="s">
        <v>8502</v>
      </c>
      <c r="F3935" t="s">
        <v>234</v>
      </c>
      <c r="G3935" t="s">
        <v>233</v>
      </c>
      <c r="H3935">
        <v>77.161968299999998</v>
      </c>
      <c r="I3935">
        <v>28.703620000000001</v>
      </c>
      <c r="J3935" t="s">
        <v>565</v>
      </c>
      <c r="K3935" t="s">
        <v>26</v>
      </c>
      <c r="L3935" t="s">
        <v>27</v>
      </c>
      <c r="M3935" t="s">
        <v>27</v>
      </c>
      <c r="N3935" t="s">
        <v>27</v>
      </c>
      <c r="O3935" t="s">
        <v>27</v>
      </c>
      <c r="P3935">
        <v>1</v>
      </c>
      <c r="Q3935">
        <v>10</v>
      </c>
      <c r="R3935">
        <v>200</v>
      </c>
      <c r="S3935">
        <v>3</v>
      </c>
      <c r="T3935" s="1">
        <v>41294</v>
      </c>
      <c r="U3935" t="str">
        <f>IF(Main_Data[[#This Row],[Average_Cost_for_two]]&lt;=200000,"0-200k",IF(Main_Data[[#This Row],[Average_Cost_for_two]]&lt;=400000,"200k-400k",IF(Main_Data[[#This Row],[Average_Cost_for_two]]&lt;=600000,"400k-600k",IF(Main_Data[[#This Row],[Average_Cost_for_two]]&lt;=800000,"600k-800k"))))</f>
        <v>0-200k</v>
      </c>
    </row>
    <row r="3936" spans="1:21" x14ac:dyDescent="0.35">
      <c r="A3936">
        <v>18203187</v>
      </c>
      <c r="B3936" t="s">
        <v>7339</v>
      </c>
      <c r="C3936">
        <v>1</v>
      </c>
      <c r="D3936" t="s">
        <v>21</v>
      </c>
      <c r="E3936" t="s">
        <v>8503</v>
      </c>
      <c r="F3936" t="s">
        <v>1204</v>
      </c>
      <c r="G3936" t="s">
        <v>1205</v>
      </c>
      <c r="H3936">
        <v>77.084917000000004</v>
      </c>
      <c r="I3936">
        <v>28.634366700000001</v>
      </c>
      <c r="J3936" t="s">
        <v>875</v>
      </c>
      <c r="K3936" t="s">
        <v>26</v>
      </c>
      <c r="L3936" t="s">
        <v>27</v>
      </c>
      <c r="M3936" t="s">
        <v>27</v>
      </c>
      <c r="N3936" t="s">
        <v>27</v>
      </c>
      <c r="O3936" t="s">
        <v>27</v>
      </c>
      <c r="P3936">
        <v>1</v>
      </c>
      <c r="Q3936">
        <v>1</v>
      </c>
      <c r="R3936">
        <v>200</v>
      </c>
      <c r="S3936">
        <v>1</v>
      </c>
      <c r="T3936" s="1">
        <v>42012</v>
      </c>
      <c r="U3936" t="str">
        <f>IF(Main_Data[[#This Row],[Average_Cost_for_two]]&lt;=200000,"0-200k",IF(Main_Data[[#This Row],[Average_Cost_for_two]]&lt;=400000,"200k-400k",IF(Main_Data[[#This Row],[Average_Cost_for_two]]&lt;=600000,"400k-600k",IF(Main_Data[[#This Row],[Average_Cost_for_two]]&lt;=800000,"600k-800k"))))</f>
        <v>0-200k</v>
      </c>
    </row>
    <row r="3937" spans="1:21" x14ac:dyDescent="0.35">
      <c r="A3937">
        <v>18378036</v>
      </c>
      <c r="B3937" t="s">
        <v>8504</v>
      </c>
      <c r="C3937">
        <v>1</v>
      </c>
      <c r="D3937" t="s">
        <v>21</v>
      </c>
      <c r="E3937" t="s">
        <v>8505</v>
      </c>
      <c r="F3937" t="s">
        <v>2168</v>
      </c>
      <c r="G3937" t="s">
        <v>2169</v>
      </c>
      <c r="H3937">
        <v>77.286240699999993</v>
      </c>
      <c r="I3937">
        <v>28.6368753</v>
      </c>
      <c r="J3937" t="s">
        <v>2163</v>
      </c>
      <c r="K3937" t="s">
        <v>26</v>
      </c>
      <c r="L3937" t="s">
        <v>27</v>
      </c>
      <c r="M3937" t="s">
        <v>27</v>
      </c>
      <c r="N3937" t="s">
        <v>27</v>
      </c>
      <c r="O3937" t="s">
        <v>27</v>
      </c>
      <c r="P3937">
        <v>1</v>
      </c>
      <c r="Q3937">
        <v>5</v>
      </c>
      <c r="R3937">
        <v>200</v>
      </c>
      <c r="S3937">
        <v>3</v>
      </c>
      <c r="T3937" s="1">
        <v>42743</v>
      </c>
      <c r="U3937" t="str">
        <f>IF(Main_Data[[#This Row],[Average_Cost_for_two]]&lt;=200000,"0-200k",IF(Main_Data[[#This Row],[Average_Cost_for_two]]&lt;=400000,"200k-400k",IF(Main_Data[[#This Row],[Average_Cost_for_two]]&lt;=600000,"400k-600k",IF(Main_Data[[#This Row],[Average_Cost_for_two]]&lt;=800000,"600k-800k"))))</f>
        <v>0-200k</v>
      </c>
    </row>
    <row r="3938" spans="1:21" x14ac:dyDescent="0.35">
      <c r="A3938">
        <v>18377895</v>
      </c>
      <c r="B3938" t="s">
        <v>8506</v>
      </c>
      <c r="C3938">
        <v>1</v>
      </c>
      <c r="D3938" t="s">
        <v>21</v>
      </c>
      <c r="E3938" t="s">
        <v>8507</v>
      </c>
      <c r="F3938" t="s">
        <v>65</v>
      </c>
      <c r="G3938" t="s">
        <v>66</v>
      </c>
      <c r="H3938">
        <v>77.303324700000005</v>
      </c>
      <c r="I3938">
        <v>28.589156200000001</v>
      </c>
      <c r="J3938" t="s">
        <v>478</v>
      </c>
      <c r="K3938" t="s">
        <v>26</v>
      </c>
      <c r="L3938" t="s">
        <v>27</v>
      </c>
      <c r="M3938" t="s">
        <v>27</v>
      </c>
      <c r="N3938" t="s">
        <v>27</v>
      </c>
      <c r="O3938" t="s">
        <v>27</v>
      </c>
      <c r="P3938">
        <v>1</v>
      </c>
      <c r="Q3938">
        <v>1</v>
      </c>
      <c r="R3938">
        <v>200</v>
      </c>
      <c r="S3938">
        <v>1</v>
      </c>
      <c r="T3938" s="1">
        <v>41646</v>
      </c>
      <c r="U3938" t="str">
        <f>IF(Main_Data[[#This Row],[Average_Cost_for_two]]&lt;=200000,"0-200k",IF(Main_Data[[#This Row],[Average_Cost_for_two]]&lt;=400000,"200k-400k",IF(Main_Data[[#This Row],[Average_Cost_for_two]]&lt;=600000,"400k-600k",IF(Main_Data[[#This Row],[Average_Cost_for_two]]&lt;=800000,"600k-800k"))))</f>
        <v>0-200k</v>
      </c>
    </row>
    <row r="3939" spans="1:21" x14ac:dyDescent="0.35">
      <c r="A3939">
        <v>18337789</v>
      </c>
      <c r="B3939" t="s">
        <v>8508</v>
      </c>
      <c r="C3939">
        <v>1</v>
      </c>
      <c r="D3939" t="s">
        <v>21</v>
      </c>
      <c r="E3939" t="s">
        <v>8509</v>
      </c>
      <c r="F3939" t="s">
        <v>4000</v>
      </c>
      <c r="G3939" t="s">
        <v>4001</v>
      </c>
      <c r="H3939">
        <v>77.134555399999996</v>
      </c>
      <c r="I3939">
        <v>28.690014300000001</v>
      </c>
      <c r="J3939" t="s">
        <v>7484</v>
      </c>
      <c r="K3939" t="s">
        <v>26</v>
      </c>
      <c r="L3939" t="s">
        <v>27</v>
      </c>
      <c r="M3939" t="s">
        <v>27</v>
      </c>
      <c r="N3939" t="s">
        <v>27</v>
      </c>
      <c r="O3939" t="s">
        <v>27</v>
      </c>
      <c r="P3939">
        <v>1</v>
      </c>
      <c r="Q3939">
        <v>13</v>
      </c>
      <c r="R3939">
        <v>200</v>
      </c>
      <c r="S3939">
        <v>3</v>
      </c>
      <c r="T3939" s="1">
        <v>43081</v>
      </c>
      <c r="U3939" t="str">
        <f>IF(Main_Data[[#This Row],[Average_Cost_for_two]]&lt;=200000,"0-200k",IF(Main_Data[[#This Row],[Average_Cost_for_two]]&lt;=400000,"200k-400k",IF(Main_Data[[#This Row],[Average_Cost_for_two]]&lt;=600000,"400k-600k",IF(Main_Data[[#This Row],[Average_Cost_for_two]]&lt;=800000,"600k-800k"))))</f>
        <v>0-200k</v>
      </c>
    </row>
    <row r="3940" spans="1:21" x14ac:dyDescent="0.35">
      <c r="A3940">
        <v>6258</v>
      </c>
      <c r="B3940" t="s">
        <v>7209</v>
      </c>
      <c r="C3940">
        <v>1</v>
      </c>
      <c r="D3940" t="s">
        <v>21</v>
      </c>
      <c r="E3940" t="s">
        <v>8510</v>
      </c>
      <c r="F3940" t="s">
        <v>470</v>
      </c>
      <c r="G3940" t="s">
        <v>471</v>
      </c>
      <c r="H3940">
        <v>77.3169197</v>
      </c>
      <c r="I3940">
        <v>28.660347600000001</v>
      </c>
      <c r="J3940" t="s">
        <v>8511</v>
      </c>
      <c r="K3940" t="s">
        <v>26</v>
      </c>
      <c r="L3940" t="s">
        <v>27</v>
      </c>
      <c r="M3940" t="s">
        <v>27</v>
      </c>
      <c r="N3940" t="s">
        <v>27</v>
      </c>
      <c r="O3940" t="s">
        <v>27</v>
      </c>
      <c r="P3940">
        <v>1</v>
      </c>
      <c r="Q3940">
        <v>13</v>
      </c>
      <c r="R3940">
        <v>200</v>
      </c>
      <c r="S3940">
        <v>3</v>
      </c>
      <c r="T3940" s="1">
        <v>40902</v>
      </c>
      <c r="U3940" t="str">
        <f>IF(Main_Data[[#This Row],[Average_Cost_for_two]]&lt;=200000,"0-200k",IF(Main_Data[[#This Row],[Average_Cost_for_two]]&lt;=400000,"200k-400k",IF(Main_Data[[#This Row],[Average_Cost_for_two]]&lt;=600000,"400k-600k",IF(Main_Data[[#This Row],[Average_Cost_for_two]]&lt;=800000,"600k-800k"))))</f>
        <v>0-200k</v>
      </c>
    </row>
    <row r="3941" spans="1:21" x14ac:dyDescent="0.35">
      <c r="A3941">
        <v>4651</v>
      </c>
      <c r="B3941" t="s">
        <v>8269</v>
      </c>
      <c r="C3941">
        <v>1</v>
      </c>
      <c r="D3941" t="s">
        <v>21</v>
      </c>
      <c r="E3941" t="s">
        <v>8512</v>
      </c>
      <c r="F3941" t="s">
        <v>321</v>
      </c>
      <c r="G3941" t="s">
        <v>322</v>
      </c>
      <c r="H3941">
        <v>77.166445600000003</v>
      </c>
      <c r="I3941">
        <v>28.684826099999999</v>
      </c>
      <c r="J3941" t="s">
        <v>706</v>
      </c>
      <c r="K3941" t="s">
        <v>26</v>
      </c>
      <c r="L3941" t="s">
        <v>27</v>
      </c>
      <c r="M3941" t="s">
        <v>34</v>
      </c>
      <c r="N3941" t="s">
        <v>27</v>
      </c>
      <c r="O3941" t="s">
        <v>27</v>
      </c>
      <c r="P3941">
        <v>1</v>
      </c>
      <c r="Q3941">
        <v>135</v>
      </c>
      <c r="R3941">
        <v>200</v>
      </c>
      <c r="S3941">
        <v>3</v>
      </c>
      <c r="T3941" s="1">
        <v>40533</v>
      </c>
      <c r="U3941" t="str">
        <f>IF(Main_Data[[#This Row],[Average_Cost_for_two]]&lt;=200000,"0-200k",IF(Main_Data[[#This Row],[Average_Cost_for_two]]&lt;=400000,"200k-400k",IF(Main_Data[[#This Row],[Average_Cost_for_two]]&lt;=600000,"400k-600k",IF(Main_Data[[#This Row],[Average_Cost_for_two]]&lt;=800000,"600k-800k"))))</f>
        <v>0-200k</v>
      </c>
    </row>
    <row r="3942" spans="1:21" x14ac:dyDescent="0.35">
      <c r="A3942">
        <v>306015</v>
      </c>
      <c r="B3942" t="s">
        <v>8513</v>
      </c>
      <c r="C3942">
        <v>1</v>
      </c>
      <c r="D3942" t="s">
        <v>21</v>
      </c>
      <c r="E3942" t="s">
        <v>8514</v>
      </c>
      <c r="F3942" t="s">
        <v>7023</v>
      </c>
      <c r="G3942" t="s">
        <v>7024</v>
      </c>
      <c r="H3942">
        <v>77.227357699999999</v>
      </c>
      <c r="I3942">
        <v>28.649449099999998</v>
      </c>
      <c r="J3942" t="s">
        <v>6491</v>
      </c>
      <c r="K3942" t="s">
        <v>26</v>
      </c>
      <c r="L3942" t="s">
        <v>27</v>
      </c>
      <c r="M3942" t="s">
        <v>27</v>
      </c>
      <c r="N3942" t="s">
        <v>27</v>
      </c>
      <c r="O3942" t="s">
        <v>27</v>
      </c>
      <c r="P3942">
        <v>1</v>
      </c>
      <c r="Q3942">
        <v>31</v>
      </c>
      <c r="R3942">
        <v>200</v>
      </c>
      <c r="S3942">
        <v>4</v>
      </c>
      <c r="T3942" s="1">
        <v>43076</v>
      </c>
      <c r="U3942" t="str">
        <f>IF(Main_Data[[#This Row],[Average_Cost_for_two]]&lt;=200000,"0-200k",IF(Main_Data[[#This Row],[Average_Cost_for_two]]&lt;=400000,"200k-400k",IF(Main_Data[[#This Row],[Average_Cost_for_two]]&lt;=600000,"400k-600k",IF(Main_Data[[#This Row],[Average_Cost_for_two]]&lt;=800000,"600k-800k"))))</f>
        <v>0-200k</v>
      </c>
    </row>
    <row r="3943" spans="1:21" x14ac:dyDescent="0.35">
      <c r="A3943">
        <v>303215</v>
      </c>
      <c r="B3943" t="s">
        <v>8515</v>
      </c>
      <c r="C3943">
        <v>1</v>
      </c>
      <c r="D3943" t="s">
        <v>21</v>
      </c>
      <c r="E3943" t="s">
        <v>3602</v>
      </c>
      <c r="F3943" t="s">
        <v>69</v>
      </c>
      <c r="G3943" t="s">
        <v>70</v>
      </c>
      <c r="H3943">
        <v>77.230680899999996</v>
      </c>
      <c r="I3943">
        <v>28.573417299999999</v>
      </c>
      <c r="J3943" t="s">
        <v>713</v>
      </c>
      <c r="K3943" t="s">
        <v>26</v>
      </c>
      <c r="L3943" t="s">
        <v>27</v>
      </c>
      <c r="M3943" t="s">
        <v>34</v>
      </c>
      <c r="N3943" t="s">
        <v>27</v>
      </c>
      <c r="O3943" t="s">
        <v>27</v>
      </c>
      <c r="P3943">
        <v>1</v>
      </c>
      <c r="Q3943">
        <v>169</v>
      </c>
      <c r="R3943">
        <v>200</v>
      </c>
      <c r="S3943">
        <v>4</v>
      </c>
      <c r="T3943" s="1">
        <v>41256</v>
      </c>
      <c r="U3943" t="str">
        <f>IF(Main_Data[[#This Row],[Average_Cost_for_two]]&lt;=200000,"0-200k",IF(Main_Data[[#This Row],[Average_Cost_for_two]]&lt;=400000,"200k-400k",IF(Main_Data[[#This Row],[Average_Cost_for_two]]&lt;=600000,"400k-600k",IF(Main_Data[[#This Row],[Average_Cost_for_two]]&lt;=800000,"600k-800k"))))</f>
        <v>0-200k</v>
      </c>
    </row>
    <row r="3944" spans="1:21" x14ac:dyDescent="0.35">
      <c r="A3944">
        <v>300869</v>
      </c>
      <c r="B3944" t="s">
        <v>1273</v>
      </c>
      <c r="C3944">
        <v>1</v>
      </c>
      <c r="D3944" t="s">
        <v>21</v>
      </c>
      <c r="E3944" t="s">
        <v>8516</v>
      </c>
      <c r="F3944" t="s">
        <v>433</v>
      </c>
      <c r="G3944" t="s">
        <v>434</v>
      </c>
      <c r="H3944">
        <v>77.206697800000001</v>
      </c>
      <c r="I3944">
        <v>28.701488300000001</v>
      </c>
      <c r="J3944" t="s">
        <v>560</v>
      </c>
      <c r="K3944" t="s">
        <v>26</v>
      </c>
      <c r="L3944" t="s">
        <v>27</v>
      </c>
      <c r="M3944" t="s">
        <v>27</v>
      </c>
      <c r="N3944" t="s">
        <v>27</v>
      </c>
      <c r="O3944" t="s">
        <v>27</v>
      </c>
      <c r="P3944">
        <v>1</v>
      </c>
      <c r="Q3944">
        <v>8</v>
      </c>
      <c r="R3944">
        <v>200</v>
      </c>
      <c r="S3944">
        <v>3</v>
      </c>
      <c r="T3944" s="1">
        <v>41979</v>
      </c>
      <c r="U3944" t="str">
        <f>IF(Main_Data[[#This Row],[Average_Cost_for_two]]&lt;=200000,"0-200k",IF(Main_Data[[#This Row],[Average_Cost_for_two]]&lt;=400000,"200k-400k",IF(Main_Data[[#This Row],[Average_Cost_for_two]]&lt;=600000,"400k-600k",IF(Main_Data[[#This Row],[Average_Cost_for_two]]&lt;=800000,"600k-800k"))))</f>
        <v>0-200k</v>
      </c>
    </row>
    <row r="3945" spans="1:21" x14ac:dyDescent="0.35">
      <c r="A3945">
        <v>18357958</v>
      </c>
      <c r="B3945" t="s">
        <v>8472</v>
      </c>
      <c r="C3945">
        <v>1</v>
      </c>
      <c r="D3945" t="s">
        <v>21</v>
      </c>
      <c r="E3945" t="s">
        <v>8517</v>
      </c>
      <c r="F3945" t="s">
        <v>332</v>
      </c>
      <c r="G3945" t="s">
        <v>333</v>
      </c>
      <c r="H3945">
        <v>77.253927599999997</v>
      </c>
      <c r="I3945">
        <v>28.561708200000002</v>
      </c>
      <c r="J3945" t="s">
        <v>521</v>
      </c>
      <c r="K3945" t="s">
        <v>26</v>
      </c>
      <c r="L3945" t="s">
        <v>27</v>
      </c>
      <c r="M3945" t="s">
        <v>27</v>
      </c>
      <c r="N3945" t="s">
        <v>27</v>
      </c>
      <c r="O3945" t="s">
        <v>27</v>
      </c>
      <c r="P3945">
        <v>1</v>
      </c>
      <c r="Q3945">
        <v>2</v>
      </c>
      <c r="R3945">
        <v>200</v>
      </c>
      <c r="S3945">
        <v>1</v>
      </c>
      <c r="T3945" s="1">
        <v>42353</v>
      </c>
      <c r="U3945" t="str">
        <f>IF(Main_Data[[#This Row],[Average_Cost_for_two]]&lt;=200000,"0-200k",IF(Main_Data[[#This Row],[Average_Cost_for_two]]&lt;=400000,"200k-400k",IF(Main_Data[[#This Row],[Average_Cost_for_two]]&lt;=600000,"400k-600k",IF(Main_Data[[#This Row],[Average_Cost_for_two]]&lt;=800000,"600k-800k"))))</f>
        <v>0-200k</v>
      </c>
    </row>
    <row r="3946" spans="1:21" x14ac:dyDescent="0.35">
      <c r="A3946">
        <v>18358668</v>
      </c>
      <c r="B3946" t="s">
        <v>352</v>
      </c>
      <c r="C3946">
        <v>1</v>
      </c>
      <c r="D3946" t="s">
        <v>21</v>
      </c>
      <c r="E3946" t="s">
        <v>8518</v>
      </c>
      <c r="F3946" t="s">
        <v>153</v>
      </c>
      <c r="G3946" t="s">
        <v>154</v>
      </c>
      <c r="H3946">
        <v>77.183681300000003</v>
      </c>
      <c r="I3946">
        <v>28.700631399999999</v>
      </c>
      <c r="J3946" t="s">
        <v>1368</v>
      </c>
      <c r="K3946" t="s">
        <v>26</v>
      </c>
      <c r="L3946" t="s">
        <v>27</v>
      </c>
      <c r="M3946" t="s">
        <v>27</v>
      </c>
      <c r="N3946" t="s">
        <v>27</v>
      </c>
      <c r="O3946" t="s">
        <v>27</v>
      </c>
      <c r="P3946">
        <v>1</v>
      </c>
      <c r="Q3946">
        <v>1</v>
      </c>
      <c r="R3946">
        <v>200</v>
      </c>
      <c r="S3946">
        <v>1</v>
      </c>
      <c r="T3946" s="1">
        <v>41257</v>
      </c>
      <c r="U3946" t="str">
        <f>IF(Main_Data[[#This Row],[Average_Cost_for_two]]&lt;=200000,"0-200k",IF(Main_Data[[#This Row],[Average_Cost_for_two]]&lt;=400000,"200k-400k",IF(Main_Data[[#This Row],[Average_Cost_for_two]]&lt;=600000,"400k-600k",IF(Main_Data[[#This Row],[Average_Cost_for_two]]&lt;=800000,"600k-800k"))))</f>
        <v>0-200k</v>
      </c>
    </row>
    <row r="3947" spans="1:21" x14ac:dyDescent="0.35">
      <c r="A3947">
        <v>18057802</v>
      </c>
      <c r="B3947" t="s">
        <v>8519</v>
      </c>
      <c r="C3947">
        <v>1</v>
      </c>
      <c r="D3947" t="s">
        <v>21</v>
      </c>
      <c r="E3947" t="s">
        <v>8520</v>
      </c>
      <c r="F3947" t="s">
        <v>439</v>
      </c>
      <c r="G3947" t="s">
        <v>440</v>
      </c>
      <c r="H3947">
        <v>77.201463399999994</v>
      </c>
      <c r="I3947">
        <v>28.6083918</v>
      </c>
      <c r="J3947" t="s">
        <v>875</v>
      </c>
      <c r="K3947" t="s">
        <v>26</v>
      </c>
      <c r="L3947" t="s">
        <v>27</v>
      </c>
      <c r="M3947" t="s">
        <v>27</v>
      </c>
      <c r="N3947" t="s">
        <v>27</v>
      </c>
      <c r="O3947" t="s">
        <v>27</v>
      </c>
      <c r="P3947">
        <v>1</v>
      </c>
      <c r="Q3947">
        <v>12</v>
      </c>
      <c r="R3947">
        <v>200</v>
      </c>
      <c r="S3947">
        <v>3</v>
      </c>
      <c r="T3947" s="1">
        <v>41611</v>
      </c>
      <c r="U3947" t="str">
        <f>IF(Main_Data[[#This Row],[Average_Cost_for_two]]&lt;=200000,"0-200k",IF(Main_Data[[#This Row],[Average_Cost_for_two]]&lt;=400000,"200k-400k",IF(Main_Data[[#This Row],[Average_Cost_for_two]]&lt;=600000,"400k-600k",IF(Main_Data[[#This Row],[Average_Cost_for_two]]&lt;=800000,"600k-800k"))))</f>
        <v>0-200k</v>
      </c>
    </row>
    <row r="3948" spans="1:21" x14ac:dyDescent="0.35">
      <c r="A3948">
        <v>18336494</v>
      </c>
      <c r="B3948" t="s">
        <v>8521</v>
      </c>
      <c r="C3948">
        <v>1</v>
      </c>
      <c r="D3948" t="s">
        <v>21</v>
      </c>
      <c r="E3948" t="s">
        <v>8522</v>
      </c>
      <c r="F3948" t="s">
        <v>217</v>
      </c>
      <c r="G3948" t="s">
        <v>218</v>
      </c>
      <c r="H3948">
        <v>77.235081800000003</v>
      </c>
      <c r="I3948">
        <v>28.647049800000001</v>
      </c>
      <c r="J3948" t="s">
        <v>568</v>
      </c>
      <c r="K3948" t="s">
        <v>26</v>
      </c>
      <c r="L3948" t="s">
        <v>27</v>
      </c>
      <c r="M3948" t="s">
        <v>27</v>
      </c>
      <c r="N3948" t="s">
        <v>27</v>
      </c>
      <c r="O3948" t="s">
        <v>27</v>
      </c>
      <c r="P3948">
        <v>1</v>
      </c>
      <c r="Q3948">
        <v>12</v>
      </c>
      <c r="R3948">
        <v>200</v>
      </c>
      <c r="S3948">
        <v>4</v>
      </c>
      <c r="T3948" s="1">
        <v>40880</v>
      </c>
      <c r="U3948" t="str">
        <f>IF(Main_Data[[#This Row],[Average_Cost_for_two]]&lt;=200000,"0-200k",IF(Main_Data[[#This Row],[Average_Cost_for_two]]&lt;=400000,"200k-400k",IF(Main_Data[[#This Row],[Average_Cost_for_two]]&lt;=600000,"400k-600k",IF(Main_Data[[#This Row],[Average_Cost_for_two]]&lt;=800000,"600k-800k"))))</f>
        <v>0-200k</v>
      </c>
    </row>
    <row r="3949" spans="1:21" x14ac:dyDescent="0.35">
      <c r="A3949">
        <v>304617</v>
      </c>
      <c r="B3949" t="s">
        <v>8523</v>
      </c>
      <c r="C3949">
        <v>1</v>
      </c>
      <c r="D3949" t="s">
        <v>21</v>
      </c>
      <c r="E3949" t="s">
        <v>8524</v>
      </c>
      <c r="F3949" t="s">
        <v>217</v>
      </c>
      <c r="G3949" t="s">
        <v>218</v>
      </c>
      <c r="H3949">
        <v>77.234498000000002</v>
      </c>
      <c r="I3949">
        <v>28.646770199999999</v>
      </c>
      <c r="J3949" t="s">
        <v>531</v>
      </c>
      <c r="K3949" t="s">
        <v>26</v>
      </c>
      <c r="L3949" t="s">
        <v>27</v>
      </c>
      <c r="M3949" t="s">
        <v>27</v>
      </c>
      <c r="N3949" t="s">
        <v>27</v>
      </c>
      <c r="O3949" t="s">
        <v>27</v>
      </c>
      <c r="P3949">
        <v>1</v>
      </c>
      <c r="Q3949">
        <v>115</v>
      </c>
      <c r="R3949">
        <v>200</v>
      </c>
      <c r="S3949">
        <v>4</v>
      </c>
      <c r="T3949" s="1">
        <v>43436</v>
      </c>
      <c r="U3949" t="str">
        <f>IF(Main_Data[[#This Row],[Average_Cost_for_two]]&lt;=200000,"0-200k",IF(Main_Data[[#This Row],[Average_Cost_for_two]]&lt;=400000,"200k-400k",IF(Main_Data[[#This Row],[Average_Cost_for_two]]&lt;=600000,"400k-600k",IF(Main_Data[[#This Row],[Average_Cost_for_two]]&lt;=800000,"600k-800k"))))</f>
        <v>0-200k</v>
      </c>
    </row>
    <row r="3950" spans="1:21" x14ac:dyDescent="0.35">
      <c r="A3950">
        <v>2874</v>
      </c>
      <c r="B3950" t="s">
        <v>8525</v>
      </c>
      <c r="C3950">
        <v>1</v>
      </c>
      <c r="D3950" t="s">
        <v>21</v>
      </c>
      <c r="E3950" t="s">
        <v>8526</v>
      </c>
      <c r="F3950" t="s">
        <v>443</v>
      </c>
      <c r="G3950" t="s">
        <v>444</v>
      </c>
      <c r="H3950">
        <v>77.240919399999996</v>
      </c>
      <c r="I3950">
        <v>28.5536849</v>
      </c>
      <c r="J3950" t="s">
        <v>828</v>
      </c>
      <c r="K3950" t="s">
        <v>26</v>
      </c>
      <c r="L3950" t="s">
        <v>27</v>
      </c>
      <c r="M3950" t="s">
        <v>27</v>
      </c>
      <c r="N3950" t="s">
        <v>27</v>
      </c>
      <c r="O3950" t="s">
        <v>27</v>
      </c>
      <c r="P3950">
        <v>1</v>
      </c>
      <c r="Q3950">
        <v>9</v>
      </c>
      <c r="R3950">
        <v>200</v>
      </c>
      <c r="S3950">
        <v>3</v>
      </c>
      <c r="T3950" s="1">
        <v>41253</v>
      </c>
      <c r="U3950" t="str">
        <f>IF(Main_Data[[#This Row],[Average_Cost_for_two]]&lt;=200000,"0-200k",IF(Main_Data[[#This Row],[Average_Cost_for_two]]&lt;=400000,"200k-400k",IF(Main_Data[[#This Row],[Average_Cost_for_two]]&lt;=600000,"400k-600k",IF(Main_Data[[#This Row],[Average_Cost_for_two]]&lt;=800000,"600k-800k"))))</f>
        <v>0-200k</v>
      </c>
    </row>
    <row r="3951" spans="1:21" x14ac:dyDescent="0.35">
      <c r="A3951">
        <v>18317975</v>
      </c>
      <c r="B3951" t="s">
        <v>8527</v>
      </c>
      <c r="C3951">
        <v>1</v>
      </c>
      <c r="D3951" t="s">
        <v>21</v>
      </c>
      <c r="E3951" t="s">
        <v>8528</v>
      </c>
      <c r="F3951" t="s">
        <v>484</v>
      </c>
      <c r="G3951" t="s">
        <v>485</v>
      </c>
      <c r="H3951">
        <v>77.157638599999999</v>
      </c>
      <c r="I3951">
        <v>28.691682400000001</v>
      </c>
      <c r="J3951" t="s">
        <v>1640</v>
      </c>
      <c r="K3951" t="s">
        <v>26</v>
      </c>
      <c r="L3951" t="s">
        <v>27</v>
      </c>
      <c r="M3951" t="s">
        <v>27</v>
      </c>
      <c r="N3951" t="s">
        <v>27</v>
      </c>
      <c r="O3951" t="s">
        <v>27</v>
      </c>
      <c r="P3951">
        <v>1</v>
      </c>
      <c r="Q3951">
        <v>7</v>
      </c>
      <c r="R3951">
        <v>200</v>
      </c>
      <c r="S3951">
        <v>3</v>
      </c>
      <c r="T3951" s="1">
        <v>41251</v>
      </c>
      <c r="U3951" t="str">
        <f>IF(Main_Data[[#This Row],[Average_Cost_for_two]]&lt;=200000,"0-200k",IF(Main_Data[[#This Row],[Average_Cost_for_two]]&lt;=400000,"200k-400k",IF(Main_Data[[#This Row],[Average_Cost_for_two]]&lt;=600000,"400k-600k",IF(Main_Data[[#This Row],[Average_Cost_for_two]]&lt;=800000,"600k-800k"))))</f>
        <v>0-200k</v>
      </c>
    </row>
    <row r="3952" spans="1:21" x14ac:dyDescent="0.35">
      <c r="A3952">
        <v>18238307</v>
      </c>
      <c r="B3952" t="s">
        <v>8529</v>
      </c>
      <c r="C3952">
        <v>1</v>
      </c>
      <c r="D3952" t="s">
        <v>21</v>
      </c>
      <c r="E3952" t="s">
        <v>8530</v>
      </c>
      <c r="F3952" t="s">
        <v>1741</v>
      </c>
      <c r="G3952" t="s">
        <v>1740</v>
      </c>
      <c r="H3952">
        <v>77.220214100000007</v>
      </c>
      <c r="I3952">
        <v>28.540299999999998</v>
      </c>
      <c r="J3952" t="s">
        <v>1031</v>
      </c>
      <c r="K3952" t="s">
        <v>26</v>
      </c>
      <c r="L3952" t="s">
        <v>27</v>
      </c>
      <c r="M3952" t="s">
        <v>34</v>
      </c>
      <c r="N3952" t="s">
        <v>27</v>
      </c>
      <c r="O3952" t="s">
        <v>27</v>
      </c>
      <c r="P3952">
        <v>1</v>
      </c>
      <c r="Q3952">
        <v>45</v>
      </c>
      <c r="R3952">
        <v>200</v>
      </c>
      <c r="S3952">
        <v>3</v>
      </c>
      <c r="T3952" s="1">
        <v>41613</v>
      </c>
      <c r="U3952" t="str">
        <f>IF(Main_Data[[#This Row],[Average_Cost_for_two]]&lt;=200000,"0-200k",IF(Main_Data[[#This Row],[Average_Cost_for_two]]&lt;=400000,"200k-400k",IF(Main_Data[[#This Row],[Average_Cost_for_two]]&lt;=600000,"400k-600k",IF(Main_Data[[#This Row],[Average_Cost_for_two]]&lt;=800000,"600k-800k"))))</f>
        <v>0-200k</v>
      </c>
    </row>
    <row r="3953" spans="1:21" x14ac:dyDescent="0.35">
      <c r="A3953">
        <v>7717</v>
      </c>
      <c r="B3953" t="s">
        <v>8531</v>
      </c>
      <c r="C3953">
        <v>1</v>
      </c>
      <c r="D3953" t="s">
        <v>21</v>
      </c>
      <c r="E3953" t="s">
        <v>8532</v>
      </c>
      <c r="F3953" t="s">
        <v>53</v>
      </c>
      <c r="G3953" t="s">
        <v>54</v>
      </c>
      <c r="H3953">
        <v>77.272092439999994</v>
      </c>
      <c r="I3953">
        <v>28.560874099999999</v>
      </c>
      <c r="J3953" t="s">
        <v>493</v>
      </c>
      <c r="K3953" t="s">
        <v>26</v>
      </c>
      <c r="L3953" t="s">
        <v>27</v>
      </c>
      <c r="M3953" t="s">
        <v>27</v>
      </c>
      <c r="N3953" t="s">
        <v>27</v>
      </c>
      <c r="O3953" t="s">
        <v>27</v>
      </c>
      <c r="P3953">
        <v>1</v>
      </c>
      <c r="Q3953">
        <v>14</v>
      </c>
      <c r="R3953">
        <v>200</v>
      </c>
      <c r="S3953">
        <v>3</v>
      </c>
      <c r="T3953" s="1">
        <v>40539</v>
      </c>
      <c r="U3953" t="str">
        <f>IF(Main_Data[[#This Row],[Average_Cost_for_two]]&lt;=200000,"0-200k",IF(Main_Data[[#This Row],[Average_Cost_for_two]]&lt;=400000,"200k-400k",IF(Main_Data[[#This Row],[Average_Cost_for_two]]&lt;=600000,"400k-600k",IF(Main_Data[[#This Row],[Average_Cost_for_two]]&lt;=800000,"600k-800k"))))</f>
        <v>0-200k</v>
      </c>
    </row>
    <row r="3954" spans="1:21" x14ac:dyDescent="0.35">
      <c r="A3954">
        <v>311879</v>
      </c>
      <c r="B3954" t="s">
        <v>8533</v>
      </c>
      <c r="C3954">
        <v>1</v>
      </c>
      <c r="D3954" t="s">
        <v>21</v>
      </c>
      <c r="E3954" t="s">
        <v>8534</v>
      </c>
      <c r="F3954" t="s">
        <v>1895</v>
      </c>
      <c r="G3954" t="s">
        <v>1896</v>
      </c>
      <c r="H3954">
        <v>77.210425799999996</v>
      </c>
      <c r="I3954">
        <v>28.642144200000001</v>
      </c>
      <c r="J3954" t="s">
        <v>478</v>
      </c>
      <c r="K3954" t="s">
        <v>26</v>
      </c>
      <c r="L3954" t="s">
        <v>27</v>
      </c>
      <c r="M3954" t="s">
        <v>27</v>
      </c>
      <c r="N3954" t="s">
        <v>27</v>
      </c>
      <c r="O3954" t="s">
        <v>27</v>
      </c>
      <c r="P3954">
        <v>1</v>
      </c>
      <c r="Q3954">
        <v>12</v>
      </c>
      <c r="R3954">
        <v>200</v>
      </c>
      <c r="S3954">
        <v>3</v>
      </c>
      <c r="T3954" s="1">
        <v>42363</v>
      </c>
      <c r="U3954" t="str">
        <f>IF(Main_Data[[#This Row],[Average_Cost_for_two]]&lt;=200000,"0-200k",IF(Main_Data[[#This Row],[Average_Cost_for_two]]&lt;=400000,"200k-400k",IF(Main_Data[[#This Row],[Average_Cost_for_two]]&lt;=600000,"400k-600k",IF(Main_Data[[#This Row],[Average_Cost_for_two]]&lt;=800000,"600k-800k"))))</f>
        <v>0-200k</v>
      </c>
    </row>
    <row r="3955" spans="1:21" x14ac:dyDescent="0.35">
      <c r="A3955">
        <v>18361223</v>
      </c>
      <c r="B3955" t="s">
        <v>8535</v>
      </c>
      <c r="C3955">
        <v>1</v>
      </c>
      <c r="D3955" t="s">
        <v>21</v>
      </c>
      <c r="E3955" t="s">
        <v>8536</v>
      </c>
      <c r="F3955" t="s">
        <v>112</v>
      </c>
      <c r="G3955" t="s">
        <v>113</v>
      </c>
      <c r="H3955">
        <v>77.1406183</v>
      </c>
      <c r="I3955">
        <v>28.7129394</v>
      </c>
      <c r="J3955" t="s">
        <v>493</v>
      </c>
      <c r="K3955" t="s">
        <v>26</v>
      </c>
      <c r="L3955" t="s">
        <v>27</v>
      </c>
      <c r="M3955" t="s">
        <v>27</v>
      </c>
      <c r="N3955" t="s">
        <v>27</v>
      </c>
      <c r="O3955" t="s">
        <v>27</v>
      </c>
      <c r="P3955">
        <v>1</v>
      </c>
      <c r="Q3955">
        <v>2</v>
      </c>
      <c r="R3955">
        <v>200</v>
      </c>
      <c r="S3955">
        <v>1</v>
      </c>
      <c r="T3955" s="1">
        <v>42726</v>
      </c>
      <c r="U3955" t="str">
        <f>IF(Main_Data[[#This Row],[Average_Cost_for_two]]&lt;=200000,"0-200k",IF(Main_Data[[#This Row],[Average_Cost_for_two]]&lt;=400000,"200k-400k",IF(Main_Data[[#This Row],[Average_Cost_for_two]]&lt;=600000,"400k-600k",IF(Main_Data[[#This Row],[Average_Cost_for_two]]&lt;=800000,"600k-800k"))))</f>
        <v>0-200k</v>
      </c>
    </row>
    <row r="3956" spans="1:21" x14ac:dyDescent="0.35">
      <c r="A3956">
        <v>18255603</v>
      </c>
      <c r="B3956" t="s">
        <v>8537</v>
      </c>
      <c r="C3956">
        <v>1</v>
      </c>
      <c r="D3956" t="s">
        <v>21</v>
      </c>
      <c r="E3956" t="s">
        <v>8538</v>
      </c>
      <c r="F3956" t="s">
        <v>1905</v>
      </c>
      <c r="G3956" t="s">
        <v>1906</v>
      </c>
      <c r="H3956">
        <v>77.1202507</v>
      </c>
      <c r="I3956">
        <v>28.639195300000001</v>
      </c>
      <c r="J3956" t="s">
        <v>853</v>
      </c>
      <c r="K3956" t="s">
        <v>26</v>
      </c>
      <c r="L3956" t="s">
        <v>27</v>
      </c>
      <c r="M3956" t="s">
        <v>27</v>
      </c>
      <c r="N3956" t="s">
        <v>27</v>
      </c>
      <c r="O3956" t="s">
        <v>27</v>
      </c>
      <c r="P3956">
        <v>1</v>
      </c>
      <c r="Q3956">
        <v>14</v>
      </c>
      <c r="R3956">
        <v>200</v>
      </c>
      <c r="S3956">
        <v>3</v>
      </c>
      <c r="T3956" s="1">
        <v>41263</v>
      </c>
      <c r="U3956" t="str">
        <f>IF(Main_Data[[#This Row],[Average_Cost_for_two]]&lt;=200000,"0-200k",IF(Main_Data[[#This Row],[Average_Cost_for_two]]&lt;=400000,"200k-400k",IF(Main_Data[[#This Row],[Average_Cost_for_two]]&lt;=600000,"400k-600k",IF(Main_Data[[#This Row],[Average_Cost_for_two]]&lt;=800000,"600k-800k"))))</f>
        <v>0-200k</v>
      </c>
    </row>
    <row r="3957" spans="1:21" x14ac:dyDescent="0.35">
      <c r="A3957">
        <v>300416</v>
      </c>
      <c r="B3957" t="s">
        <v>8539</v>
      </c>
      <c r="C3957">
        <v>1</v>
      </c>
      <c r="D3957" t="s">
        <v>21</v>
      </c>
      <c r="E3957" t="s">
        <v>8540</v>
      </c>
      <c r="F3957" t="s">
        <v>1905</v>
      </c>
      <c r="G3957" t="s">
        <v>1906</v>
      </c>
      <c r="H3957">
        <v>77.121808099999996</v>
      </c>
      <c r="I3957">
        <v>28.648299099999999</v>
      </c>
      <c r="J3957" t="s">
        <v>767</v>
      </c>
      <c r="K3957" t="s">
        <v>26</v>
      </c>
      <c r="L3957" t="s">
        <v>27</v>
      </c>
      <c r="M3957" t="s">
        <v>27</v>
      </c>
      <c r="N3957" t="s">
        <v>27</v>
      </c>
      <c r="O3957" t="s">
        <v>27</v>
      </c>
      <c r="P3957">
        <v>1</v>
      </c>
      <c r="Q3957">
        <v>220</v>
      </c>
      <c r="R3957">
        <v>200</v>
      </c>
      <c r="S3957">
        <v>4</v>
      </c>
      <c r="T3957" s="1">
        <v>40525</v>
      </c>
      <c r="U3957" t="str">
        <f>IF(Main_Data[[#This Row],[Average_Cost_for_two]]&lt;=200000,"0-200k",IF(Main_Data[[#This Row],[Average_Cost_for_two]]&lt;=400000,"200k-400k",IF(Main_Data[[#This Row],[Average_Cost_for_two]]&lt;=600000,"400k-600k",IF(Main_Data[[#This Row],[Average_Cost_for_two]]&lt;=800000,"600k-800k"))))</f>
        <v>0-200k</v>
      </c>
    </row>
    <row r="3958" spans="1:21" x14ac:dyDescent="0.35">
      <c r="A3958">
        <v>300221</v>
      </c>
      <c r="B3958" t="s">
        <v>8541</v>
      </c>
      <c r="C3958">
        <v>1</v>
      </c>
      <c r="D3958" t="s">
        <v>21</v>
      </c>
      <c r="E3958" t="s">
        <v>8542</v>
      </c>
      <c r="F3958" t="s">
        <v>765</v>
      </c>
      <c r="G3958" t="s">
        <v>766</v>
      </c>
      <c r="H3958">
        <v>77.198240499999997</v>
      </c>
      <c r="I3958">
        <v>28.51755481</v>
      </c>
      <c r="J3958" t="s">
        <v>521</v>
      </c>
      <c r="K3958" t="s">
        <v>26</v>
      </c>
      <c r="L3958" t="s">
        <v>27</v>
      </c>
      <c r="M3958" t="s">
        <v>27</v>
      </c>
      <c r="N3958" t="s">
        <v>27</v>
      </c>
      <c r="O3958" t="s">
        <v>27</v>
      </c>
      <c r="P3958">
        <v>1</v>
      </c>
      <c r="Q3958">
        <v>20</v>
      </c>
      <c r="R3958">
        <v>200</v>
      </c>
      <c r="S3958">
        <v>3</v>
      </c>
      <c r="T3958" s="1">
        <v>42711</v>
      </c>
      <c r="U3958" t="str">
        <f>IF(Main_Data[[#This Row],[Average_Cost_for_two]]&lt;=200000,"0-200k",IF(Main_Data[[#This Row],[Average_Cost_for_two]]&lt;=400000,"200k-400k",IF(Main_Data[[#This Row],[Average_Cost_for_two]]&lt;=600000,"400k-600k",IF(Main_Data[[#This Row],[Average_Cost_for_two]]&lt;=800000,"600k-800k"))))</f>
        <v>0-200k</v>
      </c>
    </row>
    <row r="3959" spans="1:21" x14ac:dyDescent="0.35">
      <c r="A3959">
        <v>305626</v>
      </c>
      <c r="B3959" t="s">
        <v>8543</v>
      </c>
      <c r="C3959">
        <v>1</v>
      </c>
      <c r="D3959" t="s">
        <v>21</v>
      </c>
      <c r="E3959" t="s">
        <v>8544</v>
      </c>
      <c r="F3959" t="s">
        <v>895</v>
      </c>
      <c r="G3959" t="s">
        <v>896</v>
      </c>
      <c r="H3959">
        <v>0</v>
      </c>
      <c r="I3959">
        <v>0</v>
      </c>
      <c r="J3959" t="s">
        <v>695</v>
      </c>
      <c r="K3959" t="s">
        <v>26</v>
      </c>
      <c r="L3959" t="s">
        <v>27</v>
      </c>
      <c r="M3959" t="s">
        <v>27</v>
      </c>
      <c r="N3959" t="s">
        <v>27</v>
      </c>
      <c r="O3959" t="s">
        <v>27</v>
      </c>
      <c r="P3959">
        <v>1</v>
      </c>
      <c r="Q3959">
        <v>2</v>
      </c>
      <c r="R3959">
        <v>200</v>
      </c>
      <c r="S3959">
        <v>1</v>
      </c>
      <c r="T3959" s="1">
        <v>41635</v>
      </c>
      <c r="U3959" t="str">
        <f>IF(Main_Data[[#This Row],[Average_Cost_for_two]]&lt;=200000,"0-200k",IF(Main_Data[[#This Row],[Average_Cost_for_two]]&lt;=400000,"200k-400k",IF(Main_Data[[#This Row],[Average_Cost_for_two]]&lt;=600000,"400k-600k",IF(Main_Data[[#This Row],[Average_Cost_for_two]]&lt;=800000,"600k-800k"))))</f>
        <v>0-200k</v>
      </c>
    </row>
    <row r="3960" spans="1:21" x14ac:dyDescent="0.35">
      <c r="A3960">
        <v>18423870</v>
      </c>
      <c r="B3960" t="s">
        <v>8545</v>
      </c>
      <c r="C3960">
        <v>1</v>
      </c>
      <c r="D3960" t="s">
        <v>21</v>
      </c>
      <c r="E3960" t="s">
        <v>8546</v>
      </c>
      <c r="F3960" t="s">
        <v>895</v>
      </c>
      <c r="G3960" t="s">
        <v>896</v>
      </c>
      <c r="H3960">
        <v>77.291946199999998</v>
      </c>
      <c r="I3960">
        <v>28.69022</v>
      </c>
      <c r="J3960" t="s">
        <v>7683</v>
      </c>
      <c r="K3960" t="s">
        <v>26</v>
      </c>
      <c r="L3960" t="s">
        <v>27</v>
      </c>
      <c r="M3960" t="s">
        <v>27</v>
      </c>
      <c r="N3960" t="s">
        <v>27</v>
      </c>
      <c r="O3960" t="s">
        <v>27</v>
      </c>
      <c r="P3960">
        <v>1</v>
      </c>
      <c r="Q3960">
        <v>1</v>
      </c>
      <c r="R3960">
        <v>200</v>
      </c>
      <c r="S3960">
        <v>1</v>
      </c>
      <c r="T3960" s="1">
        <v>41635</v>
      </c>
      <c r="U3960" t="str">
        <f>IF(Main_Data[[#This Row],[Average_Cost_for_two]]&lt;=200000,"0-200k",IF(Main_Data[[#This Row],[Average_Cost_for_two]]&lt;=400000,"200k-400k",IF(Main_Data[[#This Row],[Average_Cost_for_two]]&lt;=600000,"400k-600k",IF(Main_Data[[#This Row],[Average_Cost_for_two]]&lt;=800000,"600k-800k"))))</f>
        <v>0-200k</v>
      </c>
    </row>
    <row r="3961" spans="1:21" x14ac:dyDescent="0.35">
      <c r="A3961">
        <v>18350234</v>
      </c>
      <c r="B3961" t="s">
        <v>8547</v>
      </c>
      <c r="C3961">
        <v>1</v>
      </c>
      <c r="D3961" t="s">
        <v>21</v>
      </c>
      <c r="E3961" t="s">
        <v>4997</v>
      </c>
      <c r="F3961" t="s">
        <v>1919</v>
      </c>
      <c r="G3961" t="s">
        <v>1918</v>
      </c>
      <c r="H3961">
        <v>77.2154113</v>
      </c>
      <c r="I3961">
        <v>28.549643799999998</v>
      </c>
      <c r="J3961" t="s">
        <v>713</v>
      </c>
      <c r="K3961" t="s">
        <v>26</v>
      </c>
      <c r="L3961" t="s">
        <v>27</v>
      </c>
      <c r="M3961" t="s">
        <v>27</v>
      </c>
      <c r="N3961" t="s">
        <v>27</v>
      </c>
      <c r="O3961" t="s">
        <v>27</v>
      </c>
      <c r="P3961">
        <v>1</v>
      </c>
      <c r="Q3961">
        <v>23</v>
      </c>
      <c r="R3961">
        <v>200</v>
      </c>
      <c r="S3961">
        <v>4</v>
      </c>
      <c r="T3961" s="1">
        <v>42356</v>
      </c>
      <c r="U3961" t="str">
        <f>IF(Main_Data[[#This Row],[Average_Cost_for_two]]&lt;=200000,"0-200k",IF(Main_Data[[#This Row],[Average_Cost_for_two]]&lt;=400000,"200k-400k",IF(Main_Data[[#This Row],[Average_Cost_for_two]]&lt;=600000,"400k-600k",IF(Main_Data[[#This Row],[Average_Cost_for_two]]&lt;=800000,"600k-800k"))))</f>
        <v>0-200k</v>
      </c>
    </row>
    <row r="3962" spans="1:21" x14ac:dyDescent="0.35">
      <c r="A3962">
        <v>306751</v>
      </c>
      <c r="B3962" t="s">
        <v>8548</v>
      </c>
      <c r="C3962">
        <v>1</v>
      </c>
      <c r="D3962" t="s">
        <v>21</v>
      </c>
      <c r="E3962" t="s">
        <v>8549</v>
      </c>
      <c r="F3962" t="s">
        <v>234</v>
      </c>
      <c r="G3962" t="s">
        <v>233</v>
      </c>
      <c r="H3962">
        <v>77.153497999999999</v>
      </c>
      <c r="I3962">
        <v>28.717991000000001</v>
      </c>
      <c r="J3962" t="s">
        <v>8550</v>
      </c>
      <c r="K3962" t="s">
        <v>26</v>
      </c>
      <c r="L3962" t="s">
        <v>27</v>
      </c>
      <c r="M3962" t="s">
        <v>27</v>
      </c>
      <c r="N3962" t="s">
        <v>27</v>
      </c>
      <c r="O3962" t="s">
        <v>27</v>
      </c>
      <c r="P3962">
        <v>1</v>
      </c>
      <c r="Q3962">
        <v>12</v>
      </c>
      <c r="R3962">
        <v>200</v>
      </c>
      <c r="S3962">
        <v>3</v>
      </c>
      <c r="T3962" s="1">
        <v>40538</v>
      </c>
      <c r="U3962" t="str">
        <f>IF(Main_Data[[#This Row],[Average_Cost_for_two]]&lt;=200000,"0-200k",IF(Main_Data[[#This Row],[Average_Cost_for_two]]&lt;=400000,"200k-400k",IF(Main_Data[[#This Row],[Average_Cost_for_two]]&lt;=600000,"400k-600k",IF(Main_Data[[#This Row],[Average_Cost_for_two]]&lt;=800000,"600k-800k"))))</f>
        <v>0-200k</v>
      </c>
    </row>
    <row r="3963" spans="1:21" x14ac:dyDescent="0.35">
      <c r="A3963">
        <v>18366006</v>
      </c>
      <c r="B3963" t="s">
        <v>8551</v>
      </c>
      <c r="C3963">
        <v>1</v>
      </c>
      <c r="D3963" t="s">
        <v>21</v>
      </c>
      <c r="E3963" t="s">
        <v>8552</v>
      </c>
      <c r="F3963" t="s">
        <v>207</v>
      </c>
      <c r="G3963" t="s">
        <v>206</v>
      </c>
      <c r="H3963">
        <v>77.112245299999998</v>
      </c>
      <c r="I3963">
        <v>28.636897099999999</v>
      </c>
      <c r="J3963" t="s">
        <v>704</v>
      </c>
      <c r="K3963" t="s">
        <v>26</v>
      </c>
      <c r="L3963" t="s">
        <v>27</v>
      </c>
      <c r="M3963" t="s">
        <v>34</v>
      </c>
      <c r="N3963" t="s">
        <v>27</v>
      </c>
      <c r="O3963" t="s">
        <v>27</v>
      </c>
      <c r="P3963">
        <v>1</v>
      </c>
      <c r="Q3963">
        <v>2</v>
      </c>
      <c r="R3963">
        <v>200</v>
      </c>
      <c r="S3963">
        <v>1</v>
      </c>
      <c r="T3963" s="1">
        <v>40897</v>
      </c>
      <c r="U3963" t="str">
        <f>IF(Main_Data[[#This Row],[Average_Cost_for_two]]&lt;=200000,"0-200k",IF(Main_Data[[#This Row],[Average_Cost_for_two]]&lt;=400000,"200k-400k",IF(Main_Data[[#This Row],[Average_Cost_for_two]]&lt;=600000,"400k-600k",IF(Main_Data[[#This Row],[Average_Cost_for_two]]&lt;=800000,"600k-800k"))))</f>
        <v>0-200k</v>
      </c>
    </row>
    <row r="3964" spans="1:21" x14ac:dyDescent="0.35">
      <c r="A3964">
        <v>18449824</v>
      </c>
      <c r="B3964" t="s">
        <v>8553</v>
      </c>
      <c r="C3964">
        <v>1</v>
      </c>
      <c r="D3964" t="s">
        <v>21</v>
      </c>
      <c r="E3964" t="s">
        <v>8554</v>
      </c>
      <c r="F3964" t="s">
        <v>1160</v>
      </c>
      <c r="G3964" t="s">
        <v>1161</v>
      </c>
      <c r="H3964">
        <v>77.033642799999996</v>
      </c>
      <c r="I3964">
        <v>28.619099500000001</v>
      </c>
      <c r="J3964" t="s">
        <v>5908</v>
      </c>
      <c r="K3964" t="s">
        <v>26</v>
      </c>
      <c r="L3964" t="s">
        <v>27</v>
      </c>
      <c r="M3964" t="s">
        <v>34</v>
      </c>
      <c r="N3964" t="s">
        <v>27</v>
      </c>
      <c r="O3964" t="s">
        <v>27</v>
      </c>
      <c r="P3964">
        <v>1</v>
      </c>
      <c r="Q3964">
        <v>4</v>
      </c>
      <c r="R3964">
        <v>200</v>
      </c>
      <c r="S3964">
        <v>3</v>
      </c>
      <c r="T3964" s="1">
        <v>40879</v>
      </c>
      <c r="U3964" t="str">
        <f>IF(Main_Data[[#This Row],[Average_Cost_for_two]]&lt;=200000,"0-200k",IF(Main_Data[[#This Row],[Average_Cost_for_two]]&lt;=400000,"200k-400k",IF(Main_Data[[#This Row],[Average_Cost_for_two]]&lt;=600000,"400k-600k",IF(Main_Data[[#This Row],[Average_Cost_for_two]]&lt;=800000,"600k-800k"))))</f>
        <v>0-200k</v>
      </c>
    </row>
    <row r="3965" spans="1:21" x14ac:dyDescent="0.35">
      <c r="A3965">
        <v>306180</v>
      </c>
      <c r="B3965" t="s">
        <v>8555</v>
      </c>
      <c r="C3965">
        <v>1</v>
      </c>
      <c r="D3965" t="s">
        <v>21</v>
      </c>
      <c r="E3965" t="s">
        <v>8556</v>
      </c>
      <c r="F3965" t="s">
        <v>1160</v>
      </c>
      <c r="G3965" t="s">
        <v>1161</v>
      </c>
      <c r="H3965">
        <v>77.059904500000002</v>
      </c>
      <c r="I3965">
        <v>28.6226053</v>
      </c>
      <c r="J3965" t="s">
        <v>478</v>
      </c>
      <c r="K3965" t="s">
        <v>26</v>
      </c>
      <c r="L3965" t="s">
        <v>27</v>
      </c>
      <c r="M3965" t="s">
        <v>34</v>
      </c>
      <c r="N3965" t="s">
        <v>27</v>
      </c>
      <c r="O3965" t="s">
        <v>27</v>
      </c>
      <c r="P3965">
        <v>1</v>
      </c>
      <c r="Q3965">
        <v>3</v>
      </c>
      <c r="R3965">
        <v>200</v>
      </c>
      <c r="S3965">
        <v>1</v>
      </c>
      <c r="T3965" s="1">
        <v>40529</v>
      </c>
      <c r="U3965" t="str">
        <f>IF(Main_Data[[#This Row],[Average_Cost_for_two]]&lt;=200000,"0-200k",IF(Main_Data[[#This Row],[Average_Cost_for_two]]&lt;=400000,"200k-400k",IF(Main_Data[[#This Row],[Average_Cost_for_two]]&lt;=600000,"400k-600k",IF(Main_Data[[#This Row],[Average_Cost_for_two]]&lt;=800000,"600k-800k"))))</f>
        <v>0-200k</v>
      </c>
    </row>
    <row r="3966" spans="1:21" x14ac:dyDescent="0.35">
      <c r="A3966">
        <v>18157386</v>
      </c>
      <c r="B3966" t="s">
        <v>8557</v>
      </c>
      <c r="C3966">
        <v>1</v>
      </c>
      <c r="D3966" t="s">
        <v>21</v>
      </c>
      <c r="E3966" t="s">
        <v>8558</v>
      </c>
      <c r="F3966" t="s">
        <v>2068</v>
      </c>
      <c r="G3966" t="s">
        <v>2069</v>
      </c>
      <c r="H3966">
        <v>77.201127999999997</v>
      </c>
      <c r="I3966">
        <v>28.6919997</v>
      </c>
      <c r="J3966" t="s">
        <v>521</v>
      </c>
      <c r="K3966" t="s">
        <v>26</v>
      </c>
      <c r="L3966" t="s">
        <v>27</v>
      </c>
      <c r="M3966" t="s">
        <v>34</v>
      </c>
      <c r="N3966" t="s">
        <v>27</v>
      </c>
      <c r="O3966" t="s">
        <v>27</v>
      </c>
      <c r="P3966">
        <v>1</v>
      </c>
      <c r="Q3966">
        <v>163</v>
      </c>
      <c r="R3966">
        <v>200</v>
      </c>
      <c r="S3966">
        <v>4</v>
      </c>
      <c r="T3966" s="1">
        <v>42001</v>
      </c>
      <c r="U3966" t="str">
        <f>IF(Main_Data[[#This Row],[Average_Cost_for_two]]&lt;=200000,"0-200k",IF(Main_Data[[#This Row],[Average_Cost_for_two]]&lt;=400000,"200k-400k",IF(Main_Data[[#This Row],[Average_Cost_for_two]]&lt;=600000,"400k-600k",IF(Main_Data[[#This Row],[Average_Cost_for_two]]&lt;=800000,"600k-800k"))))</f>
        <v>0-200k</v>
      </c>
    </row>
    <row r="3967" spans="1:21" x14ac:dyDescent="0.35">
      <c r="A3967">
        <v>300459</v>
      </c>
      <c r="B3967" t="s">
        <v>8559</v>
      </c>
      <c r="C3967">
        <v>1</v>
      </c>
      <c r="D3967" t="s">
        <v>21</v>
      </c>
      <c r="E3967" t="s">
        <v>8560</v>
      </c>
      <c r="F3967" t="s">
        <v>2173</v>
      </c>
      <c r="G3967" t="s">
        <v>2174</v>
      </c>
      <c r="H3967">
        <v>77.068839670000003</v>
      </c>
      <c r="I3967">
        <v>28.635075369999999</v>
      </c>
      <c r="J3967" t="s">
        <v>565</v>
      </c>
      <c r="K3967" t="s">
        <v>26</v>
      </c>
      <c r="L3967" t="s">
        <v>27</v>
      </c>
      <c r="M3967" t="s">
        <v>27</v>
      </c>
      <c r="N3967" t="s">
        <v>27</v>
      </c>
      <c r="O3967" t="s">
        <v>27</v>
      </c>
      <c r="P3967">
        <v>1</v>
      </c>
      <c r="Q3967">
        <v>11</v>
      </c>
      <c r="R3967">
        <v>200</v>
      </c>
      <c r="S3967">
        <v>3</v>
      </c>
      <c r="T3967" s="1">
        <v>41260</v>
      </c>
      <c r="U3967" t="str">
        <f>IF(Main_Data[[#This Row],[Average_Cost_for_two]]&lt;=200000,"0-200k",IF(Main_Data[[#This Row],[Average_Cost_for_two]]&lt;=400000,"200k-400k",IF(Main_Data[[#This Row],[Average_Cost_for_two]]&lt;=600000,"400k-600k",IF(Main_Data[[#This Row],[Average_Cost_for_two]]&lt;=800000,"600k-800k"))))</f>
        <v>0-200k</v>
      </c>
    </row>
    <row r="3968" spans="1:21" x14ac:dyDescent="0.35">
      <c r="A3968">
        <v>18354968</v>
      </c>
      <c r="B3968" t="s">
        <v>8561</v>
      </c>
      <c r="C3968">
        <v>1</v>
      </c>
      <c r="D3968" t="s">
        <v>21</v>
      </c>
      <c r="E3968" t="s">
        <v>8562</v>
      </c>
      <c r="F3968" t="s">
        <v>595</v>
      </c>
      <c r="G3968" t="s">
        <v>596</v>
      </c>
      <c r="H3968">
        <v>77.281676309999995</v>
      </c>
      <c r="I3968">
        <v>28.566793789999998</v>
      </c>
      <c r="J3968" t="s">
        <v>857</v>
      </c>
      <c r="K3968" t="s">
        <v>26</v>
      </c>
      <c r="L3968" t="s">
        <v>27</v>
      </c>
      <c r="M3968" t="s">
        <v>27</v>
      </c>
      <c r="N3968" t="s">
        <v>27</v>
      </c>
      <c r="O3968" t="s">
        <v>27</v>
      </c>
      <c r="P3968">
        <v>1</v>
      </c>
      <c r="Q3968">
        <v>1</v>
      </c>
      <c r="R3968">
        <v>200</v>
      </c>
      <c r="S3968">
        <v>1</v>
      </c>
      <c r="T3968" s="1">
        <v>40517</v>
      </c>
      <c r="U3968" t="str">
        <f>IF(Main_Data[[#This Row],[Average_Cost_for_two]]&lt;=200000,"0-200k",IF(Main_Data[[#This Row],[Average_Cost_for_two]]&lt;=400000,"200k-400k",IF(Main_Data[[#This Row],[Average_Cost_for_two]]&lt;=600000,"400k-600k",IF(Main_Data[[#This Row],[Average_Cost_for_two]]&lt;=800000,"600k-800k"))))</f>
        <v>0-200k</v>
      </c>
    </row>
    <row r="3969" spans="1:21" x14ac:dyDescent="0.35">
      <c r="A3969">
        <v>18400737</v>
      </c>
      <c r="B3969" t="s">
        <v>8563</v>
      </c>
      <c r="C3969">
        <v>1</v>
      </c>
      <c r="D3969" t="s">
        <v>21</v>
      </c>
      <c r="E3969" t="s">
        <v>8564</v>
      </c>
      <c r="F3969" t="s">
        <v>972</v>
      </c>
      <c r="G3969" t="s">
        <v>973</v>
      </c>
      <c r="H3969">
        <v>77.229816999999997</v>
      </c>
      <c r="I3969">
        <v>28.630585199999999</v>
      </c>
      <c r="J3969" t="s">
        <v>521</v>
      </c>
      <c r="K3969" t="s">
        <v>26</v>
      </c>
      <c r="L3969" t="s">
        <v>27</v>
      </c>
      <c r="M3969" t="s">
        <v>27</v>
      </c>
      <c r="N3969" t="s">
        <v>27</v>
      </c>
      <c r="O3969" t="s">
        <v>27</v>
      </c>
      <c r="P3969">
        <v>1</v>
      </c>
      <c r="Q3969">
        <v>2</v>
      </c>
      <c r="R3969">
        <v>200</v>
      </c>
      <c r="S3969">
        <v>1</v>
      </c>
      <c r="T3969" s="1">
        <v>41234</v>
      </c>
      <c r="U3969" t="str">
        <f>IF(Main_Data[[#This Row],[Average_Cost_for_two]]&lt;=200000,"0-200k",IF(Main_Data[[#This Row],[Average_Cost_for_two]]&lt;=400000,"200k-400k",IF(Main_Data[[#This Row],[Average_Cost_for_two]]&lt;=600000,"400k-600k",IF(Main_Data[[#This Row],[Average_Cost_for_two]]&lt;=800000,"600k-800k"))))</f>
        <v>0-200k</v>
      </c>
    </row>
    <row r="3970" spans="1:21" x14ac:dyDescent="0.35">
      <c r="A3970">
        <v>18228864</v>
      </c>
      <c r="B3970" t="s">
        <v>8565</v>
      </c>
      <c r="C3970">
        <v>1</v>
      </c>
      <c r="D3970" t="s">
        <v>21</v>
      </c>
      <c r="E3970" t="s">
        <v>8566</v>
      </c>
      <c r="F3970" t="s">
        <v>147</v>
      </c>
      <c r="G3970" t="s">
        <v>148</v>
      </c>
      <c r="H3970">
        <v>77.244287099999994</v>
      </c>
      <c r="I3970">
        <v>28.646179799999999</v>
      </c>
      <c r="J3970" t="s">
        <v>704</v>
      </c>
      <c r="K3970" t="s">
        <v>26</v>
      </c>
      <c r="L3970" t="s">
        <v>27</v>
      </c>
      <c r="M3970" t="s">
        <v>27</v>
      </c>
      <c r="N3970" t="s">
        <v>27</v>
      </c>
      <c r="O3970" t="s">
        <v>27</v>
      </c>
      <c r="P3970">
        <v>1</v>
      </c>
      <c r="Q3970">
        <v>8</v>
      </c>
      <c r="R3970">
        <v>200</v>
      </c>
      <c r="S3970">
        <v>3</v>
      </c>
      <c r="T3970" s="1">
        <v>41593</v>
      </c>
      <c r="U3970" t="str">
        <f>IF(Main_Data[[#This Row],[Average_Cost_for_two]]&lt;=200000,"0-200k",IF(Main_Data[[#This Row],[Average_Cost_for_two]]&lt;=400000,"200k-400k",IF(Main_Data[[#This Row],[Average_Cost_for_two]]&lt;=600000,"400k-600k",IF(Main_Data[[#This Row],[Average_Cost_for_two]]&lt;=800000,"600k-800k"))))</f>
        <v>0-200k</v>
      </c>
    </row>
    <row r="3971" spans="1:21" x14ac:dyDescent="0.35">
      <c r="A3971">
        <v>7561</v>
      </c>
      <c r="B3971" t="s">
        <v>8567</v>
      </c>
      <c r="C3971">
        <v>1</v>
      </c>
      <c r="D3971" t="s">
        <v>21</v>
      </c>
      <c r="E3971" t="s">
        <v>8568</v>
      </c>
      <c r="F3971" t="s">
        <v>69</v>
      </c>
      <c r="G3971" t="s">
        <v>70</v>
      </c>
      <c r="H3971">
        <v>77.229603100000006</v>
      </c>
      <c r="I3971">
        <v>28.573494</v>
      </c>
      <c r="J3971" t="s">
        <v>1640</v>
      </c>
      <c r="K3971" t="s">
        <v>26</v>
      </c>
      <c r="L3971" t="s">
        <v>27</v>
      </c>
      <c r="M3971" t="s">
        <v>27</v>
      </c>
      <c r="N3971" t="s">
        <v>27</v>
      </c>
      <c r="O3971" t="s">
        <v>27</v>
      </c>
      <c r="P3971">
        <v>1</v>
      </c>
      <c r="Q3971">
        <v>12</v>
      </c>
      <c r="R3971">
        <v>200</v>
      </c>
      <c r="S3971">
        <v>3</v>
      </c>
      <c r="T3971" s="1">
        <v>41587</v>
      </c>
      <c r="U3971" t="str">
        <f>IF(Main_Data[[#This Row],[Average_Cost_for_two]]&lt;=200000,"0-200k",IF(Main_Data[[#This Row],[Average_Cost_for_two]]&lt;=400000,"200k-400k",IF(Main_Data[[#This Row],[Average_Cost_for_two]]&lt;=600000,"400k-600k",IF(Main_Data[[#This Row],[Average_Cost_for_two]]&lt;=800000,"600k-800k"))))</f>
        <v>0-200k</v>
      </c>
    </row>
    <row r="3972" spans="1:21" x14ac:dyDescent="0.35">
      <c r="A3972">
        <v>308994</v>
      </c>
      <c r="B3972" t="s">
        <v>8569</v>
      </c>
      <c r="C3972">
        <v>1</v>
      </c>
      <c r="D3972" t="s">
        <v>21</v>
      </c>
      <c r="E3972" t="s">
        <v>8570</v>
      </c>
      <c r="F3972" t="s">
        <v>23</v>
      </c>
      <c r="G3972" t="s">
        <v>24</v>
      </c>
      <c r="H3972">
        <v>0</v>
      </c>
      <c r="I3972">
        <v>0</v>
      </c>
      <c r="J3972" t="s">
        <v>767</v>
      </c>
      <c r="K3972" t="s">
        <v>26</v>
      </c>
      <c r="L3972" t="s">
        <v>27</v>
      </c>
      <c r="M3972" t="s">
        <v>27</v>
      </c>
      <c r="N3972" t="s">
        <v>27</v>
      </c>
      <c r="O3972" t="s">
        <v>27</v>
      </c>
      <c r="P3972">
        <v>1</v>
      </c>
      <c r="Q3972">
        <v>29</v>
      </c>
      <c r="R3972">
        <v>200</v>
      </c>
      <c r="S3972">
        <v>4</v>
      </c>
      <c r="T3972" s="1">
        <v>42321</v>
      </c>
      <c r="U3972" t="str">
        <f>IF(Main_Data[[#This Row],[Average_Cost_for_two]]&lt;=200000,"0-200k",IF(Main_Data[[#This Row],[Average_Cost_for_two]]&lt;=400000,"200k-400k",IF(Main_Data[[#This Row],[Average_Cost_for_two]]&lt;=600000,"400k-600k",IF(Main_Data[[#This Row],[Average_Cost_for_two]]&lt;=800000,"600k-800k"))))</f>
        <v>0-200k</v>
      </c>
    </row>
    <row r="3973" spans="1:21" x14ac:dyDescent="0.35">
      <c r="A3973">
        <v>18352256</v>
      </c>
      <c r="B3973" t="s">
        <v>8547</v>
      </c>
      <c r="C3973">
        <v>1</v>
      </c>
      <c r="D3973" t="s">
        <v>21</v>
      </c>
      <c r="E3973" t="s">
        <v>8571</v>
      </c>
      <c r="F3973" t="s">
        <v>1980</v>
      </c>
      <c r="G3973" t="s">
        <v>1981</v>
      </c>
      <c r="H3973">
        <v>77.239868900000005</v>
      </c>
      <c r="I3973">
        <v>28.541027199999998</v>
      </c>
      <c r="J3973" t="s">
        <v>713</v>
      </c>
      <c r="K3973" t="s">
        <v>26</v>
      </c>
      <c r="L3973" t="s">
        <v>27</v>
      </c>
      <c r="M3973" t="s">
        <v>27</v>
      </c>
      <c r="N3973" t="s">
        <v>27</v>
      </c>
      <c r="O3973" t="s">
        <v>27</v>
      </c>
      <c r="P3973">
        <v>1</v>
      </c>
      <c r="Q3973">
        <v>10</v>
      </c>
      <c r="R3973">
        <v>200</v>
      </c>
      <c r="S3973">
        <v>3</v>
      </c>
      <c r="T3973" s="1">
        <v>41603</v>
      </c>
      <c r="U3973" t="str">
        <f>IF(Main_Data[[#This Row],[Average_Cost_for_two]]&lt;=200000,"0-200k",IF(Main_Data[[#This Row],[Average_Cost_for_two]]&lt;=400000,"200k-400k",IF(Main_Data[[#This Row],[Average_Cost_for_two]]&lt;=600000,"400k-600k",IF(Main_Data[[#This Row],[Average_Cost_for_two]]&lt;=800000,"600k-800k"))))</f>
        <v>0-200k</v>
      </c>
    </row>
    <row r="3974" spans="1:21" x14ac:dyDescent="0.35">
      <c r="A3974">
        <v>311014</v>
      </c>
      <c r="B3974" t="s">
        <v>8572</v>
      </c>
      <c r="C3974">
        <v>1</v>
      </c>
      <c r="D3974" t="s">
        <v>21</v>
      </c>
      <c r="E3974" t="s">
        <v>8573</v>
      </c>
      <c r="F3974" t="s">
        <v>1622</v>
      </c>
      <c r="G3974" t="s">
        <v>1623</v>
      </c>
      <c r="H3974">
        <v>77.261663100000007</v>
      </c>
      <c r="I3974">
        <v>28.538262599999999</v>
      </c>
      <c r="J3974" t="s">
        <v>565</v>
      </c>
      <c r="K3974" t="s">
        <v>26</v>
      </c>
      <c r="L3974" t="s">
        <v>27</v>
      </c>
      <c r="M3974" t="s">
        <v>27</v>
      </c>
      <c r="N3974" t="s">
        <v>27</v>
      </c>
      <c r="O3974" t="s">
        <v>27</v>
      </c>
      <c r="P3974">
        <v>1</v>
      </c>
      <c r="Q3974">
        <v>3</v>
      </c>
      <c r="R3974">
        <v>200</v>
      </c>
      <c r="S3974">
        <v>1</v>
      </c>
      <c r="T3974" s="1">
        <v>41586</v>
      </c>
      <c r="U3974" t="str">
        <f>IF(Main_Data[[#This Row],[Average_Cost_for_two]]&lt;=200000,"0-200k",IF(Main_Data[[#This Row],[Average_Cost_for_two]]&lt;=400000,"200k-400k",IF(Main_Data[[#This Row],[Average_Cost_for_two]]&lt;=600000,"400k-600k",IF(Main_Data[[#This Row],[Average_Cost_for_two]]&lt;=800000,"600k-800k"))))</f>
        <v>0-200k</v>
      </c>
    </row>
    <row r="3975" spans="1:21" x14ac:dyDescent="0.35">
      <c r="A3975">
        <v>300359</v>
      </c>
      <c r="B3975" t="s">
        <v>8574</v>
      </c>
      <c r="C3975">
        <v>1</v>
      </c>
      <c r="D3975" t="s">
        <v>21</v>
      </c>
      <c r="E3975" t="s">
        <v>8575</v>
      </c>
      <c r="F3975" t="s">
        <v>251</v>
      </c>
      <c r="G3975" t="s">
        <v>252</v>
      </c>
      <c r="H3975">
        <v>77.203305850000007</v>
      </c>
      <c r="I3975">
        <v>28.659471509999999</v>
      </c>
      <c r="J3975" t="s">
        <v>8576</v>
      </c>
      <c r="K3975" t="s">
        <v>26</v>
      </c>
      <c r="L3975" t="s">
        <v>27</v>
      </c>
      <c r="M3975" t="s">
        <v>27</v>
      </c>
      <c r="N3975" t="s">
        <v>27</v>
      </c>
      <c r="O3975" t="s">
        <v>27</v>
      </c>
      <c r="P3975">
        <v>1</v>
      </c>
      <c r="Q3975">
        <v>10</v>
      </c>
      <c r="R3975">
        <v>200</v>
      </c>
      <c r="S3975">
        <v>3</v>
      </c>
      <c r="T3975" s="1">
        <v>41232</v>
      </c>
      <c r="U3975" t="str">
        <f>IF(Main_Data[[#This Row],[Average_Cost_for_two]]&lt;=200000,"0-200k",IF(Main_Data[[#This Row],[Average_Cost_for_two]]&lt;=400000,"200k-400k",IF(Main_Data[[#This Row],[Average_Cost_for_two]]&lt;=600000,"400k-600k",IF(Main_Data[[#This Row],[Average_Cost_for_two]]&lt;=800000,"600k-800k"))))</f>
        <v>0-200k</v>
      </c>
    </row>
    <row r="3976" spans="1:21" x14ac:dyDescent="0.35">
      <c r="A3976">
        <v>18434966</v>
      </c>
      <c r="B3976" t="s">
        <v>8577</v>
      </c>
      <c r="C3976">
        <v>1</v>
      </c>
      <c r="D3976" t="s">
        <v>21</v>
      </c>
      <c r="E3976" t="s">
        <v>8578</v>
      </c>
      <c r="F3976" t="s">
        <v>161</v>
      </c>
      <c r="G3976" t="s">
        <v>162</v>
      </c>
      <c r="H3976">
        <v>0</v>
      </c>
      <c r="I3976">
        <v>0</v>
      </c>
      <c r="J3976" t="s">
        <v>706</v>
      </c>
      <c r="K3976" t="s">
        <v>26</v>
      </c>
      <c r="L3976" t="s">
        <v>27</v>
      </c>
      <c r="M3976" t="s">
        <v>27</v>
      </c>
      <c r="N3976" t="s">
        <v>27</v>
      </c>
      <c r="O3976" t="s">
        <v>27</v>
      </c>
      <c r="P3976">
        <v>1</v>
      </c>
      <c r="Q3976">
        <v>1</v>
      </c>
      <c r="R3976">
        <v>200</v>
      </c>
      <c r="S3976">
        <v>1</v>
      </c>
      <c r="T3976" s="1">
        <v>41955</v>
      </c>
      <c r="U3976" t="str">
        <f>IF(Main_Data[[#This Row],[Average_Cost_for_two]]&lt;=200000,"0-200k",IF(Main_Data[[#This Row],[Average_Cost_for_two]]&lt;=400000,"200k-400k",IF(Main_Data[[#This Row],[Average_Cost_for_two]]&lt;=600000,"400k-600k",IF(Main_Data[[#This Row],[Average_Cost_for_two]]&lt;=800000,"600k-800k"))))</f>
        <v>0-200k</v>
      </c>
    </row>
    <row r="3977" spans="1:21" x14ac:dyDescent="0.35">
      <c r="A3977">
        <v>18354257</v>
      </c>
      <c r="B3977" t="s">
        <v>8579</v>
      </c>
      <c r="C3977">
        <v>1</v>
      </c>
      <c r="D3977" t="s">
        <v>21</v>
      </c>
      <c r="E3977" t="s">
        <v>8580</v>
      </c>
      <c r="F3977" t="s">
        <v>683</v>
      </c>
      <c r="G3977" t="s">
        <v>684</v>
      </c>
      <c r="H3977">
        <v>77.282764610000001</v>
      </c>
      <c r="I3977">
        <v>28.634155190000001</v>
      </c>
      <c r="J3977" t="s">
        <v>8581</v>
      </c>
      <c r="K3977" t="s">
        <v>26</v>
      </c>
      <c r="L3977" t="s">
        <v>27</v>
      </c>
      <c r="M3977" t="s">
        <v>34</v>
      </c>
      <c r="N3977" t="s">
        <v>27</v>
      </c>
      <c r="O3977" t="s">
        <v>27</v>
      </c>
      <c r="P3977">
        <v>1</v>
      </c>
      <c r="Q3977">
        <v>7</v>
      </c>
      <c r="R3977">
        <v>200</v>
      </c>
      <c r="S3977">
        <v>3</v>
      </c>
      <c r="T3977" s="1">
        <v>41589</v>
      </c>
      <c r="U3977" t="str">
        <f>IF(Main_Data[[#This Row],[Average_Cost_for_two]]&lt;=200000,"0-200k",IF(Main_Data[[#This Row],[Average_Cost_for_two]]&lt;=400000,"200k-400k",IF(Main_Data[[#This Row],[Average_Cost_for_two]]&lt;=600000,"400k-600k",IF(Main_Data[[#This Row],[Average_Cost_for_two]]&lt;=800000,"600k-800k"))))</f>
        <v>0-200k</v>
      </c>
    </row>
    <row r="3978" spans="1:21" x14ac:dyDescent="0.35">
      <c r="A3978">
        <v>301047</v>
      </c>
      <c r="B3978" t="s">
        <v>8582</v>
      </c>
      <c r="C3978">
        <v>1</v>
      </c>
      <c r="D3978" t="s">
        <v>21</v>
      </c>
      <c r="E3978" t="s">
        <v>8583</v>
      </c>
      <c r="F3978" t="s">
        <v>171</v>
      </c>
      <c r="G3978" t="s">
        <v>172</v>
      </c>
      <c r="H3978">
        <v>77.302030200000004</v>
      </c>
      <c r="I3978">
        <v>28.619488700000002</v>
      </c>
      <c r="J3978" t="s">
        <v>706</v>
      </c>
      <c r="K3978" t="s">
        <v>26</v>
      </c>
      <c r="L3978" t="s">
        <v>27</v>
      </c>
      <c r="M3978" t="s">
        <v>27</v>
      </c>
      <c r="N3978" t="s">
        <v>27</v>
      </c>
      <c r="O3978" t="s">
        <v>27</v>
      </c>
      <c r="P3978">
        <v>1</v>
      </c>
      <c r="Q3978">
        <v>94</v>
      </c>
      <c r="R3978">
        <v>200</v>
      </c>
      <c r="S3978">
        <v>4</v>
      </c>
      <c r="T3978" s="1">
        <v>41604</v>
      </c>
      <c r="U3978" t="str">
        <f>IF(Main_Data[[#This Row],[Average_Cost_for_two]]&lt;=200000,"0-200k",IF(Main_Data[[#This Row],[Average_Cost_for_two]]&lt;=400000,"200k-400k",IF(Main_Data[[#This Row],[Average_Cost_for_two]]&lt;=600000,"400k-600k",IF(Main_Data[[#This Row],[Average_Cost_for_two]]&lt;=800000,"600k-800k"))))</f>
        <v>0-200k</v>
      </c>
    </row>
    <row r="3979" spans="1:21" x14ac:dyDescent="0.35">
      <c r="A3979">
        <v>18354992</v>
      </c>
      <c r="B3979" t="s">
        <v>8584</v>
      </c>
      <c r="C3979">
        <v>1</v>
      </c>
      <c r="D3979" t="s">
        <v>21</v>
      </c>
      <c r="E3979" t="s">
        <v>8585</v>
      </c>
      <c r="F3979" t="s">
        <v>268</v>
      </c>
      <c r="G3979" t="s">
        <v>269</v>
      </c>
      <c r="H3979">
        <v>77.173008600000003</v>
      </c>
      <c r="I3979">
        <v>28.556768099999999</v>
      </c>
      <c r="J3979" t="s">
        <v>706</v>
      </c>
      <c r="K3979" t="s">
        <v>26</v>
      </c>
      <c r="L3979" t="s">
        <v>27</v>
      </c>
      <c r="M3979" t="s">
        <v>27</v>
      </c>
      <c r="N3979" t="s">
        <v>27</v>
      </c>
      <c r="O3979" t="s">
        <v>27</v>
      </c>
      <c r="P3979">
        <v>1</v>
      </c>
      <c r="Q3979">
        <v>1</v>
      </c>
      <c r="R3979">
        <v>200</v>
      </c>
      <c r="S3979">
        <v>1</v>
      </c>
      <c r="T3979" s="1">
        <v>42335</v>
      </c>
      <c r="U3979" t="str">
        <f>IF(Main_Data[[#This Row],[Average_Cost_for_two]]&lt;=200000,"0-200k",IF(Main_Data[[#This Row],[Average_Cost_for_two]]&lt;=400000,"200k-400k",IF(Main_Data[[#This Row],[Average_Cost_for_two]]&lt;=600000,"400k-600k",IF(Main_Data[[#This Row],[Average_Cost_for_two]]&lt;=800000,"600k-800k"))))</f>
        <v>0-200k</v>
      </c>
    </row>
    <row r="3980" spans="1:21" x14ac:dyDescent="0.35">
      <c r="A3980">
        <v>18423901</v>
      </c>
      <c r="B3980" t="s">
        <v>1155</v>
      </c>
      <c r="C3980">
        <v>1</v>
      </c>
      <c r="D3980" t="s">
        <v>21</v>
      </c>
      <c r="E3980" t="s">
        <v>8586</v>
      </c>
      <c r="F3980" t="s">
        <v>2912</v>
      </c>
      <c r="G3980" t="s">
        <v>2913</v>
      </c>
      <c r="H3980">
        <v>77.149909399999999</v>
      </c>
      <c r="I3980">
        <v>28.693626500000001</v>
      </c>
      <c r="J3980" t="s">
        <v>1157</v>
      </c>
      <c r="K3980" t="s">
        <v>26</v>
      </c>
      <c r="L3980" t="s">
        <v>27</v>
      </c>
      <c r="M3980" t="s">
        <v>27</v>
      </c>
      <c r="N3980" t="s">
        <v>27</v>
      </c>
      <c r="O3980" t="s">
        <v>27</v>
      </c>
      <c r="P3980">
        <v>1</v>
      </c>
      <c r="Q3980">
        <v>23</v>
      </c>
      <c r="R3980">
        <v>200</v>
      </c>
      <c r="S3980">
        <v>4</v>
      </c>
      <c r="T3980" s="1">
        <v>42321</v>
      </c>
      <c r="U3980" t="str">
        <f>IF(Main_Data[[#This Row],[Average_Cost_for_two]]&lt;=200000,"0-200k",IF(Main_Data[[#This Row],[Average_Cost_for_two]]&lt;=400000,"200k-400k",IF(Main_Data[[#This Row],[Average_Cost_for_two]]&lt;=600000,"400k-600k",IF(Main_Data[[#This Row],[Average_Cost_for_two]]&lt;=800000,"600k-800k"))))</f>
        <v>0-200k</v>
      </c>
    </row>
    <row r="3981" spans="1:21" x14ac:dyDescent="0.35">
      <c r="A3981">
        <v>18396396</v>
      </c>
      <c r="B3981" t="s">
        <v>8587</v>
      </c>
      <c r="C3981">
        <v>1</v>
      </c>
      <c r="D3981" t="s">
        <v>21</v>
      </c>
      <c r="E3981" t="s">
        <v>8588</v>
      </c>
      <c r="F3981" t="s">
        <v>112</v>
      </c>
      <c r="G3981" t="s">
        <v>113</v>
      </c>
      <c r="H3981">
        <v>77.140202400000007</v>
      </c>
      <c r="I3981">
        <v>28.713287600000001</v>
      </c>
      <c r="J3981" t="s">
        <v>521</v>
      </c>
      <c r="K3981" t="s">
        <v>26</v>
      </c>
      <c r="L3981" t="s">
        <v>27</v>
      </c>
      <c r="M3981" t="s">
        <v>27</v>
      </c>
      <c r="N3981" t="s">
        <v>27</v>
      </c>
      <c r="O3981" t="s">
        <v>27</v>
      </c>
      <c r="P3981">
        <v>1</v>
      </c>
      <c r="Q3981">
        <v>1</v>
      </c>
      <c r="R3981">
        <v>200</v>
      </c>
      <c r="S3981">
        <v>1</v>
      </c>
      <c r="T3981" s="1">
        <v>40484</v>
      </c>
      <c r="U3981" t="str">
        <f>IF(Main_Data[[#This Row],[Average_Cost_for_two]]&lt;=200000,"0-200k",IF(Main_Data[[#This Row],[Average_Cost_for_two]]&lt;=400000,"200k-400k",IF(Main_Data[[#This Row],[Average_Cost_for_two]]&lt;=600000,"400k-600k",IF(Main_Data[[#This Row],[Average_Cost_for_two]]&lt;=800000,"600k-800k"))))</f>
        <v>0-200k</v>
      </c>
    </row>
    <row r="3982" spans="1:21" x14ac:dyDescent="0.35">
      <c r="A3982">
        <v>302422</v>
      </c>
      <c r="B3982" t="s">
        <v>8589</v>
      </c>
      <c r="C3982">
        <v>1</v>
      </c>
      <c r="D3982" t="s">
        <v>21</v>
      </c>
      <c r="E3982" t="s">
        <v>8590</v>
      </c>
      <c r="F3982" t="s">
        <v>895</v>
      </c>
      <c r="G3982" t="s">
        <v>896</v>
      </c>
      <c r="H3982">
        <v>77.273042700000005</v>
      </c>
      <c r="I3982">
        <v>28.689433399999999</v>
      </c>
      <c r="J3982" t="s">
        <v>6618</v>
      </c>
      <c r="K3982" t="s">
        <v>26</v>
      </c>
      <c r="L3982" t="s">
        <v>27</v>
      </c>
      <c r="M3982" t="s">
        <v>27</v>
      </c>
      <c r="N3982" t="s">
        <v>27</v>
      </c>
      <c r="O3982" t="s">
        <v>27</v>
      </c>
      <c r="P3982">
        <v>1</v>
      </c>
      <c r="Q3982">
        <v>5</v>
      </c>
      <c r="R3982">
        <v>200</v>
      </c>
      <c r="S3982">
        <v>3</v>
      </c>
      <c r="T3982" s="1">
        <v>42677</v>
      </c>
      <c r="U3982" t="str">
        <f>IF(Main_Data[[#This Row],[Average_Cost_for_two]]&lt;=200000,"0-200k",IF(Main_Data[[#This Row],[Average_Cost_for_two]]&lt;=400000,"200k-400k",IF(Main_Data[[#This Row],[Average_Cost_for_two]]&lt;=600000,"400k-600k",IF(Main_Data[[#This Row],[Average_Cost_for_two]]&lt;=800000,"600k-800k"))))</f>
        <v>0-200k</v>
      </c>
    </row>
    <row r="3983" spans="1:21" x14ac:dyDescent="0.35">
      <c r="A3983">
        <v>311189</v>
      </c>
      <c r="B3983" t="s">
        <v>8591</v>
      </c>
      <c r="C3983">
        <v>1</v>
      </c>
      <c r="D3983" t="s">
        <v>21</v>
      </c>
      <c r="E3983" t="s">
        <v>8592</v>
      </c>
      <c r="F3983" t="s">
        <v>406</v>
      </c>
      <c r="G3983" t="s">
        <v>407</v>
      </c>
      <c r="H3983">
        <v>77.277364899999995</v>
      </c>
      <c r="I3983">
        <v>28.6268353</v>
      </c>
      <c r="J3983" t="s">
        <v>729</v>
      </c>
      <c r="K3983" t="s">
        <v>26</v>
      </c>
      <c r="L3983" t="s">
        <v>27</v>
      </c>
      <c r="M3983" t="s">
        <v>27</v>
      </c>
      <c r="N3983" t="s">
        <v>27</v>
      </c>
      <c r="O3983" t="s">
        <v>27</v>
      </c>
      <c r="P3983">
        <v>1</v>
      </c>
      <c r="Q3983">
        <v>1</v>
      </c>
      <c r="R3983">
        <v>200</v>
      </c>
      <c r="S3983">
        <v>1</v>
      </c>
      <c r="T3983" s="1">
        <v>43416</v>
      </c>
      <c r="U3983" t="str">
        <f>IF(Main_Data[[#This Row],[Average_Cost_for_two]]&lt;=200000,"0-200k",IF(Main_Data[[#This Row],[Average_Cost_for_two]]&lt;=400000,"200k-400k",IF(Main_Data[[#This Row],[Average_Cost_for_two]]&lt;=600000,"400k-600k",IF(Main_Data[[#This Row],[Average_Cost_for_two]]&lt;=800000,"600k-800k"))))</f>
        <v>0-200k</v>
      </c>
    </row>
    <row r="3984" spans="1:21" x14ac:dyDescent="0.35">
      <c r="A3984">
        <v>18251318</v>
      </c>
      <c r="B3984" t="s">
        <v>8593</v>
      </c>
      <c r="C3984">
        <v>1</v>
      </c>
      <c r="D3984" t="s">
        <v>21</v>
      </c>
      <c r="E3984" t="s">
        <v>8594</v>
      </c>
      <c r="F3984" t="s">
        <v>711</v>
      </c>
      <c r="G3984" t="s">
        <v>712</v>
      </c>
      <c r="H3984">
        <v>77.112741400000004</v>
      </c>
      <c r="I3984">
        <v>28.646166900000001</v>
      </c>
      <c r="J3984" t="s">
        <v>521</v>
      </c>
      <c r="K3984" t="s">
        <v>26</v>
      </c>
      <c r="L3984" t="s">
        <v>27</v>
      </c>
      <c r="M3984" t="s">
        <v>27</v>
      </c>
      <c r="N3984" t="s">
        <v>27</v>
      </c>
      <c r="O3984" t="s">
        <v>27</v>
      </c>
      <c r="P3984">
        <v>1</v>
      </c>
      <c r="Q3984">
        <v>6</v>
      </c>
      <c r="R3984">
        <v>200</v>
      </c>
      <c r="S3984">
        <v>3</v>
      </c>
      <c r="T3984" s="1">
        <v>41226</v>
      </c>
      <c r="U3984" t="str">
        <f>IF(Main_Data[[#This Row],[Average_Cost_for_two]]&lt;=200000,"0-200k",IF(Main_Data[[#This Row],[Average_Cost_for_two]]&lt;=400000,"200k-400k",IF(Main_Data[[#This Row],[Average_Cost_for_two]]&lt;=600000,"400k-600k",IF(Main_Data[[#This Row],[Average_Cost_for_two]]&lt;=800000,"600k-800k"))))</f>
        <v>0-200k</v>
      </c>
    </row>
    <row r="3985" spans="1:21" x14ac:dyDescent="0.35">
      <c r="A3985">
        <v>300457</v>
      </c>
      <c r="B3985" t="s">
        <v>8595</v>
      </c>
      <c r="C3985">
        <v>1</v>
      </c>
      <c r="D3985" t="s">
        <v>21</v>
      </c>
      <c r="E3985" t="s">
        <v>8596</v>
      </c>
      <c r="F3985" t="s">
        <v>2173</v>
      </c>
      <c r="G3985" t="s">
        <v>2174</v>
      </c>
      <c r="H3985">
        <v>77.058887900000002</v>
      </c>
      <c r="I3985">
        <v>28.635440299999999</v>
      </c>
      <c r="J3985" t="s">
        <v>565</v>
      </c>
      <c r="K3985" t="s">
        <v>26</v>
      </c>
      <c r="L3985" t="s">
        <v>27</v>
      </c>
      <c r="M3985" t="s">
        <v>27</v>
      </c>
      <c r="N3985" t="s">
        <v>27</v>
      </c>
      <c r="O3985" t="s">
        <v>27</v>
      </c>
      <c r="P3985">
        <v>1</v>
      </c>
      <c r="Q3985">
        <v>17</v>
      </c>
      <c r="R3985">
        <v>200</v>
      </c>
      <c r="S3985">
        <v>3</v>
      </c>
      <c r="T3985" s="1">
        <v>41600</v>
      </c>
      <c r="U3985" t="str">
        <f>IF(Main_Data[[#This Row],[Average_Cost_for_two]]&lt;=200000,"0-200k",IF(Main_Data[[#This Row],[Average_Cost_for_two]]&lt;=400000,"200k-400k",IF(Main_Data[[#This Row],[Average_Cost_for_two]]&lt;=600000,"400k-600k",IF(Main_Data[[#This Row],[Average_Cost_for_two]]&lt;=800000,"600k-800k"))))</f>
        <v>0-200k</v>
      </c>
    </row>
    <row r="3986" spans="1:21" x14ac:dyDescent="0.35">
      <c r="A3986">
        <v>3506</v>
      </c>
      <c r="B3986" t="s">
        <v>8597</v>
      </c>
      <c r="C3986">
        <v>1</v>
      </c>
      <c r="D3986" t="s">
        <v>21</v>
      </c>
      <c r="E3986" t="s">
        <v>8598</v>
      </c>
      <c r="F3986" t="s">
        <v>661</v>
      </c>
      <c r="G3986" t="s">
        <v>662</v>
      </c>
      <c r="H3986">
        <v>77.216040100000001</v>
      </c>
      <c r="I3986">
        <v>28.630540199999999</v>
      </c>
      <c r="J3986" t="s">
        <v>521</v>
      </c>
      <c r="K3986" t="s">
        <v>26</v>
      </c>
      <c r="L3986" t="s">
        <v>27</v>
      </c>
      <c r="M3986" t="s">
        <v>27</v>
      </c>
      <c r="N3986" t="s">
        <v>27</v>
      </c>
      <c r="O3986" t="s">
        <v>27</v>
      </c>
      <c r="P3986">
        <v>1</v>
      </c>
      <c r="Q3986">
        <v>1300</v>
      </c>
      <c r="R3986">
        <v>200</v>
      </c>
      <c r="S3986">
        <v>3</v>
      </c>
      <c r="T3986" s="1">
        <v>41568</v>
      </c>
      <c r="U3986" t="str">
        <f>IF(Main_Data[[#This Row],[Average_Cost_for_two]]&lt;=200000,"0-200k",IF(Main_Data[[#This Row],[Average_Cost_for_two]]&lt;=400000,"200k-400k",IF(Main_Data[[#This Row],[Average_Cost_for_two]]&lt;=600000,"400k-600k",IF(Main_Data[[#This Row],[Average_Cost_for_two]]&lt;=800000,"600k-800k"))))</f>
        <v>0-200k</v>
      </c>
    </row>
    <row r="3987" spans="1:21" x14ac:dyDescent="0.35">
      <c r="A3987">
        <v>301237</v>
      </c>
      <c r="B3987" t="s">
        <v>1273</v>
      </c>
      <c r="C3987">
        <v>1</v>
      </c>
      <c r="D3987" t="s">
        <v>21</v>
      </c>
      <c r="E3987" t="s">
        <v>8599</v>
      </c>
      <c r="F3987" t="s">
        <v>1442</v>
      </c>
      <c r="G3987" t="s">
        <v>1443</v>
      </c>
      <c r="H3987">
        <v>77.194929000000002</v>
      </c>
      <c r="I3987">
        <v>28.5761036</v>
      </c>
      <c r="J3987" t="s">
        <v>565</v>
      </c>
      <c r="K3987" t="s">
        <v>26</v>
      </c>
      <c r="L3987" t="s">
        <v>27</v>
      </c>
      <c r="M3987" t="s">
        <v>27</v>
      </c>
      <c r="N3987" t="s">
        <v>27</v>
      </c>
      <c r="O3987" t="s">
        <v>27</v>
      </c>
      <c r="P3987">
        <v>1</v>
      </c>
      <c r="Q3987">
        <v>11</v>
      </c>
      <c r="R3987">
        <v>200</v>
      </c>
      <c r="S3987">
        <v>3</v>
      </c>
      <c r="T3987" s="1">
        <v>43393</v>
      </c>
      <c r="U3987" t="str">
        <f>IF(Main_Data[[#This Row],[Average_Cost_for_two]]&lt;=200000,"0-200k",IF(Main_Data[[#This Row],[Average_Cost_for_two]]&lt;=400000,"200k-400k",IF(Main_Data[[#This Row],[Average_Cost_for_two]]&lt;=600000,"400k-600k",IF(Main_Data[[#This Row],[Average_Cost_for_two]]&lt;=800000,"600k-800k"))))</f>
        <v>0-200k</v>
      </c>
    </row>
    <row r="3988" spans="1:21" x14ac:dyDescent="0.35">
      <c r="A3988">
        <v>18464627</v>
      </c>
      <c r="B3988" t="s">
        <v>8600</v>
      </c>
      <c r="C3988">
        <v>1</v>
      </c>
      <c r="D3988" t="s">
        <v>21</v>
      </c>
      <c r="E3988" t="s">
        <v>8601</v>
      </c>
      <c r="F3988" t="s">
        <v>153</v>
      </c>
      <c r="G3988" t="s">
        <v>154</v>
      </c>
      <c r="H3988">
        <v>77.189437900000001</v>
      </c>
      <c r="I3988">
        <v>28.701519099999999</v>
      </c>
      <c r="J3988" t="s">
        <v>521</v>
      </c>
      <c r="K3988" t="s">
        <v>26</v>
      </c>
      <c r="L3988" t="s">
        <v>27</v>
      </c>
      <c r="M3988" t="s">
        <v>27</v>
      </c>
      <c r="N3988" t="s">
        <v>27</v>
      </c>
      <c r="O3988" t="s">
        <v>27</v>
      </c>
      <c r="P3988">
        <v>1</v>
      </c>
      <c r="Q3988">
        <v>1</v>
      </c>
      <c r="R3988">
        <v>200</v>
      </c>
      <c r="S3988">
        <v>1</v>
      </c>
      <c r="T3988" s="1">
        <v>41183</v>
      </c>
      <c r="U3988" t="str">
        <f>IF(Main_Data[[#This Row],[Average_Cost_for_two]]&lt;=200000,"0-200k",IF(Main_Data[[#This Row],[Average_Cost_for_two]]&lt;=400000,"200k-400k",IF(Main_Data[[#This Row],[Average_Cost_for_two]]&lt;=600000,"400k-600k",IF(Main_Data[[#This Row],[Average_Cost_for_two]]&lt;=800000,"600k-800k"))))</f>
        <v>0-200k</v>
      </c>
    </row>
    <row r="3989" spans="1:21" x14ac:dyDescent="0.35">
      <c r="A3989">
        <v>18367979</v>
      </c>
      <c r="B3989" t="s">
        <v>8602</v>
      </c>
      <c r="C3989">
        <v>1</v>
      </c>
      <c r="D3989" t="s">
        <v>21</v>
      </c>
      <c r="E3989" t="s">
        <v>8603</v>
      </c>
      <c r="F3989" t="s">
        <v>2928</v>
      </c>
      <c r="G3989" t="s">
        <v>2929</v>
      </c>
      <c r="H3989">
        <v>77.107326900000004</v>
      </c>
      <c r="I3989">
        <v>28.6212971</v>
      </c>
      <c r="J3989" t="s">
        <v>478</v>
      </c>
      <c r="K3989" t="s">
        <v>26</v>
      </c>
      <c r="L3989" t="s">
        <v>27</v>
      </c>
      <c r="M3989" t="s">
        <v>27</v>
      </c>
      <c r="N3989" t="s">
        <v>27</v>
      </c>
      <c r="O3989" t="s">
        <v>27</v>
      </c>
      <c r="P3989">
        <v>1</v>
      </c>
      <c r="Q3989">
        <v>1</v>
      </c>
      <c r="R3989">
        <v>200</v>
      </c>
      <c r="S3989">
        <v>1</v>
      </c>
      <c r="T3989" s="1">
        <v>42656</v>
      </c>
      <c r="U3989" t="str">
        <f>IF(Main_Data[[#This Row],[Average_Cost_for_two]]&lt;=200000,"0-200k",IF(Main_Data[[#This Row],[Average_Cost_for_two]]&lt;=400000,"200k-400k",IF(Main_Data[[#This Row],[Average_Cost_for_two]]&lt;=600000,"400k-600k",IF(Main_Data[[#This Row],[Average_Cost_for_two]]&lt;=800000,"600k-800k"))))</f>
        <v>0-200k</v>
      </c>
    </row>
    <row r="3990" spans="1:21" x14ac:dyDescent="0.35">
      <c r="A3990">
        <v>9579</v>
      </c>
      <c r="B3990" t="s">
        <v>8604</v>
      </c>
      <c r="C3990">
        <v>1</v>
      </c>
      <c r="D3990" t="s">
        <v>21</v>
      </c>
      <c r="E3990" t="s">
        <v>8605</v>
      </c>
      <c r="F3990" t="s">
        <v>32</v>
      </c>
      <c r="G3990" t="s">
        <v>33</v>
      </c>
      <c r="H3990">
        <v>77.241481390000004</v>
      </c>
      <c r="I3990">
        <v>28.575353679999999</v>
      </c>
      <c r="J3990" t="s">
        <v>767</v>
      </c>
      <c r="K3990" t="s">
        <v>26</v>
      </c>
      <c r="L3990" t="s">
        <v>27</v>
      </c>
      <c r="M3990" t="s">
        <v>27</v>
      </c>
      <c r="N3990" t="s">
        <v>27</v>
      </c>
      <c r="O3990" t="s">
        <v>27</v>
      </c>
      <c r="P3990">
        <v>1</v>
      </c>
      <c r="Q3990">
        <v>183</v>
      </c>
      <c r="R3990">
        <v>200</v>
      </c>
      <c r="S3990">
        <v>4</v>
      </c>
      <c r="T3990" s="1">
        <v>43397</v>
      </c>
      <c r="U3990" t="str">
        <f>IF(Main_Data[[#This Row],[Average_Cost_for_two]]&lt;=200000,"0-200k",IF(Main_Data[[#This Row],[Average_Cost_for_two]]&lt;=400000,"200k-400k",IF(Main_Data[[#This Row],[Average_Cost_for_two]]&lt;=600000,"400k-600k",IF(Main_Data[[#This Row],[Average_Cost_for_two]]&lt;=800000,"600k-800k"))))</f>
        <v>0-200k</v>
      </c>
    </row>
    <row r="3991" spans="1:21" x14ac:dyDescent="0.35">
      <c r="A3991">
        <v>18446391</v>
      </c>
      <c r="B3991" t="s">
        <v>8606</v>
      </c>
      <c r="C3991">
        <v>1</v>
      </c>
      <c r="D3991" t="s">
        <v>21</v>
      </c>
      <c r="E3991" t="s">
        <v>8607</v>
      </c>
      <c r="F3991" t="s">
        <v>32</v>
      </c>
      <c r="G3991" t="s">
        <v>33</v>
      </c>
      <c r="H3991">
        <v>77.238703970000003</v>
      </c>
      <c r="I3991">
        <v>28.57748273</v>
      </c>
      <c r="J3991" t="s">
        <v>704</v>
      </c>
      <c r="K3991" t="s">
        <v>26</v>
      </c>
      <c r="L3991" t="s">
        <v>27</v>
      </c>
      <c r="M3991" t="s">
        <v>34</v>
      </c>
      <c r="N3991" t="s">
        <v>27</v>
      </c>
      <c r="O3991" t="s">
        <v>27</v>
      </c>
      <c r="P3991">
        <v>1</v>
      </c>
      <c r="Q3991">
        <v>3</v>
      </c>
      <c r="R3991">
        <v>200</v>
      </c>
      <c r="S3991">
        <v>1</v>
      </c>
      <c r="T3991" s="1">
        <v>42278</v>
      </c>
      <c r="U3991" t="str">
        <f>IF(Main_Data[[#This Row],[Average_Cost_for_two]]&lt;=200000,"0-200k",IF(Main_Data[[#This Row],[Average_Cost_for_two]]&lt;=400000,"200k-400k",IF(Main_Data[[#This Row],[Average_Cost_for_two]]&lt;=600000,"400k-600k",IF(Main_Data[[#This Row],[Average_Cost_for_two]]&lt;=800000,"600k-800k"))))</f>
        <v>0-200k</v>
      </c>
    </row>
    <row r="3992" spans="1:21" x14ac:dyDescent="0.35">
      <c r="A3992">
        <v>8715</v>
      </c>
      <c r="B3992" t="s">
        <v>8608</v>
      </c>
      <c r="C3992">
        <v>1</v>
      </c>
      <c r="D3992" t="s">
        <v>21</v>
      </c>
      <c r="E3992" t="s">
        <v>8609</v>
      </c>
      <c r="F3992" t="s">
        <v>96</v>
      </c>
      <c r="G3992" t="s">
        <v>97</v>
      </c>
      <c r="H3992">
        <v>77.138432300000005</v>
      </c>
      <c r="I3992">
        <v>28.6324507</v>
      </c>
      <c r="J3992" t="s">
        <v>8610</v>
      </c>
      <c r="K3992" t="s">
        <v>26</v>
      </c>
      <c r="L3992" t="s">
        <v>27</v>
      </c>
      <c r="M3992" t="s">
        <v>27</v>
      </c>
      <c r="N3992" t="s">
        <v>27</v>
      </c>
      <c r="O3992" t="s">
        <v>27</v>
      </c>
      <c r="P3992">
        <v>1</v>
      </c>
      <c r="Q3992">
        <v>7</v>
      </c>
      <c r="R3992">
        <v>200</v>
      </c>
      <c r="S3992">
        <v>3</v>
      </c>
      <c r="T3992" s="1">
        <v>41940</v>
      </c>
      <c r="U3992" t="str">
        <f>IF(Main_Data[[#This Row],[Average_Cost_for_two]]&lt;=200000,"0-200k",IF(Main_Data[[#This Row],[Average_Cost_for_two]]&lt;=400000,"200k-400k",IF(Main_Data[[#This Row],[Average_Cost_for_two]]&lt;=600000,"400k-600k",IF(Main_Data[[#This Row],[Average_Cost_for_two]]&lt;=800000,"600k-800k"))))</f>
        <v>0-200k</v>
      </c>
    </row>
    <row r="3993" spans="1:21" x14ac:dyDescent="0.35">
      <c r="A3993">
        <v>300529</v>
      </c>
      <c r="B3993" t="s">
        <v>8611</v>
      </c>
      <c r="C3993">
        <v>1</v>
      </c>
      <c r="D3993" t="s">
        <v>21</v>
      </c>
      <c r="E3993" t="s">
        <v>8612</v>
      </c>
      <c r="F3993" t="s">
        <v>57</v>
      </c>
      <c r="G3993" t="s">
        <v>58</v>
      </c>
      <c r="H3993">
        <v>77.081808600000002</v>
      </c>
      <c r="I3993">
        <v>28.599075899999999</v>
      </c>
      <c r="J3993" t="s">
        <v>8613</v>
      </c>
      <c r="K3993" t="s">
        <v>26</v>
      </c>
      <c r="L3993" t="s">
        <v>27</v>
      </c>
      <c r="M3993" t="s">
        <v>27</v>
      </c>
      <c r="N3993" t="s">
        <v>27</v>
      </c>
      <c r="O3993" t="s">
        <v>27</v>
      </c>
      <c r="P3993">
        <v>1</v>
      </c>
      <c r="Q3993">
        <v>10</v>
      </c>
      <c r="R3993">
        <v>200</v>
      </c>
      <c r="S3993">
        <v>3</v>
      </c>
      <c r="T3993" s="1">
        <v>43025</v>
      </c>
      <c r="U3993" t="str">
        <f>IF(Main_Data[[#This Row],[Average_Cost_for_two]]&lt;=200000,"0-200k",IF(Main_Data[[#This Row],[Average_Cost_for_two]]&lt;=400000,"200k-400k",IF(Main_Data[[#This Row],[Average_Cost_for_two]]&lt;=600000,"400k-600k",IF(Main_Data[[#This Row],[Average_Cost_for_two]]&lt;=800000,"600k-800k"))))</f>
        <v>0-200k</v>
      </c>
    </row>
    <row r="3994" spans="1:21" x14ac:dyDescent="0.35">
      <c r="A3994">
        <v>313287</v>
      </c>
      <c r="B3994" t="s">
        <v>8161</v>
      </c>
      <c r="C3994">
        <v>1</v>
      </c>
      <c r="D3994" t="s">
        <v>21</v>
      </c>
      <c r="E3994" t="s">
        <v>8614</v>
      </c>
      <c r="F3994" t="s">
        <v>57</v>
      </c>
      <c r="G3994" t="s">
        <v>58</v>
      </c>
      <c r="H3994">
        <v>77.0907871</v>
      </c>
      <c r="I3994">
        <v>28.5912498</v>
      </c>
      <c r="J3994" t="s">
        <v>8163</v>
      </c>
      <c r="K3994" t="s">
        <v>26</v>
      </c>
      <c r="L3994" t="s">
        <v>27</v>
      </c>
      <c r="M3994" t="s">
        <v>27</v>
      </c>
      <c r="N3994" t="s">
        <v>27</v>
      </c>
      <c r="O3994" t="s">
        <v>27</v>
      </c>
      <c r="P3994">
        <v>1</v>
      </c>
      <c r="Q3994">
        <v>1</v>
      </c>
      <c r="R3994">
        <v>200</v>
      </c>
      <c r="S3994">
        <v>1</v>
      </c>
      <c r="T3994" s="1">
        <v>41925</v>
      </c>
      <c r="U3994" t="str">
        <f>IF(Main_Data[[#This Row],[Average_Cost_for_two]]&lt;=200000,"0-200k",IF(Main_Data[[#This Row],[Average_Cost_for_two]]&lt;=400000,"200k-400k",IF(Main_Data[[#This Row],[Average_Cost_for_two]]&lt;=600000,"400k-600k",IF(Main_Data[[#This Row],[Average_Cost_for_two]]&lt;=800000,"600k-800k"))))</f>
        <v>0-200k</v>
      </c>
    </row>
    <row r="3995" spans="1:21" x14ac:dyDescent="0.35">
      <c r="A3995">
        <v>308837</v>
      </c>
      <c r="B3995" t="s">
        <v>8615</v>
      </c>
      <c r="C3995">
        <v>1</v>
      </c>
      <c r="D3995" t="s">
        <v>21</v>
      </c>
      <c r="E3995" t="s">
        <v>8616</v>
      </c>
      <c r="F3995" t="s">
        <v>227</v>
      </c>
      <c r="G3995" t="s">
        <v>228</v>
      </c>
      <c r="H3995">
        <v>77.291072600000007</v>
      </c>
      <c r="I3995">
        <v>28.634274000000001</v>
      </c>
      <c r="J3995" t="s">
        <v>849</v>
      </c>
      <c r="K3995" t="s">
        <v>26</v>
      </c>
      <c r="L3995" t="s">
        <v>27</v>
      </c>
      <c r="M3995" t="s">
        <v>27</v>
      </c>
      <c r="N3995" t="s">
        <v>27</v>
      </c>
      <c r="O3995" t="s">
        <v>27</v>
      </c>
      <c r="P3995">
        <v>1</v>
      </c>
      <c r="Q3995">
        <v>1</v>
      </c>
      <c r="R3995">
        <v>200</v>
      </c>
      <c r="S3995">
        <v>1</v>
      </c>
      <c r="T3995" s="1">
        <v>40833</v>
      </c>
      <c r="U3995" t="str">
        <f>IF(Main_Data[[#This Row],[Average_Cost_for_two]]&lt;=200000,"0-200k",IF(Main_Data[[#This Row],[Average_Cost_for_two]]&lt;=400000,"200k-400k",IF(Main_Data[[#This Row],[Average_Cost_for_two]]&lt;=600000,"400k-600k",IF(Main_Data[[#This Row],[Average_Cost_for_two]]&lt;=800000,"600k-800k"))))</f>
        <v>0-200k</v>
      </c>
    </row>
    <row r="3996" spans="1:21" x14ac:dyDescent="0.35">
      <c r="A3996">
        <v>7401</v>
      </c>
      <c r="B3996" t="s">
        <v>8617</v>
      </c>
      <c r="C3996">
        <v>1</v>
      </c>
      <c r="D3996" t="s">
        <v>21</v>
      </c>
      <c r="E3996" t="s">
        <v>8618</v>
      </c>
      <c r="F3996" t="s">
        <v>1751</v>
      </c>
      <c r="G3996" t="s">
        <v>1750</v>
      </c>
      <c r="H3996">
        <v>77.183666799999997</v>
      </c>
      <c r="I3996">
        <v>28.639212100000002</v>
      </c>
      <c r="J3996" t="s">
        <v>795</v>
      </c>
      <c r="K3996" t="s">
        <v>26</v>
      </c>
      <c r="L3996" t="s">
        <v>27</v>
      </c>
      <c r="M3996" t="s">
        <v>27</v>
      </c>
      <c r="N3996" t="s">
        <v>27</v>
      </c>
      <c r="O3996" t="s">
        <v>27</v>
      </c>
      <c r="P3996">
        <v>1</v>
      </c>
      <c r="Q3996">
        <v>52</v>
      </c>
      <c r="R3996">
        <v>200</v>
      </c>
      <c r="S3996">
        <v>2</v>
      </c>
      <c r="T3996" s="1">
        <v>43035</v>
      </c>
      <c r="U3996" t="str">
        <f>IF(Main_Data[[#This Row],[Average_Cost_for_two]]&lt;=200000,"0-200k",IF(Main_Data[[#This Row],[Average_Cost_for_two]]&lt;=400000,"200k-400k",IF(Main_Data[[#This Row],[Average_Cost_for_two]]&lt;=600000,"400k-600k",IF(Main_Data[[#This Row],[Average_Cost_for_two]]&lt;=800000,"600k-800k"))))</f>
        <v>0-200k</v>
      </c>
    </row>
    <row r="3997" spans="1:21" x14ac:dyDescent="0.35">
      <c r="A3997">
        <v>18461723</v>
      </c>
      <c r="B3997" t="s">
        <v>8619</v>
      </c>
      <c r="C3997">
        <v>1</v>
      </c>
      <c r="D3997" t="s">
        <v>21</v>
      </c>
      <c r="E3997" t="s">
        <v>8620</v>
      </c>
      <c r="F3997" t="s">
        <v>1905</v>
      </c>
      <c r="G3997" t="s">
        <v>1906</v>
      </c>
      <c r="H3997">
        <v>77.114877440000001</v>
      </c>
      <c r="I3997">
        <v>28.6393819</v>
      </c>
      <c r="J3997" t="s">
        <v>3221</v>
      </c>
      <c r="K3997" t="s">
        <v>26</v>
      </c>
      <c r="L3997" t="s">
        <v>27</v>
      </c>
      <c r="M3997" t="s">
        <v>27</v>
      </c>
      <c r="N3997" t="s">
        <v>27</v>
      </c>
      <c r="O3997" t="s">
        <v>27</v>
      </c>
      <c r="P3997">
        <v>1</v>
      </c>
      <c r="Q3997">
        <v>21</v>
      </c>
      <c r="R3997">
        <v>200</v>
      </c>
      <c r="S3997">
        <v>4</v>
      </c>
      <c r="T3997" s="1">
        <v>43400</v>
      </c>
      <c r="U3997" t="str">
        <f>IF(Main_Data[[#This Row],[Average_Cost_for_two]]&lt;=200000,"0-200k",IF(Main_Data[[#This Row],[Average_Cost_for_two]]&lt;=400000,"200k-400k",IF(Main_Data[[#This Row],[Average_Cost_for_two]]&lt;=600000,"400k-600k",IF(Main_Data[[#This Row],[Average_Cost_for_two]]&lt;=800000,"600k-800k"))))</f>
        <v>0-200k</v>
      </c>
    </row>
    <row r="3998" spans="1:21" x14ac:dyDescent="0.35">
      <c r="A3998">
        <v>8771</v>
      </c>
      <c r="B3998" t="s">
        <v>8621</v>
      </c>
      <c r="C3998">
        <v>1</v>
      </c>
      <c r="D3998" t="s">
        <v>21</v>
      </c>
      <c r="E3998" t="s">
        <v>8622</v>
      </c>
      <c r="F3998" t="s">
        <v>3009</v>
      </c>
      <c r="G3998" t="s">
        <v>3010</v>
      </c>
      <c r="H3998">
        <v>77.125280700000005</v>
      </c>
      <c r="I3998">
        <v>28.7039726</v>
      </c>
      <c r="J3998" t="s">
        <v>706</v>
      </c>
      <c r="K3998" t="s">
        <v>26</v>
      </c>
      <c r="L3998" t="s">
        <v>27</v>
      </c>
      <c r="M3998" t="s">
        <v>27</v>
      </c>
      <c r="N3998" t="s">
        <v>27</v>
      </c>
      <c r="O3998" t="s">
        <v>27</v>
      </c>
      <c r="P3998">
        <v>1</v>
      </c>
      <c r="Q3998">
        <v>79</v>
      </c>
      <c r="R3998">
        <v>200</v>
      </c>
      <c r="S3998">
        <v>3</v>
      </c>
      <c r="T3998" s="1">
        <v>41931</v>
      </c>
      <c r="U3998" t="str">
        <f>IF(Main_Data[[#This Row],[Average_Cost_for_two]]&lt;=200000,"0-200k",IF(Main_Data[[#This Row],[Average_Cost_for_two]]&lt;=400000,"200k-400k",IF(Main_Data[[#This Row],[Average_Cost_for_two]]&lt;=600000,"400k-600k",IF(Main_Data[[#This Row],[Average_Cost_for_two]]&lt;=800000,"600k-800k"))))</f>
        <v>0-200k</v>
      </c>
    </row>
    <row r="3999" spans="1:21" x14ac:dyDescent="0.35">
      <c r="A3999">
        <v>18424619</v>
      </c>
      <c r="B3999" t="s">
        <v>8623</v>
      </c>
      <c r="C3999">
        <v>1</v>
      </c>
      <c r="D3999" t="s">
        <v>21</v>
      </c>
      <c r="E3999" t="s">
        <v>8624</v>
      </c>
      <c r="F3999" t="s">
        <v>203</v>
      </c>
      <c r="G3999" t="s">
        <v>204</v>
      </c>
      <c r="H3999">
        <v>77.291044099999993</v>
      </c>
      <c r="I3999">
        <v>28.534949600000001</v>
      </c>
      <c r="J3999" t="s">
        <v>521</v>
      </c>
      <c r="K3999" t="s">
        <v>26</v>
      </c>
      <c r="L3999" t="s">
        <v>27</v>
      </c>
      <c r="M3999" t="s">
        <v>27</v>
      </c>
      <c r="N3999" t="s">
        <v>27</v>
      </c>
      <c r="O3999" t="s">
        <v>27</v>
      </c>
      <c r="P3999">
        <v>1</v>
      </c>
      <c r="Q3999">
        <v>7</v>
      </c>
      <c r="R3999">
        <v>200</v>
      </c>
      <c r="S3999">
        <v>3</v>
      </c>
      <c r="T3999" s="1">
        <v>41208</v>
      </c>
      <c r="U3999" t="str">
        <f>IF(Main_Data[[#This Row],[Average_Cost_for_two]]&lt;=200000,"0-200k",IF(Main_Data[[#This Row],[Average_Cost_for_two]]&lt;=400000,"200k-400k",IF(Main_Data[[#This Row],[Average_Cost_for_two]]&lt;=600000,"400k-600k",IF(Main_Data[[#This Row],[Average_Cost_for_two]]&lt;=800000,"600k-800k"))))</f>
        <v>0-200k</v>
      </c>
    </row>
    <row r="4000" spans="1:21" x14ac:dyDescent="0.35">
      <c r="A4000">
        <v>18279458</v>
      </c>
      <c r="B4000" t="s">
        <v>8625</v>
      </c>
      <c r="C4000">
        <v>1</v>
      </c>
      <c r="D4000" t="s">
        <v>21</v>
      </c>
      <c r="E4000" t="s">
        <v>8626</v>
      </c>
      <c r="F4000" t="s">
        <v>2354</v>
      </c>
      <c r="G4000" t="s">
        <v>2355</v>
      </c>
      <c r="H4000">
        <v>77.199690599999997</v>
      </c>
      <c r="I4000">
        <v>28.551193000000001</v>
      </c>
      <c r="J4000" t="s">
        <v>8124</v>
      </c>
      <c r="K4000" t="s">
        <v>26</v>
      </c>
      <c r="L4000" t="s">
        <v>27</v>
      </c>
      <c r="M4000" t="s">
        <v>27</v>
      </c>
      <c r="N4000" t="s">
        <v>27</v>
      </c>
      <c r="O4000" t="s">
        <v>27</v>
      </c>
      <c r="P4000">
        <v>1</v>
      </c>
      <c r="Q4000">
        <v>2</v>
      </c>
      <c r="R4000">
        <v>200</v>
      </c>
      <c r="S4000">
        <v>1</v>
      </c>
      <c r="T4000" s="1">
        <v>43385</v>
      </c>
      <c r="U4000" t="str">
        <f>IF(Main_Data[[#This Row],[Average_Cost_for_two]]&lt;=200000,"0-200k",IF(Main_Data[[#This Row],[Average_Cost_for_two]]&lt;=400000,"200k-400k",IF(Main_Data[[#This Row],[Average_Cost_for_two]]&lt;=600000,"400k-600k",IF(Main_Data[[#This Row],[Average_Cost_for_two]]&lt;=800000,"600k-800k"))))</f>
        <v>0-200k</v>
      </c>
    </row>
    <row r="4001" spans="1:21" x14ac:dyDescent="0.35">
      <c r="A4001">
        <v>18481404</v>
      </c>
      <c r="B4001" t="s">
        <v>7690</v>
      </c>
      <c r="C4001">
        <v>1</v>
      </c>
      <c r="D4001" t="s">
        <v>21</v>
      </c>
      <c r="E4001" t="s">
        <v>8627</v>
      </c>
      <c r="F4001" t="s">
        <v>895</v>
      </c>
      <c r="G4001" t="s">
        <v>896</v>
      </c>
      <c r="H4001">
        <v>0</v>
      </c>
      <c r="I4001">
        <v>0</v>
      </c>
      <c r="J4001" t="s">
        <v>493</v>
      </c>
      <c r="K4001" t="s">
        <v>26</v>
      </c>
      <c r="L4001" t="s">
        <v>27</v>
      </c>
      <c r="M4001" t="s">
        <v>27</v>
      </c>
      <c r="N4001" t="s">
        <v>27</v>
      </c>
      <c r="O4001" t="s">
        <v>27</v>
      </c>
      <c r="P4001">
        <v>1</v>
      </c>
      <c r="Q4001">
        <v>2</v>
      </c>
      <c r="R4001">
        <v>200</v>
      </c>
      <c r="S4001">
        <v>1</v>
      </c>
      <c r="T4001" s="1">
        <v>41193</v>
      </c>
      <c r="U4001" t="str">
        <f>IF(Main_Data[[#This Row],[Average_Cost_for_two]]&lt;=200000,"0-200k",IF(Main_Data[[#This Row],[Average_Cost_for_two]]&lt;=400000,"200k-400k",IF(Main_Data[[#This Row],[Average_Cost_for_two]]&lt;=600000,"400k-600k",IF(Main_Data[[#This Row],[Average_Cost_for_two]]&lt;=800000,"600k-800k"))))</f>
        <v>0-200k</v>
      </c>
    </row>
    <row r="4002" spans="1:21" x14ac:dyDescent="0.35">
      <c r="A4002">
        <v>313494</v>
      </c>
      <c r="B4002" t="s">
        <v>8628</v>
      </c>
      <c r="C4002">
        <v>1</v>
      </c>
      <c r="D4002" t="s">
        <v>21</v>
      </c>
      <c r="E4002" t="s">
        <v>8629</v>
      </c>
      <c r="F4002" t="s">
        <v>234</v>
      </c>
      <c r="G4002" t="s">
        <v>233</v>
      </c>
      <c r="H4002">
        <v>77.168570599999995</v>
      </c>
      <c r="I4002">
        <v>28.706773099999999</v>
      </c>
      <c r="J4002" t="s">
        <v>695</v>
      </c>
      <c r="K4002" t="s">
        <v>26</v>
      </c>
      <c r="L4002" t="s">
        <v>27</v>
      </c>
      <c r="M4002" t="s">
        <v>27</v>
      </c>
      <c r="N4002" t="s">
        <v>27</v>
      </c>
      <c r="O4002" t="s">
        <v>27</v>
      </c>
      <c r="P4002">
        <v>1</v>
      </c>
      <c r="Q4002">
        <v>8</v>
      </c>
      <c r="R4002">
        <v>200</v>
      </c>
      <c r="S4002">
        <v>3</v>
      </c>
      <c r="T4002" s="1">
        <v>41551</v>
      </c>
      <c r="U4002" t="str">
        <f>IF(Main_Data[[#This Row],[Average_Cost_for_two]]&lt;=200000,"0-200k",IF(Main_Data[[#This Row],[Average_Cost_for_two]]&lt;=400000,"200k-400k",IF(Main_Data[[#This Row],[Average_Cost_for_two]]&lt;=600000,"400k-600k",IF(Main_Data[[#This Row],[Average_Cost_for_two]]&lt;=800000,"600k-800k"))))</f>
        <v>0-200k</v>
      </c>
    </row>
    <row r="4003" spans="1:21" x14ac:dyDescent="0.35">
      <c r="A4003">
        <v>8670</v>
      </c>
      <c r="B4003" t="s">
        <v>8630</v>
      </c>
      <c r="C4003">
        <v>1</v>
      </c>
      <c r="D4003" t="s">
        <v>21</v>
      </c>
      <c r="E4003" t="s">
        <v>8631</v>
      </c>
      <c r="F4003" t="s">
        <v>234</v>
      </c>
      <c r="G4003" t="s">
        <v>233</v>
      </c>
      <c r="H4003">
        <v>77.161952299999996</v>
      </c>
      <c r="I4003">
        <v>28.703558600000001</v>
      </c>
      <c r="J4003" t="s">
        <v>521</v>
      </c>
      <c r="K4003" t="s">
        <v>26</v>
      </c>
      <c r="L4003" t="s">
        <v>27</v>
      </c>
      <c r="M4003" t="s">
        <v>27</v>
      </c>
      <c r="N4003" t="s">
        <v>27</v>
      </c>
      <c r="O4003" t="s">
        <v>27</v>
      </c>
      <c r="P4003">
        <v>1</v>
      </c>
      <c r="Q4003">
        <v>53</v>
      </c>
      <c r="R4003">
        <v>200</v>
      </c>
      <c r="S4003">
        <v>3</v>
      </c>
      <c r="T4003" s="1">
        <v>40479</v>
      </c>
      <c r="U4003" t="str">
        <f>IF(Main_Data[[#This Row],[Average_Cost_for_two]]&lt;=200000,"0-200k",IF(Main_Data[[#This Row],[Average_Cost_for_two]]&lt;=400000,"200k-400k",IF(Main_Data[[#This Row],[Average_Cost_for_two]]&lt;=600000,"400k-600k",IF(Main_Data[[#This Row],[Average_Cost_for_two]]&lt;=800000,"600k-800k"))))</f>
        <v>0-200k</v>
      </c>
    </row>
    <row r="4004" spans="1:21" x14ac:dyDescent="0.35">
      <c r="A4004">
        <v>18386266</v>
      </c>
      <c r="B4004" t="s">
        <v>8632</v>
      </c>
      <c r="C4004">
        <v>1</v>
      </c>
      <c r="D4004" t="s">
        <v>21</v>
      </c>
      <c r="E4004" t="s">
        <v>8633</v>
      </c>
      <c r="F4004" t="s">
        <v>207</v>
      </c>
      <c r="G4004" t="s">
        <v>206</v>
      </c>
      <c r="H4004">
        <v>0</v>
      </c>
      <c r="I4004">
        <v>0</v>
      </c>
      <c r="J4004" t="s">
        <v>578</v>
      </c>
      <c r="K4004" t="s">
        <v>26</v>
      </c>
      <c r="L4004" t="s">
        <v>27</v>
      </c>
      <c r="M4004" t="s">
        <v>27</v>
      </c>
      <c r="N4004" t="s">
        <v>27</v>
      </c>
      <c r="O4004" t="s">
        <v>27</v>
      </c>
      <c r="P4004">
        <v>1</v>
      </c>
      <c r="Q4004">
        <v>10</v>
      </c>
      <c r="R4004">
        <v>200</v>
      </c>
      <c r="S4004">
        <v>3</v>
      </c>
      <c r="T4004" s="1">
        <v>41186</v>
      </c>
      <c r="U4004" t="str">
        <f>IF(Main_Data[[#This Row],[Average_Cost_for_two]]&lt;=200000,"0-200k",IF(Main_Data[[#This Row],[Average_Cost_for_two]]&lt;=400000,"200k-400k",IF(Main_Data[[#This Row],[Average_Cost_for_two]]&lt;=600000,"400k-600k",IF(Main_Data[[#This Row],[Average_Cost_for_two]]&lt;=800000,"600k-800k"))))</f>
        <v>0-200k</v>
      </c>
    </row>
    <row r="4005" spans="1:21" x14ac:dyDescent="0.35">
      <c r="A4005">
        <v>18198440</v>
      </c>
      <c r="B4005" t="s">
        <v>8634</v>
      </c>
      <c r="C4005">
        <v>1</v>
      </c>
      <c r="D4005" t="s">
        <v>21</v>
      </c>
      <c r="E4005" t="s">
        <v>8635</v>
      </c>
      <c r="F4005" t="s">
        <v>1204</v>
      </c>
      <c r="G4005" t="s">
        <v>1205</v>
      </c>
      <c r="H4005">
        <v>77.095012999999994</v>
      </c>
      <c r="I4005">
        <v>28.640400100000001</v>
      </c>
      <c r="J4005" t="s">
        <v>8636</v>
      </c>
      <c r="K4005" t="s">
        <v>26</v>
      </c>
      <c r="L4005" t="s">
        <v>27</v>
      </c>
      <c r="M4005" t="s">
        <v>27</v>
      </c>
      <c r="N4005" t="s">
        <v>27</v>
      </c>
      <c r="O4005" t="s">
        <v>27</v>
      </c>
      <c r="P4005">
        <v>1</v>
      </c>
      <c r="Q4005">
        <v>7</v>
      </c>
      <c r="R4005">
        <v>200</v>
      </c>
      <c r="S4005">
        <v>3</v>
      </c>
      <c r="T4005" s="1">
        <v>40819</v>
      </c>
      <c r="U4005" t="str">
        <f>IF(Main_Data[[#This Row],[Average_Cost_for_two]]&lt;=200000,"0-200k",IF(Main_Data[[#This Row],[Average_Cost_for_two]]&lt;=400000,"200k-400k",IF(Main_Data[[#This Row],[Average_Cost_for_two]]&lt;=600000,"400k-600k",IF(Main_Data[[#This Row],[Average_Cost_for_two]]&lt;=800000,"600k-800k"))))</f>
        <v>0-200k</v>
      </c>
    </row>
    <row r="4006" spans="1:21" x14ac:dyDescent="0.35">
      <c r="A4006">
        <v>3329</v>
      </c>
      <c r="B4006" t="s">
        <v>6025</v>
      </c>
      <c r="C4006">
        <v>1</v>
      </c>
      <c r="D4006" t="s">
        <v>21</v>
      </c>
      <c r="E4006" t="s">
        <v>8637</v>
      </c>
      <c r="F4006" t="s">
        <v>3037</v>
      </c>
      <c r="G4006" t="s">
        <v>3038</v>
      </c>
      <c r="H4006">
        <v>77.179536100000007</v>
      </c>
      <c r="I4006">
        <v>28.6960643</v>
      </c>
      <c r="J4006" t="s">
        <v>478</v>
      </c>
      <c r="K4006" t="s">
        <v>26</v>
      </c>
      <c r="L4006" t="s">
        <v>27</v>
      </c>
      <c r="M4006" t="s">
        <v>34</v>
      </c>
      <c r="N4006" t="s">
        <v>27</v>
      </c>
      <c r="O4006" t="s">
        <v>27</v>
      </c>
      <c r="P4006">
        <v>1</v>
      </c>
      <c r="Q4006">
        <v>142</v>
      </c>
      <c r="R4006">
        <v>350</v>
      </c>
      <c r="S4006">
        <v>3</v>
      </c>
      <c r="T4006" s="1">
        <v>43349</v>
      </c>
      <c r="U4006" t="str">
        <f>IF(Main_Data[[#This Row],[Average_Cost_for_two]]&lt;=200000,"0-200k",IF(Main_Data[[#This Row],[Average_Cost_for_two]]&lt;=400000,"200k-400k",IF(Main_Data[[#This Row],[Average_Cost_for_two]]&lt;=600000,"400k-600k",IF(Main_Data[[#This Row],[Average_Cost_for_two]]&lt;=800000,"600k-800k"))))</f>
        <v>0-200k</v>
      </c>
    </row>
    <row r="4007" spans="1:21" x14ac:dyDescent="0.35">
      <c r="A4007">
        <v>18375420</v>
      </c>
      <c r="B4007" t="s">
        <v>1756</v>
      </c>
      <c r="C4007">
        <v>1</v>
      </c>
      <c r="D4007" t="s">
        <v>21</v>
      </c>
      <c r="E4007" t="s">
        <v>8638</v>
      </c>
      <c r="F4007" t="s">
        <v>2646</v>
      </c>
      <c r="G4007" t="s">
        <v>2647</v>
      </c>
      <c r="H4007">
        <v>77.177857720000006</v>
      </c>
      <c r="I4007">
        <v>28.692189089999999</v>
      </c>
      <c r="J4007" t="s">
        <v>8639</v>
      </c>
      <c r="K4007" t="s">
        <v>26</v>
      </c>
      <c r="L4007" t="s">
        <v>27</v>
      </c>
      <c r="M4007" t="s">
        <v>34</v>
      </c>
      <c r="N4007" t="s">
        <v>27</v>
      </c>
      <c r="O4007" t="s">
        <v>27</v>
      </c>
      <c r="P4007">
        <v>1</v>
      </c>
      <c r="Q4007">
        <v>96</v>
      </c>
      <c r="R4007">
        <v>350</v>
      </c>
      <c r="S4007">
        <v>4</v>
      </c>
      <c r="T4007" s="1">
        <v>42997</v>
      </c>
      <c r="U4007" t="str">
        <f>IF(Main_Data[[#This Row],[Average_Cost_for_two]]&lt;=200000,"0-200k",IF(Main_Data[[#This Row],[Average_Cost_for_two]]&lt;=400000,"200k-400k",IF(Main_Data[[#This Row],[Average_Cost_for_two]]&lt;=600000,"400k-600k",IF(Main_Data[[#This Row],[Average_Cost_for_two]]&lt;=800000,"600k-800k"))))</f>
        <v>0-200k</v>
      </c>
    </row>
    <row r="4008" spans="1:21" x14ac:dyDescent="0.35">
      <c r="A4008">
        <v>309037</v>
      </c>
      <c r="B4008" t="s">
        <v>768</v>
      </c>
      <c r="C4008">
        <v>1</v>
      </c>
      <c r="D4008" t="s">
        <v>21</v>
      </c>
      <c r="E4008" t="s">
        <v>8640</v>
      </c>
      <c r="F4008" t="s">
        <v>73</v>
      </c>
      <c r="G4008" t="s">
        <v>74</v>
      </c>
      <c r="H4008">
        <v>77.326334099999997</v>
      </c>
      <c r="I4008">
        <v>28.684094099999999</v>
      </c>
      <c r="J4008" t="s">
        <v>795</v>
      </c>
      <c r="K4008" t="s">
        <v>26</v>
      </c>
      <c r="L4008" t="s">
        <v>27</v>
      </c>
      <c r="M4008" t="s">
        <v>27</v>
      </c>
      <c r="N4008" t="s">
        <v>27</v>
      </c>
      <c r="O4008" t="s">
        <v>27</v>
      </c>
      <c r="P4008">
        <v>1</v>
      </c>
      <c r="Q4008">
        <v>9</v>
      </c>
      <c r="R4008">
        <v>350</v>
      </c>
      <c r="S4008">
        <v>3</v>
      </c>
      <c r="T4008" s="1">
        <v>41520</v>
      </c>
      <c r="U4008" t="str">
        <f>IF(Main_Data[[#This Row],[Average_Cost_for_two]]&lt;=200000,"0-200k",IF(Main_Data[[#This Row],[Average_Cost_for_two]]&lt;=400000,"200k-400k",IF(Main_Data[[#This Row],[Average_Cost_for_two]]&lt;=600000,"400k-600k",IF(Main_Data[[#This Row],[Average_Cost_for_two]]&lt;=800000,"600k-800k"))))</f>
        <v>0-200k</v>
      </c>
    </row>
    <row r="4009" spans="1:21" x14ac:dyDescent="0.35">
      <c r="A4009">
        <v>18261486</v>
      </c>
      <c r="B4009" t="s">
        <v>8641</v>
      </c>
      <c r="C4009">
        <v>1</v>
      </c>
      <c r="D4009" t="s">
        <v>21</v>
      </c>
      <c r="E4009" t="s">
        <v>8642</v>
      </c>
      <c r="F4009" t="s">
        <v>902</v>
      </c>
      <c r="G4009" t="s">
        <v>903</v>
      </c>
      <c r="H4009">
        <v>77.176525400000003</v>
      </c>
      <c r="I4009">
        <v>28.644903500000002</v>
      </c>
      <c r="J4009" t="s">
        <v>8643</v>
      </c>
      <c r="K4009" t="s">
        <v>26</v>
      </c>
      <c r="L4009" t="s">
        <v>27</v>
      </c>
      <c r="M4009" t="s">
        <v>34</v>
      </c>
      <c r="N4009" t="s">
        <v>27</v>
      </c>
      <c r="O4009" t="s">
        <v>27</v>
      </c>
      <c r="P4009">
        <v>1</v>
      </c>
      <c r="Q4009">
        <v>54</v>
      </c>
      <c r="R4009">
        <v>350</v>
      </c>
      <c r="S4009">
        <v>4</v>
      </c>
      <c r="T4009" s="1">
        <v>40803</v>
      </c>
      <c r="U4009" t="str">
        <f>IF(Main_Data[[#This Row],[Average_Cost_for_two]]&lt;=200000,"0-200k",IF(Main_Data[[#This Row],[Average_Cost_for_two]]&lt;=400000,"200k-400k",IF(Main_Data[[#This Row],[Average_Cost_for_two]]&lt;=600000,"400k-600k",IF(Main_Data[[#This Row],[Average_Cost_for_two]]&lt;=800000,"600k-800k"))))</f>
        <v>0-200k</v>
      </c>
    </row>
    <row r="4010" spans="1:21" x14ac:dyDescent="0.35">
      <c r="A4010">
        <v>18471243</v>
      </c>
      <c r="B4010" t="s">
        <v>8644</v>
      </c>
      <c r="C4010">
        <v>1</v>
      </c>
      <c r="D4010" t="s">
        <v>21</v>
      </c>
      <c r="E4010" t="s">
        <v>4748</v>
      </c>
      <c r="F4010" t="s">
        <v>157</v>
      </c>
      <c r="G4010" t="s">
        <v>158</v>
      </c>
      <c r="H4010">
        <v>77.207813000000002</v>
      </c>
      <c r="I4010">
        <v>28.552966000000001</v>
      </c>
      <c r="J4010" t="s">
        <v>498</v>
      </c>
      <c r="K4010" t="s">
        <v>26</v>
      </c>
      <c r="L4010" t="s">
        <v>27</v>
      </c>
      <c r="M4010" t="s">
        <v>27</v>
      </c>
      <c r="N4010" t="s">
        <v>27</v>
      </c>
      <c r="O4010" t="s">
        <v>27</v>
      </c>
      <c r="P4010">
        <v>1</v>
      </c>
      <c r="Q4010">
        <v>10</v>
      </c>
      <c r="R4010">
        <v>350</v>
      </c>
      <c r="S4010">
        <v>3</v>
      </c>
      <c r="T4010" s="1">
        <v>40448</v>
      </c>
      <c r="U4010" t="str">
        <f>IF(Main_Data[[#This Row],[Average_Cost_for_two]]&lt;=200000,"0-200k",IF(Main_Data[[#This Row],[Average_Cost_for_two]]&lt;=400000,"200k-400k",IF(Main_Data[[#This Row],[Average_Cost_for_two]]&lt;=600000,"400k-600k",IF(Main_Data[[#This Row],[Average_Cost_for_two]]&lt;=800000,"600k-800k"))))</f>
        <v>0-200k</v>
      </c>
    </row>
    <row r="4011" spans="1:21" x14ac:dyDescent="0.35">
      <c r="A4011">
        <v>312231</v>
      </c>
      <c r="B4011" t="s">
        <v>8645</v>
      </c>
      <c r="C4011">
        <v>1</v>
      </c>
      <c r="D4011" t="s">
        <v>21</v>
      </c>
      <c r="E4011" t="s">
        <v>8646</v>
      </c>
      <c r="F4011" t="s">
        <v>439</v>
      </c>
      <c r="G4011" t="s">
        <v>440</v>
      </c>
      <c r="H4011">
        <v>77.198617999999996</v>
      </c>
      <c r="I4011">
        <v>28.607966999999999</v>
      </c>
      <c r="J4011" t="s">
        <v>8647</v>
      </c>
      <c r="K4011" t="s">
        <v>26</v>
      </c>
      <c r="L4011" t="s">
        <v>27</v>
      </c>
      <c r="M4011" t="s">
        <v>27</v>
      </c>
      <c r="N4011" t="s">
        <v>27</v>
      </c>
      <c r="O4011" t="s">
        <v>27</v>
      </c>
      <c r="P4011">
        <v>1</v>
      </c>
      <c r="Q4011">
        <v>13</v>
      </c>
      <c r="R4011">
        <v>350</v>
      </c>
      <c r="S4011">
        <v>3</v>
      </c>
      <c r="T4011" s="1">
        <v>42262</v>
      </c>
      <c r="U4011" t="str">
        <f>IF(Main_Data[[#This Row],[Average_Cost_for_two]]&lt;=200000,"0-200k",IF(Main_Data[[#This Row],[Average_Cost_for_two]]&lt;=400000,"200k-400k",IF(Main_Data[[#This Row],[Average_Cost_for_two]]&lt;=600000,"400k-600k",IF(Main_Data[[#This Row],[Average_Cost_for_two]]&lt;=800000,"600k-800k"))))</f>
        <v>0-200k</v>
      </c>
    </row>
    <row r="4012" spans="1:21" x14ac:dyDescent="0.35">
      <c r="A4012">
        <v>18456774</v>
      </c>
      <c r="B4012" t="s">
        <v>8648</v>
      </c>
      <c r="C4012">
        <v>1</v>
      </c>
      <c r="D4012" t="s">
        <v>21</v>
      </c>
      <c r="E4012" t="s">
        <v>2929</v>
      </c>
      <c r="F4012" t="s">
        <v>2928</v>
      </c>
      <c r="G4012" t="s">
        <v>2929</v>
      </c>
      <c r="H4012">
        <v>77.101802500000005</v>
      </c>
      <c r="I4012">
        <v>28.623585200000001</v>
      </c>
      <c r="J4012" t="s">
        <v>592</v>
      </c>
      <c r="K4012" t="s">
        <v>26</v>
      </c>
      <c r="L4012" t="s">
        <v>27</v>
      </c>
      <c r="M4012" t="s">
        <v>27</v>
      </c>
      <c r="N4012" t="s">
        <v>27</v>
      </c>
      <c r="O4012" t="s">
        <v>27</v>
      </c>
      <c r="P4012">
        <v>1</v>
      </c>
      <c r="Q4012">
        <v>1</v>
      </c>
      <c r="R4012">
        <v>350</v>
      </c>
      <c r="S4012">
        <v>1</v>
      </c>
      <c r="T4012" s="1">
        <v>42252</v>
      </c>
      <c r="U4012" t="str">
        <f>IF(Main_Data[[#This Row],[Average_Cost_for_two]]&lt;=200000,"0-200k",IF(Main_Data[[#This Row],[Average_Cost_for_two]]&lt;=400000,"200k-400k",IF(Main_Data[[#This Row],[Average_Cost_for_two]]&lt;=600000,"400k-600k",IF(Main_Data[[#This Row],[Average_Cost_for_two]]&lt;=800000,"600k-800k"))))</f>
        <v>0-200k</v>
      </c>
    </row>
    <row r="4013" spans="1:21" x14ac:dyDescent="0.35">
      <c r="A4013">
        <v>18376493</v>
      </c>
      <c r="B4013" t="s">
        <v>8649</v>
      </c>
      <c r="C4013">
        <v>1</v>
      </c>
      <c r="D4013" t="s">
        <v>21</v>
      </c>
      <c r="E4013" t="s">
        <v>8650</v>
      </c>
      <c r="F4013" t="s">
        <v>2596</v>
      </c>
      <c r="G4013" t="s">
        <v>2597</v>
      </c>
      <c r="H4013">
        <v>77.294069789999995</v>
      </c>
      <c r="I4013">
        <v>28.65678454</v>
      </c>
      <c r="J4013" t="s">
        <v>592</v>
      </c>
      <c r="K4013" t="s">
        <v>26</v>
      </c>
      <c r="L4013" t="s">
        <v>27</v>
      </c>
      <c r="M4013" t="s">
        <v>27</v>
      </c>
      <c r="N4013" t="s">
        <v>27</v>
      </c>
      <c r="O4013" t="s">
        <v>27</v>
      </c>
      <c r="P4013">
        <v>1</v>
      </c>
      <c r="Q4013">
        <v>11</v>
      </c>
      <c r="R4013">
        <v>350</v>
      </c>
      <c r="S4013">
        <v>3</v>
      </c>
      <c r="T4013" s="1">
        <v>42263</v>
      </c>
      <c r="U4013" t="str">
        <f>IF(Main_Data[[#This Row],[Average_Cost_for_two]]&lt;=200000,"0-200k",IF(Main_Data[[#This Row],[Average_Cost_for_two]]&lt;=400000,"200k-400k",IF(Main_Data[[#This Row],[Average_Cost_for_two]]&lt;=600000,"400k-600k",IF(Main_Data[[#This Row],[Average_Cost_for_two]]&lt;=800000,"600k-800k"))))</f>
        <v>0-200k</v>
      </c>
    </row>
    <row r="4014" spans="1:21" x14ac:dyDescent="0.35">
      <c r="A4014">
        <v>5560</v>
      </c>
      <c r="B4014" t="s">
        <v>8651</v>
      </c>
      <c r="C4014">
        <v>1</v>
      </c>
      <c r="D4014" t="s">
        <v>21</v>
      </c>
      <c r="E4014" t="s">
        <v>8652</v>
      </c>
      <c r="F4014" t="s">
        <v>251</v>
      </c>
      <c r="G4014" t="s">
        <v>252</v>
      </c>
      <c r="H4014">
        <v>77.191827000000004</v>
      </c>
      <c r="I4014">
        <v>28.65317426</v>
      </c>
      <c r="J4014" t="s">
        <v>554</v>
      </c>
      <c r="K4014" t="s">
        <v>26</v>
      </c>
      <c r="L4014" t="s">
        <v>27</v>
      </c>
      <c r="M4014" t="s">
        <v>27</v>
      </c>
      <c r="N4014" t="s">
        <v>27</v>
      </c>
      <c r="O4014" t="s">
        <v>27</v>
      </c>
      <c r="P4014">
        <v>1</v>
      </c>
      <c r="Q4014">
        <v>109</v>
      </c>
      <c r="R4014">
        <v>350</v>
      </c>
      <c r="S4014">
        <v>4</v>
      </c>
      <c r="T4014" s="1">
        <v>42269</v>
      </c>
      <c r="U4014" t="str">
        <f>IF(Main_Data[[#This Row],[Average_Cost_for_two]]&lt;=200000,"0-200k",IF(Main_Data[[#This Row],[Average_Cost_for_two]]&lt;=400000,"200k-400k",IF(Main_Data[[#This Row],[Average_Cost_for_two]]&lt;=600000,"400k-600k",IF(Main_Data[[#This Row],[Average_Cost_for_two]]&lt;=800000,"600k-800k"))))</f>
        <v>0-200k</v>
      </c>
    </row>
    <row r="4015" spans="1:21" x14ac:dyDescent="0.35">
      <c r="A4015">
        <v>311378</v>
      </c>
      <c r="B4015" t="s">
        <v>1076</v>
      </c>
      <c r="C4015">
        <v>1</v>
      </c>
      <c r="D4015" t="s">
        <v>21</v>
      </c>
      <c r="E4015" t="s">
        <v>8653</v>
      </c>
      <c r="F4015" t="s">
        <v>5276</v>
      </c>
      <c r="G4015" t="s">
        <v>5277</v>
      </c>
      <c r="H4015">
        <v>77.118621700000006</v>
      </c>
      <c r="I4015">
        <v>28.6308872</v>
      </c>
      <c r="J4015" t="s">
        <v>1078</v>
      </c>
      <c r="K4015" t="s">
        <v>26</v>
      </c>
      <c r="L4015" t="s">
        <v>27</v>
      </c>
      <c r="M4015" t="s">
        <v>34</v>
      </c>
      <c r="N4015" t="s">
        <v>27</v>
      </c>
      <c r="O4015" t="s">
        <v>27</v>
      </c>
      <c r="P4015">
        <v>1</v>
      </c>
      <c r="Q4015">
        <v>7</v>
      </c>
      <c r="R4015">
        <v>350</v>
      </c>
      <c r="S4015">
        <v>3</v>
      </c>
      <c r="T4015" s="1">
        <v>41176</v>
      </c>
      <c r="U4015" t="str">
        <f>IF(Main_Data[[#This Row],[Average_Cost_for_two]]&lt;=200000,"0-200k",IF(Main_Data[[#This Row],[Average_Cost_for_two]]&lt;=400000,"200k-400k",IF(Main_Data[[#This Row],[Average_Cost_for_two]]&lt;=600000,"400k-600k",IF(Main_Data[[#This Row],[Average_Cost_for_two]]&lt;=800000,"600k-800k"))))</f>
        <v>0-200k</v>
      </c>
    </row>
    <row r="4016" spans="1:21" x14ac:dyDescent="0.35">
      <c r="A4016">
        <v>308237</v>
      </c>
      <c r="B4016" t="s">
        <v>8654</v>
      </c>
      <c r="C4016">
        <v>1</v>
      </c>
      <c r="D4016" t="s">
        <v>21</v>
      </c>
      <c r="E4016" t="s">
        <v>8655</v>
      </c>
      <c r="F4016" t="s">
        <v>117</v>
      </c>
      <c r="G4016" t="s">
        <v>118</v>
      </c>
      <c r="H4016">
        <v>77.293833500000005</v>
      </c>
      <c r="I4016">
        <v>28.607822299999999</v>
      </c>
      <c r="J4016" t="s">
        <v>4494</v>
      </c>
      <c r="K4016" t="s">
        <v>26</v>
      </c>
      <c r="L4016" t="s">
        <v>27</v>
      </c>
      <c r="M4016" t="s">
        <v>34</v>
      </c>
      <c r="N4016" t="s">
        <v>27</v>
      </c>
      <c r="O4016" t="s">
        <v>27</v>
      </c>
      <c r="P4016">
        <v>1</v>
      </c>
      <c r="Q4016">
        <v>15</v>
      </c>
      <c r="R4016">
        <v>350</v>
      </c>
      <c r="S4016">
        <v>3</v>
      </c>
      <c r="T4016" s="1">
        <v>41180</v>
      </c>
      <c r="U4016" t="str">
        <f>IF(Main_Data[[#This Row],[Average_Cost_for_two]]&lt;=200000,"0-200k",IF(Main_Data[[#This Row],[Average_Cost_for_two]]&lt;=400000,"200k-400k",IF(Main_Data[[#This Row],[Average_Cost_for_two]]&lt;=600000,"400k-600k",IF(Main_Data[[#This Row],[Average_Cost_for_two]]&lt;=800000,"600k-800k"))))</f>
        <v>0-200k</v>
      </c>
    </row>
    <row r="4017" spans="1:21" x14ac:dyDescent="0.35">
      <c r="A4017">
        <v>311485</v>
      </c>
      <c r="B4017" t="s">
        <v>1076</v>
      </c>
      <c r="C4017">
        <v>1</v>
      </c>
      <c r="D4017" t="s">
        <v>21</v>
      </c>
      <c r="E4017" t="s">
        <v>8656</v>
      </c>
      <c r="F4017" t="s">
        <v>268</v>
      </c>
      <c r="G4017" t="s">
        <v>269</v>
      </c>
      <c r="H4017">
        <v>77.1750799</v>
      </c>
      <c r="I4017">
        <v>28.555435200000002</v>
      </c>
      <c r="J4017" t="s">
        <v>1078</v>
      </c>
      <c r="K4017" t="s">
        <v>26</v>
      </c>
      <c r="L4017" t="s">
        <v>27</v>
      </c>
      <c r="M4017" t="s">
        <v>27</v>
      </c>
      <c r="N4017" t="s">
        <v>27</v>
      </c>
      <c r="O4017" t="s">
        <v>27</v>
      </c>
      <c r="P4017">
        <v>1</v>
      </c>
      <c r="Q4017">
        <v>10</v>
      </c>
      <c r="R4017">
        <v>350</v>
      </c>
      <c r="S4017">
        <v>3</v>
      </c>
      <c r="T4017" s="1">
        <v>41890</v>
      </c>
      <c r="U4017" t="str">
        <f>IF(Main_Data[[#This Row],[Average_Cost_for_two]]&lt;=200000,"0-200k",IF(Main_Data[[#This Row],[Average_Cost_for_two]]&lt;=400000,"200k-400k",IF(Main_Data[[#This Row],[Average_Cost_for_two]]&lt;=600000,"400k-600k",IF(Main_Data[[#This Row],[Average_Cost_for_two]]&lt;=800000,"600k-800k"))))</f>
        <v>0-200k</v>
      </c>
    </row>
    <row r="4018" spans="1:21" x14ac:dyDescent="0.35">
      <c r="A4018">
        <v>309510</v>
      </c>
      <c r="B4018" t="s">
        <v>8657</v>
      </c>
      <c r="C4018">
        <v>1</v>
      </c>
      <c r="D4018" t="s">
        <v>21</v>
      </c>
      <c r="E4018" t="s">
        <v>8658</v>
      </c>
      <c r="F4018" t="s">
        <v>268</v>
      </c>
      <c r="G4018" t="s">
        <v>269</v>
      </c>
      <c r="H4018">
        <v>77.172014300000001</v>
      </c>
      <c r="I4018">
        <v>28.556519000000002</v>
      </c>
      <c r="J4018" t="s">
        <v>5353</v>
      </c>
      <c r="K4018" t="s">
        <v>26</v>
      </c>
      <c r="L4018" t="s">
        <v>27</v>
      </c>
      <c r="M4018" t="s">
        <v>27</v>
      </c>
      <c r="N4018" t="s">
        <v>27</v>
      </c>
      <c r="O4018" t="s">
        <v>27</v>
      </c>
      <c r="P4018">
        <v>1</v>
      </c>
      <c r="Q4018">
        <v>10</v>
      </c>
      <c r="R4018">
        <v>350</v>
      </c>
      <c r="S4018">
        <v>3</v>
      </c>
      <c r="T4018" s="1">
        <v>41890</v>
      </c>
      <c r="U4018" t="str">
        <f>IF(Main_Data[[#This Row],[Average_Cost_for_two]]&lt;=200000,"0-200k",IF(Main_Data[[#This Row],[Average_Cost_for_two]]&lt;=400000,"200k-400k",IF(Main_Data[[#This Row],[Average_Cost_for_two]]&lt;=600000,"400k-600k",IF(Main_Data[[#This Row],[Average_Cost_for_two]]&lt;=800000,"600k-800k"))))</f>
        <v>0-200k</v>
      </c>
    </row>
    <row r="4019" spans="1:21" x14ac:dyDescent="0.35">
      <c r="A4019">
        <v>18425182</v>
      </c>
      <c r="B4019" t="s">
        <v>8659</v>
      </c>
      <c r="C4019">
        <v>1</v>
      </c>
      <c r="D4019" t="s">
        <v>21</v>
      </c>
      <c r="E4019" t="s">
        <v>8660</v>
      </c>
      <c r="F4019" t="s">
        <v>96</v>
      </c>
      <c r="G4019" t="s">
        <v>97</v>
      </c>
      <c r="H4019">
        <v>0</v>
      </c>
      <c r="I4019">
        <v>0</v>
      </c>
      <c r="J4019" t="s">
        <v>680</v>
      </c>
      <c r="K4019" t="s">
        <v>26</v>
      </c>
      <c r="L4019" t="s">
        <v>27</v>
      </c>
      <c r="M4019" t="s">
        <v>27</v>
      </c>
      <c r="N4019" t="s">
        <v>27</v>
      </c>
      <c r="O4019" t="s">
        <v>27</v>
      </c>
      <c r="P4019">
        <v>1</v>
      </c>
      <c r="Q4019">
        <v>1</v>
      </c>
      <c r="R4019">
        <v>350</v>
      </c>
      <c r="S4019">
        <v>1</v>
      </c>
      <c r="T4019" s="1">
        <v>42637</v>
      </c>
      <c r="U4019" t="str">
        <f>IF(Main_Data[[#This Row],[Average_Cost_for_two]]&lt;=200000,"0-200k",IF(Main_Data[[#This Row],[Average_Cost_for_two]]&lt;=400000,"200k-400k",IF(Main_Data[[#This Row],[Average_Cost_for_two]]&lt;=600000,"400k-600k",IF(Main_Data[[#This Row],[Average_Cost_for_two]]&lt;=800000,"600k-800k"))))</f>
        <v>0-200k</v>
      </c>
    </row>
    <row r="4020" spans="1:21" x14ac:dyDescent="0.35">
      <c r="A4020">
        <v>18175309</v>
      </c>
      <c r="B4020" t="s">
        <v>8661</v>
      </c>
      <c r="C4020">
        <v>1</v>
      </c>
      <c r="D4020" t="s">
        <v>21</v>
      </c>
      <c r="E4020" t="s">
        <v>2938</v>
      </c>
      <c r="F4020" t="s">
        <v>2937</v>
      </c>
      <c r="G4020" t="s">
        <v>2938</v>
      </c>
      <c r="H4020">
        <v>77.090487999999993</v>
      </c>
      <c r="I4020">
        <v>28.667271</v>
      </c>
      <c r="J4020" t="s">
        <v>565</v>
      </c>
      <c r="K4020" t="s">
        <v>26</v>
      </c>
      <c r="L4020" t="s">
        <v>27</v>
      </c>
      <c r="M4020" t="s">
        <v>27</v>
      </c>
      <c r="N4020" t="s">
        <v>27</v>
      </c>
      <c r="O4020" t="s">
        <v>27</v>
      </c>
      <c r="P4020">
        <v>1</v>
      </c>
      <c r="Q4020">
        <v>14</v>
      </c>
      <c r="R4020">
        <v>350</v>
      </c>
      <c r="S4020">
        <v>3</v>
      </c>
      <c r="T4020" s="1">
        <v>43357</v>
      </c>
      <c r="U4020" t="str">
        <f>IF(Main_Data[[#This Row],[Average_Cost_for_two]]&lt;=200000,"0-200k",IF(Main_Data[[#This Row],[Average_Cost_for_two]]&lt;=400000,"200k-400k",IF(Main_Data[[#This Row],[Average_Cost_for_two]]&lt;=600000,"400k-600k",IF(Main_Data[[#This Row],[Average_Cost_for_two]]&lt;=800000,"600k-800k"))))</f>
        <v>0-200k</v>
      </c>
    </row>
    <row r="4021" spans="1:21" x14ac:dyDescent="0.35">
      <c r="A4021">
        <v>313146</v>
      </c>
      <c r="B4021" t="s">
        <v>8662</v>
      </c>
      <c r="C4021">
        <v>1</v>
      </c>
      <c r="D4021" t="s">
        <v>21</v>
      </c>
      <c r="E4021" t="s">
        <v>8663</v>
      </c>
      <c r="F4021" t="s">
        <v>112</v>
      </c>
      <c r="G4021" t="s">
        <v>113</v>
      </c>
      <c r="H4021">
        <v>77.138943999999995</v>
      </c>
      <c r="I4021">
        <v>28.712002600000002</v>
      </c>
      <c r="J4021" t="s">
        <v>478</v>
      </c>
      <c r="K4021" t="s">
        <v>26</v>
      </c>
      <c r="L4021" t="s">
        <v>27</v>
      </c>
      <c r="M4021" t="s">
        <v>34</v>
      </c>
      <c r="N4021" t="s">
        <v>27</v>
      </c>
      <c r="O4021" t="s">
        <v>27</v>
      </c>
      <c r="P4021">
        <v>1</v>
      </c>
      <c r="Q4021">
        <v>9</v>
      </c>
      <c r="R4021">
        <v>350</v>
      </c>
      <c r="S4021">
        <v>3</v>
      </c>
      <c r="T4021" s="1">
        <v>41884</v>
      </c>
      <c r="U4021" t="str">
        <f>IF(Main_Data[[#This Row],[Average_Cost_for_two]]&lt;=200000,"0-200k",IF(Main_Data[[#This Row],[Average_Cost_for_two]]&lt;=400000,"200k-400k",IF(Main_Data[[#This Row],[Average_Cost_for_two]]&lt;=600000,"400k-600k",IF(Main_Data[[#This Row],[Average_Cost_for_two]]&lt;=800000,"600k-800k"))))</f>
        <v>0-200k</v>
      </c>
    </row>
    <row r="4022" spans="1:21" x14ac:dyDescent="0.35">
      <c r="A4022">
        <v>311760</v>
      </c>
      <c r="B4022" t="s">
        <v>8659</v>
      </c>
      <c r="C4022">
        <v>1</v>
      </c>
      <c r="D4022" t="s">
        <v>21</v>
      </c>
      <c r="E4022" t="s">
        <v>8664</v>
      </c>
      <c r="F4022" t="s">
        <v>1751</v>
      </c>
      <c r="G4022" t="s">
        <v>1750</v>
      </c>
      <c r="H4022">
        <v>77.185920400000001</v>
      </c>
      <c r="I4022">
        <v>28.642175099999999</v>
      </c>
      <c r="J4022" t="s">
        <v>680</v>
      </c>
      <c r="K4022" t="s">
        <v>26</v>
      </c>
      <c r="L4022" t="s">
        <v>27</v>
      </c>
      <c r="M4022" t="s">
        <v>34</v>
      </c>
      <c r="N4022" t="s">
        <v>27</v>
      </c>
      <c r="O4022" t="s">
        <v>27</v>
      </c>
      <c r="P4022">
        <v>1</v>
      </c>
      <c r="Q4022">
        <v>140</v>
      </c>
      <c r="R4022">
        <v>350</v>
      </c>
      <c r="S4022">
        <v>3</v>
      </c>
      <c r="T4022" s="1">
        <v>41526</v>
      </c>
      <c r="U4022" t="str">
        <f>IF(Main_Data[[#This Row],[Average_Cost_for_two]]&lt;=200000,"0-200k",IF(Main_Data[[#This Row],[Average_Cost_for_two]]&lt;=400000,"200k-400k",IF(Main_Data[[#This Row],[Average_Cost_for_two]]&lt;=600000,"400k-600k",IF(Main_Data[[#This Row],[Average_Cost_for_two]]&lt;=800000,"600k-800k"))))</f>
        <v>0-200k</v>
      </c>
    </row>
    <row r="4023" spans="1:21" x14ac:dyDescent="0.35">
      <c r="A4023">
        <v>18365385</v>
      </c>
      <c r="B4023" t="s">
        <v>8665</v>
      </c>
      <c r="C4023">
        <v>1</v>
      </c>
      <c r="D4023" t="s">
        <v>21</v>
      </c>
      <c r="E4023" t="s">
        <v>8666</v>
      </c>
      <c r="F4023" t="s">
        <v>207</v>
      </c>
      <c r="G4023" t="s">
        <v>206</v>
      </c>
      <c r="H4023">
        <v>77.118085899999997</v>
      </c>
      <c r="I4023">
        <v>28.6357398</v>
      </c>
      <c r="J4023" t="s">
        <v>554</v>
      </c>
      <c r="K4023" t="s">
        <v>26</v>
      </c>
      <c r="L4023" t="s">
        <v>27</v>
      </c>
      <c r="M4023" t="s">
        <v>27</v>
      </c>
      <c r="N4023" t="s">
        <v>27</v>
      </c>
      <c r="O4023" t="s">
        <v>27</v>
      </c>
      <c r="P4023">
        <v>1</v>
      </c>
      <c r="Q4023">
        <v>26</v>
      </c>
      <c r="R4023">
        <v>350</v>
      </c>
      <c r="S4023">
        <v>2</v>
      </c>
      <c r="T4023" s="1">
        <v>40792</v>
      </c>
      <c r="U4023" t="str">
        <f>IF(Main_Data[[#This Row],[Average_Cost_for_two]]&lt;=200000,"0-200k",IF(Main_Data[[#This Row],[Average_Cost_for_two]]&lt;=400000,"200k-400k",IF(Main_Data[[#This Row],[Average_Cost_for_two]]&lt;=600000,"400k-600k",IF(Main_Data[[#This Row],[Average_Cost_for_two]]&lt;=800000,"600k-800k"))))</f>
        <v>0-200k</v>
      </c>
    </row>
    <row r="4024" spans="1:21" x14ac:dyDescent="0.35">
      <c r="A4024">
        <v>305785</v>
      </c>
      <c r="B4024" t="s">
        <v>8667</v>
      </c>
      <c r="C4024">
        <v>1</v>
      </c>
      <c r="D4024" t="s">
        <v>21</v>
      </c>
      <c r="E4024" t="s">
        <v>8668</v>
      </c>
      <c r="F4024" t="s">
        <v>1204</v>
      </c>
      <c r="G4024" t="s">
        <v>1205</v>
      </c>
      <c r="H4024">
        <v>77.096220099999996</v>
      </c>
      <c r="I4024">
        <v>28.637141499999998</v>
      </c>
      <c r="J4024" t="s">
        <v>521</v>
      </c>
      <c r="K4024" t="s">
        <v>26</v>
      </c>
      <c r="L4024" t="s">
        <v>27</v>
      </c>
      <c r="M4024" t="s">
        <v>27</v>
      </c>
      <c r="N4024" t="s">
        <v>27</v>
      </c>
      <c r="O4024" t="s">
        <v>27</v>
      </c>
      <c r="P4024">
        <v>1</v>
      </c>
      <c r="Q4024">
        <v>10</v>
      </c>
      <c r="R4024">
        <v>350</v>
      </c>
      <c r="S4024">
        <v>3</v>
      </c>
      <c r="T4024" s="1">
        <v>42979</v>
      </c>
      <c r="U4024" t="str">
        <f>IF(Main_Data[[#This Row],[Average_Cost_for_two]]&lt;=200000,"0-200k",IF(Main_Data[[#This Row],[Average_Cost_for_two]]&lt;=400000,"200k-400k",IF(Main_Data[[#This Row],[Average_Cost_for_two]]&lt;=600000,"400k-600k",IF(Main_Data[[#This Row],[Average_Cost_for_two]]&lt;=800000,"600k-800k"))))</f>
        <v>0-200k</v>
      </c>
    </row>
    <row r="4025" spans="1:21" x14ac:dyDescent="0.35">
      <c r="A4025">
        <v>5413</v>
      </c>
      <c r="B4025" t="s">
        <v>8669</v>
      </c>
      <c r="C4025">
        <v>1</v>
      </c>
      <c r="D4025" t="s">
        <v>21</v>
      </c>
      <c r="E4025" t="s">
        <v>8670</v>
      </c>
      <c r="F4025" t="s">
        <v>1160</v>
      </c>
      <c r="G4025" t="s">
        <v>1161</v>
      </c>
      <c r="H4025">
        <v>77.067537299999998</v>
      </c>
      <c r="I4025">
        <v>28.621603199999999</v>
      </c>
      <c r="J4025" t="s">
        <v>849</v>
      </c>
      <c r="K4025" t="s">
        <v>26</v>
      </c>
      <c r="L4025" t="s">
        <v>27</v>
      </c>
      <c r="M4025" t="s">
        <v>27</v>
      </c>
      <c r="N4025" t="s">
        <v>27</v>
      </c>
      <c r="O4025" t="s">
        <v>27</v>
      </c>
      <c r="P4025">
        <v>1</v>
      </c>
      <c r="Q4025">
        <v>12</v>
      </c>
      <c r="R4025">
        <v>350</v>
      </c>
      <c r="S4025">
        <v>3</v>
      </c>
      <c r="T4025" s="1">
        <v>41904</v>
      </c>
      <c r="U4025" t="str">
        <f>IF(Main_Data[[#This Row],[Average_Cost_for_two]]&lt;=200000,"0-200k",IF(Main_Data[[#This Row],[Average_Cost_for_two]]&lt;=400000,"200k-400k",IF(Main_Data[[#This Row],[Average_Cost_for_two]]&lt;=600000,"400k-600k",IF(Main_Data[[#This Row],[Average_Cost_for_two]]&lt;=800000,"600k-800k"))))</f>
        <v>0-200k</v>
      </c>
    </row>
    <row r="4026" spans="1:21" x14ac:dyDescent="0.35">
      <c r="A4026">
        <v>312535</v>
      </c>
      <c r="B4026" t="s">
        <v>8671</v>
      </c>
      <c r="C4026">
        <v>1</v>
      </c>
      <c r="D4026" t="s">
        <v>21</v>
      </c>
      <c r="E4026" t="s">
        <v>8672</v>
      </c>
      <c r="F4026" t="s">
        <v>716</v>
      </c>
      <c r="G4026" t="s">
        <v>717</v>
      </c>
      <c r="H4026">
        <v>77.159886580000006</v>
      </c>
      <c r="I4026">
        <v>28.56104814</v>
      </c>
      <c r="J4026" t="s">
        <v>4494</v>
      </c>
      <c r="K4026" t="s">
        <v>26</v>
      </c>
      <c r="L4026" t="s">
        <v>27</v>
      </c>
      <c r="M4026" t="s">
        <v>34</v>
      </c>
      <c r="N4026" t="s">
        <v>27</v>
      </c>
      <c r="O4026" t="s">
        <v>27</v>
      </c>
      <c r="P4026">
        <v>1</v>
      </c>
      <c r="Q4026">
        <v>22</v>
      </c>
      <c r="R4026">
        <v>350</v>
      </c>
      <c r="S4026">
        <v>3</v>
      </c>
      <c r="T4026" s="1">
        <v>40445</v>
      </c>
      <c r="U4026" t="str">
        <f>IF(Main_Data[[#This Row],[Average_Cost_for_two]]&lt;=200000,"0-200k",IF(Main_Data[[#This Row],[Average_Cost_for_two]]&lt;=400000,"200k-400k",IF(Main_Data[[#This Row],[Average_Cost_for_two]]&lt;=600000,"400k-600k",IF(Main_Data[[#This Row],[Average_Cost_for_two]]&lt;=800000,"600k-800k"))))</f>
        <v>0-200k</v>
      </c>
    </row>
    <row r="4027" spans="1:21" x14ac:dyDescent="0.35">
      <c r="A4027">
        <v>18430246</v>
      </c>
      <c r="B4027" t="s">
        <v>8673</v>
      </c>
      <c r="C4027">
        <v>1</v>
      </c>
      <c r="D4027" t="s">
        <v>21</v>
      </c>
      <c r="E4027" t="s">
        <v>8674</v>
      </c>
      <c r="F4027" t="s">
        <v>65</v>
      </c>
      <c r="G4027" t="s">
        <v>66</v>
      </c>
      <c r="H4027">
        <v>77.309734199999994</v>
      </c>
      <c r="I4027">
        <v>28.597948850000002</v>
      </c>
      <c r="J4027" t="s">
        <v>565</v>
      </c>
      <c r="K4027" t="s">
        <v>26</v>
      </c>
      <c r="L4027" t="s">
        <v>27</v>
      </c>
      <c r="M4027" t="s">
        <v>27</v>
      </c>
      <c r="N4027" t="s">
        <v>27</v>
      </c>
      <c r="O4027" t="s">
        <v>27</v>
      </c>
      <c r="P4027">
        <v>1</v>
      </c>
      <c r="Q4027">
        <v>1</v>
      </c>
      <c r="R4027">
        <v>350</v>
      </c>
      <c r="S4027">
        <v>1</v>
      </c>
      <c r="T4027" s="1">
        <v>43346</v>
      </c>
      <c r="U4027" t="str">
        <f>IF(Main_Data[[#This Row],[Average_Cost_for_two]]&lt;=200000,"0-200k",IF(Main_Data[[#This Row],[Average_Cost_for_two]]&lt;=400000,"200k-400k",IF(Main_Data[[#This Row],[Average_Cost_for_two]]&lt;=600000,"400k-600k",IF(Main_Data[[#This Row],[Average_Cost_for_two]]&lt;=800000,"600k-800k"))))</f>
        <v>0-200k</v>
      </c>
    </row>
    <row r="4028" spans="1:21" x14ac:dyDescent="0.35">
      <c r="A4028">
        <v>4164</v>
      </c>
      <c r="B4028" t="s">
        <v>8675</v>
      </c>
      <c r="C4028">
        <v>1</v>
      </c>
      <c r="D4028" t="s">
        <v>21</v>
      </c>
      <c r="E4028" t="s">
        <v>8676</v>
      </c>
      <c r="F4028" t="s">
        <v>2173</v>
      </c>
      <c r="G4028" t="s">
        <v>2174</v>
      </c>
      <c r="H4028">
        <v>77.079278900000006</v>
      </c>
      <c r="I4028">
        <v>28.6425242</v>
      </c>
      <c r="J4028" t="s">
        <v>704</v>
      </c>
      <c r="K4028" t="s">
        <v>26</v>
      </c>
      <c r="L4028" t="s">
        <v>27</v>
      </c>
      <c r="M4028" t="s">
        <v>34</v>
      </c>
      <c r="N4028" t="s">
        <v>27</v>
      </c>
      <c r="O4028" t="s">
        <v>27</v>
      </c>
      <c r="P4028">
        <v>1</v>
      </c>
      <c r="Q4028">
        <v>44</v>
      </c>
      <c r="R4028">
        <v>350</v>
      </c>
      <c r="S4028">
        <v>3</v>
      </c>
      <c r="T4028" s="1">
        <v>42998</v>
      </c>
      <c r="U4028" t="str">
        <f>IF(Main_Data[[#This Row],[Average_Cost_for_two]]&lt;=200000,"0-200k",IF(Main_Data[[#This Row],[Average_Cost_for_two]]&lt;=400000,"200k-400k",IF(Main_Data[[#This Row],[Average_Cost_for_two]]&lt;=600000,"400k-600k",IF(Main_Data[[#This Row],[Average_Cost_for_two]]&lt;=800000,"600k-800k"))))</f>
        <v>0-200k</v>
      </c>
    </row>
    <row r="4029" spans="1:21" x14ac:dyDescent="0.35">
      <c r="A4029">
        <v>1613</v>
      </c>
      <c r="B4029" t="s">
        <v>8677</v>
      </c>
      <c r="C4029">
        <v>1</v>
      </c>
      <c r="D4029" t="s">
        <v>21</v>
      </c>
      <c r="E4029" t="s">
        <v>8678</v>
      </c>
      <c r="F4029" t="s">
        <v>212</v>
      </c>
      <c r="G4029" t="s">
        <v>213</v>
      </c>
      <c r="H4029">
        <v>77.316533289999995</v>
      </c>
      <c r="I4029">
        <v>28.675564189999999</v>
      </c>
      <c r="J4029" t="s">
        <v>8679</v>
      </c>
      <c r="K4029" t="s">
        <v>26</v>
      </c>
      <c r="L4029" t="s">
        <v>27</v>
      </c>
      <c r="M4029" t="s">
        <v>27</v>
      </c>
      <c r="N4029" t="s">
        <v>27</v>
      </c>
      <c r="O4029" t="s">
        <v>27</v>
      </c>
      <c r="P4029">
        <v>1</v>
      </c>
      <c r="Q4029">
        <v>29</v>
      </c>
      <c r="R4029">
        <v>350</v>
      </c>
      <c r="S4029">
        <v>2</v>
      </c>
      <c r="T4029" s="1">
        <v>43346</v>
      </c>
      <c r="U4029" t="str">
        <f>IF(Main_Data[[#This Row],[Average_Cost_for_two]]&lt;=200000,"0-200k",IF(Main_Data[[#This Row],[Average_Cost_for_two]]&lt;=400000,"200k-400k",IF(Main_Data[[#This Row],[Average_Cost_for_two]]&lt;=600000,"400k-600k",IF(Main_Data[[#This Row],[Average_Cost_for_two]]&lt;=800000,"600k-800k"))))</f>
        <v>0-200k</v>
      </c>
    </row>
    <row r="4030" spans="1:21" x14ac:dyDescent="0.35">
      <c r="A4030">
        <v>18350112</v>
      </c>
      <c r="B4030" t="s">
        <v>8680</v>
      </c>
      <c r="C4030">
        <v>1</v>
      </c>
      <c r="D4030" t="s">
        <v>21</v>
      </c>
      <c r="E4030" t="s">
        <v>8681</v>
      </c>
      <c r="F4030" t="s">
        <v>470</v>
      </c>
      <c r="G4030" t="s">
        <v>471</v>
      </c>
      <c r="H4030">
        <v>77.312853799999999</v>
      </c>
      <c r="I4030">
        <v>28.660001000000001</v>
      </c>
      <c r="J4030" t="s">
        <v>8682</v>
      </c>
      <c r="K4030" t="s">
        <v>26</v>
      </c>
      <c r="L4030" t="s">
        <v>27</v>
      </c>
      <c r="M4030" t="s">
        <v>34</v>
      </c>
      <c r="N4030" t="s">
        <v>27</v>
      </c>
      <c r="O4030" t="s">
        <v>27</v>
      </c>
      <c r="P4030">
        <v>1</v>
      </c>
      <c r="Q4030">
        <v>58</v>
      </c>
      <c r="R4030">
        <v>350</v>
      </c>
      <c r="S4030">
        <v>4</v>
      </c>
      <c r="T4030" s="1">
        <v>42610</v>
      </c>
      <c r="U4030" t="str">
        <f>IF(Main_Data[[#This Row],[Average_Cost_for_two]]&lt;=200000,"0-200k",IF(Main_Data[[#This Row],[Average_Cost_for_two]]&lt;=400000,"200k-400k",IF(Main_Data[[#This Row],[Average_Cost_for_two]]&lt;=600000,"400k-600k",IF(Main_Data[[#This Row],[Average_Cost_for_two]]&lt;=800000,"600k-800k"))))</f>
        <v>0-200k</v>
      </c>
    </row>
    <row r="4031" spans="1:21" x14ac:dyDescent="0.35">
      <c r="A4031">
        <v>301305</v>
      </c>
      <c r="B4031" t="s">
        <v>7892</v>
      </c>
      <c r="C4031">
        <v>1</v>
      </c>
      <c r="D4031" t="s">
        <v>21</v>
      </c>
      <c r="E4031" t="s">
        <v>8683</v>
      </c>
      <c r="F4031" t="s">
        <v>73</v>
      </c>
      <c r="G4031" t="s">
        <v>74</v>
      </c>
      <c r="H4031">
        <v>77.313323800000006</v>
      </c>
      <c r="I4031">
        <v>28.681270900000001</v>
      </c>
      <c r="J4031" t="s">
        <v>680</v>
      </c>
      <c r="K4031" t="s">
        <v>26</v>
      </c>
      <c r="L4031" t="s">
        <v>27</v>
      </c>
      <c r="M4031" t="s">
        <v>27</v>
      </c>
      <c r="N4031" t="s">
        <v>27</v>
      </c>
      <c r="O4031" t="s">
        <v>27</v>
      </c>
      <c r="P4031">
        <v>1</v>
      </c>
      <c r="Q4031">
        <v>32</v>
      </c>
      <c r="R4031">
        <v>350</v>
      </c>
      <c r="S4031">
        <v>3</v>
      </c>
      <c r="T4031" s="1">
        <v>41149</v>
      </c>
      <c r="U4031" t="str">
        <f>IF(Main_Data[[#This Row],[Average_Cost_for_two]]&lt;=200000,"0-200k",IF(Main_Data[[#This Row],[Average_Cost_for_two]]&lt;=400000,"200k-400k",IF(Main_Data[[#This Row],[Average_Cost_for_two]]&lt;=600000,"400k-600k",IF(Main_Data[[#This Row],[Average_Cost_for_two]]&lt;=800000,"600k-800k"))))</f>
        <v>0-200k</v>
      </c>
    </row>
    <row r="4032" spans="1:21" x14ac:dyDescent="0.35">
      <c r="A4032">
        <v>18371426</v>
      </c>
      <c r="B4032" t="s">
        <v>8684</v>
      </c>
      <c r="C4032">
        <v>1</v>
      </c>
      <c r="D4032" t="s">
        <v>21</v>
      </c>
      <c r="E4032" t="s">
        <v>8685</v>
      </c>
      <c r="F4032" t="s">
        <v>332</v>
      </c>
      <c r="G4032" t="s">
        <v>333</v>
      </c>
      <c r="H4032">
        <v>77.254524000000004</v>
      </c>
      <c r="I4032">
        <v>28.560027999999999</v>
      </c>
      <c r="J4032" t="s">
        <v>7055</v>
      </c>
      <c r="K4032" t="s">
        <v>26</v>
      </c>
      <c r="L4032" t="s">
        <v>27</v>
      </c>
      <c r="M4032" t="s">
        <v>34</v>
      </c>
      <c r="N4032" t="s">
        <v>27</v>
      </c>
      <c r="O4032" t="s">
        <v>27</v>
      </c>
      <c r="P4032">
        <v>1</v>
      </c>
      <c r="Q4032">
        <v>14</v>
      </c>
      <c r="R4032">
        <v>350</v>
      </c>
      <c r="S4032">
        <v>3</v>
      </c>
      <c r="T4032" s="1">
        <v>40413</v>
      </c>
      <c r="U4032" t="str">
        <f>IF(Main_Data[[#This Row],[Average_Cost_for_two]]&lt;=200000,"0-200k",IF(Main_Data[[#This Row],[Average_Cost_for_two]]&lt;=400000,"200k-400k",IF(Main_Data[[#This Row],[Average_Cost_for_two]]&lt;=600000,"400k-600k",IF(Main_Data[[#This Row],[Average_Cost_for_two]]&lt;=800000,"600k-800k"))))</f>
        <v>0-200k</v>
      </c>
    </row>
    <row r="4033" spans="1:21" x14ac:dyDescent="0.35">
      <c r="A4033">
        <v>307506</v>
      </c>
      <c r="B4033" t="s">
        <v>1076</v>
      </c>
      <c r="C4033">
        <v>1</v>
      </c>
      <c r="D4033" t="s">
        <v>21</v>
      </c>
      <c r="E4033" t="s">
        <v>8686</v>
      </c>
      <c r="F4033" t="s">
        <v>902</v>
      </c>
      <c r="G4033" t="s">
        <v>903</v>
      </c>
      <c r="H4033">
        <v>77.174062500000005</v>
      </c>
      <c r="I4033">
        <v>28.6458084</v>
      </c>
      <c r="J4033" t="s">
        <v>1078</v>
      </c>
      <c r="K4033" t="s">
        <v>26</v>
      </c>
      <c r="L4033" t="s">
        <v>27</v>
      </c>
      <c r="M4033" t="s">
        <v>27</v>
      </c>
      <c r="N4033" t="s">
        <v>27</v>
      </c>
      <c r="O4033" t="s">
        <v>27</v>
      </c>
      <c r="P4033">
        <v>1</v>
      </c>
      <c r="Q4033">
        <v>31</v>
      </c>
      <c r="R4033">
        <v>350</v>
      </c>
      <c r="S4033">
        <v>3</v>
      </c>
      <c r="T4033" s="1">
        <v>41859</v>
      </c>
      <c r="U4033" t="str">
        <f>IF(Main_Data[[#This Row],[Average_Cost_for_two]]&lt;=200000,"0-200k",IF(Main_Data[[#This Row],[Average_Cost_for_two]]&lt;=400000,"200k-400k",IF(Main_Data[[#This Row],[Average_Cost_for_two]]&lt;=600000,"400k-600k",IF(Main_Data[[#This Row],[Average_Cost_for_two]]&lt;=800000,"600k-800k"))))</f>
        <v>0-200k</v>
      </c>
    </row>
    <row r="4034" spans="1:21" x14ac:dyDescent="0.35">
      <c r="A4034">
        <v>18383432</v>
      </c>
      <c r="B4034" t="s">
        <v>8687</v>
      </c>
      <c r="C4034">
        <v>1</v>
      </c>
      <c r="D4034" t="s">
        <v>21</v>
      </c>
      <c r="E4034" t="s">
        <v>8688</v>
      </c>
      <c r="F4034" t="s">
        <v>732</v>
      </c>
      <c r="G4034" t="s">
        <v>733</v>
      </c>
      <c r="H4034">
        <v>77.216938400000004</v>
      </c>
      <c r="I4034">
        <v>28.561083700000001</v>
      </c>
      <c r="J4034" t="s">
        <v>560</v>
      </c>
      <c r="K4034" t="s">
        <v>26</v>
      </c>
      <c r="L4034" t="s">
        <v>27</v>
      </c>
      <c r="M4034" t="s">
        <v>27</v>
      </c>
      <c r="N4034" t="s">
        <v>27</v>
      </c>
      <c r="O4034" t="s">
        <v>27</v>
      </c>
      <c r="P4034">
        <v>1</v>
      </c>
      <c r="Q4034">
        <v>3</v>
      </c>
      <c r="R4034">
        <v>350</v>
      </c>
      <c r="S4034">
        <v>1</v>
      </c>
      <c r="T4034" s="1">
        <v>40776</v>
      </c>
      <c r="U4034" t="str">
        <f>IF(Main_Data[[#This Row],[Average_Cost_for_two]]&lt;=200000,"0-200k",IF(Main_Data[[#This Row],[Average_Cost_for_two]]&lt;=400000,"200k-400k",IF(Main_Data[[#This Row],[Average_Cost_for_two]]&lt;=600000,"400k-600k",IF(Main_Data[[#This Row],[Average_Cost_for_two]]&lt;=800000,"600k-800k"))))</f>
        <v>0-200k</v>
      </c>
    </row>
    <row r="4035" spans="1:21" x14ac:dyDescent="0.35">
      <c r="A4035">
        <v>18261052</v>
      </c>
      <c r="B4035" t="s">
        <v>8689</v>
      </c>
      <c r="C4035">
        <v>1</v>
      </c>
      <c r="D4035" t="s">
        <v>21</v>
      </c>
      <c r="E4035" t="s">
        <v>8690</v>
      </c>
      <c r="F4035" t="s">
        <v>732</v>
      </c>
      <c r="G4035" t="s">
        <v>733</v>
      </c>
      <c r="H4035">
        <v>77.211167070000002</v>
      </c>
      <c r="I4035">
        <v>28.562508439999998</v>
      </c>
      <c r="J4035" t="s">
        <v>554</v>
      </c>
      <c r="K4035" t="s">
        <v>26</v>
      </c>
      <c r="L4035" t="s">
        <v>27</v>
      </c>
      <c r="M4035" t="s">
        <v>27</v>
      </c>
      <c r="N4035" t="s">
        <v>27</v>
      </c>
      <c r="O4035" t="s">
        <v>27</v>
      </c>
      <c r="P4035">
        <v>1</v>
      </c>
      <c r="Q4035">
        <v>3</v>
      </c>
      <c r="R4035">
        <v>350</v>
      </c>
      <c r="S4035">
        <v>1</v>
      </c>
      <c r="T4035" s="1">
        <v>42966</v>
      </c>
      <c r="U4035" t="str">
        <f>IF(Main_Data[[#This Row],[Average_Cost_for_two]]&lt;=200000,"0-200k",IF(Main_Data[[#This Row],[Average_Cost_for_two]]&lt;=400000,"200k-400k",IF(Main_Data[[#This Row],[Average_Cost_for_two]]&lt;=600000,"400k-600k",IF(Main_Data[[#This Row],[Average_Cost_for_two]]&lt;=800000,"600k-800k"))))</f>
        <v>0-200k</v>
      </c>
    </row>
    <row r="4036" spans="1:21" x14ac:dyDescent="0.35">
      <c r="A4036">
        <v>18458301</v>
      </c>
      <c r="B4036" t="s">
        <v>8691</v>
      </c>
      <c r="C4036">
        <v>1</v>
      </c>
      <c r="D4036" t="s">
        <v>21</v>
      </c>
      <c r="E4036" t="s">
        <v>8692</v>
      </c>
      <c r="F4036" t="s">
        <v>2928</v>
      </c>
      <c r="G4036" t="s">
        <v>2929</v>
      </c>
      <c r="H4036">
        <v>77.097405300000005</v>
      </c>
      <c r="I4036">
        <v>28.634200799999999</v>
      </c>
      <c r="J4036" t="s">
        <v>573</v>
      </c>
      <c r="K4036" t="s">
        <v>26</v>
      </c>
      <c r="L4036" t="s">
        <v>27</v>
      </c>
      <c r="M4036" t="s">
        <v>27</v>
      </c>
      <c r="N4036" t="s">
        <v>27</v>
      </c>
      <c r="O4036" t="s">
        <v>27</v>
      </c>
      <c r="P4036">
        <v>1</v>
      </c>
      <c r="Q4036">
        <v>1</v>
      </c>
      <c r="R4036">
        <v>350</v>
      </c>
      <c r="S4036">
        <v>1</v>
      </c>
      <c r="T4036" s="1">
        <v>41140</v>
      </c>
      <c r="U4036" t="str">
        <f>IF(Main_Data[[#This Row],[Average_Cost_for_two]]&lt;=200000,"0-200k",IF(Main_Data[[#This Row],[Average_Cost_for_two]]&lt;=400000,"200k-400k",IF(Main_Data[[#This Row],[Average_Cost_for_two]]&lt;=600000,"400k-600k",IF(Main_Data[[#This Row],[Average_Cost_for_two]]&lt;=800000,"600k-800k"))))</f>
        <v>0-200k</v>
      </c>
    </row>
    <row r="4037" spans="1:21" x14ac:dyDescent="0.35">
      <c r="A4037">
        <v>4010</v>
      </c>
      <c r="B4037" t="s">
        <v>8693</v>
      </c>
      <c r="C4037">
        <v>1</v>
      </c>
      <c r="D4037" t="s">
        <v>21</v>
      </c>
      <c r="E4037" t="s">
        <v>8694</v>
      </c>
      <c r="F4037" t="s">
        <v>1730</v>
      </c>
      <c r="G4037" t="s">
        <v>1729</v>
      </c>
      <c r="H4037">
        <v>77.0820832</v>
      </c>
      <c r="I4037">
        <v>28.629662499999998</v>
      </c>
      <c r="J4037" t="s">
        <v>521</v>
      </c>
      <c r="K4037" t="s">
        <v>26</v>
      </c>
      <c r="L4037" t="s">
        <v>27</v>
      </c>
      <c r="M4037" t="s">
        <v>34</v>
      </c>
      <c r="N4037" t="s">
        <v>27</v>
      </c>
      <c r="O4037" t="s">
        <v>27</v>
      </c>
      <c r="P4037">
        <v>1</v>
      </c>
      <c r="Q4037">
        <v>212</v>
      </c>
      <c r="R4037">
        <v>350</v>
      </c>
      <c r="S4037">
        <v>4</v>
      </c>
      <c r="T4037" s="1">
        <v>41125</v>
      </c>
      <c r="U4037" t="str">
        <f>IF(Main_Data[[#This Row],[Average_Cost_for_two]]&lt;=200000,"0-200k",IF(Main_Data[[#This Row],[Average_Cost_for_two]]&lt;=400000,"200k-400k",IF(Main_Data[[#This Row],[Average_Cost_for_two]]&lt;=600000,"400k-600k",IF(Main_Data[[#This Row],[Average_Cost_for_two]]&lt;=800000,"600k-800k"))))</f>
        <v>0-200k</v>
      </c>
    </row>
    <row r="4038" spans="1:21" x14ac:dyDescent="0.35">
      <c r="A4038">
        <v>306662</v>
      </c>
      <c r="B4038" t="s">
        <v>1076</v>
      </c>
      <c r="C4038">
        <v>1</v>
      </c>
      <c r="D4038" t="s">
        <v>21</v>
      </c>
      <c r="E4038" t="s">
        <v>8695</v>
      </c>
      <c r="F4038" t="s">
        <v>1736</v>
      </c>
      <c r="G4038" t="s">
        <v>1737</v>
      </c>
      <c r="H4038">
        <v>77.132106399999998</v>
      </c>
      <c r="I4038">
        <v>28.649795600000001</v>
      </c>
      <c r="J4038" t="s">
        <v>1078</v>
      </c>
      <c r="K4038" t="s">
        <v>26</v>
      </c>
      <c r="L4038" t="s">
        <v>27</v>
      </c>
      <c r="M4038" t="s">
        <v>27</v>
      </c>
      <c r="N4038" t="s">
        <v>27</v>
      </c>
      <c r="O4038" t="s">
        <v>27</v>
      </c>
      <c r="P4038">
        <v>1</v>
      </c>
      <c r="Q4038">
        <v>23</v>
      </c>
      <c r="R4038">
        <v>350</v>
      </c>
      <c r="S4038">
        <v>3</v>
      </c>
      <c r="T4038" s="1">
        <v>41128</v>
      </c>
      <c r="U4038" t="str">
        <f>IF(Main_Data[[#This Row],[Average_Cost_for_two]]&lt;=200000,"0-200k",IF(Main_Data[[#This Row],[Average_Cost_for_two]]&lt;=400000,"200k-400k",IF(Main_Data[[#This Row],[Average_Cost_for_two]]&lt;=600000,"400k-600k",IF(Main_Data[[#This Row],[Average_Cost_for_two]]&lt;=800000,"600k-800k"))))</f>
        <v>0-200k</v>
      </c>
    </row>
    <row r="4039" spans="1:21" x14ac:dyDescent="0.35">
      <c r="A4039">
        <v>6222</v>
      </c>
      <c r="B4039" t="s">
        <v>8696</v>
      </c>
      <c r="C4039">
        <v>1</v>
      </c>
      <c r="D4039" t="s">
        <v>21</v>
      </c>
      <c r="E4039" t="s">
        <v>8697</v>
      </c>
      <c r="F4039" t="s">
        <v>2449</v>
      </c>
      <c r="G4039" t="s">
        <v>2450</v>
      </c>
      <c r="H4039">
        <v>77.220531399999999</v>
      </c>
      <c r="I4039">
        <v>28.583474899999999</v>
      </c>
      <c r="J4039" t="s">
        <v>795</v>
      </c>
      <c r="K4039" t="s">
        <v>26</v>
      </c>
      <c r="L4039" t="s">
        <v>27</v>
      </c>
      <c r="M4039" t="s">
        <v>27</v>
      </c>
      <c r="N4039" t="s">
        <v>27</v>
      </c>
      <c r="O4039" t="s">
        <v>27</v>
      </c>
      <c r="P4039">
        <v>1</v>
      </c>
      <c r="Q4039">
        <v>6</v>
      </c>
      <c r="R4039">
        <v>350</v>
      </c>
      <c r="S4039">
        <v>3</v>
      </c>
      <c r="T4039" s="1">
        <v>42949</v>
      </c>
      <c r="U4039" t="str">
        <f>IF(Main_Data[[#This Row],[Average_Cost_for_two]]&lt;=200000,"0-200k",IF(Main_Data[[#This Row],[Average_Cost_for_two]]&lt;=400000,"200k-400k",IF(Main_Data[[#This Row],[Average_Cost_for_two]]&lt;=600000,"400k-600k",IF(Main_Data[[#This Row],[Average_Cost_for_two]]&lt;=800000,"600k-800k"))))</f>
        <v>0-200k</v>
      </c>
    </row>
    <row r="4040" spans="1:21" x14ac:dyDescent="0.35">
      <c r="A4040">
        <v>2380</v>
      </c>
      <c r="B4040" t="s">
        <v>8698</v>
      </c>
      <c r="C4040">
        <v>1</v>
      </c>
      <c r="D4040" t="s">
        <v>21</v>
      </c>
      <c r="E4040" t="s">
        <v>8699</v>
      </c>
      <c r="F4040" t="s">
        <v>2912</v>
      </c>
      <c r="G4040" t="s">
        <v>2913</v>
      </c>
      <c r="H4040">
        <v>77.149729699999995</v>
      </c>
      <c r="I4040">
        <v>28.693788300000001</v>
      </c>
      <c r="J4040" t="s">
        <v>5079</v>
      </c>
      <c r="K4040" t="s">
        <v>26</v>
      </c>
      <c r="L4040" t="s">
        <v>27</v>
      </c>
      <c r="M4040" t="s">
        <v>34</v>
      </c>
      <c r="N4040" t="s">
        <v>27</v>
      </c>
      <c r="O4040" t="s">
        <v>27</v>
      </c>
      <c r="P4040">
        <v>1</v>
      </c>
      <c r="Q4040">
        <v>84</v>
      </c>
      <c r="R4040">
        <v>350</v>
      </c>
      <c r="S4040">
        <v>3</v>
      </c>
      <c r="T4040" s="1">
        <v>43318</v>
      </c>
      <c r="U4040" t="str">
        <f>IF(Main_Data[[#This Row],[Average_Cost_for_two]]&lt;=200000,"0-200k",IF(Main_Data[[#This Row],[Average_Cost_for_two]]&lt;=400000,"200k-400k",IF(Main_Data[[#This Row],[Average_Cost_for_two]]&lt;=600000,"400k-600k",IF(Main_Data[[#This Row],[Average_Cost_for_two]]&lt;=800000,"600k-800k"))))</f>
        <v>0-200k</v>
      </c>
    </row>
    <row r="4041" spans="1:21" x14ac:dyDescent="0.35">
      <c r="A4041">
        <v>308065</v>
      </c>
      <c r="B4041" t="s">
        <v>8700</v>
      </c>
      <c r="C4041">
        <v>1</v>
      </c>
      <c r="D4041" t="s">
        <v>21</v>
      </c>
      <c r="E4041" t="s">
        <v>8701</v>
      </c>
      <c r="F4041" t="s">
        <v>700</v>
      </c>
      <c r="G4041" t="s">
        <v>701</v>
      </c>
      <c r="H4041">
        <v>77.241368499999993</v>
      </c>
      <c r="I4041">
        <v>28.5912845</v>
      </c>
      <c r="J4041" t="s">
        <v>729</v>
      </c>
      <c r="K4041" t="s">
        <v>26</v>
      </c>
      <c r="L4041" t="s">
        <v>27</v>
      </c>
      <c r="M4041" t="s">
        <v>27</v>
      </c>
      <c r="N4041" t="s">
        <v>27</v>
      </c>
      <c r="O4041" t="s">
        <v>27</v>
      </c>
      <c r="P4041">
        <v>1</v>
      </c>
      <c r="Q4041">
        <v>10</v>
      </c>
      <c r="R4041">
        <v>350</v>
      </c>
      <c r="S4041">
        <v>3</v>
      </c>
      <c r="T4041" s="1">
        <v>41493</v>
      </c>
      <c r="U4041" t="str">
        <f>IF(Main_Data[[#This Row],[Average_Cost_for_two]]&lt;=200000,"0-200k",IF(Main_Data[[#This Row],[Average_Cost_for_two]]&lt;=400000,"200k-400k",IF(Main_Data[[#This Row],[Average_Cost_for_two]]&lt;=600000,"400k-600k",IF(Main_Data[[#This Row],[Average_Cost_for_two]]&lt;=800000,"600k-800k"))))</f>
        <v>0-200k</v>
      </c>
    </row>
    <row r="4042" spans="1:21" x14ac:dyDescent="0.35">
      <c r="A4042">
        <v>18303817</v>
      </c>
      <c r="B4042" t="s">
        <v>1095</v>
      </c>
      <c r="C4042">
        <v>1</v>
      </c>
      <c r="D4042" t="s">
        <v>21</v>
      </c>
      <c r="E4042" t="s">
        <v>8702</v>
      </c>
      <c r="F4042" t="s">
        <v>2937</v>
      </c>
      <c r="G4042" t="s">
        <v>2938</v>
      </c>
      <c r="H4042">
        <v>77.102885700000002</v>
      </c>
      <c r="I4042">
        <v>28.672587700000001</v>
      </c>
      <c r="J4042" t="s">
        <v>521</v>
      </c>
      <c r="K4042" t="s">
        <v>26</v>
      </c>
      <c r="L4042" t="s">
        <v>27</v>
      </c>
      <c r="M4042" t="s">
        <v>34</v>
      </c>
      <c r="N4042" t="s">
        <v>27</v>
      </c>
      <c r="O4042" t="s">
        <v>27</v>
      </c>
      <c r="P4042">
        <v>1</v>
      </c>
      <c r="Q4042">
        <v>30</v>
      </c>
      <c r="R4042">
        <v>350</v>
      </c>
      <c r="S4042">
        <v>3</v>
      </c>
      <c r="T4042" s="1">
        <v>43326</v>
      </c>
      <c r="U4042" t="str">
        <f>IF(Main_Data[[#This Row],[Average_Cost_for_two]]&lt;=200000,"0-200k",IF(Main_Data[[#This Row],[Average_Cost_for_two]]&lt;=400000,"200k-400k",IF(Main_Data[[#This Row],[Average_Cost_for_two]]&lt;=600000,"400k-600k",IF(Main_Data[[#This Row],[Average_Cost_for_two]]&lt;=800000,"600k-800k"))))</f>
        <v>0-200k</v>
      </c>
    </row>
    <row r="4043" spans="1:21" x14ac:dyDescent="0.35">
      <c r="A4043">
        <v>18017253</v>
      </c>
      <c r="B4043" t="s">
        <v>8703</v>
      </c>
      <c r="C4043">
        <v>1</v>
      </c>
      <c r="D4043" t="s">
        <v>21</v>
      </c>
      <c r="E4043" t="s">
        <v>8704</v>
      </c>
      <c r="F4043" t="s">
        <v>112</v>
      </c>
      <c r="G4043" t="s">
        <v>113</v>
      </c>
      <c r="H4043">
        <v>77.133685600000007</v>
      </c>
      <c r="I4043">
        <v>28.695335199999999</v>
      </c>
      <c r="J4043" t="s">
        <v>4494</v>
      </c>
      <c r="K4043" t="s">
        <v>26</v>
      </c>
      <c r="L4043" t="s">
        <v>27</v>
      </c>
      <c r="M4043" t="s">
        <v>27</v>
      </c>
      <c r="N4043" t="s">
        <v>27</v>
      </c>
      <c r="O4043" t="s">
        <v>27</v>
      </c>
      <c r="P4043">
        <v>1</v>
      </c>
      <c r="Q4043">
        <v>71</v>
      </c>
      <c r="R4043">
        <v>350</v>
      </c>
      <c r="S4043">
        <v>4</v>
      </c>
      <c r="T4043" s="1">
        <v>43316</v>
      </c>
      <c r="U4043" t="str">
        <f>IF(Main_Data[[#This Row],[Average_Cost_for_two]]&lt;=200000,"0-200k",IF(Main_Data[[#This Row],[Average_Cost_for_two]]&lt;=400000,"200k-400k",IF(Main_Data[[#This Row],[Average_Cost_for_two]]&lt;=600000,"400k-600k",IF(Main_Data[[#This Row],[Average_Cost_for_two]]&lt;=800000,"600k-800k"))))</f>
        <v>0-200k</v>
      </c>
    </row>
    <row r="4044" spans="1:21" x14ac:dyDescent="0.35">
      <c r="A4044">
        <v>18322667</v>
      </c>
      <c r="B4044" t="s">
        <v>8705</v>
      </c>
      <c r="C4044">
        <v>1</v>
      </c>
      <c r="D4044" t="s">
        <v>21</v>
      </c>
      <c r="E4044" t="s">
        <v>8706</v>
      </c>
      <c r="F4044" t="s">
        <v>112</v>
      </c>
      <c r="G4044" t="s">
        <v>113</v>
      </c>
      <c r="H4044">
        <v>77.121758700000001</v>
      </c>
      <c r="I4044">
        <v>28.688222799999998</v>
      </c>
      <c r="J4044" t="s">
        <v>7831</v>
      </c>
      <c r="K4044" t="s">
        <v>26</v>
      </c>
      <c r="L4044" t="s">
        <v>27</v>
      </c>
      <c r="M4044" t="s">
        <v>34</v>
      </c>
      <c r="N4044" t="s">
        <v>27</v>
      </c>
      <c r="O4044" t="s">
        <v>27</v>
      </c>
      <c r="P4044">
        <v>1</v>
      </c>
      <c r="Q4044">
        <v>32</v>
      </c>
      <c r="R4044">
        <v>350</v>
      </c>
      <c r="S4044">
        <v>4</v>
      </c>
      <c r="T4044" s="1">
        <v>42240</v>
      </c>
      <c r="U4044" t="str">
        <f>IF(Main_Data[[#This Row],[Average_Cost_for_two]]&lt;=200000,"0-200k",IF(Main_Data[[#This Row],[Average_Cost_for_two]]&lt;=400000,"200k-400k",IF(Main_Data[[#This Row],[Average_Cost_for_two]]&lt;=600000,"400k-600k",IF(Main_Data[[#This Row],[Average_Cost_for_two]]&lt;=800000,"600k-800k"))))</f>
        <v>0-200k</v>
      </c>
    </row>
    <row r="4045" spans="1:21" x14ac:dyDescent="0.35">
      <c r="A4045">
        <v>307865</v>
      </c>
      <c r="B4045" t="s">
        <v>1076</v>
      </c>
      <c r="C4045">
        <v>1</v>
      </c>
      <c r="D4045" t="s">
        <v>21</v>
      </c>
      <c r="E4045" t="s">
        <v>8707</v>
      </c>
      <c r="F4045" t="s">
        <v>61</v>
      </c>
      <c r="G4045" t="s">
        <v>62</v>
      </c>
      <c r="H4045">
        <v>77.167517900000007</v>
      </c>
      <c r="I4045">
        <v>28.572679900000001</v>
      </c>
      <c r="J4045" t="s">
        <v>1078</v>
      </c>
      <c r="K4045" t="s">
        <v>26</v>
      </c>
      <c r="L4045" t="s">
        <v>27</v>
      </c>
      <c r="M4045" t="s">
        <v>27</v>
      </c>
      <c r="N4045" t="s">
        <v>27</v>
      </c>
      <c r="O4045" t="s">
        <v>27</v>
      </c>
      <c r="P4045">
        <v>1</v>
      </c>
      <c r="Q4045">
        <v>10</v>
      </c>
      <c r="R4045">
        <v>350</v>
      </c>
      <c r="S4045">
        <v>3</v>
      </c>
      <c r="T4045" s="1">
        <v>41135</v>
      </c>
      <c r="U4045" t="str">
        <f>IF(Main_Data[[#This Row],[Average_Cost_for_two]]&lt;=200000,"0-200k",IF(Main_Data[[#This Row],[Average_Cost_for_two]]&lt;=400000,"200k-400k",IF(Main_Data[[#This Row],[Average_Cost_for_two]]&lt;=600000,"400k-600k",IF(Main_Data[[#This Row],[Average_Cost_for_two]]&lt;=800000,"600k-800k"))))</f>
        <v>0-200k</v>
      </c>
    </row>
    <row r="4046" spans="1:21" x14ac:dyDescent="0.35">
      <c r="A4046">
        <v>307702</v>
      </c>
      <c r="B4046" t="s">
        <v>1025</v>
      </c>
      <c r="C4046">
        <v>1</v>
      </c>
      <c r="D4046" t="s">
        <v>21</v>
      </c>
      <c r="E4046" t="s">
        <v>8708</v>
      </c>
      <c r="F4046" t="s">
        <v>1751</v>
      </c>
      <c r="G4046" t="s">
        <v>1750</v>
      </c>
      <c r="H4046">
        <v>77.178711199999995</v>
      </c>
      <c r="I4046">
        <v>28.644195400000001</v>
      </c>
      <c r="J4046" t="s">
        <v>493</v>
      </c>
      <c r="K4046" t="s">
        <v>26</v>
      </c>
      <c r="L4046" t="s">
        <v>27</v>
      </c>
      <c r="M4046" t="s">
        <v>27</v>
      </c>
      <c r="N4046" t="s">
        <v>27</v>
      </c>
      <c r="O4046" t="s">
        <v>27</v>
      </c>
      <c r="P4046">
        <v>1</v>
      </c>
      <c r="Q4046">
        <v>29</v>
      </c>
      <c r="R4046">
        <v>350</v>
      </c>
      <c r="S4046">
        <v>3</v>
      </c>
      <c r="T4046" s="1">
        <v>42949</v>
      </c>
      <c r="U4046" t="str">
        <f>IF(Main_Data[[#This Row],[Average_Cost_for_two]]&lt;=200000,"0-200k",IF(Main_Data[[#This Row],[Average_Cost_for_two]]&lt;=400000,"200k-400k",IF(Main_Data[[#This Row],[Average_Cost_for_two]]&lt;=600000,"400k-600k",IF(Main_Data[[#This Row],[Average_Cost_for_two]]&lt;=800000,"600k-800k"))))</f>
        <v>0-200k</v>
      </c>
    </row>
    <row r="4047" spans="1:21" x14ac:dyDescent="0.35">
      <c r="A4047">
        <v>301507</v>
      </c>
      <c r="B4047" t="s">
        <v>8709</v>
      </c>
      <c r="C4047">
        <v>1</v>
      </c>
      <c r="D4047" t="s">
        <v>21</v>
      </c>
      <c r="E4047" t="s">
        <v>8710</v>
      </c>
      <c r="F4047" t="s">
        <v>234</v>
      </c>
      <c r="G4047" t="s">
        <v>233</v>
      </c>
      <c r="H4047">
        <v>77.162409999999994</v>
      </c>
      <c r="I4047">
        <v>28.706428500000001</v>
      </c>
      <c r="J4047" t="s">
        <v>8711</v>
      </c>
      <c r="K4047" t="s">
        <v>26</v>
      </c>
      <c r="L4047" t="s">
        <v>27</v>
      </c>
      <c r="M4047" t="s">
        <v>34</v>
      </c>
      <c r="N4047" t="s">
        <v>27</v>
      </c>
      <c r="O4047" t="s">
        <v>27</v>
      </c>
      <c r="P4047">
        <v>1</v>
      </c>
      <c r="Q4047">
        <v>371</v>
      </c>
      <c r="R4047">
        <v>350</v>
      </c>
      <c r="S4047">
        <v>4</v>
      </c>
      <c r="T4047" s="1">
        <v>40770</v>
      </c>
      <c r="U4047" t="str">
        <f>IF(Main_Data[[#This Row],[Average_Cost_for_two]]&lt;=200000,"0-200k",IF(Main_Data[[#This Row],[Average_Cost_for_two]]&lt;=400000,"200k-400k",IF(Main_Data[[#This Row],[Average_Cost_for_two]]&lt;=600000,"400k-600k",IF(Main_Data[[#This Row],[Average_Cost_for_two]]&lt;=800000,"600k-800k"))))</f>
        <v>0-200k</v>
      </c>
    </row>
    <row r="4048" spans="1:21" x14ac:dyDescent="0.35">
      <c r="A4048">
        <v>311396</v>
      </c>
      <c r="B4048" t="s">
        <v>8712</v>
      </c>
      <c r="C4048">
        <v>1</v>
      </c>
      <c r="D4048" t="s">
        <v>21</v>
      </c>
      <c r="E4048" t="s">
        <v>8713</v>
      </c>
      <c r="F4048" t="s">
        <v>2173</v>
      </c>
      <c r="G4048" t="s">
        <v>2174</v>
      </c>
      <c r="H4048">
        <v>77.079193399999994</v>
      </c>
      <c r="I4048">
        <v>28.645929599999999</v>
      </c>
      <c r="J4048" t="s">
        <v>521</v>
      </c>
      <c r="K4048" t="s">
        <v>26</v>
      </c>
      <c r="L4048" t="s">
        <v>27</v>
      </c>
      <c r="M4048" t="s">
        <v>27</v>
      </c>
      <c r="N4048" t="s">
        <v>27</v>
      </c>
      <c r="O4048" t="s">
        <v>27</v>
      </c>
      <c r="P4048">
        <v>1</v>
      </c>
      <c r="Q4048">
        <v>6</v>
      </c>
      <c r="R4048">
        <v>350</v>
      </c>
      <c r="S4048">
        <v>3</v>
      </c>
      <c r="T4048" s="1">
        <v>43325</v>
      </c>
      <c r="U4048" t="str">
        <f>IF(Main_Data[[#This Row],[Average_Cost_for_two]]&lt;=200000,"0-200k",IF(Main_Data[[#This Row],[Average_Cost_for_two]]&lt;=400000,"200k-400k",IF(Main_Data[[#This Row],[Average_Cost_for_two]]&lt;=600000,"400k-600k",IF(Main_Data[[#This Row],[Average_Cost_for_two]]&lt;=800000,"600k-800k"))))</f>
        <v>0-200k</v>
      </c>
    </row>
    <row r="4049" spans="1:21" x14ac:dyDescent="0.35">
      <c r="A4049">
        <v>4792</v>
      </c>
      <c r="B4049" t="s">
        <v>8714</v>
      </c>
      <c r="C4049">
        <v>1</v>
      </c>
      <c r="D4049" t="s">
        <v>21</v>
      </c>
      <c r="E4049" t="s">
        <v>8715</v>
      </c>
      <c r="F4049" t="s">
        <v>2173</v>
      </c>
      <c r="G4049" t="s">
        <v>2174</v>
      </c>
      <c r="H4049">
        <v>77.069847699999997</v>
      </c>
      <c r="I4049">
        <v>28.627570500000001</v>
      </c>
      <c r="J4049" t="s">
        <v>493</v>
      </c>
      <c r="K4049" t="s">
        <v>26</v>
      </c>
      <c r="L4049" t="s">
        <v>27</v>
      </c>
      <c r="M4049" t="s">
        <v>27</v>
      </c>
      <c r="N4049" t="s">
        <v>27</v>
      </c>
      <c r="O4049" t="s">
        <v>27</v>
      </c>
      <c r="P4049">
        <v>1</v>
      </c>
      <c r="Q4049">
        <v>42</v>
      </c>
      <c r="R4049">
        <v>350</v>
      </c>
      <c r="S4049">
        <v>3</v>
      </c>
      <c r="T4049" s="1">
        <v>40772</v>
      </c>
      <c r="U4049" t="str">
        <f>IF(Main_Data[[#This Row],[Average_Cost_for_two]]&lt;=200000,"0-200k",IF(Main_Data[[#This Row],[Average_Cost_for_two]]&lt;=400000,"200k-400k",IF(Main_Data[[#This Row],[Average_Cost_for_two]]&lt;=600000,"400k-600k",IF(Main_Data[[#This Row],[Average_Cost_for_two]]&lt;=800000,"600k-800k"))))</f>
        <v>0-200k</v>
      </c>
    </row>
    <row r="4050" spans="1:21" x14ac:dyDescent="0.35">
      <c r="A4050">
        <v>18216944</v>
      </c>
      <c r="B4050" t="s">
        <v>8716</v>
      </c>
      <c r="C4050">
        <v>1</v>
      </c>
      <c r="D4050" t="s">
        <v>21</v>
      </c>
      <c r="E4050" t="s">
        <v>8717</v>
      </c>
      <c r="F4050" t="s">
        <v>3791</v>
      </c>
      <c r="G4050" t="s">
        <v>3792</v>
      </c>
      <c r="H4050">
        <v>77.196922860000001</v>
      </c>
      <c r="I4050">
        <v>28.535381739999998</v>
      </c>
      <c r="J4050" t="s">
        <v>521</v>
      </c>
      <c r="K4050" t="s">
        <v>26</v>
      </c>
      <c r="L4050" t="s">
        <v>27</v>
      </c>
      <c r="M4050" t="s">
        <v>34</v>
      </c>
      <c r="N4050" t="s">
        <v>27</v>
      </c>
      <c r="O4050" t="s">
        <v>27</v>
      </c>
      <c r="P4050">
        <v>1</v>
      </c>
      <c r="Q4050">
        <v>46</v>
      </c>
      <c r="R4050">
        <v>350</v>
      </c>
      <c r="S4050">
        <v>3</v>
      </c>
      <c r="T4050" s="1">
        <v>40369</v>
      </c>
      <c r="U4050" t="str">
        <f>IF(Main_Data[[#This Row],[Average_Cost_for_two]]&lt;=200000,"0-200k",IF(Main_Data[[#This Row],[Average_Cost_for_two]]&lt;=400000,"200k-400k",IF(Main_Data[[#This Row],[Average_Cost_for_two]]&lt;=600000,"400k-600k",IF(Main_Data[[#This Row],[Average_Cost_for_two]]&lt;=800000,"600k-800k"))))</f>
        <v>0-200k</v>
      </c>
    </row>
    <row r="4051" spans="1:21" x14ac:dyDescent="0.35">
      <c r="A4051">
        <v>302264</v>
      </c>
      <c r="B4051" t="s">
        <v>8718</v>
      </c>
      <c r="C4051">
        <v>1</v>
      </c>
      <c r="D4051" t="s">
        <v>21</v>
      </c>
      <c r="E4051" t="s">
        <v>8719</v>
      </c>
      <c r="F4051" t="s">
        <v>2180</v>
      </c>
      <c r="G4051" t="s">
        <v>2181</v>
      </c>
      <c r="H4051">
        <v>77.206293599999995</v>
      </c>
      <c r="I4051">
        <v>28.573110199999999</v>
      </c>
      <c r="J4051" t="s">
        <v>7055</v>
      </c>
      <c r="K4051" t="s">
        <v>26</v>
      </c>
      <c r="L4051" t="s">
        <v>27</v>
      </c>
      <c r="M4051" t="s">
        <v>27</v>
      </c>
      <c r="N4051" t="s">
        <v>27</v>
      </c>
      <c r="O4051" t="s">
        <v>27</v>
      </c>
      <c r="P4051">
        <v>1</v>
      </c>
      <c r="Q4051">
        <v>93</v>
      </c>
      <c r="R4051">
        <v>350</v>
      </c>
      <c r="S4051">
        <v>4</v>
      </c>
      <c r="T4051" s="1">
        <v>40361</v>
      </c>
      <c r="U4051" t="str">
        <f>IF(Main_Data[[#This Row],[Average_Cost_for_two]]&lt;=200000,"0-200k",IF(Main_Data[[#This Row],[Average_Cost_for_two]]&lt;=400000,"200k-400k",IF(Main_Data[[#This Row],[Average_Cost_for_two]]&lt;=600000,"400k-600k",IF(Main_Data[[#This Row],[Average_Cost_for_two]]&lt;=800000,"600k-800k"))))</f>
        <v>0-200k</v>
      </c>
    </row>
    <row r="4052" spans="1:21" x14ac:dyDescent="0.35">
      <c r="A4052">
        <v>2300</v>
      </c>
      <c r="B4052" t="s">
        <v>2971</v>
      </c>
      <c r="C4052">
        <v>1</v>
      </c>
      <c r="D4052" t="s">
        <v>21</v>
      </c>
      <c r="E4052" t="s">
        <v>8720</v>
      </c>
      <c r="F4052" t="s">
        <v>2184</v>
      </c>
      <c r="G4052" t="s">
        <v>2185</v>
      </c>
      <c r="H4052">
        <v>77.216555290000002</v>
      </c>
      <c r="I4052">
        <v>28.528447570000001</v>
      </c>
      <c r="J4052" t="s">
        <v>4145</v>
      </c>
      <c r="K4052" t="s">
        <v>26</v>
      </c>
      <c r="L4052" t="s">
        <v>27</v>
      </c>
      <c r="M4052" t="s">
        <v>27</v>
      </c>
      <c r="N4052" t="s">
        <v>27</v>
      </c>
      <c r="O4052" t="s">
        <v>27</v>
      </c>
      <c r="P4052">
        <v>1</v>
      </c>
      <c r="Q4052">
        <v>229</v>
      </c>
      <c r="R4052">
        <v>350</v>
      </c>
      <c r="S4052">
        <v>4</v>
      </c>
      <c r="T4052" s="1">
        <v>40370</v>
      </c>
      <c r="U4052" t="str">
        <f>IF(Main_Data[[#This Row],[Average_Cost_for_two]]&lt;=200000,"0-200k",IF(Main_Data[[#This Row],[Average_Cost_for_two]]&lt;=400000,"200k-400k",IF(Main_Data[[#This Row],[Average_Cost_for_two]]&lt;=600000,"400k-600k",IF(Main_Data[[#This Row],[Average_Cost_for_two]]&lt;=800000,"600k-800k"))))</f>
        <v>0-200k</v>
      </c>
    </row>
    <row r="4053" spans="1:21" x14ac:dyDescent="0.35">
      <c r="A4053">
        <v>18268708</v>
      </c>
      <c r="B4053" t="s">
        <v>8721</v>
      </c>
      <c r="C4053">
        <v>1</v>
      </c>
      <c r="D4053" t="s">
        <v>21</v>
      </c>
      <c r="E4053" t="s">
        <v>8722</v>
      </c>
      <c r="F4053" t="s">
        <v>902</v>
      </c>
      <c r="G4053" t="s">
        <v>903</v>
      </c>
      <c r="H4053">
        <v>77.174342600000003</v>
      </c>
      <c r="I4053">
        <v>28.642851799999999</v>
      </c>
      <c r="J4053" t="s">
        <v>1260</v>
      </c>
      <c r="K4053" t="s">
        <v>26</v>
      </c>
      <c r="L4053" t="s">
        <v>27</v>
      </c>
      <c r="M4053" t="s">
        <v>34</v>
      </c>
      <c r="N4053" t="s">
        <v>27</v>
      </c>
      <c r="O4053" t="s">
        <v>27</v>
      </c>
      <c r="P4053">
        <v>1</v>
      </c>
      <c r="Q4053">
        <v>24</v>
      </c>
      <c r="R4053">
        <v>350</v>
      </c>
      <c r="S4053">
        <v>3</v>
      </c>
      <c r="T4053" s="1">
        <v>42201</v>
      </c>
      <c r="U4053" t="str">
        <f>IF(Main_Data[[#This Row],[Average_Cost_for_two]]&lt;=200000,"0-200k",IF(Main_Data[[#This Row],[Average_Cost_for_two]]&lt;=400000,"200k-400k",IF(Main_Data[[#This Row],[Average_Cost_for_two]]&lt;=600000,"400k-600k",IF(Main_Data[[#This Row],[Average_Cost_for_two]]&lt;=800000,"600k-800k"))))</f>
        <v>0-200k</v>
      </c>
    </row>
    <row r="4054" spans="1:21" x14ac:dyDescent="0.35">
      <c r="A4054">
        <v>9980</v>
      </c>
      <c r="B4054" t="s">
        <v>8723</v>
      </c>
      <c r="C4054">
        <v>1</v>
      </c>
      <c r="D4054" t="s">
        <v>21</v>
      </c>
      <c r="E4054" t="s">
        <v>8724</v>
      </c>
      <c r="F4054" t="s">
        <v>1971</v>
      </c>
      <c r="G4054" t="s">
        <v>1970</v>
      </c>
      <c r="H4054">
        <v>77.243433999999993</v>
      </c>
      <c r="I4054">
        <v>28.546931399999998</v>
      </c>
      <c r="J4054" t="s">
        <v>8725</v>
      </c>
      <c r="K4054" t="s">
        <v>26</v>
      </c>
      <c r="L4054" t="s">
        <v>27</v>
      </c>
      <c r="M4054" t="s">
        <v>34</v>
      </c>
      <c r="N4054" t="s">
        <v>27</v>
      </c>
      <c r="O4054" t="s">
        <v>27</v>
      </c>
      <c r="P4054">
        <v>1</v>
      </c>
      <c r="Q4054">
        <v>78</v>
      </c>
      <c r="R4054">
        <v>350</v>
      </c>
      <c r="S4054">
        <v>3</v>
      </c>
      <c r="T4054" s="1">
        <v>40735</v>
      </c>
      <c r="U4054" t="str">
        <f>IF(Main_Data[[#This Row],[Average_Cost_for_two]]&lt;=200000,"0-200k",IF(Main_Data[[#This Row],[Average_Cost_for_two]]&lt;=400000,"200k-400k",IF(Main_Data[[#This Row],[Average_Cost_for_two]]&lt;=600000,"400k-600k",IF(Main_Data[[#This Row],[Average_Cost_for_two]]&lt;=800000,"600k-800k"))))</f>
        <v>0-200k</v>
      </c>
    </row>
    <row r="4055" spans="1:21" x14ac:dyDescent="0.35">
      <c r="A4055">
        <v>673</v>
      </c>
      <c r="B4055" t="s">
        <v>8726</v>
      </c>
      <c r="C4055">
        <v>1</v>
      </c>
      <c r="D4055" t="s">
        <v>21</v>
      </c>
      <c r="E4055" t="s">
        <v>8727</v>
      </c>
      <c r="F4055" t="s">
        <v>157</v>
      </c>
      <c r="G4055" t="s">
        <v>158</v>
      </c>
      <c r="H4055">
        <v>77.203922700000007</v>
      </c>
      <c r="I4055">
        <v>28.5522405</v>
      </c>
      <c r="J4055" t="s">
        <v>5911</v>
      </c>
      <c r="K4055" t="s">
        <v>26</v>
      </c>
      <c r="L4055" t="s">
        <v>27</v>
      </c>
      <c r="M4055" t="s">
        <v>27</v>
      </c>
      <c r="N4055" t="s">
        <v>27</v>
      </c>
      <c r="O4055" t="s">
        <v>27</v>
      </c>
      <c r="P4055">
        <v>1</v>
      </c>
      <c r="Q4055">
        <v>220</v>
      </c>
      <c r="R4055">
        <v>350</v>
      </c>
      <c r="S4055">
        <v>3</v>
      </c>
      <c r="T4055" s="1">
        <v>43295</v>
      </c>
      <c r="U4055" t="str">
        <f>IF(Main_Data[[#This Row],[Average_Cost_for_two]]&lt;=200000,"0-200k",IF(Main_Data[[#This Row],[Average_Cost_for_two]]&lt;=400000,"200k-400k",IF(Main_Data[[#This Row],[Average_Cost_for_two]]&lt;=600000,"400k-600k",IF(Main_Data[[#This Row],[Average_Cost_for_two]]&lt;=800000,"600k-800k"))))</f>
        <v>0-200k</v>
      </c>
    </row>
    <row r="4056" spans="1:21" x14ac:dyDescent="0.35">
      <c r="A4056">
        <v>307332</v>
      </c>
      <c r="B4056" t="s">
        <v>8659</v>
      </c>
      <c r="C4056">
        <v>1</v>
      </c>
      <c r="D4056" t="s">
        <v>21</v>
      </c>
      <c r="E4056" t="s">
        <v>8728</v>
      </c>
      <c r="F4056" t="s">
        <v>251</v>
      </c>
      <c r="G4056" t="s">
        <v>252</v>
      </c>
      <c r="H4056">
        <v>77.190526700000007</v>
      </c>
      <c r="I4056">
        <v>28.6435122</v>
      </c>
      <c r="J4056" t="s">
        <v>680</v>
      </c>
      <c r="K4056" t="s">
        <v>26</v>
      </c>
      <c r="L4056" t="s">
        <v>27</v>
      </c>
      <c r="M4056" t="s">
        <v>34</v>
      </c>
      <c r="N4056" t="s">
        <v>27</v>
      </c>
      <c r="O4056" t="s">
        <v>27</v>
      </c>
      <c r="P4056">
        <v>1</v>
      </c>
      <c r="Q4056">
        <v>214</v>
      </c>
      <c r="R4056">
        <v>350</v>
      </c>
      <c r="S4056">
        <v>4</v>
      </c>
      <c r="T4056" s="1">
        <v>41465</v>
      </c>
      <c r="U4056" t="str">
        <f>IF(Main_Data[[#This Row],[Average_Cost_for_two]]&lt;=200000,"0-200k",IF(Main_Data[[#This Row],[Average_Cost_for_two]]&lt;=400000,"200k-400k",IF(Main_Data[[#This Row],[Average_Cost_for_two]]&lt;=600000,"400k-600k",IF(Main_Data[[#This Row],[Average_Cost_for_two]]&lt;=800000,"600k-800k"))))</f>
        <v>0-200k</v>
      </c>
    </row>
    <row r="4057" spans="1:21" x14ac:dyDescent="0.35">
      <c r="A4057">
        <v>18353692</v>
      </c>
      <c r="B4057" t="s">
        <v>8729</v>
      </c>
      <c r="C4057">
        <v>1</v>
      </c>
      <c r="D4057" t="s">
        <v>21</v>
      </c>
      <c r="E4057" t="s">
        <v>8730</v>
      </c>
      <c r="F4057" t="s">
        <v>1741</v>
      </c>
      <c r="G4057" t="s">
        <v>1740</v>
      </c>
      <c r="H4057">
        <v>77.212286599999999</v>
      </c>
      <c r="I4057">
        <v>28.536996299999998</v>
      </c>
      <c r="J4057" t="s">
        <v>1083</v>
      </c>
      <c r="K4057" t="s">
        <v>26</v>
      </c>
      <c r="L4057" t="s">
        <v>27</v>
      </c>
      <c r="M4057" t="s">
        <v>34</v>
      </c>
      <c r="N4057" t="s">
        <v>27</v>
      </c>
      <c r="O4057" t="s">
        <v>27</v>
      </c>
      <c r="P4057">
        <v>1</v>
      </c>
      <c r="Q4057">
        <v>37</v>
      </c>
      <c r="R4057">
        <v>350</v>
      </c>
      <c r="S4057">
        <v>3</v>
      </c>
      <c r="T4057" s="1">
        <v>40371</v>
      </c>
      <c r="U4057" t="str">
        <f>IF(Main_Data[[#This Row],[Average_Cost_for_two]]&lt;=200000,"0-200k",IF(Main_Data[[#This Row],[Average_Cost_for_two]]&lt;=400000,"200k-400k",IF(Main_Data[[#This Row],[Average_Cost_for_two]]&lt;=600000,"400k-600k",IF(Main_Data[[#This Row],[Average_Cost_for_two]]&lt;=800000,"600k-800k"))))</f>
        <v>0-200k</v>
      </c>
    </row>
    <row r="4058" spans="1:21" x14ac:dyDescent="0.35">
      <c r="A4058">
        <v>306492</v>
      </c>
      <c r="B4058" t="s">
        <v>8731</v>
      </c>
      <c r="C4058">
        <v>1</v>
      </c>
      <c r="D4058" t="s">
        <v>21</v>
      </c>
      <c r="E4058" t="s">
        <v>8732</v>
      </c>
      <c r="F4058" t="s">
        <v>227</v>
      </c>
      <c r="G4058" t="s">
        <v>228</v>
      </c>
      <c r="H4058">
        <v>77.2918406</v>
      </c>
      <c r="I4058">
        <v>28.6397613</v>
      </c>
      <c r="J4058" t="s">
        <v>565</v>
      </c>
      <c r="K4058" t="s">
        <v>26</v>
      </c>
      <c r="L4058" t="s">
        <v>27</v>
      </c>
      <c r="M4058" t="s">
        <v>27</v>
      </c>
      <c r="N4058" t="s">
        <v>27</v>
      </c>
      <c r="O4058" t="s">
        <v>27</v>
      </c>
      <c r="P4058">
        <v>1</v>
      </c>
      <c r="Q4058">
        <v>7</v>
      </c>
      <c r="R4058">
        <v>350</v>
      </c>
      <c r="S4058">
        <v>3</v>
      </c>
      <c r="T4058" s="1">
        <v>41466</v>
      </c>
      <c r="U4058" t="str">
        <f>IF(Main_Data[[#This Row],[Average_Cost_for_two]]&lt;=200000,"0-200k",IF(Main_Data[[#This Row],[Average_Cost_for_two]]&lt;=400000,"200k-400k",IF(Main_Data[[#This Row],[Average_Cost_for_two]]&lt;=600000,"400k-600k",IF(Main_Data[[#This Row],[Average_Cost_for_two]]&lt;=800000,"600k-800k"))))</f>
        <v>0-200k</v>
      </c>
    </row>
    <row r="4059" spans="1:21" x14ac:dyDescent="0.35">
      <c r="A4059">
        <v>18289261</v>
      </c>
      <c r="B4059" t="s">
        <v>8733</v>
      </c>
      <c r="C4059">
        <v>1</v>
      </c>
      <c r="D4059" t="s">
        <v>21</v>
      </c>
      <c r="E4059" t="s">
        <v>62</v>
      </c>
      <c r="F4059" t="s">
        <v>61</v>
      </c>
      <c r="G4059" t="s">
        <v>62</v>
      </c>
      <c r="H4059">
        <v>77.179115699999997</v>
      </c>
      <c r="I4059">
        <v>28.562942100000001</v>
      </c>
      <c r="J4059" t="s">
        <v>8734</v>
      </c>
      <c r="K4059" t="s">
        <v>26</v>
      </c>
      <c r="L4059" t="s">
        <v>27</v>
      </c>
      <c r="M4059" t="s">
        <v>27</v>
      </c>
      <c r="N4059" t="s">
        <v>27</v>
      </c>
      <c r="O4059" t="s">
        <v>27</v>
      </c>
      <c r="P4059">
        <v>1</v>
      </c>
      <c r="Q4059">
        <v>1</v>
      </c>
      <c r="R4059">
        <v>350</v>
      </c>
      <c r="S4059">
        <v>1</v>
      </c>
      <c r="T4059" s="1">
        <v>40368</v>
      </c>
      <c r="U4059" t="str">
        <f>IF(Main_Data[[#This Row],[Average_Cost_for_two]]&lt;=200000,"0-200k",IF(Main_Data[[#This Row],[Average_Cost_for_two]]&lt;=400000,"200k-400k",IF(Main_Data[[#This Row],[Average_Cost_for_two]]&lt;=600000,"400k-600k",IF(Main_Data[[#This Row],[Average_Cost_for_two]]&lt;=800000,"600k-800k"))))</f>
        <v>0-200k</v>
      </c>
    </row>
    <row r="4060" spans="1:21" x14ac:dyDescent="0.35">
      <c r="A4060">
        <v>312027</v>
      </c>
      <c r="B4060" t="s">
        <v>8735</v>
      </c>
      <c r="C4060">
        <v>1</v>
      </c>
      <c r="D4060" t="s">
        <v>21</v>
      </c>
      <c r="E4060" t="s">
        <v>8736</v>
      </c>
      <c r="F4060" t="s">
        <v>711</v>
      </c>
      <c r="G4060" t="s">
        <v>712</v>
      </c>
      <c r="H4060">
        <v>77.112405499999994</v>
      </c>
      <c r="I4060">
        <v>28.649961300000001</v>
      </c>
      <c r="J4060" t="s">
        <v>521</v>
      </c>
      <c r="K4060" t="s">
        <v>26</v>
      </c>
      <c r="L4060" t="s">
        <v>27</v>
      </c>
      <c r="M4060" t="s">
        <v>27</v>
      </c>
      <c r="N4060" t="s">
        <v>27</v>
      </c>
      <c r="O4060" t="s">
        <v>27</v>
      </c>
      <c r="P4060">
        <v>1</v>
      </c>
      <c r="Q4060">
        <v>1</v>
      </c>
      <c r="R4060">
        <v>350</v>
      </c>
      <c r="S4060">
        <v>1</v>
      </c>
      <c r="T4060" s="1">
        <v>43290</v>
      </c>
      <c r="U4060" t="str">
        <f>IF(Main_Data[[#This Row],[Average_Cost_for_two]]&lt;=200000,"0-200k",IF(Main_Data[[#This Row],[Average_Cost_for_two]]&lt;=400000,"200k-400k",IF(Main_Data[[#This Row],[Average_Cost_for_two]]&lt;=600000,"400k-600k",IF(Main_Data[[#This Row],[Average_Cost_for_two]]&lt;=800000,"600k-800k"))))</f>
        <v>0-200k</v>
      </c>
    </row>
    <row r="4061" spans="1:21" x14ac:dyDescent="0.35">
      <c r="A4061">
        <v>310254</v>
      </c>
      <c r="B4061" t="s">
        <v>1076</v>
      </c>
      <c r="C4061">
        <v>1</v>
      </c>
      <c r="D4061" t="s">
        <v>21</v>
      </c>
      <c r="E4061" t="s">
        <v>8737</v>
      </c>
      <c r="F4061" t="s">
        <v>1204</v>
      </c>
      <c r="G4061" t="s">
        <v>1205</v>
      </c>
      <c r="H4061">
        <v>77.104020599999998</v>
      </c>
      <c r="I4061">
        <v>28.6437138</v>
      </c>
      <c r="J4061" t="s">
        <v>1078</v>
      </c>
      <c r="K4061" t="s">
        <v>26</v>
      </c>
      <c r="L4061" t="s">
        <v>27</v>
      </c>
      <c r="M4061" t="s">
        <v>27</v>
      </c>
      <c r="N4061" t="s">
        <v>27</v>
      </c>
      <c r="O4061" t="s">
        <v>27</v>
      </c>
      <c r="P4061">
        <v>1</v>
      </c>
      <c r="Q4061">
        <v>6</v>
      </c>
      <c r="R4061">
        <v>350</v>
      </c>
      <c r="S4061">
        <v>3</v>
      </c>
      <c r="T4061" s="1">
        <v>41465</v>
      </c>
      <c r="U4061" t="str">
        <f>IF(Main_Data[[#This Row],[Average_Cost_for_two]]&lt;=200000,"0-200k",IF(Main_Data[[#This Row],[Average_Cost_for_two]]&lt;=400000,"200k-400k",IF(Main_Data[[#This Row],[Average_Cost_for_two]]&lt;=600000,"400k-600k",IF(Main_Data[[#This Row],[Average_Cost_for_two]]&lt;=800000,"600k-800k"))))</f>
        <v>0-200k</v>
      </c>
    </row>
    <row r="4062" spans="1:21" x14ac:dyDescent="0.35">
      <c r="A4062">
        <v>18285699</v>
      </c>
      <c r="B4062" t="s">
        <v>1047</v>
      </c>
      <c r="C4062">
        <v>1</v>
      </c>
      <c r="D4062" t="s">
        <v>21</v>
      </c>
      <c r="E4062" t="s">
        <v>2169</v>
      </c>
      <c r="F4062" t="s">
        <v>2168</v>
      </c>
      <c r="G4062" t="s">
        <v>2169</v>
      </c>
      <c r="H4062">
        <v>77.286783900000003</v>
      </c>
      <c r="I4062">
        <v>28.636911000000001</v>
      </c>
      <c r="J4062" t="s">
        <v>956</v>
      </c>
      <c r="K4062" t="s">
        <v>26</v>
      </c>
      <c r="L4062" t="s">
        <v>27</v>
      </c>
      <c r="M4062" t="s">
        <v>27</v>
      </c>
      <c r="N4062" t="s">
        <v>27</v>
      </c>
      <c r="O4062" t="s">
        <v>27</v>
      </c>
      <c r="P4062">
        <v>1</v>
      </c>
      <c r="Q4062">
        <v>54</v>
      </c>
      <c r="R4062">
        <v>350</v>
      </c>
      <c r="S4062">
        <v>4</v>
      </c>
      <c r="T4062" s="1">
        <v>40360</v>
      </c>
      <c r="U4062" t="str">
        <f>IF(Main_Data[[#This Row],[Average_Cost_for_two]]&lt;=200000,"0-200k",IF(Main_Data[[#This Row],[Average_Cost_for_two]]&lt;=400000,"200k-400k",IF(Main_Data[[#This Row],[Average_Cost_for_two]]&lt;=600000,"400k-600k",IF(Main_Data[[#This Row],[Average_Cost_for_two]]&lt;=800000,"600k-800k"))))</f>
        <v>0-200k</v>
      </c>
    </row>
    <row r="4063" spans="1:21" x14ac:dyDescent="0.35">
      <c r="A4063">
        <v>1509</v>
      </c>
      <c r="B4063" t="s">
        <v>8671</v>
      </c>
      <c r="C4063">
        <v>1</v>
      </c>
      <c r="D4063" t="s">
        <v>21</v>
      </c>
      <c r="E4063" t="s">
        <v>8738</v>
      </c>
      <c r="F4063" t="s">
        <v>1831</v>
      </c>
      <c r="G4063" t="s">
        <v>1830</v>
      </c>
      <c r="H4063">
        <v>77.153818900000005</v>
      </c>
      <c r="I4063">
        <v>28.5312664</v>
      </c>
      <c r="J4063" t="s">
        <v>4494</v>
      </c>
      <c r="K4063" t="s">
        <v>26</v>
      </c>
      <c r="L4063" t="s">
        <v>27</v>
      </c>
      <c r="M4063" t="s">
        <v>34</v>
      </c>
      <c r="N4063" t="s">
        <v>27</v>
      </c>
      <c r="O4063" t="s">
        <v>27</v>
      </c>
      <c r="P4063">
        <v>1</v>
      </c>
      <c r="Q4063">
        <v>248</v>
      </c>
      <c r="R4063">
        <v>350</v>
      </c>
      <c r="S4063">
        <v>4</v>
      </c>
      <c r="T4063" s="1">
        <v>40738</v>
      </c>
      <c r="U4063" t="str">
        <f>IF(Main_Data[[#This Row],[Average_Cost_for_two]]&lt;=200000,"0-200k",IF(Main_Data[[#This Row],[Average_Cost_for_two]]&lt;=400000,"200k-400k",IF(Main_Data[[#This Row],[Average_Cost_for_two]]&lt;=600000,"400k-600k",IF(Main_Data[[#This Row],[Average_Cost_for_two]]&lt;=800000,"600k-800k"))))</f>
        <v>0-200k</v>
      </c>
    </row>
    <row r="4064" spans="1:21" x14ac:dyDescent="0.35">
      <c r="A4064">
        <v>18419896</v>
      </c>
      <c r="B4064" t="s">
        <v>8739</v>
      </c>
      <c r="C4064">
        <v>1</v>
      </c>
      <c r="D4064" t="s">
        <v>21</v>
      </c>
      <c r="E4064" t="s">
        <v>8740</v>
      </c>
      <c r="F4064" t="s">
        <v>212</v>
      </c>
      <c r="G4064" t="s">
        <v>213</v>
      </c>
      <c r="H4064">
        <v>77.314705000000004</v>
      </c>
      <c r="I4064">
        <v>28.668496000000001</v>
      </c>
      <c r="J4064" t="s">
        <v>1031</v>
      </c>
      <c r="K4064" t="s">
        <v>26</v>
      </c>
      <c r="L4064" t="s">
        <v>27</v>
      </c>
      <c r="M4064" t="s">
        <v>34</v>
      </c>
      <c r="N4064" t="s">
        <v>27</v>
      </c>
      <c r="O4064" t="s">
        <v>27</v>
      </c>
      <c r="P4064">
        <v>1</v>
      </c>
      <c r="Q4064">
        <v>7</v>
      </c>
      <c r="R4064">
        <v>350</v>
      </c>
      <c r="S4064">
        <v>3</v>
      </c>
      <c r="T4064" s="1">
        <v>43302</v>
      </c>
      <c r="U4064" t="str">
        <f>IF(Main_Data[[#This Row],[Average_Cost_for_two]]&lt;=200000,"0-200k",IF(Main_Data[[#This Row],[Average_Cost_for_two]]&lt;=400000,"200k-400k",IF(Main_Data[[#This Row],[Average_Cost_for_two]]&lt;=600000,"400k-600k",IF(Main_Data[[#This Row],[Average_Cost_for_two]]&lt;=800000,"600k-800k"))))</f>
        <v>0-200k</v>
      </c>
    </row>
    <row r="4065" spans="1:21" x14ac:dyDescent="0.35">
      <c r="A4065">
        <v>303093</v>
      </c>
      <c r="B4065" t="s">
        <v>8741</v>
      </c>
      <c r="C4065">
        <v>1</v>
      </c>
      <c r="D4065" t="s">
        <v>21</v>
      </c>
      <c r="E4065" t="s">
        <v>8742</v>
      </c>
      <c r="F4065" t="s">
        <v>321</v>
      </c>
      <c r="G4065" t="s">
        <v>322</v>
      </c>
      <c r="H4065">
        <v>77.172825700000004</v>
      </c>
      <c r="I4065">
        <v>28.692512799999999</v>
      </c>
      <c r="J4065" t="s">
        <v>8550</v>
      </c>
      <c r="K4065" t="s">
        <v>26</v>
      </c>
      <c r="L4065" t="s">
        <v>27</v>
      </c>
      <c r="M4065" t="s">
        <v>34</v>
      </c>
      <c r="N4065" t="s">
        <v>27</v>
      </c>
      <c r="O4065" t="s">
        <v>27</v>
      </c>
      <c r="P4065">
        <v>1</v>
      </c>
      <c r="Q4065">
        <v>199</v>
      </c>
      <c r="R4065">
        <v>350</v>
      </c>
      <c r="S4065">
        <v>4</v>
      </c>
      <c r="T4065" s="1">
        <v>41430</v>
      </c>
      <c r="U4065" t="str">
        <f>IF(Main_Data[[#This Row],[Average_Cost_for_two]]&lt;=200000,"0-200k",IF(Main_Data[[#This Row],[Average_Cost_for_two]]&lt;=400000,"200k-400k",IF(Main_Data[[#This Row],[Average_Cost_for_two]]&lt;=600000,"400k-600k",IF(Main_Data[[#This Row],[Average_Cost_for_two]]&lt;=800000,"600k-800k"))))</f>
        <v>0-200k</v>
      </c>
    </row>
    <row r="4066" spans="1:21" x14ac:dyDescent="0.35">
      <c r="A4066">
        <v>5436</v>
      </c>
      <c r="B4066" t="s">
        <v>7994</v>
      </c>
      <c r="C4066">
        <v>1</v>
      </c>
      <c r="D4066" t="s">
        <v>21</v>
      </c>
      <c r="E4066" t="s">
        <v>8743</v>
      </c>
      <c r="F4066" t="s">
        <v>433</v>
      </c>
      <c r="G4066" t="s">
        <v>434</v>
      </c>
      <c r="H4066">
        <v>77.212761900000004</v>
      </c>
      <c r="I4066">
        <v>28.695063699999999</v>
      </c>
      <c r="J4066" t="s">
        <v>680</v>
      </c>
      <c r="K4066" t="s">
        <v>26</v>
      </c>
      <c r="L4066" t="s">
        <v>27</v>
      </c>
      <c r="M4066" t="s">
        <v>34</v>
      </c>
      <c r="N4066" t="s">
        <v>27</v>
      </c>
      <c r="O4066" t="s">
        <v>27</v>
      </c>
      <c r="P4066">
        <v>1</v>
      </c>
      <c r="Q4066">
        <v>26</v>
      </c>
      <c r="R4066">
        <v>350</v>
      </c>
      <c r="S4066">
        <v>3</v>
      </c>
      <c r="T4066" s="1">
        <v>42895</v>
      </c>
      <c r="U4066" t="str">
        <f>IF(Main_Data[[#This Row],[Average_Cost_for_two]]&lt;=200000,"0-200k",IF(Main_Data[[#This Row],[Average_Cost_for_two]]&lt;=400000,"200k-400k",IF(Main_Data[[#This Row],[Average_Cost_for_two]]&lt;=600000,"400k-600k",IF(Main_Data[[#This Row],[Average_Cost_for_two]]&lt;=800000,"600k-800k"))))</f>
        <v>0-200k</v>
      </c>
    </row>
    <row r="4067" spans="1:21" x14ac:dyDescent="0.35">
      <c r="A4067">
        <v>7789</v>
      </c>
      <c r="B4067" t="s">
        <v>8744</v>
      </c>
      <c r="C4067">
        <v>1</v>
      </c>
      <c r="D4067" t="s">
        <v>21</v>
      </c>
      <c r="E4067" t="s">
        <v>2181</v>
      </c>
      <c r="F4067" t="s">
        <v>2180</v>
      </c>
      <c r="G4067" t="s">
        <v>2181</v>
      </c>
      <c r="H4067">
        <v>77.207031999999998</v>
      </c>
      <c r="I4067">
        <v>28.573381000000001</v>
      </c>
      <c r="J4067" t="s">
        <v>554</v>
      </c>
      <c r="K4067" t="s">
        <v>26</v>
      </c>
      <c r="L4067" t="s">
        <v>27</v>
      </c>
      <c r="M4067" t="s">
        <v>27</v>
      </c>
      <c r="N4067" t="s">
        <v>27</v>
      </c>
      <c r="O4067" t="s">
        <v>27</v>
      </c>
      <c r="P4067">
        <v>1</v>
      </c>
      <c r="Q4067">
        <v>36</v>
      </c>
      <c r="R4067">
        <v>350</v>
      </c>
      <c r="S4067">
        <v>3</v>
      </c>
      <c r="T4067" s="1">
        <v>43274</v>
      </c>
      <c r="U4067" t="str">
        <f>IF(Main_Data[[#This Row],[Average_Cost_for_two]]&lt;=200000,"0-200k",IF(Main_Data[[#This Row],[Average_Cost_for_two]]&lt;=400000,"200k-400k",IF(Main_Data[[#This Row],[Average_Cost_for_two]]&lt;=600000,"400k-600k",IF(Main_Data[[#This Row],[Average_Cost_for_two]]&lt;=800000,"600k-800k"))))</f>
        <v>0-200k</v>
      </c>
    </row>
    <row r="4068" spans="1:21" x14ac:dyDescent="0.35">
      <c r="A4068">
        <v>310887</v>
      </c>
      <c r="B4068" t="s">
        <v>8745</v>
      </c>
      <c r="C4068">
        <v>1</v>
      </c>
      <c r="D4068" t="s">
        <v>21</v>
      </c>
      <c r="E4068" t="s">
        <v>8073</v>
      </c>
      <c r="F4068" t="s">
        <v>2584</v>
      </c>
      <c r="G4068" t="s">
        <v>2585</v>
      </c>
      <c r="H4068">
        <v>77.155904509999999</v>
      </c>
      <c r="I4068">
        <v>28.54268656</v>
      </c>
      <c r="J4068" t="s">
        <v>1157</v>
      </c>
      <c r="K4068" t="s">
        <v>26</v>
      </c>
      <c r="L4068" t="s">
        <v>27</v>
      </c>
      <c r="M4068" t="s">
        <v>34</v>
      </c>
      <c r="N4068" t="s">
        <v>27</v>
      </c>
      <c r="O4068" t="s">
        <v>27</v>
      </c>
      <c r="P4068">
        <v>1</v>
      </c>
      <c r="Q4068">
        <v>98</v>
      </c>
      <c r="R4068">
        <v>350</v>
      </c>
      <c r="S4068">
        <v>4</v>
      </c>
      <c r="T4068" s="1">
        <v>41793</v>
      </c>
      <c r="U4068" t="str">
        <f>IF(Main_Data[[#This Row],[Average_Cost_for_two]]&lt;=200000,"0-200k",IF(Main_Data[[#This Row],[Average_Cost_for_two]]&lt;=400000,"200k-400k",IF(Main_Data[[#This Row],[Average_Cost_for_two]]&lt;=600000,"400k-600k",IF(Main_Data[[#This Row],[Average_Cost_for_two]]&lt;=800000,"600k-800k"))))</f>
        <v>0-200k</v>
      </c>
    </row>
    <row r="4069" spans="1:21" x14ac:dyDescent="0.35">
      <c r="A4069">
        <v>18034042</v>
      </c>
      <c r="B4069" t="s">
        <v>8659</v>
      </c>
      <c r="C4069">
        <v>1</v>
      </c>
      <c r="D4069" t="s">
        <v>21</v>
      </c>
      <c r="E4069" t="s">
        <v>8746</v>
      </c>
      <c r="F4069" t="s">
        <v>902</v>
      </c>
      <c r="G4069" t="s">
        <v>903</v>
      </c>
      <c r="H4069">
        <v>77.173199800000006</v>
      </c>
      <c r="I4069">
        <v>28.646304600000001</v>
      </c>
      <c r="J4069" t="s">
        <v>680</v>
      </c>
      <c r="K4069" t="s">
        <v>26</v>
      </c>
      <c r="L4069" t="s">
        <v>27</v>
      </c>
      <c r="M4069" t="s">
        <v>34</v>
      </c>
      <c r="N4069" t="s">
        <v>27</v>
      </c>
      <c r="O4069" t="s">
        <v>27</v>
      </c>
      <c r="P4069">
        <v>1</v>
      </c>
      <c r="Q4069">
        <v>50</v>
      </c>
      <c r="R4069">
        <v>350</v>
      </c>
      <c r="S4069">
        <v>3</v>
      </c>
      <c r="T4069" s="1">
        <v>41813</v>
      </c>
      <c r="U4069" t="str">
        <f>IF(Main_Data[[#This Row],[Average_Cost_for_two]]&lt;=200000,"0-200k",IF(Main_Data[[#This Row],[Average_Cost_for_two]]&lt;=400000,"200k-400k",IF(Main_Data[[#This Row],[Average_Cost_for_two]]&lt;=600000,"400k-600k",IF(Main_Data[[#This Row],[Average_Cost_for_two]]&lt;=800000,"600k-800k"))))</f>
        <v>0-200k</v>
      </c>
    </row>
    <row r="4070" spans="1:21" x14ac:dyDescent="0.35">
      <c r="A4070">
        <v>300022</v>
      </c>
      <c r="B4070" t="s">
        <v>8703</v>
      </c>
      <c r="C4070">
        <v>1</v>
      </c>
      <c r="D4070" t="s">
        <v>21</v>
      </c>
      <c r="E4070" t="s">
        <v>8747</v>
      </c>
      <c r="F4070" t="s">
        <v>153</v>
      </c>
      <c r="G4070" t="s">
        <v>154</v>
      </c>
      <c r="H4070">
        <v>77.188729699999996</v>
      </c>
      <c r="I4070">
        <v>28.7003953</v>
      </c>
      <c r="J4070" t="s">
        <v>4494</v>
      </c>
      <c r="K4070" t="s">
        <v>26</v>
      </c>
      <c r="L4070" t="s">
        <v>27</v>
      </c>
      <c r="M4070" t="s">
        <v>27</v>
      </c>
      <c r="N4070" t="s">
        <v>27</v>
      </c>
      <c r="O4070" t="s">
        <v>27</v>
      </c>
      <c r="P4070">
        <v>1</v>
      </c>
      <c r="Q4070">
        <v>170</v>
      </c>
      <c r="R4070">
        <v>350</v>
      </c>
      <c r="S4070">
        <v>4</v>
      </c>
      <c r="T4070" s="1">
        <v>43266</v>
      </c>
      <c r="U4070" t="str">
        <f>IF(Main_Data[[#This Row],[Average_Cost_for_two]]&lt;=200000,"0-200k",IF(Main_Data[[#This Row],[Average_Cost_for_two]]&lt;=400000,"200k-400k",IF(Main_Data[[#This Row],[Average_Cost_for_two]]&lt;=600000,"400k-600k",IF(Main_Data[[#This Row],[Average_Cost_for_two]]&lt;=800000,"600k-800k"))))</f>
        <v>0-200k</v>
      </c>
    </row>
    <row r="4071" spans="1:21" x14ac:dyDescent="0.35">
      <c r="A4071">
        <v>309593</v>
      </c>
      <c r="B4071" t="s">
        <v>8748</v>
      </c>
      <c r="C4071">
        <v>1</v>
      </c>
      <c r="D4071" t="s">
        <v>21</v>
      </c>
      <c r="E4071" t="s">
        <v>8749</v>
      </c>
      <c r="F4071" t="s">
        <v>157</v>
      </c>
      <c r="G4071" t="s">
        <v>158</v>
      </c>
      <c r="H4071">
        <v>77.210036099999996</v>
      </c>
      <c r="I4071">
        <v>28.560983100000001</v>
      </c>
      <c r="J4071" t="s">
        <v>554</v>
      </c>
      <c r="K4071" t="s">
        <v>26</v>
      </c>
      <c r="L4071" t="s">
        <v>27</v>
      </c>
      <c r="M4071" t="s">
        <v>34</v>
      </c>
      <c r="N4071" t="s">
        <v>27</v>
      </c>
      <c r="O4071" t="s">
        <v>27</v>
      </c>
      <c r="P4071">
        <v>1</v>
      </c>
      <c r="Q4071">
        <v>32</v>
      </c>
      <c r="R4071">
        <v>350</v>
      </c>
      <c r="S4071">
        <v>3</v>
      </c>
      <c r="T4071" s="1">
        <v>43279</v>
      </c>
      <c r="U4071" t="str">
        <f>IF(Main_Data[[#This Row],[Average_Cost_for_two]]&lt;=200000,"0-200k",IF(Main_Data[[#This Row],[Average_Cost_for_two]]&lt;=400000,"200k-400k",IF(Main_Data[[#This Row],[Average_Cost_for_two]]&lt;=600000,"400k-600k",IF(Main_Data[[#This Row],[Average_Cost_for_two]]&lt;=800000,"600k-800k"))))</f>
        <v>0-200k</v>
      </c>
    </row>
    <row r="4072" spans="1:21" x14ac:dyDescent="0.35">
      <c r="A4072">
        <v>7658</v>
      </c>
      <c r="B4072" t="s">
        <v>1076</v>
      </c>
      <c r="C4072">
        <v>1</v>
      </c>
      <c r="D4072" t="s">
        <v>21</v>
      </c>
      <c r="E4072" t="s">
        <v>8750</v>
      </c>
      <c r="F4072" t="s">
        <v>1741</v>
      </c>
      <c r="G4072" t="s">
        <v>1740</v>
      </c>
      <c r="H4072">
        <v>77.209341800000004</v>
      </c>
      <c r="I4072">
        <v>28.534123600000001</v>
      </c>
      <c r="J4072" t="s">
        <v>1078</v>
      </c>
      <c r="K4072" t="s">
        <v>26</v>
      </c>
      <c r="L4072" t="s">
        <v>27</v>
      </c>
      <c r="M4072" t="s">
        <v>27</v>
      </c>
      <c r="N4072" t="s">
        <v>27</v>
      </c>
      <c r="O4072" t="s">
        <v>27</v>
      </c>
      <c r="P4072">
        <v>1</v>
      </c>
      <c r="Q4072">
        <v>52</v>
      </c>
      <c r="R4072">
        <v>350</v>
      </c>
      <c r="S4072">
        <v>4</v>
      </c>
      <c r="T4072" s="1">
        <v>40719</v>
      </c>
      <c r="U4072" t="str">
        <f>IF(Main_Data[[#This Row],[Average_Cost_for_two]]&lt;=200000,"0-200k",IF(Main_Data[[#This Row],[Average_Cost_for_two]]&lt;=400000,"200k-400k",IF(Main_Data[[#This Row],[Average_Cost_for_two]]&lt;=600000,"400k-600k",IF(Main_Data[[#This Row],[Average_Cost_for_two]]&lt;=800000,"600k-800k"))))</f>
        <v>0-200k</v>
      </c>
    </row>
    <row r="4073" spans="1:21" x14ac:dyDescent="0.35">
      <c r="A4073">
        <v>308359</v>
      </c>
      <c r="B4073" t="s">
        <v>1076</v>
      </c>
      <c r="C4073">
        <v>1</v>
      </c>
      <c r="D4073" t="s">
        <v>21</v>
      </c>
      <c r="E4073" t="s">
        <v>8751</v>
      </c>
      <c r="F4073" t="s">
        <v>117</v>
      </c>
      <c r="G4073" t="s">
        <v>118</v>
      </c>
      <c r="H4073">
        <v>77.294651599999995</v>
      </c>
      <c r="I4073">
        <v>28.597845499999998</v>
      </c>
      <c r="J4073" t="s">
        <v>1078</v>
      </c>
      <c r="K4073" t="s">
        <v>26</v>
      </c>
      <c r="L4073" t="s">
        <v>27</v>
      </c>
      <c r="M4073" t="s">
        <v>27</v>
      </c>
      <c r="N4073" t="s">
        <v>27</v>
      </c>
      <c r="O4073" t="s">
        <v>27</v>
      </c>
      <c r="P4073">
        <v>1</v>
      </c>
      <c r="Q4073">
        <v>24</v>
      </c>
      <c r="R4073">
        <v>350</v>
      </c>
      <c r="S4073">
        <v>3</v>
      </c>
      <c r="T4073" s="1">
        <v>42549</v>
      </c>
      <c r="U4073" t="str">
        <f>IF(Main_Data[[#This Row],[Average_Cost_for_two]]&lt;=200000,"0-200k",IF(Main_Data[[#This Row],[Average_Cost_for_two]]&lt;=400000,"200k-400k",IF(Main_Data[[#This Row],[Average_Cost_for_two]]&lt;=600000,"400k-600k",IF(Main_Data[[#This Row],[Average_Cost_for_two]]&lt;=800000,"600k-800k"))))</f>
        <v>0-200k</v>
      </c>
    </row>
    <row r="4074" spans="1:21" x14ac:dyDescent="0.35">
      <c r="A4074">
        <v>1508</v>
      </c>
      <c r="B4074" t="s">
        <v>8671</v>
      </c>
      <c r="C4074">
        <v>1</v>
      </c>
      <c r="D4074" t="s">
        <v>21</v>
      </c>
      <c r="E4074" t="s">
        <v>8752</v>
      </c>
      <c r="F4074" t="s">
        <v>53</v>
      </c>
      <c r="G4074" t="s">
        <v>54</v>
      </c>
      <c r="H4074">
        <v>77.266841339999999</v>
      </c>
      <c r="I4074">
        <v>28.570947360000002</v>
      </c>
      <c r="J4074" t="s">
        <v>4494</v>
      </c>
      <c r="K4074" t="s">
        <v>26</v>
      </c>
      <c r="L4074" t="s">
        <v>27</v>
      </c>
      <c r="M4074" t="s">
        <v>34</v>
      </c>
      <c r="N4074" t="s">
        <v>27</v>
      </c>
      <c r="O4074" t="s">
        <v>27</v>
      </c>
      <c r="P4074">
        <v>1</v>
      </c>
      <c r="Q4074">
        <v>88</v>
      </c>
      <c r="R4074">
        <v>350</v>
      </c>
      <c r="S4074">
        <v>3</v>
      </c>
      <c r="T4074" s="1">
        <v>42541</v>
      </c>
      <c r="U4074" t="str">
        <f>IF(Main_Data[[#This Row],[Average_Cost_for_two]]&lt;=200000,"0-200k",IF(Main_Data[[#This Row],[Average_Cost_for_two]]&lt;=400000,"200k-400k",IF(Main_Data[[#This Row],[Average_Cost_for_two]]&lt;=600000,"400k-600k",IF(Main_Data[[#This Row],[Average_Cost_for_two]]&lt;=800000,"600k-800k"))))</f>
        <v>0-200k</v>
      </c>
    </row>
    <row r="4075" spans="1:21" x14ac:dyDescent="0.35">
      <c r="A4075">
        <v>309675</v>
      </c>
      <c r="B4075" t="s">
        <v>8753</v>
      </c>
      <c r="C4075">
        <v>1</v>
      </c>
      <c r="D4075" t="s">
        <v>21</v>
      </c>
      <c r="E4075" t="s">
        <v>8754</v>
      </c>
      <c r="F4075" t="s">
        <v>53</v>
      </c>
      <c r="G4075" t="s">
        <v>54</v>
      </c>
      <c r="H4075">
        <v>77.272895090000006</v>
      </c>
      <c r="I4075">
        <v>28.560341399999999</v>
      </c>
      <c r="J4075" t="s">
        <v>1015</v>
      </c>
      <c r="K4075" t="s">
        <v>26</v>
      </c>
      <c r="L4075" t="s">
        <v>27</v>
      </c>
      <c r="M4075" t="s">
        <v>27</v>
      </c>
      <c r="N4075" t="s">
        <v>27</v>
      </c>
      <c r="O4075" t="s">
        <v>27</v>
      </c>
      <c r="P4075">
        <v>1</v>
      </c>
      <c r="Q4075">
        <v>5</v>
      </c>
      <c r="R4075">
        <v>350</v>
      </c>
      <c r="S4075">
        <v>3</v>
      </c>
      <c r="T4075" s="1">
        <v>42176</v>
      </c>
      <c r="U4075" t="str">
        <f>IF(Main_Data[[#This Row],[Average_Cost_for_two]]&lt;=200000,"0-200k",IF(Main_Data[[#This Row],[Average_Cost_for_two]]&lt;=400000,"200k-400k",IF(Main_Data[[#This Row],[Average_Cost_for_two]]&lt;=600000,"400k-600k",IF(Main_Data[[#This Row],[Average_Cost_for_two]]&lt;=800000,"600k-800k"))))</f>
        <v>0-200k</v>
      </c>
    </row>
    <row r="4076" spans="1:21" x14ac:dyDescent="0.35">
      <c r="A4076">
        <v>311371</v>
      </c>
      <c r="B4076" t="s">
        <v>8755</v>
      </c>
      <c r="C4076">
        <v>1</v>
      </c>
      <c r="D4076" t="s">
        <v>21</v>
      </c>
      <c r="E4076" t="s">
        <v>8756</v>
      </c>
      <c r="F4076" t="s">
        <v>895</v>
      </c>
      <c r="G4076" t="s">
        <v>896</v>
      </c>
      <c r="H4076">
        <v>77.284549600000005</v>
      </c>
      <c r="I4076">
        <v>28.6773618</v>
      </c>
      <c r="J4076" t="s">
        <v>849</v>
      </c>
      <c r="K4076" t="s">
        <v>26</v>
      </c>
      <c r="L4076" t="s">
        <v>27</v>
      </c>
      <c r="M4076" t="s">
        <v>27</v>
      </c>
      <c r="N4076" t="s">
        <v>27</v>
      </c>
      <c r="O4076" t="s">
        <v>27</v>
      </c>
      <c r="P4076">
        <v>1</v>
      </c>
      <c r="Q4076">
        <v>18</v>
      </c>
      <c r="R4076">
        <v>350</v>
      </c>
      <c r="S4076">
        <v>3</v>
      </c>
      <c r="T4076" s="1">
        <v>41436</v>
      </c>
      <c r="U4076" t="str">
        <f>IF(Main_Data[[#This Row],[Average_Cost_for_two]]&lt;=200000,"0-200k",IF(Main_Data[[#This Row],[Average_Cost_for_two]]&lt;=400000,"200k-400k",IF(Main_Data[[#This Row],[Average_Cost_for_two]]&lt;=600000,"400k-600k",IF(Main_Data[[#This Row],[Average_Cost_for_two]]&lt;=800000,"600k-800k"))))</f>
        <v>0-200k</v>
      </c>
    </row>
    <row r="4077" spans="1:21" x14ac:dyDescent="0.35">
      <c r="A4077">
        <v>8676</v>
      </c>
      <c r="B4077" t="s">
        <v>8757</v>
      </c>
      <c r="C4077">
        <v>1</v>
      </c>
      <c r="D4077" t="s">
        <v>21</v>
      </c>
      <c r="E4077" t="s">
        <v>8758</v>
      </c>
      <c r="F4077" t="s">
        <v>234</v>
      </c>
      <c r="G4077" t="s">
        <v>233</v>
      </c>
      <c r="H4077">
        <v>77.155110300000004</v>
      </c>
      <c r="I4077">
        <v>28.7072568</v>
      </c>
      <c r="J4077" t="s">
        <v>554</v>
      </c>
      <c r="K4077" t="s">
        <v>26</v>
      </c>
      <c r="L4077" t="s">
        <v>27</v>
      </c>
      <c r="M4077" t="s">
        <v>27</v>
      </c>
      <c r="N4077" t="s">
        <v>27</v>
      </c>
      <c r="O4077" t="s">
        <v>27</v>
      </c>
      <c r="P4077">
        <v>1</v>
      </c>
      <c r="Q4077">
        <v>10</v>
      </c>
      <c r="R4077">
        <v>350</v>
      </c>
      <c r="S4077">
        <v>3</v>
      </c>
      <c r="T4077" s="1">
        <v>40352</v>
      </c>
      <c r="U4077" t="str">
        <f>IF(Main_Data[[#This Row],[Average_Cost_for_two]]&lt;=200000,"0-200k",IF(Main_Data[[#This Row],[Average_Cost_for_two]]&lt;=400000,"200k-400k",IF(Main_Data[[#This Row],[Average_Cost_for_two]]&lt;=600000,"400k-600k",IF(Main_Data[[#This Row],[Average_Cost_for_two]]&lt;=800000,"600k-800k"))))</f>
        <v>0-200k</v>
      </c>
    </row>
    <row r="4078" spans="1:21" x14ac:dyDescent="0.35">
      <c r="A4078">
        <v>18429417</v>
      </c>
      <c r="B4078" t="s">
        <v>8759</v>
      </c>
      <c r="C4078">
        <v>1</v>
      </c>
      <c r="D4078" t="s">
        <v>21</v>
      </c>
      <c r="E4078" t="s">
        <v>8760</v>
      </c>
      <c r="F4078" t="s">
        <v>711</v>
      </c>
      <c r="G4078" t="s">
        <v>712</v>
      </c>
      <c r="H4078">
        <v>77.111420499999994</v>
      </c>
      <c r="I4078">
        <v>28.6491173</v>
      </c>
      <c r="J4078" t="s">
        <v>680</v>
      </c>
      <c r="K4078" t="s">
        <v>26</v>
      </c>
      <c r="L4078" t="s">
        <v>27</v>
      </c>
      <c r="M4078" t="s">
        <v>27</v>
      </c>
      <c r="N4078" t="s">
        <v>27</v>
      </c>
      <c r="O4078" t="s">
        <v>27</v>
      </c>
      <c r="P4078">
        <v>1</v>
      </c>
      <c r="Q4078">
        <v>1</v>
      </c>
      <c r="R4078">
        <v>350</v>
      </c>
      <c r="S4078">
        <v>1</v>
      </c>
      <c r="T4078" s="1">
        <v>41088</v>
      </c>
      <c r="U4078" t="str">
        <f>IF(Main_Data[[#This Row],[Average_Cost_for_two]]&lt;=200000,"0-200k",IF(Main_Data[[#This Row],[Average_Cost_for_two]]&lt;=400000,"200k-400k",IF(Main_Data[[#This Row],[Average_Cost_for_two]]&lt;=600000,"400k-600k",IF(Main_Data[[#This Row],[Average_Cost_for_two]]&lt;=800000,"600k-800k"))))</f>
        <v>0-200k</v>
      </c>
    </row>
    <row r="4079" spans="1:21" x14ac:dyDescent="0.35">
      <c r="A4079">
        <v>8564</v>
      </c>
      <c r="B4079" t="s">
        <v>8761</v>
      </c>
      <c r="C4079">
        <v>1</v>
      </c>
      <c r="D4079" t="s">
        <v>21</v>
      </c>
      <c r="E4079" t="s">
        <v>8762</v>
      </c>
      <c r="F4079" t="s">
        <v>1204</v>
      </c>
      <c r="G4079" t="s">
        <v>1205</v>
      </c>
      <c r="H4079">
        <v>77.101600399999995</v>
      </c>
      <c r="I4079">
        <v>28.637408199999999</v>
      </c>
      <c r="J4079" t="s">
        <v>680</v>
      </c>
      <c r="K4079" t="s">
        <v>26</v>
      </c>
      <c r="L4079" t="s">
        <v>27</v>
      </c>
      <c r="M4079" t="s">
        <v>27</v>
      </c>
      <c r="N4079" t="s">
        <v>27</v>
      </c>
      <c r="O4079" t="s">
        <v>27</v>
      </c>
      <c r="P4079">
        <v>1</v>
      </c>
      <c r="Q4079">
        <v>16</v>
      </c>
      <c r="R4079">
        <v>350</v>
      </c>
      <c r="S4079">
        <v>3</v>
      </c>
      <c r="T4079" s="1">
        <v>40716</v>
      </c>
      <c r="U4079" t="str">
        <f>IF(Main_Data[[#This Row],[Average_Cost_for_two]]&lt;=200000,"0-200k",IF(Main_Data[[#This Row],[Average_Cost_for_two]]&lt;=400000,"200k-400k",IF(Main_Data[[#This Row],[Average_Cost_for_two]]&lt;=600000,"400k-600k",IF(Main_Data[[#This Row],[Average_Cost_for_two]]&lt;=800000,"600k-800k"))))</f>
        <v>0-200k</v>
      </c>
    </row>
    <row r="4080" spans="1:21" x14ac:dyDescent="0.35">
      <c r="A4080">
        <v>313137</v>
      </c>
      <c r="B4080" t="s">
        <v>8763</v>
      </c>
      <c r="C4080">
        <v>1</v>
      </c>
      <c r="D4080" t="s">
        <v>21</v>
      </c>
      <c r="E4080" t="s">
        <v>8764</v>
      </c>
      <c r="F4080" t="s">
        <v>1204</v>
      </c>
      <c r="G4080" t="s">
        <v>1205</v>
      </c>
      <c r="H4080">
        <v>77.095930100000004</v>
      </c>
      <c r="I4080">
        <v>28.636794500000001</v>
      </c>
      <c r="J4080" t="s">
        <v>3058</v>
      </c>
      <c r="K4080" t="s">
        <v>26</v>
      </c>
      <c r="L4080" t="s">
        <v>27</v>
      </c>
      <c r="M4080" t="s">
        <v>27</v>
      </c>
      <c r="N4080" t="s">
        <v>27</v>
      </c>
      <c r="O4080" t="s">
        <v>27</v>
      </c>
      <c r="P4080">
        <v>1</v>
      </c>
      <c r="Q4080">
        <v>2</v>
      </c>
      <c r="R4080">
        <v>350</v>
      </c>
      <c r="S4080">
        <v>1</v>
      </c>
      <c r="T4080" s="1">
        <v>41436</v>
      </c>
      <c r="U4080" t="str">
        <f>IF(Main_Data[[#This Row],[Average_Cost_for_two]]&lt;=200000,"0-200k",IF(Main_Data[[#This Row],[Average_Cost_for_two]]&lt;=400000,"200k-400k",IF(Main_Data[[#This Row],[Average_Cost_for_two]]&lt;=600000,"400k-600k",IF(Main_Data[[#This Row],[Average_Cost_for_two]]&lt;=800000,"600k-800k"))))</f>
        <v>0-200k</v>
      </c>
    </row>
    <row r="4081" spans="1:21" x14ac:dyDescent="0.35">
      <c r="A4081">
        <v>18352678</v>
      </c>
      <c r="B4081" t="s">
        <v>1047</v>
      </c>
      <c r="C4081">
        <v>1</v>
      </c>
      <c r="D4081" t="s">
        <v>21</v>
      </c>
      <c r="E4081" t="s">
        <v>8765</v>
      </c>
      <c r="F4081" t="s">
        <v>5224</v>
      </c>
      <c r="G4081" t="s">
        <v>5225</v>
      </c>
      <c r="H4081">
        <v>77.076886000000002</v>
      </c>
      <c r="I4081">
        <v>28.629110499999999</v>
      </c>
      <c r="J4081" t="s">
        <v>956</v>
      </c>
      <c r="K4081" t="s">
        <v>26</v>
      </c>
      <c r="L4081" t="s">
        <v>27</v>
      </c>
      <c r="M4081" t="s">
        <v>34</v>
      </c>
      <c r="N4081" t="s">
        <v>27</v>
      </c>
      <c r="O4081" t="s">
        <v>27</v>
      </c>
      <c r="P4081">
        <v>1</v>
      </c>
      <c r="Q4081">
        <v>77</v>
      </c>
      <c r="R4081">
        <v>350</v>
      </c>
      <c r="S4081">
        <v>3</v>
      </c>
      <c r="T4081" s="1">
        <v>41080</v>
      </c>
      <c r="U4081" t="str">
        <f>IF(Main_Data[[#This Row],[Average_Cost_for_two]]&lt;=200000,"0-200k",IF(Main_Data[[#This Row],[Average_Cost_for_two]]&lt;=400000,"200k-400k",IF(Main_Data[[#This Row],[Average_Cost_for_two]]&lt;=600000,"400k-600k",IF(Main_Data[[#This Row],[Average_Cost_for_two]]&lt;=800000,"600k-800k"))))</f>
        <v>0-200k</v>
      </c>
    </row>
    <row r="4082" spans="1:21" x14ac:dyDescent="0.35">
      <c r="A4082">
        <v>312352</v>
      </c>
      <c r="B4082" t="s">
        <v>8766</v>
      </c>
      <c r="C4082">
        <v>1</v>
      </c>
      <c r="D4082" t="s">
        <v>21</v>
      </c>
      <c r="E4082" t="s">
        <v>8767</v>
      </c>
      <c r="F4082" t="s">
        <v>2168</v>
      </c>
      <c r="G4082" t="s">
        <v>2169</v>
      </c>
      <c r="H4082">
        <v>77.286174200000005</v>
      </c>
      <c r="I4082">
        <v>28.637075800000002</v>
      </c>
      <c r="J4082" t="s">
        <v>498</v>
      </c>
      <c r="K4082" t="s">
        <v>26</v>
      </c>
      <c r="L4082" t="s">
        <v>27</v>
      </c>
      <c r="M4082" t="s">
        <v>34</v>
      </c>
      <c r="N4082" t="s">
        <v>27</v>
      </c>
      <c r="O4082" t="s">
        <v>27</v>
      </c>
      <c r="P4082">
        <v>1</v>
      </c>
      <c r="Q4082">
        <v>96</v>
      </c>
      <c r="R4082">
        <v>350</v>
      </c>
      <c r="S4082">
        <v>4</v>
      </c>
      <c r="T4082" s="1">
        <v>40346</v>
      </c>
      <c r="U4082" t="str">
        <f>IF(Main_Data[[#This Row],[Average_Cost_for_two]]&lt;=200000,"0-200k",IF(Main_Data[[#This Row],[Average_Cost_for_two]]&lt;=400000,"200k-400k",IF(Main_Data[[#This Row],[Average_Cost_for_two]]&lt;=600000,"400k-600k",IF(Main_Data[[#This Row],[Average_Cost_for_two]]&lt;=800000,"600k-800k"))))</f>
        <v>0-200k</v>
      </c>
    </row>
    <row r="4083" spans="1:21" x14ac:dyDescent="0.35">
      <c r="A4083">
        <v>8520</v>
      </c>
      <c r="B4083" t="s">
        <v>8768</v>
      </c>
      <c r="C4083">
        <v>1</v>
      </c>
      <c r="D4083" t="s">
        <v>21</v>
      </c>
      <c r="E4083" t="s">
        <v>8769</v>
      </c>
      <c r="F4083" t="s">
        <v>65</v>
      </c>
      <c r="G4083" t="s">
        <v>66</v>
      </c>
      <c r="H4083">
        <v>77.317678400000005</v>
      </c>
      <c r="I4083">
        <v>28.600100000000001</v>
      </c>
      <c r="J4083" t="s">
        <v>493</v>
      </c>
      <c r="K4083" t="s">
        <v>26</v>
      </c>
      <c r="L4083" t="s">
        <v>27</v>
      </c>
      <c r="M4083" t="s">
        <v>27</v>
      </c>
      <c r="N4083" t="s">
        <v>27</v>
      </c>
      <c r="O4083" t="s">
        <v>27</v>
      </c>
      <c r="P4083">
        <v>1</v>
      </c>
      <c r="Q4083">
        <v>31</v>
      </c>
      <c r="R4083">
        <v>350</v>
      </c>
      <c r="S4083">
        <v>3</v>
      </c>
      <c r="T4083" s="1">
        <v>41080</v>
      </c>
      <c r="U4083" t="str">
        <f>IF(Main_Data[[#This Row],[Average_Cost_for_two]]&lt;=200000,"0-200k",IF(Main_Data[[#This Row],[Average_Cost_for_two]]&lt;=400000,"200k-400k",IF(Main_Data[[#This Row],[Average_Cost_for_two]]&lt;=600000,"400k-600k",IF(Main_Data[[#This Row],[Average_Cost_for_two]]&lt;=800000,"600k-800k"))))</f>
        <v>0-200k</v>
      </c>
    </row>
    <row r="4084" spans="1:21" x14ac:dyDescent="0.35">
      <c r="A4084">
        <v>7610</v>
      </c>
      <c r="B4084" t="s">
        <v>1076</v>
      </c>
      <c r="C4084">
        <v>1</v>
      </c>
      <c r="D4084" t="s">
        <v>21</v>
      </c>
      <c r="E4084" t="s">
        <v>8770</v>
      </c>
      <c r="F4084" t="s">
        <v>292</v>
      </c>
      <c r="G4084" t="s">
        <v>293</v>
      </c>
      <c r="H4084">
        <v>77.246898790000003</v>
      </c>
      <c r="I4084">
        <v>28.528109409999999</v>
      </c>
      <c r="J4084" t="s">
        <v>1078</v>
      </c>
      <c r="K4084" t="s">
        <v>26</v>
      </c>
      <c r="L4084" t="s">
        <v>27</v>
      </c>
      <c r="M4084" t="s">
        <v>27</v>
      </c>
      <c r="N4084" t="s">
        <v>27</v>
      </c>
      <c r="O4084" t="s">
        <v>27</v>
      </c>
      <c r="P4084">
        <v>1</v>
      </c>
      <c r="Q4084">
        <v>35</v>
      </c>
      <c r="R4084">
        <v>350</v>
      </c>
      <c r="S4084">
        <v>3</v>
      </c>
      <c r="T4084" s="1">
        <v>42136</v>
      </c>
      <c r="U4084" t="str">
        <f>IF(Main_Data[[#This Row],[Average_Cost_for_two]]&lt;=200000,"0-200k",IF(Main_Data[[#This Row],[Average_Cost_for_two]]&lt;=400000,"200k-400k",IF(Main_Data[[#This Row],[Average_Cost_for_two]]&lt;=600000,"400k-600k",IF(Main_Data[[#This Row],[Average_Cost_for_two]]&lt;=800000,"600k-800k"))))</f>
        <v>0-200k</v>
      </c>
    </row>
    <row r="4085" spans="1:21" x14ac:dyDescent="0.35">
      <c r="A4085">
        <v>307894</v>
      </c>
      <c r="B4085" t="s">
        <v>1076</v>
      </c>
      <c r="C4085">
        <v>1</v>
      </c>
      <c r="D4085" t="s">
        <v>21</v>
      </c>
      <c r="E4085" t="s">
        <v>8771</v>
      </c>
      <c r="F4085" t="s">
        <v>433</v>
      </c>
      <c r="G4085" t="s">
        <v>434</v>
      </c>
      <c r="H4085">
        <v>77.204026099999993</v>
      </c>
      <c r="I4085">
        <v>28.694949399999999</v>
      </c>
      <c r="J4085" t="s">
        <v>1078</v>
      </c>
      <c r="K4085" t="s">
        <v>26</v>
      </c>
      <c r="L4085" t="s">
        <v>27</v>
      </c>
      <c r="M4085" t="s">
        <v>34</v>
      </c>
      <c r="N4085" t="s">
        <v>27</v>
      </c>
      <c r="O4085" t="s">
        <v>27</v>
      </c>
      <c r="P4085">
        <v>1</v>
      </c>
      <c r="Q4085">
        <v>72</v>
      </c>
      <c r="R4085">
        <v>350</v>
      </c>
      <c r="S4085">
        <v>3</v>
      </c>
      <c r="T4085" s="1">
        <v>40689</v>
      </c>
      <c r="U4085" t="str">
        <f>IF(Main_Data[[#This Row],[Average_Cost_for_two]]&lt;=200000,"0-200k",IF(Main_Data[[#This Row],[Average_Cost_for_two]]&lt;=400000,"200k-400k",IF(Main_Data[[#This Row],[Average_Cost_for_two]]&lt;=600000,"400k-600k",IF(Main_Data[[#This Row],[Average_Cost_for_two]]&lt;=800000,"600k-800k"))))</f>
        <v>0-200k</v>
      </c>
    </row>
    <row r="4086" spans="1:21" x14ac:dyDescent="0.35">
      <c r="A4086">
        <v>18124356</v>
      </c>
      <c r="B4086" t="s">
        <v>8772</v>
      </c>
      <c r="C4086">
        <v>1</v>
      </c>
      <c r="D4086" t="s">
        <v>21</v>
      </c>
      <c r="E4086" t="s">
        <v>8773</v>
      </c>
      <c r="F4086" t="s">
        <v>433</v>
      </c>
      <c r="G4086" t="s">
        <v>434</v>
      </c>
      <c r="H4086">
        <v>77.213235299999994</v>
      </c>
      <c r="I4086">
        <v>28.696064499999999</v>
      </c>
      <c r="J4086" t="s">
        <v>554</v>
      </c>
      <c r="K4086" t="s">
        <v>26</v>
      </c>
      <c r="L4086" t="s">
        <v>27</v>
      </c>
      <c r="M4086" t="s">
        <v>27</v>
      </c>
      <c r="N4086" t="s">
        <v>27</v>
      </c>
      <c r="O4086" t="s">
        <v>27</v>
      </c>
      <c r="P4086">
        <v>1</v>
      </c>
      <c r="Q4086">
        <v>2</v>
      </c>
      <c r="R4086">
        <v>350</v>
      </c>
      <c r="S4086">
        <v>1</v>
      </c>
      <c r="T4086" s="1">
        <v>43248</v>
      </c>
      <c r="U4086" t="str">
        <f>IF(Main_Data[[#This Row],[Average_Cost_for_two]]&lt;=200000,"0-200k",IF(Main_Data[[#This Row],[Average_Cost_for_two]]&lt;=400000,"200k-400k",IF(Main_Data[[#This Row],[Average_Cost_for_two]]&lt;=600000,"400k-600k",IF(Main_Data[[#This Row],[Average_Cost_for_two]]&lt;=800000,"600k-800k"))))</f>
        <v>0-200k</v>
      </c>
    </row>
    <row r="4087" spans="1:21" x14ac:dyDescent="0.35">
      <c r="A4087">
        <v>18445798</v>
      </c>
      <c r="B4087" t="s">
        <v>7169</v>
      </c>
      <c r="C4087">
        <v>1</v>
      </c>
      <c r="D4087" t="s">
        <v>21</v>
      </c>
      <c r="E4087" t="s">
        <v>6603</v>
      </c>
      <c r="F4087" t="s">
        <v>5008</v>
      </c>
      <c r="G4087" t="s">
        <v>5009</v>
      </c>
      <c r="H4087">
        <v>77.158194300000005</v>
      </c>
      <c r="I4087">
        <v>28.702997100000001</v>
      </c>
      <c r="J4087" t="s">
        <v>521</v>
      </c>
      <c r="K4087" t="s">
        <v>26</v>
      </c>
      <c r="L4087" t="s">
        <v>27</v>
      </c>
      <c r="M4087" t="s">
        <v>27</v>
      </c>
      <c r="N4087" t="s">
        <v>27</v>
      </c>
      <c r="O4087" t="s">
        <v>27</v>
      </c>
      <c r="P4087">
        <v>1</v>
      </c>
      <c r="Q4087">
        <v>2</v>
      </c>
      <c r="R4087">
        <v>350</v>
      </c>
      <c r="S4087">
        <v>1</v>
      </c>
      <c r="T4087" s="1">
        <v>41044</v>
      </c>
      <c r="U4087" t="str">
        <f>IF(Main_Data[[#This Row],[Average_Cost_for_two]]&lt;=200000,"0-200k",IF(Main_Data[[#This Row],[Average_Cost_for_two]]&lt;=400000,"200k-400k",IF(Main_Data[[#This Row],[Average_Cost_for_two]]&lt;=600000,"400k-600k",IF(Main_Data[[#This Row],[Average_Cost_for_two]]&lt;=800000,"600k-800k"))))</f>
        <v>0-200k</v>
      </c>
    </row>
    <row r="4088" spans="1:21" x14ac:dyDescent="0.35">
      <c r="A4088">
        <v>18244236</v>
      </c>
      <c r="B4088" t="s">
        <v>8774</v>
      </c>
      <c r="C4088">
        <v>1</v>
      </c>
      <c r="D4088" t="s">
        <v>21</v>
      </c>
      <c r="E4088" t="s">
        <v>8775</v>
      </c>
      <c r="F4088" t="s">
        <v>23</v>
      </c>
      <c r="G4088" t="s">
        <v>24</v>
      </c>
      <c r="H4088">
        <v>77.275589030000006</v>
      </c>
      <c r="I4088">
        <v>28.654826570000001</v>
      </c>
      <c r="J4088" t="s">
        <v>521</v>
      </c>
      <c r="K4088" t="s">
        <v>26</v>
      </c>
      <c r="L4088" t="s">
        <v>27</v>
      </c>
      <c r="M4088" t="s">
        <v>27</v>
      </c>
      <c r="N4088" t="s">
        <v>27</v>
      </c>
      <c r="O4088" t="s">
        <v>27</v>
      </c>
      <c r="P4088">
        <v>1</v>
      </c>
      <c r="Q4088">
        <v>31</v>
      </c>
      <c r="R4088">
        <v>350</v>
      </c>
      <c r="S4088">
        <v>3</v>
      </c>
      <c r="T4088" s="1">
        <v>40309</v>
      </c>
      <c r="U4088" t="str">
        <f>IF(Main_Data[[#This Row],[Average_Cost_for_two]]&lt;=200000,"0-200k",IF(Main_Data[[#This Row],[Average_Cost_for_two]]&lt;=400000,"200k-400k",IF(Main_Data[[#This Row],[Average_Cost_for_two]]&lt;=600000,"400k-600k",IF(Main_Data[[#This Row],[Average_Cost_for_two]]&lt;=800000,"600k-800k"))))</f>
        <v>0-200k</v>
      </c>
    </row>
    <row r="4089" spans="1:21" x14ac:dyDescent="0.35">
      <c r="A4089">
        <v>308277</v>
      </c>
      <c r="B4089" t="s">
        <v>8776</v>
      </c>
      <c r="C4089">
        <v>1</v>
      </c>
      <c r="D4089" t="s">
        <v>21</v>
      </c>
      <c r="E4089" t="s">
        <v>8777</v>
      </c>
      <c r="F4089" t="s">
        <v>157</v>
      </c>
      <c r="G4089" t="s">
        <v>158</v>
      </c>
      <c r="H4089">
        <v>77.203651300000004</v>
      </c>
      <c r="I4089">
        <v>28.552690999999999</v>
      </c>
      <c r="J4089" t="s">
        <v>680</v>
      </c>
      <c r="K4089" t="s">
        <v>26</v>
      </c>
      <c r="L4089" t="s">
        <v>27</v>
      </c>
      <c r="M4089" t="s">
        <v>27</v>
      </c>
      <c r="N4089" t="s">
        <v>27</v>
      </c>
      <c r="O4089" t="s">
        <v>27</v>
      </c>
      <c r="P4089">
        <v>1</v>
      </c>
      <c r="Q4089">
        <v>10</v>
      </c>
      <c r="R4089">
        <v>350</v>
      </c>
      <c r="S4089">
        <v>3</v>
      </c>
      <c r="T4089" s="1">
        <v>42861</v>
      </c>
      <c r="U4089" t="str">
        <f>IF(Main_Data[[#This Row],[Average_Cost_for_two]]&lt;=200000,"0-200k",IF(Main_Data[[#This Row],[Average_Cost_for_two]]&lt;=400000,"200k-400k",IF(Main_Data[[#This Row],[Average_Cost_for_two]]&lt;=600000,"400k-600k",IF(Main_Data[[#This Row],[Average_Cost_for_two]]&lt;=800000,"600k-800k"))))</f>
        <v>0-200k</v>
      </c>
    </row>
    <row r="4090" spans="1:21" x14ac:dyDescent="0.35">
      <c r="A4090">
        <v>18436439</v>
      </c>
      <c r="B4090" t="s">
        <v>8778</v>
      </c>
      <c r="C4090">
        <v>1</v>
      </c>
      <c r="D4090" t="s">
        <v>21</v>
      </c>
      <c r="E4090" t="s">
        <v>8779</v>
      </c>
      <c r="F4090" t="s">
        <v>157</v>
      </c>
      <c r="G4090" t="s">
        <v>158</v>
      </c>
      <c r="H4090">
        <v>77.207915400000005</v>
      </c>
      <c r="I4090">
        <v>28.5532206</v>
      </c>
      <c r="J4090" t="s">
        <v>6832</v>
      </c>
      <c r="K4090" t="s">
        <v>26</v>
      </c>
      <c r="L4090" t="s">
        <v>27</v>
      </c>
      <c r="M4090" t="s">
        <v>27</v>
      </c>
      <c r="N4090" t="s">
        <v>27</v>
      </c>
      <c r="O4090" t="s">
        <v>27</v>
      </c>
      <c r="P4090">
        <v>1</v>
      </c>
      <c r="Q4090">
        <v>55</v>
      </c>
      <c r="R4090">
        <v>350</v>
      </c>
      <c r="S4090">
        <v>4</v>
      </c>
      <c r="T4090" s="1">
        <v>40319</v>
      </c>
      <c r="U4090" t="str">
        <f>IF(Main_Data[[#This Row],[Average_Cost_for_two]]&lt;=200000,"0-200k",IF(Main_Data[[#This Row],[Average_Cost_for_two]]&lt;=400000,"200k-400k",IF(Main_Data[[#This Row],[Average_Cost_for_two]]&lt;=600000,"400k-600k",IF(Main_Data[[#This Row],[Average_Cost_for_two]]&lt;=800000,"600k-800k"))))</f>
        <v>0-200k</v>
      </c>
    </row>
    <row r="4091" spans="1:21" x14ac:dyDescent="0.35">
      <c r="A4091">
        <v>18082196</v>
      </c>
      <c r="B4091" t="s">
        <v>1047</v>
      </c>
      <c r="C4091">
        <v>1</v>
      </c>
      <c r="D4091" t="s">
        <v>21</v>
      </c>
      <c r="E4091" t="s">
        <v>8780</v>
      </c>
      <c r="F4091" t="s">
        <v>1723</v>
      </c>
      <c r="G4091" t="s">
        <v>1724</v>
      </c>
      <c r="H4091">
        <v>77.194794999999999</v>
      </c>
      <c r="I4091">
        <v>28.5546133</v>
      </c>
      <c r="J4091" t="s">
        <v>554</v>
      </c>
      <c r="K4091" t="s">
        <v>26</v>
      </c>
      <c r="L4091" t="s">
        <v>27</v>
      </c>
      <c r="M4091" t="s">
        <v>34</v>
      </c>
      <c r="N4091" t="s">
        <v>27</v>
      </c>
      <c r="O4091" t="s">
        <v>27</v>
      </c>
      <c r="P4091">
        <v>1</v>
      </c>
      <c r="Q4091">
        <v>491</v>
      </c>
      <c r="R4091">
        <v>350</v>
      </c>
      <c r="S4091">
        <v>3</v>
      </c>
      <c r="T4091" s="1">
        <v>41395</v>
      </c>
      <c r="U4091" t="str">
        <f>IF(Main_Data[[#This Row],[Average_Cost_for_two]]&lt;=200000,"0-200k",IF(Main_Data[[#This Row],[Average_Cost_for_two]]&lt;=400000,"200k-400k",IF(Main_Data[[#This Row],[Average_Cost_for_two]]&lt;=600000,"400k-600k",IF(Main_Data[[#This Row],[Average_Cost_for_two]]&lt;=800000,"600k-800k"))))</f>
        <v>0-200k</v>
      </c>
    </row>
    <row r="4092" spans="1:21" x14ac:dyDescent="0.35">
      <c r="A4092">
        <v>306891</v>
      </c>
      <c r="B4092" t="s">
        <v>1076</v>
      </c>
      <c r="C4092">
        <v>1</v>
      </c>
      <c r="D4092" t="s">
        <v>21</v>
      </c>
      <c r="E4092" t="s">
        <v>8781</v>
      </c>
      <c r="F4092" t="s">
        <v>2928</v>
      </c>
      <c r="G4092" t="s">
        <v>2929</v>
      </c>
      <c r="H4092">
        <v>77.098049700000004</v>
      </c>
      <c r="I4092">
        <v>28.631647600000001</v>
      </c>
      <c r="J4092" t="s">
        <v>1078</v>
      </c>
      <c r="K4092" t="s">
        <v>26</v>
      </c>
      <c r="L4092" t="s">
        <v>27</v>
      </c>
      <c r="M4092" t="s">
        <v>27</v>
      </c>
      <c r="N4092" t="s">
        <v>27</v>
      </c>
      <c r="O4092" t="s">
        <v>27</v>
      </c>
      <c r="P4092">
        <v>1</v>
      </c>
      <c r="Q4092">
        <v>60</v>
      </c>
      <c r="R4092">
        <v>350</v>
      </c>
      <c r="S4092">
        <v>3</v>
      </c>
      <c r="T4092" s="1">
        <v>41395</v>
      </c>
      <c r="U4092" t="str">
        <f>IF(Main_Data[[#This Row],[Average_Cost_for_two]]&lt;=200000,"0-200k",IF(Main_Data[[#This Row],[Average_Cost_for_two]]&lt;=400000,"200k-400k",IF(Main_Data[[#This Row],[Average_Cost_for_two]]&lt;=600000,"400k-600k",IF(Main_Data[[#This Row],[Average_Cost_for_two]]&lt;=800000,"600k-800k"))))</f>
        <v>0-200k</v>
      </c>
    </row>
    <row r="4093" spans="1:21" x14ac:dyDescent="0.35">
      <c r="A4093">
        <v>18366025</v>
      </c>
      <c r="B4093" t="s">
        <v>8755</v>
      </c>
      <c r="C4093">
        <v>1</v>
      </c>
      <c r="D4093" t="s">
        <v>21</v>
      </c>
      <c r="E4093" t="s">
        <v>8782</v>
      </c>
      <c r="F4093" t="s">
        <v>2928</v>
      </c>
      <c r="G4093" t="s">
        <v>2929</v>
      </c>
      <c r="H4093">
        <v>77.099682799999997</v>
      </c>
      <c r="I4093">
        <v>28.635750300000002</v>
      </c>
      <c r="J4093" t="s">
        <v>849</v>
      </c>
      <c r="K4093" t="s">
        <v>26</v>
      </c>
      <c r="L4093" t="s">
        <v>27</v>
      </c>
      <c r="M4093" t="s">
        <v>27</v>
      </c>
      <c r="N4093" t="s">
        <v>27</v>
      </c>
      <c r="O4093" t="s">
        <v>27</v>
      </c>
      <c r="P4093">
        <v>1</v>
      </c>
      <c r="Q4093">
        <v>1</v>
      </c>
      <c r="R4093">
        <v>350</v>
      </c>
      <c r="S4093">
        <v>1</v>
      </c>
      <c r="T4093" s="1">
        <v>40305</v>
      </c>
      <c r="U4093" t="str">
        <f>IF(Main_Data[[#This Row],[Average_Cost_for_two]]&lt;=200000,"0-200k",IF(Main_Data[[#This Row],[Average_Cost_for_two]]&lt;=400000,"200k-400k",IF(Main_Data[[#This Row],[Average_Cost_for_two]]&lt;=600000,"400k-600k",IF(Main_Data[[#This Row],[Average_Cost_for_two]]&lt;=800000,"600k-800k"))))</f>
        <v>0-200k</v>
      </c>
    </row>
    <row r="4094" spans="1:21" x14ac:dyDescent="0.35">
      <c r="A4094">
        <v>7424</v>
      </c>
      <c r="B4094" t="s">
        <v>8783</v>
      </c>
      <c r="C4094">
        <v>1</v>
      </c>
      <c r="D4094" t="s">
        <v>21</v>
      </c>
      <c r="E4094" t="s">
        <v>8784</v>
      </c>
      <c r="F4094" t="s">
        <v>251</v>
      </c>
      <c r="G4094" t="s">
        <v>252</v>
      </c>
      <c r="H4094">
        <v>77.191913400000004</v>
      </c>
      <c r="I4094">
        <v>28.647312299999999</v>
      </c>
      <c r="J4094" t="s">
        <v>8785</v>
      </c>
      <c r="K4094" t="s">
        <v>26</v>
      </c>
      <c r="L4094" t="s">
        <v>27</v>
      </c>
      <c r="M4094" t="s">
        <v>27</v>
      </c>
      <c r="N4094" t="s">
        <v>27</v>
      </c>
      <c r="O4094" t="s">
        <v>27</v>
      </c>
      <c r="P4094">
        <v>1</v>
      </c>
      <c r="Q4094">
        <v>70</v>
      </c>
      <c r="R4094">
        <v>350</v>
      </c>
      <c r="S4094">
        <v>3</v>
      </c>
      <c r="T4094" s="1">
        <v>40321</v>
      </c>
      <c r="U4094" t="str">
        <f>IF(Main_Data[[#This Row],[Average_Cost_for_two]]&lt;=200000,"0-200k",IF(Main_Data[[#This Row],[Average_Cost_for_two]]&lt;=400000,"200k-400k",IF(Main_Data[[#This Row],[Average_Cost_for_two]]&lt;=600000,"400k-600k",IF(Main_Data[[#This Row],[Average_Cost_for_two]]&lt;=800000,"600k-800k"))))</f>
        <v>0-200k</v>
      </c>
    </row>
    <row r="4095" spans="1:21" x14ac:dyDescent="0.35">
      <c r="A4095">
        <v>18312652</v>
      </c>
      <c r="B4095" t="s">
        <v>8786</v>
      </c>
      <c r="C4095">
        <v>1</v>
      </c>
      <c r="D4095" t="s">
        <v>21</v>
      </c>
      <c r="E4095" t="s">
        <v>8787</v>
      </c>
      <c r="F4095" t="s">
        <v>96</v>
      </c>
      <c r="G4095" t="s">
        <v>97</v>
      </c>
      <c r="H4095">
        <v>77.135444100000001</v>
      </c>
      <c r="I4095">
        <v>28.6233571</v>
      </c>
      <c r="J4095" t="s">
        <v>925</v>
      </c>
      <c r="K4095" t="s">
        <v>26</v>
      </c>
      <c r="L4095" t="s">
        <v>27</v>
      </c>
      <c r="M4095" t="s">
        <v>27</v>
      </c>
      <c r="N4095" t="s">
        <v>27</v>
      </c>
      <c r="O4095" t="s">
        <v>27</v>
      </c>
      <c r="P4095">
        <v>1</v>
      </c>
      <c r="Q4095">
        <v>13</v>
      </c>
      <c r="R4095">
        <v>350</v>
      </c>
      <c r="S4095">
        <v>3</v>
      </c>
      <c r="T4095" s="1">
        <v>40664</v>
      </c>
      <c r="U4095" t="str">
        <f>IF(Main_Data[[#This Row],[Average_Cost_for_two]]&lt;=200000,"0-200k",IF(Main_Data[[#This Row],[Average_Cost_for_two]]&lt;=400000,"200k-400k",IF(Main_Data[[#This Row],[Average_Cost_for_two]]&lt;=600000,"400k-600k",IF(Main_Data[[#This Row],[Average_Cost_for_two]]&lt;=800000,"600k-800k"))))</f>
        <v>0-200k</v>
      </c>
    </row>
    <row r="4096" spans="1:21" x14ac:dyDescent="0.35">
      <c r="A4096">
        <v>18241874</v>
      </c>
      <c r="B4096" t="s">
        <v>8788</v>
      </c>
      <c r="C4096">
        <v>1</v>
      </c>
      <c r="D4096" t="s">
        <v>21</v>
      </c>
      <c r="E4096" t="s">
        <v>8789</v>
      </c>
      <c r="F4096" t="s">
        <v>96</v>
      </c>
      <c r="G4096" t="s">
        <v>97</v>
      </c>
      <c r="H4096">
        <v>77.155645199999995</v>
      </c>
      <c r="I4096">
        <v>28.623874699999998</v>
      </c>
      <c r="J4096" t="s">
        <v>8790</v>
      </c>
      <c r="K4096" t="s">
        <v>26</v>
      </c>
      <c r="L4096" t="s">
        <v>27</v>
      </c>
      <c r="M4096" t="s">
        <v>27</v>
      </c>
      <c r="N4096" t="s">
        <v>27</v>
      </c>
      <c r="O4096" t="s">
        <v>27</v>
      </c>
      <c r="P4096">
        <v>1</v>
      </c>
      <c r="Q4096">
        <v>14</v>
      </c>
      <c r="R4096">
        <v>350</v>
      </c>
      <c r="S4096">
        <v>3</v>
      </c>
      <c r="T4096" s="1">
        <v>42134</v>
      </c>
      <c r="U4096" t="str">
        <f>IF(Main_Data[[#This Row],[Average_Cost_for_two]]&lt;=200000,"0-200k",IF(Main_Data[[#This Row],[Average_Cost_for_two]]&lt;=400000,"200k-400k",IF(Main_Data[[#This Row],[Average_Cost_for_two]]&lt;=600000,"400k-600k",IF(Main_Data[[#This Row],[Average_Cost_for_two]]&lt;=800000,"600k-800k"))))</f>
        <v>0-200k</v>
      </c>
    </row>
    <row r="4097" spans="1:21" x14ac:dyDescent="0.35">
      <c r="A4097">
        <v>306526</v>
      </c>
      <c r="B4097" t="s">
        <v>8791</v>
      </c>
      <c r="C4097">
        <v>1</v>
      </c>
      <c r="D4097" t="s">
        <v>21</v>
      </c>
      <c r="E4097" t="s">
        <v>8792</v>
      </c>
      <c r="F4097" t="s">
        <v>53</v>
      </c>
      <c r="G4097" t="s">
        <v>54</v>
      </c>
      <c r="H4097">
        <v>77.268778999999995</v>
      </c>
      <c r="I4097">
        <v>28.565383000000001</v>
      </c>
      <c r="J4097" t="s">
        <v>560</v>
      </c>
      <c r="K4097" t="s">
        <v>26</v>
      </c>
      <c r="L4097" t="s">
        <v>27</v>
      </c>
      <c r="M4097" t="s">
        <v>27</v>
      </c>
      <c r="N4097" t="s">
        <v>27</v>
      </c>
      <c r="O4097" t="s">
        <v>27</v>
      </c>
      <c r="P4097">
        <v>1</v>
      </c>
      <c r="Q4097">
        <v>52</v>
      </c>
      <c r="R4097">
        <v>350</v>
      </c>
      <c r="S4097">
        <v>4</v>
      </c>
      <c r="T4097" s="1">
        <v>42516</v>
      </c>
      <c r="U4097" t="str">
        <f>IF(Main_Data[[#This Row],[Average_Cost_for_two]]&lt;=200000,"0-200k",IF(Main_Data[[#This Row],[Average_Cost_for_two]]&lt;=400000,"200k-400k",IF(Main_Data[[#This Row],[Average_Cost_for_two]]&lt;=600000,"400k-600k",IF(Main_Data[[#This Row],[Average_Cost_for_two]]&lt;=800000,"600k-800k"))))</f>
        <v>0-200k</v>
      </c>
    </row>
    <row r="4098" spans="1:21" x14ac:dyDescent="0.35">
      <c r="A4098">
        <v>18476960</v>
      </c>
      <c r="B4098" t="s">
        <v>8793</v>
      </c>
      <c r="C4098">
        <v>1</v>
      </c>
      <c r="D4098" t="s">
        <v>21</v>
      </c>
      <c r="E4098" t="s">
        <v>8794</v>
      </c>
      <c r="F4098" t="s">
        <v>112</v>
      </c>
      <c r="G4098" t="s">
        <v>113</v>
      </c>
      <c r="H4098">
        <v>0</v>
      </c>
      <c r="I4098">
        <v>0</v>
      </c>
      <c r="J4098" t="s">
        <v>5434</v>
      </c>
      <c r="K4098" t="s">
        <v>26</v>
      </c>
      <c r="L4098" t="s">
        <v>27</v>
      </c>
      <c r="M4098" t="s">
        <v>27</v>
      </c>
      <c r="N4098" t="s">
        <v>27</v>
      </c>
      <c r="O4098" t="s">
        <v>27</v>
      </c>
      <c r="P4098">
        <v>1</v>
      </c>
      <c r="Q4098">
        <v>40</v>
      </c>
      <c r="R4098">
        <v>350</v>
      </c>
      <c r="S4098">
        <v>4</v>
      </c>
      <c r="T4098" s="1">
        <v>40299</v>
      </c>
      <c r="U4098" t="str">
        <f>IF(Main_Data[[#This Row],[Average_Cost_for_two]]&lt;=200000,"0-200k",IF(Main_Data[[#This Row],[Average_Cost_for_two]]&lt;=400000,"200k-400k",IF(Main_Data[[#This Row],[Average_Cost_for_two]]&lt;=600000,"400k-600k",IF(Main_Data[[#This Row],[Average_Cost_for_two]]&lt;=800000,"600k-800k"))))</f>
        <v>0-200k</v>
      </c>
    </row>
    <row r="4099" spans="1:21" x14ac:dyDescent="0.35">
      <c r="A4099">
        <v>300925</v>
      </c>
      <c r="B4099" t="s">
        <v>8795</v>
      </c>
      <c r="C4099">
        <v>1</v>
      </c>
      <c r="D4099" t="s">
        <v>21</v>
      </c>
      <c r="E4099" t="s">
        <v>8796</v>
      </c>
      <c r="F4099" t="s">
        <v>759</v>
      </c>
      <c r="G4099" t="s">
        <v>760</v>
      </c>
      <c r="H4099">
        <v>77.133348499999997</v>
      </c>
      <c r="I4099">
        <v>28.710608400000002</v>
      </c>
      <c r="J4099" t="s">
        <v>554</v>
      </c>
      <c r="K4099" t="s">
        <v>26</v>
      </c>
      <c r="L4099" t="s">
        <v>27</v>
      </c>
      <c r="M4099" t="s">
        <v>27</v>
      </c>
      <c r="N4099" t="s">
        <v>27</v>
      </c>
      <c r="O4099" t="s">
        <v>27</v>
      </c>
      <c r="P4099">
        <v>1</v>
      </c>
      <c r="Q4099">
        <v>12</v>
      </c>
      <c r="R4099">
        <v>350</v>
      </c>
      <c r="S4099">
        <v>3</v>
      </c>
      <c r="T4099" s="1">
        <v>42859</v>
      </c>
      <c r="U4099" t="str">
        <f>IF(Main_Data[[#This Row],[Average_Cost_for_two]]&lt;=200000,"0-200k",IF(Main_Data[[#This Row],[Average_Cost_for_two]]&lt;=400000,"200k-400k",IF(Main_Data[[#This Row],[Average_Cost_for_two]]&lt;=600000,"400k-600k",IF(Main_Data[[#This Row],[Average_Cost_for_two]]&lt;=800000,"600k-800k"))))</f>
        <v>0-200k</v>
      </c>
    </row>
    <row r="4100" spans="1:21" x14ac:dyDescent="0.35">
      <c r="A4100">
        <v>303051</v>
      </c>
      <c r="B4100" t="s">
        <v>8797</v>
      </c>
      <c r="C4100">
        <v>1</v>
      </c>
      <c r="D4100" t="s">
        <v>21</v>
      </c>
      <c r="E4100" t="s">
        <v>1742</v>
      </c>
      <c r="F4100" t="s">
        <v>1743</v>
      </c>
      <c r="G4100" t="s">
        <v>1744</v>
      </c>
      <c r="H4100">
        <v>77.134093120000003</v>
      </c>
      <c r="I4100">
        <v>28.670472539999999</v>
      </c>
      <c r="J4100" t="s">
        <v>554</v>
      </c>
      <c r="K4100" t="s">
        <v>26</v>
      </c>
      <c r="L4100" t="s">
        <v>27</v>
      </c>
      <c r="M4100" t="s">
        <v>27</v>
      </c>
      <c r="N4100" t="s">
        <v>27</v>
      </c>
      <c r="O4100" t="s">
        <v>27</v>
      </c>
      <c r="P4100">
        <v>1</v>
      </c>
      <c r="Q4100">
        <v>17</v>
      </c>
      <c r="R4100">
        <v>350</v>
      </c>
      <c r="S4100">
        <v>3</v>
      </c>
      <c r="T4100" s="1">
        <v>41037</v>
      </c>
      <c r="U4100" t="str">
        <f>IF(Main_Data[[#This Row],[Average_Cost_for_two]]&lt;=200000,"0-200k",IF(Main_Data[[#This Row],[Average_Cost_for_two]]&lt;=400000,"200k-400k",IF(Main_Data[[#This Row],[Average_Cost_for_two]]&lt;=600000,"400k-600k",IF(Main_Data[[#This Row],[Average_Cost_for_two]]&lt;=800000,"600k-800k"))))</f>
        <v>0-200k</v>
      </c>
    </row>
    <row r="4101" spans="1:21" x14ac:dyDescent="0.35">
      <c r="A4101">
        <v>309445</v>
      </c>
      <c r="B4101" t="s">
        <v>1076</v>
      </c>
      <c r="C4101">
        <v>1</v>
      </c>
      <c r="D4101" t="s">
        <v>21</v>
      </c>
      <c r="E4101" t="s">
        <v>8798</v>
      </c>
      <c r="F4101" t="s">
        <v>1751</v>
      </c>
      <c r="G4101" t="s">
        <v>1750</v>
      </c>
      <c r="H4101">
        <v>77.177620200000007</v>
      </c>
      <c r="I4101">
        <v>28.643648599999999</v>
      </c>
      <c r="J4101" t="s">
        <v>1078</v>
      </c>
      <c r="K4101" t="s">
        <v>26</v>
      </c>
      <c r="L4101" t="s">
        <v>27</v>
      </c>
      <c r="M4101" t="s">
        <v>27</v>
      </c>
      <c r="N4101" t="s">
        <v>27</v>
      </c>
      <c r="O4101" t="s">
        <v>27</v>
      </c>
      <c r="P4101">
        <v>1</v>
      </c>
      <c r="Q4101">
        <v>17</v>
      </c>
      <c r="R4101">
        <v>350</v>
      </c>
      <c r="S4101">
        <v>3</v>
      </c>
      <c r="T4101" s="1">
        <v>40668</v>
      </c>
      <c r="U4101" t="str">
        <f>IF(Main_Data[[#This Row],[Average_Cost_for_two]]&lt;=200000,"0-200k",IF(Main_Data[[#This Row],[Average_Cost_for_two]]&lt;=400000,"200k-400k",IF(Main_Data[[#This Row],[Average_Cost_for_two]]&lt;=600000,"400k-600k",IF(Main_Data[[#This Row],[Average_Cost_for_two]]&lt;=800000,"600k-800k"))))</f>
        <v>0-200k</v>
      </c>
    </row>
    <row r="4102" spans="1:21" x14ac:dyDescent="0.35">
      <c r="A4102">
        <v>310459</v>
      </c>
      <c r="B4102" t="s">
        <v>8799</v>
      </c>
      <c r="C4102">
        <v>1</v>
      </c>
      <c r="D4102" t="s">
        <v>21</v>
      </c>
      <c r="E4102" t="s">
        <v>8800</v>
      </c>
      <c r="F4102" t="s">
        <v>3009</v>
      </c>
      <c r="G4102" t="s">
        <v>3010</v>
      </c>
      <c r="H4102">
        <v>77.119167700000006</v>
      </c>
      <c r="I4102">
        <v>28.702219899999999</v>
      </c>
      <c r="J4102" t="s">
        <v>521</v>
      </c>
      <c r="K4102" t="s">
        <v>26</v>
      </c>
      <c r="L4102" t="s">
        <v>27</v>
      </c>
      <c r="M4102" t="s">
        <v>34</v>
      </c>
      <c r="N4102" t="s">
        <v>27</v>
      </c>
      <c r="O4102" t="s">
        <v>27</v>
      </c>
      <c r="P4102">
        <v>1</v>
      </c>
      <c r="Q4102">
        <v>55</v>
      </c>
      <c r="R4102">
        <v>350</v>
      </c>
      <c r="S4102">
        <v>4</v>
      </c>
      <c r="T4102" s="1">
        <v>42133</v>
      </c>
      <c r="U4102" t="str">
        <f>IF(Main_Data[[#This Row],[Average_Cost_for_two]]&lt;=200000,"0-200k",IF(Main_Data[[#This Row],[Average_Cost_for_two]]&lt;=400000,"200k-400k",IF(Main_Data[[#This Row],[Average_Cost_for_two]]&lt;=600000,"400k-600k",IF(Main_Data[[#This Row],[Average_Cost_for_two]]&lt;=800000,"600k-800k"))))</f>
        <v>0-200k</v>
      </c>
    </row>
    <row r="4103" spans="1:21" x14ac:dyDescent="0.35">
      <c r="A4103">
        <v>309806</v>
      </c>
      <c r="B4103" t="s">
        <v>8801</v>
      </c>
      <c r="C4103">
        <v>1</v>
      </c>
      <c r="D4103" t="s">
        <v>21</v>
      </c>
      <c r="E4103" t="s">
        <v>8802</v>
      </c>
      <c r="F4103" t="s">
        <v>1915</v>
      </c>
      <c r="G4103" t="s">
        <v>1916</v>
      </c>
      <c r="H4103">
        <v>77.197388889999999</v>
      </c>
      <c r="I4103">
        <v>28.561083329999999</v>
      </c>
      <c r="J4103" t="s">
        <v>609</v>
      </c>
      <c r="K4103" t="s">
        <v>26</v>
      </c>
      <c r="L4103" t="s">
        <v>27</v>
      </c>
      <c r="M4103" t="s">
        <v>27</v>
      </c>
      <c r="N4103" t="s">
        <v>27</v>
      </c>
      <c r="O4103" t="s">
        <v>27</v>
      </c>
      <c r="P4103">
        <v>1</v>
      </c>
      <c r="Q4103">
        <v>25</v>
      </c>
      <c r="R4103">
        <v>350</v>
      </c>
      <c r="S4103">
        <v>3</v>
      </c>
      <c r="T4103" s="1">
        <v>42510</v>
      </c>
      <c r="U4103" t="str">
        <f>IF(Main_Data[[#This Row],[Average_Cost_for_two]]&lt;=200000,"0-200k",IF(Main_Data[[#This Row],[Average_Cost_for_two]]&lt;=400000,"200k-400k",IF(Main_Data[[#This Row],[Average_Cost_for_two]]&lt;=600000,"400k-600k",IF(Main_Data[[#This Row],[Average_Cost_for_two]]&lt;=800000,"600k-800k"))))</f>
        <v>0-200k</v>
      </c>
    </row>
    <row r="4104" spans="1:21" x14ac:dyDescent="0.35">
      <c r="A4104">
        <v>308536</v>
      </c>
      <c r="B4104" t="s">
        <v>8803</v>
      </c>
      <c r="C4104">
        <v>1</v>
      </c>
      <c r="D4104" t="s">
        <v>21</v>
      </c>
      <c r="E4104" t="s">
        <v>8804</v>
      </c>
      <c r="F4104" t="s">
        <v>203</v>
      </c>
      <c r="G4104" t="s">
        <v>204</v>
      </c>
      <c r="H4104">
        <v>77.290973899999997</v>
      </c>
      <c r="I4104">
        <v>28.5352265</v>
      </c>
      <c r="J4104" t="s">
        <v>478</v>
      </c>
      <c r="K4104" t="s">
        <v>26</v>
      </c>
      <c r="L4104" t="s">
        <v>27</v>
      </c>
      <c r="M4104" t="s">
        <v>27</v>
      </c>
      <c r="N4104" t="s">
        <v>27</v>
      </c>
      <c r="O4104" t="s">
        <v>27</v>
      </c>
      <c r="P4104">
        <v>1</v>
      </c>
      <c r="Q4104">
        <v>7</v>
      </c>
      <c r="R4104">
        <v>350</v>
      </c>
      <c r="S4104">
        <v>3</v>
      </c>
      <c r="T4104" s="1">
        <v>40310</v>
      </c>
      <c r="U4104" t="str">
        <f>IF(Main_Data[[#This Row],[Average_Cost_for_two]]&lt;=200000,"0-200k",IF(Main_Data[[#This Row],[Average_Cost_for_two]]&lt;=400000,"200k-400k",IF(Main_Data[[#This Row],[Average_Cost_for_two]]&lt;=600000,"400k-600k",IF(Main_Data[[#This Row],[Average_Cost_for_two]]&lt;=800000,"600k-800k"))))</f>
        <v>0-200k</v>
      </c>
    </row>
    <row r="4105" spans="1:21" x14ac:dyDescent="0.35">
      <c r="A4105">
        <v>18175323</v>
      </c>
      <c r="B4105" t="s">
        <v>1047</v>
      </c>
      <c r="C4105">
        <v>1</v>
      </c>
      <c r="D4105" t="s">
        <v>21</v>
      </c>
      <c r="E4105" t="s">
        <v>8805</v>
      </c>
      <c r="F4105" t="s">
        <v>2696</v>
      </c>
      <c r="G4105" t="s">
        <v>2697</v>
      </c>
      <c r="H4105">
        <v>77.169114100000002</v>
      </c>
      <c r="I4105">
        <v>28.5887241</v>
      </c>
      <c r="J4105" t="s">
        <v>680</v>
      </c>
      <c r="K4105" t="s">
        <v>26</v>
      </c>
      <c r="L4105" t="s">
        <v>27</v>
      </c>
      <c r="M4105" t="s">
        <v>27</v>
      </c>
      <c r="N4105" t="s">
        <v>27</v>
      </c>
      <c r="O4105" t="s">
        <v>27</v>
      </c>
      <c r="P4105">
        <v>1</v>
      </c>
      <c r="Q4105">
        <v>154</v>
      </c>
      <c r="R4105">
        <v>350</v>
      </c>
      <c r="S4105">
        <v>3</v>
      </c>
      <c r="T4105" s="1">
        <v>42139</v>
      </c>
      <c r="U4105" t="str">
        <f>IF(Main_Data[[#This Row],[Average_Cost_for_two]]&lt;=200000,"0-200k",IF(Main_Data[[#This Row],[Average_Cost_for_two]]&lt;=400000,"200k-400k",IF(Main_Data[[#This Row],[Average_Cost_for_two]]&lt;=600000,"400k-600k",IF(Main_Data[[#This Row],[Average_Cost_for_two]]&lt;=800000,"600k-800k"))))</f>
        <v>0-200k</v>
      </c>
    </row>
    <row r="4106" spans="1:21" x14ac:dyDescent="0.35">
      <c r="A4106">
        <v>2055</v>
      </c>
      <c r="B4106" t="s">
        <v>8806</v>
      </c>
      <c r="C4106">
        <v>1</v>
      </c>
      <c r="D4106" t="s">
        <v>21</v>
      </c>
      <c r="E4106" t="s">
        <v>8807</v>
      </c>
      <c r="F4106" t="s">
        <v>234</v>
      </c>
      <c r="G4106" t="s">
        <v>233</v>
      </c>
      <c r="H4106">
        <v>77.160154899999995</v>
      </c>
      <c r="I4106">
        <v>28.710818</v>
      </c>
      <c r="J4106" t="s">
        <v>493</v>
      </c>
      <c r="K4106" t="s">
        <v>26</v>
      </c>
      <c r="L4106" t="s">
        <v>27</v>
      </c>
      <c r="M4106" t="s">
        <v>27</v>
      </c>
      <c r="N4106" t="s">
        <v>27</v>
      </c>
      <c r="O4106" t="s">
        <v>27</v>
      </c>
      <c r="P4106">
        <v>1</v>
      </c>
      <c r="Q4106">
        <v>14</v>
      </c>
      <c r="R4106">
        <v>350</v>
      </c>
      <c r="S4106">
        <v>3</v>
      </c>
      <c r="T4106" s="1">
        <v>40305</v>
      </c>
      <c r="U4106" t="str">
        <f>IF(Main_Data[[#This Row],[Average_Cost_for_two]]&lt;=200000,"0-200k",IF(Main_Data[[#This Row],[Average_Cost_for_two]]&lt;=400000,"200k-400k",IF(Main_Data[[#This Row],[Average_Cost_for_two]]&lt;=600000,"400k-600k",IF(Main_Data[[#This Row],[Average_Cost_for_two]]&lt;=800000,"600k-800k"))))</f>
        <v>0-200k</v>
      </c>
    </row>
    <row r="4107" spans="1:21" x14ac:dyDescent="0.35">
      <c r="A4107">
        <v>18447292</v>
      </c>
      <c r="B4107" t="s">
        <v>8808</v>
      </c>
      <c r="C4107">
        <v>1</v>
      </c>
      <c r="D4107" t="s">
        <v>21</v>
      </c>
      <c r="E4107" t="s">
        <v>8809</v>
      </c>
      <c r="F4107" t="s">
        <v>207</v>
      </c>
      <c r="G4107" t="s">
        <v>206</v>
      </c>
      <c r="H4107">
        <v>77.102355299999999</v>
      </c>
      <c r="I4107">
        <v>28.637288399999999</v>
      </c>
      <c r="J4107" t="s">
        <v>5811</v>
      </c>
      <c r="K4107" t="s">
        <v>26</v>
      </c>
      <c r="L4107" t="s">
        <v>27</v>
      </c>
      <c r="M4107" t="s">
        <v>27</v>
      </c>
      <c r="N4107" t="s">
        <v>27</v>
      </c>
      <c r="O4107" t="s">
        <v>27</v>
      </c>
      <c r="P4107">
        <v>1</v>
      </c>
      <c r="Q4107">
        <v>1</v>
      </c>
      <c r="R4107">
        <v>350</v>
      </c>
      <c r="S4107">
        <v>1</v>
      </c>
      <c r="T4107" s="1">
        <v>40665</v>
      </c>
      <c r="U4107" t="str">
        <f>IF(Main_Data[[#This Row],[Average_Cost_for_two]]&lt;=200000,"0-200k",IF(Main_Data[[#This Row],[Average_Cost_for_two]]&lt;=400000,"200k-400k",IF(Main_Data[[#This Row],[Average_Cost_for_two]]&lt;=600000,"400k-600k",IF(Main_Data[[#This Row],[Average_Cost_for_two]]&lt;=800000,"600k-800k"))))</f>
        <v>0-200k</v>
      </c>
    </row>
    <row r="4108" spans="1:21" x14ac:dyDescent="0.35">
      <c r="A4108">
        <v>3467</v>
      </c>
      <c r="B4108" t="s">
        <v>1076</v>
      </c>
      <c r="C4108">
        <v>1</v>
      </c>
      <c r="D4108" t="s">
        <v>21</v>
      </c>
      <c r="E4108" t="s">
        <v>8810</v>
      </c>
      <c r="F4108" t="s">
        <v>1166</v>
      </c>
      <c r="G4108" t="s">
        <v>1167</v>
      </c>
      <c r="H4108">
        <v>77.207191899999998</v>
      </c>
      <c r="I4108">
        <v>28.5579587</v>
      </c>
      <c r="J4108" t="s">
        <v>1078</v>
      </c>
      <c r="K4108" t="s">
        <v>26</v>
      </c>
      <c r="L4108" t="s">
        <v>27</v>
      </c>
      <c r="M4108" t="s">
        <v>27</v>
      </c>
      <c r="N4108" t="s">
        <v>27</v>
      </c>
      <c r="O4108" t="s">
        <v>27</v>
      </c>
      <c r="P4108">
        <v>1</v>
      </c>
      <c r="Q4108">
        <v>30</v>
      </c>
      <c r="R4108">
        <v>350</v>
      </c>
      <c r="S4108">
        <v>3</v>
      </c>
      <c r="T4108" s="1">
        <v>42142</v>
      </c>
      <c r="U4108" t="str">
        <f>IF(Main_Data[[#This Row],[Average_Cost_for_two]]&lt;=200000,"0-200k",IF(Main_Data[[#This Row],[Average_Cost_for_two]]&lt;=400000,"200k-400k",IF(Main_Data[[#This Row],[Average_Cost_for_two]]&lt;=600000,"400k-600k",IF(Main_Data[[#This Row],[Average_Cost_for_two]]&lt;=800000,"600k-800k"))))</f>
        <v>0-200k</v>
      </c>
    </row>
    <row r="4109" spans="1:21" x14ac:dyDescent="0.35">
      <c r="A4109">
        <v>7621</v>
      </c>
      <c r="B4109" t="s">
        <v>1076</v>
      </c>
      <c r="C4109">
        <v>1</v>
      </c>
      <c r="D4109" t="s">
        <v>21</v>
      </c>
      <c r="E4109" t="s">
        <v>8811</v>
      </c>
      <c r="F4109" t="s">
        <v>69</v>
      </c>
      <c r="G4109" t="s">
        <v>70</v>
      </c>
      <c r="H4109">
        <v>77.238315</v>
      </c>
      <c r="I4109">
        <v>28.577370500000001</v>
      </c>
      <c r="J4109" t="s">
        <v>1078</v>
      </c>
      <c r="K4109" t="s">
        <v>26</v>
      </c>
      <c r="L4109" t="s">
        <v>27</v>
      </c>
      <c r="M4109" t="s">
        <v>27</v>
      </c>
      <c r="N4109" t="s">
        <v>27</v>
      </c>
      <c r="O4109" t="s">
        <v>27</v>
      </c>
      <c r="P4109">
        <v>1</v>
      </c>
      <c r="Q4109">
        <v>16</v>
      </c>
      <c r="R4109">
        <v>350</v>
      </c>
      <c r="S4109">
        <v>3</v>
      </c>
      <c r="T4109" s="1">
        <v>40296</v>
      </c>
      <c r="U4109" t="str">
        <f>IF(Main_Data[[#This Row],[Average_Cost_for_two]]&lt;=200000,"0-200k",IF(Main_Data[[#This Row],[Average_Cost_for_two]]&lt;=400000,"200k-400k",IF(Main_Data[[#This Row],[Average_Cost_for_two]]&lt;=600000,"400k-600k",IF(Main_Data[[#This Row],[Average_Cost_for_two]]&lt;=800000,"600k-800k"))))</f>
        <v>0-200k</v>
      </c>
    </row>
    <row r="4110" spans="1:21" x14ac:dyDescent="0.35">
      <c r="A4110">
        <v>9803</v>
      </c>
      <c r="B4110" t="s">
        <v>8812</v>
      </c>
      <c r="C4110">
        <v>1</v>
      </c>
      <c r="D4110" t="s">
        <v>21</v>
      </c>
      <c r="E4110" t="s">
        <v>8813</v>
      </c>
      <c r="F4110" t="s">
        <v>247</v>
      </c>
      <c r="G4110" t="s">
        <v>248</v>
      </c>
      <c r="H4110">
        <v>77.303100400000005</v>
      </c>
      <c r="I4110">
        <v>28.636007800000002</v>
      </c>
      <c r="J4110" t="s">
        <v>478</v>
      </c>
      <c r="K4110" t="s">
        <v>26</v>
      </c>
      <c r="L4110" t="s">
        <v>27</v>
      </c>
      <c r="M4110" t="s">
        <v>34</v>
      </c>
      <c r="N4110" t="s">
        <v>27</v>
      </c>
      <c r="O4110" t="s">
        <v>27</v>
      </c>
      <c r="P4110">
        <v>1</v>
      </c>
      <c r="Q4110">
        <v>101</v>
      </c>
      <c r="R4110">
        <v>350</v>
      </c>
      <c r="S4110">
        <v>3</v>
      </c>
      <c r="T4110" s="1">
        <v>43215</v>
      </c>
      <c r="U4110" t="str">
        <f>IF(Main_Data[[#This Row],[Average_Cost_for_two]]&lt;=200000,"0-200k",IF(Main_Data[[#This Row],[Average_Cost_for_two]]&lt;=400000,"200k-400k",IF(Main_Data[[#This Row],[Average_Cost_for_two]]&lt;=600000,"400k-600k",IF(Main_Data[[#This Row],[Average_Cost_for_two]]&lt;=800000,"600k-800k"))))</f>
        <v>0-200k</v>
      </c>
    </row>
    <row r="4111" spans="1:21" x14ac:dyDescent="0.35">
      <c r="A4111">
        <v>18429401</v>
      </c>
      <c r="B4111" t="s">
        <v>8814</v>
      </c>
      <c r="C4111">
        <v>1</v>
      </c>
      <c r="D4111" t="s">
        <v>21</v>
      </c>
      <c r="E4111" t="s">
        <v>8815</v>
      </c>
      <c r="F4111" t="s">
        <v>2928</v>
      </c>
      <c r="G4111" t="s">
        <v>2929</v>
      </c>
      <c r="H4111">
        <v>77.108829499999999</v>
      </c>
      <c r="I4111">
        <v>28.6628124</v>
      </c>
      <c r="J4111" t="s">
        <v>554</v>
      </c>
      <c r="K4111" t="s">
        <v>26</v>
      </c>
      <c r="L4111" t="s">
        <v>27</v>
      </c>
      <c r="M4111" t="s">
        <v>27</v>
      </c>
      <c r="N4111" t="s">
        <v>27</v>
      </c>
      <c r="O4111" t="s">
        <v>27</v>
      </c>
      <c r="P4111">
        <v>1</v>
      </c>
      <c r="Q4111">
        <v>2</v>
      </c>
      <c r="R4111">
        <v>350</v>
      </c>
      <c r="S4111">
        <v>1</v>
      </c>
      <c r="T4111" s="1">
        <v>41019</v>
      </c>
      <c r="U4111" t="str">
        <f>IF(Main_Data[[#This Row],[Average_Cost_for_two]]&lt;=200000,"0-200k",IF(Main_Data[[#This Row],[Average_Cost_for_two]]&lt;=400000,"200k-400k",IF(Main_Data[[#This Row],[Average_Cost_for_two]]&lt;=600000,"400k-600k",IF(Main_Data[[#This Row],[Average_Cost_for_two]]&lt;=800000,"600k-800k"))))</f>
        <v>0-200k</v>
      </c>
    </row>
    <row r="4112" spans="1:21" x14ac:dyDescent="0.35">
      <c r="A4112">
        <v>303604</v>
      </c>
      <c r="B4112" t="s">
        <v>8816</v>
      </c>
      <c r="C4112">
        <v>1</v>
      </c>
      <c r="D4112" t="s">
        <v>21</v>
      </c>
      <c r="E4112" t="s">
        <v>8817</v>
      </c>
      <c r="F4112" t="s">
        <v>344</v>
      </c>
      <c r="G4112" t="s">
        <v>345</v>
      </c>
      <c r="H4112">
        <v>77.167182530000005</v>
      </c>
      <c r="I4112">
        <v>28.548652929999999</v>
      </c>
      <c r="J4112" t="s">
        <v>729</v>
      </c>
      <c r="K4112" t="s">
        <v>26</v>
      </c>
      <c r="L4112" t="s">
        <v>27</v>
      </c>
      <c r="M4112" t="s">
        <v>27</v>
      </c>
      <c r="N4112" t="s">
        <v>27</v>
      </c>
      <c r="O4112" t="s">
        <v>27</v>
      </c>
      <c r="P4112">
        <v>1</v>
      </c>
      <c r="Q4112">
        <v>27</v>
      </c>
      <c r="R4112">
        <v>350</v>
      </c>
      <c r="S4112">
        <v>3</v>
      </c>
      <c r="T4112" s="1">
        <v>42463</v>
      </c>
      <c r="U4112" t="str">
        <f>IF(Main_Data[[#This Row],[Average_Cost_for_two]]&lt;=200000,"0-200k",IF(Main_Data[[#This Row],[Average_Cost_for_two]]&lt;=400000,"200k-400k",IF(Main_Data[[#This Row],[Average_Cost_for_two]]&lt;=600000,"400k-600k",IF(Main_Data[[#This Row],[Average_Cost_for_two]]&lt;=800000,"600k-800k"))))</f>
        <v>0-200k</v>
      </c>
    </row>
    <row r="4113" spans="1:21" x14ac:dyDescent="0.35">
      <c r="A4113">
        <v>18128895</v>
      </c>
      <c r="B4113" t="s">
        <v>8818</v>
      </c>
      <c r="C4113">
        <v>1</v>
      </c>
      <c r="D4113" t="s">
        <v>21</v>
      </c>
      <c r="E4113" t="s">
        <v>8819</v>
      </c>
      <c r="F4113" t="s">
        <v>161</v>
      </c>
      <c r="G4113" t="s">
        <v>162</v>
      </c>
      <c r="H4113">
        <v>0</v>
      </c>
      <c r="I4113">
        <v>0</v>
      </c>
      <c r="J4113" t="s">
        <v>8820</v>
      </c>
      <c r="K4113" t="s">
        <v>26</v>
      </c>
      <c r="L4113" t="s">
        <v>27</v>
      </c>
      <c r="M4113" t="s">
        <v>27</v>
      </c>
      <c r="N4113" t="s">
        <v>27</v>
      </c>
      <c r="O4113" t="s">
        <v>27</v>
      </c>
      <c r="P4113">
        <v>1</v>
      </c>
      <c r="Q4113">
        <v>11</v>
      </c>
      <c r="R4113">
        <v>350</v>
      </c>
      <c r="S4113">
        <v>3</v>
      </c>
      <c r="T4113" s="1">
        <v>42486</v>
      </c>
      <c r="U4113" t="str">
        <f>IF(Main_Data[[#This Row],[Average_Cost_for_two]]&lt;=200000,"0-200k",IF(Main_Data[[#This Row],[Average_Cost_for_two]]&lt;=400000,"200k-400k",IF(Main_Data[[#This Row],[Average_Cost_for_two]]&lt;=600000,"400k-600k",IF(Main_Data[[#This Row],[Average_Cost_for_two]]&lt;=800000,"600k-800k"))))</f>
        <v>0-200k</v>
      </c>
    </row>
    <row r="4114" spans="1:21" x14ac:dyDescent="0.35">
      <c r="A4114">
        <v>313508</v>
      </c>
      <c r="B4114" t="s">
        <v>8739</v>
      </c>
      <c r="C4114">
        <v>1</v>
      </c>
      <c r="D4114" t="s">
        <v>21</v>
      </c>
      <c r="E4114" t="s">
        <v>8821</v>
      </c>
      <c r="F4114" t="s">
        <v>161</v>
      </c>
      <c r="G4114" t="s">
        <v>162</v>
      </c>
      <c r="H4114">
        <v>77.285347000000002</v>
      </c>
      <c r="I4114">
        <v>28.659749999999999</v>
      </c>
      <c r="J4114" t="s">
        <v>1031</v>
      </c>
      <c r="K4114" t="s">
        <v>26</v>
      </c>
      <c r="L4114" t="s">
        <v>27</v>
      </c>
      <c r="M4114" t="s">
        <v>34</v>
      </c>
      <c r="N4114" t="s">
        <v>27</v>
      </c>
      <c r="O4114" t="s">
        <v>27</v>
      </c>
      <c r="P4114">
        <v>1</v>
      </c>
      <c r="Q4114">
        <v>22</v>
      </c>
      <c r="R4114">
        <v>350</v>
      </c>
      <c r="S4114">
        <v>3</v>
      </c>
      <c r="T4114" s="1">
        <v>40295</v>
      </c>
      <c r="U4114" t="str">
        <f>IF(Main_Data[[#This Row],[Average_Cost_for_two]]&lt;=200000,"0-200k",IF(Main_Data[[#This Row],[Average_Cost_for_two]]&lt;=400000,"200k-400k",IF(Main_Data[[#This Row],[Average_Cost_for_two]]&lt;=600000,"400k-600k",IF(Main_Data[[#This Row],[Average_Cost_for_two]]&lt;=800000,"600k-800k"))))</f>
        <v>0-200k</v>
      </c>
    </row>
    <row r="4115" spans="1:21" x14ac:dyDescent="0.35">
      <c r="A4115">
        <v>18208895</v>
      </c>
      <c r="B4115" t="s">
        <v>2914</v>
      </c>
      <c r="C4115">
        <v>1</v>
      </c>
      <c r="D4115" t="s">
        <v>21</v>
      </c>
      <c r="E4115" t="s">
        <v>8822</v>
      </c>
      <c r="F4115" t="s">
        <v>683</v>
      </c>
      <c r="G4115" t="s">
        <v>684</v>
      </c>
      <c r="H4115">
        <v>77.275919400000006</v>
      </c>
      <c r="I4115">
        <v>28.6351409</v>
      </c>
      <c r="J4115" t="s">
        <v>680</v>
      </c>
      <c r="K4115" t="s">
        <v>26</v>
      </c>
      <c r="L4115" t="s">
        <v>27</v>
      </c>
      <c r="M4115" t="s">
        <v>27</v>
      </c>
      <c r="N4115" t="s">
        <v>27</v>
      </c>
      <c r="O4115" t="s">
        <v>27</v>
      </c>
      <c r="P4115">
        <v>1</v>
      </c>
      <c r="Q4115">
        <v>10</v>
      </c>
      <c r="R4115">
        <v>350</v>
      </c>
      <c r="S4115">
        <v>3</v>
      </c>
      <c r="T4115" s="1">
        <v>41385</v>
      </c>
      <c r="U4115" t="str">
        <f>IF(Main_Data[[#This Row],[Average_Cost_for_two]]&lt;=200000,"0-200k",IF(Main_Data[[#This Row],[Average_Cost_for_two]]&lt;=400000,"200k-400k",IF(Main_Data[[#This Row],[Average_Cost_for_two]]&lt;=600000,"400k-600k",IF(Main_Data[[#This Row],[Average_Cost_for_two]]&lt;=800000,"600k-800k"))))</f>
        <v>0-200k</v>
      </c>
    </row>
    <row r="4116" spans="1:21" x14ac:dyDescent="0.35">
      <c r="A4116">
        <v>18472702</v>
      </c>
      <c r="B4116" t="s">
        <v>8823</v>
      </c>
      <c r="C4116">
        <v>1</v>
      </c>
      <c r="D4116" t="s">
        <v>21</v>
      </c>
      <c r="E4116" t="s">
        <v>8824</v>
      </c>
      <c r="F4116" t="s">
        <v>683</v>
      </c>
      <c r="G4116" t="s">
        <v>684</v>
      </c>
      <c r="H4116">
        <v>0</v>
      </c>
      <c r="I4116">
        <v>0</v>
      </c>
      <c r="J4116" t="s">
        <v>554</v>
      </c>
      <c r="K4116" t="s">
        <v>26</v>
      </c>
      <c r="L4116" t="s">
        <v>27</v>
      </c>
      <c r="M4116" t="s">
        <v>27</v>
      </c>
      <c r="N4116" t="s">
        <v>27</v>
      </c>
      <c r="O4116" t="s">
        <v>27</v>
      </c>
      <c r="P4116">
        <v>1</v>
      </c>
      <c r="Q4116">
        <v>7</v>
      </c>
      <c r="R4116">
        <v>350</v>
      </c>
      <c r="S4116">
        <v>3</v>
      </c>
      <c r="T4116" s="1">
        <v>43209</v>
      </c>
      <c r="U4116" t="str">
        <f>IF(Main_Data[[#This Row],[Average_Cost_for_two]]&lt;=200000,"0-200k",IF(Main_Data[[#This Row],[Average_Cost_for_two]]&lt;=400000,"200k-400k",IF(Main_Data[[#This Row],[Average_Cost_for_two]]&lt;=600000,"400k-600k",IF(Main_Data[[#This Row],[Average_Cost_for_two]]&lt;=800000,"600k-800k"))))</f>
        <v>0-200k</v>
      </c>
    </row>
    <row r="4117" spans="1:21" x14ac:dyDescent="0.35">
      <c r="A4117">
        <v>301830</v>
      </c>
      <c r="B4117" t="s">
        <v>8825</v>
      </c>
      <c r="C4117">
        <v>1</v>
      </c>
      <c r="D4117" t="s">
        <v>21</v>
      </c>
      <c r="E4117" t="s">
        <v>8826</v>
      </c>
      <c r="F4117" t="s">
        <v>5276</v>
      </c>
      <c r="G4117" t="s">
        <v>5277</v>
      </c>
      <c r="H4117">
        <v>77.120188999999996</v>
      </c>
      <c r="I4117">
        <v>28.630813799999999</v>
      </c>
      <c r="J4117" t="s">
        <v>493</v>
      </c>
      <c r="K4117" t="s">
        <v>26</v>
      </c>
      <c r="L4117" t="s">
        <v>27</v>
      </c>
      <c r="M4117" t="s">
        <v>27</v>
      </c>
      <c r="N4117" t="s">
        <v>27</v>
      </c>
      <c r="O4117" t="s">
        <v>27</v>
      </c>
      <c r="P4117">
        <v>1</v>
      </c>
      <c r="Q4117">
        <v>6</v>
      </c>
      <c r="R4117">
        <v>350</v>
      </c>
      <c r="S4117">
        <v>3</v>
      </c>
      <c r="T4117" s="1">
        <v>42470</v>
      </c>
      <c r="U4117" t="str">
        <f>IF(Main_Data[[#This Row],[Average_Cost_for_two]]&lt;=200000,"0-200k",IF(Main_Data[[#This Row],[Average_Cost_for_two]]&lt;=400000,"200k-400k",IF(Main_Data[[#This Row],[Average_Cost_for_two]]&lt;=600000,"400k-600k",IF(Main_Data[[#This Row],[Average_Cost_for_two]]&lt;=800000,"600k-800k"))))</f>
        <v>0-200k</v>
      </c>
    </row>
    <row r="4118" spans="1:21" x14ac:dyDescent="0.35">
      <c r="A4118">
        <v>6173</v>
      </c>
      <c r="B4118" t="s">
        <v>6676</v>
      </c>
      <c r="C4118">
        <v>1</v>
      </c>
      <c r="D4118" t="s">
        <v>21</v>
      </c>
      <c r="E4118" t="s">
        <v>8827</v>
      </c>
      <c r="F4118" t="s">
        <v>117</v>
      </c>
      <c r="G4118" t="s">
        <v>118</v>
      </c>
      <c r="H4118">
        <v>77.293655700000002</v>
      </c>
      <c r="I4118">
        <v>28.608009800000001</v>
      </c>
      <c r="J4118" t="s">
        <v>554</v>
      </c>
      <c r="K4118" t="s">
        <v>26</v>
      </c>
      <c r="L4118" t="s">
        <v>27</v>
      </c>
      <c r="M4118" t="s">
        <v>27</v>
      </c>
      <c r="N4118" t="s">
        <v>27</v>
      </c>
      <c r="O4118" t="s">
        <v>27</v>
      </c>
      <c r="P4118">
        <v>1</v>
      </c>
      <c r="Q4118">
        <v>28</v>
      </c>
      <c r="R4118">
        <v>350</v>
      </c>
      <c r="S4118">
        <v>3</v>
      </c>
      <c r="T4118" s="1">
        <v>40639</v>
      </c>
      <c r="U4118" t="str">
        <f>IF(Main_Data[[#This Row],[Average_Cost_for_two]]&lt;=200000,"0-200k",IF(Main_Data[[#This Row],[Average_Cost_for_two]]&lt;=400000,"200k-400k",IF(Main_Data[[#This Row],[Average_Cost_for_two]]&lt;=600000,"400k-600k",IF(Main_Data[[#This Row],[Average_Cost_for_two]]&lt;=800000,"600k-800k"))))</f>
        <v>0-200k</v>
      </c>
    </row>
    <row r="4119" spans="1:21" x14ac:dyDescent="0.35">
      <c r="A4119">
        <v>307333</v>
      </c>
      <c r="B4119" t="s">
        <v>1076</v>
      </c>
      <c r="C4119">
        <v>1</v>
      </c>
      <c r="D4119" t="s">
        <v>21</v>
      </c>
      <c r="E4119" t="s">
        <v>8828</v>
      </c>
      <c r="F4119" t="s">
        <v>3709</v>
      </c>
      <c r="G4119" t="s">
        <v>3710</v>
      </c>
      <c r="H4119">
        <v>77.184372100000004</v>
      </c>
      <c r="I4119">
        <v>28.7070075</v>
      </c>
      <c r="J4119" t="s">
        <v>1078</v>
      </c>
      <c r="K4119" t="s">
        <v>26</v>
      </c>
      <c r="L4119" t="s">
        <v>27</v>
      </c>
      <c r="M4119" t="s">
        <v>27</v>
      </c>
      <c r="N4119" t="s">
        <v>27</v>
      </c>
      <c r="O4119" t="s">
        <v>27</v>
      </c>
      <c r="P4119">
        <v>1</v>
      </c>
      <c r="Q4119">
        <v>38</v>
      </c>
      <c r="R4119">
        <v>350</v>
      </c>
      <c r="S4119">
        <v>4</v>
      </c>
      <c r="T4119" s="1">
        <v>42486</v>
      </c>
      <c r="U4119" t="str">
        <f>IF(Main_Data[[#This Row],[Average_Cost_for_two]]&lt;=200000,"0-200k",IF(Main_Data[[#This Row],[Average_Cost_for_two]]&lt;=400000,"200k-400k",IF(Main_Data[[#This Row],[Average_Cost_for_two]]&lt;=600000,"400k-600k",IF(Main_Data[[#This Row],[Average_Cost_for_two]]&lt;=800000,"600k-800k"))))</f>
        <v>0-200k</v>
      </c>
    </row>
    <row r="4120" spans="1:21" x14ac:dyDescent="0.35">
      <c r="A4120">
        <v>2524</v>
      </c>
      <c r="B4120" t="s">
        <v>8829</v>
      </c>
      <c r="C4120">
        <v>1</v>
      </c>
      <c r="D4120" t="s">
        <v>21</v>
      </c>
      <c r="E4120" t="s">
        <v>8830</v>
      </c>
      <c r="F4120" t="s">
        <v>2912</v>
      </c>
      <c r="G4120" t="s">
        <v>2913</v>
      </c>
      <c r="H4120">
        <v>77.149909399999999</v>
      </c>
      <c r="I4120">
        <v>28.6937161</v>
      </c>
      <c r="J4120" t="s">
        <v>849</v>
      </c>
      <c r="K4120" t="s">
        <v>26</v>
      </c>
      <c r="L4120" t="s">
        <v>27</v>
      </c>
      <c r="M4120" t="s">
        <v>34</v>
      </c>
      <c r="N4120" t="s">
        <v>27</v>
      </c>
      <c r="O4120" t="s">
        <v>27</v>
      </c>
      <c r="P4120">
        <v>1</v>
      </c>
      <c r="Q4120">
        <v>69</v>
      </c>
      <c r="R4120">
        <v>350</v>
      </c>
      <c r="S4120">
        <v>4</v>
      </c>
      <c r="T4120" s="1">
        <v>40655</v>
      </c>
      <c r="U4120" t="str">
        <f>IF(Main_Data[[#This Row],[Average_Cost_for_two]]&lt;=200000,"0-200k",IF(Main_Data[[#This Row],[Average_Cost_for_two]]&lt;=400000,"200k-400k",IF(Main_Data[[#This Row],[Average_Cost_for_two]]&lt;=600000,"400k-600k",IF(Main_Data[[#This Row],[Average_Cost_for_two]]&lt;=800000,"600k-800k"))))</f>
        <v>0-200k</v>
      </c>
    </row>
    <row r="4121" spans="1:21" x14ac:dyDescent="0.35">
      <c r="A4121">
        <v>3685</v>
      </c>
      <c r="B4121" t="s">
        <v>8831</v>
      </c>
      <c r="C4121">
        <v>1</v>
      </c>
      <c r="D4121" t="s">
        <v>21</v>
      </c>
      <c r="E4121" t="s">
        <v>8832</v>
      </c>
      <c r="F4121" t="s">
        <v>700</v>
      </c>
      <c r="G4121" t="s">
        <v>701</v>
      </c>
      <c r="H4121">
        <v>77.243523800000006</v>
      </c>
      <c r="I4121">
        <v>28.591668899999998</v>
      </c>
      <c r="J4121" t="s">
        <v>475</v>
      </c>
      <c r="K4121" t="s">
        <v>26</v>
      </c>
      <c r="L4121" t="s">
        <v>27</v>
      </c>
      <c r="M4121" t="s">
        <v>27</v>
      </c>
      <c r="N4121" t="s">
        <v>27</v>
      </c>
      <c r="O4121" t="s">
        <v>27</v>
      </c>
      <c r="P4121">
        <v>1</v>
      </c>
      <c r="Q4121">
        <v>40</v>
      </c>
      <c r="R4121">
        <v>350</v>
      </c>
      <c r="S4121">
        <v>3</v>
      </c>
      <c r="T4121" s="1">
        <v>42096</v>
      </c>
      <c r="U4121" t="str">
        <f>IF(Main_Data[[#This Row],[Average_Cost_for_two]]&lt;=200000,"0-200k",IF(Main_Data[[#This Row],[Average_Cost_for_two]]&lt;=400000,"200k-400k",IF(Main_Data[[#This Row],[Average_Cost_for_two]]&lt;=600000,"400k-600k",IF(Main_Data[[#This Row],[Average_Cost_for_two]]&lt;=800000,"600k-800k"))))</f>
        <v>0-200k</v>
      </c>
    </row>
    <row r="4122" spans="1:21" x14ac:dyDescent="0.35">
      <c r="A4122">
        <v>18369767</v>
      </c>
      <c r="B4122" t="s">
        <v>8665</v>
      </c>
      <c r="C4122">
        <v>1</v>
      </c>
      <c r="D4122" t="s">
        <v>21</v>
      </c>
      <c r="E4122" t="s">
        <v>8833</v>
      </c>
      <c r="F4122" t="s">
        <v>1751</v>
      </c>
      <c r="G4122" t="s">
        <v>1750</v>
      </c>
      <c r="H4122">
        <v>77.184257200000005</v>
      </c>
      <c r="I4122">
        <v>28.6362165</v>
      </c>
      <c r="J4122" t="s">
        <v>554</v>
      </c>
      <c r="K4122" t="s">
        <v>26</v>
      </c>
      <c r="L4122" t="s">
        <v>27</v>
      </c>
      <c r="M4122" t="s">
        <v>27</v>
      </c>
      <c r="N4122" t="s">
        <v>27</v>
      </c>
      <c r="O4122" t="s">
        <v>27</v>
      </c>
      <c r="P4122">
        <v>1</v>
      </c>
      <c r="Q4122">
        <v>12</v>
      </c>
      <c r="R4122">
        <v>350</v>
      </c>
      <c r="S4122">
        <v>3</v>
      </c>
      <c r="T4122" s="1">
        <v>41743</v>
      </c>
      <c r="U4122" t="str">
        <f>IF(Main_Data[[#This Row],[Average_Cost_for_two]]&lt;=200000,"0-200k",IF(Main_Data[[#This Row],[Average_Cost_for_two]]&lt;=400000,"200k-400k",IF(Main_Data[[#This Row],[Average_Cost_for_two]]&lt;=600000,"400k-600k",IF(Main_Data[[#This Row],[Average_Cost_for_two]]&lt;=800000,"600k-800k"))))</f>
        <v>0-200k</v>
      </c>
    </row>
    <row r="4123" spans="1:21" x14ac:dyDescent="0.35">
      <c r="A4123">
        <v>308212</v>
      </c>
      <c r="B4123" t="s">
        <v>8799</v>
      </c>
      <c r="C4123">
        <v>1</v>
      </c>
      <c r="D4123" t="s">
        <v>21</v>
      </c>
      <c r="E4123" t="s">
        <v>8834</v>
      </c>
      <c r="F4123" t="s">
        <v>3009</v>
      </c>
      <c r="G4123" t="s">
        <v>3010</v>
      </c>
      <c r="H4123">
        <v>77.125820099999999</v>
      </c>
      <c r="I4123">
        <v>28.718170400000002</v>
      </c>
      <c r="J4123" t="s">
        <v>680</v>
      </c>
      <c r="K4123" t="s">
        <v>26</v>
      </c>
      <c r="L4123" t="s">
        <v>27</v>
      </c>
      <c r="M4123" t="s">
        <v>34</v>
      </c>
      <c r="N4123" t="s">
        <v>27</v>
      </c>
      <c r="O4123" t="s">
        <v>27</v>
      </c>
      <c r="P4123">
        <v>1</v>
      </c>
      <c r="Q4123">
        <v>212</v>
      </c>
      <c r="R4123">
        <v>350</v>
      </c>
      <c r="S4123">
        <v>3</v>
      </c>
      <c r="T4123" s="1">
        <v>42826</v>
      </c>
      <c r="U4123" t="str">
        <f>IF(Main_Data[[#This Row],[Average_Cost_for_two]]&lt;=200000,"0-200k",IF(Main_Data[[#This Row],[Average_Cost_for_two]]&lt;=400000,"200k-400k",IF(Main_Data[[#This Row],[Average_Cost_for_two]]&lt;=600000,"400k-600k",IF(Main_Data[[#This Row],[Average_Cost_for_two]]&lt;=800000,"600k-800k"))))</f>
        <v>0-200k</v>
      </c>
    </row>
    <row r="4124" spans="1:21" x14ac:dyDescent="0.35">
      <c r="A4124">
        <v>307466</v>
      </c>
      <c r="B4124" t="s">
        <v>8835</v>
      </c>
      <c r="C4124">
        <v>1</v>
      </c>
      <c r="D4124" t="s">
        <v>21</v>
      </c>
      <c r="E4124" t="s">
        <v>8836</v>
      </c>
      <c r="F4124" t="s">
        <v>3009</v>
      </c>
      <c r="G4124" t="s">
        <v>3010</v>
      </c>
      <c r="H4124">
        <v>77.125955000000005</v>
      </c>
      <c r="I4124">
        <v>28.717511999999999</v>
      </c>
      <c r="J4124" t="s">
        <v>4494</v>
      </c>
      <c r="K4124" t="s">
        <v>26</v>
      </c>
      <c r="L4124" t="s">
        <v>27</v>
      </c>
      <c r="M4124" t="s">
        <v>34</v>
      </c>
      <c r="N4124" t="s">
        <v>27</v>
      </c>
      <c r="O4124" t="s">
        <v>27</v>
      </c>
      <c r="P4124">
        <v>1</v>
      </c>
      <c r="Q4124">
        <v>257</v>
      </c>
      <c r="R4124">
        <v>350</v>
      </c>
      <c r="S4124">
        <v>4</v>
      </c>
      <c r="T4124" s="1">
        <v>40639</v>
      </c>
      <c r="U4124" t="str">
        <f>IF(Main_Data[[#This Row],[Average_Cost_for_two]]&lt;=200000,"0-200k",IF(Main_Data[[#This Row],[Average_Cost_for_two]]&lt;=400000,"200k-400k",IF(Main_Data[[#This Row],[Average_Cost_for_two]]&lt;=600000,"400k-600k",IF(Main_Data[[#This Row],[Average_Cost_for_two]]&lt;=800000,"600k-800k"))))</f>
        <v>0-200k</v>
      </c>
    </row>
    <row r="4125" spans="1:21" x14ac:dyDescent="0.35">
      <c r="A4125">
        <v>2053</v>
      </c>
      <c r="B4125" t="s">
        <v>8837</v>
      </c>
      <c r="C4125">
        <v>1</v>
      </c>
      <c r="D4125" t="s">
        <v>21</v>
      </c>
      <c r="E4125" t="s">
        <v>8838</v>
      </c>
      <c r="F4125" t="s">
        <v>234</v>
      </c>
      <c r="G4125" t="s">
        <v>233</v>
      </c>
      <c r="H4125">
        <v>77.161811799999995</v>
      </c>
      <c r="I4125">
        <v>28.7032861</v>
      </c>
      <c r="J4125" t="s">
        <v>554</v>
      </c>
      <c r="K4125" t="s">
        <v>26</v>
      </c>
      <c r="L4125" t="s">
        <v>27</v>
      </c>
      <c r="M4125" t="s">
        <v>27</v>
      </c>
      <c r="N4125" t="s">
        <v>27</v>
      </c>
      <c r="O4125" t="s">
        <v>27</v>
      </c>
      <c r="P4125">
        <v>1</v>
      </c>
      <c r="Q4125">
        <v>13</v>
      </c>
      <c r="R4125">
        <v>350</v>
      </c>
      <c r="S4125">
        <v>3</v>
      </c>
      <c r="T4125" s="1">
        <v>42470</v>
      </c>
      <c r="U4125" t="str">
        <f>IF(Main_Data[[#This Row],[Average_Cost_for_two]]&lt;=200000,"0-200k",IF(Main_Data[[#This Row],[Average_Cost_for_two]]&lt;=400000,"200k-400k",IF(Main_Data[[#This Row],[Average_Cost_for_two]]&lt;=600000,"400k-600k",IF(Main_Data[[#This Row],[Average_Cost_for_two]]&lt;=800000,"600k-800k"))))</f>
        <v>0-200k</v>
      </c>
    </row>
    <row r="4126" spans="1:21" x14ac:dyDescent="0.35">
      <c r="A4126">
        <v>18372314</v>
      </c>
      <c r="B4126" t="s">
        <v>8839</v>
      </c>
      <c r="C4126">
        <v>1</v>
      </c>
      <c r="D4126" t="s">
        <v>21</v>
      </c>
      <c r="E4126" t="s">
        <v>8840</v>
      </c>
      <c r="F4126" t="s">
        <v>1204</v>
      </c>
      <c r="G4126" t="s">
        <v>1205</v>
      </c>
      <c r="H4126">
        <v>77.084591599999996</v>
      </c>
      <c r="I4126">
        <v>28.6344618</v>
      </c>
      <c r="J4126" t="s">
        <v>490</v>
      </c>
      <c r="K4126" t="s">
        <v>26</v>
      </c>
      <c r="L4126" t="s">
        <v>27</v>
      </c>
      <c r="M4126" t="s">
        <v>27</v>
      </c>
      <c r="N4126" t="s">
        <v>27</v>
      </c>
      <c r="O4126" t="s">
        <v>27</v>
      </c>
      <c r="P4126">
        <v>1</v>
      </c>
      <c r="Q4126">
        <v>1</v>
      </c>
      <c r="R4126">
        <v>350</v>
      </c>
      <c r="S4126">
        <v>1</v>
      </c>
      <c r="T4126" s="1">
        <v>43210</v>
      </c>
      <c r="U4126" t="str">
        <f>IF(Main_Data[[#This Row],[Average_Cost_for_two]]&lt;=200000,"0-200k",IF(Main_Data[[#This Row],[Average_Cost_for_two]]&lt;=400000,"200k-400k",IF(Main_Data[[#This Row],[Average_Cost_for_two]]&lt;=600000,"400k-600k",IF(Main_Data[[#This Row],[Average_Cost_for_two]]&lt;=800000,"600k-800k"))))</f>
        <v>0-200k</v>
      </c>
    </row>
    <row r="4127" spans="1:21" x14ac:dyDescent="0.35">
      <c r="A4127">
        <v>18133491</v>
      </c>
      <c r="B4127" t="s">
        <v>6295</v>
      </c>
      <c r="C4127">
        <v>1</v>
      </c>
      <c r="D4127" t="s">
        <v>21</v>
      </c>
      <c r="E4127" t="s">
        <v>8841</v>
      </c>
      <c r="F4127" t="s">
        <v>1160</v>
      </c>
      <c r="G4127" t="s">
        <v>1161</v>
      </c>
      <c r="H4127">
        <v>77.060583800000003</v>
      </c>
      <c r="I4127">
        <v>28.6228245</v>
      </c>
      <c r="J4127" t="s">
        <v>8842</v>
      </c>
      <c r="K4127" t="s">
        <v>26</v>
      </c>
      <c r="L4127" t="s">
        <v>27</v>
      </c>
      <c r="M4127" t="s">
        <v>34</v>
      </c>
      <c r="N4127" t="s">
        <v>27</v>
      </c>
      <c r="O4127" t="s">
        <v>27</v>
      </c>
      <c r="P4127">
        <v>1</v>
      </c>
      <c r="Q4127">
        <v>11</v>
      </c>
      <c r="R4127">
        <v>350</v>
      </c>
      <c r="S4127">
        <v>3</v>
      </c>
      <c r="T4127" s="1">
        <v>40639</v>
      </c>
      <c r="U4127" t="str">
        <f>IF(Main_Data[[#This Row],[Average_Cost_for_two]]&lt;=200000,"0-200k",IF(Main_Data[[#This Row],[Average_Cost_for_two]]&lt;=400000,"200k-400k",IF(Main_Data[[#This Row],[Average_Cost_for_two]]&lt;=600000,"400k-600k",IF(Main_Data[[#This Row],[Average_Cost_for_two]]&lt;=800000,"600k-800k"))))</f>
        <v>0-200k</v>
      </c>
    </row>
    <row r="4128" spans="1:21" x14ac:dyDescent="0.35">
      <c r="A4128">
        <v>309473</v>
      </c>
      <c r="B4128" t="s">
        <v>8843</v>
      </c>
      <c r="C4128">
        <v>1</v>
      </c>
      <c r="D4128" t="s">
        <v>21</v>
      </c>
      <c r="E4128" t="s">
        <v>724</v>
      </c>
      <c r="F4128" t="s">
        <v>212</v>
      </c>
      <c r="G4128" t="s">
        <v>213</v>
      </c>
      <c r="H4128">
        <v>77.318174999999997</v>
      </c>
      <c r="I4128">
        <v>28.671327779999999</v>
      </c>
      <c r="J4128" t="s">
        <v>554</v>
      </c>
      <c r="K4128" t="s">
        <v>26</v>
      </c>
      <c r="L4128" t="s">
        <v>27</v>
      </c>
      <c r="M4128" t="s">
        <v>27</v>
      </c>
      <c r="N4128" t="s">
        <v>27</v>
      </c>
      <c r="O4128" t="s">
        <v>27</v>
      </c>
      <c r="P4128">
        <v>1</v>
      </c>
      <c r="Q4128">
        <v>14</v>
      </c>
      <c r="R4128">
        <v>350</v>
      </c>
      <c r="S4128">
        <v>3</v>
      </c>
      <c r="T4128" s="1">
        <v>42472</v>
      </c>
      <c r="U4128" t="str">
        <f>IF(Main_Data[[#This Row],[Average_Cost_for_two]]&lt;=200000,"0-200k",IF(Main_Data[[#This Row],[Average_Cost_for_two]]&lt;=400000,"200k-400k",IF(Main_Data[[#This Row],[Average_Cost_for_two]]&lt;=600000,"400k-600k",IF(Main_Data[[#This Row],[Average_Cost_for_two]]&lt;=800000,"600k-800k"))))</f>
        <v>0-200k</v>
      </c>
    </row>
    <row r="4129" spans="1:21" x14ac:dyDescent="0.35">
      <c r="A4129">
        <v>18258778</v>
      </c>
      <c r="B4129" t="s">
        <v>1095</v>
      </c>
      <c r="C4129">
        <v>1</v>
      </c>
      <c r="D4129" t="s">
        <v>21</v>
      </c>
      <c r="E4129" t="s">
        <v>8844</v>
      </c>
      <c r="F4129" t="s">
        <v>321</v>
      </c>
      <c r="G4129" t="s">
        <v>322</v>
      </c>
      <c r="H4129">
        <v>77.172915599999996</v>
      </c>
      <c r="I4129">
        <v>28.693327400000001</v>
      </c>
      <c r="J4129" t="s">
        <v>521</v>
      </c>
      <c r="K4129" t="s">
        <v>26</v>
      </c>
      <c r="L4129" t="s">
        <v>27</v>
      </c>
      <c r="M4129" t="s">
        <v>34</v>
      </c>
      <c r="N4129" t="s">
        <v>27</v>
      </c>
      <c r="O4129" t="s">
        <v>27</v>
      </c>
      <c r="P4129">
        <v>1</v>
      </c>
      <c r="Q4129">
        <v>7</v>
      </c>
      <c r="R4129">
        <v>350</v>
      </c>
      <c r="S4129">
        <v>3</v>
      </c>
      <c r="T4129" s="1">
        <v>40606</v>
      </c>
      <c r="U4129" t="str">
        <f>IF(Main_Data[[#This Row],[Average_Cost_for_two]]&lt;=200000,"0-200k",IF(Main_Data[[#This Row],[Average_Cost_for_two]]&lt;=400000,"200k-400k",IF(Main_Data[[#This Row],[Average_Cost_for_two]]&lt;=600000,"400k-600k",IF(Main_Data[[#This Row],[Average_Cost_for_two]]&lt;=800000,"600k-800k"))))</f>
        <v>0-200k</v>
      </c>
    </row>
    <row r="4130" spans="1:21" x14ac:dyDescent="0.35">
      <c r="A4130">
        <v>18128868</v>
      </c>
      <c r="B4130" t="s">
        <v>8845</v>
      </c>
      <c r="C4130">
        <v>1</v>
      </c>
      <c r="D4130" t="s">
        <v>21</v>
      </c>
      <c r="E4130" t="s">
        <v>8846</v>
      </c>
      <c r="F4130" t="s">
        <v>73</v>
      </c>
      <c r="G4130" t="s">
        <v>74</v>
      </c>
      <c r="H4130">
        <v>77.309484440000006</v>
      </c>
      <c r="I4130">
        <v>28.68853914</v>
      </c>
      <c r="J4130" t="s">
        <v>578</v>
      </c>
      <c r="K4130" t="s">
        <v>26</v>
      </c>
      <c r="L4130" t="s">
        <v>27</v>
      </c>
      <c r="M4130" t="s">
        <v>27</v>
      </c>
      <c r="N4130" t="s">
        <v>27</v>
      </c>
      <c r="O4130" t="s">
        <v>27</v>
      </c>
      <c r="P4130">
        <v>1</v>
      </c>
      <c r="Q4130">
        <v>1</v>
      </c>
      <c r="R4130">
        <v>350</v>
      </c>
      <c r="S4130">
        <v>1</v>
      </c>
      <c r="T4130" s="1">
        <v>41347</v>
      </c>
      <c r="U4130" t="str">
        <f>IF(Main_Data[[#This Row],[Average_Cost_for_two]]&lt;=200000,"0-200k",IF(Main_Data[[#This Row],[Average_Cost_for_two]]&lt;=400000,"200k-400k",IF(Main_Data[[#This Row],[Average_Cost_for_two]]&lt;=600000,"400k-600k",IF(Main_Data[[#This Row],[Average_Cost_for_two]]&lt;=800000,"600k-800k"))))</f>
        <v>0-200k</v>
      </c>
    </row>
    <row r="4131" spans="1:21" x14ac:dyDescent="0.35">
      <c r="A4131">
        <v>311033</v>
      </c>
      <c r="B4131" t="s">
        <v>1076</v>
      </c>
      <c r="C4131">
        <v>1</v>
      </c>
      <c r="D4131" t="s">
        <v>21</v>
      </c>
      <c r="E4131" t="s">
        <v>8847</v>
      </c>
      <c r="F4131" t="s">
        <v>157</v>
      </c>
      <c r="G4131" t="s">
        <v>158</v>
      </c>
      <c r="H4131">
        <v>77.202793099999994</v>
      </c>
      <c r="I4131">
        <v>28.542346999999999</v>
      </c>
      <c r="J4131" t="s">
        <v>1078</v>
      </c>
      <c r="K4131" t="s">
        <v>26</v>
      </c>
      <c r="L4131" t="s">
        <v>27</v>
      </c>
      <c r="M4131" t="s">
        <v>27</v>
      </c>
      <c r="N4131" t="s">
        <v>27</v>
      </c>
      <c r="O4131" t="s">
        <v>27</v>
      </c>
      <c r="P4131">
        <v>1</v>
      </c>
      <c r="Q4131">
        <v>12</v>
      </c>
      <c r="R4131">
        <v>350</v>
      </c>
      <c r="S4131">
        <v>3</v>
      </c>
      <c r="T4131" s="1">
        <v>40261</v>
      </c>
      <c r="U4131" t="str">
        <f>IF(Main_Data[[#This Row],[Average_Cost_for_two]]&lt;=200000,"0-200k",IF(Main_Data[[#This Row],[Average_Cost_for_two]]&lt;=400000,"200k-400k",IF(Main_Data[[#This Row],[Average_Cost_for_two]]&lt;=600000,"400k-600k",IF(Main_Data[[#This Row],[Average_Cost_for_two]]&lt;=800000,"600k-800k"))))</f>
        <v>0-200k</v>
      </c>
    </row>
    <row r="4132" spans="1:21" x14ac:dyDescent="0.35">
      <c r="A4132">
        <v>308488</v>
      </c>
      <c r="B4132" t="s">
        <v>1076</v>
      </c>
      <c r="C4132">
        <v>1</v>
      </c>
      <c r="D4132" t="s">
        <v>21</v>
      </c>
      <c r="E4132" t="s">
        <v>8848</v>
      </c>
      <c r="F4132" t="s">
        <v>77</v>
      </c>
      <c r="G4132" t="s">
        <v>78</v>
      </c>
      <c r="H4132">
        <v>77.247969100000006</v>
      </c>
      <c r="I4132">
        <v>28.584786999999999</v>
      </c>
      <c r="J4132" t="s">
        <v>1078</v>
      </c>
      <c r="K4132" t="s">
        <v>26</v>
      </c>
      <c r="L4132" t="s">
        <v>27</v>
      </c>
      <c r="M4132" t="s">
        <v>27</v>
      </c>
      <c r="N4132" t="s">
        <v>27</v>
      </c>
      <c r="O4132" t="s">
        <v>27</v>
      </c>
      <c r="P4132">
        <v>1</v>
      </c>
      <c r="Q4132">
        <v>15</v>
      </c>
      <c r="R4132">
        <v>350</v>
      </c>
      <c r="S4132">
        <v>3</v>
      </c>
      <c r="T4132" s="1">
        <v>41721</v>
      </c>
      <c r="U4132" t="str">
        <f>IF(Main_Data[[#This Row],[Average_Cost_for_two]]&lt;=200000,"0-200k",IF(Main_Data[[#This Row],[Average_Cost_for_two]]&lt;=400000,"200k-400k",IF(Main_Data[[#This Row],[Average_Cost_for_two]]&lt;=600000,"400k-600k",IF(Main_Data[[#This Row],[Average_Cost_for_two]]&lt;=800000,"600k-800k"))))</f>
        <v>0-200k</v>
      </c>
    </row>
    <row r="4133" spans="1:21" x14ac:dyDescent="0.35">
      <c r="A4133">
        <v>307371</v>
      </c>
      <c r="B4133" t="s">
        <v>8849</v>
      </c>
      <c r="C4133">
        <v>1</v>
      </c>
      <c r="D4133" t="s">
        <v>21</v>
      </c>
      <c r="E4133" t="s">
        <v>8850</v>
      </c>
      <c r="F4133" t="s">
        <v>843</v>
      </c>
      <c r="G4133" t="s">
        <v>844</v>
      </c>
      <c r="H4133">
        <v>77.2167587</v>
      </c>
      <c r="I4133">
        <v>28.623172</v>
      </c>
      <c r="J4133" t="s">
        <v>7840</v>
      </c>
      <c r="K4133" t="s">
        <v>26</v>
      </c>
      <c r="L4133" t="s">
        <v>27</v>
      </c>
      <c r="M4133" t="s">
        <v>27</v>
      </c>
      <c r="N4133" t="s">
        <v>27</v>
      </c>
      <c r="O4133" t="s">
        <v>27</v>
      </c>
      <c r="P4133">
        <v>1</v>
      </c>
      <c r="Q4133">
        <v>85</v>
      </c>
      <c r="R4133">
        <v>350</v>
      </c>
      <c r="S4133">
        <v>3</v>
      </c>
      <c r="T4133" s="1">
        <v>40985</v>
      </c>
      <c r="U4133" t="str">
        <f>IF(Main_Data[[#This Row],[Average_Cost_for_two]]&lt;=200000,"0-200k",IF(Main_Data[[#This Row],[Average_Cost_for_two]]&lt;=400000,"200k-400k",IF(Main_Data[[#This Row],[Average_Cost_for_two]]&lt;=600000,"400k-600k",IF(Main_Data[[#This Row],[Average_Cost_for_two]]&lt;=800000,"600k-800k"))))</f>
        <v>0-200k</v>
      </c>
    </row>
    <row r="4134" spans="1:21" x14ac:dyDescent="0.35">
      <c r="A4134">
        <v>18366018</v>
      </c>
      <c r="B4134" t="s">
        <v>8665</v>
      </c>
      <c r="C4134">
        <v>1</v>
      </c>
      <c r="D4134" t="s">
        <v>21</v>
      </c>
      <c r="E4134" t="s">
        <v>8851</v>
      </c>
      <c r="F4134" t="s">
        <v>1736</v>
      </c>
      <c r="G4134" t="s">
        <v>1737</v>
      </c>
      <c r="H4134">
        <v>77.130685400000004</v>
      </c>
      <c r="I4134">
        <v>28.648994500000001</v>
      </c>
      <c r="J4134" t="s">
        <v>554</v>
      </c>
      <c r="K4134" t="s">
        <v>26</v>
      </c>
      <c r="L4134" t="s">
        <v>27</v>
      </c>
      <c r="M4134" t="s">
        <v>34</v>
      </c>
      <c r="N4134" t="s">
        <v>27</v>
      </c>
      <c r="O4134" t="s">
        <v>27</v>
      </c>
      <c r="P4134">
        <v>1</v>
      </c>
      <c r="Q4134">
        <v>6</v>
      </c>
      <c r="R4134">
        <v>350</v>
      </c>
      <c r="S4134">
        <v>3</v>
      </c>
      <c r="T4134" s="1">
        <v>40609</v>
      </c>
      <c r="U4134" t="str">
        <f>IF(Main_Data[[#This Row],[Average_Cost_for_two]]&lt;=200000,"0-200k",IF(Main_Data[[#This Row],[Average_Cost_for_two]]&lt;=400000,"200k-400k",IF(Main_Data[[#This Row],[Average_Cost_for_two]]&lt;=600000,"400k-600k",IF(Main_Data[[#This Row],[Average_Cost_for_two]]&lt;=800000,"600k-800k"))))</f>
        <v>0-200k</v>
      </c>
    </row>
    <row r="4135" spans="1:21" x14ac:dyDescent="0.35">
      <c r="A4135">
        <v>313185</v>
      </c>
      <c r="B4135" t="s">
        <v>8852</v>
      </c>
      <c r="C4135">
        <v>1</v>
      </c>
      <c r="D4135" t="s">
        <v>21</v>
      </c>
      <c r="E4135" t="s">
        <v>8853</v>
      </c>
      <c r="F4135" t="s">
        <v>117</v>
      </c>
      <c r="G4135" t="s">
        <v>118</v>
      </c>
      <c r="H4135">
        <v>77.302097979999999</v>
      </c>
      <c r="I4135">
        <v>28.58521417</v>
      </c>
      <c r="J4135" t="s">
        <v>501</v>
      </c>
      <c r="K4135" t="s">
        <v>26</v>
      </c>
      <c r="L4135" t="s">
        <v>27</v>
      </c>
      <c r="M4135" t="s">
        <v>34</v>
      </c>
      <c r="N4135" t="s">
        <v>27</v>
      </c>
      <c r="O4135" t="s">
        <v>27</v>
      </c>
      <c r="P4135">
        <v>1</v>
      </c>
      <c r="Q4135">
        <v>7</v>
      </c>
      <c r="R4135">
        <v>350</v>
      </c>
      <c r="S4135">
        <v>3</v>
      </c>
      <c r="T4135" s="1">
        <v>41701</v>
      </c>
      <c r="U4135" t="str">
        <f>IF(Main_Data[[#This Row],[Average_Cost_for_two]]&lt;=200000,"0-200k",IF(Main_Data[[#This Row],[Average_Cost_for_two]]&lt;=400000,"200k-400k",IF(Main_Data[[#This Row],[Average_Cost_for_two]]&lt;=600000,"400k-600k",IF(Main_Data[[#This Row],[Average_Cost_for_two]]&lt;=800000,"600k-800k"))))</f>
        <v>0-200k</v>
      </c>
    </row>
    <row r="4136" spans="1:21" x14ac:dyDescent="0.35">
      <c r="A4136">
        <v>304259</v>
      </c>
      <c r="B4136" t="s">
        <v>1434</v>
      </c>
      <c r="C4136">
        <v>1</v>
      </c>
      <c r="D4136" t="s">
        <v>21</v>
      </c>
      <c r="E4136" t="s">
        <v>8854</v>
      </c>
      <c r="F4136" t="s">
        <v>117</v>
      </c>
      <c r="G4136" t="s">
        <v>118</v>
      </c>
      <c r="H4136">
        <v>77.289495200000005</v>
      </c>
      <c r="I4136">
        <v>28.604549299999999</v>
      </c>
      <c r="J4136" t="s">
        <v>680</v>
      </c>
      <c r="K4136" t="s">
        <v>26</v>
      </c>
      <c r="L4136" t="s">
        <v>27</v>
      </c>
      <c r="M4136" t="s">
        <v>27</v>
      </c>
      <c r="N4136" t="s">
        <v>27</v>
      </c>
      <c r="O4136" t="s">
        <v>27</v>
      </c>
      <c r="P4136">
        <v>1</v>
      </c>
      <c r="Q4136">
        <v>61</v>
      </c>
      <c r="R4136">
        <v>350</v>
      </c>
      <c r="S4136">
        <v>3</v>
      </c>
      <c r="T4136" s="1">
        <v>40250</v>
      </c>
      <c r="U4136" t="str">
        <f>IF(Main_Data[[#This Row],[Average_Cost_for_two]]&lt;=200000,"0-200k",IF(Main_Data[[#This Row],[Average_Cost_for_two]]&lt;=400000,"200k-400k",IF(Main_Data[[#This Row],[Average_Cost_for_two]]&lt;=600000,"400k-600k",IF(Main_Data[[#This Row],[Average_Cost_for_two]]&lt;=800000,"600k-800k"))))</f>
        <v>0-200k</v>
      </c>
    </row>
    <row r="4137" spans="1:21" x14ac:dyDescent="0.35">
      <c r="A4137">
        <v>309979</v>
      </c>
      <c r="B4137" t="s">
        <v>1076</v>
      </c>
      <c r="C4137">
        <v>1</v>
      </c>
      <c r="D4137" t="s">
        <v>21</v>
      </c>
      <c r="E4137" t="s">
        <v>8855</v>
      </c>
      <c r="F4137" t="s">
        <v>619</v>
      </c>
      <c r="G4137" t="s">
        <v>620</v>
      </c>
      <c r="H4137">
        <v>77.1814052</v>
      </c>
      <c r="I4137">
        <v>28.522812699999999</v>
      </c>
      <c r="J4137" t="s">
        <v>1078</v>
      </c>
      <c r="K4137" t="s">
        <v>26</v>
      </c>
      <c r="L4137" t="s">
        <v>27</v>
      </c>
      <c r="M4137" t="s">
        <v>27</v>
      </c>
      <c r="N4137" t="s">
        <v>27</v>
      </c>
      <c r="O4137" t="s">
        <v>27</v>
      </c>
      <c r="P4137">
        <v>1</v>
      </c>
      <c r="Q4137">
        <v>7</v>
      </c>
      <c r="R4137">
        <v>350</v>
      </c>
      <c r="S4137">
        <v>3</v>
      </c>
      <c r="T4137" s="1">
        <v>41723</v>
      </c>
      <c r="U4137" t="str">
        <f>IF(Main_Data[[#This Row],[Average_Cost_for_two]]&lt;=200000,"0-200k",IF(Main_Data[[#This Row],[Average_Cost_for_two]]&lt;=400000,"200k-400k",IF(Main_Data[[#This Row],[Average_Cost_for_two]]&lt;=600000,"400k-600k",IF(Main_Data[[#This Row],[Average_Cost_for_two]]&lt;=800000,"600k-800k"))))</f>
        <v>0-200k</v>
      </c>
    </row>
    <row r="4138" spans="1:21" x14ac:dyDescent="0.35">
      <c r="A4138">
        <v>308037</v>
      </c>
      <c r="B4138" t="s">
        <v>1076</v>
      </c>
      <c r="C4138">
        <v>1</v>
      </c>
      <c r="D4138" t="s">
        <v>21</v>
      </c>
      <c r="E4138" t="s">
        <v>8856</v>
      </c>
      <c r="F4138" t="s">
        <v>96</v>
      </c>
      <c r="G4138" t="s">
        <v>97</v>
      </c>
      <c r="H4138">
        <v>77.138556699999995</v>
      </c>
      <c r="I4138">
        <v>28.631853</v>
      </c>
      <c r="J4138" t="s">
        <v>1078</v>
      </c>
      <c r="K4138" t="s">
        <v>26</v>
      </c>
      <c r="L4138" t="s">
        <v>27</v>
      </c>
      <c r="M4138" t="s">
        <v>27</v>
      </c>
      <c r="N4138" t="s">
        <v>27</v>
      </c>
      <c r="O4138" t="s">
        <v>27</v>
      </c>
      <c r="P4138">
        <v>1</v>
      </c>
      <c r="Q4138">
        <v>16</v>
      </c>
      <c r="R4138">
        <v>350</v>
      </c>
      <c r="S4138">
        <v>3</v>
      </c>
      <c r="T4138" s="1">
        <v>43160</v>
      </c>
      <c r="U4138" t="str">
        <f>IF(Main_Data[[#This Row],[Average_Cost_for_two]]&lt;=200000,"0-200k",IF(Main_Data[[#This Row],[Average_Cost_for_two]]&lt;=400000,"200k-400k",IF(Main_Data[[#This Row],[Average_Cost_for_two]]&lt;=600000,"400k-600k",IF(Main_Data[[#This Row],[Average_Cost_for_two]]&lt;=800000,"600k-800k"))))</f>
        <v>0-200k</v>
      </c>
    </row>
    <row r="4139" spans="1:21" x14ac:dyDescent="0.35">
      <c r="A4139">
        <v>304183</v>
      </c>
      <c r="B4139" t="s">
        <v>8857</v>
      </c>
      <c r="C4139">
        <v>1</v>
      </c>
      <c r="D4139" t="s">
        <v>21</v>
      </c>
      <c r="E4139" t="s">
        <v>8858</v>
      </c>
      <c r="F4139" t="s">
        <v>53</v>
      </c>
      <c r="G4139" t="s">
        <v>54</v>
      </c>
      <c r="H4139">
        <v>77.272582279999995</v>
      </c>
      <c r="I4139">
        <v>28.56088235</v>
      </c>
      <c r="J4139" t="s">
        <v>7369</v>
      </c>
      <c r="K4139" t="s">
        <v>26</v>
      </c>
      <c r="L4139" t="s">
        <v>27</v>
      </c>
      <c r="M4139" t="s">
        <v>27</v>
      </c>
      <c r="N4139" t="s">
        <v>27</v>
      </c>
      <c r="O4139" t="s">
        <v>27</v>
      </c>
      <c r="P4139">
        <v>1</v>
      </c>
      <c r="Q4139">
        <v>14</v>
      </c>
      <c r="R4139">
        <v>350</v>
      </c>
      <c r="S4139">
        <v>3</v>
      </c>
      <c r="T4139" s="1">
        <v>41335</v>
      </c>
      <c r="U4139" t="str">
        <f>IF(Main_Data[[#This Row],[Average_Cost_for_two]]&lt;=200000,"0-200k",IF(Main_Data[[#This Row],[Average_Cost_for_two]]&lt;=400000,"200k-400k",IF(Main_Data[[#This Row],[Average_Cost_for_two]]&lt;=600000,"400k-600k",IF(Main_Data[[#This Row],[Average_Cost_for_two]]&lt;=800000,"600k-800k"))))</f>
        <v>0-200k</v>
      </c>
    </row>
    <row r="4140" spans="1:21" x14ac:dyDescent="0.35">
      <c r="A4140">
        <v>18372294</v>
      </c>
      <c r="B4140" t="s">
        <v>1076</v>
      </c>
      <c r="C4140">
        <v>1</v>
      </c>
      <c r="D4140" t="s">
        <v>21</v>
      </c>
      <c r="E4140" t="s">
        <v>8859</v>
      </c>
      <c r="F4140" t="s">
        <v>227</v>
      </c>
      <c r="G4140" t="s">
        <v>228</v>
      </c>
      <c r="H4140">
        <v>77.295652700000005</v>
      </c>
      <c r="I4140">
        <v>28.642753899999999</v>
      </c>
      <c r="J4140" t="s">
        <v>1078</v>
      </c>
      <c r="K4140" t="s">
        <v>26</v>
      </c>
      <c r="L4140" t="s">
        <v>27</v>
      </c>
      <c r="M4140" t="s">
        <v>27</v>
      </c>
      <c r="N4140" t="s">
        <v>27</v>
      </c>
      <c r="O4140" t="s">
        <v>27</v>
      </c>
      <c r="P4140">
        <v>1</v>
      </c>
      <c r="Q4140">
        <v>4</v>
      </c>
      <c r="R4140">
        <v>350</v>
      </c>
      <c r="S4140">
        <v>3</v>
      </c>
      <c r="T4140" s="1">
        <v>41716</v>
      </c>
      <c r="U4140" t="str">
        <f>IF(Main_Data[[#This Row],[Average_Cost_for_two]]&lt;=200000,"0-200k",IF(Main_Data[[#This Row],[Average_Cost_for_two]]&lt;=400000,"200k-400k",IF(Main_Data[[#This Row],[Average_Cost_for_two]]&lt;=600000,"400k-600k",IF(Main_Data[[#This Row],[Average_Cost_for_two]]&lt;=800000,"600k-800k"))))</f>
        <v>0-200k</v>
      </c>
    </row>
    <row r="4141" spans="1:21" x14ac:dyDescent="0.35">
      <c r="A4141">
        <v>7407</v>
      </c>
      <c r="B4141" t="s">
        <v>1075</v>
      </c>
      <c r="C4141">
        <v>1</v>
      </c>
      <c r="D4141" t="s">
        <v>21</v>
      </c>
      <c r="E4141" t="s">
        <v>8860</v>
      </c>
      <c r="F4141" t="s">
        <v>1751</v>
      </c>
      <c r="G4141" t="s">
        <v>1750</v>
      </c>
      <c r="H4141">
        <v>77.184805560000001</v>
      </c>
      <c r="I4141">
        <v>28.640847220000001</v>
      </c>
      <c r="J4141" t="s">
        <v>680</v>
      </c>
      <c r="K4141" t="s">
        <v>26</v>
      </c>
      <c r="L4141" t="s">
        <v>27</v>
      </c>
      <c r="M4141" t="s">
        <v>27</v>
      </c>
      <c r="N4141" t="s">
        <v>27</v>
      </c>
      <c r="O4141" t="s">
        <v>27</v>
      </c>
      <c r="P4141">
        <v>1</v>
      </c>
      <c r="Q4141">
        <v>29</v>
      </c>
      <c r="R4141">
        <v>350</v>
      </c>
      <c r="S4141">
        <v>3</v>
      </c>
      <c r="T4141" s="1">
        <v>41699</v>
      </c>
      <c r="U4141" t="str">
        <f>IF(Main_Data[[#This Row],[Average_Cost_for_two]]&lt;=200000,"0-200k",IF(Main_Data[[#This Row],[Average_Cost_for_two]]&lt;=400000,"200k-400k",IF(Main_Data[[#This Row],[Average_Cost_for_two]]&lt;=600000,"400k-600k",IF(Main_Data[[#This Row],[Average_Cost_for_two]]&lt;=800000,"600k-800k"))))</f>
        <v>0-200k</v>
      </c>
    </row>
    <row r="4142" spans="1:21" x14ac:dyDescent="0.35">
      <c r="A4142">
        <v>307278</v>
      </c>
      <c r="B4142" t="s">
        <v>8861</v>
      </c>
      <c r="C4142">
        <v>1</v>
      </c>
      <c r="D4142" t="s">
        <v>21</v>
      </c>
      <c r="E4142" t="s">
        <v>8862</v>
      </c>
      <c r="F4142" t="s">
        <v>1751</v>
      </c>
      <c r="G4142" t="s">
        <v>1750</v>
      </c>
      <c r="H4142">
        <v>77.185219099999998</v>
      </c>
      <c r="I4142">
        <v>28.641665199999998</v>
      </c>
      <c r="J4142" t="s">
        <v>875</v>
      </c>
      <c r="K4142" t="s">
        <v>26</v>
      </c>
      <c r="L4142" t="s">
        <v>27</v>
      </c>
      <c r="M4142" t="s">
        <v>27</v>
      </c>
      <c r="N4142" t="s">
        <v>27</v>
      </c>
      <c r="O4142" t="s">
        <v>27</v>
      </c>
      <c r="P4142">
        <v>1</v>
      </c>
      <c r="Q4142">
        <v>53</v>
      </c>
      <c r="R4142">
        <v>350</v>
      </c>
      <c r="S4142">
        <v>3</v>
      </c>
      <c r="T4142" s="1">
        <v>42452</v>
      </c>
      <c r="U4142" t="str">
        <f>IF(Main_Data[[#This Row],[Average_Cost_for_two]]&lt;=200000,"0-200k",IF(Main_Data[[#This Row],[Average_Cost_for_two]]&lt;=400000,"200k-400k",IF(Main_Data[[#This Row],[Average_Cost_for_two]]&lt;=600000,"400k-600k",IF(Main_Data[[#This Row],[Average_Cost_for_two]]&lt;=800000,"600k-800k"))))</f>
        <v>0-200k</v>
      </c>
    </row>
    <row r="4143" spans="1:21" x14ac:dyDescent="0.35">
      <c r="A4143">
        <v>300862</v>
      </c>
      <c r="B4143" t="s">
        <v>8863</v>
      </c>
      <c r="C4143">
        <v>1</v>
      </c>
      <c r="D4143" t="s">
        <v>21</v>
      </c>
      <c r="E4143" t="s">
        <v>8864</v>
      </c>
      <c r="F4143" t="s">
        <v>3009</v>
      </c>
      <c r="G4143" t="s">
        <v>3010</v>
      </c>
      <c r="H4143">
        <v>77.125097499999995</v>
      </c>
      <c r="I4143">
        <v>28.703903</v>
      </c>
      <c r="J4143" t="s">
        <v>8711</v>
      </c>
      <c r="K4143" t="s">
        <v>26</v>
      </c>
      <c r="L4143" t="s">
        <v>27</v>
      </c>
      <c r="M4143" t="s">
        <v>34</v>
      </c>
      <c r="N4143" t="s">
        <v>27</v>
      </c>
      <c r="O4143" t="s">
        <v>27</v>
      </c>
      <c r="P4143">
        <v>1</v>
      </c>
      <c r="Q4143">
        <v>59</v>
      </c>
      <c r="R4143">
        <v>350</v>
      </c>
      <c r="S4143">
        <v>3</v>
      </c>
      <c r="T4143" s="1">
        <v>42820</v>
      </c>
      <c r="U4143" t="str">
        <f>IF(Main_Data[[#This Row],[Average_Cost_for_two]]&lt;=200000,"0-200k",IF(Main_Data[[#This Row],[Average_Cost_for_two]]&lt;=400000,"200k-400k",IF(Main_Data[[#This Row],[Average_Cost_for_two]]&lt;=600000,"400k-600k",IF(Main_Data[[#This Row],[Average_Cost_for_two]]&lt;=800000,"600k-800k"))))</f>
        <v>0-200k</v>
      </c>
    </row>
    <row r="4144" spans="1:21" x14ac:dyDescent="0.35">
      <c r="A4144">
        <v>309728</v>
      </c>
      <c r="B4144" t="s">
        <v>1076</v>
      </c>
      <c r="C4144">
        <v>1</v>
      </c>
      <c r="D4144" t="s">
        <v>21</v>
      </c>
      <c r="E4144" t="s">
        <v>8865</v>
      </c>
      <c r="F4144" t="s">
        <v>203</v>
      </c>
      <c r="G4144" t="s">
        <v>204</v>
      </c>
      <c r="H4144">
        <v>77.291803599999994</v>
      </c>
      <c r="I4144">
        <v>28.535135100000002</v>
      </c>
      <c r="J4144" t="s">
        <v>1078</v>
      </c>
      <c r="K4144" t="s">
        <v>26</v>
      </c>
      <c r="L4144" t="s">
        <v>27</v>
      </c>
      <c r="M4144" t="s">
        <v>27</v>
      </c>
      <c r="N4144" t="s">
        <v>27</v>
      </c>
      <c r="O4144" t="s">
        <v>27</v>
      </c>
      <c r="P4144">
        <v>1</v>
      </c>
      <c r="Q4144">
        <v>14</v>
      </c>
      <c r="R4144">
        <v>350</v>
      </c>
      <c r="S4144">
        <v>3</v>
      </c>
      <c r="T4144" s="1">
        <v>42439</v>
      </c>
      <c r="U4144" t="str">
        <f>IF(Main_Data[[#This Row],[Average_Cost_for_two]]&lt;=200000,"0-200k",IF(Main_Data[[#This Row],[Average_Cost_for_two]]&lt;=400000,"200k-400k",IF(Main_Data[[#This Row],[Average_Cost_for_two]]&lt;=600000,"400k-600k",IF(Main_Data[[#This Row],[Average_Cost_for_two]]&lt;=800000,"600k-800k"))))</f>
        <v>0-200k</v>
      </c>
    </row>
    <row r="4145" spans="1:21" x14ac:dyDescent="0.35">
      <c r="A4145">
        <v>18144466</v>
      </c>
      <c r="B4145" t="s">
        <v>8866</v>
      </c>
      <c r="C4145">
        <v>1</v>
      </c>
      <c r="D4145" t="s">
        <v>21</v>
      </c>
      <c r="E4145" t="s">
        <v>8867</v>
      </c>
      <c r="F4145" t="s">
        <v>8868</v>
      </c>
      <c r="G4145" t="s">
        <v>8869</v>
      </c>
      <c r="H4145">
        <v>77.181973999999997</v>
      </c>
      <c r="I4145">
        <v>28.522279300000001</v>
      </c>
      <c r="J4145" t="s">
        <v>498</v>
      </c>
      <c r="K4145" t="s">
        <v>26</v>
      </c>
      <c r="L4145" t="s">
        <v>27</v>
      </c>
      <c r="M4145" t="s">
        <v>27</v>
      </c>
      <c r="N4145" t="s">
        <v>27</v>
      </c>
      <c r="O4145" t="s">
        <v>27</v>
      </c>
      <c r="P4145">
        <v>1</v>
      </c>
      <c r="Q4145">
        <v>14</v>
      </c>
      <c r="R4145">
        <v>350</v>
      </c>
      <c r="S4145">
        <v>3</v>
      </c>
      <c r="T4145" s="1">
        <v>40609</v>
      </c>
      <c r="U4145" t="str">
        <f>IF(Main_Data[[#This Row],[Average_Cost_for_two]]&lt;=200000,"0-200k",IF(Main_Data[[#This Row],[Average_Cost_for_two]]&lt;=400000,"200k-400k",IF(Main_Data[[#This Row],[Average_Cost_for_two]]&lt;=600000,"400k-600k",IF(Main_Data[[#This Row],[Average_Cost_for_two]]&lt;=800000,"600k-800k"))))</f>
        <v>0-200k</v>
      </c>
    </row>
    <row r="4146" spans="1:21" x14ac:dyDescent="0.35">
      <c r="A4146">
        <v>4682</v>
      </c>
      <c r="B4146" t="s">
        <v>8870</v>
      </c>
      <c r="C4146">
        <v>1</v>
      </c>
      <c r="D4146" t="s">
        <v>21</v>
      </c>
      <c r="E4146" t="s">
        <v>2892</v>
      </c>
      <c r="F4146" t="s">
        <v>2891</v>
      </c>
      <c r="G4146" t="s">
        <v>2892</v>
      </c>
      <c r="H4146">
        <v>77.296194</v>
      </c>
      <c r="I4146">
        <v>28.5929234</v>
      </c>
      <c r="J4146" t="s">
        <v>475</v>
      </c>
      <c r="K4146" t="s">
        <v>26</v>
      </c>
      <c r="L4146" t="s">
        <v>27</v>
      </c>
      <c r="M4146" t="s">
        <v>27</v>
      </c>
      <c r="N4146" t="s">
        <v>27</v>
      </c>
      <c r="O4146" t="s">
        <v>27</v>
      </c>
      <c r="P4146">
        <v>1</v>
      </c>
      <c r="Q4146">
        <v>17</v>
      </c>
      <c r="R4146">
        <v>350</v>
      </c>
      <c r="S4146">
        <v>3</v>
      </c>
      <c r="T4146" s="1">
        <v>40991</v>
      </c>
      <c r="U4146" t="str">
        <f>IF(Main_Data[[#This Row],[Average_Cost_for_two]]&lt;=200000,"0-200k",IF(Main_Data[[#This Row],[Average_Cost_for_two]]&lt;=400000,"200k-400k",IF(Main_Data[[#This Row],[Average_Cost_for_two]]&lt;=600000,"400k-600k",IF(Main_Data[[#This Row],[Average_Cost_for_two]]&lt;=800000,"600k-800k"))))</f>
        <v>0-200k</v>
      </c>
    </row>
    <row r="4147" spans="1:21" x14ac:dyDescent="0.35">
      <c r="A4147">
        <v>304987</v>
      </c>
      <c r="B4147" t="s">
        <v>1095</v>
      </c>
      <c r="C4147">
        <v>1</v>
      </c>
      <c r="D4147" t="s">
        <v>21</v>
      </c>
      <c r="E4147" t="s">
        <v>8871</v>
      </c>
      <c r="F4147" t="s">
        <v>2168</v>
      </c>
      <c r="G4147" t="s">
        <v>2169</v>
      </c>
      <c r="H4147">
        <v>77.286164200000002</v>
      </c>
      <c r="I4147">
        <v>28.636721300000001</v>
      </c>
      <c r="J4147" t="s">
        <v>521</v>
      </c>
      <c r="K4147" t="s">
        <v>26</v>
      </c>
      <c r="L4147" t="s">
        <v>27</v>
      </c>
      <c r="M4147" t="s">
        <v>27</v>
      </c>
      <c r="N4147" t="s">
        <v>27</v>
      </c>
      <c r="O4147" t="s">
        <v>27</v>
      </c>
      <c r="P4147">
        <v>1</v>
      </c>
      <c r="Q4147">
        <v>45</v>
      </c>
      <c r="R4147">
        <v>350</v>
      </c>
      <c r="S4147">
        <v>2</v>
      </c>
      <c r="T4147" s="1">
        <v>43183</v>
      </c>
      <c r="U4147" t="str">
        <f>IF(Main_Data[[#This Row],[Average_Cost_for_two]]&lt;=200000,"0-200k",IF(Main_Data[[#This Row],[Average_Cost_for_two]]&lt;=400000,"200k-400k",IF(Main_Data[[#This Row],[Average_Cost_for_two]]&lt;=600000,"400k-600k",IF(Main_Data[[#This Row],[Average_Cost_for_two]]&lt;=800000,"600k-800k"))))</f>
        <v>0-200k</v>
      </c>
    </row>
    <row r="4148" spans="1:21" x14ac:dyDescent="0.35">
      <c r="A4148">
        <v>7360</v>
      </c>
      <c r="B4148" t="s">
        <v>1076</v>
      </c>
      <c r="C4148">
        <v>1</v>
      </c>
      <c r="D4148" t="s">
        <v>21</v>
      </c>
      <c r="E4148" t="s">
        <v>8872</v>
      </c>
      <c r="F4148" t="s">
        <v>716</v>
      </c>
      <c r="G4148" t="s">
        <v>717</v>
      </c>
      <c r="H4148">
        <v>77.159666000000001</v>
      </c>
      <c r="I4148">
        <v>28.561011000000001</v>
      </c>
      <c r="J4148" t="s">
        <v>1078</v>
      </c>
      <c r="K4148" t="s">
        <v>26</v>
      </c>
      <c r="L4148" t="s">
        <v>27</v>
      </c>
      <c r="M4148" t="s">
        <v>27</v>
      </c>
      <c r="N4148" t="s">
        <v>27</v>
      </c>
      <c r="O4148" t="s">
        <v>27</v>
      </c>
      <c r="P4148">
        <v>1</v>
      </c>
      <c r="Q4148">
        <v>23</v>
      </c>
      <c r="R4148">
        <v>350</v>
      </c>
      <c r="S4148">
        <v>3</v>
      </c>
      <c r="T4148" s="1">
        <v>40611</v>
      </c>
      <c r="U4148" t="str">
        <f>IF(Main_Data[[#This Row],[Average_Cost_for_two]]&lt;=200000,"0-200k",IF(Main_Data[[#This Row],[Average_Cost_for_two]]&lt;=400000,"200k-400k",IF(Main_Data[[#This Row],[Average_Cost_for_two]]&lt;=600000,"400k-600k",IF(Main_Data[[#This Row],[Average_Cost_for_two]]&lt;=800000,"600k-800k"))))</f>
        <v>0-200k</v>
      </c>
    </row>
    <row r="4149" spans="1:21" x14ac:dyDescent="0.35">
      <c r="A4149">
        <v>18175274</v>
      </c>
      <c r="B4149" t="s">
        <v>8748</v>
      </c>
      <c r="C4149">
        <v>1</v>
      </c>
      <c r="D4149" t="s">
        <v>21</v>
      </c>
      <c r="E4149" t="s">
        <v>8873</v>
      </c>
      <c r="F4149" t="s">
        <v>1166</v>
      </c>
      <c r="G4149" t="s">
        <v>1167</v>
      </c>
      <c r="H4149">
        <v>77.210156299999994</v>
      </c>
      <c r="I4149">
        <v>28.5619163</v>
      </c>
      <c r="J4149" t="s">
        <v>554</v>
      </c>
      <c r="K4149" t="s">
        <v>26</v>
      </c>
      <c r="L4149" t="s">
        <v>27</v>
      </c>
      <c r="M4149" t="s">
        <v>27</v>
      </c>
      <c r="N4149" t="s">
        <v>27</v>
      </c>
      <c r="O4149" t="s">
        <v>27</v>
      </c>
      <c r="P4149">
        <v>1</v>
      </c>
      <c r="Q4149">
        <v>5</v>
      </c>
      <c r="R4149">
        <v>350</v>
      </c>
      <c r="S4149">
        <v>3</v>
      </c>
      <c r="T4149" s="1">
        <v>41335</v>
      </c>
      <c r="U4149" t="str">
        <f>IF(Main_Data[[#This Row],[Average_Cost_for_two]]&lt;=200000,"0-200k",IF(Main_Data[[#This Row],[Average_Cost_for_two]]&lt;=400000,"200k-400k",IF(Main_Data[[#This Row],[Average_Cost_for_two]]&lt;=600000,"400k-600k",IF(Main_Data[[#This Row],[Average_Cost_for_two]]&lt;=800000,"600k-800k"))))</f>
        <v>0-200k</v>
      </c>
    </row>
    <row r="4150" spans="1:21" x14ac:dyDescent="0.35">
      <c r="A4150">
        <v>18207831</v>
      </c>
      <c r="B4150" t="s">
        <v>8874</v>
      </c>
      <c r="C4150">
        <v>1</v>
      </c>
      <c r="D4150" t="s">
        <v>21</v>
      </c>
      <c r="E4150" t="s">
        <v>8875</v>
      </c>
      <c r="F4150" t="s">
        <v>6550</v>
      </c>
      <c r="G4150" t="s">
        <v>6551</v>
      </c>
      <c r="H4150">
        <v>77.238382000000001</v>
      </c>
      <c r="I4150">
        <v>28.640954000000001</v>
      </c>
      <c r="J4150" t="s">
        <v>1126</v>
      </c>
      <c r="K4150" t="s">
        <v>26</v>
      </c>
      <c r="L4150" t="s">
        <v>27</v>
      </c>
      <c r="M4150" t="s">
        <v>27</v>
      </c>
      <c r="N4150" t="s">
        <v>27</v>
      </c>
      <c r="O4150" t="s">
        <v>27</v>
      </c>
      <c r="P4150">
        <v>1</v>
      </c>
      <c r="Q4150">
        <v>7</v>
      </c>
      <c r="R4150">
        <v>350</v>
      </c>
      <c r="S4150">
        <v>3</v>
      </c>
      <c r="T4150" s="1">
        <v>40230</v>
      </c>
      <c r="U4150" t="str">
        <f>IF(Main_Data[[#This Row],[Average_Cost_for_two]]&lt;=200000,"0-200k",IF(Main_Data[[#This Row],[Average_Cost_for_two]]&lt;=400000,"200k-400k",IF(Main_Data[[#This Row],[Average_Cost_for_two]]&lt;=600000,"400k-600k",IF(Main_Data[[#This Row],[Average_Cost_for_two]]&lt;=800000,"600k-800k"))))</f>
        <v>0-200k</v>
      </c>
    </row>
    <row r="4151" spans="1:21" x14ac:dyDescent="0.35">
      <c r="A4151">
        <v>1507</v>
      </c>
      <c r="B4151" t="s">
        <v>8671</v>
      </c>
      <c r="C4151">
        <v>1</v>
      </c>
      <c r="D4151" t="s">
        <v>21</v>
      </c>
      <c r="E4151" t="s">
        <v>8876</v>
      </c>
      <c r="F4151" t="s">
        <v>69</v>
      </c>
      <c r="G4151" t="s">
        <v>70</v>
      </c>
      <c r="H4151">
        <v>77.230411500000002</v>
      </c>
      <c r="I4151">
        <v>28.573839799999998</v>
      </c>
      <c r="J4151" t="s">
        <v>4494</v>
      </c>
      <c r="K4151" t="s">
        <v>26</v>
      </c>
      <c r="L4151" t="s">
        <v>27</v>
      </c>
      <c r="M4151" t="s">
        <v>34</v>
      </c>
      <c r="N4151" t="s">
        <v>27</v>
      </c>
      <c r="O4151" t="s">
        <v>27</v>
      </c>
      <c r="P4151">
        <v>1</v>
      </c>
      <c r="Q4151">
        <v>460</v>
      </c>
      <c r="R4151">
        <v>350</v>
      </c>
      <c r="S4151">
        <v>4</v>
      </c>
      <c r="T4151" s="1">
        <v>40602</v>
      </c>
      <c r="U4151" t="str">
        <f>IF(Main_Data[[#This Row],[Average_Cost_for_two]]&lt;=200000,"0-200k",IF(Main_Data[[#This Row],[Average_Cost_for_two]]&lt;=400000,"200k-400k",IF(Main_Data[[#This Row],[Average_Cost_for_two]]&lt;=600000,"400k-600k",IF(Main_Data[[#This Row],[Average_Cost_for_two]]&lt;=800000,"600k-800k"))))</f>
        <v>0-200k</v>
      </c>
    </row>
    <row r="4152" spans="1:21" x14ac:dyDescent="0.35">
      <c r="A4152">
        <v>302555</v>
      </c>
      <c r="B4152" t="s">
        <v>8877</v>
      </c>
      <c r="C4152">
        <v>1</v>
      </c>
      <c r="D4152" t="s">
        <v>21</v>
      </c>
      <c r="E4152" t="s">
        <v>2181</v>
      </c>
      <c r="F4152" t="s">
        <v>2180</v>
      </c>
      <c r="G4152" t="s">
        <v>2181</v>
      </c>
      <c r="H4152">
        <v>77.206338500000001</v>
      </c>
      <c r="I4152">
        <v>28.572980000000001</v>
      </c>
      <c r="J4152" t="s">
        <v>875</v>
      </c>
      <c r="K4152" t="s">
        <v>26</v>
      </c>
      <c r="L4152" t="s">
        <v>27</v>
      </c>
      <c r="M4152" t="s">
        <v>27</v>
      </c>
      <c r="N4152" t="s">
        <v>27</v>
      </c>
      <c r="O4152" t="s">
        <v>27</v>
      </c>
      <c r="P4152">
        <v>1</v>
      </c>
      <c r="Q4152">
        <v>13</v>
      </c>
      <c r="R4152">
        <v>350</v>
      </c>
      <c r="S4152">
        <v>3</v>
      </c>
      <c r="T4152" s="1">
        <v>40586</v>
      </c>
      <c r="U4152" t="str">
        <f>IF(Main_Data[[#This Row],[Average_Cost_for_two]]&lt;=200000,"0-200k",IF(Main_Data[[#This Row],[Average_Cost_for_two]]&lt;=400000,"200k-400k",IF(Main_Data[[#This Row],[Average_Cost_for_two]]&lt;=600000,"400k-600k",IF(Main_Data[[#This Row],[Average_Cost_for_two]]&lt;=800000,"600k-800k"))))</f>
        <v>0-200k</v>
      </c>
    </row>
    <row r="4153" spans="1:21" x14ac:dyDescent="0.35">
      <c r="A4153">
        <v>4299</v>
      </c>
      <c r="B4153" t="s">
        <v>8671</v>
      </c>
      <c r="C4153">
        <v>1</v>
      </c>
      <c r="D4153" t="s">
        <v>21</v>
      </c>
      <c r="E4153" t="s">
        <v>8878</v>
      </c>
      <c r="F4153" t="s">
        <v>1980</v>
      </c>
      <c r="G4153" t="s">
        <v>1981</v>
      </c>
      <c r="H4153">
        <v>77.245704200000006</v>
      </c>
      <c r="I4153">
        <v>28.530777400000002</v>
      </c>
      <c r="J4153" t="s">
        <v>4494</v>
      </c>
      <c r="K4153" t="s">
        <v>26</v>
      </c>
      <c r="L4153" t="s">
        <v>27</v>
      </c>
      <c r="M4153" t="s">
        <v>34</v>
      </c>
      <c r="N4153" t="s">
        <v>27</v>
      </c>
      <c r="O4153" t="s">
        <v>27</v>
      </c>
      <c r="P4153">
        <v>1</v>
      </c>
      <c r="Q4153">
        <v>77</v>
      </c>
      <c r="R4153">
        <v>350</v>
      </c>
      <c r="S4153">
        <v>3</v>
      </c>
      <c r="T4153" s="1">
        <v>41694</v>
      </c>
      <c r="U4153" t="str">
        <f>IF(Main_Data[[#This Row],[Average_Cost_for_two]]&lt;=200000,"0-200k",IF(Main_Data[[#This Row],[Average_Cost_for_two]]&lt;=400000,"200k-400k",IF(Main_Data[[#This Row],[Average_Cost_for_two]]&lt;=600000,"400k-600k",IF(Main_Data[[#This Row],[Average_Cost_for_two]]&lt;=800000,"600k-800k"))))</f>
        <v>0-200k</v>
      </c>
    </row>
    <row r="4154" spans="1:21" x14ac:dyDescent="0.35">
      <c r="A4154">
        <v>18279090</v>
      </c>
      <c r="B4154" t="s">
        <v>8665</v>
      </c>
      <c r="C4154">
        <v>1</v>
      </c>
      <c r="D4154" t="s">
        <v>21</v>
      </c>
      <c r="E4154" t="s">
        <v>8879</v>
      </c>
      <c r="F4154" t="s">
        <v>2928</v>
      </c>
      <c r="G4154" t="s">
        <v>2929</v>
      </c>
      <c r="H4154">
        <v>77.102881800000006</v>
      </c>
      <c r="I4154">
        <v>28.6494365</v>
      </c>
      <c r="J4154" t="s">
        <v>554</v>
      </c>
      <c r="K4154" t="s">
        <v>26</v>
      </c>
      <c r="L4154" t="s">
        <v>27</v>
      </c>
      <c r="M4154" t="s">
        <v>34</v>
      </c>
      <c r="N4154" t="s">
        <v>27</v>
      </c>
      <c r="O4154" t="s">
        <v>27</v>
      </c>
      <c r="P4154">
        <v>1</v>
      </c>
      <c r="Q4154">
        <v>37</v>
      </c>
      <c r="R4154">
        <v>350</v>
      </c>
      <c r="S4154">
        <v>3</v>
      </c>
      <c r="T4154" s="1">
        <v>40584</v>
      </c>
      <c r="U4154" t="str">
        <f>IF(Main_Data[[#This Row],[Average_Cost_for_two]]&lt;=200000,"0-200k",IF(Main_Data[[#This Row],[Average_Cost_for_two]]&lt;=400000,"200k-400k",IF(Main_Data[[#This Row],[Average_Cost_for_two]]&lt;=600000,"400k-600k",IF(Main_Data[[#This Row],[Average_Cost_for_two]]&lt;=800000,"600k-800k"))))</f>
        <v>0-200k</v>
      </c>
    </row>
    <row r="4155" spans="1:21" x14ac:dyDescent="0.35">
      <c r="A4155">
        <v>304783</v>
      </c>
      <c r="B4155" t="s">
        <v>8880</v>
      </c>
      <c r="C4155">
        <v>1</v>
      </c>
      <c r="D4155" t="s">
        <v>21</v>
      </c>
      <c r="E4155" t="s">
        <v>8881</v>
      </c>
      <c r="F4155" t="s">
        <v>1622</v>
      </c>
      <c r="G4155" t="s">
        <v>1623</v>
      </c>
      <c r="H4155">
        <v>77.257649999999998</v>
      </c>
      <c r="I4155">
        <v>28.535954</v>
      </c>
      <c r="J4155" t="s">
        <v>767</v>
      </c>
      <c r="K4155" t="s">
        <v>26</v>
      </c>
      <c r="L4155" t="s">
        <v>27</v>
      </c>
      <c r="M4155" t="s">
        <v>34</v>
      </c>
      <c r="N4155" t="s">
        <v>27</v>
      </c>
      <c r="O4155" t="s">
        <v>27</v>
      </c>
      <c r="P4155">
        <v>1</v>
      </c>
      <c r="Q4155">
        <v>6</v>
      </c>
      <c r="R4155">
        <v>350</v>
      </c>
      <c r="S4155">
        <v>3</v>
      </c>
      <c r="T4155" s="1">
        <v>41687</v>
      </c>
      <c r="U4155" t="str">
        <f>IF(Main_Data[[#This Row],[Average_Cost_for_two]]&lt;=200000,"0-200k",IF(Main_Data[[#This Row],[Average_Cost_for_two]]&lt;=400000,"200k-400k",IF(Main_Data[[#This Row],[Average_Cost_for_two]]&lt;=600000,"400k-600k",IF(Main_Data[[#This Row],[Average_Cost_for_two]]&lt;=800000,"600k-800k"))))</f>
        <v>0-200k</v>
      </c>
    </row>
    <row r="4156" spans="1:21" x14ac:dyDescent="0.35">
      <c r="A4156">
        <v>310899</v>
      </c>
      <c r="B4156" t="s">
        <v>1076</v>
      </c>
      <c r="C4156">
        <v>1</v>
      </c>
      <c r="D4156" t="s">
        <v>21</v>
      </c>
      <c r="E4156" t="s">
        <v>8882</v>
      </c>
      <c r="F4156" t="s">
        <v>2596</v>
      </c>
      <c r="G4156" t="s">
        <v>2597</v>
      </c>
      <c r="H4156">
        <v>77.305493600000005</v>
      </c>
      <c r="I4156">
        <v>28.651168200000001</v>
      </c>
      <c r="J4156" t="s">
        <v>1078</v>
      </c>
      <c r="K4156" t="s">
        <v>26</v>
      </c>
      <c r="L4156" t="s">
        <v>27</v>
      </c>
      <c r="M4156" t="s">
        <v>27</v>
      </c>
      <c r="N4156" t="s">
        <v>27</v>
      </c>
      <c r="O4156" t="s">
        <v>27</v>
      </c>
      <c r="P4156">
        <v>1</v>
      </c>
      <c r="Q4156">
        <v>33</v>
      </c>
      <c r="R4156">
        <v>350</v>
      </c>
      <c r="S4156">
        <v>3</v>
      </c>
      <c r="T4156" s="1">
        <v>42421</v>
      </c>
      <c r="U4156" t="str">
        <f>IF(Main_Data[[#This Row],[Average_Cost_for_two]]&lt;=200000,"0-200k",IF(Main_Data[[#This Row],[Average_Cost_for_two]]&lt;=400000,"200k-400k",IF(Main_Data[[#This Row],[Average_Cost_for_two]]&lt;=600000,"400k-600k",IF(Main_Data[[#This Row],[Average_Cost_for_two]]&lt;=800000,"600k-800k"))))</f>
        <v>0-200k</v>
      </c>
    </row>
    <row r="4157" spans="1:21" x14ac:dyDescent="0.35">
      <c r="A4157">
        <v>312479</v>
      </c>
      <c r="B4157" t="s">
        <v>8883</v>
      </c>
      <c r="C4157">
        <v>1</v>
      </c>
      <c r="D4157" t="s">
        <v>21</v>
      </c>
      <c r="E4157" t="s">
        <v>8884</v>
      </c>
      <c r="F4157" t="s">
        <v>683</v>
      </c>
      <c r="G4157" t="s">
        <v>684</v>
      </c>
      <c r="H4157">
        <v>77.278767099999996</v>
      </c>
      <c r="I4157">
        <v>28.634046999999999</v>
      </c>
      <c r="J4157" t="s">
        <v>554</v>
      </c>
      <c r="K4157" t="s">
        <v>26</v>
      </c>
      <c r="L4157" t="s">
        <v>27</v>
      </c>
      <c r="M4157" t="s">
        <v>27</v>
      </c>
      <c r="N4157" t="s">
        <v>27</v>
      </c>
      <c r="O4157" t="s">
        <v>27</v>
      </c>
      <c r="P4157">
        <v>1</v>
      </c>
      <c r="Q4157">
        <v>13</v>
      </c>
      <c r="R4157">
        <v>350</v>
      </c>
      <c r="S4157">
        <v>3</v>
      </c>
      <c r="T4157" s="1">
        <v>40216</v>
      </c>
      <c r="U4157" t="str">
        <f>IF(Main_Data[[#This Row],[Average_Cost_for_two]]&lt;=200000,"0-200k",IF(Main_Data[[#This Row],[Average_Cost_for_two]]&lt;=400000,"200k-400k",IF(Main_Data[[#This Row],[Average_Cost_for_two]]&lt;=600000,"400k-600k",IF(Main_Data[[#This Row],[Average_Cost_for_two]]&lt;=800000,"600k-800k"))))</f>
        <v>0-200k</v>
      </c>
    </row>
    <row r="4158" spans="1:21" x14ac:dyDescent="0.35">
      <c r="A4158">
        <v>2965</v>
      </c>
      <c r="B4158" t="s">
        <v>8885</v>
      </c>
      <c r="C4158">
        <v>1</v>
      </c>
      <c r="D4158" t="s">
        <v>21</v>
      </c>
      <c r="E4158" t="s">
        <v>8886</v>
      </c>
      <c r="F4158" t="s">
        <v>2912</v>
      </c>
      <c r="G4158" t="s">
        <v>2913</v>
      </c>
      <c r="H4158">
        <v>77.149639800000003</v>
      </c>
      <c r="I4158">
        <v>28.6936006</v>
      </c>
      <c r="J4158" t="s">
        <v>849</v>
      </c>
      <c r="K4158" t="s">
        <v>26</v>
      </c>
      <c r="L4158" t="s">
        <v>27</v>
      </c>
      <c r="M4158" t="s">
        <v>27</v>
      </c>
      <c r="N4158" t="s">
        <v>27</v>
      </c>
      <c r="O4158" t="s">
        <v>27</v>
      </c>
      <c r="P4158">
        <v>1</v>
      </c>
      <c r="Q4158">
        <v>813</v>
      </c>
      <c r="R4158">
        <v>350</v>
      </c>
      <c r="S4158">
        <v>4</v>
      </c>
      <c r="T4158" s="1">
        <v>41692</v>
      </c>
      <c r="U4158" t="str">
        <f>IF(Main_Data[[#This Row],[Average_Cost_for_two]]&lt;=200000,"0-200k",IF(Main_Data[[#This Row],[Average_Cost_for_two]]&lt;=400000,"200k-400k",IF(Main_Data[[#This Row],[Average_Cost_for_two]]&lt;=600000,"400k-600k",IF(Main_Data[[#This Row],[Average_Cost_for_two]]&lt;=800000,"600k-800k"))))</f>
        <v>0-200k</v>
      </c>
    </row>
    <row r="4159" spans="1:21" x14ac:dyDescent="0.35">
      <c r="A4159">
        <v>5901</v>
      </c>
      <c r="B4159" t="s">
        <v>1076</v>
      </c>
      <c r="C4159">
        <v>1</v>
      </c>
      <c r="D4159" t="s">
        <v>21</v>
      </c>
      <c r="E4159" t="s">
        <v>8887</v>
      </c>
      <c r="F4159" t="s">
        <v>53</v>
      </c>
      <c r="G4159" t="s">
        <v>54</v>
      </c>
      <c r="H4159">
        <v>77.268039290000004</v>
      </c>
      <c r="I4159">
        <v>28.569178300000001</v>
      </c>
      <c r="J4159" t="s">
        <v>1078</v>
      </c>
      <c r="K4159" t="s">
        <v>26</v>
      </c>
      <c r="L4159" t="s">
        <v>27</v>
      </c>
      <c r="M4159" t="s">
        <v>27</v>
      </c>
      <c r="N4159" t="s">
        <v>27</v>
      </c>
      <c r="O4159" t="s">
        <v>27</v>
      </c>
      <c r="P4159">
        <v>1</v>
      </c>
      <c r="Q4159">
        <v>12</v>
      </c>
      <c r="R4159">
        <v>350</v>
      </c>
      <c r="S4159">
        <v>3</v>
      </c>
      <c r="T4159" s="1">
        <v>42789</v>
      </c>
      <c r="U4159" t="str">
        <f>IF(Main_Data[[#This Row],[Average_Cost_for_two]]&lt;=200000,"0-200k",IF(Main_Data[[#This Row],[Average_Cost_for_two]]&lt;=400000,"200k-400k",IF(Main_Data[[#This Row],[Average_Cost_for_two]]&lt;=600000,"400k-600k",IF(Main_Data[[#This Row],[Average_Cost_for_two]]&lt;=800000,"600k-800k"))))</f>
        <v>0-200k</v>
      </c>
    </row>
    <row r="4160" spans="1:21" x14ac:dyDescent="0.35">
      <c r="A4160">
        <v>18441549</v>
      </c>
      <c r="B4160" t="s">
        <v>8888</v>
      </c>
      <c r="C4160">
        <v>1</v>
      </c>
      <c r="D4160" t="s">
        <v>21</v>
      </c>
      <c r="E4160" t="s">
        <v>8889</v>
      </c>
      <c r="F4160" t="s">
        <v>700</v>
      </c>
      <c r="G4160" t="s">
        <v>701</v>
      </c>
      <c r="H4160">
        <v>77.244062600000007</v>
      </c>
      <c r="I4160">
        <v>28.591272</v>
      </c>
      <c r="J4160" t="s">
        <v>565</v>
      </c>
      <c r="K4160" t="s">
        <v>26</v>
      </c>
      <c r="L4160" t="s">
        <v>27</v>
      </c>
      <c r="M4160" t="s">
        <v>27</v>
      </c>
      <c r="N4160" t="s">
        <v>27</v>
      </c>
      <c r="O4160" t="s">
        <v>27</v>
      </c>
      <c r="P4160">
        <v>1</v>
      </c>
      <c r="Q4160">
        <v>7</v>
      </c>
      <c r="R4160">
        <v>350</v>
      </c>
      <c r="S4160">
        <v>3</v>
      </c>
      <c r="T4160" s="1">
        <v>43154</v>
      </c>
      <c r="U4160" t="str">
        <f>IF(Main_Data[[#This Row],[Average_Cost_for_two]]&lt;=200000,"0-200k",IF(Main_Data[[#This Row],[Average_Cost_for_two]]&lt;=400000,"200k-400k",IF(Main_Data[[#This Row],[Average_Cost_for_two]]&lt;=600000,"400k-600k",IF(Main_Data[[#This Row],[Average_Cost_for_two]]&lt;=800000,"600k-800k"))))</f>
        <v>0-200k</v>
      </c>
    </row>
    <row r="4161" spans="1:21" x14ac:dyDescent="0.35">
      <c r="A4161">
        <v>300323</v>
      </c>
      <c r="B4161" t="s">
        <v>8890</v>
      </c>
      <c r="C4161">
        <v>1</v>
      </c>
      <c r="D4161" t="s">
        <v>21</v>
      </c>
      <c r="E4161" t="s">
        <v>8891</v>
      </c>
      <c r="F4161" t="s">
        <v>2937</v>
      </c>
      <c r="G4161" t="s">
        <v>2938</v>
      </c>
      <c r="H4161">
        <v>77.092179400000006</v>
      </c>
      <c r="I4161">
        <v>28.663640999999998</v>
      </c>
      <c r="J4161" t="s">
        <v>8892</v>
      </c>
      <c r="K4161" t="s">
        <v>26</v>
      </c>
      <c r="L4161" t="s">
        <v>27</v>
      </c>
      <c r="M4161" t="s">
        <v>34</v>
      </c>
      <c r="N4161" t="s">
        <v>27</v>
      </c>
      <c r="O4161" t="s">
        <v>27</v>
      </c>
      <c r="P4161">
        <v>1</v>
      </c>
      <c r="Q4161">
        <v>92</v>
      </c>
      <c r="R4161">
        <v>350</v>
      </c>
      <c r="S4161">
        <v>3</v>
      </c>
      <c r="T4161" s="1">
        <v>41328</v>
      </c>
      <c r="U4161" t="str">
        <f>IF(Main_Data[[#This Row],[Average_Cost_for_two]]&lt;=200000,"0-200k",IF(Main_Data[[#This Row],[Average_Cost_for_two]]&lt;=400000,"200k-400k",IF(Main_Data[[#This Row],[Average_Cost_for_two]]&lt;=600000,"400k-600k",IF(Main_Data[[#This Row],[Average_Cost_for_two]]&lt;=800000,"600k-800k"))))</f>
        <v>0-200k</v>
      </c>
    </row>
    <row r="4162" spans="1:21" x14ac:dyDescent="0.35">
      <c r="A4162">
        <v>307541</v>
      </c>
      <c r="B4162" t="s">
        <v>1076</v>
      </c>
      <c r="C4162">
        <v>1</v>
      </c>
      <c r="D4162" t="s">
        <v>21</v>
      </c>
      <c r="E4162" t="s">
        <v>8893</v>
      </c>
      <c r="F4162" t="s">
        <v>1905</v>
      </c>
      <c r="G4162" t="s">
        <v>1906</v>
      </c>
      <c r="H4162">
        <v>77.114991500000002</v>
      </c>
      <c r="I4162">
        <v>28.639379999999999</v>
      </c>
      <c r="J4162" t="s">
        <v>1078</v>
      </c>
      <c r="K4162" t="s">
        <v>26</v>
      </c>
      <c r="L4162" t="s">
        <v>27</v>
      </c>
      <c r="M4162" t="s">
        <v>27</v>
      </c>
      <c r="N4162" t="s">
        <v>27</v>
      </c>
      <c r="O4162" t="s">
        <v>27</v>
      </c>
      <c r="P4162">
        <v>1</v>
      </c>
      <c r="Q4162">
        <v>14</v>
      </c>
      <c r="R4162">
        <v>350</v>
      </c>
      <c r="S4162">
        <v>3</v>
      </c>
      <c r="T4162" s="1">
        <v>40584</v>
      </c>
      <c r="U4162" t="str">
        <f>IF(Main_Data[[#This Row],[Average_Cost_for_two]]&lt;=200000,"0-200k",IF(Main_Data[[#This Row],[Average_Cost_for_two]]&lt;=400000,"200k-400k",IF(Main_Data[[#This Row],[Average_Cost_for_two]]&lt;=600000,"400k-600k",IF(Main_Data[[#This Row],[Average_Cost_for_two]]&lt;=800000,"600k-800k"))))</f>
        <v>0-200k</v>
      </c>
    </row>
    <row r="4163" spans="1:21" x14ac:dyDescent="0.35">
      <c r="A4163">
        <v>18331664</v>
      </c>
      <c r="B4163" t="s">
        <v>8894</v>
      </c>
      <c r="C4163">
        <v>1</v>
      </c>
      <c r="D4163" t="s">
        <v>21</v>
      </c>
      <c r="E4163" t="s">
        <v>8895</v>
      </c>
      <c r="F4163" t="s">
        <v>1915</v>
      </c>
      <c r="G4163" t="s">
        <v>1916</v>
      </c>
      <c r="H4163">
        <v>0</v>
      </c>
      <c r="I4163">
        <v>0</v>
      </c>
      <c r="J4163" t="s">
        <v>718</v>
      </c>
      <c r="K4163" t="s">
        <v>26</v>
      </c>
      <c r="L4163" t="s">
        <v>27</v>
      </c>
      <c r="M4163" t="s">
        <v>27</v>
      </c>
      <c r="N4163" t="s">
        <v>27</v>
      </c>
      <c r="O4163" t="s">
        <v>27</v>
      </c>
      <c r="P4163">
        <v>1</v>
      </c>
      <c r="Q4163">
        <v>1</v>
      </c>
      <c r="R4163">
        <v>350</v>
      </c>
      <c r="S4163">
        <v>1</v>
      </c>
      <c r="T4163" s="1">
        <v>42408</v>
      </c>
      <c r="U4163" t="str">
        <f>IF(Main_Data[[#This Row],[Average_Cost_for_two]]&lt;=200000,"0-200k",IF(Main_Data[[#This Row],[Average_Cost_for_two]]&lt;=400000,"200k-400k",IF(Main_Data[[#This Row],[Average_Cost_for_two]]&lt;=600000,"400k-600k",IF(Main_Data[[#This Row],[Average_Cost_for_two]]&lt;=800000,"600k-800k"))))</f>
        <v>0-200k</v>
      </c>
    </row>
    <row r="4164" spans="1:21" x14ac:dyDescent="0.35">
      <c r="A4164">
        <v>300236</v>
      </c>
      <c r="B4164" t="s">
        <v>8896</v>
      </c>
      <c r="C4164">
        <v>1</v>
      </c>
      <c r="D4164" t="s">
        <v>21</v>
      </c>
      <c r="E4164" t="s">
        <v>8897</v>
      </c>
      <c r="F4164" t="s">
        <v>137</v>
      </c>
      <c r="G4164" t="s">
        <v>138</v>
      </c>
      <c r="H4164">
        <v>77.203012099999995</v>
      </c>
      <c r="I4164">
        <v>28.520376200000001</v>
      </c>
      <c r="J4164" t="s">
        <v>8898</v>
      </c>
      <c r="K4164" t="s">
        <v>26</v>
      </c>
      <c r="L4164" t="s">
        <v>27</v>
      </c>
      <c r="M4164" t="s">
        <v>27</v>
      </c>
      <c r="N4164" t="s">
        <v>27</v>
      </c>
      <c r="O4164" t="s">
        <v>27</v>
      </c>
      <c r="P4164">
        <v>1</v>
      </c>
      <c r="Q4164">
        <v>16</v>
      </c>
      <c r="R4164">
        <v>350</v>
      </c>
      <c r="S4164">
        <v>3</v>
      </c>
      <c r="T4164" s="1">
        <v>40210</v>
      </c>
      <c r="U4164" t="str">
        <f>IF(Main_Data[[#This Row],[Average_Cost_for_two]]&lt;=200000,"0-200k",IF(Main_Data[[#This Row],[Average_Cost_for_two]]&lt;=400000,"200k-400k",IF(Main_Data[[#This Row],[Average_Cost_for_two]]&lt;=600000,"400k-600k",IF(Main_Data[[#This Row],[Average_Cost_for_two]]&lt;=800000,"600k-800k"))))</f>
        <v>0-200k</v>
      </c>
    </row>
    <row r="4165" spans="1:21" x14ac:dyDescent="0.35">
      <c r="A4165">
        <v>18423129</v>
      </c>
      <c r="B4165" t="s">
        <v>8665</v>
      </c>
      <c r="C4165">
        <v>1</v>
      </c>
      <c r="D4165" t="s">
        <v>21</v>
      </c>
      <c r="E4165" t="s">
        <v>8899</v>
      </c>
      <c r="F4165" t="s">
        <v>2696</v>
      </c>
      <c r="G4165" t="s">
        <v>2697</v>
      </c>
      <c r="H4165">
        <v>77.168395200000006</v>
      </c>
      <c r="I4165">
        <v>28.588336399999999</v>
      </c>
      <c r="J4165" t="s">
        <v>554</v>
      </c>
      <c r="K4165" t="s">
        <v>26</v>
      </c>
      <c r="L4165" t="s">
        <v>27</v>
      </c>
      <c r="M4165" t="s">
        <v>27</v>
      </c>
      <c r="N4165" t="s">
        <v>27</v>
      </c>
      <c r="O4165" t="s">
        <v>27</v>
      </c>
      <c r="P4165">
        <v>1</v>
      </c>
      <c r="Q4165">
        <v>8</v>
      </c>
      <c r="R4165">
        <v>350</v>
      </c>
      <c r="S4165">
        <v>3</v>
      </c>
      <c r="T4165" s="1">
        <v>41677</v>
      </c>
      <c r="U4165" t="str">
        <f>IF(Main_Data[[#This Row],[Average_Cost_for_two]]&lt;=200000,"0-200k",IF(Main_Data[[#This Row],[Average_Cost_for_two]]&lt;=400000,"200k-400k",IF(Main_Data[[#This Row],[Average_Cost_for_two]]&lt;=600000,"400k-600k",IF(Main_Data[[#This Row],[Average_Cost_for_two]]&lt;=800000,"600k-800k"))))</f>
        <v>0-200k</v>
      </c>
    </row>
    <row r="4166" spans="1:21" x14ac:dyDescent="0.35">
      <c r="A4166">
        <v>351</v>
      </c>
      <c r="B4166" t="s">
        <v>1095</v>
      </c>
      <c r="C4166">
        <v>1</v>
      </c>
      <c r="D4166" t="s">
        <v>21</v>
      </c>
      <c r="E4166" t="s">
        <v>5362</v>
      </c>
      <c r="F4166" t="s">
        <v>2696</v>
      </c>
      <c r="G4166" t="s">
        <v>2697</v>
      </c>
      <c r="H4166">
        <v>77.168467500000006</v>
      </c>
      <c r="I4166">
        <v>28.588405399999999</v>
      </c>
      <c r="J4166" t="s">
        <v>521</v>
      </c>
      <c r="K4166" t="s">
        <v>26</v>
      </c>
      <c r="L4166" t="s">
        <v>27</v>
      </c>
      <c r="M4166" t="s">
        <v>27</v>
      </c>
      <c r="N4166" t="s">
        <v>27</v>
      </c>
      <c r="O4166" t="s">
        <v>27</v>
      </c>
      <c r="P4166">
        <v>1</v>
      </c>
      <c r="Q4166">
        <v>345</v>
      </c>
      <c r="R4166">
        <v>350</v>
      </c>
      <c r="S4166">
        <v>4</v>
      </c>
      <c r="T4166" s="1">
        <v>40599</v>
      </c>
      <c r="U4166" t="str">
        <f>IF(Main_Data[[#This Row],[Average_Cost_for_two]]&lt;=200000,"0-200k",IF(Main_Data[[#This Row],[Average_Cost_for_two]]&lt;=400000,"200k-400k",IF(Main_Data[[#This Row],[Average_Cost_for_two]]&lt;=600000,"400k-600k",IF(Main_Data[[#This Row],[Average_Cost_for_two]]&lt;=800000,"600k-800k"))))</f>
        <v>0-200k</v>
      </c>
    </row>
    <row r="4167" spans="1:21" x14ac:dyDescent="0.35">
      <c r="A4167">
        <v>18474418</v>
      </c>
      <c r="B4167" t="s">
        <v>8900</v>
      </c>
      <c r="C4167">
        <v>1</v>
      </c>
      <c r="D4167" t="s">
        <v>21</v>
      </c>
      <c r="E4167" t="s">
        <v>8901</v>
      </c>
      <c r="F4167" t="s">
        <v>895</v>
      </c>
      <c r="G4167" t="s">
        <v>896</v>
      </c>
      <c r="H4167">
        <v>0</v>
      </c>
      <c r="I4167">
        <v>0</v>
      </c>
      <c r="J4167" t="s">
        <v>578</v>
      </c>
      <c r="K4167" t="s">
        <v>26</v>
      </c>
      <c r="L4167" t="s">
        <v>27</v>
      </c>
      <c r="M4167" t="s">
        <v>27</v>
      </c>
      <c r="N4167" t="s">
        <v>27</v>
      </c>
      <c r="O4167" t="s">
        <v>27</v>
      </c>
      <c r="P4167">
        <v>1</v>
      </c>
      <c r="Q4167">
        <v>3</v>
      </c>
      <c r="R4167">
        <v>350</v>
      </c>
      <c r="S4167">
        <v>1</v>
      </c>
      <c r="T4167" s="1">
        <v>41307</v>
      </c>
      <c r="U4167" t="str">
        <f>IF(Main_Data[[#This Row],[Average_Cost_for_two]]&lt;=200000,"0-200k",IF(Main_Data[[#This Row],[Average_Cost_for_two]]&lt;=400000,"200k-400k",IF(Main_Data[[#This Row],[Average_Cost_for_two]]&lt;=600000,"400k-600k",IF(Main_Data[[#This Row],[Average_Cost_for_two]]&lt;=800000,"600k-800k"))))</f>
        <v>0-200k</v>
      </c>
    </row>
    <row r="4168" spans="1:21" x14ac:dyDescent="0.35">
      <c r="A4168">
        <v>18446401</v>
      </c>
      <c r="B4168" t="s">
        <v>8902</v>
      </c>
      <c r="C4168">
        <v>1</v>
      </c>
      <c r="D4168" t="s">
        <v>21</v>
      </c>
      <c r="E4168" t="s">
        <v>8903</v>
      </c>
      <c r="F4168" t="s">
        <v>234</v>
      </c>
      <c r="G4168" t="s">
        <v>233</v>
      </c>
      <c r="H4168">
        <v>77.154972400000005</v>
      </c>
      <c r="I4168">
        <v>28.709677800000001</v>
      </c>
      <c r="J4168" t="s">
        <v>521</v>
      </c>
      <c r="K4168" t="s">
        <v>26</v>
      </c>
      <c r="L4168" t="s">
        <v>27</v>
      </c>
      <c r="M4168" t="s">
        <v>27</v>
      </c>
      <c r="N4168" t="s">
        <v>27</v>
      </c>
      <c r="O4168" t="s">
        <v>27</v>
      </c>
      <c r="P4168">
        <v>1</v>
      </c>
      <c r="Q4168">
        <v>1</v>
      </c>
      <c r="R4168">
        <v>350</v>
      </c>
      <c r="S4168">
        <v>1</v>
      </c>
      <c r="T4168" s="1">
        <v>40952</v>
      </c>
      <c r="U4168" t="str">
        <f>IF(Main_Data[[#This Row],[Average_Cost_for_two]]&lt;=200000,"0-200k",IF(Main_Data[[#This Row],[Average_Cost_for_two]]&lt;=400000,"200k-400k",IF(Main_Data[[#This Row],[Average_Cost_for_two]]&lt;=600000,"400k-600k",IF(Main_Data[[#This Row],[Average_Cost_for_two]]&lt;=800000,"600k-800k"))))</f>
        <v>0-200k</v>
      </c>
    </row>
    <row r="4169" spans="1:21" x14ac:dyDescent="0.35">
      <c r="A4169">
        <v>18472448</v>
      </c>
      <c r="B4169" t="s">
        <v>8904</v>
      </c>
      <c r="C4169">
        <v>1</v>
      </c>
      <c r="D4169" t="s">
        <v>21</v>
      </c>
      <c r="E4169" t="s">
        <v>8905</v>
      </c>
      <c r="F4169" t="s">
        <v>711</v>
      </c>
      <c r="G4169" t="s">
        <v>712</v>
      </c>
      <c r="H4169">
        <v>77.109717200000006</v>
      </c>
      <c r="I4169">
        <v>28.651275500000001</v>
      </c>
      <c r="J4169" t="s">
        <v>531</v>
      </c>
      <c r="K4169" t="s">
        <v>26</v>
      </c>
      <c r="L4169" t="s">
        <v>27</v>
      </c>
      <c r="M4169" t="s">
        <v>27</v>
      </c>
      <c r="N4169" t="s">
        <v>27</v>
      </c>
      <c r="O4169" t="s">
        <v>27</v>
      </c>
      <c r="P4169">
        <v>1</v>
      </c>
      <c r="Q4169">
        <v>3</v>
      </c>
      <c r="R4169">
        <v>350</v>
      </c>
      <c r="S4169">
        <v>1</v>
      </c>
      <c r="T4169" s="1">
        <v>40598</v>
      </c>
      <c r="U4169" t="str">
        <f>IF(Main_Data[[#This Row],[Average_Cost_for_two]]&lt;=200000,"0-200k",IF(Main_Data[[#This Row],[Average_Cost_for_two]]&lt;=400000,"200k-400k",IF(Main_Data[[#This Row],[Average_Cost_for_two]]&lt;=600000,"400k-600k",IF(Main_Data[[#This Row],[Average_Cost_for_two]]&lt;=800000,"600k-800k"))))</f>
        <v>0-200k</v>
      </c>
    </row>
    <row r="4170" spans="1:21" x14ac:dyDescent="0.35">
      <c r="A4170">
        <v>312364</v>
      </c>
      <c r="B4170" t="s">
        <v>8906</v>
      </c>
      <c r="C4170">
        <v>1</v>
      </c>
      <c r="D4170" t="s">
        <v>21</v>
      </c>
      <c r="E4170" t="s">
        <v>8907</v>
      </c>
      <c r="F4170" t="s">
        <v>2068</v>
      </c>
      <c r="G4170" t="s">
        <v>2069</v>
      </c>
      <c r="H4170">
        <v>77.201617100000007</v>
      </c>
      <c r="I4170">
        <v>28.689800699999999</v>
      </c>
      <c r="J4170" t="s">
        <v>493</v>
      </c>
      <c r="K4170" t="s">
        <v>26</v>
      </c>
      <c r="L4170" t="s">
        <v>27</v>
      </c>
      <c r="M4170" t="s">
        <v>27</v>
      </c>
      <c r="N4170" t="s">
        <v>27</v>
      </c>
      <c r="O4170" t="s">
        <v>27</v>
      </c>
      <c r="P4170">
        <v>1</v>
      </c>
      <c r="Q4170">
        <v>27</v>
      </c>
      <c r="R4170">
        <v>350</v>
      </c>
      <c r="S4170">
        <v>3</v>
      </c>
      <c r="T4170" s="1">
        <v>41321</v>
      </c>
      <c r="U4170" t="str">
        <f>IF(Main_Data[[#This Row],[Average_Cost_for_two]]&lt;=200000,"0-200k",IF(Main_Data[[#This Row],[Average_Cost_for_two]]&lt;=400000,"200k-400k",IF(Main_Data[[#This Row],[Average_Cost_for_two]]&lt;=600000,"400k-600k",IF(Main_Data[[#This Row],[Average_Cost_for_two]]&lt;=800000,"600k-800k"))))</f>
        <v>0-200k</v>
      </c>
    </row>
    <row r="4171" spans="1:21" x14ac:dyDescent="0.35">
      <c r="A4171">
        <v>311187</v>
      </c>
      <c r="B4171" t="s">
        <v>8908</v>
      </c>
      <c r="C4171">
        <v>1</v>
      </c>
      <c r="D4171" t="s">
        <v>21</v>
      </c>
      <c r="E4171" t="s">
        <v>8909</v>
      </c>
      <c r="F4171" t="s">
        <v>73</v>
      </c>
      <c r="G4171" t="s">
        <v>74</v>
      </c>
      <c r="H4171">
        <v>77.314932099999993</v>
      </c>
      <c r="I4171">
        <v>28.678080300000001</v>
      </c>
      <c r="J4171" t="s">
        <v>8910</v>
      </c>
      <c r="K4171" t="s">
        <v>26</v>
      </c>
      <c r="L4171" t="s">
        <v>27</v>
      </c>
      <c r="M4171" t="s">
        <v>27</v>
      </c>
      <c r="N4171" t="s">
        <v>27</v>
      </c>
      <c r="O4171" t="s">
        <v>27</v>
      </c>
      <c r="P4171">
        <v>1</v>
      </c>
      <c r="Q4171">
        <v>39</v>
      </c>
      <c r="R4171">
        <v>350</v>
      </c>
      <c r="S4171">
        <v>3</v>
      </c>
      <c r="T4171" s="1">
        <v>42740</v>
      </c>
      <c r="U4171" t="str">
        <f>IF(Main_Data[[#This Row],[Average_Cost_for_two]]&lt;=200000,"0-200k",IF(Main_Data[[#This Row],[Average_Cost_for_two]]&lt;=400000,"200k-400k",IF(Main_Data[[#This Row],[Average_Cost_for_two]]&lt;=600000,"400k-600k",IF(Main_Data[[#This Row],[Average_Cost_for_two]]&lt;=800000,"600k-800k"))))</f>
        <v>0-200k</v>
      </c>
    </row>
    <row r="4172" spans="1:21" x14ac:dyDescent="0.35">
      <c r="A4172">
        <v>303625</v>
      </c>
      <c r="B4172" t="s">
        <v>8911</v>
      </c>
      <c r="C4172">
        <v>1</v>
      </c>
      <c r="D4172" t="s">
        <v>21</v>
      </c>
      <c r="E4172" t="s">
        <v>8912</v>
      </c>
      <c r="F4172" t="s">
        <v>332</v>
      </c>
      <c r="G4172" t="s">
        <v>333</v>
      </c>
      <c r="H4172">
        <v>77.251555600000003</v>
      </c>
      <c r="I4172">
        <v>28.55691625</v>
      </c>
      <c r="J4172" t="s">
        <v>718</v>
      </c>
      <c r="K4172" t="s">
        <v>26</v>
      </c>
      <c r="L4172" t="s">
        <v>27</v>
      </c>
      <c r="M4172" t="s">
        <v>27</v>
      </c>
      <c r="N4172" t="s">
        <v>27</v>
      </c>
      <c r="O4172" t="s">
        <v>27</v>
      </c>
      <c r="P4172">
        <v>1</v>
      </c>
      <c r="Q4172">
        <v>19</v>
      </c>
      <c r="R4172">
        <v>350</v>
      </c>
      <c r="S4172">
        <v>3</v>
      </c>
      <c r="T4172" s="1">
        <v>40920</v>
      </c>
      <c r="U4172" t="str">
        <f>IF(Main_Data[[#This Row],[Average_Cost_for_two]]&lt;=200000,"0-200k",IF(Main_Data[[#This Row],[Average_Cost_for_two]]&lt;=400000,"200k-400k",IF(Main_Data[[#This Row],[Average_Cost_for_two]]&lt;=600000,"400k-600k",IF(Main_Data[[#This Row],[Average_Cost_for_two]]&lt;=800000,"600k-800k"))))</f>
        <v>0-200k</v>
      </c>
    </row>
    <row r="4173" spans="1:21" x14ac:dyDescent="0.35">
      <c r="A4173">
        <v>311539</v>
      </c>
      <c r="B4173" t="s">
        <v>8913</v>
      </c>
      <c r="C4173">
        <v>1</v>
      </c>
      <c r="D4173" t="s">
        <v>21</v>
      </c>
      <c r="E4173" t="s">
        <v>8914</v>
      </c>
      <c r="F4173" t="s">
        <v>902</v>
      </c>
      <c r="G4173" t="s">
        <v>903</v>
      </c>
      <c r="H4173">
        <v>77.173416599999996</v>
      </c>
      <c r="I4173">
        <v>28.646238499999999</v>
      </c>
      <c r="J4173" t="s">
        <v>680</v>
      </c>
      <c r="K4173" t="s">
        <v>26</v>
      </c>
      <c r="L4173" t="s">
        <v>27</v>
      </c>
      <c r="M4173" t="s">
        <v>27</v>
      </c>
      <c r="N4173" t="s">
        <v>27</v>
      </c>
      <c r="O4173" t="s">
        <v>27</v>
      </c>
      <c r="P4173">
        <v>1</v>
      </c>
      <c r="Q4173">
        <v>146</v>
      </c>
      <c r="R4173">
        <v>350</v>
      </c>
      <c r="S4173">
        <v>4</v>
      </c>
      <c r="T4173" s="1">
        <v>40197</v>
      </c>
      <c r="U4173" t="str">
        <f>IF(Main_Data[[#This Row],[Average_Cost_for_two]]&lt;=200000,"0-200k",IF(Main_Data[[#This Row],[Average_Cost_for_two]]&lt;=400000,"200k-400k",IF(Main_Data[[#This Row],[Average_Cost_for_two]]&lt;=600000,"400k-600k",IF(Main_Data[[#This Row],[Average_Cost_for_two]]&lt;=800000,"600k-800k"))))</f>
        <v>0-200k</v>
      </c>
    </row>
    <row r="4174" spans="1:21" x14ac:dyDescent="0.35">
      <c r="A4174">
        <v>18278203</v>
      </c>
      <c r="B4174" t="s">
        <v>8915</v>
      </c>
      <c r="C4174">
        <v>1</v>
      </c>
      <c r="D4174" t="s">
        <v>21</v>
      </c>
      <c r="E4174" t="s">
        <v>8916</v>
      </c>
      <c r="F4174" t="s">
        <v>1980</v>
      </c>
      <c r="G4174" t="s">
        <v>1981</v>
      </c>
      <c r="H4174">
        <v>77.238898699999993</v>
      </c>
      <c r="I4174">
        <v>28.541703999999999</v>
      </c>
      <c r="J4174" t="s">
        <v>560</v>
      </c>
      <c r="K4174" t="s">
        <v>26</v>
      </c>
      <c r="L4174" t="s">
        <v>27</v>
      </c>
      <c r="M4174" t="s">
        <v>27</v>
      </c>
      <c r="N4174" t="s">
        <v>27</v>
      </c>
      <c r="O4174" t="s">
        <v>27</v>
      </c>
      <c r="P4174">
        <v>1</v>
      </c>
      <c r="Q4174">
        <v>7</v>
      </c>
      <c r="R4174">
        <v>350</v>
      </c>
      <c r="S4174">
        <v>3</v>
      </c>
      <c r="T4174" s="1">
        <v>42384</v>
      </c>
      <c r="U4174" t="str">
        <f>IF(Main_Data[[#This Row],[Average_Cost_for_two]]&lt;=200000,"0-200k",IF(Main_Data[[#This Row],[Average_Cost_for_two]]&lt;=400000,"200k-400k",IF(Main_Data[[#This Row],[Average_Cost_for_two]]&lt;=600000,"400k-600k",IF(Main_Data[[#This Row],[Average_Cost_for_two]]&lt;=800000,"600k-800k"))))</f>
        <v>0-200k</v>
      </c>
    </row>
    <row r="4175" spans="1:21" x14ac:dyDescent="0.35">
      <c r="A4175">
        <v>7329</v>
      </c>
      <c r="B4175" t="s">
        <v>1076</v>
      </c>
      <c r="C4175">
        <v>1</v>
      </c>
      <c r="D4175" t="s">
        <v>21</v>
      </c>
      <c r="E4175" t="s">
        <v>8917</v>
      </c>
      <c r="F4175" t="s">
        <v>1622</v>
      </c>
      <c r="G4175" t="s">
        <v>1623</v>
      </c>
      <c r="H4175">
        <v>77.2537612</v>
      </c>
      <c r="I4175">
        <v>28.5421747</v>
      </c>
      <c r="J4175" t="s">
        <v>1078</v>
      </c>
      <c r="K4175" t="s">
        <v>26</v>
      </c>
      <c r="L4175" t="s">
        <v>27</v>
      </c>
      <c r="M4175" t="s">
        <v>27</v>
      </c>
      <c r="N4175" t="s">
        <v>27</v>
      </c>
      <c r="O4175" t="s">
        <v>27</v>
      </c>
      <c r="P4175">
        <v>1</v>
      </c>
      <c r="Q4175">
        <v>26</v>
      </c>
      <c r="R4175">
        <v>350</v>
      </c>
      <c r="S4175">
        <v>3</v>
      </c>
      <c r="T4175" s="1">
        <v>42389</v>
      </c>
      <c r="U4175" t="str">
        <f>IF(Main_Data[[#This Row],[Average_Cost_for_two]]&lt;=200000,"0-200k",IF(Main_Data[[#This Row],[Average_Cost_for_two]]&lt;=400000,"200k-400k",IF(Main_Data[[#This Row],[Average_Cost_for_two]]&lt;=600000,"400k-600k",IF(Main_Data[[#This Row],[Average_Cost_for_two]]&lt;=800000,"600k-800k"))))</f>
        <v>0-200k</v>
      </c>
    </row>
    <row r="4176" spans="1:21" x14ac:dyDescent="0.35">
      <c r="A4176">
        <v>18289258</v>
      </c>
      <c r="B4176" t="s">
        <v>1047</v>
      </c>
      <c r="C4176">
        <v>1</v>
      </c>
      <c r="D4176" t="s">
        <v>21</v>
      </c>
      <c r="E4176" t="s">
        <v>8918</v>
      </c>
      <c r="F4176" t="s">
        <v>251</v>
      </c>
      <c r="G4176" t="s">
        <v>252</v>
      </c>
      <c r="H4176">
        <v>77.192323599999995</v>
      </c>
      <c r="I4176">
        <v>28.650402799999998</v>
      </c>
      <c r="J4176" t="s">
        <v>8919</v>
      </c>
      <c r="K4176" t="s">
        <v>26</v>
      </c>
      <c r="L4176" t="s">
        <v>27</v>
      </c>
      <c r="M4176" t="s">
        <v>27</v>
      </c>
      <c r="N4176" t="s">
        <v>27</v>
      </c>
      <c r="O4176" t="s">
        <v>27</v>
      </c>
      <c r="P4176">
        <v>1</v>
      </c>
      <c r="Q4176">
        <v>41</v>
      </c>
      <c r="R4176">
        <v>350</v>
      </c>
      <c r="S4176">
        <v>3</v>
      </c>
      <c r="T4176" s="1">
        <v>40544</v>
      </c>
      <c r="U4176" t="str">
        <f>IF(Main_Data[[#This Row],[Average_Cost_for_two]]&lt;=200000,"0-200k",IF(Main_Data[[#This Row],[Average_Cost_for_two]]&lt;=400000,"200k-400k",IF(Main_Data[[#This Row],[Average_Cost_for_two]]&lt;=600000,"400k-600k",IF(Main_Data[[#This Row],[Average_Cost_for_two]]&lt;=800000,"600k-800k"))))</f>
        <v>0-200k</v>
      </c>
    </row>
    <row r="4177" spans="1:21" x14ac:dyDescent="0.35">
      <c r="A4177">
        <v>313091</v>
      </c>
      <c r="B4177" t="s">
        <v>8920</v>
      </c>
      <c r="C4177">
        <v>1</v>
      </c>
      <c r="D4177" t="s">
        <v>21</v>
      </c>
      <c r="E4177" t="s">
        <v>8921</v>
      </c>
      <c r="F4177" t="s">
        <v>161</v>
      </c>
      <c r="G4177" t="s">
        <v>162</v>
      </c>
      <c r="H4177">
        <v>77.242310000000003</v>
      </c>
      <c r="I4177">
        <v>28.576059999999998</v>
      </c>
      <c r="J4177" t="s">
        <v>554</v>
      </c>
      <c r="K4177" t="s">
        <v>26</v>
      </c>
      <c r="L4177" t="s">
        <v>27</v>
      </c>
      <c r="M4177" t="s">
        <v>27</v>
      </c>
      <c r="N4177" t="s">
        <v>27</v>
      </c>
      <c r="O4177" t="s">
        <v>27</v>
      </c>
      <c r="P4177">
        <v>1</v>
      </c>
      <c r="Q4177">
        <v>5</v>
      </c>
      <c r="R4177">
        <v>350</v>
      </c>
      <c r="S4177">
        <v>3</v>
      </c>
      <c r="T4177" s="1">
        <v>41277</v>
      </c>
      <c r="U4177" t="str">
        <f>IF(Main_Data[[#This Row],[Average_Cost_for_two]]&lt;=200000,"0-200k",IF(Main_Data[[#This Row],[Average_Cost_for_two]]&lt;=400000,"200k-400k",IF(Main_Data[[#This Row],[Average_Cost_for_two]]&lt;=600000,"400k-600k",IF(Main_Data[[#This Row],[Average_Cost_for_two]]&lt;=800000,"600k-800k"))))</f>
        <v>0-200k</v>
      </c>
    </row>
    <row r="4178" spans="1:21" x14ac:dyDescent="0.35">
      <c r="A4178">
        <v>18217428</v>
      </c>
      <c r="B4178" t="s">
        <v>8922</v>
      </c>
      <c r="C4178">
        <v>1</v>
      </c>
      <c r="D4178" t="s">
        <v>21</v>
      </c>
      <c r="E4178" t="s">
        <v>8923</v>
      </c>
      <c r="F4178" t="s">
        <v>161</v>
      </c>
      <c r="G4178" t="s">
        <v>162</v>
      </c>
      <c r="H4178">
        <v>0</v>
      </c>
      <c r="I4178">
        <v>0</v>
      </c>
      <c r="J4178" t="s">
        <v>4686</v>
      </c>
      <c r="K4178" t="s">
        <v>26</v>
      </c>
      <c r="L4178" t="s">
        <v>27</v>
      </c>
      <c r="M4178" t="s">
        <v>27</v>
      </c>
      <c r="N4178" t="s">
        <v>27</v>
      </c>
      <c r="O4178" t="s">
        <v>27</v>
      </c>
      <c r="P4178">
        <v>1</v>
      </c>
      <c r="Q4178">
        <v>3</v>
      </c>
      <c r="R4178">
        <v>350</v>
      </c>
      <c r="S4178">
        <v>1</v>
      </c>
      <c r="T4178" s="1">
        <v>42030</v>
      </c>
      <c r="U4178" t="str">
        <f>IF(Main_Data[[#This Row],[Average_Cost_for_two]]&lt;=200000,"0-200k",IF(Main_Data[[#This Row],[Average_Cost_for_two]]&lt;=400000,"200k-400k",IF(Main_Data[[#This Row],[Average_Cost_for_two]]&lt;=600000,"400k-600k",IF(Main_Data[[#This Row],[Average_Cost_for_two]]&lt;=800000,"600k-800k"))))</f>
        <v>0-200k</v>
      </c>
    </row>
    <row r="4179" spans="1:21" x14ac:dyDescent="0.35">
      <c r="A4179">
        <v>18378017</v>
      </c>
      <c r="B4179" t="s">
        <v>1076</v>
      </c>
      <c r="C4179">
        <v>1</v>
      </c>
      <c r="D4179" t="s">
        <v>21</v>
      </c>
      <c r="E4179" t="s">
        <v>8924</v>
      </c>
      <c r="F4179" t="s">
        <v>161</v>
      </c>
      <c r="G4179" t="s">
        <v>162</v>
      </c>
      <c r="H4179">
        <v>77.278227319999999</v>
      </c>
      <c r="I4179">
        <v>28.659480630000001</v>
      </c>
      <c r="J4179" t="s">
        <v>828</v>
      </c>
      <c r="K4179" t="s">
        <v>26</v>
      </c>
      <c r="L4179" t="s">
        <v>27</v>
      </c>
      <c r="M4179" t="s">
        <v>27</v>
      </c>
      <c r="N4179" t="s">
        <v>27</v>
      </c>
      <c r="O4179" t="s">
        <v>27</v>
      </c>
      <c r="P4179">
        <v>1</v>
      </c>
      <c r="Q4179">
        <v>2</v>
      </c>
      <c r="R4179">
        <v>350</v>
      </c>
      <c r="S4179">
        <v>1</v>
      </c>
      <c r="T4179" s="1">
        <v>40935</v>
      </c>
      <c r="U4179" t="str">
        <f>IF(Main_Data[[#This Row],[Average_Cost_for_two]]&lt;=200000,"0-200k",IF(Main_Data[[#This Row],[Average_Cost_for_two]]&lt;=400000,"200k-400k",IF(Main_Data[[#This Row],[Average_Cost_for_two]]&lt;=600000,"400k-600k",IF(Main_Data[[#This Row],[Average_Cost_for_two]]&lt;=800000,"600k-800k"))))</f>
        <v>0-200k</v>
      </c>
    </row>
    <row r="4180" spans="1:21" x14ac:dyDescent="0.35">
      <c r="A4180">
        <v>18481310</v>
      </c>
      <c r="B4180" t="s">
        <v>8925</v>
      </c>
      <c r="C4180">
        <v>1</v>
      </c>
      <c r="D4180" t="s">
        <v>21</v>
      </c>
      <c r="E4180" t="s">
        <v>8926</v>
      </c>
      <c r="F4180" t="s">
        <v>32</v>
      </c>
      <c r="G4180" t="s">
        <v>33</v>
      </c>
      <c r="H4180">
        <v>77.239391800000007</v>
      </c>
      <c r="I4180">
        <v>28.5753454</v>
      </c>
      <c r="J4180" t="s">
        <v>478</v>
      </c>
      <c r="K4180" t="s">
        <v>26</v>
      </c>
      <c r="L4180" t="s">
        <v>27</v>
      </c>
      <c r="M4180" t="s">
        <v>34</v>
      </c>
      <c r="N4180" t="s">
        <v>27</v>
      </c>
      <c r="O4180" t="s">
        <v>27</v>
      </c>
      <c r="P4180">
        <v>1</v>
      </c>
      <c r="Q4180">
        <v>1</v>
      </c>
      <c r="R4180">
        <v>350</v>
      </c>
      <c r="S4180">
        <v>1</v>
      </c>
      <c r="T4180" s="1">
        <v>40929</v>
      </c>
      <c r="U4180" t="str">
        <f>IF(Main_Data[[#This Row],[Average_Cost_for_two]]&lt;=200000,"0-200k",IF(Main_Data[[#This Row],[Average_Cost_for_two]]&lt;=400000,"200k-400k",IF(Main_Data[[#This Row],[Average_Cost_for_two]]&lt;=600000,"400k-600k",IF(Main_Data[[#This Row],[Average_Cost_for_two]]&lt;=800000,"600k-800k"))))</f>
        <v>0-200k</v>
      </c>
    </row>
    <row r="4181" spans="1:21" x14ac:dyDescent="0.35">
      <c r="A4181">
        <v>18265707</v>
      </c>
      <c r="B4181" t="s">
        <v>8927</v>
      </c>
      <c r="C4181">
        <v>1</v>
      </c>
      <c r="D4181" t="s">
        <v>21</v>
      </c>
      <c r="E4181" t="s">
        <v>8928</v>
      </c>
      <c r="F4181" t="s">
        <v>171</v>
      </c>
      <c r="G4181" t="s">
        <v>172</v>
      </c>
      <c r="H4181">
        <v>77.300718649999993</v>
      </c>
      <c r="I4181">
        <v>28.619311400000001</v>
      </c>
      <c r="J4181" t="s">
        <v>478</v>
      </c>
      <c r="K4181" t="s">
        <v>26</v>
      </c>
      <c r="L4181" t="s">
        <v>27</v>
      </c>
      <c r="M4181" t="s">
        <v>27</v>
      </c>
      <c r="N4181" t="s">
        <v>27</v>
      </c>
      <c r="O4181" t="s">
        <v>27</v>
      </c>
      <c r="P4181">
        <v>1</v>
      </c>
      <c r="Q4181">
        <v>12</v>
      </c>
      <c r="R4181">
        <v>350</v>
      </c>
      <c r="S4181">
        <v>3</v>
      </c>
      <c r="T4181" s="1">
        <v>41294</v>
      </c>
      <c r="U4181" t="str">
        <f>IF(Main_Data[[#This Row],[Average_Cost_for_two]]&lt;=200000,"0-200k",IF(Main_Data[[#This Row],[Average_Cost_for_two]]&lt;=400000,"200k-400k",IF(Main_Data[[#This Row],[Average_Cost_for_two]]&lt;=600000,"400k-600k",IF(Main_Data[[#This Row],[Average_Cost_for_two]]&lt;=800000,"600k-800k"))))</f>
        <v>0-200k</v>
      </c>
    </row>
    <row r="4182" spans="1:21" x14ac:dyDescent="0.35">
      <c r="A4182">
        <v>308796</v>
      </c>
      <c r="B4182" t="s">
        <v>1076</v>
      </c>
      <c r="C4182">
        <v>1</v>
      </c>
      <c r="D4182" t="s">
        <v>21</v>
      </c>
      <c r="E4182" t="s">
        <v>8929</v>
      </c>
      <c r="F4182" t="s">
        <v>43</v>
      </c>
      <c r="G4182" t="s">
        <v>44</v>
      </c>
      <c r="H4182">
        <v>77.216040100000001</v>
      </c>
      <c r="I4182">
        <v>28.711784900000001</v>
      </c>
      <c r="J4182" t="s">
        <v>1078</v>
      </c>
      <c r="K4182" t="s">
        <v>26</v>
      </c>
      <c r="L4182" t="s">
        <v>27</v>
      </c>
      <c r="M4182" t="s">
        <v>27</v>
      </c>
      <c r="N4182" t="s">
        <v>27</v>
      </c>
      <c r="O4182" t="s">
        <v>27</v>
      </c>
      <c r="P4182">
        <v>1</v>
      </c>
      <c r="Q4182">
        <v>14</v>
      </c>
      <c r="R4182">
        <v>350</v>
      </c>
      <c r="S4182">
        <v>3</v>
      </c>
      <c r="T4182" s="1">
        <v>40205</v>
      </c>
      <c r="U4182" t="str">
        <f>IF(Main_Data[[#This Row],[Average_Cost_for_two]]&lt;=200000,"0-200k",IF(Main_Data[[#This Row],[Average_Cost_for_two]]&lt;=400000,"200k-400k",IF(Main_Data[[#This Row],[Average_Cost_for_two]]&lt;=600000,"400k-600k",IF(Main_Data[[#This Row],[Average_Cost_for_two]]&lt;=800000,"600k-800k"))))</f>
        <v>0-200k</v>
      </c>
    </row>
    <row r="4183" spans="1:21" x14ac:dyDescent="0.35">
      <c r="A4183">
        <v>300335</v>
      </c>
      <c r="B4183" t="s">
        <v>8930</v>
      </c>
      <c r="C4183">
        <v>1</v>
      </c>
      <c r="D4183" t="s">
        <v>21</v>
      </c>
      <c r="E4183" t="s">
        <v>8931</v>
      </c>
      <c r="F4183" t="s">
        <v>2937</v>
      </c>
      <c r="G4183" t="s">
        <v>2938</v>
      </c>
      <c r="H4183">
        <v>77.101815900000005</v>
      </c>
      <c r="I4183">
        <v>28.6701038</v>
      </c>
      <c r="J4183" t="s">
        <v>475</v>
      </c>
      <c r="K4183" t="s">
        <v>26</v>
      </c>
      <c r="L4183" t="s">
        <v>27</v>
      </c>
      <c r="M4183" t="s">
        <v>27</v>
      </c>
      <c r="N4183" t="s">
        <v>27</v>
      </c>
      <c r="O4183" t="s">
        <v>27</v>
      </c>
      <c r="P4183">
        <v>1</v>
      </c>
      <c r="Q4183">
        <v>107</v>
      </c>
      <c r="R4183">
        <v>350</v>
      </c>
      <c r="S4183">
        <v>4</v>
      </c>
      <c r="T4183" s="1">
        <v>43110</v>
      </c>
      <c r="U4183" t="str">
        <f>IF(Main_Data[[#This Row],[Average_Cost_for_two]]&lt;=200000,"0-200k",IF(Main_Data[[#This Row],[Average_Cost_for_two]]&lt;=400000,"200k-400k",IF(Main_Data[[#This Row],[Average_Cost_for_two]]&lt;=600000,"400k-600k",IF(Main_Data[[#This Row],[Average_Cost_for_two]]&lt;=800000,"600k-800k"))))</f>
        <v>0-200k</v>
      </c>
    </row>
    <row r="4184" spans="1:21" x14ac:dyDescent="0.35">
      <c r="A4184">
        <v>17977763</v>
      </c>
      <c r="B4184" t="s">
        <v>8932</v>
      </c>
      <c r="C4184">
        <v>1</v>
      </c>
      <c r="D4184" t="s">
        <v>21</v>
      </c>
      <c r="E4184" t="s">
        <v>8933</v>
      </c>
      <c r="F4184" t="s">
        <v>112</v>
      </c>
      <c r="G4184" t="s">
        <v>113</v>
      </c>
      <c r="H4184">
        <v>77.121460999999996</v>
      </c>
      <c r="I4184">
        <v>28.688270299999999</v>
      </c>
      <c r="J4184" t="s">
        <v>521</v>
      </c>
      <c r="K4184" t="s">
        <v>26</v>
      </c>
      <c r="L4184" t="s">
        <v>27</v>
      </c>
      <c r="M4184" t="s">
        <v>34</v>
      </c>
      <c r="N4184" t="s">
        <v>27</v>
      </c>
      <c r="O4184" t="s">
        <v>27</v>
      </c>
      <c r="P4184">
        <v>1</v>
      </c>
      <c r="Q4184">
        <v>31</v>
      </c>
      <c r="R4184">
        <v>350</v>
      </c>
      <c r="S4184">
        <v>3</v>
      </c>
      <c r="T4184" s="1">
        <v>41660</v>
      </c>
      <c r="U4184" t="str">
        <f>IF(Main_Data[[#This Row],[Average_Cost_for_two]]&lt;=200000,"0-200k",IF(Main_Data[[#This Row],[Average_Cost_for_two]]&lt;=400000,"200k-400k",IF(Main_Data[[#This Row],[Average_Cost_for_two]]&lt;=600000,"400k-600k",IF(Main_Data[[#This Row],[Average_Cost_for_two]]&lt;=800000,"600k-800k"))))</f>
        <v>0-200k</v>
      </c>
    </row>
    <row r="4185" spans="1:21" x14ac:dyDescent="0.35">
      <c r="A4185">
        <v>6454</v>
      </c>
      <c r="B4185" t="s">
        <v>1076</v>
      </c>
      <c r="C4185">
        <v>1</v>
      </c>
      <c r="D4185" t="s">
        <v>21</v>
      </c>
      <c r="E4185" t="s">
        <v>8934</v>
      </c>
      <c r="F4185" t="s">
        <v>112</v>
      </c>
      <c r="G4185" t="s">
        <v>113</v>
      </c>
      <c r="H4185">
        <v>77.135528300000004</v>
      </c>
      <c r="I4185">
        <v>28.701287799999999</v>
      </c>
      <c r="J4185" t="s">
        <v>1078</v>
      </c>
      <c r="K4185" t="s">
        <v>26</v>
      </c>
      <c r="L4185" t="s">
        <v>27</v>
      </c>
      <c r="M4185" t="s">
        <v>27</v>
      </c>
      <c r="N4185" t="s">
        <v>27</v>
      </c>
      <c r="O4185" t="s">
        <v>27</v>
      </c>
      <c r="P4185">
        <v>1</v>
      </c>
      <c r="Q4185">
        <v>68</v>
      </c>
      <c r="R4185">
        <v>350</v>
      </c>
      <c r="S4185">
        <v>4</v>
      </c>
      <c r="T4185" s="1">
        <v>42763</v>
      </c>
      <c r="U4185" t="str">
        <f>IF(Main_Data[[#This Row],[Average_Cost_for_two]]&lt;=200000,"0-200k",IF(Main_Data[[#This Row],[Average_Cost_for_two]]&lt;=400000,"200k-400k",IF(Main_Data[[#This Row],[Average_Cost_for_two]]&lt;=600000,"400k-600k",IF(Main_Data[[#This Row],[Average_Cost_for_two]]&lt;=800000,"600k-800k"))))</f>
        <v>0-200k</v>
      </c>
    </row>
    <row r="4186" spans="1:21" x14ac:dyDescent="0.35">
      <c r="A4186">
        <v>18216918</v>
      </c>
      <c r="B4186" t="s">
        <v>8659</v>
      </c>
      <c r="C4186">
        <v>1</v>
      </c>
      <c r="D4186" t="s">
        <v>21</v>
      </c>
      <c r="E4186" t="s">
        <v>8935</v>
      </c>
      <c r="F4186" t="s">
        <v>2696</v>
      </c>
      <c r="G4186" t="s">
        <v>2697</v>
      </c>
      <c r="H4186">
        <v>77.168467500000006</v>
      </c>
      <c r="I4186">
        <v>28.588405399999999</v>
      </c>
      <c r="J4186" t="s">
        <v>680</v>
      </c>
      <c r="K4186" t="s">
        <v>26</v>
      </c>
      <c r="L4186" t="s">
        <v>27</v>
      </c>
      <c r="M4186" t="s">
        <v>34</v>
      </c>
      <c r="N4186" t="s">
        <v>27</v>
      </c>
      <c r="O4186" t="s">
        <v>27</v>
      </c>
      <c r="P4186">
        <v>1</v>
      </c>
      <c r="Q4186">
        <v>41</v>
      </c>
      <c r="R4186">
        <v>350</v>
      </c>
      <c r="S4186">
        <v>2</v>
      </c>
      <c r="T4186" s="1">
        <v>40183</v>
      </c>
      <c r="U4186" t="str">
        <f>IF(Main_Data[[#This Row],[Average_Cost_for_two]]&lt;=200000,"0-200k",IF(Main_Data[[#This Row],[Average_Cost_for_two]]&lt;=400000,"200k-400k",IF(Main_Data[[#This Row],[Average_Cost_for_two]]&lt;=600000,"400k-600k",IF(Main_Data[[#This Row],[Average_Cost_for_two]]&lt;=800000,"600k-800k"))))</f>
        <v>0-200k</v>
      </c>
    </row>
    <row r="4187" spans="1:21" x14ac:dyDescent="0.35">
      <c r="A4187">
        <v>305684</v>
      </c>
      <c r="B4187" t="s">
        <v>8936</v>
      </c>
      <c r="C4187">
        <v>1</v>
      </c>
      <c r="D4187" t="s">
        <v>21</v>
      </c>
      <c r="E4187" t="s">
        <v>8937</v>
      </c>
      <c r="F4187" t="s">
        <v>1924</v>
      </c>
      <c r="G4187" t="s">
        <v>1925</v>
      </c>
      <c r="H4187">
        <v>77.219739000000004</v>
      </c>
      <c r="I4187">
        <v>28.566755000000001</v>
      </c>
      <c r="J4187" t="s">
        <v>560</v>
      </c>
      <c r="K4187" t="s">
        <v>26</v>
      </c>
      <c r="L4187" t="s">
        <v>27</v>
      </c>
      <c r="M4187" t="s">
        <v>34</v>
      </c>
      <c r="N4187" t="s">
        <v>27</v>
      </c>
      <c r="O4187" t="s">
        <v>27</v>
      </c>
      <c r="P4187">
        <v>1</v>
      </c>
      <c r="Q4187">
        <v>68</v>
      </c>
      <c r="R4187">
        <v>350</v>
      </c>
      <c r="S4187">
        <v>4</v>
      </c>
      <c r="T4187" s="1">
        <v>42759</v>
      </c>
      <c r="U4187" t="str">
        <f>IF(Main_Data[[#This Row],[Average_Cost_for_two]]&lt;=200000,"0-200k",IF(Main_Data[[#This Row],[Average_Cost_for_two]]&lt;=400000,"200k-400k",IF(Main_Data[[#This Row],[Average_Cost_for_two]]&lt;=600000,"400k-600k",IF(Main_Data[[#This Row],[Average_Cost_for_two]]&lt;=800000,"600k-800k"))))</f>
        <v>0-200k</v>
      </c>
    </row>
    <row r="4188" spans="1:21" x14ac:dyDescent="0.35">
      <c r="A4188">
        <v>18312449</v>
      </c>
      <c r="B4188" t="s">
        <v>1076</v>
      </c>
      <c r="C4188">
        <v>1</v>
      </c>
      <c r="D4188" t="s">
        <v>21</v>
      </c>
      <c r="E4188" t="s">
        <v>8938</v>
      </c>
      <c r="F4188" t="s">
        <v>1160</v>
      </c>
      <c r="G4188" t="s">
        <v>1161</v>
      </c>
      <c r="H4188">
        <v>77.060898600000002</v>
      </c>
      <c r="I4188">
        <v>28.623078899999999</v>
      </c>
      <c r="J4188" t="s">
        <v>828</v>
      </c>
      <c r="K4188" t="s">
        <v>26</v>
      </c>
      <c r="L4188" t="s">
        <v>27</v>
      </c>
      <c r="M4188" t="s">
        <v>27</v>
      </c>
      <c r="N4188" t="s">
        <v>27</v>
      </c>
      <c r="O4188" t="s">
        <v>27</v>
      </c>
      <c r="P4188">
        <v>1</v>
      </c>
      <c r="Q4188">
        <v>3</v>
      </c>
      <c r="R4188">
        <v>350</v>
      </c>
      <c r="S4188">
        <v>1</v>
      </c>
      <c r="T4188" s="1">
        <v>42392</v>
      </c>
      <c r="U4188" t="str">
        <f>IF(Main_Data[[#This Row],[Average_Cost_for_two]]&lt;=200000,"0-200k",IF(Main_Data[[#This Row],[Average_Cost_for_two]]&lt;=400000,"200k-400k",IF(Main_Data[[#This Row],[Average_Cost_for_two]]&lt;=600000,"400k-600k",IF(Main_Data[[#This Row],[Average_Cost_for_two]]&lt;=800000,"600k-800k"))))</f>
        <v>0-200k</v>
      </c>
    </row>
    <row r="4189" spans="1:21" x14ac:dyDescent="0.35">
      <c r="A4189">
        <v>18455949</v>
      </c>
      <c r="B4189" t="s">
        <v>8939</v>
      </c>
      <c r="C4189">
        <v>1</v>
      </c>
      <c r="D4189" t="s">
        <v>21</v>
      </c>
      <c r="E4189" t="s">
        <v>8940</v>
      </c>
      <c r="F4189" t="s">
        <v>2068</v>
      </c>
      <c r="G4189" t="s">
        <v>2069</v>
      </c>
      <c r="H4189">
        <v>77.201978150000002</v>
      </c>
      <c r="I4189">
        <v>28.693020229999998</v>
      </c>
      <c r="J4189" t="s">
        <v>1230</v>
      </c>
      <c r="K4189" t="s">
        <v>26</v>
      </c>
      <c r="L4189" t="s">
        <v>27</v>
      </c>
      <c r="M4189" t="s">
        <v>27</v>
      </c>
      <c r="N4189" t="s">
        <v>27</v>
      </c>
      <c r="O4189" t="s">
        <v>27</v>
      </c>
      <c r="P4189">
        <v>1</v>
      </c>
      <c r="Q4189">
        <v>90</v>
      </c>
      <c r="R4189">
        <v>350</v>
      </c>
      <c r="S4189">
        <v>4</v>
      </c>
      <c r="T4189" s="1">
        <v>40191</v>
      </c>
      <c r="U4189" t="str">
        <f>IF(Main_Data[[#This Row],[Average_Cost_for_two]]&lt;=200000,"0-200k",IF(Main_Data[[#This Row],[Average_Cost_for_two]]&lt;=400000,"200k-400k",IF(Main_Data[[#This Row],[Average_Cost_for_two]]&lt;=600000,"400k-600k",IF(Main_Data[[#This Row],[Average_Cost_for_two]]&lt;=800000,"600k-800k"))))</f>
        <v>0-200k</v>
      </c>
    </row>
    <row r="4190" spans="1:21" x14ac:dyDescent="0.35">
      <c r="A4190">
        <v>349</v>
      </c>
      <c r="B4190" t="s">
        <v>1095</v>
      </c>
      <c r="C4190">
        <v>1</v>
      </c>
      <c r="D4190" t="s">
        <v>21</v>
      </c>
      <c r="E4190" t="s">
        <v>8941</v>
      </c>
      <c r="F4190" t="s">
        <v>6008</v>
      </c>
      <c r="G4190" t="s">
        <v>6009</v>
      </c>
      <c r="H4190">
        <v>77.080280999999999</v>
      </c>
      <c r="I4190">
        <v>28.6299004</v>
      </c>
      <c r="J4190" t="s">
        <v>521</v>
      </c>
      <c r="K4190" t="s">
        <v>26</v>
      </c>
      <c r="L4190" t="s">
        <v>27</v>
      </c>
      <c r="M4190" t="s">
        <v>27</v>
      </c>
      <c r="N4190" t="s">
        <v>27</v>
      </c>
      <c r="O4190" t="s">
        <v>27</v>
      </c>
      <c r="P4190">
        <v>1</v>
      </c>
      <c r="Q4190">
        <v>86</v>
      </c>
      <c r="R4190">
        <v>350</v>
      </c>
      <c r="S4190">
        <v>3</v>
      </c>
      <c r="T4190" s="1">
        <v>42744</v>
      </c>
      <c r="U4190" t="str">
        <f>IF(Main_Data[[#This Row],[Average_Cost_for_two]]&lt;=200000,"0-200k",IF(Main_Data[[#This Row],[Average_Cost_for_two]]&lt;=400000,"200k-400k",IF(Main_Data[[#This Row],[Average_Cost_for_two]]&lt;=600000,"400k-600k",IF(Main_Data[[#This Row],[Average_Cost_for_two]]&lt;=800000,"600k-800k"))))</f>
        <v>0-200k</v>
      </c>
    </row>
    <row r="4191" spans="1:21" x14ac:dyDescent="0.35">
      <c r="A4191">
        <v>18034049</v>
      </c>
      <c r="B4191" t="s">
        <v>8942</v>
      </c>
      <c r="C4191">
        <v>1</v>
      </c>
      <c r="D4191" t="s">
        <v>21</v>
      </c>
      <c r="E4191" t="s">
        <v>8943</v>
      </c>
      <c r="F4191" t="s">
        <v>470</v>
      </c>
      <c r="G4191" t="s">
        <v>471</v>
      </c>
      <c r="H4191">
        <v>77.306742</v>
      </c>
      <c r="I4191">
        <v>28.659537700000001</v>
      </c>
      <c r="J4191" t="s">
        <v>1031</v>
      </c>
      <c r="K4191" t="s">
        <v>26</v>
      </c>
      <c r="L4191" t="s">
        <v>27</v>
      </c>
      <c r="M4191" t="s">
        <v>34</v>
      </c>
      <c r="N4191" t="s">
        <v>27</v>
      </c>
      <c r="O4191" t="s">
        <v>27</v>
      </c>
      <c r="P4191">
        <v>1</v>
      </c>
      <c r="Q4191">
        <v>42</v>
      </c>
      <c r="R4191">
        <v>350</v>
      </c>
      <c r="S4191">
        <v>4</v>
      </c>
      <c r="T4191" s="1">
        <v>43093</v>
      </c>
      <c r="U4191" t="str">
        <f>IF(Main_Data[[#This Row],[Average_Cost_for_two]]&lt;=200000,"0-200k",IF(Main_Data[[#This Row],[Average_Cost_for_two]]&lt;=400000,"200k-400k",IF(Main_Data[[#This Row],[Average_Cost_for_two]]&lt;=600000,"400k-600k",IF(Main_Data[[#This Row],[Average_Cost_for_two]]&lt;=800000,"600k-800k"))))</f>
        <v>0-200k</v>
      </c>
    </row>
    <row r="4192" spans="1:21" x14ac:dyDescent="0.35">
      <c r="A4192">
        <v>681</v>
      </c>
      <c r="B4192" t="s">
        <v>8944</v>
      </c>
      <c r="C4192">
        <v>1</v>
      </c>
      <c r="D4192" t="s">
        <v>21</v>
      </c>
      <c r="E4192" t="s">
        <v>8945</v>
      </c>
      <c r="F4192" t="s">
        <v>325</v>
      </c>
      <c r="G4192" t="s">
        <v>326</v>
      </c>
      <c r="H4192">
        <v>77.228020599999994</v>
      </c>
      <c r="I4192">
        <v>28.6606804</v>
      </c>
      <c r="J4192" t="s">
        <v>8946</v>
      </c>
      <c r="K4192" t="s">
        <v>26</v>
      </c>
      <c r="L4192" t="s">
        <v>27</v>
      </c>
      <c r="M4192" t="s">
        <v>27</v>
      </c>
      <c r="N4192" t="s">
        <v>27</v>
      </c>
      <c r="O4192" t="s">
        <v>27</v>
      </c>
      <c r="P4192">
        <v>1</v>
      </c>
      <c r="Q4192">
        <v>49</v>
      </c>
      <c r="R4192">
        <v>350</v>
      </c>
      <c r="S4192">
        <v>2</v>
      </c>
      <c r="T4192" s="1">
        <v>41979</v>
      </c>
      <c r="U4192" t="str">
        <f>IF(Main_Data[[#This Row],[Average_Cost_for_two]]&lt;=200000,"0-200k",IF(Main_Data[[#This Row],[Average_Cost_for_two]]&lt;=400000,"200k-400k",IF(Main_Data[[#This Row],[Average_Cost_for_two]]&lt;=600000,"400k-600k",IF(Main_Data[[#This Row],[Average_Cost_for_two]]&lt;=800000,"600k-800k"))))</f>
        <v>0-200k</v>
      </c>
    </row>
    <row r="4193" spans="1:21" x14ac:dyDescent="0.35">
      <c r="A4193">
        <v>18378039</v>
      </c>
      <c r="B4193" t="s">
        <v>8947</v>
      </c>
      <c r="C4193">
        <v>1</v>
      </c>
      <c r="D4193" t="s">
        <v>21</v>
      </c>
      <c r="E4193" t="s">
        <v>8948</v>
      </c>
      <c r="F4193" t="s">
        <v>73</v>
      </c>
      <c r="G4193" t="s">
        <v>74</v>
      </c>
      <c r="H4193">
        <v>77.315092699999994</v>
      </c>
      <c r="I4193">
        <v>28.678510899999999</v>
      </c>
      <c r="J4193" t="s">
        <v>490</v>
      </c>
      <c r="K4193" t="s">
        <v>26</v>
      </c>
      <c r="L4193" t="s">
        <v>27</v>
      </c>
      <c r="M4193" t="s">
        <v>27</v>
      </c>
      <c r="N4193" t="s">
        <v>27</v>
      </c>
      <c r="O4193" t="s">
        <v>27</v>
      </c>
      <c r="P4193">
        <v>1</v>
      </c>
      <c r="Q4193">
        <v>2</v>
      </c>
      <c r="R4193">
        <v>350</v>
      </c>
      <c r="S4193">
        <v>1</v>
      </c>
      <c r="T4193" s="1">
        <v>40522</v>
      </c>
      <c r="U4193" t="str">
        <f>IF(Main_Data[[#This Row],[Average_Cost_for_two]]&lt;=200000,"0-200k",IF(Main_Data[[#This Row],[Average_Cost_for_two]]&lt;=400000,"200k-400k",IF(Main_Data[[#This Row],[Average_Cost_for_two]]&lt;=600000,"400k-600k",IF(Main_Data[[#This Row],[Average_Cost_for_two]]&lt;=800000,"600k-800k"))))</f>
        <v>0-200k</v>
      </c>
    </row>
    <row r="4194" spans="1:21" x14ac:dyDescent="0.35">
      <c r="A4194">
        <v>5267</v>
      </c>
      <c r="B4194" t="s">
        <v>8545</v>
      </c>
      <c r="C4194">
        <v>1</v>
      </c>
      <c r="D4194" t="s">
        <v>21</v>
      </c>
      <c r="E4194" t="s">
        <v>8949</v>
      </c>
      <c r="F4194" t="s">
        <v>157</v>
      </c>
      <c r="G4194" t="s">
        <v>158</v>
      </c>
      <c r="H4194">
        <v>77.210416699999996</v>
      </c>
      <c r="I4194">
        <v>28.5602363</v>
      </c>
      <c r="J4194" t="s">
        <v>875</v>
      </c>
      <c r="K4194" t="s">
        <v>26</v>
      </c>
      <c r="L4194" t="s">
        <v>27</v>
      </c>
      <c r="M4194" t="s">
        <v>27</v>
      </c>
      <c r="N4194" t="s">
        <v>27</v>
      </c>
      <c r="O4194" t="s">
        <v>27</v>
      </c>
      <c r="P4194">
        <v>1</v>
      </c>
      <c r="Q4194">
        <v>95</v>
      </c>
      <c r="R4194">
        <v>350</v>
      </c>
      <c r="S4194">
        <v>4</v>
      </c>
      <c r="T4194" s="1">
        <v>40534</v>
      </c>
      <c r="U4194" t="str">
        <f>IF(Main_Data[[#This Row],[Average_Cost_for_two]]&lt;=200000,"0-200k",IF(Main_Data[[#This Row],[Average_Cost_for_two]]&lt;=400000,"200k-400k",IF(Main_Data[[#This Row],[Average_Cost_for_two]]&lt;=600000,"400k-600k",IF(Main_Data[[#This Row],[Average_Cost_for_two]]&lt;=800000,"600k-800k"))))</f>
        <v>0-200k</v>
      </c>
    </row>
    <row r="4195" spans="1:21" x14ac:dyDescent="0.35">
      <c r="A4195">
        <v>304091</v>
      </c>
      <c r="B4195" t="s">
        <v>8950</v>
      </c>
      <c r="C4195">
        <v>1</v>
      </c>
      <c r="D4195" t="s">
        <v>21</v>
      </c>
      <c r="E4195" t="s">
        <v>8951</v>
      </c>
      <c r="F4195" t="s">
        <v>217</v>
      </c>
      <c r="G4195" t="s">
        <v>218</v>
      </c>
      <c r="H4195">
        <v>77.233563700000005</v>
      </c>
      <c r="I4195">
        <v>28.6487528</v>
      </c>
      <c r="J4195" t="s">
        <v>475</v>
      </c>
      <c r="K4195" t="s">
        <v>26</v>
      </c>
      <c r="L4195" t="s">
        <v>27</v>
      </c>
      <c r="M4195" t="s">
        <v>27</v>
      </c>
      <c r="N4195" t="s">
        <v>27</v>
      </c>
      <c r="O4195" t="s">
        <v>27</v>
      </c>
      <c r="P4195">
        <v>1</v>
      </c>
      <c r="Q4195">
        <v>6</v>
      </c>
      <c r="R4195">
        <v>350</v>
      </c>
      <c r="S4195">
        <v>3</v>
      </c>
      <c r="T4195" s="1">
        <v>41631</v>
      </c>
      <c r="U4195" t="str">
        <f>IF(Main_Data[[#This Row],[Average_Cost_for_two]]&lt;=200000,"0-200k",IF(Main_Data[[#This Row],[Average_Cost_for_two]]&lt;=400000,"200k-400k",IF(Main_Data[[#This Row],[Average_Cost_for_two]]&lt;=600000,"400k-600k",IF(Main_Data[[#This Row],[Average_Cost_for_two]]&lt;=800000,"600k-800k"))))</f>
        <v>0-200k</v>
      </c>
    </row>
    <row r="4196" spans="1:21" x14ac:dyDescent="0.35">
      <c r="A4196">
        <v>18360284</v>
      </c>
      <c r="B4196" t="s">
        <v>8952</v>
      </c>
      <c r="C4196">
        <v>1</v>
      </c>
      <c r="D4196" t="s">
        <v>21</v>
      </c>
      <c r="E4196" t="s">
        <v>8953</v>
      </c>
      <c r="F4196" t="s">
        <v>1736</v>
      </c>
      <c r="G4196" t="s">
        <v>1737</v>
      </c>
      <c r="H4196">
        <v>77.143990810000005</v>
      </c>
      <c r="I4196">
        <v>28.646797490000001</v>
      </c>
      <c r="J4196" t="s">
        <v>1230</v>
      </c>
      <c r="K4196" t="s">
        <v>26</v>
      </c>
      <c r="L4196" t="s">
        <v>27</v>
      </c>
      <c r="M4196" t="s">
        <v>27</v>
      </c>
      <c r="N4196" t="s">
        <v>27</v>
      </c>
      <c r="O4196" t="s">
        <v>27</v>
      </c>
      <c r="P4196">
        <v>1</v>
      </c>
      <c r="Q4196">
        <v>16</v>
      </c>
      <c r="R4196">
        <v>350</v>
      </c>
      <c r="S4196">
        <v>3</v>
      </c>
      <c r="T4196" s="1">
        <v>40896</v>
      </c>
      <c r="U4196" t="str">
        <f>IF(Main_Data[[#This Row],[Average_Cost_for_two]]&lt;=200000,"0-200k",IF(Main_Data[[#This Row],[Average_Cost_for_two]]&lt;=400000,"200k-400k",IF(Main_Data[[#This Row],[Average_Cost_for_two]]&lt;=600000,"400k-600k",IF(Main_Data[[#This Row],[Average_Cost_for_two]]&lt;=800000,"600k-800k"))))</f>
        <v>0-200k</v>
      </c>
    </row>
    <row r="4197" spans="1:21" x14ac:dyDescent="0.35">
      <c r="A4197">
        <v>18324529</v>
      </c>
      <c r="B4197" t="s">
        <v>8954</v>
      </c>
      <c r="C4197">
        <v>1</v>
      </c>
      <c r="D4197" t="s">
        <v>21</v>
      </c>
      <c r="E4197" t="s">
        <v>8955</v>
      </c>
      <c r="F4197" t="s">
        <v>117</v>
      </c>
      <c r="G4197" t="s">
        <v>118</v>
      </c>
      <c r="H4197">
        <v>77.290469999999999</v>
      </c>
      <c r="I4197">
        <v>28.606973799999999</v>
      </c>
      <c r="J4197" t="s">
        <v>521</v>
      </c>
      <c r="K4197" t="s">
        <v>26</v>
      </c>
      <c r="L4197" t="s">
        <v>27</v>
      </c>
      <c r="M4197" t="s">
        <v>34</v>
      </c>
      <c r="N4197" t="s">
        <v>27</v>
      </c>
      <c r="O4197" t="s">
        <v>27</v>
      </c>
      <c r="P4197">
        <v>1</v>
      </c>
      <c r="Q4197">
        <v>58</v>
      </c>
      <c r="R4197">
        <v>350</v>
      </c>
      <c r="S4197">
        <v>3</v>
      </c>
      <c r="T4197" s="1">
        <v>43460</v>
      </c>
      <c r="U4197" t="str">
        <f>IF(Main_Data[[#This Row],[Average_Cost_for_two]]&lt;=200000,"0-200k",IF(Main_Data[[#This Row],[Average_Cost_for_two]]&lt;=400000,"200k-400k",IF(Main_Data[[#This Row],[Average_Cost_for_two]]&lt;=600000,"400k-600k",IF(Main_Data[[#This Row],[Average_Cost_for_two]]&lt;=800000,"600k-800k"))))</f>
        <v>0-200k</v>
      </c>
    </row>
    <row r="4198" spans="1:21" x14ac:dyDescent="0.35">
      <c r="A4198">
        <v>308101</v>
      </c>
      <c r="B4198" t="s">
        <v>8956</v>
      </c>
      <c r="C4198">
        <v>1</v>
      </c>
      <c r="D4198" t="s">
        <v>21</v>
      </c>
      <c r="E4198" t="s">
        <v>8957</v>
      </c>
      <c r="F4198" t="s">
        <v>3160</v>
      </c>
      <c r="G4198" t="s">
        <v>3159</v>
      </c>
      <c r="H4198">
        <v>77.146871399999995</v>
      </c>
      <c r="I4198">
        <v>28.656851899999999</v>
      </c>
      <c r="J4198" t="s">
        <v>767</v>
      </c>
      <c r="K4198" t="s">
        <v>26</v>
      </c>
      <c r="L4198" t="s">
        <v>27</v>
      </c>
      <c r="M4198" t="s">
        <v>27</v>
      </c>
      <c r="N4198" t="s">
        <v>27</v>
      </c>
      <c r="O4198" t="s">
        <v>27</v>
      </c>
      <c r="P4198">
        <v>1</v>
      </c>
      <c r="Q4198">
        <v>28</v>
      </c>
      <c r="R4198">
        <v>350</v>
      </c>
      <c r="S4198">
        <v>3</v>
      </c>
      <c r="T4198" s="1">
        <v>41244</v>
      </c>
      <c r="U4198" t="str">
        <f>IF(Main_Data[[#This Row],[Average_Cost_for_two]]&lt;=200000,"0-200k",IF(Main_Data[[#This Row],[Average_Cost_for_two]]&lt;=400000,"200k-400k",IF(Main_Data[[#This Row],[Average_Cost_for_two]]&lt;=600000,"400k-600k",IF(Main_Data[[#This Row],[Average_Cost_for_two]]&lt;=800000,"600k-800k"))))</f>
        <v>0-200k</v>
      </c>
    </row>
    <row r="4199" spans="1:21" x14ac:dyDescent="0.35">
      <c r="A4199">
        <v>18228870</v>
      </c>
      <c r="B4199" t="s">
        <v>1047</v>
      </c>
      <c r="C4199">
        <v>1</v>
      </c>
      <c r="D4199" t="s">
        <v>21</v>
      </c>
      <c r="E4199" t="s">
        <v>8958</v>
      </c>
      <c r="F4199" t="s">
        <v>3160</v>
      </c>
      <c r="G4199" t="s">
        <v>3159</v>
      </c>
      <c r="H4199">
        <v>77.1469278</v>
      </c>
      <c r="I4199">
        <v>28.6571824</v>
      </c>
      <c r="J4199" t="s">
        <v>956</v>
      </c>
      <c r="K4199" t="s">
        <v>26</v>
      </c>
      <c r="L4199" t="s">
        <v>27</v>
      </c>
      <c r="M4199" t="s">
        <v>27</v>
      </c>
      <c r="N4199" t="s">
        <v>27</v>
      </c>
      <c r="O4199" t="s">
        <v>27</v>
      </c>
      <c r="P4199">
        <v>1</v>
      </c>
      <c r="Q4199">
        <v>41</v>
      </c>
      <c r="R4199">
        <v>350</v>
      </c>
      <c r="S4199">
        <v>3</v>
      </c>
      <c r="T4199" s="1">
        <v>41260</v>
      </c>
      <c r="U4199" t="str">
        <f>IF(Main_Data[[#This Row],[Average_Cost_for_two]]&lt;=200000,"0-200k",IF(Main_Data[[#This Row],[Average_Cost_for_two]]&lt;=400000,"200k-400k",IF(Main_Data[[#This Row],[Average_Cost_for_two]]&lt;=600000,"400k-600k",IF(Main_Data[[#This Row],[Average_Cost_for_two]]&lt;=800000,"600k-800k"))))</f>
        <v>0-200k</v>
      </c>
    </row>
    <row r="4200" spans="1:21" x14ac:dyDescent="0.35">
      <c r="A4200">
        <v>18241893</v>
      </c>
      <c r="B4200" t="s">
        <v>8959</v>
      </c>
      <c r="C4200">
        <v>1</v>
      </c>
      <c r="D4200" t="s">
        <v>21</v>
      </c>
      <c r="E4200" t="s">
        <v>8960</v>
      </c>
      <c r="F4200" t="s">
        <v>43</v>
      </c>
      <c r="G4200" t="s">
        <v>44</v>
      </c>
      <c r="H4200">
        <v>77.2151578</v>
      </c>
      <c r="I4200">
        <v>28.7105973</v>
      </c>
      <c r="J4200" t="s">
        <v>531</v>
      </c>
      <c r="K4200" t="s">
        <v>26</v>
      </c>
      <c r="L4200" t="s">
        <v>27</v>
      </c>
      <c r="M4200" t="s">
        <v>27</v>
      </c>
      <c r="N4200" t="s">
        <v>27</v>
      </c>
      <c r="O4200" t="s">
        <v>27</v>
      </c>
      <c r="P4200">
        <v>1</v>
      </c>
      <c r="Q4200">
        <v>4</v>
      </c>
      <c r="R4200">
        <v>350</v>
      </c>
      <c r="S4200">
        <v>3</v>
      </c>
      <c r="T4200" s="1">
        <v>43456</v>
      </c>
      <c r="U4200" t="str">
        <f>IF(Main_Data[[#This Row],[Average_Cost_for_two]]&lt;=200000,"0-200k",IF(Main_Data[[#This Row],[Average_Cost_for_two]]&lt;=400000,"200k-400k",IF(Main_Data[[#This Row],[Average_Cost_for_two]]&lt;=600000,"400k-600k",IF(Main_Data[[#This Row],[Average_Cost_for_two]]&lt;=800000,"600k-800k"))))</f>
        <v>0-200k</v>
      </c>
    </row>
    <row r="4201" spans="1:21" x14ac:dyDescent="0.35">
      <c r="A4201">
        <v>18218076</v>
      </c>
      <c r="B4201" t="s">
        <v>8961</v>
      </c>
      <c r="C4201">
        <v>1</v>
      </c>
      <c r="D4201" t="s">
        <v>21</v>
      </c>
      <c r="E4201" t="s">
        <v>8962</v>
      </c>
      <c r="F4201" t="s">
        <v>1895</v>
      </c>
      <c r="G4201" t="s">
        <v>1896</v>
      </c>
      <c r="H4201">
        <v>77.214267129999996</v>
      </c>
      <c r="I4201">
        <v>28.64784229</v>
      </c>
      <c r="J4201" t="s">
        <v>531</v>
      </c>
      <c r="K4201" t="s">
        <v>26</v>
      </c>
      <c r="L4201" t="s">
        <v>27</v>
      </c>
      <c r="M4201" t="s">
        <v>27</v>
      </c>
      <c r="N4201" t="s">
        <v>27</v>
      </c>
      <c r="O4201" t="s">
        <v>27</v>
      </c>
      <c r="P4201">
        <v>1</v>
      </c>
      <c r="Q4201">
        <v>6</v>
      </c>
      <c r="R4201">
        <v>350</v>
      </c>
      <c r="S4201">
        <v>3</v>
      </c>
      <c r="T4201" s="1">
        <v>41269</v>
      </c>
      <c r="U4201" t="str">
        <f>IF(Main_Data[[#This Row],[Average_Cost_for_two]]&lt;=200000,"0-200k",IF(Main_Data[[#This Row],[Average_Cost_for_two]]&lt;=400000,"200k-400k",IF(Main_Data[[#This Row],[Average_Cost_for_two]]&lt;=600000,"400k-600k",IF(Main_Data[[#This Row],[Average_Cost_for_two]]&lt;=800000,"600k-800k"))))</f>
        <v>0-200k</v>
      </c>
    </row>
    <row r="4202" spans="1:21" x14ac:dyDescent="0.35">
      <c r="A4202">
        <v>306826</v>
      </c>
      <c r="B4202" t="s">
        <v>8963</v>
      </c>
      <c r="C4202">
        <v>1</v>
      </c>
      <c r="D4202" t="s">
        <v>21</v>
      </c>
      <c r="E4202" t="s">
        <v>8964</v>
      </c>
      <c r="F4202" t="s">
        <v>106</v>
      </c>
      <c r="G4202" t="s">
        <v>107</v>
      </c>
      <c r="H4202">
        <v>77.284314600000002</v>
      </c>
      <c r="I4202">
        <v>28.618764299999999</v>
      </c>
      <c r="J4202" t="s">
        <v>493</v>
      </c>
      <c r="K4202" t="s">
        <v>26</v>
      </c>
      <c r="L4202" t="s">
        <v>27</v>
      </c>
      <c r="M4202" t="s">
        <v>27</v>
      </c>
      <c r="N4202" t="s">
        <v>27</v>
      </c>
      <c r="O4202" t="s">
        <v>27</v>
      </c>
      <c r="P4202">
        <v>1</v>
      </c>
      <c r="Q4202">
        <v>4</v>
      </c>
      <c r="R4202">
        <v>350</v>
      </c>
      <c r="S4202">
        <v>3</v>
      </c>
      <c r="T4202" s="1">
        <v>43450</v>
      </c>
      <c r="U4202" t="str">
        <f>IF(Main_Data[[#This Row],[Average_Cost_for_two]]&lt;=200000,"0-200k",IF(Main_Data[[#This Row],[Average_Cost_for_two]]&lt;=400000,"200k-400k",IF(Main_Data[[#This Row],[Average_Cost_for_two]]&lt;=600000,"400k-600k",IF(Main_Data[[#This Row],[Average_Cost_for_two]]&lt;=800000,"600k-800k"))))</f>
        <v>0-200k</v>
      </c>
    </row>
    <row r="4203" spans="1:21" x14ac:dyDescent="0.35">
      <c r="A4203">
        <v>7488</v>
      </c>
      <c r="B4203" t="s">
        <v>1076</v>
      </c>
      <c r="C4203">
        <v>1</v>
      </c>
      <c r="D4203" t="s">
        <v>21</v>
      </c>
      <c r="E4203" t="s">
        <v>8965</v>
      </c>
      <c r="F4203" t="s">
        <v>2937</v>
      </c>
      <c r="G4203" t="s">
        <v>2938</v>
      </c>
      <c r="H4203">
        <v>77.111321399999994</v>
      </c>
      <c r="I4203">
        <v>28.677254300000001</v>
      </c>
      <c r="J4203" t="s">
        <v>1078</v>
      </c>
      <c r="K4203" t="s">
        <v>26</v>
      </c>
      <c r="L4203" t="s">
        <v>27</v>
      </c>
      <c r="M4203" t="s">
        <v>34</v>
      </c>
      <c r="N4203" t="s">
        <v>27</v>
      </c>
      <c r="O4203" t="s">
        <v>27</v>
      </c>
      <c r="P4203">
        <v>1</v>
      </c>
      <c r="Q4203">
        <v>51</v>
      </c>
      <c r="R4203">
        <v>350</v>
      </c>
      <c r="S4203">
        <v>3</v>
      </c>
      <c r="T4203" s="1">
        <v>42362</v>
      </c>
      <c r="U4203" t="str">
        <f>IF(Main_Data[[#This Row],[Average_Cost_for_two]]&lt;=200000,"0-200k",IF(Main_Data[[#This Row],[Average_Cost_for_two]]&lt;=400000,"200k-400k",IF(Main_Data[[#This Row],[Average_Cost_for_two]]&lt;=600000,"400k-600k",IF(Main_Data[[#This Row],[Average_Cost_for_two]]&lt;=800000,"600k-800k"))))</f>
        <v>0-200k</v>
      </c>
    </row>
    <row r="4204" spans="1:21" x14ac:dyDescent="0.35">
      <c r="A4204">
        <v>7318</v>
      </c>
      <c r="B4204" t="s">
        <v>1076</v>
      </c>
      <c r="C4204">
        <v>1</v>
      </c>
      <c r="D4204" t="s">
        <v>21</v>
      </c>
      <c r="E4204" t="s">
        <v>8966</v>
      </c>
      <c r="F4204" t="s">
        <v>1915</v>
      </c>
      <c r="G4204" t="s">
        <v>1916</v>
      </c>
      <c r="H4204">
        <v>77.200691359999993</v>
      </c>
      <c r="I4204">
        <v>28.562074970000001</v>
      </c>
      <c r="J4204" t="s">
        <v>1078</v>
      </c>
      <c r="K4204" t="s">
        <v>26</v>
      </c>
      <c r="L4204" t="s">
        <v>27</v>
      </c>
      <c r="M4204" t="s">
        <v>27</v>
      </c>
      <c r="N4204" t="s">
        <v>27</v>
      </c>
      <c r="O4204" t="s">
        <v>27</v>
      </c>
      <c r="P4204">
        <v>1</v>
      </c>
      <c r="Q4204">
        <v>30</v>
      </c>
      <c r="R4204">
        <v>350</v>
      </c>
      <c r="S4204">
        <v>3</v>
      </c>
      <c r="T4204" s="1">
        <v>40535</v>
      </c>
      <c r="U4204" t="str">
        <f>IF(Main_Data[[#This Row],[Average_Cost_for_two]]&lt;=200000,"0-200k",IF(Main_Data[[#This Row],[Average_Cost_for_two]]&lt;=400000,"200k-400k",IF(Main_Data[[#This Row],[Average_Cost_for_two]]&lt;=600000,"400k-600k",IF(Main_Data[[#This Row],[Average_Cost_for_two]]&lt;=800000,"600k-800k"))))</f>
        <v>0-200k</v>
      </c>
    </row>
    <row r="4205" spans="1:21" x14ac:dyDescent="0.35">
      <c r="A4205">
        <v>18146398</v>
      </c>
      <c r="B4205" t="s">
        <v>8689</v>
      </c>
      <c r="C4205">
        <v>1</v>
      </c>
      <c r="D4205" t="s">
        <v>21</v>
      </c>
      <c r="E4205" t="s">
        <v>8967</v>
      </c>
      <c r="F4205" t="s">
        <v>1924</v>
      </c>
      <c r="G4205" t="s">
        <v>1925</v>
      </c>
      <c r="H4205">
        <v>77.220413890000003</v>
      </c>
      <c r="I4205">
        <v>28.561699999999998</v>
      </c>
      <c r="J4205" t="s">
        <v>554</v>
      </c>
      <c r="K4205" t="s">
        <v>26</v>
      </c>
      <c r="L4205" t="s">
        <v>27</v>
      </c>
      <c r="M4205" t="s">
        <v>27</v>
      </c>
      <c r="N4205" t="s">
        <v>27</v>
      </c>
      <c r="O4205" t="s">
        <v>27</v>
      </c>
      <c r="P4205">
        <v>1</v>
      </c>
      <c r="Q4205">
        <v>14</v>
      </c>
      <c r="R4205">
        <v>350</v>
      </c>
      <c r="S4205">
        <v>3</v>
      </c>
      <c r="T4205" s="1">
        <v>42710</v>
      </c>
      <c r="U4205" t="str">
        <f>IF(Main_Data[[#This Row],[Average_Cost_for_two]]&lt;=200000,"0-200k",IF(Main_Data[[#This Row],[Average_Cost_for_two]]&lt;=400000,"200k-400k",IF(Main_Data[[#This Row],[Average_Cost_for_two]]&lt;=600000,"400k-600k",IF(Main_Data[[#This Row],[Average_Cost_for_two]]&lt;=800000,"600k-800k"))))</f>
        <v>0-200k</v>
      </c>
    </row>
    <row r="4206" spans="1:21" x14ac:dyDescent="0.35">
      <c r="A4206">
        <v>305486</v>
      </c>
      <c r="B4206" t="s">
        <v>8968</v>
      </c>
      <c r="C4206">
        <v>1</v>
      </c>
      <c r="D4206" t="s">
        <v>21</v>
      </c>
      <c r="E4206" t="s">
        <v>8969</v>
      </c>
      <c r="F4206" t="s">
        <v>1204</v>
      </c>
      <c r="G4206" t="s">
        <v>1205</v>
      </c>
      <c r="H4206">
        <v>77.103340500000002</v>
      </c>
      <c r="I4206">
        <v>28.648730199999999</v>
      </c>
      <c r="J4206" t="s">
        <v>1230</v>
      </c>
      <c r="K4206" t="s">
        <v>26</v>
      </c>
      <c r="L4206" t="s">
        <v>27</v>
      </c>
      <c r="M4206" t="s">
        <v>27</v>
      </c>
      <c r="N4206" t="s">
        <v>27</v>
      </c>
      <c r="O4206" t="s">
        <v>27</v>
      </c>
      <c r="P4206">
        <v>1</v>
      </c>
      <c r="Q4206">
        <v>21</v>
      </c>
      <c r="R4206">
        <v>350</v>
      </c>
      <c r="S4206">
        <v>3</v>
      </c>
      <c r="T4206" s="1">
        <v>40893</v>
      </c>
      <c r="U4206" t="str">
        <f>IF(Main_Data[[#This Row],[Average_Cost_for_two]]&lt;=200000,"0-200k",IF(Main_Data[[#This Row],[Average_Cost_for_two]]&lt;=400000,"200k-400k",IF(Main_Data[[#This Row],[Average_Cost_for_two]]&lt;=600000,"400k-600k",IF(Main_Data[[#This Row],[Average_Cost_for_two]]&lt;=800000,"600k-800k"))))</f>
        <v>0-200k</v>
      </c>
    </row>
    <row r="4207" spans="1:21" x14ac:dyDescent="0.35">
      <c r="A4207">
        <v>18377902</v>
      </c>
      <c r="B4207" t="s">
        <v>8970</v>
      </c>
      <c r="C4207">
        <v>1</v>
      </c>
      <c r="D4207" t="s">
        <v>21</v>
      </c>
      <c r="E4207" t="s">
        <v>8971</v>
      </c>
      <c r="F4207" t="s">
        <v>65</v>
      </c>
      <c r="G4207" t="s">
        <v>66</v>
      </c>
      <c r="H4207">
        <v>77.312518999999995</v>
      </c>
      <c r="I4207">
        <v>28.602113899999999</v>
      </c>
      <c r="J4207" t="s">
        <v>554</v>
      </c>
      <c r="K4207" t="s">
        <v>26</v>
      </c>
      <c r="L4207" t="s">
        <v>27</v>
      </c>
      <c r="M4207" t="s">
        <v>27</v>
      </c>
      <c r="N4207" t="s">
        <v>27</v>
      </c>
      <c r="O4207" t="s">
        <v>27</v>
      </c>
      <c r="P4207">
        <v>1</v>
      </c>
      <c r="Q4207">
        <v>1</v>
      </c>
      <c r="R4207">
        <v>350</v>
      </c>
      <c r="S4207">
        <v>1</v>
      </c>
      <c r="T4207" s="1">
        <v>43455</v>
      </c>
      <c r="U4207" t="str">
        <f>IF(Main_Data[[#This Row],[Average_Cost_for_two]]&lt;=200000,"0-200k",IF(Main_Data[[#This Row],[Average_Cost_for_two]]&lt;=400000,"200k-400k",IF(Main_Data[[#This Row],[Average_Cost_for_two]]&lt;=600000,"400k-600k",IF(Main_Data[[#This Row],[Average_Cost_for_two]]&lt;=800000,"600k-800k"))))</f>
        <v>0-200k</v>
      </c>
    </row>
    <row r="4208" spans="1:21" x14ac:dyDescent="0.35">
      <c r="A4208">
        <v>18421050</v>
      </c>
      <c r="B4208" t="s">
        <v>8972</v>
      </c>
      <c r="C4208">
        <v>1</v>
      </c>
      <c r="D4208" t="s">
        <v>21</v>
      </c>
      <c r="E4208" t="s">
        <v>8973</v>
      </c>
      <c r="F4208" t="s">
        <v>470</v>
      </c>
      <c r="G4208" t="s">
        <v>471</v>
      </c>
      <c r="H4208">
        <v>77.306442799999999</v>
      </c>
      <c r="I4208">
        <v>28.6595978</v>
      </c>
      <c r="J4208" t="s">
        <v>857</v>
      </c>
      <c r="K4208" t="s">
        <v>26</v>
      </c>
      <c r="L4208" t="s">
        <v>27</v>
      </c>
      <c r="M4208" t="s">
        <v>27</v>
      </c>
      <c r="N4208" t="s">
        <v>27</v>
      </c>
      <c r="O4208" t="s">
        <v>27</v>
      </c>
      <c r="P4208">
        <v>1</v>
      </c>
      <c r="Q4208">
        <v>1</v>
      </c>
      <c r="R4208">
        <v>350</v>
      </c>
      <c r="S4208">
        <v>1</v>
      </c>
      <c r="T4208" s="1">
        <v>40500</v>
      </c>
      <c r="U4208" t="str">
        <f>IF(Main_Data[[#This Row],[Average_Cost_for_two]]&lt;=200000,"0-200k",IF(Main_Data[[#This Row],[Average_Cost_for_two]]&lt;=400000,"200k-400k",IF(Main_Data[[#This Row],[Average_Cost_for_two]]&lt;=600000,"400k-600k",IF(Main_Data[[#This Row],[Average_Cost_for_two]]&lt;=800000,"600k-800k"))))</f>
        <v>0-200k</v>
      </c>
    </row>
    <row r="4209" spans="1:21" x14ac:dyDescent="0.35">
      <c r="A4209">
        <v>18037812</v>
      </c>
      <c r="B4209" t="s">
        <v>1095</v>
      </c>
      <c r="C4209">
        <v>1</v>
      </c>
      <c r="D4209" t="s">
        <v>21</v>
      </c>
      <c r="E4209" t="s">
        <v>8974</v>
      </c>
      <c r="F4209" t="s">
        <v>2928</v>
      </c>
      <c r="G4209" t="s">
        <v>2929</v>
      </c>
      <c r="H4209">
        <v>77.097150999999997</v>
      </c>
      <c r="I4209">
        <v>28.634798199999999</v>
      </c>
      <c r="J4209" t="s">
        <v>521</v>
      </c>
      <c r="K4209" t="s">
        <v>26</v>
      </c>
      <c r="L4209" t="s">
        <v>27</v>
      </c>
      <c r="M4209" t="s">
        <v>27</v>
      </c>
      <c r="N4209" t="s">
        <v>27</v>
      </c>
      <c r="O4209" t="s">
        <v>27</v>
      </c>
      <c r="P4209">
        <v>1</v>
      </c>
      <c r="Q4209">
        <v>11</v>
      </c>
      <c r="R4209">
        <v>350</v>
      </c>
      <c r="S4209">
        <v>3</v>
      </c>
      <c r="T4209" s="1">
        <v>40861</v>
      </c>
      <c r="U4209" t="str">
        <f>IF(Main_Data[[#This Row],[Average_Cost_for_two]]&lt;=200000,"0-200k",IF(Main_Data[[#This Row],[Average_Cost_for_two]]&lt;=400000,"200k-400k",IF(Main_Data[[#This Row],[Average_Cost_for_two]]&lt;=600000,"400k-600k",IF(Main_Data[[#This Row],[Average_Cost_for_two]]&lt;=800000,"600k-800k"))))</f>
        <v>0-200k</v>
      </c>
    </row>
    <row r="4210" spans="1:21" x14ac:dyDescent="0.35">
      <c r="A4210">
        <v>1104</v>
      </c>
      <c r="B4210" t="s">
        <v>8675</v>
      </c>
      <c r="C4210">
        <v>1</v>
      </c>
      <c r="D4210" t="s">
        <v>21</v>
      </c>
      <c r="E4210" t="s">
        <v>8975</v>
      </c>
      <c r="F4210" t="s">
        <v>1730</v>
      </c>
      <c r="G4210" t="s">
        <v>1729</v>
      </c>
      <c r="H4210">
        <v>77.0966703</v>
      </c>
      <c r="I4210">
        <v>28.631114799999999</v>
      </c>
      <c r="J4210" t="s">
        <v>704</v>
      </c>
      <c r="K4210" t="s">
        <v>26</v>
      </c>
      <c r="L4210" t="s">
        <v>27</v>
      </c>
      <c r="M4210" t="s">
        <v>27</v>
      </c>
      <c r="N4210" t="s">
        <v>27</v>
      </c>
      <c r="O4210" t="s">
        <v>27</v>
      </c>
      <c r="P4210">
        <v>1</v>
      </c>
      <c r="Q4210">
        <v>62</v>
      </c>
      <c r="R4210">
        <v>350</v>
      </c>
      <c r="S4210">
        <v>3</v>
      </c>
      <c r="T4210" s="1">
        <v>40860</v>
      </c>
      <c r="U4210" t="str">
        <f>IF(Main_Data[[#This Row],[Average_Cost_for_two]]&lt;=200000,"0-200k",IF(Main_Data[[#This Row],[Average_Cost_for_two]]&lt;=400000,"200k-400k",IF(Main_Data[[#This Row],[Average_Cost_for_two]]&lt;=600000,"400k-600k",IF(Main_Data[[#This Row],[Average_Cost_for_two]]&lt;=800000,"600k-800k"))))</f>
        <v>0-200k</v>
      </c>
    </row>
    <row r="4211" spans="1:21" x14ac:dyDescent="0.35">
      <c r="A4211">
        <v>1926</v>
      </c>
      <c r="B4211" t="s">
        <v>8976</v>
      </c>
      <c r="C4211">
        <v>1</v>
      </c>
      <c r="D4211" t="s">
        <v>21</v>
      </c>
      <c r="E4211" t="s">
        <v>8977</v>
      </c>
      <c r="F4211" t="s">
        <v>251</v>
      </c>
      <c r="G4211" t="s">
        <v>252</v>
      </c>
      <c r="H4211">
        <v>77.189403600000006</v>
      </c>
      <c r="I4211">
        <v>28.6462267</v>
      </c>
      <c r="J4211" t="s">
        <v>8978</v>
      </c>
      <c r="K4211" t="s">
        <v>26</v>
      </c>
      <c r="L4211" t="s">
        <v>27</v>
      </c>
      <c r="M4211" t="s">
        <v>27</v>
      </c>
      <c r="N4211" t="s">
        <v>27</v>
      </c>
      <c r="O4211" t="s">
        <v>27</v>
      </c>
      <c r="P4211">
        <v>1</v>
      </c>
      <c r="Q4211">
        <v>236</v>
      </c>
      <c r="R4211">
        <v>350</v>
      </c>
      <c r="S4211">
        <v>3</v>
      </c>
      <c r="T4211" s="1">
        <v>43060</v>
      </c>
      <c r="U4211" t="str">
        <f>IF(Main_Data[[#This Row],[Average_Cost_for_two]]&lt;=200000,"0-200k",IF(Main_Data[[#This Row],[Average_Cost_for_two]]&lt;=400000,"200k-400k",IF(Main_Data[[#This Row],[Average_Cost_for_two]]&lt;=600000,"400k-600k",IF(Main_Data[[#This Row],[Average_Cost_for_two]]&lt;=800000,"600k-800k"))))</f>
        <v>0-200k</v>
      </c>
    </row>
    <row r="4212" spans="1:21" x14ac:dyDescent="0.35">
      <c r="A4212">
        <v>18432218</v>
      </c>
      <c r="B4212" t="s">
        <v>8979</v>
      </c>
      <c r="C4212">
        <v>1</v>
      </c>
      <c r="D4212" t="s">
        <v>21</v>
      </c>
      <c r="E4212" t="s">
        <v>8980</v>
      </c>
      <c r="F4212" t="s">
        <v>161</v>
      </c>
      <c r="G4212" t="s">
        <v>162</v>
      </c>
      <c r="H4212">
        <v>77.282952300000005</v>
      </c>
      <c r="I4212">
        <v>28.659756399999999</v>
      </c>
      <c r="J4212" t="s">
        <v>490</v>
      </c>
      <c r="K4212" t="s">
        <v>26</v>
      </c>
      <c r="L4212" t="s">
        <v>27</v>
      </c>
      <c r="M4212" t="s">
        <v>27</v>
      </c>
      <c r="N4212" t="s">
        <v>27</v>
      </c>
      <c r="O4212" t="s">
        <v>27</v>
      </c>
      <c r="P4212">
        <v>1</v>
      </c>
      <c r="Q4212">
        <v>1</v>
      </c>
      <c r="R4212">
        <v>350</v>
      </c>
      <c r="S4212">
        <v>1</v>
      </c>
      <c r="T4212" s="1">
        <v>40506</v>
      </c>
      <c r="U4212" t="str">
        <f>IF(Main_Data[[#This Row],[Average_Cost_for_two]]&lt;=200000,"0-200k",IF(Main_Data[[#This Row],[Average_Cost_for_two]]&lt;=400000,"200k-400k",IF(Main_Data[[#This Row],[Average_Cost_for_two]]&lt;=600000,"400k-600k",IF(Main_Data[[#This Row],[Average_Cost_for_two]]&lt;=800000,"600k-800k"))))</f>
        <v>0-200k</v>
      </c>
    </row>
    <row r="4213" spans="1:21" x14ac:dyDescent="0.35">
      <c r="A4213">
        <v>311609</v>
      </c>
      <c r="B4213" t="s">
        <v>8981</v>
      </c>
      <c r="C4213">
        <v>1</v>
      </c>
      <c r="D4213" t="s">
        <v>21</v>
      </c>
      <c r="E4213" t="s">
        <v>8982</v>
      </c>
      <c r="F4213" t="s">
        <v>1741</v>
      </c>
      <c r="G4213" t="s">
        <v>1740</v>
      </c>
      <c r="H4213">
        <v>77.209738599999994</v>
      </c>
      <c r="I4213">
        <v>28.534019900000001</v>
      </c>
      <c r="J4213" t="s">
        <v>951</v>
      </c>
      <c r="K4213" t="s">
        <v>26</v>
      </c>
      <c r="L4213" t="s">
        <v>27</v>
      </c>
      <c r="M4213" t="s">
        <v>27</v>
      </c>
      <c r="N4213" t="s">
        <v>27</v>
      </c>
      <c r="O4213" t="s">
        <v>27</v>
      </c>
      <c r="P4213">
        <v>1</v>
      </c>
      <c r="Q4213">
        <v>51</v>
      </c>
      <c r="R4213">
        <v>350</v>
      </c>
      <c r="S4213">
        <v>3</v>
      </c>
      <c r="T4213" s="1">
        <v>40509</v>
      </c>
      <c r="U4213" t="str">
        <f>IF(Main_Data[[#This Row],[Average_Cost_for_two]]&lt;=200000,"0-200k",IF(Main_Data[[#This Row],[Average_Cost_for_two]]&lt;=400000,"200k-400k",IF(Main_Data[[#This Row],[Average_Cost_for_two]]&lt;=600000,"400k-600k",IF(Main_Data[[#This Row],[Average_Cost_for_two]]&lt;=800000,"600k-800k"))))</f>
        <v>0-200k</v>
      </c>
    </row>
    <row r="4214" spans="1:21" x14ac:dyDescent="0.35">
      <c r="A4214">
        <v>301826</v>
      </c>
      <c r="B4214" t="s">
        <v>8983</v>
      </c>
      <c r="C4214">
        <v>1</v>
      </c>
      <c r="D4214" t="s">
        <v>21</v>
      </c>
      <c r="E4214" t="s">
        <v>8984</v>
      </c>
      <c r="F4214" t="s">
        <v>5276</v>
      </c>
      <c r="G4214" t="s">
        <v>5277</v>
      </c>
      <c r="H4214">
        <v>77.116034900000002</v>
      </c>
      <c r="I4214">
        <v>28.625782099999999</v>
      </c>
      <c r="J4214" t="s">
        <v>554</v>
      </c>
      <c r="K4214" t="s">
        <v>26</v>
      </c>
      <c r="L4214" t="s">
        <v>27</v>
      </c>
      <c r="M4214" t="s">
        <v>27</v>
      </c>
      <c r="N4214" t="s">
        <v>27</v>
      </c>
      <c r="O4214" t="s">
        <v>27</v>
      </c>
      <c r="P4214">
        <v>1</v>
      </c>
      <c r="Q4214">
        <v>10</v>
      </c>
      <c r="R4214">
        <v>350</v>
      </c>
      <c r="S4214">
        <v>3</v>
      </c>
      <c r="T4214" s="1">
        <v>40869</v>
      </c>
      <c r="U4214" t="str">
        <f>IF(Main_Data[[#This Row],[Average_Cost_for_two]]&lt;=200000,"0-200k",IF(Main_Data[[#This Row],[Average_Cost_for_two]]&lt;=400000,"200k-400k",IF(Main_Data[[#This Row],[Average_Cost_for_two]]&lt;=600000,"400k-600k",IF(Main_Data[[#This Row],[Average_Cost_for_two]]&lt;=800000,"600k-800k"))))</f>
        <v>0-200k</v>
      </c>
    </row>
    <row r="4215" spans="1:21" x14ac:dyDescent="0.35">
      <c r="A4215">
        <v>310419</v>
      </c>
      <c r="B4215" t="s">
        <v>8671</v>
      </c>
      <c r="C4215">
        <v>1</v>
      </c>
      <c r="D4215" t="s">
        <v>21</v>
      </c>
      <c r="E4215" t="s">
        <v>8985</v>
      </c>
      <c r="F4215" t="s">
        <v>5167</v>
      </c>
      <c r="G4215" t="s">
        <v>5168</v>
      </c>
      <c r="H4215">
        <v>77.170129900000006</v>
      </c>
      <c r="I4215">
        <v>28.579558599999999</v>
      </c>
      <c r="J4215" t="s">
        <v>4494</v>
      </c>
      <c r="K4215" t="s">
        <v>26</v>
      </c>
      <c r="L4215" t="s">
        <v>27</v>
      </c>
      <c r="M4215" t="s">
        <v>34</v>
      </c>
      <c r="N4215" t="s">
        <v>27</v>
      </c>
      <c r="O4215" t="s">
        <v>27</v>
      </c>
      <c r="P4215">
        <v>1</v>
      </c>
      <c r="Q4215">
        <v>57</v>
      </c>
      <c r="R4215">
        <v>350</v>
      </c>
      <c r="S4215">
        <v>4</v>
      </c>
      <c r="T4215" s="1">
        <v>41966</v>
      </c>
      <c r="U4215" t="str">
        <f>IF(Main_Data[[#This Row],[Average_Cost_for_two]]&lt;=200000,"0-200k",IF(Main_Data[[#This Row],[Average_Cost_for_two]]&lt;=400000,"200k-400k",IF(Main_Data[[#This Row],[Average_Cost_for_two]]&lt;=600000,"400k-600k",IF(Main_Data[[#This Row],[Average_Cost_for_two]]&lt;=800000,"600k-800k"))))</f>
        <v>0-200k</v>
      </c>
    </row>
    <row r="4216" spans="1:21" x14ac:dyDescent="0.35">
      <c r="A4216">
        <v>680</v>
      </c>
      <c r="B4216" t="s">
        <v>8944</v>
      </c>
      <c r="C4216">
        <v>1</v>
      </c>
      <c r="D4216" t="s">
        <v>21</v>
      </c>
      <c r="E4216" t="s">
        <v>8986</v>
      </c>
      <c r="F4216" t="s">
        <v>700</v>
      </c>
      <c r="G4216" t="s">
        <v>701</v>
      </c>
      <c r="H4216">
        <v>77.253042800000003</v>
      </c>
      <c r="I4216">
        <v>28.589616400000001</v>
      </c>
      <c r="J4216" t="s">
        <v>690</v>
      </c>
      <c r="K4216" t="s">
        <v>26</v>
      </c>
      <c r="L4216" t="s">
        <v>27</v>
      </c>
      <c r="M4216" t="s">
        <v>27</v>
      </c>
      <c r="N4216" t="s">
        <v>27</v>
      </c>
      <c r="O4216" t="s">
        <v>27</v>
      </c>
      <c r="P4216">
        <v>1</v>
      </c>
      <c r="Q4216">
        <v>251</v>
      </c>
      <c r="R4216">
        <v>350</v>
      </c>
      <c r="S4216">
        <v>2</v>
      </c>
      <c r="T4216" s="1">
        <v>40499</v>
      </c>
      <c r="U4216" t="str">
        <f>IF(Main_Data[[#This Row],[Average_Cost_for_two]]&lt;=200000,"0-200k",IF(Main_Data[[#This Row],[Average_Cost_for_two]]&lt;=400000,"200k-400k",IF(Main_Data[[#This Row],[Average_Cost_for_two]]&lt;=600000,"400k-600k",IF(Main_Data[[#This Row],[Average_Cost_for_two]]&lt;=800000,"600k-800k"))))</f>
        <v>0-200k</v>
      </c>
    </row>
    <row r="4217" spans="1:21" x14ac:dyDescent="0.35">
      <c r="A4217">
        <v>18287392</v>
      </c>
      <c r="B4217" t="s">
        <v>8987</v>
      </c>
      <c r="C4217">
        <v>1</v>
      </c>
      <c r="D4217" t="s">
        <v>21</v>
      </c>
      <c r="E4217" t="s">
        <v>8988</v>
      </c>
      <c r="F4217" t="s">
        <v>1895</v>
      </c>
      <c r="G4217" t="s">
        <v>1896</v>
      </c>
      <c r="H4217">
        <v>77.211369099999999</v>
      </c>
      <c r="I4217">
        <v>28.640666400000001</v>
      </c>
      <c r="J4217" t="s">
        <v>498</v>
      </c>
      <c r="K4217" t="s">
        <v>26</v>
      </c>
      <c r="L4217" t="s">
        <v>27</v>
      </c>
      <c r="M4217" t="s">
        <v>27</v>
      </c>
      <c r="N4217" t="s">
        <v>27</v>
      </c>
      <c r="O4217" t="s">
        <v>27</v>
      </c>
      <c r="P4217">
        <v>1</v>
      </c>
      <c r="Q4217">
        <v>21</v>
      </c>
      <c r="R4217">
        <v>350</v>
      </c>
      <c r="S4217">
        <v>3</v>
      </c>
      <c r="T4217" s="1">
        <v>42697</v>
      </c>
      <c r="U4217" t="str">
        <f>IF(Main_Data[[#This Row],[Average_Cost_for_two]]&lt;=200000,"0-200k",IF(Main_Data[[#This Row],[Average_Cost_for_two]]&lt;=400000,"200k-400k",IF(Main_Data[[#This Row],[Average_Cost_for_two]]&lt;=600000,"400k-600k",IF(Main_Data[[#This Row],[Average_Cost_for_two]]&lt;=800000,"600k-800k"))))</f>
        <v>0-200k</v>
      </c>
    </row>
    <row r="4218" spans="1:21" x14ac:dyDescent="0.35">
      <c r="A4218">
        <v>305833</v>
      </c>
      <c r="B4218" t="s">
        <v>8745</v>
      </c>
      <c r="C4218">
        <v>1</v>
      </c>
      <c r="D4218" t="s">
        <v>21</v>
      </c>
      <c r="E4218" t="s">
        <v>5042</v>
      </c>
      <c r="F4218" t="s">
        <v>2523</v>
      </c>
      <c r="G4218" t="s">
        <v>2524</v>
      </c>
      <c r="H4218">
        <v>77.219519129999995</v>
      </c>
      <c r="I4218">
        <v>28.529215499999999</v>
      </c>
      <c r="J4218" t="s">
        <v>1157</v>
      </c>
      <c r="K4218" t="s">
        <v>26</v>
      </c>
      <c r="L4218" t="s">
        <v>27</v>
      </c>
      <c r="M4218" t="s">
        <v>34</v>
      </c>
      <c r="N4218" t="s">
        <v>27</v>
      </c>
      <c r="O4218" t="s">
        <v>27</v>
      </c>
      <c r="P4218">
        <v>1</v>
      </c>
      <c r="Q4218">
        <v>734</v>
      </c>
      <c r="R4218">
        <v>350</v>
      </c>
      <c r="S4218">
        <v>4</v>
      </c>
      <c r="T4218" s="1">
        <v>43416</v>
      </c>
      <c r="U4218" t="str">
        <f>IF(Main_Data[[#This Row],[Average_Cost_for_two]]&lt;=200000,"0-200k",IF(Main_Data[[#This Row],[Average_Cost_for_two]]&lt;=400000,"200k-400k",IF(Main_Data[[#This Row],[Average_Cost_for_two]]&lt;=600000,"400k-600k",IF(Main_Data[[#This Row],[Average_Cost_for_two]]&lt;=800000,"600k-800k"))))</f>
        <v>0-200k</v>
      </c>
    </row>
    <row r="4219" spans="1:21" x14ac:dyDescent="0.35">
      <c r="A4219">
        <v>310272</v>
      </c>
      <c r="B4219" t="s">
        <v>1076</v>
      </c>
      <c r="C4219">
        <v>1</v>
      </c>
      <c r="D4219" t="s">
        <v>21</v>
      </c>
      <c r="E4219" t="s">
        <v>8989</v>
      </c>
      <c r="F4219" t="s">
        <v>1204</v>
      </c>
      <c r="G4219" t="s">
        <v>1205</v>
      </c>
      <c r="H4219">
        <v>77.0905901</v>
      </c>
      <c r="I4219">
        <v>28.636455399999999</v>
      </c>
      <c r="J4219" t="s">
        <v>1078</v>
      </c>
      <c r="K4219" t="s">
        <v>26</v>
      </c>
      <c r="L4219" t="s">
        <v>27</v>
      </c>
      <c r="M4219" t="s">
        <v>27</v>
      </c>
      <c r="N4219" t="s">
        <v>27</v>
      </c>
      <c r="O4219" t="s">
        <v>27</v>
      </c>
      <c r="P4219">
        <v>1</v>
      </c>
      <c r="Q4219">
        <v>16</v>
      </c>
      <c r="R4219">
        <v>350</v>
      </c>
      <c r="S4219">
        <v>3</v>
      </c>
      <c r="T4219" s="1">
        <v>42318</v>
      </c>
      <c r="U4219" t="str">
        <f>IF(Main_Data[[#This Row],[Average_Cost_for_two]]&lt;=200000,"0-200k",IF(Main_Data[[#This Row],[Average_Cost_for_two]]&lt;=400000,"200k-400k",IF(Main_Data[[#This Row],[Average_Cost_for_two]]&lt;=600000,"400k-600k",IF(Main_Data[[#This Row],[Average_Cost_for_two]]&lt;=800000,"600k-800k"))))</f>
        <v>0-200k</v>
      </c>
    </row>
    <row r="4220" spans="1:21" x14ac:dyDescent="0.35">
      <c r="A4220">
        <v>312783</v>
      </c>
      <c r="B4220" t="s">
        <v>8990</v>
      </c>
      <c r="C4220">
        <v>1</v>
      </c>
      <c r="D4220" t="s">
        <v>21</v>
      </c>
      <c r="E4220" t="s">
        <v>8991</v>
      </c>
      <c r="F4220" t="s">
        <v>65</v>
      </c>
      <c r="G4220" t="s">
        <v>66</v>
      </c>
      <c r="H4220">
        <v>77.304039099999997</v>
      </c>
      <c r="I4220">
        <v>28.589109300000001</v>
      </c>
      <c r="J4220" t="s">
        <v>475</v>
      </c>
      <c r="K4220" t="s">
        <v>26</v>
      </c>
      <c r="L4220" t="s">
        <v>27</v>
      </c>
      <c r="M4220" t="s">
        <v>27</v>
      </c>
      <c r="N4220" t="s">
        <v>27</v>
      </c>
      <c r="O4220" t="s">
        <v>27</v>
      </c>
      <c r="P4220">
        <v>1</v>
      </c>
      <c r="Q4220">
        <v>30</v>
      </c>
      <c r="R4220">
        <v>350</v>
      </c>
      <c r="S4220">
        <v>3</v>
      </c>
      <c r="T4220" s="1">
        <v>41582</v>
      </c>
      <c r="U4220" t="str">
        <f>IF(Main_Data[[#This Row],[Average_Cost_for_two]]&lt;=200000,"0-200k",IF(Main_Data[[#This Row],[Average_Cost_for_two]]&lt;=400000,"200k-400k",IF(Main_Data[[#This Row],[Average_Cost_for_two]]&lt;=600000,"400k-600k",IF(Main_Data[[#This Row],[Average_Cost_for_two]]&lt;=800000,"600k-800k"))))</f>
        <v>0-200k</v>
      </c>
    </row>
    <row r="4221" spans="1:21" x14ac:dyDescent="0.35">
      <c r="A4221">
        <v>18336491</v>
      </c>
      <c r="B4221" t="s">
        <v>1047</v>
      </c>
      <c r="C4221">
        <v>1</v>
      </c>
      <c r="D4221" t="s">
        <v>21</v>
      </c>
      <c r="E4221" t="s">
        <v>8992</v>
      </c>
      <c r="F4221" t="s">
        <v>629</v>
      </c>
      <c r="G4221" t="s">
        <v>630</v>
      </c>
      <c r="H4221">
        <v>77.121795289999994</v>
      </c>
      <c r="I4221">
        <v>28.550347200000001</v>
      </c>
      <c r="J4221" t="s">
        <v>554</v>
      </c>
      <c r="K4221" t="s">
        <v>26</v>
      </c>
      <c r="L4221" t="s">
        <v>27</v>
      </c>
      <c r="M4221" t="s">
        <v>27</v>
      </c>
      <c r="N4221" t="s">
        <v>27</v>
      </c>
      <c r="O4221" t="s">
        <v>27</v>
      </c>
      <c r="P4221">
        <v>1</v>
      </c>
      <c r="Q4221">
        <v>8</v>
      </c>
      <c r="R4221">
        <v>350</v>
      </c>
      <c r="S4221">
        <v>3</v>
      </c>
      <c r="T4221" s="1">
        <v>41237</v>
      </c>
      <c r="U4221" t="str">
        <f>IF(Main_Data[[#This Row],[Average_Cost_for_two]]&lt;=200000,"0-200k",IF(Main_Data[[#This Row],[Average_Cost_for_two]]&lt;=400000,"200k-400k",IF(Main_Data[[#This Row],[Average_Cost_for_two]]&lt;=600000,"400k-600k",IF(Main_Data[[#This Row],[Average_Cost_for_two]]&lt;=800000,"600k-800k"))))</f>
        <v>0-200k</v>
      </c>
    </row>
    <row r="4222" spans="1:21" x14ac:dyDescent="0.35">
      <c r="A4222">
        <v>305040</v>
      </c>
      <c r="B4222" t="s">
        <v>8993</v>
      </c>
      <c r="C4222">
        <v>1</v>
      </c>
      <c r="D4222" t="s">
        <v>21</v>
      </c>
      <c r="E4222" t="s">
        <v>8994</v>
      </c>
      <c r="F4222" t="s">
        <v>157</v>
      </c>
      <c r="G4222" t="s">
        <v>158</v>
      </c>
      <c r="H4222">
        <v>77.212046299999997</v>
      </c>
      <c r="I4222">
        <v>28.563946300000001</v>
      </c>
      <c r="J4222" t="s">
        <v>1260</v>
      </c>
      <c r="K4222" t="s">
        <v>26</v>
      </c>
      <c r="L4222" t="s">
        <v>27</v>
      </c>
      <c r="M4222" t="s">
        <v>34</v>
      </c>
      <c r="N4222" t="s">
        <v>27</v>
      </c>
      <c r="O4222" t="s">
        <v>27</v>
      </c>
      <c r="P4222">
        <v>1</v>
      </c>
      <c r="Q4222">
        <v>59</v>
      </c>
      <c r="R4222">
        <v>350</v>
      </c>
      <c r="S4222">
        <v>3</v>
      </c>
      <c r="T4222" s="1">
        <v>42659</v>
      </c>
      <c r="U4222" t="str">
        <f>IF(Main_Data[[#This Row],[Average_Cost_for_two]]&lt;=200000,"0-200k",IF(Main_Data[[#This Row],[Average_Cost_for_two]]&lt;=400000,"200k-400k",IF(Main_Data[[#This Row],[Average_Cost_for_two]]&lt;=600000,"400k-600k",IF(Main_Data[[#This Row],[Average_Cost_for_two]]&lt;=800000,"600k-800k"))))</f>
        <v>0-200k</v>
      </c>
    </row>
    <row r="4223" spans="1:21" x14ac:dyDescent="0.35">
      <c r="A4223">
        <v>304542</v>
      </c>
      <c r="B4223" t="s">
        <v>5658</v>
      </c>
      <c r="C4223">
        <v>1</v>
      </c>
      <c r="D4223" t="s">
        <v>21</v>
      </c>
      <c r="E4223" t="s">
        <v>8995</v>
      </c>
      <c r="F4223" t="s">
        <v>157</v>
      </c>
      <c r="G4223" t="s">
        <v>158</v>
      </c>
      <c r="H4223">
        <v>77.214514800000003</v>
      </c>
      <c r="I4223">
        <v>28.5617035</v>
      </c>
      <c r="J4223" t="s">
        <v>501</v>
      </c>
      <c r="K4223" t="s">
        <v>26</v>
      </c>
      <c r="L4223" t="s">
        <v>27</v>
      </c>
      <c r="M4223" t="s">
        <v>27</v>
      </c>
      <c r="N4223" t="s">
        <v>27</v>
      </c>
      <c r="O4223" t="s">
        <v>27</v>
      </c>
      <c r="P4223">
        <v>1</v>
      </c>
      <c r="Q4223">
        <v>26</v>
      </c>
      <c r="R4223">
        <v>350</v>
      </c>
      <c r="S4223">
        <v>3</v>
      </c>
      <c r="T4223" s="1">
        <v>40475</v>
      </c>
      <c r="U4223" t="str">
        <f>IF(Main_Data[[#This Row],[Average_Cost_for_two]]&lt;=200000,"0-200k",IF(Main_Data[[#This Row],[Average_Cost_for_two]]&lt;=400000,"200k-400k",IF(Main_Data[[#This Row],[Average_Cost_for_two]]&lt;=600000,"400k-600k",IF(Main_Data[[#This Row],[Average_Cost_for_two]]&lt;=800000,"600k-800k"))))</f>
        <v>0-200k</v>
      </c>
    </row>
    <row r="4224" spans="1:21" x14ac:dyDescent="0.35">
      <c r="A4224">
        <v>312372</v>
      </c>
      <c r="B4224" t="s">
        <v>8996</v>
      </c>
      <c r="C4224">
        <v>1</v>
      </c>
      <c r="D4224" t="s">
        <v>21</v>
      </c>
      <c r="E4224" t="s">
        <v>8997</v>
      </c>
      <c r="F4224" t="s">
        <v>1622</v>
      </c>
      <c r="G4224" t="s">
        <v>1623</v>
      </c>
      <c r="H4224">
        <v>77.256885800000006</v>
      </c>
      <c r="I4224">
        <v>28.530944099999999</v>
      </c>
      <c r="J4224" t="s">
        <v>475</v>
      </c>
      <c r="K4224" t="s">
        <v>26</v>
      </c>
      <c r="L4224" t="s">
        <v>27</v>
      </c>
      <c r="M4224" t="s">
        <v>27</v>
      </c>
      <c r="N4224" t="s">
        <v>27</v>
      </c>
      <c r="O4224" t="s">
        <v>27</v>
      </c>
      <c r="P4224">
        <v>1</v>
      </c>
      <c r="Q4224">
        <v>12</v>
      </c>
      <c r="R4224">
        <v>350</v>
      </c>
      <c r="S4224">
        <v>3</v>
      </c>
      <c r="T4224" s="1">
        <v>42287</v>
      </c>
      <c r="U4224" t="str">
        <f>IF(Main_Data[[#This Row],[Average_Cost_for_two]]&lt;=200000,"0-200k",IF(Main_Data[[#This Row],[Average_Cost_for_two]]&lt;=400000,"200k-400k",IF(Main_Data[[#This Row],[Average_Cost_for_two]]&lt;=600000,"400k-600k",IF(Main_Data[[#This Row],[Average_Cost_for_two]]&lt;=800000,"600k-800k"))))</f>
        <v>0-200k</v>
      </c>
    </row>
    <row r="4225" spans="1:21" x14ac:dyDescent="0.35">
      <c r="A4225">
        <v>311755</v>
      </c>
      <c r="B4225" t="s">
        <v>8659</v>
      </c>
      <c r="C4225">
        <v>1</v>
      </c>
      <c r="D4225" t="s">
        <v>21</v>
      </c>
      <c r="E4225" t="s">
        <v>8998</v>
      </c>
      <c r="F4225" t="s">
        <v>251</v>
      </c>
      <c r="G4225" t="s">
        <v>252</v>
      </c>
      <c r="H4225">
        <v>77.188903730000007</v>
      </c>
      <c r="I4225">
        <v>28.643381359999999</v>
      </c>
      <c r="J4225" t="s">
        <v>680</v>
      </c>
      <c r="K4225" t="s">
        <v>26</v>
      </c>
      <c r="L4225" t="s">
        <v>27</v>
      </c>
      <c r="M4225" t="s">
        <v>34</v>
      </c>
      <c r="N4225" t="s">
        <v>27</v>
      </c>
      <c r="O4225" t="s">
        <v>27</v>
      </c>
      <c r="P4225">
        <v>1</v>
      </c>
      <c r="Q4225">
        <v>64</v>
      </c>
      <c r="R4225">
        <v>350</v>
      </c>
      <c r="S4225">
        <v>4</v>
      </c>
      <c r="T4225" s="1">
        <v>40459</v>
      </c>
      <c r="U4225" t="str">
        <f>IF(Main_Data[[#This Row],[Average_Cost_for_two]]&lt;=200000,"0-200k",IF(Main_Data[[#This Row],[Average_Cost_for_two]]&lt;=400000,"200k-400k",IF(Main_Data[[#This Row],[Average_Cost_for_two]]&lt;=600000,"400k-600k",IF(Main_Data[[#This Row],[Average_Cost_for_two]]&lt;=800000,"600k-800k"))))</f>
        <v>0-200k</v>
      </c>
    </row>
    <row r="4226" spans="1:21" x14ac:dyDescent="0.35">
      <c r="A4226">
        <v>18431416</v>
      </c>
      <c r="B4226" t="s">
        <v>8999</v>
      </c>
      <c r="C4226">
        <v>1</v>
      </c>
      <c r="D4226" t="s">
        <v>21</v>
      </c>
      <c r="E4226" t="s">
        <v>9000</v>
      </c>
      <c r="F4226" t="s">
        <v>161</v>
      </c>
      <c r="G4226" t="s">
        <v>162</v>
      </c>
      <c r="H4226">
        <v>0</v>
      </c>
      <c r="I4226">
        <v>0</v>
      </c>
      <c r="J4226" t="s">
        <v>1600</v>
      </c>
      <c r="K4226" t="s">
        <v>26</v>
      </c>
      <c r="L4226" t="s">
        <v>27</v>
      </c>
      <c r="M4226" t="s">
        <v>27</v>
      </c>
      <c r="N4226" t="s">
        <v>27</v>
      </c>
      <c r="O4226" t="s">
        <v>27</v>
      </c>
      <c r="P4226">
        <v>1</v>
      </c>
      <c r="Q4226">
        <v>4</v>
      </c>
      <c r="R4226">
        <v>350</v>
      </c>
      <c r="S4226">
        <v>3</v>
      </c>
      <c r="T4226" s="1">
        <v>41915</v>
      </c>
      <c r="U4226" t="str">
        <f>IF(Main_Data[[#This Row],[Average_Cost_for_two]]&lt;=200000,"0-200k",IF(Main_Data[[#This Row],[Average_Cost_for_two]]&lt;=400000,"200k-400k",IF(Main_Data[[#This Row],[Average_Cost_for_two]]&lt;=600000,"400k-600k",IF(Main_Data[[#This Row],[Average_Cost_for_two]]&lt;=800000,"600k-800k"))))</f>
        <v>0-200k</v>
      </c>
    </row>
    <row r="4227" spans="1:21" x14ac:dyDescent="0.35">
      <c r="A4227">
        <v>3497</v>
      </c>
      <c r="B4227" t="s">
        <v>1076</v>
      </c>
      <c r="C4227">
        <v>1</v>
      </c>
      <c r="D4227" t="s">
        <v>21</v>
      </c>
      <c r="E4227" t="s">
        <v>9001</v>
      </c>
      <c r="F4227" t="s">
        <v>2449</v>
      </c>
      <c r="G4227" t="s">
        <v>2450</v>
      </c>
      <c r="H4227">
        <v>77.220621199999997</v>
      </c>
      <c r="I4227">
        <v>28.5829457</v>
      </c>
      <c r="J4227" t="s">
        <v>1078</v>
      </c>
      <c r="K4227" t="s">
        <v>26</v>
      </c>
      <c r="L4227" t="s">
        <v>27</v>
      </c>
      <c r="M4227" t="s">
        <v>27</v>
      </c>
      <c r="N4227" t="s">
        <v>27</v>
      </c>
      <c r="O4227" t="s">
        <v>27</v>
      </c>
      <c r="P4227">
        <v>1</v>
      </c>
      <c r="Q4227">
        <v>12</v>
      </c>
      <c r="R4227">
        <v>350</v>
      </c>
      <c r="S4227">
        <v>3</v>
      </c>
      <c r="T4227" s="1">
        <v>42286</v>
      </c>
      <c r="U4227" t="str">
        <f>IF(Main_Data[[#This Row],[Average_Cost_for_two]]&lt;=200000,"0-200k",IF(Main_Data[[#This Row],[Average_Cost_for_two]]&lt;=400000,"200k-400k",IF(Main_Data[[#This Row],[Average_Cost_for_two]]&lt;=600000,"400k-600k",IF(Main_Data[[#This Row],[Average_Cost_for_two]]&lt;=800000,"600k-800k"))))</f>
        <v>0-200k</v>
      </c>
    </row>
    <row r="4228" spans="1:21" x14ac:dyDescent="0.35">
      <c r="A4228">
        <v>18440185</v>
      </c>
      <c r="B4228" t="s">
        <v>9002</v>
      </c>
      <c r="C4228">
        <v>1</v>
      </c>
      <c r="D4228" t="s">
        <v>21</v>
      </c>
      <c r="E4228" t="s">
        <v>9003</v>
      </c>
      <c r="F4228" t="s">
        <v>171</v>
      </c>
      <c r="G4228" t="s">
        <v>172</v>
      </c>
      <c r="H4228">
        <v>77.297934799999993</v>
      </c>
      <c r="I4228">
        <v>28.619134800000001</v>
      </c>
      <c r="J4228" t="s">
        <v>9004</v>
      </c>
      <c r="K4228" t="s">
        <v>26</v>
      </c>
      <c r="L4228" t="s">
        <v>27</v>
      </c>
      <c r="M4228" t="s">
        <v>27</v>
      </c>
      <c r="N4228" t="s">
        <v>27</v>
      </c>
      <c r="O4228" t="s">
        <v>27</v>
      </c>
      <c r="P4228">
        <v>1</v>
      </c>
      <c r="Q4228">
        <v>3</v>
      </c>
      <c r="R4228">
        <v>350</v>
      </c>
      <c r="S4228">
        <v>1</v>
      </c>
      <c r="T4228" s="1">
        <v>40452</v>
      </c>
      <c r="U4228" t="str">
        <f>IF(Main_Data[[#This Row],[Average_Cost_for_two]]&lt;=200000,"0-200k",IF(Main_Data[[#This Row],[Average_Cost_for_two]]&lt;=400000,"200k-400k",IF(Main_Data[[#This Row],[Average_Cost_for_two]]&lt;=600000,"400k-600k",IF(Main_Data[[#This Row],[Average_Cost_for_two]]&lt;=800000,"600k-800k"))))</f>
        <v>0-200k</v>
      </c>
    </row>
    <row r="4229" spans="1:21" x14ac:dyDescent="0.35">
      <c r="A4229">
        <v>18175282</v>
      </c>
      <c r="B4229" t="s">
        <v>1076</v>
      </c>
      <c r="C4229">
        <v>1</v>
      </c>
      <c r="D4229" t="s">
        <v>21</v>
      </c>
      <c r="E4229" t="s">
        <v>9005</v>
      </c>
      <c r="F4229" t="s">
        <v>175</v>
      </c>
      <c r="G4229" t="s">
        <v>176</v>
      </c>
      <c r="H4229">
        <v>77.120841400000003</v>
      </c>
      <c r="I4229">
        <v>28.4786827</v>
      </c>
      <c r="J4229" t="s">
        <v>1078</v>
      </c>
      <c r="K4229" t="s">
        <v>26</v>
      </c>
      <c r="L4229" t="s">
        <v>27</v>
      </c>
      <c r="M4229" t="s">
        <v>27</v>
      </c>
      <c r="N4229" t="s">
        <v>27</v>
      </c>
      <c r="O4229" t="s">
        <v>27</v>
      </c>
      <c r="P4229">
        <v>1</v>
      </c>
      <c r="Q4229">
        <v>3</v>
      </c>
      <c r="R4229">
        <v>350</v>
      </c>
      <c r="S4229">
        <v>1</v>
      </c>
      <c r="T4229" s="1">
        <v>40838</v>
      </c>
      <c r="U4229" t="str">
        <f>IF(Main_Data[[#This Row],[Average_Cost_for_two]]&lt;=200000,"0-200k",IF(Main_Data[[#This Row],[Average_Cost_for_two]]&lt;=400000,"200k-400k",IF(Main_Data[[#This Row],[Average_Cost_for_two]]&lt;=600000,"400k-600k",IF(Main_Data[[#This Row],[Average_Cost_for_two]]&lt;=800000,"600k-800k"))))</f>
        <v>0-200k</v>
      </c>
    </row>
    <row r="4230" spans="1:21" x14ac:dyDescent="0.35">
      <c r="A4230">
        <v>18431151</v>
      </c>
      <c r="B4230" t="s">
        <v>9006</v>
      </c>
      <c r="C4230">
        <v>1</v>
      </c>
      <c r="D4230" t="s">
        <v>21</v>
      </c>
      <c r="E4230" t="s">
        <v>9007</v>
      </c>
      <c r="F4230" t="s">
        <v>57</v>
      </c>
      <c r="G4230" t="s">
        <v>58</v>
      </c>
      <c r="H4230">
        <v>77.082443900000001</v>
      </c>
      <c r="I4230">
        <v>28.600536099999999</v>
      </c>
      <c r="J4230" t="s">
        <v>531</v>
      </c>
      <c r="K4230" t="s">
        <v>26</v>
      </c>
      <c r="L4230" t="s">
        <v>27</v>
      </c>
      <c r="M4230" t="s">
        <v>27</v>
      </c>
      <c r="N4230" t="s">
        <v>27</v>
      </c>
      <c r="O4230" t="s">
        <v>27</v>
      </c>
      <c r="P4230">
        <v>1</v>
      </c>
      <c r="Q4230">
        <v>1</v>
      </c>
      <c r="R4230">
        <v>350</v>
      </c>
      <c r="S4230">
        <v>1</v>
      </c>
      <c r="T4230" s="1">
        <v>40462</v>
      </c>
      <c r="U4230" t="str">
        <f>IF(Main_Data[[#This Row],[Average_Cost_for_two]]&lt;=200000,"0-200k",IF(Main_Data[[#This Row],[Average_Cost_for_two]]&lt;=400000,"200k-400k",IF(Main_Data[[#This Row],[Average_Cost_for_two]]&lt;=600000,"400k-600k",IF(Main_Data[[#This Row],[Average_Cost_for_two]]&lt;=800000,"600k-800k"))))</f>
        <v>0-200k</v>
      </c>
    </row>
    <row r="4231" spans="1:21" x14ac:dyDescent="0.35">
      <c r="A4231">
        <v>4163</v>
      </c>
      <c r="B4231" t="s">
        <v>8675</v>
      </c>
      <c r="C4231">
        <v>1</v>
      </c>
      <c r="D4231" t="s">
        <v>21</v>
      </c>
      <c r="E4231" t="s">
        <v>9008</v>
      </c>
      <c r="F4231" t="s">
        <v>1905</v>
      </c>
      <c r="G4231" t="s">
        <v>1906</v>
      </c>
      <c r="H4231">
        <v>77.116696700000006</v>
      </c>
      <c r="I4231">
        <v>28.639581199999999</v>
      </c>
      <c r="J4231" t="s">
        <v>704</v>
      </c>
      <c r="K4231" t="s">
        <v>26</v>
      </c>
      <c r="L4231" t="s">
        <v>27</v>
      </c>
      <c r="M4231" t="s">
        <v>34</v>
      </c>
      <c r="N4231" t="s">
        <v>27</v>
      </c>
      <c r="O4231" t="s">
        <v>27</v>
      </c>
      <c r="P4231">
        <v>1</v>
      </c>
      <c r="Q4231">
        <v>33</v>
      </c>
      <c r="R4231">
        <v>350</v>
      </c>
      <c r="S4231">
        <v>3</v>
      </c>
      <c r="T4231" s="1">
        <v>41573</v>
      </c>
      <c r="U4231" t="str">
        <f>IF(Main_Data[[#This Row],[Average_Cost_for_two]]&lt;=200000,"0-200k",IF(Main_Data[[#This Row],[Average_Cost_for_two]]&lt;=400000,"200k-400k",IF(Main_Data[[#This Row],[Average_Cost_for_two]]&lt;=600000,"400k-600k",IF(Main_Data[[#This Row],[Average_Cost_for_two]]&lt;=800000,"600k-800k"))))</f>
        <v>0-200k</v>
      </c>
    </row>
    <row r="4232" spans="1:21" x14ac:dyDescent="0.35">
      <c r="A4232">
        <v>312827</v>
      </c>
      <c r="B4232" t="s">
        <v>9009</v>
      </c>
      <c r="C4232">
        <v>1</v>
      </c>
      <c r="D4232" t="s">
        <v>21</v>
      </c>
      <c r="E4232" t="s">
        <v>9010</v>
      </c>
      <c r="F4232" t="s">
        <v>137</v>
      </c>
      <c r="G4232" t="s">
        <v>138</v>
      </c>
      <c r="H4232">
        <v>77.198633439999995</v>
      </c>
      <c r="I4232">
        <v>28.504016310000001</v>
      </c>
      <c r="J4232" t="s">
        <v>475</v>
      </c>
      <c r="K4232" t="s">
        <v>26</v>
      </c>
      <c r="L4232" t="s">
        <v>27</v>
      </c>
      <c r="M4232" t="s">
        <v>34</v>
      </c>
      <c r="N4232" t="s">
        <v>27</v>
      </c>
      <c r="O4232" t="s">
        <v>27</v>
      </c>
      <c r="P4232">
        <v>1</v>
      </c>
      <c r="Q4232">
        <v>5</v>
      </c>
      <c r="R4232">
        <v>350</v>
      </c>
      <c r="S4232">
        <v>3</v>
      </c>
      <c r="T4232" s="1">
        <v>43399</v>
      </c>
      <c r="U4232" t="str">
        <f>IF(Main_Data[[#This Row],[Average_Cost_for_two]]&lt;=200000,"0-200k",IF(Main_Data[[#This Row],[Average_Cost_for_two]]&lt;=400000,"200k-400k",IF(Main_Data[[#This Row],[Average_Cost_for_two]]&lt;=600000,"400k-600k",IF(Main_Data[[#This Row],[Average_Cost_for_two]]&lt;=800000,"600k-800k"))))</f>
        <v>0-200k</v>
      </c>
    </row>
    <row r="4233" spans="1:21" x14ac:dyDescent="0.35">
      <c r="A4233">
        <v>18217023</v>
      </c>
      <c r="B4233" t="s">
        <v>8644</v>
      </c>
      <c r="C4233">
        <v>1</v>
      </c>
      <c r="D4233" t="s">
        <v>21</v>
      </c>
      <c r="E4233" t="s">
        <v>9011</v>
      </c>
      <c r="F4233" t="s">
        <v>765</v>
      </c>
      <c r="G4233" t="s">
        <v>766</v>
      </c>
      <c r="H4233">
        <v>77.200089000000006</v>
      </c>
      <c r="I4233">
        <v>28.517303299999998</v>
      </c>
      <c r="J4233" t="s">
        <v>498</v>
      </c>
      <c r="K4233" t="s">
        <v>26</v>
      </c>
      <c r="L4233" t="s">
        <v>27</v>
      </c>
      <c r="M4233" t="s">
        <v>34</v>
      </c>
      <c r="N4233" t="s">
        <v>27</v>
      </c>
      <c r="O4233" t="s">
        <v>27</v>
      </c>
      <c r="P4233">
        <v>1</v>
      </c>
      <c r="Q4233">
        <v>269</v>
      </c>
      <c r="R4233">
        <v>350</v>
      </c>
      <c r="S4233">
        <v>4</v>
      </c>
      <c r="T4233" s="1">
        <v>42282</v>
      </c>
      <c r="U4233" t="str">
        <f>IF(Main_Data[[#This Row],[Average_Cost_for_two]]&lt;=200000,"0-200k",IF(Main_Data[[#This Row],[Average_Cost_for_two]]&lt;=400000,"200k-400k",IF(Main_Data[[#This Row],[Average_Cost_for_two]]&lt;=600000,"400k-600k",IF(Main_Data[[#This Row],[Average_Cost_for_two]]&lt;=800000,"600k-800k"))))</f>
        <v>0-200k</v>
      </c>
    </row>
    <row r="4234" spans="1:21" x14ac:dyDescent="0.35">
      <c r="A4234">
        <v>18128853</v>
      </c>
      <c r="B4234" t="s">
        <v>9012</v>
      </c>
      <c r="C4234">
        <v>1</v>
      </c>
      <c r="D4234" t="s">
        <v>21</v>
      </c>
      <c r="E4234" t="s">
        <v>9013</v>
      </c>
      <c r="F4234" t="s">
        <v>895</v>
      </c>
      <c r="G4234" t="s">
        <v>896</v>
      </c>
      <c r="H4234">
        <v>77.27249913</v>
      </c>
      <c r="I4234">
        <v>28.702460309999999</v>
      </c>
      <c r="J4234" t="s">
        <v>1355</v>
      </c>
      <c r="K4234" t="s">
        <v>26</v>
      </c>
      <c r="L4234" t="s">
        <v>27</v>
      </c>
      <c r="M4234" t="s">
        <v>27</v>
      </c>
      <c r="N4234" t="s">
        <v>27</v>
      </c>
      <c r="O4234" t="s">
        <v>27</v>
      </c>
      <c r="P4234">
        <v>1</v>
      </c>
      <c r="Q4234">
        <v>5</v>
      </c>
      <c r="R4234">
        <v>350</v>
      </c>
      <c r="S4234">
        <v>3</v>
      </c>
      <c r="T4234" s="1">
        <v>42282</v>
      </c>
      <c r="U4234" t="str">
        <f>IF(Main_Data[[#This Row],[Average_Cost_for_two]]&lt;=200000,"0-200k",IF(Main_Data[[#This Row],[Average_Cost_for_two]]&lt;=400000,"200k-400k",IF(Main_Data[[#This Row],[Average_Cost_for_two]]&lt;=600000,"400k-600k",IF(Main_Data[[#This Row],[Average_Cost_for_two]]&lt;=800000,"600k-800k"))))</f>
        <v>0-200k</v>
      </c>
    </row>
    <row r="4235" spans="1:21" x14ac:dyDescent="0.35">
      <c r="A4235">
        <v>18128872</v>
      </c>
      <c r="B4235" t="s">
        <v>8947</v>
      </c>
      <c r="C4235">
        <v>1</v>
      </c>
      <c r="D4235" t="s">
        <v>21</v>
      </c>
      <c r="E4235" t="s">
        <v>9014</v>
      </c>
      <c r="F4235" t="s">
        <v>895</v>
      </c>
      <c r="G4235" t="s">
        <v>896</v>
      </c>
      <c r="H4235">
        <v>77.281595199999998</v>
      </c>
      <c r="I4235">
        <v>28.700032199999999</v>
      </c>
      <c r="J4235" t="s">
        <v>5353</v>
      </c>
      <c r="K4235" t="s">
        <v>26</v>
      </c>
      <c r="L4235" t="s">
        <v>27</v>
      </c>
      <c r="M4235" t="s">
        <v>27</v>
      </c>
      <c r="N4235" t="s">
        <v>27</v>
      </c>
      <c r="O4235" t="s">
        <v>27</v>
      </c>
      <c r="P4235">
        <v>1</v>
      </c>
      <c r="Q4235">
        <v>3</v>
      </c>
      <c r="R4235">
        <v>350</v>
      </c>
      <c r="S4235">
        <v>1</v>
      </c>
      <c r="T4235" s="1">
        <v>40834</v>
      </c>
      <c r="U4235" t="str">
        <f>IF(Main_Data[[#This Row],[Average_Cost_for_two]]&lt;=200000,"0-200k",IF(Main_Data[[#This Row],[Average_Cost_for_two]]&lt;=400000,"200k-400k",IF(Main_Data[[#This Row],[Average_Cost_for_two]]&lt;=600000,"400k-600k",IF(Main_Data[[#This Row],[Average_Cost_for_two]]&lt;=800000,"600k-800k"))))</f>
        <v>0-200k</v>
      </c>
    </row>
    <row r="4236" spans="1:21" x14ac:dyDescent="0.35">
      <c r="A4236">
        <v>18222580</v>
      </c>
      <c r="B4236" t="s">
        <v>9015</v>
      </c>
      <c r="C4236">
        <v>1</v>
      </c>
      <c r="D4236" t="s">
        <v>21</v>
      </c>
      <c r="E4236" t="s">
        <v>9016</v>
      </c>
      <c r="F4236" t="s">
        <v>69</v>
      </c>
      <c r="G4236" t="s">
        <v>70</v>
      </c>
      <c r="H4236">
        <v>77.237182480000001</v>
      </c>
      <c r="I4236">
        <v>28.573453669999999</v>
      </c>
      <c r="J4236" t="s">
        <v>720</v>
      </c>
      <c r="K4236" t="s">
        <v>26</v>
      </c>
      <c r="L4236" t="s">
        <v>27</v>
      </c>
      <c r="M4236" t="s">
        <v>27</v>
      </c>
      <c r="N4236" t="s">
        <v>27</v>
      </c>
      <c r="O4236" t="s">
        <v>27</v>
      </c>
      <c r="P4236">
        <v>1</v>
      </c>
      <c r="Q4236">
        <v>7</v>
      </c>
      <c r="R4236">
        <v>250</v>
      </c>
      <c r="S4236">
        <v>3</v>
      </c>
      <c r="T4236" s="1">
        <v>40439</v>
      </c>
      <c r="U4236" t="str">
        <f>IF(Main_Data[[#This Row],[Average_Cost_for_two]]&lt;=200000,"0-200k",IF(Main_Data[[#This Row],[Average_Cost_for_two]]&lt;=400000,"200k-400k",IF(Main_Data[[#This Row],[Average_Cost_for_two]]&lt;=600000,"400k-600k",IF(Main_Data[[#This Row],[Average_Cost_for_two]]&lt;=800000,"600k-800k"))))</f>
        <v>0-200k</v>
      </c>
    </row>
    <row r="4237" spans="1:21" x14ac:dyDescent="0.35">
      <c r="A4237">
        <v>7834</v>
      </c>
      <c r="B4237" t="s">
        <v>9017</v>
      </c>
      <c r="C4237">
        <v>1</v>
      </c>
      <c r="D4237" t="s">
        <v>21</v>
      </c>
      <c r="E4237" t="s">
        <v>9018</v>
      </c>
      <c r="F4237" t="s">
        <v>2180</v>
      </c>
      <c r="G4237" t="s">
        <v>2181</v>
      </c>
      <c r="H4237">
        <v>77.206338500000001</v>
      </c>
      <c r="I4237">
        <v>28.5730696</v>
      </c>
      <c r="J4237" t="s">
        <v>9019</v>
      </c>
      <c r="K4237" t="s">
        <v>26</v>
      </c>
      <c r="L4237" t="s">
        <v>27</v>
      </c>
      <c r="M4237" t="s">
        <v>27</v>
      </c>
      <c r="N4237" t="s">
        <v>27</v>
      </c>
      <c r="O4237" t="s">
        <v>27</v>
      </c>
      <c r="P4237">
        <v>1</v>
      </c>
      <c r="Q4237">
        <v>19</v>
      </c>
      <c r="R4237">
        <v>250</v>
      </c>
      <c r="S4237">
        <v>4</v>
      </c>
      <c r="T4237" s="1">
        <v>41180</v>
      </c>
      <c r="U4237" t="str">
        <f>IF(Main_Data[[#This Row],[Average_Cost_for_two]]&lt;=200000,"0-200k",IF(Main_Data[[#This Row],[Average_Cost_for_two]]&lt;=400000,"200k-400k",IF(Main_Data[[#This Row],[Average_Cost_for_two]]&lt;=600000,"400k-600k",IF(Main_Data[[#This Row],[Average_Cost_for_two]]&lt;=800000,"600k-800k"))))</f>
        <v>0-200k</v>
      </c>
    </row>
    <row r="4238" spans="1:21" x14ac:dyDescent="0.35">
      <c r="A4238">
        <v>306658</v>
      </c>
      <c r="B4238" t="s">
        <v>6683</v>
      </c>
      <c r="C4238">
        <v>1</v>
      </c>
      <c r="D4238" t="s">
        <v>21</v>
      </c>
      <c r="E4238" t="s">
        <v>9020</v>
      </c>
      <c r="F4238" t="s">
        <v>157</v>
      </c>
      <c r="G4238" t="s">
        <v>158</v>
      </c>
      <c r="H4238">
        <v>77.209525499999998</v>
      </c>
      <c r="I4238">
        <v>28.560359699999999</v>
      </c>
      <c r="J4238" t="s">
        <v>1015</v>
      </c>
      <c r="K4238" t="s">
        <v>26</v>
      </c>
      <c r="L4238" t="s">
        <v>27</v>
      </c>
      <c r="M4238" t="s">
        <v>27</v>
      </c>
      <c r="N4238" t="s">
        <v>27</v>
      </c>
      <c r="O4238" t="s">
        <v>27</v>
      </c>
      <c r="P4238">
        <v>1</v>
      </c>
      <c r="Q4238">
        <v>74</v>
      </c>
      <c r="R4238">
        <v>250</v>
      </c>
      <c r="S4238">
        <v>3</v>
      </c>
      <c r="T4238" s="1">
        <v>41883</v>
      </c>
      <c r="U4238" t="str">
        <f>IF(Main_Data[[#This Row],[Average_Cost_for_two]]&lt;=200000,"0-200k",IF(Main_Data[[#This Row],[Average_Cost_for_two]]&lt;=400000,"200k-400k",IF(Main_Data[[#This Row],[Average_Cost_for_two]]&lt;=600000,"400k-600k",IF(Main_Data[[#This Row],[Average_Cost_for_two]]&lt;=800000,"600k-800k"))))</f>
        <v>0-200k</v>
      </c>
    </row>
    <row r="4239" spans="1:21" x14ac:dyDescent="0.35">
      <c r="A4239">
        <v>9654</v>
      </c>
      <c r="B4239" t="s">
        <v>9021</v>
      </c>
      <c r="C4239">
        <v>1</v>
      </c>
      <c r="D4239" t="s">
        <v>21</v>
      </c>
      <c r="E4239" t="s">
        <v>9022</v>
      </c>
      <c r="F4239" t="s">
        <v>1622</v>
      </c>
      <c r="G4239" t="s">
        <v>1623</v>
      </c>
      <c r="H4239">
        <v>77.250489930000001</v>
      </c>
      <c r="I4239">
        <v>28.544000440000001</v>
      </c>
      <c r="J4239" t="s">
        <v>9023</v>
      </c>
      <c r="K4239" t="s">
        <v>26</v>
      </c>
      <c r="L4239" t="s">
        <v>27</v>
      </c>
      <c r="M4239" t="s">
        <v>27</v>
      </c>
      <c r="N4239" t="s">
        <v>27</v>
      </c>
      <c r="O4239" t="s">
        <v>27</v>
      </c>
      <c r="P4239">
        <v>1</v>
      </c>
      <c r="Q4239">
        <v>60</v>
      </c>
      <c r="R4239">
        <v>250</v>
      </c>
      <c r="S4239">
        <v>4</v>
      </c>
      <c r="T4239" s="1">
        <v>43344</v>
      </c>
      <c r="U4239" t="str">
        <f>IF(Main_Data[[#This Row],[Average_Cost_for_two]]&lt;=200000,"0-200k",IF(Main_Data[[#This Row],[Average_Cost_for_two]]&lt;=400000,"200k-400k",IF(Main_Data[[#This Row],[Average_Cost_for_two]]&lt;=600000,"400k-600k",IF(Main_Data[[#This Row],[Average_Cost_for_two]]&lt;=800000,"600k-800k"))))</f>
        <v>0-200k</v>
      </c>
    </row>
    <row r="4240" spans="1:21" x14ac:dyDescent="0.35">
      <c r="A4240">
        <v>18268715</v>
      </c>
      <c r="B4240" t="s">
        <v>9024</v>
      </c>
      <c r="C4240">
        <v>1</v>
      </c>
      <c r="D4240" t="s">
        <v>21</v>
      </c>
      <c r="E4240" t="s">
        <v>9025</v>
      </c>
      <c r="F4240" t="s">
        <v>2596</v>
      </c>
      <c r="G4240" t="s">
        <v>2597</v>
      </c>
      <c r="H4240">
        <v>77.302367200000006</v>
      </c>
      <c r="I4240">
        <v>28.648428299999999</v>
      </c>
      <c r="J4240" t="s">
        <v>9026</v>
      </c>
      <c r="K4240" t="s">
        <v>26</v>
      </c>
      <c r="L4240" t="s">
        <v>27</v>
      </c>
      <c r="M4240" t="s">
        <v>27</v>
      </c>
      <c r="N4240" t="s">
        <v>27</v>
      </c>
      <c r="O4240" t="s">
        <v>27</v>
      </c>
      <c r="P4240">
        <v>1</v>
      </c>
      <c r="Q4240">
        <v>95</v>
      </c>
      <c r="R4240">
        <v>250</v>
      </c>
      <c r="S4240">
        <v>4</v>
      </c>
      <c r="T4240" s="1">
        <v>41530</v>
      </c>
      <c r="U4240" t="str">
        <f>IF(Main_Data[[#This Row],[Average_Cost_for_two]]&lt;=200000,"0-200k",IF(Main_Data[[#This Row],[Average_Cost_for_two]]&lt;=400000,"200k-400k",IF(Main_Data[[#This Row],[Average_Cost_for_two]]&lt;=600000,"400k-600k",IF(Main_Data[[#This Row],[Average_Cost_for_two]]&lt;=800000,"600k-800k"))))</f>
        <v>0-200k</v>
      </c>
    </row>
    <row r="4241" spans="1:21" x14ac:dyDescent="0.35">
      <c r="A4241">
        <v>18432000</v>
      </c>
      <c r="B4241" t="s">
        <v>9027</v>
      </c>
      <c r="C4241">
        <v>1</v>
      </c>
      <c r="D4241" t="s">
        <v>21</v>
      </c>
      <c r="E4241" t="s">
        <v>9028</v>
      </c>
      <c r="F4241" t="s">
        <v>161</v>
      </c>
      <c r="G4241" t="s">
        <v>162</v>
      </c>
      <c r="H4241">
        <v>77.280832599999997</v>
      </c>
      <c r="I4241">
        <v>28.659009399999999</v>
      </c>
      <c r="J4241" t="s">
        <v>680</v>
      </c>
      <c r="K4241" t="s">
        <v>26</v>
      </c>
      <c r="L4241" t="s">
        <v>27</v>
      </c>
      <c r="M4241" t="s">
        <v>27</v>
      </c>
      <c r="N4241" t="s">
        <v>27</v>
      </c>
      <c r="O4241" t="s">
        <v>27</v>
      </c>
      <c r="P4241">
        <v>1</v>
      </c>
      <c r="Q4241">
        <v>1</v>
      </c>
      <c r="R4241">
        <v>250</v>
      </c>
      <c r="S4241">
        <v>1</v>
      </c>
      <c r="T4241" s="1">
        <v>40431</v>
      </c>
      <c r="U4241" t="str">
        <f>IF(Main_Data[[#This Row],[Average_Cost_for_two]]&lt;=200000,"0-200k",IF(Main_Data[[#This Row],[Average_Cost_for_two]]&lt;=400000,"200k-400k",IF(Main_Data[[#This Row],[Average_Cost_for_two]]&lt;=600000,"400k-600k",IF(Main_Data[[#This Row],[Average_Cost_for_two]]&lt;=800000,"600k-800k"))))</f>
        <v>0-200k</v>
      </c>
    </row>
    <row r="4242" spans="1:21" x14ac:dyDescent="0.35">
      <c r="A4242">
        <v>311331</v>
      </c>
      <c r="B4242" t="s">
        <v>1388</v>
      </c>
      <c r="C4242">
        <v>1</v>
      </c>
      <c r="D4242" t="s">
        <v>21</v>
      </c>
      <c r="E4242" t="s">
        <v>9029</v>
      </c>
      <c r="F4242" t="s">
        <v>683</v>
      </c>
      <c r="G4242" t="s">
        <v>684</v>
      </c>
      <c r="H4242">
        <v>77.288266399999998</v>
      </c>
      <c r="I4242">
        <v>28.637064599999999</v>
      </c>
      <c r="J4242" t="s">
        <v>521</v>
      </c>
      <c r="K4242" t="s">
        <v>26</v>
      </c>
      <c r="L4242" t="s">
        <v>27</v>
      </c>
      <c r="M4242" t="s">
        <v>27</v>
      </c>
      <c r="N4242" t="s">
        <v>27</v>
      </c>
      <c r="O4242" t="s">
        <v>27</v>
      </c>
      <c r="P4242">
        <v>1</v>
      </c>
      <c r="Q4242">
        <v>13</v>
      </c>
      <c r="R4242">
        <v>250</v>
      </c>
      <c r="S4242">
        <v>3</v>
      </c>
      <c r="T4242" s="1">
        <v>43356</v>
      </c>
      <c r="U4242" t="str">
        <f>IF(Main_Data[[#This Row],[Average_Cost_for_two]]&lt;=200000,"0-200k",IF(Main_Data[[#This Row],[Average_Cost_for_two]]&lt;=400000,"200k-400k",IF(Main_Data[[#This Row],[Average_Cost_for_two]]&lt;=600000,"400k-600k",IF(Main_Data[[#This Row],[Average_Cost_for_two]]&lt;=800000,"600k-800k"))))</f>
        <v>0-200k</v>
      </c>
    </row>
    <row r="4243" spans="1:21" x14ac:dyDescent="0.35">
      <c r="A4243">
        <v>309452</v>
      </c>
      <c r="B4243" t="s">
        <v>9030</v>
      </c>
      <c r="C4243">
        <v>1</v>
      </c>
      <c r="D4243" t="s">
        <v>21</v>
      </c>
      <c r="E4243" t="s">
        <v>9031</v>
      </c>
      <c r="F4243" t="s">
        <v>1741</v>
      </c>
      <c r="G4243" t="s">
        <v>1740</v>
      </c>
      <c r="H4243">
        <v>77.209366000000003</v>
      </c>
      <c r="I4243">
        <v>28.534110200000001</v>
      </c>
      <c r="J4243" t="s">
        <v>4494</v>
      </c>
      <c r="K4243" t="s">
        <v>26</v>
      </c>
      <c r="L4243" t="s">
        <v>27</v>
      </c>
      <c r="M4243" t="s">
        <v>34</v>
      </c>
      <c r="N4243" t="s">
        <v>27</v>
      </c>
      <c r="O4243" t="s">
        <v>27</v>
      </c>
      <c r="P4243">
        <v>1</v>
      </c>
      <c r="Q4243">
        <v>103</v>
      </c>
      <c r="R4243">
        <v>250</v>
      </c>
      <c r="S4243">
        <v>3</v>
      </c>
      <c r="T4243" s="1">
        <v>41890</v>
      </c>
      <c r="U4243" t="str">
        <f>IF(Main_Data[[#This Row],[Average_Cost_for_two]]&lt;=200000,"0-200k",IF(Main_Data[[#This Row],[Average_Cost_for_two]]&lt;=400000,"200k-400k",IF(Main_Data[[#This Row],[Average_Cost_for_two]]&lt;=600000,"400k-600k",IF(Main_Data[[#This Row],[Average_Cost_for_two]]&lt;=800000,"600k-800k"))))</f>
        <v>0-200k</v>
      </c>
    </row>
    <row r="4244" spans="1:21" x14ac:dyDescent="0.35">
      <c r="A4244">
        <v>312991</v>
      </c>
      <c r="B4244" t="s">
        <v>9032</v>
      </c>
      <c r="C4244">
        <v>1</v>
      </c>
      <c r="D4244" t="s">
        <v>21</v>
      </c>
      <c r="E4244" t="s">
        <v>9033</v>
      </c>
      <c r="F4244" t="s">
        <v>117</v>
      </c>
      <c r="G4244" t="s">
        <v>118</v>
      </c>
      <c r="H4244">
        <v>77.290567800000005</v>
      </c>
      <c r="I4244">
        <v>28.6068499</v>
      </c>
      <c r="J4244" t="s">
        <v>498</v>
      </c>
      <c r="K4244" t="s">
        <v>26</v>
      </c>
      <c r="L4244" t="s">
        <v>27</v>
      </c>
      <c r="M4244" t="s">
        <v>27</v>
      </c>
      <c r="N4244" t="s">
        <v>27</v>
      </c>
      <c r="O4244" t="s">
        <v>27</v>
      </c>
      <c r="P4244">
        <v>1</v>
      </c>
      <c r="Q4244">
        <v>72</v>
      </c>
      <c r="R4244">
        <v>250</v>
      </c>
      <c r="S4244">
        <v>4</v>
      </c>
      <c r="T4244" s="1">
        <v>43349</v>
      </c>
      <c r="U4244" t="str">
        <f>IF(Main_Data[[#This Row],[Average_Cost_for_two]]&lt;=200000,"0-200k",IF(Main_Data[[#This Row],[Average_Cost_for_two]]&lt;=400000,"200k-400k",IF(Main_Data[[#This Row],[Average_Cost_for_two]]&lt;=600000,"400k-600k",IF(Main_Data[[#This Row],[Average_Cost_for_two]]&lt;=800000,"600k-800k"))))</f>
        <v>0-200k</v>
      </c>
    </row>
    <row r="4245" spans="1:21" x14ac:dyDescent="0.35">
      <c r="A4245">
        <v>18375372</v>
      </c>
      <c r="B4245" t="s">
        <v>9034</v>
      </c>
      <c r="C4245">
        <v>1</v>
      </c>
      <c r="D4245" t="s">
        <v>21</v>
      </c>
      <c r="E4245" t="s">
        <v>9035</v>
      </c>
      <c r="F4245" t="s">
        <v>117</v>
      </c>
      <c r="G4245" t="s">
        <v>118</v>
      </c>
      <c r="H4245">
        <v>77.295692900000006</v>
      </c>
      <c r="I4245">
        <v>28.607355399999999</v>
      </c>
      <c r="J4245" t="s">
        <v>565</v>
      </c>
      <c r="K4245" t="s">
        <v>26</v>
      </c>
      <c r="L4245" t="s">
        <v>27</v>
      </c>
      <c r="M4245" t="s">
        <v>27</v>
      </c>
      <c r="N4245" t="s">
        <v>27</v>
      </c>
      <c r="O4245" t="s">
        <v>27</v>
      </c>
      <c r="P4245">
        <v>1</v>
      </c>
      <c r="Q4245">
        <v>1</v>
      </c>
      <c r="R4245">
        <v>250</v>
      </c>
      <c r="S4245">
        <v>1</v>
      </c>
      <c r="T4245" s="1">
        <v>41885</v>
      </c>
      <c r="U4245" t="str">
        <f>IF(Main_Data[[#This Row],[Average_Cost_for_two]]&lt;=200000,"0-200k",IF(Main_Data[[#This Row],[Average_Cost_for_two]]&lt;=400000,"200k-400k",IF(Main_Data[[#This Row],[Average_Cost_for_two]]&lt;=600000,"400k-600k",IF(Main_Data[[#This Row],[Average_Cost_for_two]]&lt;=800000,"600k-800k"))))</f>
        <v>0-200k</v>
      </c>
    </row>
    <row r="4246" spans="1:21" x14ac:dyDescent="0.35">
      <c r="A4246">
        <v>18277176</v>
      </c>
      <c r="B4246" t="s">
        <v>9036</v>
      </c>
      <c r="C4246">
        <v>1</v>
      </c>
      <c r="D4246" t="s">
        <v>21</v>
      </c>
      <c r="E4246" t="s">
        <v>9037</v>
      </c>
      <c r="F4246" t="s">
        <v>175</v>
      </c>
      <c r="G4246" t="s">
        <v>176</v>
      </c>
      <c r="H4246">
        <v>77.145732199999998</v>
      </c>
      <c r="I4246">
        <v>28.494762999999999</v>
      </c>
      <c r="J4246" t="s">
        <v>1265</v>
      </c>
      <c r="K4246" t="s">
        <v>26</v>
      </c>
      <c r="L4246" t="s">
        <v>27</v>
      </c>
      <c r="M4246" t="s">
        <v>27</v>
      </c>
      <c r="N4246" t="s">
        <v>27</v>
      </c>
      <c r="O4246" t="s">
        <v>27</v>
      </c>
      <c r="P4246">
        <v>1</v>
      </c>
      <c r="Q4246">
        <v>1</v>
      </c>
      <c r="R4246">
        <v>250</v>
      </c>
      <c r="S4246">
        <v>1</v>
      </c>
      <c r="T4246" s="1">
        <v>41532</v>
      </c>
      <c r="U4246" t="str">
        <f>IF(Main_Data[[#This Row],[Average_Cost_for_two]]&lt;=200000,"0-200k",IF(Main_Data[[#This Row],[Average_Cost_for_two]]&lt;=400000,"200k-400k",IF(Main_Data[[#This Row],[Average_Cost_for_two]]&lt;=600000,"400k-600k",IF(Main_Data[[#This Row],[Average_Cost_for_two]]&lt;=800000,"600k-800k"))))</f>
        <v>0-200k</v>
      </c>
    </row>
    <row r="4247" spans="1:21" x14ac:dyDescent="0.35">
      <c r="A4247">
        <v>5347</v>
      </c>
      <c r="B4247" t="s">
        <v>1095</v>
      </c>
      <c r="C4247">
        <v>1</v>
      </c>
      <c r="D4247" t="s">
        <v>21</v>
      </c>
      <c r="E4247" t="s">
        <v>9038</v>
      </c>
      <c r="F4247" t="s">
        <v>3466</v>
      </c>
      <c r="G4247" t="s">
        <v>3467</v>
      </c>
      <c r="H4247">
        <v>77.190123099999994</v>
      </c>
      <c r="I4247">
        <v>28.704613500000001</v>
      </c>
      <c r="J4247" t="s">
        <v>521</v>
      </c>
      <c r="K4247" t="s">
        <v>26</v>
      </c>
      <c r="L4247" t="s">
        <v>27</v>
      </c>
      <c r="M4247" t="s">
        <v>27</v>
      </c>
      <c r="N4247" t="s">
        <v>27</v>
      </c>
      <c r="O4247" t="s">
        <v>27</v>
      </c>
      <c r="P4247">
        <v>1</v>
      </c>
      <c r="Q4247">
        <v>62</v>
      </c>
      <c r="R4247">
        <v>250</v>
      </c>
      <c r="S4247">
        <v>3</v>
      </c>
      <c r="T4247" s="1">
        <v>40434</v>
      </c>
      <c r="U4247" t="str">
        <f>IF(Main_Data[[#This Row],[Average_Cost_for_two]]&lt;=200000,"0-200k",IF(Main_Data[[#This Row],[Average_Cost_for_two]]&lt;=400000,"200k-400k",IF(Main_Data[[#This Row],[Average_Cost_for_two]]&lt;=600000,"400k-600k",IF(Main_Data[[#This Row],[Average_Cost_for_two]]&lt;=800000,"600k-800k"))))</f>
        <v>0-200k</v>
      </c>
    </row>
    <row r="4248" spans="1:21" x14ac:dyDescent="0.35">
      <c r="A4248">
        <v>301236</v>
      </c>
      <c r="B4248" t="s">
        <v>9039</v>
      </c>
      <c r="C4248">
        <v>1</v>
      </c>
      <c r="D4248" t="s">
        <v>21</v>
      </c>
      <c r="E4248" t="s">
        <v>9040</v>
      </c>
      <c r="F4248" t="s">
        <v>5167</v>
      </c>
      <c r="G4248" t="s">
        <v>5168</v>
      </c>
      <c r="H4248">
        <v>77.170669099999998</v>
      </c>
      <c r="I4248">
        <v>28.579968600000001</v>
      </c>
      <c r="J4248" t="s">
        <v>680</v>
      </c>
      <c r="K4248" t="s">
        <v>26</v>
      </c>
      <c r="L4248" t="s">
        <v>27</v>
      </c>
      <c r="M4248" t="s">
        <v>27</v>
      </c>
      <c r="N4248" t="s">
        <v>27</v>
      </c>
      <c r="O4248" t="s">
        <v>27</v>
      </c>
      <c r="P4248">
        <v>1</v>
      </c>
      <c r="Q4248">
        <v>22</v>
      </c>
      <c r="R4248">
        <v>250</v>
      </c>
      <c r="S4248">
        <v>3</v>
      </c>
      <c r="T4248" s="1">
        <v>42274</v>
      </c>
      <c r="U4248" t="str">
        <f>IF(Main_Data[[#This Row],[Average_Cost_for_two]]&lt;=200000,"0-200k",IF(Main_Data[[#This Row],[Average_Cost_for_two]]&lt;=400000,"200k-400k",IF(Main_Data[[#This Row],[Average_Cost_for_two]]&lt;=600000,"400k-600k",IF(Main_Data[[#This Row],[Average_Cost_for_two]]&lt;=800000,"600k-800k"))))</f>
        <v>0-200k</v>
      </c>
    </row>
    <row r="4249" spans="1:21" x14ac:dyDescent="0.35">
      <c r="A4249">
        <v>310954</v>
      </c>
      <c r="B4249" t="s">
        <v>9041</v>
      </c>
      <c r="C4249">
        <v>1</v>
      </c>
      <c r="D4249" t="s">
        <v>21</v>
      </c>
      <c r="E4249" t="s">
        <v>9042</v>
      </c>
      <c r="F4249" t="s">
        <v>43</v>
      </c>
      <c r="G4249" t="s">
        <v>44</v>
      </c>
      <c r="H4249">
        <v>77.218778499999999</v>
      </c>
      <c r="I4249">
        <v>28.708982200000001</v>
      </c>
      <c r="J4249" t="s">
        <v>531</v>
      </c>
      <c r="K4249" t="s">
        <v>26</v>
      </c>
      <c r="L4249" t="s">
        <v>27</v>
      </c>
      <c r="M4249" t="s">
        <v>27</v>
      </c>
      <c r="N4249" t="s">
        <v>27</v>
      </c>
      <c r="O4249" t="s">
        <v>27</v>
      </c>
      <c r="P4249">
        <v>1</v>
      </c>
      <c r="Q4249">
        <v>1</v>
      </c>
      <c r="R4249">
        <v>250</v>
      </c>
      <c r="S4249">
        <v>1</v>
      </c>
      <c r="T4249" s="1">
        <v>41902</v>
      </c>
      <c r="U4249" t="str">
        <f>IF(Main_Data[[#This Row],[Average_Cost_for_two]]&lt;=200000,"0-200k",IF(Main_Data[[#This Row],[Average_Cost_for_two]]&lt;=400000,"200k-400k",IF(Main_Data[[#This Row],[Average_Cost_for_two]]&lt;=600000,"400k-600k",IF(Main_Data[[#This Row],[Average_Cost_for_two]]&lt;=800000,"600k-800k"))))</f>
        <v>0-200k</v>
      </c>
    </row>
    <row r="4250" spans="1:21" x14ac:dyDescent="0.35">
      <c r="A4250">
        <v>300264</v>
      </c>
      <c r="B4250" t="s">
        <v>9043</v>
      </c>
      <c r="C4250">
        <v>1</v>
      </c>
      <c r="D4250" t="s">
        <v>21</v>
      </c>
      <c r="E4250" t="s">
        <v>9044</v>
      </c>
      <c r="F4250" t="s">
        <v>268</v>
      </c>
      <c r="G4250" t="s">
        <v>269</v>
      </c>
      <c r="H4250">
        <v>77.171540300000004</v>
      </c>
      <c r="I4250">
        <v>28.558152100000001</v>
      </c>
      <c r="J4250" t="s">
        <v>568</v>
      </c>
      <c r="K4250" t="s">
        <v>26</v>
      </c>
      <c r="L4250" t="s">
        <v>27</v>
      </c>
      <c r="M4250" t="s">
        <v>27</v>
      </c>
      <c r="N4250" t="s">
        <v>27</v>
      </c>
      <c r="O4250" t="s">
        <v>27</v>
      </c>
      <c r="P4250">
        <v>1</v>
      </c>
      <c r="Q4250">
        <v>22</v>
      </c>
      <c r="R4250">
        <v>250</v>
      </c>
      <c r="S4250">
        <v>3</v>
      </c>
      <c r="T4250" s="1">
        <v>41165</v>
      </c>
      <c r="U4250" t="str">
        <f>IF(Main_Data[[#This Row],[Average_Cost_for_two]]&lt;=200000,"0-200k",IF(Main_Data[[#This Row],[Average_Cost_for_two]]&lt;=400000,"200k-400k",IF(Main_Data[[#This Row],[Average_Cost_for_two]]&lt;=600000,"400k-600k",IF(Main_Data[[#This Row],[Average_Cost_for_two]]&lt;=800000,"600k-800k"))))</f>
        <v>0-200k</v>
      </c>
    </row>
    <row r="4251" spans="1:21" x14ac:dyDescent="0.35">
      <c r="A4251">
        <v>5799</v>
      </c>
      <c r="B4251" t="s">
        <v>9045</v>
      </c>
      <c r="C4251">
        <v>1</v>
      </c>
      <c r="D4251" t="s">
        <v>21</v>
      </c>
      <c r="E4251" t="s">
        <v>9046</v>
      </c>
      <c r="F4251" t="s">
        <v>1895</v>
      </c>
      <c r="G4251" t="s">
        <v>1896</v>
      </c>
      <c r="H4251">
        <v>77.211335379999994</v>
      </c>
      <c r="I4251">
        <v>28.646656839999999</v>
      </c>
      <c r="J4251" t="s">
        <v>875</v>
      </c>
      <c r="K4251" t="s">
        <v>26</v>
      </c>
      <c r="L4251" t="s">
        <v>27</v>
      </c>
      <c r="M4251" t="s">
        <v>27</v>
      </c>
      <c r="N4251" t="s">
        <v>27</v>
      </c>
      <c r="O4251" t="s">
        <v>27</v>
      </c>
      <c r="P4251">
        <v>1</v>
      </c>
      <c r="Q4251">
        <v>4</v>
      </c>
      <c r="R4251">
        <v>250</v>
      </c>
      <c r="S4251">
        <v>3</v>
      </c>
      <c r="T4251" s="1">
        <v>42986</v>
      </c>
      <c r="U4251" t="str">
        <f>IF(Main_Data[[#This Row],[Average_Cost_for_two]]&lt;=200000,"0-200k",IF(Main_Data[[#This Row],[Average_Cost_for_two]]&lt;=400000,"200k-400k",IF(Main_Data[[#This Row],[Average_Cost_for_two]]&lt;=600000,"400k-600k",IF(Main_Data[[#This Row],[Average_Cost_for_two]]&lt;=800000,"600k-800k"))))</f>
        <v>0-200k</v>
      </c>
    </row>
    <row r="4252" spans="1:21" x14ac:dyDescent="0.35">
      <c r="A4252">
        <v>9842</v>
      </c>
      <c r="B4252" t="s">
        <v>6307</v>
      </c>
      <c r="C4252">
        <v>1</v>
      </c>
      <c r="D4252" t="s">
        <v>21</v>
      </c>
      <c r="E4252" t="s">
        <v>9047</v>
      </c>
      <c r="F4252" t="s">
        <v>1924</v>
      </c>
      <c r="G4252" t="s">
        <v>1925</v>
      </c>
      <c r="H4252">
        <v>77.219603620000001</v>
      </c>
      <c r="I4252">
        <v>28.56415599</v>
      </c>
      <c r="J4252" t="s">
        <v>704</v>
      </c>
      <c r="K4252" t="s">
        <v>26</v>
      </c>
      <c r="L4252" t="s">
        <v>27</v>
      </c>
      <c r="M4252" t="s">
        <v>27</v>
      </c>
      <c r="N4252" t="s">
        <v>27</v>
      </c>
      <c r="O4252" t="s">
        <v>27</v>
      </c>
      <c r="P4252">
        <v>1</v>
      </c>
      <c r="Q4252">
        <v>11</v>
      </c>
      <c r="R4252">
        <v>250</v>
      </c>
      <c r="S4252">
        <v>3</v>
      </c>
      <c r="T4252" s="1">
        <v>43353</v>
      </c>
      <c r="U4252" t="str">
        <f>IF(Main_Data[[#This Row],[Average_Cost_for_two]]&lt;=200000,"0-200k",IF(Main_Data[[#This Row],[Average_Cost_for_two]]&lt;=400000,"200k-400k",IF(Main_Data[[#This Row],[Average_Cost_for_two]]&lt;=600000,"400k-600k",IF(Main_Data[[#This Row],[Average_Cost_for_two]]&lt;=800000,"600k-800k"))))</f>
        <v>0-200k</v>
      </c>
    </row>
    <row r="4253" spans="1:21" x14ac:dyDescent="0.35">
      <c r="A4253">
        <v>7187</v>
      </c>
      <c r="B4253" t="s">
        <v>9048</v>
      </c>
      <c r="C4253">
        <v>1</v>
      </c>
      <c r="D4253" t="s">
        <v>21</v>
      </c>
      <c r="E4253" t="s">
        <v>9049</v>
      </c>
      <c r="F4253" t="s">
        <v>711</v>
      </c>
      <c r="G4253" t="s">
        <v>712</v>
      </c>
      <c r="H4253">
        <v>77.111354899999995</v>
      </c>
      <c r="I4253">
        <v>28.652857399999998</v>
      </c>
      <c r="J4253" t="s">
        <v>875</v>
      </c>
      <c r="K4253" t="s">
        <v>26</v>
      </c>
      <c r="L4253" t="s">
        <v>27</v>
      </c>
      <c r="M4253" t="s">
        <v>27</v>
      </c>
      <c r="N4253" t="s">
        <v>27</v>
      </c>
      <c r="O4253" t="s">
        <v>27</v>
      </c>
      <c r="P4253">
        <v>1</v>
      </c>
      <c r="Q4253">
        <v>2</v>
      </c>
      <c r="R4253">
        <v>250</v>
      </c>
      <c r="S4253">
        <v>1</v>
      </c>
      <c r="T4253" s="1">
        <v>43371</v>
      </c>
      <c r="U4253" t="str">
        <f>IF(Main_Data[[#This Row],[Average_Cost_for_two]]&lt;=200000,"0-200k",IF(Main_Data[[#This Row],[Average_Cost_for_two]]&lt;=400000,"200k-400k",IF(Main_Data[[#This Row],[Average_Cost_for_two]]&lt;=600000,"400k-600k",IF(Main_Data[[#This Row],[Average_Cost_for_two]]&lt;=800000,"600k-800k"))))</f>
        <v>0-200k</v>
      </c>
    </row>
    <row r="4254" spans="1:21" x14ac:dyDescent="0.35">
      <c r="A4254">
        <v>18285208</v>
      </c>
      <c r="B4254" t="s">
        <v>9050</v>
      </c>
      <c r="C4254">
        <v>1</v>
      </c>
      <c r="D4254" t="s">
        <v>21</v>
      </c>
      <c r="E4254" t="s">
        <v>9051</v>
      </c>
      <c r="F4254" t="s">
        <v>1160</v>
      </c>
      <c r="G4254" t="s">
        <v>1161</v>
      </c>
      <c r="H4254">
        <v>77.068093899999994</v>
      </c>
      <c r="I4254">
        <v>28.6104281</v>
      </c>
      <c r="J4254" t="s">
        <v>849</v>
      </c>
      <c r="K4254" t="s">
        <v>26</v>
      </c>
      <c r="L4254" t="s">
        <v>27</v>
      </c>
      <c r="M4254" t="s">
        <v>27</v>
      </c>
      <c r="N4254" t="s">
        <v>27</v>
      </c>
      <c r="O4254" t="s">
        <v>27</v>
      </c>
      <c r="P4254">
        <v>1</v>
      </c>
      <c r="Q4254">
        <v>7</v>
      </c>
      <c r="R4254">
        <v>250</v>
      </c>
      <c r="S4254">
        <v>3</v>
      </c>
      <c r="T4254" s="1">
        <v>41910</v>
      </c>
      <c r="U4254" t="str">
        <f>IF(Main_Data[[#This Row],[Average_Cost_for_two]]&lt;=200000,"0-200k",IF(Main_Data[[#This Row],[Average_Cost_for_two]]&lt;=400000,"200k-400k",IF(Main_Data[[#This Row],[Average_Cost_for_two]]&lt;=600000,"400k-600k",IF(Main_Data[[#This Row],[Average_Cost_for_two]]&lt;=800000,"600k-800k"))))</f>
        <v>0-200k</v>
      </c>
    </row>
    <row r="4255" spans="1:21" x14ac:dyDescent="0.35">
      <c r="A4255">
        <v>18372672</v>
      </c>
      <c r="B4255" t="s">
        <v>9052</v>
      </c>
      <c r="C4255">
        <v>1</v>
      </c>
      <c r="D4255" t="s">
        <v>21</v>
      </c>
      <c r="E4255" t="s">
        <v>9053</v>
      </c>
      <c r="F4255" t="s">
        <v>1160</v>
      </c>
      <c r="G4255" t="s">
        <v>1161</v>
      </c>
      <c r="H4255">
        <v>77.063821799999999</v>
      </c>
      <c r="I4255">
        <v>28.624212100000001</v>
      </c>
      <c r="J4255" t="s">
        <v>1368</v>
      </c>
      <c r="K4255" t="s">
        <v>26</v>
      </c>
      <c r="L4255" t="s">
        <v>27</v>
      </c>
      <c r="M4255" t="s">
        <v>27</v>
      </c>
      <c r="N4255" t="s">
        <v>27</v>
      </c>
      <c r="O4255" t="s">
        <v>27</v>
      </c>
      <c r="P4255">
        <v>1</v>
      </c>
      <c r="Q4255">
        <v>2</v>
      </c>
      <c r="R4255">
        <v>250</v>
      </c>
      <c r="S4255">
        <v>1</v>
      </c>
      <c r="T4255" s="1">
        <v>40439</v>
      </c>
      <c r="U4255" t="str">
        <f>IF(Main_Data[[#This Row],[Average_Cost_for_two]]&lt;=200000,"0-200k",IF(Main_Data[[#This Row],[Average_Cost_for_two]]&lt;=400000,"200k-400k",IF(Main_Data[[#This Row],[Average_Cost_for_two]]&lt;=600000,"400k-600k",IF(Main_Data[[#This Row],[Average_Cost_for_two]]&lt;=800000,"600k-800k"))))</f>
        <v>0-200k</v>
      </c>
    </row>
    <row r="4256" spans="1:21" x14ac:dyDescent="0.35">
      <c r="A4256">
        <v>8979</v>
      </c>
      <c r="B4256" t="s">
        <v>9054</v>
      </c>
      <c r="C4256">
        <v>1</v>
      </c>
      <c r="D4256" t="s">
        <v>21</v>
      </c>
      <c r="E4256" t="s">
        <v>2169</v>
      </c>
      <c r="F4256" t="s">
        <v>2168</v>
      </c>
      <c r="G4256" t="s">
        <v>2169</v>
      </c>
      <c r="H4256">
        <v>77.285930300000004</v>
      </c>
      <c r="I4256">
        <v>28.636706700000001</v>
      </c>
      <c r="J4256" t="s">
        <v>875</v>
      </c>
      <c r="K4256" t="s">
        <v>26</v>
      </c>
      <c r="L4256" t="s">
        <v>27</v>
      </c>
      <c r="M4256" t="s">
        <v>27</v>
      </c>
      <c r="N4256" t="s">
        <v>27</v>
      </c>
      <c r="O4256" t="s">
        <v>27</v>
      </c>
      <c r="P4256">
        <v>1</v>
      </c>
      <c r="Q4256">
        <v>99</v>
      </c>
      <c r="R4256">
        <v>250</v>
      </c>
      <c r="S4256">
        <v>3</v>
      </c>
      <c r="T4256" s="1">
        <v>42248</v>
      </c>
      <c r="U4256" t="str">
        <f>IF(Main_Data[[#This Row],[Average_Cost_for_two]]&lt;=200000,"0-200k",IF(Main_Data[[#This Row],[Average_Cost_for_two]]&lt;=400000,"200k-400k",IF(Main_Data[[#This Row],[Average_Cost_for_two]]&lt;=600000,"400k-600k",IF(Main_Data[[#This Row],[Average_Cost_for_two]]&lt;=800000,"600k-800k"))))</f>
        <v>0-200k</v>
      </c>
    </row>
    <row r="4257" spans="1:21" x14ac:dyDescent="0.35">
      <c r="A4257">
        <v>307106</v>
      </c>
      <c r="B4257" t="s">
        <v>9055</v>
      </c>
      <c r="C4257">
        <v>1</v>
      </c>
      <c r="D4257" t="s">
        <v>21</v>
      </c>
      <c r="E4257" t="s">
        <v>9056</v>
      </c>
      <c r="F4257" t="s">
        <v>433</v>
      </c>
      <c r="G4257" t="s">
        <v>434</v>
      </c>
      <c r="H4257">
        <v>77.204187700000006</v>
      </c>
      <c r="I4257">
        <v>28.696106499999999</v>
      </c>
      <c r="J4257" t="s">
        <v>521</v>
      </c>
      <c r="K4257" t="s">
        <v>26</v>
      </c>
      <c r="L4257" t="s">
        <v>27</v>
      </c>
      <c r="M4257" t="s">
        <v>27</v>
      </c>
      <c r="N4257" t="s">
        <v>27</v>
      </c>
      <c r="O4257" t="s">
        <v>27</v>
      </c>
      <c r="P4257">
        <v>1</v>
      </c>
      <c r="Q4257">
        <v>69</v>
      </c>
      <c r="R4257">
        <v>250</v>
      </c>
      <c r="S4257">
        <v>3</v>
      </c>
      <c r="T4257" s="1">
        <v>40771</v>
      </c>
      <c r="U4257" t="str">
        <f>IF(Main_Data[[#This Row],[Average_Cost_for_two]]&lt;=200000,"0-200k",IF(Main_Data[[#This Row],[Average_Cost_for_two]]&lt;=400000,"200k-400k",IF(Main_Data[[#This Row],[Average_Cost_for_two]]&lt;=600000,"400k-600k",IF(Main_Data[[#This Row],[Average_Cost_for_two]]&lt;=800000,"600k-800k"))))</f>
        <v>0-200k</v>
      </c>
    </row>
    <row r="4258" spans="1:21" x14ac:dyDescent="0.35">
      <c r="A4258">
        <v>313267</v>
      </c>
      <c r="B4258" t="s">
        <v>9057</v>
      </c>
      <c r="C4258">
        <v>1</v>
      </c>
      <c r="D4258" t="s">
        <v>21</v>
      </c>
      <c r="E4258" t="s">
        <v>9058</v>
      </c>
      <c r="F4258" t="s">
        <v>433</v>
      </c>
      <c r="G4258" t="s">
        <v>434</v>
      </c>
      <c r="H4258">
        <v>77.204256799999996</v>
      </c>
      <c r="I4258">
        <v>28.6951581</v>
      </c>
      <c r="J4258" t="s">
        <v>565</v>
      </c>
      <c r="K4258" t="s">
        <v>26</v>
      </c>
      <c r="L4258" t="s">
        <v>27</v>
      </c>
      <c r="M4258" t="s">
        <v>34</v>
      </c>
      <c r="N4258" t="s">
        <v>27</v>
      </c>
      <c r="O4258" t="s">
        <v>27</v>
      </c>
      <c r="P4258">
        <v>1</v>
      </c>
      <c r="Q4258">
        <v>533</v>
      </c>
      <c r="R4258">
        <v>250</v>
      </c>
      <c r="S4258">
        <v>4</v>
      </c>
      <c r="T4258" s="1">
        <v>40405</v>
      </c>
      <c r="U4258" t="str">
        <f>IF(Main_Data[[#This Row],[Average_Cost_for_two]]&lt;=200000,"0-200k",IF(Main_Data[[#This Row],[Average_Cost_for_two]]&lt;=400000,"200k-400k",IF(Main_Data[[#This Row],[Average_Cost_for_two]]&lt;=600000,"400k-600k",IF(Main_Data[[#This Row],[Average_Cost_for_two]]&lt;=800000,"600k-800k"))))</f>
        <v>0-200k</v>
      </c>
    </row>
    <row r="4259" spans="1:21" x14ac:dyDescent="0.35">
      <c r="A4259">
        <v>6646</v>
      </c>
      <c r="B4259" t="s">
        <v>9059</v>
      </c>
      <c r="C4259">
        <v>1</v>
      </c>
      <c r="D4259" t="s">
        <v>21</v>
      </c>
      <c r="E4259" t="s">
        <v>9060</v>
      </c>
      <c r="F4259" t="s">
        <v>433</v>
      </c>
      <c r="G4259" t="s">
        <v>434</v>
      </c>
      <c r="H4259">
        <v>77.205260499999994</v>
      </c>
      <c r="I4259">
        <v>28.694723499999998</v>
      </c>
      <c r="J4259" t="s">
        <v>478</v>
      </c>
      <c r="K4259" t="s">
        <v>26</v>
      </c>
      <c r="L4259" t="s">
        <v>27</v>
      </c>
      <c r="M4259" t="s">
        <v>27</v>
      </c>
      <c r="N4259" t="s">
        <v>27</v>
      </c>
      <c r="O4259" t="s">
        <v>27</v>
      </c>
      <c r="P4259">
        <v>1</v>
      </c>
      <c r="Q4259">
        <v>91</v>
      </c>
      <c r="R4259">
        <v>250</v>
      </c>
      <c r="S4259">
        <v>4</v>
      </c>
      <c r="T4259" s="1">
        <v>41496</v>
      </c>
      <c r="U4259" t="str">
        <f>IF(Main_Data[[#This Row],[Average_Cost_for_two]]&lt;=200000,"0-200k",IF(Main_Data[[#This Row],[Average_Cost_for_two]]&lt;=400000,"200k-400k",IF(Main_Data[[#This Row],[Average_Cost_for_two]]&lt;=600000,"400k-600k",IF(Main_Data[[#This Row],[Average_Cost_for_two]]&lt;=800000,"600k-800k"))))</f>
        <v>0-200k</v>
      </c>
    </row>
    <row r="4260" spans="1:21" x14ac:dyDescent="0.35">
      <c r="A4260">
        <v>17977786</v>
      </c>
      <c r="B4260" t="s">
        <v>9061</v>
      </c>
      <c r="C4260">
        <v>1</v>
      </c>
      <c r="D4260" t="s">
        <v>21</v>
      </c>
      <c r="E4260" t="s">
        <v>9062</v>
      </c>
      <c r="F4260" t="s">
        <v>902</v>
      </c>
      <c r="G4260" t="s">
        <v>903</v>
      </c>
      <c r="H4260">
        <v>77.170299700000001</v>
      </c>
      <c r="I4260">
        <v>28.646945800000001</v>
      </c>
      <c r="J4260" t="s">
        <v>521</v>
      </c>
      <c r="K4260" t="s">
        <v>26</v>
      </c>
      <c r="L4260" t="s">
        <v>27</v>
      </c>
      <c r="M4260" t="s">
        <v>27</v>
      </c>
      <c r="N4260" t="s">
        <v>27</v>
      </c>
      <c r="O4260" t="s">
        <v>27</v>
      </c>
      <c r="P4260">
        <v>1</v>
      </c>
      <c r="Q4260">
        <v>3</v>
      </c>
      <c r="R4260">
        <v>250</v>
      </c>
      <c r="S4260">
        <v>1</v>
      </c>
      <c r="T4260" s="1">
        <v>42603</v>
      </c>
      <c r="U4260" t="str">
        <f>IF(Main_Data[[#This Row],[Average_Cost_for_two]]&lt;=200000,"0-200k",IF(Main_Data[[#This Row],[Average_Cost_for_two]]&lt;=400000,"200k-400k",IF(Main_Data[[#This Row],[Average_Cost_for_two]]&lt;=600000,"400k-600k",IF(Main_Data[[#This Row],[Average_Cost_for_two]]&lt;=800000,"600k-800k"))))</f>
        <v>0-200k</v>
      </c>
    </row>
    <row r="4261" spans="1:21" x14ac:dyDescent="0.35">
      <c r="A4261">
        <v>1934</v>
      </c>
      <c r="B4261" t="s">
        <v>9063</v>
      </c>
      <c r="C4261">
        <v>1</v>
      </c>
      <c r="D4261" t="s">
        <v>21</v>
      </c>
      <c r="E4261" t="s">
        <v>9064</v>
      </c>
      <c r="F4261" t="s">
        <v>1971</v>
      </c>
      <c r="G4261" t="s">
        <v>1970</v>
      </c>
      <c r="H4261">
        <v>77.234542899999994</v>
      </c>
      <c r="I4261">
        <v>28.5504788</v>
      </c>
      <c r="J4261" t="s">
        <v>1324</v>
      </c>
      <c r="K4261" t="s">
        <v>26</v>
      </c>
      <c r="L4261" t="s">
        <v>27</v>
      </c>
      <c r="M4261" t="s">
        <v>27</v>
      </c>
      <c r="N4261" t="s">
        <v>27</v>
      </c>
      <c r="O4261" t="s">
        <v>27</v>
      </c>
      <c r="P4261">
        <v>1</v>
      </c>
      <c r="Q4261">
        <v>26</v>
      </c>
      <c r="R4261">
        <v>250</v>
      </c>
      <c r="S4261">
        <v>3</v>
      </c>
      <c r="T4261" s="1">
        <v>40404</v>
      </c>
      <c r="U4261" t="str">
        <f>IF(Main_Data[[#This Row],[Average_Cost_for_two]]&lt;=200000,"0-200k",IF(Main_Data[[#This Row],[Average_Cost_for_two]]&lt;=400000,"200k-400k",IF(Main_Data[[#This Row],[Average_Cost_for_two]]&lt;=600000,"400k-600k",IF(Main_Data[[#This Row],[Average_Cost_for_two]]&lt;=800000,"600k-800k"))))</f>
        <v>0-200k</v>
      </c>
    </row>
    <row r="4262" spans="1:21" x14ac:dyDescent="0.35">
      <c r="A4262">
        <v>9841</v>
      </c>
      <c r="B4262" t="s">
        <v>6307</v>
      </c>
      <c r="C4262">
        <v>1</v>
      </c>
      <c r="D4262" t="s">
        <v>21</v>
      </c>
      <c r="E4262" t="s">
        <v>9065</v>
      </c>
      <c r="F4262" t="s">
        <v>157</v>
      </c>
      <c r="G4262" t="s">
        <v>158</v>
      </c>
      <c r="H4262">
        <v>77.206814100000003</v>
      </c>
      <c r="I4262">
        <v>28.557586000000001</v>
      </c>
      <c r="J4262" t="s">
        <v>704</v>
      </c>
      <c r="K4262" t="s">
        <v>26</v>
      </c>
      <c r="L4262" t="s">
        <v>27</v>
      </c>
      <c r="M4262" t="s">
        <v>27</v>
      </c>
      <c r="N4262" t="s">
        <v>27</v>
      </c>
      <c r="O4262" t="s">
        <v>27</v>
      </c>
      <c r="P4262">
        <v>1</v>
      </c>
      <c r="Q4262">
        <v>6</v>
      </c>
      <c r="R4262">
        <v>250</v>
      </c>
      <c r="S4262">
        <v>3</v>
      </c>
      <c r="T4262" s="1">
        <v>42240</v>
      </c>
      <c r="U4262" t="str">
        <f>IF(Main_Data[[#This Row],[Average_Cost_for_two]]&lt;=200000,"0-200k",IF(Main_Data[[#This Row],[Average_Cost_for_two]]&lt;=400000,"200k-400k",IF(Main_Data[[#This Row],[Average_Cost_for_two]]&lt;=600000,"400k-600k",IF(Main_Data[[#This Row],[Average_Cost_for_two]]&lt;=800000,"600k-800k"))))</f>
        <v>0-200k</v>
      </c>
    </row>
    <row r="4263" spans="1:21" x14ac:dyDescent="0.35">
      <c r="A4263">
        <v>18289278</v>
      </c>
      <c r="B4263" t="s">
        <v>9066</v>
      </c>
      <c r="C4263">
        <v>1</v>
      </c>
      <c r="D4263" t="s">
        <v>21</v>
      </c>
      <c r="E4263" t="s">
        <v>9067</v>
      </c>
      <c r="F4263" t="s">
        <v>2928</v>
      </c>
      <c r="G4263" t="s">
        <v>2929</v>
      </c>
      <c r="H4263">
        <v>77.110906999999997</v>
      </c>
      <c r="I4263">
        <v>28.624634799999999</v>
      </c>
      <c r="J4263" t="s">
        <v>9068</v>
      </c>
      <c r="K4263" t="s">
        <v>26</v>
      </c>
      <c r="L4263" t="s">
        <v>27</v>
      </c>
      <c r="M4263" t="s">
        <v>27</v>
      </c>
      <c r="N4263" t="s">
        <v>27</v>
      </c>
      <c r="O4263" t="s">
        <v>27</v>
      </c>
      <c r="P4263">
        <v>1</v>
      </c>
      <c r="Q4263">
        <v>6</v>
      </c>
      <c r="R4263">
        <v>250</v>
      </c>
      <c r="S4263">
        <v>3</v>
      </c>
      <c r="T4263" s="1">
        <v>40412</v>
      </c>
      <c r="U4263" t="str">
        <f>IF(Main_Data[[#This Row],[Average_Cost_for_two]]&lt;=200000,"0-200k",IF(Main_Data[[#This Row],[Average_Cost_for_two]]&lt;=400000,"200k-400k",IF(Main_Data[[#This Row],[Average_Cost_for_two]]&lt;=600000,"400k-600k",IF(Main_Data[[#This Row],[Average_Cost_for_two]]&lt;=800000,"600k-800k"))))</f>
        <v>0-200k</v>
      </c>
    </row>
    <row r="4264" spans="1:21" x14ac:dyDescent="0.35">
      <c r="A4264">
        <v>309604</v>
      </c>
      <c r="B4264" t="s">
        <v>1089</v>
      </c>
      <c r="C4264">
        <v>1</v>
      </c>
      <c r="D4264" t="s">
        <v>21</v>
      </c>
      <c r="E4264" t="s">
        <v>9069</v>
      </c>
      <c r="F4264" t="s">
        <v>652</v>
      </c>
      <c r="G4264" t="s">
        <v>653</v>
      </c>
      <c r="H4264">
        <v>77.207444440000003</v>
      </c>
      <c r="I4264">
        <v>28.68100278</v>
      </c>
      <c r="J4264" t="s">
        <v>857</v>
      </c>
      <c r="K4264" t="s">
        <v>26</v>
      </c>
      <c r="L4264" t="s">
        <v>27</v>
      </c>
      <c r="M4264" t="s">
        <v>34</v>
      </c>
      <c r="N4264" t="s">
        <v>27</v>
      </c>
      <c r="O4264" t="s">
        <v>27</v>
      </c>
      <c r="P4264">
        <v>1</v>
      </c>
      <c r="Q4264">
        <v>108</v>
      </c>
      <c r="R4264">
        <v>250</v>
      </c>
      <c r="S4264">
        <v>4</v>
      </c>
      <c r="T4264" s="1">
        <v>41144</v>
      </c>
      <c r="U4264" t="str">
        <f>IF(Main_Data[[#This Row],[Average_Cost_for_two]]&lt;=200000,"0-200k",IF(Main_Data[[#This Row],[Average_Cost_for_two]]&lt;=400000,"200k-400k",IF(Main_Data[[#This Row],[Average_Cost_for_two]]&lt;=600000,"400k-600k",IF(Main_Data[[#This Row],[Average_Cost_for_two]]&lt;=800000,"600k-800k"))))</f>
        <v>0-200k</v>
      </c>
    </row>
    <row r="4265" spans="1:21" x14ac:dyDescent="0.35">
      <c r="A4265">
        <v>18332062</v>
      </c>
      <c r="B4265" t="s">
        <v>9070</v>
      </c>
      <c r="C4265">
        <v>1</v>
      </c>
      <c r="D4265" t="s">
        <v>21</v>
      </c>
      <c r="E4265" t="s">
        <v>9071</v>
      </c>
      <c r="F4265" t="s">
        <v>652</v>
      </c>
      <c r="G4265" t="s">
        <v>653</v>
      </c>
      <c r="H4265">
        <v>77.208375000000004</v>
      </c>
      <c r="I4265">
        <v>28.680111</v>
      </c>
      <c r="J4265" t="s">
        <v>521</v>
      </c>
      <c r="K4265" t="s">
        <v>26</v>
      </c>
      <c r="L4265" t="s">
        <v>27</v>
      </c>
      <c r="M4265" t="s">
        <v>34</v>
      </c>
      <c r="N4265" t="s">
        <v>27</v>
      </c>
      <c r="O4265" t="s">
        <v>27</v>
      </c>
      <c r="P4265">
        <v>1</v>
      </c>
      <c r="Q4265">
        <v>151</v>
      </c>
      <c r="R4265">
        <v>250</v>
      </c>
      <c r="S4265">
        <v>4</v>
      </c>
      <c r="T4265" s="1">
        <v>42970</v>
      </c>
      <c r="U4265" t="str">
        <f>IF(Main_Data[[#This Row],[Average_Cost_for_two]]&lt;=200000,"0-200k",IF(Main_Data[[#This Row],[Average_Cost_for_two]]&lt;=400000,"200k-400k",IF(Main_Data[[#This Row],[Average_Cost_for_two]]&lt;=600000,"400k-600k",IF(Main_Data[[#This Row],[Average_Cost_for_two]]&lt;=800000,"600k-800k"))))</f>
        <v>0-200k</v>
      </c>
    </row>
    <row r="4266" spans="1:21" x14ac:dyDescent="0.35">
      <c r="A4266">
        <v>9571</v>
      </c>
      <c r="B4266" t="s">
        <v>9072</v>
      </c>
      <c r="C4266">
        <v>1</v>
      </c>
      <c r="D4266" t="s">
        <v>21</v>
      </c>
      <c r="E4266" t="s">
        <v>9073</v>
      </c>
      <c r="F4266" t="s">
        <v>32</v>
      </c>
      <c r="G4266" t="s">
        <v>33</v>
      </c>
      <c r="H4266">
        <v>77.239059690000005</v>
      </c>
      <c r="I4266">
        <v>28.578579770000001</v>
      </c>
      <c r="J4266" t="s">
        <v>521</v>
      </c>
      <c r="K4266" t="s">
        <v>26</v>
      </c>
      <c r="L4266" t="s">
        <v>27</v>
      </c>
      <c r="M4266" t="s">
        <v>27</v>
      </c>
      <c r="N4266" t="s">
        <v>27</v>
      </c>
      <c r="O4266" t="s">
        <v>27</v>
      </c>
      <c r="P4266">
        <v>1</v>
      </c>
      <c r="Q4266">
        <v>44</v>
      </c>
      <c r="R4266">
        <v>250</v>
      </c>
      <c r="S4266">
        <v>3</v>
      </c>
      <c r="T4266" s="1">
        <v>42974</v>
      </c>
      <c r="U4266" t="str">
        <f>IF(Main_Data[[#This Row],[Average_Cost_for_two]]&lt;=200000,"0-200k",IF(Main_Data[[#This Row],[Average_Cost_for_two]]&lt;=400000,"200k-400k",IF(Main_Data[[#This Row],[Average_Cost_for_two]]&lt;=600000,"400k-600k",IF(Main_Data[[#This Row],[Average_Cost_for_two]]&lt;=800000,"600k-800k"))))</f>
        <v>0-200k</v>
      </c>
    </row>
    <row r="4267" spans="1:21" x14ac:dyDescent="0.35">
      <c r="A4267">
        <v>310358</v>
      </c>
      <c r="B4267" t="s">
        <v>9074</v>
      </c>
      <c r="C4267">
        <v>1</v>
      </c>
      <c r="D4267" t="s">
        <v>21</v>
      </c>
      <c r="E4267" t="s">
        <v>9075</v>
      </c>
      <c r="F4267" t="s">
        <v>32</v>
      </c>
      <c r="G4267" t="s">
        <v>33</v>
      </c>
      <c r="H4267">
        <v>77.239356409999999</v>
      </c>
      <c r="I4267">
        <v>28.572878330000002</v>
      </c>
      <c r="J4267" t="s">
        <v>828</v>
      </c>
      <c r="K4267" t="s">
        <v>26</v>
      </c>
      <c r="L4267" t="s">
        <v>27</v>
      </c>
      <c r="M4267" t="s">
        <v>27</v>
      </c>
      <c r="N4267" t="s">
        <v>27</v>
      </c>
      <c r="O4267" t="s">
        <v>27</v>
      </c>
      <c r="P4267">
        <v>1</v>
      </c>
      <c r="Q4267">
        <v>2</v>
      </c>
      <c r="R4267">
        <v>250</v>
      </c>
      <c r="S4267">
        <v>1</v>
      </c>
      <c r="T4267" s="1">
        <v>42949</v>
      </c>
      <c r="U4267" t="str">
        <f>IF(Main_Data[[#This Row],[Average_Cost_for_two]]&lt;=200000,"0-200k",IF(Main_Data[[#This Row],[Average_Cost_for_two]]&lt;=400000,"200k-400k",IF(Main_Data[[#This Row],[Average_Cost_for_two]]&lt;=600000,"400k-600k",IF(Main_Data[[#This Row],[Average_Cost_for_two]]&lt;=800000,"600k-800k"))))</f>
        <v>0-200k</v>
      </c>
    </row>
    <row r="4268" spans="1:21" x14ac:dyDescent="0.35">
      <c r="A4268">
        <v>18272370</v>
      </c>
      <c r="B4268" t="s">
        <v>9076</v>
      </c>
      <c r="C4268">
        <v>1</v>
      </c>
      <c r="D4268" t="s">
        <v>21</v>
      </c>
      <c r="E4268" t="s">
        <v>9077</v>
      </c>
      <c r="F4268" t="s">
        <v>1741</v>
      </c>
      <c r="G4268" t="s">
        <v>1740</v>
      </c>
      <c r="H4268">
        <v>77.211849700000002</v>
      </c>
      <c r="I4268">
        <v>28.5367368</v>
      </c>
      <c r="J4268" t="s">
        <v>9078</v>
      </c>
      <c r="K4268" t="s">
        <v>26</v>
      </c>
      <c r="L4268" t="s">
        <v>27</v>
      </c>
      <c r="M4268" t="s">
        <v>34</v>
      </c>
      <c r="N4268" t="s">
        <v>27</v>
      </c>
      <c r="O4268" t="s">
        <v>27</v>
      </c>
      <c r="P4268">
        <v>1</v>
      </c>
      <c r="Q4268">
        <v>135</v>
      </c>
      <c r="R4268">
        <v>250</v>
      </c>
      <c r="S4268">
        <v>4</v>
      </c>
      <c r="T4268" s="1">
        <v>40398</v>
      </c>
      <c r="U4268" t="str">
        <f>IF(Main_Data[[#This Row],[Average_Cost_for_two]]&lt;=200000,"0-200k",IF(Main_Data[[#This Row],[Average_Cost_for_two]]&lt;=400000,"200k-400k",IF(Main_Data[[#This Row],[Average_Cost_for_two]]&lt;=600000,"400k-600k",IF(Main_Data[[#This Row],[Average_Cost_for_two]]&lt;=800000,"600k-800k"))))</f>
        <v>0-200k</v>
      </c>
    </row>
    <row r="4269" spans="1:21" x14ac:dyDescent="0.35">
      <c r="A4269">
        <v>5186</v>
      </c>
      <c r="B4269" t="s">
        <v>9079</v>
      </c>
      <c r="C4269">
        <v>1</v>
      </c>
      <c r="D4269" t="s">
        <v>21</v>
      </c>
      <c r="E4269" t="s">
        <v>9080</v>
      </c>
      <c r="F4269" t="s">
        <v>171</v>
      </c>
      <c r="G4269" t="s">
        <v>172</v>
      </c>
      <c r="H4269">
        <v>77.300925899999996</v>
      </c>
      <c r="I4269">
        <v>28.619914900000001</v>
      </c>
      <c r="J4269" t="s">
        <v>767</v>
      </c>
      <c r="K4269" t="s">
        <v>26</v>
      </c>
      <c r="L4269" t="s">
        <v>27</v>
      </c>
      <c r="M4269" t="s">
        <v>27</v>
      </c>
      <c r="N4269" t="s">
        <v>27</v>
      </c>
      <c r="O4269" t="s">
        <v>27</v>
      </c>
      <c r="P4269">
        <v>1</v>
      </c>
      <c r="Q4269">
        <v>8</v>
      </c>
      <c r="R4269">
        <v>250</v>
      </c>
      <c r="S4269">
        <v>3</v>
      </c>
      <c r="T4269" s="1">
        <v>42961</v>
      </c>
      <c r="U4269" t="str">
        <f>IF(Main_Data[[#This Row],[Average_Cost_for_two]]&lt;=200000,"0-200k",IF(Main_Data[[#This Row],[Average_Cost_for_two]]&lt;=400000,"200k-400k",IF(Main_Data[[#This Row],[Average_Cost_for_two]]&lt;=600000,"400k-600k",IF(Main_Data[[#This Row],[Average_Cost_for_two]]&lt;=800000,"600k-800k"))))</f>
        <v>0-200k</v>
      </c>
    </row>
    <row r="4270" spans="1:21" x14ac:dyDescent="0.35">
      <c r="A4270">
        <v>310995</v>
      </c>
      <c r="B4270" t="s">
        <v>7190</v>
      </c>
      <c r="C4270">
        <v>1</v>
      </c>
      <c r="D4270" t="s">
        <v>21</v>
      </c>
      <c r="E4270" t="s">
        <v>9081</v>
      </c>
      <c r="F4270" t="s">
        <v>43</v>
      </c>
      <c r="G4270" t="s">
        <v>44</v>
      </c>
      <c r="H4270">
        <v>77.221160100000006</v>
      </c>
      <c r="I4270">
        <v>28.711110099999999</v>
      </c>
      <c r="J4270" t="s">
        <v>554</v>
      </c>
      <c r="K4270" t="s">
        <v>26</v>
      </c>
      <c r="L4270" t="s">
        <v>27</v>
      </c>
      <c r="M4270" t="s">
        <v>27</v>
      </c>
      <c r="N4270" t="s">
        <v>27</v>
      </c>
      <c r="O4270" t="s">
        <v>27</v>
      </c>
      <c r="P4270">
        <v>1</v>
      </c>
      <c r="Q4270">
        <v>2</v>
      </c>
      <c r="R4270">
        <v>250</v>
      </c>
      <c r="S4270">
        <v>1</v>
      </c>
      <c r="T4270" s="1">
        <v>41141</v>
      </c>
      <c r="U4270" t="str">
        <f>IF(Main_Data[[#This Row],[Average_Cost_for_two]]&lt;=200000,"0-200k",IF(Main_Data[[#This Row],[Average_Cost_for_two]]&lt;=400000,"200k-400k",IF(Main_Data[[#This Row],[Average_Cost_for_two]]&lt;=600000,"400k-600k",IF(Main_Data[[#This Row],[Average_Cost_for_two]]&lt;=800000,"600k-800k"))))</f>
        <v>0-200k</v>
      </c>
    </row>
    <row r="4271" spans="1:21" x14ac:dyDescent="0.35">
      <c r="A4271">
        <v>18487016</v>
      </c>
      <c r="B4271" t="s">
        <v>9082</v>
      </c>
      <c r="C4271">
        <v>1</v>
      </c>
      <c r="D4271" t="s">
        <v>21</v>
      </c>
      <c r="E4271" t="s">
        <v>9083</v>
      </c>
      <c r="F4271" t="s">
        <v>1751</v>
      </c>
      <c r="G4271" t="s">
        <v>1750</v>
      </c>
      <c r="H4271">
        <v>0</v>
      </c>
      <c r="I4271">
        <v>0</v>
      </c>
      <c r="J4271" t="s">
        <v>524</v>
      </c>
      <c r="K4271" t="s">
        <v>26</v>
      </c>
      <c r="L4271" t="s">
        <v>27</v>
      </c>
      <c r="M4271" t="s">
        <v>27</v>
      </c>
      <c r="N4271" t="s">
        <v>27</v>
      </c>
      <c r="O4271" t="s">
        <v>27</v>
      </c>
      <c r="P4271">
        <v>1</v>
      </c>
      <c r="Q4271">
        <v>1</v>
      </c>
      <c r="R4271">
        <v>250</v>
      </c>
      <c r="S4271">
        <v>1</v>
      </c>
      <c r="T4271" s="1">
        <v>40762</v>
      </c>
      <c r="U4271" t="str">
        <f>IF(Main_Data[[#This Row],[Average_Cost_for_two]]&lt;=200000,"0-200k",IF(Main_Data[[#This Row],[Average_Cost_for_two]]&lt;=400000,"200k-400k",IF(Main_Data[[#This Row],[Average_Cost_for_two]]&lt;=600000,"400k-600k",IF(Main_Data[[#This Row],[Average_Cost_for_two]]&lt;=800000,"600k-800k"))))</f>
        <v>0-200k</v>
      </c>
    </row>
    <row r="4272" spans="1:21" x14ac:dyDescent="0.35">
      <c r="A4272">
        <v>302344</v>
      </c>
      <c r="B4272" t="s">
        <v>8428</v>
      </c>
      <c r="C4272">
        <v>1</v>
      </c>
      <c r="D4272" t="s">
        <v>21</v>
      </c>
      <c r="E4272" t="s">
        <v>9084</v>
      </c>
      <c r="F4272" t="s">
        <v>3009</v>
      </c>
      <c r="G4272" t="s">
        <v>3010</v>
      </c>
      <c r="H4272">
        <v>77.127213499999996</v>
      </c>
      <c r="I4272">
        <v>28.7239</v>
      </c>
      <c r="J4272" t="s">
        <v>493</v>
      </c>
      <c r="K4272" t="s">
        <v>26</v>
      </c>
      <c r="L4272" t="s">
        <v>27</v>
      </c>
      <c r="M4272" t="s">
        <v>27</v>
      </c>
      <c r="N4272" t="s">
        <v>27</v>
      </c>
      <c r="O4272" t="s">
        <v>27</v>
      </c>
      <c r="P4272">
        <v>1</v>
      </c>
      <c r="Q4272">
        <v>62</v>
      </c>
      <c r="R4272">
        <v>250</v>
      </c>
      <c r="S4272">
        <v>4</v>
      </c>
      <c r="T4272" s="1">
        <v>41876</v>
      </c>
      <c r="U4272" t="str">
        <f>IF(Main_Data[[#This Row],[Average_Cost_for_two]]&lt;=200000,"0-200k",IF(Main_Data[[#This Row],[Average_Cost_for_two]]&lt;=400000,"200k-400k",IF(Main_Data[[#This Row],[Average_Cost_for_two]]&lt;=600000,"400k-600k",IF(Main_Data[[#This Row],[Average_Cost_for_two]]&lt;=800000,"600k-800k"))))</f>
        <v>0-200k</v>
      </c>
    </row>
    <row r="4273" spans="1:21" x14ac:dyDescent="0.35">
      <c r="A4273">
        <v>18424883</v>
      </c>
      <c r="B4273" t="s">
        <v>9085</v>
      </c>
      <c r="C4273">
        <v>1</v>
      </c>
      <c r="D4273" t="s">
        <v>21</v>
      </c>
      <c r="E4273" t="s">
        <v>9086</v>
      </c>
      <c r="F4273" t="s">
        <v>203</v>
      </c>
      <c r="G4273" t="s">
        <v>204</v>
      </c>
      <c r="H4273">
        <v>77.299831499999996</v>
      </c>
      <c r="I4273">
        <v>28.533590199999999</v>
      </c>
      <c r="J4273" t="s">
        <v>2063</v>
      </c>
      <c r="K4273" t="s">
        <v>26</v>
      </c>
      <c r="L4273" t="s">
        <v>27</v>
      </c>
      <c r="M4273" t="s">
        <v>27</v>
      </c>
      <c r="N4273" t="s">
        <v>27</v>
      </c>
      <c r="O4273" t="s">
        <v>27</v>
      </c>
      <c r="P4273">
        <v>1</v>
      </c>
      <c r="Q4273">
        <v>1</v>
      </c>
      <c r="R4273">
        <v>250</v>
      </c>
      <c r="S4273">
        <v>1</v>
      </c>
      <c r="T4273" s="1">
        <v>42971</v>
      </c>
      <c r="U4273" t="str">
        <f>IF(Main_Data[[#This Row],[Average_Cost_for_two]]&lt;=200000,"0-200k",IF(Main_Data[[#This Row],[Average_Cost_for_two]]&lt;=400000,"200k-400k",IF(Main_Data[[#This Row],[Average_Cost_for_two]]&lt;=600000,"400k-600k",IF(Main_Data[[#This Row],[Average_Cost_for_two]]&lt;=800000,"600k-800k"))))</f>
        <v>0-200k</v>
      </c>
    </row>
    <row r="4274" spans="1:21" x14ac:dyDescent="0.35">
      <c r="A4274">
        <v>18425158</v>
      </c>
      <c r="B4274" t="s">
        <v>1089</v>
      </c>
      <c r="C4274">
        <v>1</v>
      </c>
      <c r="D4274" t="s">
        <v>21</v>
      </c>
      <c r="E4274" t="s">
        <v>9087</v>
      </c>
      <c r="F4274" t="s">
        <v>571</v>
      </c>
      <c r="G4274" t="s">
        <v>572</v>
      </c>
      <c r="H4274">
        <v>77.193042300000002</v>
      </c>
      <c r="I4274">
        <v>28.569560200000002</v>
      </c>
      <c r="J4274" t="s">
        <v>521</v>
      </c>
      <c r="K4274" t="s">
        <v>26</v>
      </c>
      <c r="L4274" t="s">
        <v>27</v>
      </c>
      <c r="M4274" t="s">
        <v>34</v>
      </c>
      <c r="N4274" t="s">
        <v>27</v>
      </c>
      <c r="O4274" t="s">
        <v>27</v>
      </c>
      <c r="P4274">
        <v>1</v>
      </c>
      <c r="Q4274">
        <v>1</v>
      </c>
      <c r="R4274">
        <v>250</v>
      </c>
      <c r="S4274">
        <v>1</v>
      </c>
      <c r="T4274" s="1">
        <v>40781</v>
      </c>
      <c r="U4274" t="str">
        <f>IF(Main_Data[[#This Row],[Average_Cost_for_two]]&lt;=200000,"0-200k",IF(Main_Data[[#This Row],[Average_Cost_for_two]]&lt;=400000,"200k-400k",IF(Main_Data[[#This Row],[Average_Cost_for_two]]&lt;=600000,"400k-600k",IF(Main_Data[[#This Row],[Average_Cost_for_two]]&lt;=800000,"600k-800k"))))</f>
        <v>0-200k</v>
      </c>
    </row>
    <row r="4275" spans="1:21" x14ac:dyDescent="0.35">
      <c r="A4275">
        <v>18435811</v>
      </c>
      <c r="B4275" t="s">
        <v>9088</v>
      </c>
      <c r="C4275">
        <v>1</v>
      </c>
      <c r="D4275" t="s">
        <v>21</v>
      </c>
      <c r="E4275" t="s">
        <v>9089</v>
      </c>
      <c r="F4275" t="s">
        <v>895</v>
      </c>
      <c r="G4275" t="s">
        <v>896</v>
      </c>
      <c r="H4275">
        <v>77.291980199999998</v>
      </c>
      <c r="I4275">
        <v>28.687431100000001</v>
      </c>
      <c r="J4275" t="s">
        <v>531</v>
      </c>
      <c r="K4275" t="s">
        <v>26</v>
      </c>
      <c r="L4275" t="s">
        <v>27</v>
      </c>
      <c r="M4275" t="s">
        <v>27</v>
      </c>
      <c r="N4275" t="s">
        <v>27</v>
      </c>
      <c r="O4275" t="s">
        <v>27</v>
      </c>
      <c r="P4275">
        <v>1</v>
      </c>
      <c r="Q4275">
        <v>1</v>
      </c>
      <c r="R4275">
        <v>250</v>
      </c>
      <c r="S4275">
        <v>1</v>
      </c>
      <c r="T4275" s="1">
        <v>42601</v>
      </c>
      <c r="U4275" t="str">
        <f>IF(Main_Data[[#This Row],[Average_Cost_for_two]]&lt;=200000,"0-200k",IF(Main_Data[[#This Row],[Average_Cost_for_two]]&lt;=400000,"200k-400k",IF(Main_Data[[#This Row],[Average_Cost_for_two]]&lt;=600000,"400k-600k",IF(Main_Data[[#This Row],[Average_Cost_for_two]]&lt;=800000,"600k-800k"))))</f>
        <v>0-200k</v>
      </c>
    </row>
    <row r="4276" spans="1:21" x14ac:dyDescent="0.35">
      <c r="A4276">
        <v>302004</v>
      </c>
      <c r="B4276" t="s">
        <v>9090</v>
      </c>
      <c r="C4276">
        <v>1</v>
      </c>
      <c r="D4276" t="s">
        <v>21</v>
      </c>
      <c r="E4276" t="s">
        <v>9091</v>
      </c>
      <c r="F4276" t="s">
        <v>207</v>
      </c>
      <c r="G4276" t="s">
        <v>206</v>
      </c>
      <c r="H4276">
        <v>77.120965699999999</v>
      </c>
      <c r="I4276">
        <v>28.637019500000001</v>
      </c>
      <c r="J4276" t="s">
        <v>1368</v>
      </c>
      <c r="K4276" t="s">
        <v>26</v>
      </c>
      <c r="L4276" t="s">
        <v>27</v>
      </c>
      <c r="M4276" t="s">
        <v>27</v>
      </c>
      <c r="N4276" t="s">
        <v>27</v>
      </c>
      <c r="O4276" t="s">
        <v>27</v>
      </c>
      <c r="P4276">
        <v>1</v>
      </c>
      <c r="Q4276">
        <v>21</v>
      </c>
      <c r="R4276">
        <v>250</v>
      </c>
      <c r="S4276">
        <v>3</v>
      </c>
      <c r="T4276" s="1">
        <v>42610</v>
      </c>
      <c r="U4276" t="str">
        <f>IF(Main_Data[[#This Row],[Average_Cost_for_two]]&lt;=200000,"0-200k",IF(Main_Data[[#This Row],[Average_Cost_for_two]]&lt;=400000,"200k-400k",IF(Main_Data[[#This Row],[Average_Cost_for_two]]&lt;=600000,"400k-600k",IF(Main_Data[[#This Row],[Average_Cost_for_two]]&lt;=800000,"600k-800k"))))</f>
        <v>0-200k</v>
      </c>
    </row>
    <row r="4277" spans="1:21" x14ac:dyDescent="0.35">
      <c r="A4277">
        <v>18354634</v>
      </c>
      <c r="B4277" t="s">
        <v>9092</v>
      </c>
      <c r="C4277">
        <v>1</v>
      </c>
      <c r="D4277" t="s">
        <v>21</v>
      </c>
      <c r="E4277" t="s">
        <v>9093</v>
      </c>
      <c r="F4277" t="s">
        <v>1160</v>
      </c>
      <c r="G4277" t="s">
        <v>1161</v>
      </c>
      <c r="H4277">
        <v>77.058020400000004</v>
      </c>
      <c r="I4277">
        <v>28.618322599999999</v>
      </c>
      <c r="J4277" t="s">
        <v>849</v>
      </c>
      <c r="K4277" t="s">
        <v>26</v>
      </c>
      <c r="L4277" t="s">
        <v>27</v>
      </c>
      <c r="M4277" t="s">
        <v>27</v>
      </c>
      <c r="N4277" t="s">
        <v>27</v>
      </c>
      <c r="O4277" t="s">
        <v>27</v>
      </c>
      <c r="P4277">
        <v>1</v>
      </c>
      <c r="Q4277">
        <v>2</v>
      </c>
      <c r="R4277">
        <v>250</v>
      </c>
      <c r="S4277">
        <v>1</v>
      </c>
      <c r="T4277" s="1">
        <v>42597</v>
      </c>
      <c r="U4277" t="str">
        <f>IF(Main_Data[[#This Row],[Average_Cost_for_two]]&lt;=200000,"0-200k",IF(Main_Data[[#This Row],[Average_Cost_for_two]]&lt;=400000,"200k-400k",IF(Main_Data[[#This Row],[Average_Cost_for_two]]&lt;=600000,"400k-600k",IF(Main_Data[[#This Row],[Average_Cost_for_two]]&lt;=800000,"600k-800k"))))</f>
        <v>0-200k</v>
      </c>
    </row>
    <row r="4278" spans="1:21" x14ac:dyDescent="0.35">
      <c r="A4278">
        <v>18354639</v>
      </c>
      <c r="B4278" t="s">
        <v>9094</v>
      </c>
      <c r="C4278">
        <v>1</v>
      </c>
      <c r="D4278" t="s">
        <v>21</v>
      </c>
      <c r="E4278" t="s">
        <v>9095</v>
      </c>
      <c r="F4278" t="s">
        <v>470</v>
      </c>
      <c r="G4278" t="s">
        <v>471</v>
      </c>
      <c r="H4278">
        <v>77.317158000000006</v>
      </c>
      <c r="I4278">
        <v>28.659876300000001</v>
      </c>
      <c r="J4278" t="s">
        <v>478</v>
      </c>
      <c r="K4278" t="s">
        <v>26</v>
      </c>
      <c r="L4278" t="s">
        <v>27</v>
      </c>
      <c r="M4278" t="s">
        <v>27</v>
      </c>
      <c r="N4278" t="s">
        <v>27</v>
      </c>
      <c r="O4278" t="s">
        <v>27</v>
      </c>
      <c r="P4278">
        <v>1</v>
      </c>
      <c r="Q4278">
        <v>62</v>
      </c>
      <c r="R4278">
        <v>250</v>
      </c>
      <c r="S4278">
        <v>4</v>
      </c>
      <c r="T4278" s="1">
        <v>40731</v>
      </c>
      <c r="U4278" t="str">
        <f>IF(Main_Data[[#This Row],[Average_Cost_for_two]]&lt;=200000,"0-200k",IF(Main_Data[[#This Row],[Average_Cost_for_two]]&lt;=400000,"200k-400k",IF(Main_Data[[#This Row],[Average_Cost_for_two]]&lt;=600000,"400k-600k",IF(Main_Data[[#This Row],[Average_Cost_for_two]]&lt;=800000,"600k-800k"))))</f>
        <v>0-200k</v>
      </c>
    </row>
    <row r="4279" spans="1:21" x14ac:dyDescent="0.35">
      <c r="A4279">
        <v>5797</v>
      </c>
      <c r="B4279" t="s">
        <v>9096</v>
      </c>
      <c r="C4279">
        <v>1</v>
      </c>
      <c r="D4279" t="s">
        <v>21</v>
      </c>
      <c r="E4279" t="s">
        <v>9097</v>
      </c>
      <c r="F4279" t="s">
        <v>1971</v>
      </c>
      <c r="G4279" t="s">
        <v>1970</v>
      </c>
      <c r="H4279">
        <v>77.236267699999999</v>
      </c>
      <c r="I4279">
        <v>28.5494743</v>
      </c>
      <c r="J4279" t="s">
        <v>706</v>
      </c>
      <c r="K4279" t="s">
        <v>26</v>
      </c>
      <c r="L4279" t="s">
        <v>27</v>
      </c>
      <c r="M4279" t="s">
        <v>27</v>
      </c>
      <c r="N4279" t="s">
        <v>27</v>
      </c>
      <c r="O4279" t="s">
        <v>27</v>
      </c>
      <c r="P4279">
        <v>1</v>
      </c>
      <c r="Q4279">
        <v>84</v>
      </c>
      <c r="R4279">
        <v>250</v>
      </c>
      <c r="S4279">
        <v>4</v>
      </c>
      <c r="T4279" s="1">
        <v>41480</v>
      </c>
      <c r="U4279" t="str">
        <f>IF(Main_Data[[#This Row],[Average_Cost_for_two]]&lt;=200000,"0-200k",IF(Main_Data[[#This Row],[Average_Cost_for_two]]&lt;=400000,"200k-400k",IF(Main_Data[[#This Row],[Average_Cost_for_two]]&lt;=600000,"400k-600k",IF(Main_Data[[#This Row],[Average_Cost_for_two]]&lt;=800000,"600k-800k"))))</f>
        <v>0-200k</v>
      </c>
    </row>
    <row r="4280" spans="1:21" x14ac:dyDescent="0.35">
      <c r="A4280">
        <v>5944</v>
      </c>
      <c r="B4280" t="s">
        <v>1065</v>
      </c>
      <c r="C4280">
        <v>1</v>
      </c>
      <c r="D4280" t="s">
        <v>21</v>
      </c>
      <c r="E4280" t="s">
        <v>9098</v>
      </c>
      <c r="F4280" t="s">
        <v>1980</v>
      </c>
      <c r="G4280" t="s">
        <v>1981</v>
      </c>
      <c r="H4280">
        <v>77.240053399999994</v>
      </c>
      <c r="I4280">
        <v>28.539436200000001</v>
      </c>
      <c r="J4280" t="s">
        <v>3221</v>
      </c>
      <c r="K4280" t="s">
        <v>26</v>
      </c>
      <c r="L4280" t="s">
        <v>27</v>
      </c>
      <c r="M4280" t="s">
        <v>34</v>
      </c>
      <c r="N4280" t="s">
        <v>27</v>
      </c>
      <c r="O4280" t="s">
        <v>27</v>
      </c>
      <c r="P4280">
        <v>1</v>
      </c>
      <c r="Q4280">
        <v>36</v>
      </c>
      <c r="R4280">
        <v>250</v>
      </c>
      <c r="S4280">
        <v>4</v>
      </c>
      <c r="T4280" s="1">
        <v>41827</v>
      </c>
      <c r="U4280" t="str">
        <f>IF(Main_Data[[#This Row],[Average_Cost_for_two]]&lt;=200000,"0-200k",IF(Main_Data[[#This Row],[Average_Cost_for_two]]&lt;=400000,"200k-400k",IF(Main_Data[[#This Row],[Average_Cost_for_two]]&lt;=600000,"400k-600k",IF(Main_Data[[#This Row],[Average_Cost_for_two]]&lt;=800000,"600k-800k"))))</f>
        <v>0-200k</v>
      </c>
    </row>
    <row r="4281" spans="1:21" x14ac:dyDescent="0.35">
      <c r="A4281">
        <v>18281946</v>
      </c>
      <c r="B4281" t="s">
        <v>9099</v>
      </c>
      <c r="C4281">
        <v>1</v>
      </c>
      <c r="D4281" t="s">
        <v>21</v>
      </c>
      <c r="E4281" t="s">
        <v>9100</v>
      </c>
      <c r="F4281" t="s">
        <v>2928</v>
      </c>
      <c r="G4281" t="s">
        <v>2929</v>
      </c>
      <c r="H4281">
        <v>77.097038699999999</v>
      </c>
      <c r="I4281">
        <v>28.6358663</v>
      </c>
      <c r="J4281" t="s">
        <v>875</v>
      </c>
      <c r="K4281" t="s">
        <v>26</v>
      </c>
      <c r="L4281" t="s">
        <v>27</v>
      </c>
      <c r="M4281" t="s">
        <v>27</v>
      </c>
      <c r="N4281" t="s">
        <v>27</v>
      </c>
      <c r="O4281" t="s">
        <v>27</v>
      </c>
      <c r="P4281">
        <v>1</v>
      </c>
      <c r="Q4281">
        <v>8</v>
      </c>
      <c r="R4281">
        <v>250</v>
      </c>
      <c r="S4281">
        <v>3</v>
      </c>
      <c r="T4281" s="1">
        <v>41477</v>
      </c>
      <c r="U4281" t="str">
        <f>IF(Main_Data[[#This Row],[Average_Cost_for_two]]&lt;=200000,"0-200k",IF(Main_Data[[#This Row],[Average_Cost_for_two]]&lt;=400000,"200k-400k",IF(Main_Data[[#This Row],[Average_Cost_for_two]]&lt;=600000,"400k-600k",IF(Main_Data[[#This Row],[Average_Cost_for_two]]&lt;=800000,"600k-800k"))))</f>
        <v>0-200k</v>
      </c>
    </row>
    <row r="4282" spans="1:21" x14ac:dyDescent="0.35">
      <c r="A4282">
        <v>7018</v>
      </c>
      <c r="B4282" t="s">
        <v>7110</v>
      </c>
      <c r="C4282">
        <v>1</v>
      </c>
      <c r="D4282" t="s">
        <v>21</v>
      </c>
      <c r="E4282" t="s">
        <v>9101</v>
      </c>
      <c r="F4282" t="s">
        <v>1730</v>
      </c>
      <c r="G4282" t="s">
        <v>1729</v>
      </c>
      <c r="H4282">
        <v>77.091797799999995</v>
      </c>
      <c r="I4282">
        <v>28.6278364</v>
      </c>
      <c r="J4282" t="s">
        <v>704</v>
      </c>
      <c r="K4282" t="s">
        <v>26</v>
      </c>
      <c r="L4282" t="s">
        <v>27</v>
      </c>
      <c r="M4282" t="s">
        <v>27</v>
      </c>
      <c r="N4282" t="s">
        <v>27</v>
      </c>
      <c r="O4282" t="s">
        <v>27</v>
      </c>
      <c r="P4282">
        <v>1</v>
      </c>
      <c r="Q4282">
        <v>66</v>
      </c>
      <c r="R4282">
        <v>250</v>
      </c>
      <c r="S4282">
        <v>2</v>
      </c>
      <c r="T4282" s="1">
        <v>42929</v>
      </c>
      <c r="U4282" t="str">
        <f>IF(Main_Data[[#This Row],[Average_Cost_for_two]]&lt;=200000,"0-200k",IF(Main_Data[[#This Row],[Average_Cost_for_two]]&lt;=400000,"200k-400k",IF(Main_Data[[#This Row],[Average_Cost_for_two]]&lt;=600000,"400k-600k",IF(Main_Data[[#This Row],[Average_Cost_for_two]]&lt;=800000,"600k-800k"))))</f>
        <v>0-200k</v>
      </c>
    </row>
    <row r="4283" spans="1:21" x14ac:dyDescent="0.35">
      <c r="A4283">
        <v>302868</v>
      </c>
      <c r="B4283" t="s">
        <v>746</v>
      </c>
      <c r="C4283">
        <v>1</v>
      </c>
      <c r="D4283" t="s">
        <v>21</v>
      </c>
      <c r="E4283" t="s">
        <v>9102</v>
      </c>
      <c r="F4283" t="s">
        <v>1622</v>
      </c>
      <c r="G4283" t="s">
        <v>1623</v>
      </c>
      <c r="H4283">
        <v>77.251157000000006</v>
      </c>
      <c r="I4283">
        <v>28.544168800000001</v>
      </c>
      <c r="J4283" t="s">
        <v>795</v>
      </c>
      <c r="K4283" t="s">
        <v>26</v>
      </c>
      <c r="L4283" t="s">
        <v>27</v>
      </c>
      <c r="M4283" t="s">
        <v>27</v>
      </c>
      <c r="N4283" t="s">
        <v>27</v>
      </c>
      <c r="O4283" t="s">
        <v>27</v>
      </c>
      <c r="P4283">
        <v>1</v>
      </c>
      <c r="Q4283">
        <v>11</v>
      </c>
      <c r="R4283">
        <v>250</v>
      </c>
      <c r="S4283">
        <v>3</v>
      </c>
      <c r="T4283" s="1">
        <v>40367</v>
      </c>
      <c r="U4283" t="str">
        <f>IF(Main_Data[[#This Row],[Average_Cost_for_two]]&lt;=200000,"0-200k",IF(Main_Data[[#This Row],[Average_Cost_for_two]]&lt;=400000,"200k-400k",IF(Main_Data[[#This Row],[Average_Cost_for_two]]&lt;=600000,"400k-600k",IF(Main_Data[[#This Row],[Average_Cost_for_two]]&lt;=800000,"600k-800k"))))</f>
        <v>0-200k</v>
      </c>
    </row>
    <row r="4284" spans="1:21" x14ac:dyDescent="0.35">
      <c r="A4284">
        <v>302896</v>
      </c>
      <c r="B4284" t="s">
        <v>9103</v>
      </c>
      <c r="C4284">
        <v>1</v>
      </c>
      <c r="D4284" t="s">
        <v>21</v>
      </c>
      <c r="E4284" t="s">
        <v>9104</v>
      </c>
      <c r="F4284" t="s">
        <v>1622</v>
      </c>
      <c r="G4284" t="s">
        <v>1623</v>
      </c>
      <c r="H4284">
        <v>77.256247959999996</v>
      </c>
      <c r="I4284">
        <v>28.52800925</v>
      </c>
      <c r="J4284" t="s">
        <v>875</v>
      </c>
      <c r="K4284" t="s">
        <v>26</v>
      </c>
      <c r="L4284" t="s">
        <v>27</v>
      </c>
      <c r="M4284" t="s">
        <v>27</v>
      </c>
      <c r="N4284" t="s">
        <v>27</v>
      </c>
      <c r="O4284" t="s">
        <v>27</v>
      </c>
      <c r="P4284">
        <v>1</v>
      </c>
      <c r="Q4284">
        <v>10</v>
      </c>
      <c r="R4284">
        <v>250</v>
      </c>
      <c r="S4284">
        <v>3</v>
      </c>
      <c r="T4284" s="1">
        <v>40377</v>
      </c>
      <c r="U4284" t="str">
        <f>IF(Main_Data[[#This Row],[Average_Cost_for_two]]&lt;=200000,"0-200k",IF(Main_Data[[#This Row],[Average_Cost_for_two]]&lt;=400000,"200k-400k",IF(Main_Data[[#This Row],[Average_Cost_for_two]]&lt;=600000,"400k-600k",IF(Main_Data[[#This Row],[Average_Cost_for_two]]&lt;=800000,"600k-800k"))))</f>
        <v>0-200k</v>
      </c>
    </row>
    <row r="4285" spans="1:21" x14ac:dyDescent="0.35">
      <c r="A4285">
        <v>300910</v>
      </c>
      <c r="B4285" t="s">
        <v>9105</v>
      </c>
      <c r="C4285">
        <v>1</v>
      </c>
      <c r="D4285" t="s">
        <v>21</v>
      </c>
      <c r="E4285" t="s">
        <v>9106</v>
      </c>
      <c r="F4285" t="s">
        <v>2596</v>
      </c>
      <c r="G4285" t="s">
        <v>2597</v>
      </c>
      <c r="H4285">
        <v>77.302308400000001</v>
      </c>
      <c r="I4285">
        <v>28.649227499999999</v>
      </c>
      <c r="J4285" t="s">
        <v>951</v>
      </c>
      <c r="K4285" t="s">
        <v>26</v>
      </c>
      <c r="L4285" t="s">
        <v>27</v>
      </c>
      <c r="M4285" t="s">
        <v>27</v>
      </c>
      <c r="N4285" t="s">
        <v>27</v>
      </c>
      <c r="O4285" t="s">
        <v>27</v>
      </c>
      <c r="P4285">
        <v>1</v>
      </c>
      <c r="Q4285">
        <v>300</v>
      </c>
      <c r="R4285">
        <v>250</v>
      </c>
      <c r="S4285">
        <v>4</v>
      </c>
      <c r="T4285" s="1">
        <v>41842</v>
      </c>
      <c r="U4285" t="str">
        <f>IF(Main_Data[[#This Row],[Average_Cost_for_two]]&lt;=200000,"0-200k",IF(Main_Data[[#This Row],[Average_Cost_for_two]]&lt;=400000,"200k-400k",IF(Main_Data[[#This Row],[Average_Cost_for_two]]&lt;=600000,"400k-600k",IF(Main_Data[[#This Row],[Average_Cost_for_two]]&lt;=800000,"600k-800k"))))</f>
        <v>0-200k</v>
      </c>
    </row>
    <row r="4286" spans="1:21" x14ac:dyDescent="0.35">
      <c r="A4286">
        <v>18377903</v>
      </c>
      <c r="B4286" t="s">
        <v>9107</v>
      </c>
      <c r="C4286">
        <v>1</v>
      </c>
      <c r="D4286" t="s">
        <v>21</v>
      </c>
      <c r="E4286" t="s">
        <v>9108</v>
      </c>
      <c r="F4286" t="s">
        <v>683</v>
      </c>
      <c r="G4286" t="s">
        <v>684</v>
      </c>
      <c r="H4286">
        <v>77.2842251</v>
      </c>
      <c r="I4286">
        <v>28.638614799999999</v>
      </c>
      <c r="J4286" t="s">
        <v>521</v>
      </c>
      <c r="K4286" t="s">
        <v>26</v>
      </c>
      <c r="L4286" t="s">
        <v>27</v>
      </c>
      <c r="M4286" t="s">
        <v>34</v>
      </c>
      <c r="N4286" t="s">
        <v>27</v>
      </c>
      <c r="O4286" t="s">
        <v>27</v>
      </c>
      <c r="P4286">
        <v>1</v>
      </c>
      <c r="Q4286">
        <v>4</v>
      </c>
      <c r="R4286">
        <v>250</v>
      </c>
      <c r="S4286">
        <v>3</v>
      </c>
      <c r="T4286" s="1">
        <v>41832</v>
      </c>
      <c r="U4286" t="str">
        <f>IF(Main_Data[[#This Row],[Average_Cost_for_two]]&lt;=200000,"0-200k",IF(Main_Data[[#This Row],[Average_Cost_for_two]]&lt;=400000,"200k-400k",IF(Main_Data[[#This Row],[Average_Cost_for_two]]&lt;=600000,"400k-600k",IF(Main_Data[[#This Row],[Average_Cost_for_two]]&lt;=800000,"600k-800k"))))</f>
        <v>0-200k</v>
      </c>
    </row>
    <row r="4287" spans="1:21" x14ac:dyDescent="0.35">
      <c r="A4287">
        <v>18168164</v>
      </c>
      <c r="B4287" t="s">
        <v>9109</v>
      </c>
      <c r="C4287">
        <v>1</v>
      </c>
      <c r="D4287" t="s">
        <v>21</v>
      </c>
      <c r="E4287" t="s">
        <v>9110</v>
      </c>
      <c r="F4287" t="s">
        <v>37</v>
      </c>
      <c r="G4287" t="s">
        <v>38</v>
      </c>
      <c r="H4287">
        <v>77.123932300000007</v>
      </c>
      <c r="I4287">
        <v>28.5432284</v>
      </c>
      <c r="J4287" t="s">
        <v>609</v>
      </c>
      <c r="K4287" t="s">
        <v>26</v>
      </c>
      <c r="L4287" t="s">
        <v>27</v>
      </c>
      <c r="M4287" t="s">
        <v>27</v>
      </c>
      <c r="N4287" t="s">
        <v>27</v>
      </c>
      <c r="O4287" t="s">
        <v>27</v>
      </c>
      <c r="P4287">
        <v>1</v>
      </c>
      <c r="Q4287">
        <v>2</v>
      </c>
      <c r="R4287">
        <v>250</v>
      </c>
      <c r="S4287">
        <v>1</v>
      </c>
      <c r="T4287" s="1">
        <v>40732</v>
      </c>
      <c r="U4287" t="str">
        <f>IF(Main_Data[[#This Row],[Average_Cost_for_two]]&lt;=200000,"0-200k",IF(Main_Data[[#This Row],[Average_Cost_for_two]]&lt;=400000,"200k-400k",IF(Main_Data[[#This Row],[Average_Cost_for_two]]&lt;=600000,"400k-600k",IF(Main_Data[[#This Row],[Average_Cost_for_two]]&lt;=800000,"600k-800k"))))</f>
        <v>0-200k</v>
      </c>
    </row>
    <row r="4288" spans="1:21" x14ac:dyDescent="0.35">
      <c r="A4288">
        <v>8110</v>
      </c>
      <c r="B4288" t="s">
        <v>9111</v>
      </c>
      <c r="C4288">
        <v>1</v>
      </c>
      <c r="D4288" t="s">
        <v>21</v>
      </c>
      <c r="E4288" t="s">
        <v>9112</v>
      </c>
      <c r="F4288" t="s">
        <v>117</v>
      </c>
      <c r="G4288" t="s">
        <v>118</v>
      </c>
      <c r="H4288">
        <v>77.306590700000001</v>
      </c>
      <c r="I4288">
        <v>28.5890442</v>
      </c>
      <c r="J4288" t="s">
        <v>767</v>
      </c>
      <c r="K4288" t="s">
        <v>26</v>
      </c>
      <c r="L4288" t="s">
        <v>27</v>
      </c>
      <c r="M4288" t="s">
        <v>27</v>
      </c>
      <c r="N4288" t="s">
        <v>27</v>
      </c>
      <c r="O4288" t="s">
        <v>27</v>
      </c>
      <c r="P4288">
        <v>1</v>
      </c>
      <c r="Q4288">
        <v>5</v>
      </c>
      <c r="R4288">
        <v>250</v>
      </c>
      <c r="S4288">
        <v>3</v>
      </c>
      <c r="T4288" s="1">
        <v>43293</v>
      </c>
      <c r="U4288" t="str">
        <f>IF(Main_Data[[#This Row],[Average_Cost_for_two]]&lt;=200000,"0-200k",IF(Main_Data[[#This Row],[Average_Cost_for_two]]&lt;=400000,"200k-400k",IF(Main_Data[[#This Row],[Average_Cost_for_two]]&lt;=600000,"400k-600k",IF(Main_Data[[#This Row],[Average_Cost_for_two]]&lt;=800000,"600k-800k"))))</f>
        <v>0-200k</v>
      </c>
    </row>
    <row r="4289" spans="1:21" x14ac:dyDescent="0.35">
      <c r="A4289">
        <v>308526</v>
      </c>
      <c r="B4289" t="s">
        <v>9113</v>
      </c>
      <c r="C4289">
        <v>1</v>
      </c>
      <c r="D4289" t="s">
        <v>21</v>
      </c>
      <c r="E4289" t="s">
        <v>9114</v>
      </c>
      <c r="F4289" t="s">
        <v>117</v>
      </c>
      <c r="G4289" t="s">
        <v>118</v>
      </c>
      <c r="H4289">
        <v>77.299098259999994</v>
      </c>
      <c r="I4289">
        <v>28.605451009999999</v>
      </c>
      <c r="J4289" t="s">
        <v>560</v>
      </c>
      <c r="K4289" t="s">
        <v>26</v>
      </c>
      <c r="L4289" t="s">
        <v>27</v>
      </c>
      <c r="M4289" t="s">
        <v>27</v>
      </c>
      <c r="N4289" t="s">
        <v>27</v>
      </c>
      <c r="O4289" t="s">
        <v>27</v>
      </c>
      <c r="P4289">
        <v>1</v>
      </c>
      <c r="Q4289">
        <v>7</v>
      </c>
      <c r="R4289">
        <v>250</v>
      </c>
      <c r="S4289">
        <v>3</v>
      </c>
      <c r="T4289" s="1">
        <v>41477</v>
      </c>
      <c r="U4289" t="str">
        <f>IF(Main_Data[[#This Row],[Average_Cost_for_two]]&lt;=200000,"0-200k",IF(Main_Data[[#This Row],[Average_Cost_for_two]]&lt;=400000,"200k-400k",IF(Main_Data[[#This Row],[Average_Cost_for_two]]&lt;=600000,"400k-600k",IF(Main_Data[[#This Row],[Average_Cost_for_two]]&lt;=800000,"600k-800k"))))</f>
        <v>0-200k</v>
      </c>
    </row>
    <row r="4290" spans="1:21" x14ac:dyDescent="0.35">
      <c r="A4290">
        <v>7393</v>
      </c>
      <c r="B4290" t="s">
        <v>9115</v>
      </c>
      <c r="C4290">
        <v>1</v>
      </c>
      <c r="D4290" t="s">
        <v>21</v>
      </c>
      <c r="E4290" t="s">
        <v>9116</v>
      </c>
      <c r="F4290" t="s">
        <v>268</v>
      </c>
      <c r="G4290" t="s">
        <v>269</v>
      </c>
      <c r="H4290">
        <v>77.174150499999996</v>
      </c>
      <c r="I4290">
        <v>28.556849199999998</v>
      </c>
      <c r="J4290" t="s">
        <v>9117</v>
      </c>
      <c r="K4290" t="s">
        <v>26</v>
      </c>
      <c r="L4290" t="s">
        <v>27</v>
      </c>
      <c r="M4290" t="s">
        <v>27</v>
      </c>
      <c r="N4290" t="s">
        <v>27</v>
      </c>
      <c r="O4290" t="s">
        <v>27</v>
      </c>
      <c r="P4290">
        <v>1</v>
      </c>
      <c r="Q4290">
        <v>12</v>
      </c>
      <c r="R4290">
        <v>250</v>
      </c>
      <c r="S4290">
        <v>3</v>
      </c>
      <c r="T4290" s="1">
        <v>42927</v>
      </c>
      <c r="U4290" t="str">
        <f>IF(Main_Data[[#This Row],[Average_Cost_for_two]]&lt;=200000,"0-200k",IF(Main_Data[[#This Row],[Average_Cost_for_two]]&lt;=400000,"200k-400k",IF(Main_Data[[#This Row],[Average_Cost_for_two]]&lt;=600000,"400k-600k",IF(Main_Data[[#This Row],[Average_Cost_for_two]]&lt;=800000,"600k-800k"))))</f>
        <v>0-200k</v>
      </c>
    </row>
    <row r="4291" spans="1:21" x14ac:dyDescent="0.35">
      <c r="A4291">
        <v>311787</v>
      </c>
      <c r="B4291" t="s">
        <v>9118</v>
      </c>
      <c r="C4291">
        <v>1</v>
      </c>
      <c r="D4291" t="s">
        <v>21</v>
      </c>
      <c r="E4291" t="s">
        <v>9119</v>
      </c>
      <c r="F4291" t="s">
        <v>1751</v>
      </c>
      <c r="G4291" t="s">
        <v>1750</v>
      </c>
      <c r="H4291">
        <v>77.176495500000001</v>
      </c>
      <c r="I4291">
        <v>28.6437563</v>
      </c>
      <c r="J4291" t="s">
        <v>521</v>
      </c>
      <c r="K4291" t="s">
        <v>26</v>
      </c>
      <c r="L4291" t="s">
        <v>27</v>
      </c>
      <c r="M4291" t="s">
        <v>27</v>
      </c>
      <c r="N4291" t="s">
        <v>27</v>
      </c>
      <c r="O4291" t="s">
        <v>27</v>
      </c>
      <c r="P4291">
        <v>1</v>
      </c>
      <c r="Q4291">
        <v>7</v>
      </c>
      <c r="R4291">
        <v>250</v>
      </c>
      <c r="S4291">
        <v>3</v>
      </c>
      <c r="T4291" s="1">
        <v>42917</v>
      </c>
      <c r="U4291" t="str">
        <f>IF(Main_Data[[#This Row],[Average_Cost_for_two]]&lt;=200000,"0-200k",IF(Main_Data[[#This Row],[Average_Cost_for_two]]&lt;=400000,"200k-400k",IF(Main_Data[[#This Row],[Average_Cost_for_two]]&lt;=600000,"400k-600k",IF(Main_Data[[#This Row],[Average_Cost_for_two]]&lt;=800000,"600k-800k"))))</f>
        <v>0-200k</v>
      </c>
    </row>
    <row r="4292" spans="1:21" x14ac:dyDescent="0.35">
      <c r="A4292">
        <v>18222576</v>
      </c>
      <c r="B4292" t="s">
        <v>9120</v>
      </c>
      <c r="C4292">
        <v>1</v>
      </c>
      <c r="D4292" t="s">
        <v>21</v>
      </c>
      <c r="E4292" t="s">
        <v>9121</v>
      </c>
      <c r="F4292" t="s">
        <v>234</v>
      </c>
      <c r="G4292" t="s">
        <v>233</v>
      </c>
      <c r="H4292">
        <v>77.161502900000002</v>
      </c>
      <c r="I4292">
        <v>28.708529800000001</v>
      </c>
      <c r="J4292" t="s">
        <v>521</v>
      </c>
      <c r="K4292" t="s">
        <v>26</v>
      </c>
      <c r="L4292" t="s">
        <v>27</v>
      </c>
      <c r="M4292" t="s">
        <v>27</v>
      </c>
      <c r="N4292" t="s">
        <v>27</v>
      </c>
      <c r="O4292" t="s">
        <v>27</v>
      </c>
      <c r="P4292">
        <v>1</v>
      </c>
      <c r="Q4292">
        <v>11</v>
      </c>
      <c r="R4292">
        <v>250</v>
      </c>
      <c r="S4292">
        <v>3</v>
      </c>
      <c r="T4292" s="1">
        <v>41477</v>
      </c>
      <c r="U4292" t="str">
        <f>IF(Main_Data[[#This Row],[Average_Cost_for_two]]&lt;=200000,"0-200k",IF(Main_Data[[#This Row],[Average_Cost_for_two]]&lt;=400000,"200k-400k",IF(Main_Data[[#This Row],[Average_Cost_for_two]]&lt;=600000,"400k-600k",IF(Main_Data[[#This Row],[Average_Cost_for_two]]&lt;=800000,"600k-800k"))))</f>
        <v>0-200k</v>
      </c>
    </row>
    <row r="4293" spans="1:21" x14ac:dyDescent="0.35">
      <c r="A4293">
        <v>7793</v>
      </c>
      <c r="B4293" t="s">
        <v>9122</v>
      </c>
      <c r="C4293">
        <v>1</v>
      </c>
      <c r="D4293" t="s">
        <v>21</v>
      </c>
      <c r="E4293" t="s">
        <v>9123</v>
      </c>
      <c r="F4293" t="s">
        <v>1924</v>
      </c>
      <c r="G4293" t="s">
        <v>1925</v>
      </c>
      <c r="H4293">
        <v>77.221373299999996</v>
      </c>
      <c r="I4293">
        <v>28.568039299999999</v>
      </c>
      <c r="J4293" t="s">
        <v>521</v>
      </c>
      <c r="K4293" t="s">
        <v>26</v>
      </c>
      <c r="L4293" t="s">
        <v>27</v>
      </c>
      <c r="M4293" t="s">
        <v>27</v>
      </c>
      <c r="N4293" t="s">
        <v>27</v>
      </c>
      <c r="O4293" t="s">
        <v>27</v>
      </c>
      <c r="P4293">
        <v>1</v>
      </c>
      <c r="Q4293">
        <v>3</v>
      </c>
      <c r="R4293">
        <v>250</v>
      </c>
      <c r="S4293">
        <v>1</v>
      </c>
      <c r="T4293" s="1">
        <v>43286</v>
      </c>
      <c r="U4293" t="str">
        <f>IF(Main_Data[[#This Row],[Average_Cost_for_two]]&lt;=200000,"0-200k",IF(Main_Data[[#This Row],[Average_Cost_for_two]]&lt;=400000,"200k-400k",IF(Main_Data[[#This Row],[Average_Cost_for_two]]&lt;=600000,"400k-600k",IF(Main_Data[[#This Row],[Average_Cost_for_two]]&lt;=800000,"600k-800k"))))</f>
        <v>0-200k</v>
      </c>
    </row>
    <row r="4294" spans="1:21" x14ac:dyDescent="0.35">
      <c r="A4294">
        <v>17989093</v>
      </c>
      <c r="B4294" t="s">
        <v>7339</v>
      </c>
      <c r="C4294">
        <v>1</v>
      </c>
      <c r="D4294" t="s">
        <v>21</v>
      </c>
      <c r="E4294" t="s">
        <v>9124</v>
      </c>
      <c r="F4294" t="s">
        <v>207</v>
      </c>
      <c r="G4294" t="s">
        <v>206</v>
      </c>
      <c r="H4294">
        <v>77.120561199999997</v>
      </c>
      <c r="I4294">
        <v>28.637115000000001</v>
      </c>
      <c r="J4294" t="s">
        <v>875</v>
      </c>
      <c r="K4294" t="s">
        <v>26</v>
      </c>
      <c r="L4294" t="s">
        <v>27</v>
      </c>
      <c r="M4294" t="s">
        <v>27</v>
      </c>
      <c r="N4294" t="s">
        <v>27</v>
      </c>
      <c r="O4294" t="s">
        <v>27</v>
      </c>
      <c r="P4294">
        <v>1</v>
      </c>
      <c r="Q4294">
        <v>2</v>
      </c>
      <c r="R4294">
        <v>250</v>
      </c>
      <c r="S4294">
        <v>1</v>
      </c>
      <c r="T4294" s="1">
        <v>42554</v>
      </c>
      <c r="U4294" t="str">
        <f>IF(Main_Data[[#This Row],[Average_Cost_for_two]]&lt;=200000,"0-200k",IF(Main_Data[[#This Row],[Average_Cost_for_two]]&lt;=400000,"200k-400k",IF(Main_Data[[#This Row],[Average_Cost_for_two]]&lt;=600000,"400k-600k",IF(Main_Data[[#This Row],[Average_Cost_for_two]]&lt;=800000,"600k-800k"))))</f>
        <v>0-200k</v>
      </c>
    </row>
    <row r="4295" spans="1:21" x14ac:dyDescent="0.35">
      <c r="A4295">
        <v>18292469</v>
      </c>
      <c r="B4295" t="s">
        <v>7169</v>
      </c>
      <c r="C4295">
        <v>1</v>
      </c>
      <c r="D4295" t="s">
        <v>21</v>
      </c>
      <c r="E4295" t="s">
        <v>8215</v>
      </c>
      <c r="F4295" t="s">
        <v>711</v>
      </c>
      <c r="G4295" t="s">
        <v>712</v>
      </c>
      <c r="H4295">
        <v>77.106405199999998</v>
      </c>
      <c r="I4295">
        <v>28.642518500000001</v>
      </c>
      <c r="J4295" t="s">
        <v>521</v>
      </c>
      <c r="K4295" t="s">
        <v>26</v>
      </c>
      <c r="L4295" t="s">
        <v>27</v>
      </c>
      <c r="M4295" t="s">
        <v>27</v>
      </c>
      <c r="N4295" t="s">
        <v>27</v>
      </c>
      <c r="O4295" t="s">
        <v>27</v>
      </c>
      <c r="P4295">
        <v>1</v>
      </c>
      <c r="Q4295">
        <v>8</v>
      </c>
      <c r="R4295">
        <v>250</v>
      </c>
      <c r="S4295">
        <v>3</v>
      </c>
      <c r="T4295" s="1">
        <v>42923</v>
      </c>
      <c r="U4295" t="str">
        <f>IF(Main_Data[[#This Row],[Average_Cost_for_two]]&lt;=200000,"0-200k",IF(Main_Data[[#This Row],[Average_Cost_for_two]]&lt;=400000,"200k-400k",IF(Main_Data[[#This Row],[Average_Cost_for_two]]&lt;=600000,"400k-600k",IF(Main_Data[[#This Row],[Average_Cost_for_two]]&lt;=800000,"600k-800k"))))</f>
        <v>0-200k</v>
      </c>
    </row>
    <row r="4296" spans="1:21" x14ac:dyDescent="0.35">
      <c r="A4296">
        <v>1023</v>
      </c>
      <c r="B4296" t="s">
        <v>9030</v>
      </c>
      <c r="C4296">
        <v>1</v>
      </c>
      <c r="D4296" t="s">
        <v>21</v>
      </c>
      <c r="E4296" t="s">
        <v>9125</v>
      </c>
      <c r="F4296" t="s">
        <v>2370</v>
      </c>
      <c r="G4296" t="s">
        <v>2371</v>
      </c>
      <c r="H4296">
        <v>77.269154</v>
      </c>
      <c r="I4296">
        <v>28.567481000000001</v>
      </c>
      <c r="J4296" t="s">
        <v>4494</v>
      </c>
      <c r="K4296" t="s">
        <v>26</v>
      </c>
      <c r="L4296" t="s">
        <v>27</v>
      </c>
      <c r="M4296" t="s">
        <v>27</v>
      </c>
      <c r="N4296" t="s">
        <v>27</v>
      </c>
      <c r="O4296" t="s">
        <v>27</v>
      </c>
      <c r="P4296">
        <v>1</v>
      </c>
      <c r="Q4296">
        <v>109</v>
      </c>
      <c r="R4296">
        <v>250</v>
      </c>
      <c r="S4296">
        <v>3</v>
      </c>
      <c r="T4296" s="1">
        <v>42553</v>
      </c>
      <c r="U4296" t="str">
        <f>IF(Main_Data[[#This Row],[Average_Cost_for_two]]&lt;=200000,"0-200k",IF(Main_Data[[#This Row],[Average_Cost_for_two]]&lt;=400000,"200k-400k",IF(Main_Data[[#This Row],[Average_Cost_for_two]]&lt;=600000,"400k-600k",IF(Main_Data[[#This Row],[Average_Cost_for_two]]&lt;=800000,"600k-800k"))))</f>
        <v>0-200k</v>
      </c>
    </row>
    <row r="4297" spans="1:21" x14ac:dyDescent="0.35">
      <c r="A4297">
        <v>1867</v>
      </c>
      <c r="B4297" t="s">
        <v>9126</v>
      </c>
      <c r="C4297">
        <v>1</v>
      </c>
      <c r="D4297" t="s">
        <v>21</v>
      </c>
      <c r="E4297" t="s">
        <v>9127</v>
      </c>
      <c r="F4297" t="s">
        <v>3415</v>
      </c>
      <c r="G4297" t="s">
        <v>3416</v>
      </c>
      <c r="H4297">
        <v>77.187205599999999</v>
      </c>
      <c r="I4297">
        <v>28.5682072</v>
      </c>
      <c r="J4297" t="s">
        <v>475</v>
      </c>
      <c r="K4297" t="s">
        <v>26</v>
      </c>
      <c r="L4297" t="s">
        <v>27</v>
      </c>
      <c r="M4297" t="s">
        <v>27</v>
      </c>
      <c r="N4297" t="s">
        <v>27</v>
      </c>
      <c r="O4297" t="s">
        <v>27</v>
      </c>
      <c r="P4297">
        <v>1</v>
      </c>
      <c r="Q4297">
        <v>11</v>
      </c>
      <c r="R4297">
        <v>250</v>
      </c>
      <c r="S4297">
        <v>3</v>
      </c>
      <c r="T4297" s="1">
        <v>41803</v>
      </c>
      <c r="U4297" t="str">
        <f>IF(Main_Data[[#This Row],[Average_Cost_for_two]]&lt;=200000,"0-200k",IF(Main_Data[[#This Row],[Average_Cost_for_two]]&lt;=400000,"200k-400k",IF(Main_Data[[#This Row],[Average_Cost_for_two]]&lt;=600000,"400k-600k",IF(Main_Data[[#This Row],[Average_Cost_for_two]]&lt;=800000,"600k-800k"))))</f>
        <v>0-200k</v>
      </c>
    </row>
    <row r="4298" spans="1:21" x14ac:dyDescent="0.35">
      <c r="A4298">
        <v>300984</v>
      </c>
      <c r="B4298" t="s">
        <v>9128</v>
      </c>
      <c r="C4298">
        <v>1</v>
      </c>
      <c r="D4298" t="s">
        <v>21</v>
      </c>
      <c r="E4298" t="s">
        <v>9129</v>
      </c>
      <c r="F4298" t="s">
        <v>241</v>
      </c>
      <c r="G4298" t="s">
        <v>242</v>
      </c>
      <c r="H4298">
        <v>77.248581869999995</v>
      </c>
      <c r="I4298">
        <v>28.54001105</v>
      </c>
      <c r="J4298" t="s">
        <v>478</v>
      </c>
      <c r="K4298" t="s">
        <v>26</v>
      </c>
      <c r="L4298" t="s">
        <v>27</v>
      </c>
      <c r="M4298" t="s">
        <v>27</v>
      </c>
      <c r="N4298" t="s">
        <v>27</v>
      </c>
      <c r="O4298" t="s">
        <v>27</v>
      </c>
      <c r="P4298">
        <v>1</v>
      </c>
      <c r="Q4298">
        <v>27</v>
      </c>
      <c r="R4298">
        <v>250</v>
      </c>
      <c r="S4298">
        <v>3</v>
      </c>
      <c r="T4298" s="1">
        <v>43276</v>
      </c>
      <c r="U4298" t="str">
        <f>IF(Main_Data[[#This Row],[Average_Cost_for_two]]&lt;=200000,"0-200k",IF(Main_Data[[#This Row],[Average_Cost_for_two]]&lt;=400000,"200k-400k",IF(Main_Data[[#This Row],[Average_Cost_for_two]]&lt;=600000,"400k-600k",IF(Main_Data[[#This Row],[Average_Cost_for_two]]&lt;=800000,"600k-800k"))))</f>
        <v>0-200k</v>
      </c>
    </row>
    <row r="4299" spans="1:21" x14ac:dyDescent="0.35">
      <c r="A4299">
        <v>18368621</v>
      </c>
      <c r="B4299" t="s">
        <v>9130</v>
      </c>
      <c r="C4299">
        <v>1</v>
      </c>
      <c r="D4299" t="s">
        <v>21</v>
      </c>
      <c r="E4299" t="s">
        <v>9131</v>
      </c>
      <c r="F4299" t="s">
        <v>73</v>
      </c>
      <c r="G4299" t="s">
        <v>74</v>
      </c>
      <c r="H4299">
        <v>77.316597700000003</v>
      </c>
      <c r="I4299">
        <v>28.680440999999998</v>
      </c>
      <c r="J4299" t="s">
        <v>857</v>
      </c>
      <c r="K4299" t="s">
        <v>26</v>
      </c>
      <c r="L4299" t="s">
        <v>27</v>
      </c>
      <c r="M4299" t="s">
        <v>27</v>
      </c>
      <c r="N4299" t="s">
        <v>27</v>
      </c>
      <c r="O4299" t="s">
        <v>27</v>
      </c>
      <c r="P4299">
        <v>1</v>
      </c>
      <c r="Q4299">
        <v>23</v>
      </c>
      <c r="R4299">
        <v>250</v>
      </c>
      <c r="S4299">
        <v>3</v>
      </c>
      <c r="T4299" s="1">
        <v>41433</v>
      </c>
      <c r="U4299" t="str">
        <f>IF(Main_Data[[#This Row],[Average_Cost_for_two]]&lt;=200000,"0-200k",IF(Main_Data[[#This Row],[Average_Cost_for_two]]&lt;=400000,"200k-400k",IF(Main_Data[[#This Row],[Average_Cost_for_two]]&lt;=600000,"400k-600k",IF(Main_Data[[#This Row],[Average_Cost_for_two]]&lt;=800000,"600k-800k"))))</f>
        <v>0-200k</v>
      </c>
    </row>
    <row r="4300" spans="1:21" x14ac:dyDescent="0.35">
      <c r="A4300">
        <v>18354624</v>
      </c>
      <c r="B4300" t="s">
        <v>9132</v>
      </c>
      <c r="C4300">
        <v>1</v>
      </c>
      <c r="D4300" t="s">
        <v>21</v>
      </c>
      <c r="E4300" t="s">
        <v>9133</v>
      </c>
      <c r="F4300" t="s">
        <v>157</v>
      </c>
      <c r="G4300" t="s">
        <v>158</v>
      </c>
      <c r="H4300">
        <v>77.209312100000005</v>
      </c>
      <c r="I4300">
        <v>28.555493800000001</v>
      </c>
      <c r="J4300" t="s">
        <v>521</v>
      </c>
      <c r="K4300" t="s">
        <v>26</v>
      </c>
      <c r="L4300" t="s">
        <v>27</v>
      </c>
      <c r="M4300" t="s">
        <v>34</v>
      </c>
      <c r="N4300" t="s">
        <v>27</v>
      </c>
      <c r="O4300" t="s">
        <v>27</v>
      </c>
      <c r="P4300">
        <v>1</v>
      </c>
      <c r="Q4300">
        <v>4</v>
      </c>
      <c r="R4300">
        <v>250</v>
      </c>
      <c r="S4300">
        <v>3</v>
      </c>
      <c r="T4300" s="1">
        <v>40701</v>
      </c>
      <c r="U4300" t="str">
        <f>IF(Main_Data[[#This Row],[Average_Cost_for_two]]&lt;=200000,"0-200k",IF(Main_Data[[#This Row],[Average_Cost_for_two]]&lt;=400000,"200k-400k",IF(Main_Data[[#This Row],[Average_Cost_for_two]]&lt;=600000,"400k-600k",IF(Main_Data[[#This Row],[Average_Cost_for_two]]&lt;=800000,"600k-800k"))))</f>
        <v>0-200k</v>
      </c>
    </row>
    <row r="4301" spans="1:21" x14ac:dyDescent="0.35">
      <c r="A4301">
        <v>18349974</v>
      </c>
      <c r="B4301" t="s">
        <v>9134</v>
      </c>
      <c r="C4301">
        <v>1</v>
      </c>
      <c r="D4301" t="s">
        <v>21</v>
      </c>
      <c r="E4301" t="s">
        <v>9135</v>
      </c>
      <c r="F4301" t="s">
        <v>652</v>
      </c>
      <c r="G4301" t="s">
        <v>653</v>
      </c>
      <c r="H4301">
        <v>77.207386490000005</v>
      </c>
      <c r="I4301">
        <v>28.6809212</v>
      </c>
      <c r="J4301" t="s">
        <v>7299</v>
      </c>
      <c r="K4301" t="s">
        <v>26</v>
      </c>
      <c r="L4301" t="s">
        <v>27</v>
      </c>
      <c r="M4301" t="s">
        <v>27</v>
      </c>
      <c r="N4301" t="s">
        <v>27</v>
      </c>
      <c r="O4301" t="s">
        <v>27</v>
      </c>
      <c r="P4301">
        <v>1</v>
      </c>
      <c r="Q4301">
        <v>72</v>
      </c>
      <c r="R4301">
        <v>250</v>
      </c>
      <c r="S4301">
        <v>4</v>
      </c>
      <c r="T4301" s="1">
        <v>40702</v>
      </c>
      <c r="U4301" t="str">
        <f>IF(Main_Data[[#This Row],[Average_Cost_for_two]]&lt;=200000,"0-200k",IF(Main_Data[[#This Row],[Average_Cost_for_two]]&lt;=400000,"200k-400k",IF(Main_Data[[#This Row],[Average_Cost_for_two]]&lt;=600000,"400k-600k",IF(Main_Data[[#This Row],[Average_Cost_for_two]]&lt;=800000,"600k-800k"))))</f>
        <v>0-200k</v>
      </c>
    </row>
    <row r="4302" spans="1:21" x14ac:dyDescent="0.35">
      <c r="A4302">
        <v>18289256</v>
      </c>
      <c r="B4302" t="s">
        <v>7459</v>
      </c>
      <c r="C4302">
        <v>1</v>
      </c>
      <c r="D4302" t="s">
        <v>21</v>
      </c>
      <c r="E4302" t="s">
        <v>9136</v>
      </c>
      <c r="F4302" t="s">
        <v>652</v>
      </c>
      <c r="G4302" t="s">
        <v>653</v>
      </c>
      <c r="H4302">
        <v>77.206245899999999</v>
      </c>
      <c r="I4302">
        <v>28.6826835</v>
      </c>
      <c r="J4302" t="s">
        <v>1052</v>
      </c>
      <c r="K4302" t="s">
        <v>26</v>
      </c>
      <c r="L4302" t="s">
        <v>27</v>
      </c>
      <c r="M4302" t="s">
        <v>27</v>
      </c>
      <c r="N4302" t="s">
        <v>27</v>
      </c>
      <c r="O4302" t="s">
        <v>27</v>
      </c>
      <c r="P4302">
        <v>1</v>
      </c>
      <c r="Q4302">
        <v>61</v>
      </c>
      <c r="R4302">
        <v>250</v>
      </c>
      <c r="S4302">
        <v>4</v>
      </c>
      <c r="T4302" s="1">
        <v>41429</v>
      </c>
      <c r="U4302" t="str">
        <f>IF(Main_Data[[#This Row],[Average_Cost_for_two]]&lt;=200000,"0-200k",IF(Main_Data[[#This Row],[Average_Cost_for_two]]&lt;=400000,"200k-400k",IF(Main_Data[[#This Row],[Average_Cost_for_two]]&lt;=600000,"400k-600k",IF(Main_Data[[#This Row],[Average_Cost_for_two]]&lt;=800000,"600k-800k"))))</f>
        <v>0-200k</v>
      </c>
    </row>
    <row r="4303" spans="1:21" x14ac:dyDescent="0.35">
      <c r="A4303">
        <v>310344</v>
      </c>
      <c r="B4303" t="s">
        <v>9137</v>
      </c>
      <c r="C4303">
        <v>1</v>
      </c>
      <c r="D4303" t="s">
        <v>21</v>
      </c>
      <c r="E4303" t="s">
        <v>9138</v>
      </c>
      <c r="F4303" t="s">
        <v>32</v>
      </c>
      <c r="G4303" t="s">
        <v>33</v>
      </c>
      <c r="H4303">
        <v>77.242834900000005</v>
      </c>
      <c r="I4303">
        <v>28.575095170000001</v>
      </c>
      <c r="J4303" t="s">
        <v>680</v>
      </c>
      <c r="K4303" t="s">
        <v>26</v>
      </c>
      <c r="L4303" t="s">
        <v>27</v>
      </c>
      <c r="M4303" t="s">
        <v>34</v>
      </c>
      <c r="N4303" t="s">
        <v>27</v>
      </c>
      <c r="O4303" t="s">
        <v>27</v>
      </c>
      <c r="P4303">
        <v>1</v>
      </c>
      <c r="Q4303">
        <v>4</v>
      </c>
      <c r="R4303">
        <v>250</v>
      </c>
      <c r="S4303">
        <v>3</v>
      </c>
      <c r="T4303" s="1">
        <v>43275</v>
      </c>
      <c r="U4303" t="str">
        <f>IF(Main_Data[[#This Row],[Average_Cost_for_two]]&lt;=200000,"0-200k",IF(Main_Data[[#This Row],[Average_Cost_for_two]]&lt;=400000,"200k-400k",IF(Main_Data[[#This Row],[Average_Cost_for_two]]&lt;=600000,"400k-600k",IF(Main_Data[[#This Row],[Average_Cost_for_two]]&lt;=800000,"600k-800k"))))</f>
        <v>0-200k</v>
      </c>
    </row>
    <row r="4304" spans="1:21" x14ac:dyDescent="0.35">
      <c r="A4304">
        <v>18244534</v>
      </c>
      <c r="B4304" t="s">
        <v>546</v>
      </c>
      <c r="C4304">
        <v>1</v>
      </c>
      <c r="D4304" t="s">
        <v>21</v>
      </c>
      <c r="E4304" t="s">
        <v>9139</v>
      </c>
      <c r="F4304" t="s">
        <v>683</v>
      </c>
      <c r="G4304" t="s">
        <v>684</v>
      </c>
      <c r="H4304">
        <v>77.282850699999997</v>
      </c>
      <c r="I4304">
        <v>28.634068800000001</v>
      </c>
      <c r="J4304" t="s">
        <v>9140</v>
      </c>
      <c r="K4304" t="s">
        <v>26</v>
      </c>
      <c r="L4304" t="s">
        <v>27</v>
      </c>
      <c r="M4304" t="s">
        <v>27</v>
      </c>
      <c r="N4304" t="s">
        <v>27</v>
      </c>
      <c r="O4304" t="s">
        <v>27</v>
      </c>
      <c r="P4304">
        <v>1</v>
      </c>
      <c r="Q4304">
        <v>13</v>
      </c>
      <c r="R4304">
        <v>250</v>
      </c>
      <c r="S4304">
        <v>3</v>
      </c>
      <c r="T4304" s="1">
        <v>43279</v>
      </c>
      <c r="U4304" t="str">
        <f>IF(Main_Data[[#This Row],[Average_Cost_for_two]]&lt;=200000,"0-200k",IF(Main_Data[[#This Row],[Average_Cost_for_two]]&lt;=400000,"200k-400k",IF(Main_Data[[#This Row],[Average_Cost_for_two]]&lt;=600000,"400k-600k",IF(Main_Data[[#This Row],[Average_Cost_for_two]]&lt;=800000,"600k-800k"))))</f>
        <v>0-200k</v>
      </c>
    </row>
    <row r="4305" spans="1:21" x14ac:dyDescent="0.35">
      <c r="A4305">
        <v>2012</v>
      </c>
      <c r="B4305" t="s">
        <v>9141</v>
      </c>
      <c r="C4305">
        <v>1</v>
      </c>
      <c r="D4305" t="s">
        <v>21</v>
      </c>
      <c r="E4305" t="s">
        <v>9142</v>
      </c>
      <c r="F4305" t="s">
        <v>683</v>
      </c>
      <c r="G4305" t="s">
        <v>684</v>
      </c>
      <c r="H4305">
        <v>77.278427199999996</v>
      </c>
      <c r="I4305">
        <v>28.631536000000001</v>
      </c>
      <c r="J4305" t="s">
        <v>706</v>
      </c>
      <c r="K4305" t="s">
        <v>26</v>
      </c>
      <c r="L4305" t="s">
        <v>27</v>
      </c>
      <c r="M4305" t="s">
        <v>27</v>
      </c>
      <c r="N4305" t="s">
        <v>27</v>
      </c>
      <c r="O4305" t="s">
        <v>27</v>
      </c>
      <c r="P4305">
        <v>1</v>
      </c>
      <c r="Q4305">
        <v>74</v>
      </c>
      <c r="R4305">
        <v>250</v>
      </c>
      <c r="S4305">
        <v>3</v>
      </c>
      <c r="T4305" s="1">
        <v>42914</v>
      </c>
      <c r="U4305" t="str">
        <f>IF(Main_Data[[#This Row],[Average_Cost_for_two]]&lt;=200000,"0-200k",IF(Main_Data[[#This Row],[Average_Cost_for_two]]&lt;=400000,"200k-400k",IF(Main_Data[[#This Row],[Average_Cost_for_two]]&lt;=600000,"400k-600k",IF(Main_Data[[#This Row],[Average_Cost_for_two]]&lt;=800000,"600k-800k"))))</f>
        <v>0-200k</v>
      </c>
    </row>
    <row r="4306" spans="1:21" x14ac:dyDescent="0.35">
      <c r="A4306">
        <v>305987</v>
      </c>
      <c r="B4306" t="s">
        <v>9143</v>
      </c>
      <c r="C4306">
        <v>1</v>
      </c>
      <c r="D4306" t="s">
        <v>21</v>
      </c>
      <c r="E4306" t="s">
        <v>9144</v>
      </c>
      <c r="F4306" t="s">
        <v>683</v>
      </c>
      <c r="G4306" t="s">
        <v>684</v>
      </c>
      <c r="H4306">
        <v>77.279485399999999</v>
      </c>
      <c r="I4306">
        <v>28.639850200000001</v>
      </c>
      <c r="J4306" t="s">
        <v>9145</v>
      </c>
      <c r="K4306" t="s">
        <v>26</v>
      </c>
      <c r="L4306" t="s">
        <v>27</v>
      </c>
      <c r="M4306" t="s">
        <v>34</v>
      </c>
      <c r="N4306" t="s">
        <v>27</v>
      </c>
      <c r="O4306" t="s">
        <v>27</v>
      </c>
      <c r="P4306">
        <v>1</v>
      </c>
      <c r="Q4306">
        <v>17</v>
      </c>
      <c r="R4306">
        <v>250</v>
      </c>
      <c r="S4306">
        <v>3</v>
      </c>
      <c r="T4306" s="1">
        <v>41066</v>
      </c>
      <c r="U4306" t="str">
        <f>IF(Main_Data[[#This Row],[Average_Cost_for_two]]&lt;=200000,"0-200k",IF(Main_Data[[#This Row],[Average_Cost_for_two]]&lt;=400000,"200k-400k",IF(Main_Data[[#This Row],[Average_Cost_for_two]]&lt;=600000,"400k-600k",IF(Main_Data[[#This Row],[Average_Cost_for_two]]&lt;=800000,"600k-800k"))))</f>
        <v>0-200k</v>
      </c>
    </row>
    <row r="4307" spans="1:21" x14ac:dyDescent="0.35">
      <c r="A4307">
        <v>18418242</v>
      </c>
      <c r="B4307" t="s">
        <v>9146</v>
      </c>
      <c r="C4307">
        <v>1</v>
      </c>
      <c r="D4307" t="s">
        <v>21</v>
      </c>
      <c r="E4307" t="s">
        <v>9147</v>
      </c>
      <c r="F4307" t="s">
        <v>683</v>
      </c>
      <c r="G4307" t="s">
        <v>684</v>
      </c>
      <c r="H4307">
        <v>77.279844499999996</v>
      </c>
      <c r="I4307">
        <v>28.639167400000002</v>
      </c>
      <c r="J4307" t="s">
        <v>578</v>
      </c>
      <c r="K4307" t="s">
        <v>26</v>
      </c>
      <c r="L4307" t="s">
        <v>27</v>
      </c>
      <c r="M4307" t="s">
        <v>27</v>
      </c>
      <c r="N4307" t="s">
        <v>27</v>
      </c>
      <c r="O4307" t="s">
        <v>27</v>
      </c>
      <c r="P4307">
        <v>1</v>
      </c>
      <c r="Q4307">
        <v>10</v>
      </c>
      <c r="R4307">
        <v>250</v>
      </c>
      <c r="S4307">
        <v>3</v>
      </c>
      <c r="T4307" s="1">
        <v>40701</v>
      </c>
      <c r="U4307" t="str">
        <f>IF(Main_Data[[#This Row],[Average_Cost_for_two]]&lt;=200000,"0-200k",IF(Main_Data[[#This Row],[Average_Cost_for_two]]&lt;=400000,"200k-400k",IF(Main_Data[[#This Row],[Average_Cost_for_two]]&lt;=600000,"400k-600k",IF(Main_Data[[#This Row],[Average_Cost_for_two]]&lt;=800000,"600k-800k"))))</f>
        <v>0-200k</v>
      </c>
    </row>
    <row r="4308" spans="1:21" x14ac:dyDescent="0.35">
      <c r="A4308">
        <v>310357</v>
      </c>
      <c r="B4308" t="s">
        <v>9148</v>
      </c>
      <c r="C4308">
        <v>1</v>
      </c>
      <c r="D4308" t="s">
        <v>21</v>
      </c>
      <c r="E4308" t="s">
        <v>9149</v>
      </c>
      <c r="F4308" t="s">
        <v>49</v>
      </c>
      <c r="G4308" t="s">
        <v>50</v>
      </c>
      <c r="H4308">
        <v>76.991116199999993</v>
      </c>
      <c r="I4308">
        <v>28.611998400000001</v>
      </c>
      <c r="J4308" t="s">
        <v>9150</v>
      </c>
      <c r="K4308" t="s">
        <v>26</v>
      </c>
      <c r="L4308" t="s">
        <v>27</v>
      </c>
      <c r="M4308" t="s">
        <v>27</v>
      </c>
      <c r="N4308" t="s">
        <v>27</v>
      </c>
      <c r="O4308" t="s">
        <v>27</v>
      </c>
      <c r="P4308">
        <v>1</v>
      </c>
      <c r="Q4308">
        <v>2</v>
      </c>
      <c r="R4308">
        <v>250</v>
      </c>
      <c r="S4308">
        <v>1</v>
      </c>
      <c r="T4308" s="1">
        <v>40704</v>
      </c>
      <c r="U4308" t="str">
        <f>IF(Main_Data[[#This Row],[Average_Cost_for_two]]&lt;=200000,"0-200k",IF(Main_Data[[#This Row],[Average_Cost_for_two]]&lt;=400000,"200k-400k",IF(Main_Data[[#This Row],[Average_Cost_for_two]]&lt;=600000,"400k-600k",IF(Main_Data[[#This Row],[Average_Cost_for_two]]&lt;=800000,"600k-800k"))))</f>
        <v>0-200k</v>
      </c>
    </row>
    <row r="4309" spans="1:21" x14ac:dyDescent="0.35">
      <c r="A4309">
        <v>5537</v>
      </c>
      <c r="B4309" t="s">
        <v>9151</v>
      </c>
      <c r="C4309">
        <v>1</v>
      </c>
      <c r="D4309" t="s">
        <v>21</v>
      </c>
      <c r="E4309" t="s">
        <v>9152</v>
      </c>
      <c r="F4309" t="s">
        <v>102</v>
      </c>
      <c r="G4309" t="s">
        <v>103</v>
      </c>
      <c r="H4309">
        <v>77.252054999999999</v>
      </c>
      <c r="I4309">
        <v>28.548288400000001</v>
      </c>
      <c r="J4309" t="s">
        <v>1352</v>
      </c>
      <c r="K4309" t="s">
        <v>26</v>
      </c>
      <c r="L4309" t="s">
        <v>27</v>
      </c>
      <c r="M4309" t="s">
        <v>27</v>
      </c>
      <c r="N4309" t="s">
        <v>27</v>
      </c>
      <c r="O4309" t="s">
        <v>27</v>
      </c>
      <c r="P4309">
        <v>1</v>
      </c>
      <c r="Q4309">
        <v>14</v>
      </c>
      <c r="R4309">
        <v>250</v>
      </c>
      <c r="S4309">
        <v>3</v>
      </c>
      <c r="T4309" s="1">
        <v>43267</v>
      </c>
      <c r="U4309" t="str">
        <f>IF(Main_Data[[#This Row],[Average_Cost_for_two]]&lt;=200000,"0-200k",IF(Main_Data[[#This Row],[Average_Cost_for_two]]&lt;=400000,"200k-400k",IF(Main_Data[[#This Row],[Average_Cost_for_two]]&lt;=600000,"400k-600k",IF(Main_Data[[#This Row],[Average_Cost_for_two]]&lt;=800000,"600k-800k"))))</f>
        <v>0-200k</v>
      </c>
    </row>
    <row r="4310" spans="1:21" x14ac:dyDescent="0.35">
      <c r="A4310">
        <v>7274</v>
      </c>
      <c r="B4310" t="s">
        <v>9153</v>
      </c>
      <c r="C4310">
        <v>1</v>
      </c>
      <c r="D4310" t="s">
        <v>21</v>
      </c>
      <c r="E4310" t="s">
        <v>9154</v>
      </c>
      <c r="F4310" t="s">
        <v>2937</v>
      </c>
      <c r="G4310" t="s">
        <v>2938</v>
      </c>
      <c r="H4310">
        <v>77.085032299999995</v>
      </c>
      <c r="I4310">
        <v>28.6702637</v>
      </c>
      <c r="J4310" t="s">
        <v>493</v>
      </c>
      <c r="K4310" t="s">
        <v>26</v>
      </c>
      <c r="L4310" t="s">
        <v>27</v>
      </c>
      <c r="M4310" t="s">
        <v>27</v>
      </c>
      <c r="N4310" t="s">
        <v>27</v>
      </c>
      <c r="O4310" t="s">
        <v>27</v>
      </c>
      <c r="P4310">
        <v>1</v>
      </c>
      <c r="Q4310">
        <v>27</v>
      </c>
      <c r="R4310">
        <v>250</v>
      </c>
      <c r="S4310">
        <v>3</v>
      </c>
      <c r="T4310" s="1">
        <v>40703</v>
      </c>
      <c r="U4310" t="str">
        <f>IF(Main_Data[[#This Row],[Average_Cost_for_two]]&lt;=200000,"0-200k",IF(Main_Data[[#This Row],[Average_Cost_for_two]]&lt;=400000,"200k-400k",IF(Main_Data[[#This Row],[Average_Cost_for_two]]&lt;=600000,"400k-600k",IF(Main_Data[[#This Row],[Average_Cost_for_two]]&lt;=800000,"600k-800k"))))</f>
        <v>0-200k</v>
      </c>
    </row>
    <row r="4311" spans="1:21" x14ac:dyDescent="0.35">
      <c r="A4311">
        <v>7797</v>
      </c>
      <c r="B4311" t="s">
        <v>9155</v>
      </c>
      <c r="C4311">
        <v>1</v>
      </c>
      <c r="D4311" t="s">
        <v>21</v>
      </c>
      <c r="E4311" t="s">
        <v>9156</v>
      </c>
      <c r="F4311" t="s">
        <v>195</v>
      </c>
      <c r="G4311" t="s">
        <v>196</v>
      </c>
      <c r="H4311">
        <v>77.1859094</v>
      </c>
      <c r="I4311">
        <v>28.5413709</v>
      </c>
      <c r="J4311" t="s">
        <v>729</v>
      </c>
      <c r="K4311" t="s">
        <v>26</v>
      </c>
      <c r="L4311" t="s">
        <v>27</v>
      </c>
      <c r="M4311" t="s">
        <v>27</v>
      </c>
      <c r="N4311" t="s">
        <v>27</v>
      </c>
      <c r="O4311" t="s">
        <v>27</v>
      </c>
      <c r="P4311">
        <v>1</v>
      </c>
      <c r="Q4311">
        <v>6</v>
      </c>
      <c r="R4311">
        <v>250</v>
      </c>
      <c r="S4311">
        <v>3</v>
      </c>
      <c r="T4311" s="1">
        <v>43257</v>
      </c>
      <c r="U4311" t="str">
        <f>IF(Main_Data[[#This Row],[Average_Cost_for_two]]&lt;=200000,"0-200k",IF(Main_Data[[#This Row],[Average_Cost_for_two]]&lt;=400000,"200k-400k",IF(Main_Data[[#This Row],[Average_Cost_for_two]]&lt;=600000,"400k-600k",IF(Main_Data[[#This Row],[Average_Cost_for_two]]&lt;=800000,"600k-800k"))))</f>
        <v>0-200k</v>
      </c>
    </row>
    <row r="4312" spans="1:21" x14ac:dyDescent="0.35">
      <c r="A4312">
        <v>18395392</v>
      </c>
      <c r="B4312" t="s">
        <v>1065</v>
      </c>
      <c r="C4312">
        <v>1</v>
      </c>
      <c r="D4312" t="s">
        <v>21</v>
      </c>
      <c r="E4312" t="s">
        <v>9157</v>
      </c>
      <c r="F4312" t="s">
        <v>1751</v>
      </c>
      <c r="G4312" t="s">
        <v>1750</v>
      </c>
      <c r="H4312">
        <v>77.179831699999994</v>
      </c>
      <c r="I4312">
        <v>28.638770099999999</v>
      </c>
      <c r="J4312" t="s">
        <v>853</v>
      </c>
      <c r="K4312" t="s">
        <v>26</v>
      </c>
      <c r="L4312" t="s">
        <v>27</v>
      </c>
      <c r="M4312" t="s">
        <v>27</v>
      </c>
      <c r="N4312" t="s">
        <v>27</v>
      </c>
      <c r="O4312" t="s">
        <v>27</v>
      </c>
      <c r="P4312">
        <v>1</v>
      </c>
      <c r="Q4312">
        <v>10</v>
      </c>
      <c r="R4312">
        <v>250</v>
      </c>
      <c r="S4312">
        <v>3</v>
      </c>
      <c r="T4312" s="1">
        <v>40353</v>
      </c>
      <c r="U4312" t="str">
        <f>IF(Main_Data[[#This Row],[Average_Cost_for_two]]&lt;=200000,"0-200k",IF(Main_Data[[#This Row],[Average_Cost_for_two]]&lt;=400000,"200k-400k",IF(Main_Data[[#This Row],[Average_Cost_for_two]]&lt;=600000,"400k-600k",IF(Main_Data[[#This Row],[Average_Cost_for_two]]&lt;=800000,"600k-800k"))))</f>
        <v>0-200k</v>
      </c>
    </row>
    <row r="4313" spans="1:21" x14ac:dyDescent="0.35">
      <c r="A4313">
        <v>300841</v>
      </c>
      <c r="B4313" t="s">
        <v>9158</v>
      </c>
      <c r="C4313">
        <v>1</v>
      </c>
      <c r="D4313" t="s">
        <v>21</v>
      </c>
      <c r="E4313" t="s">
        <v>9159</v>
      </c>
      <c r="F4313" t="s">
        <v>3009</v>
      </c>
      <c r="G4313" t="s">
        <v>3010</v>
      </c>
      <c r="H4313">
        <v>77.113936100000004</v>
      </c>
      <c r="I4313">
        <v>28.711312</v>
      </c>
      <c r="J4313" t="s">
        <v>1140</v>
      </c>
      <c r="K4313" t="s">
        <v>26</v>
      </c>
      <c r="L4313" t="s">
        <v>27</v>
      </c>
      <c r="M4313" t="s">
        <v>27</v>
      </c>
      <c r="N4313" t="s">
        <v>27</v>
      </c>
      <c r="O4313" t="s">
        <v>27</v>
      </c>
      <c r="P4313">
        <v>1</v>
      </c>
      <c r="Q4313">
        <v>95</v>
      </c>
      <c r="R4313">
        <v>250</v>
      </c>
      <c r="S4313">
        <v>4</v>
      </c>
      <c r="T4313" s="1">
        <v>41807</v>
      </c>
      <c r="U4313" t="str">
        <f>IF(Main_Data[[#This Row],[Average_Cost_for_two]]&lt;=200000,"0-200k",IF(Main_Data[[#This Row],[Average_Cost_for_two]]&lt;=400000,"200k-400k",IF(Main_Data[[#This Row],[Average_Cost_for_two]]&lt;=600000,"400k-600k",IF(Main_Data[[#This Row],[Average_Cost_for_two]]&lt;=800000,"600k-800k"))))</f>
        <v>0-200k</v>
      </c>
    </row>
    <row r="4314" spans="1:21" x14ac:dyDescent="0.35">
      <c r="A4314">
        <v>18437128</v>
      </c>
      <c r="B4314" t="s">
        <v>9160</v>
      </c>
      <c r="C4314">
        <v>1</v>
      </c>
      <c r="D4314" t="s">
        <v>21</v>
      </c>
      <c r="E4314" t="s">
        <v>9161</v>
      </c>
      <c r="F4314" t="s">
        <v>1160</v>
      </c>
      <c r="G4314" t="s">
        <v>1161</v>
      </c>
      <c r="H4314">
        <v>0</v>
      </c>
      <c r="I4314">
        <v>0</v>
      </c>
      <c r="J4314" t="s">
        <v>720</v>
      </c>
      <c r="K4314" t="s">
        <v>26</v>
      </c>
      <c r="L4314" t="s">
        <v>27</v>
      </c>
      <c r="M4314" t="s">
        <v>27</v>
      </c>
      <c r="N4314" t="s">
        <v>27</v>
      </c>
      <c r="O4314" t="s">
        <v>27</v>
      </c>
      <c r="P4314">
        <v>1</v>
      </c>
      <c r="Q4314">
        <v>2</v>
      </c>
      <c r="R4314">
        <v>250</v>
      </c>
      <c r="S4314">
        <v>1</v>
      </c>
      <c r="T4314" s="1">
        <v>42890</v>
      </c>
      <c r="U4314" t="str">
        <f>IF(Main_Data[[#This Row],[Average_Cost_for_two]]&lt;=200000,"0-200k",IF(Main_Data[[#This Row],[Average_Cost_for_two]]&lt;=400000,"200k-400k",IF(Main_Data[[#This Row],[Average_Cost_for_two]]&lt;=600000,"400k-600k",IF(Main_Data[[#This Row],[Average_Cost_for_two]]&lt;=800000,"600k-800k"))))</f>
        <v>0-200k</v>
      </c>
    </row>
    <row r="4315" spans="1:21" x14ac:dyDescent="0.35">
      <c r="A4315">
        <v>312420</v>
      </c>
      <c r="B4315" t="s">
        <v>1089</v>
      </c>
      <c r="C4315">
        <v>1</v>
      </c>
      <c r="D4315" t="s">
        <v>21</v>
      </c>
      <c r="E4315" t="s">
        <v>9162</v>
      </c>
      <c r="F4315" t="s">
        <v>2068</v>
      </c>
      <c r="G4315" t="s">
        <v>2069</v>
      </c>
      <c r="H4315">
        <v>77.201281699999996</v>
      </c>
      <c r="I4315">
        <v>28.6914056</v>
      </c>
      <c r="J4315" t="s">
        <v>521</v>
      </c>
      <c r="K4315" t="s">
        <v>26</v>
      </c>
      <c r="L4315" t="s">
        <v>27</v>
      </c>
      <c r="M4315" t="s">
        <v>34</v>
      </c>
      <c r="N4315" t="s">
        <v>27</v>
      </c>
      <c r="O4315" t="s">
        <v>27</v>
      </c>
      <c r="P4315">
        <v>1</v>
      </c>
      <c r="Q4315">
        <v>65</v>
      </c>
      <c r="R4315">
        <v>250</v>
      </c>
      <c r="S4315">
        <v>4</v>
      </c>
      <c r="T4315" s="1">
        <v>42158</v>
      </c>
      <c r="U4315" t="str">
        <f>IF(Main_Data[[#This Row],[Average_Cost_for_two]]&lt;=200000,"0-200k",IF(Main_Data[[#This Row],[Average_Cost_for_two]]&lt;=400000,"200k-400k",IF(Main_Data[[#This Row],[Average_Cost_for_two]]&lt;=600000,"400k-600k",IF(Main_Data[[#This Row],[Average_Cost_for_two]]&lt;=800000,"600k-800k"))))</f>
        <v>0-200k</v>
      </c>
    </row>
    <row r="4316" spans="1:21" x14ac:dyDescent="0.35">
      <c r="A4316">
        <v>6088</v>
      </c>
      <c r="B4316" t="s">
        <v>9163</v>
      </c>
      <c r="C4316">
        <v>1</v>
      </c>
      <c r="D4316" t="s">
        <v>21</v>
      </c>
      <c r="E4316" t="s">
        <v>9164</v>
      </c>
      <c r="F4316" t="s">
        <v>470</v>
      </c>
      <c r="G4316" t="s">
        <v>471</v>
      </c>
      <c r="H4316">
        <v>77.306548300000003</v>
      </c>
      <c r="I4316">
        <v>28.659478199999999</v>
      </c>
      <c r="J4316" t="s">
        <v>706</v>
      </c>
      <c r="K4316" t="s">
        <v>26</v>
      </c>
      <c r="L4316" t="s">
        <v>27</v>
      </c>
      <c r="M4316" t="s">
        <v>27</v>
      </c>
      <c r="N4316" t="s">
        <v>27</v>
      </c>
      <c r="O4316" t="s">
        <v>27</v>
      </c>
      <c r="P4316">
        <v>1</v>
      </c>
      <c r="Q4316">
        <v>103</v>
      </c>
      <c r="R4316">
        <v>250</v>
      </c>
      <c r="S4316">
        <v>4</v>
      </c>
      <c r="T4316" s="1">
        <v>41053</v>
      </c>
      <c r="U4316" t="str">
        <f>IF(Main_Data[[#This Row],[Average_Cost_for_two]]&lt;=200000,"0-200k",IF(Main_Data[[#This Row],[Average_Cost_for_two]]&lt;=400000,"200k-400k",IF(Main_Data[[#This Row],[Average_Cost_for_two]]&lt;=600000,"400k-600k",IF(Main_Data[[#This Row],[Average_Cost_for_two]]&lt;=800000,"600k-800k"))))</f>
        <v>0-200k</v>
      </c>
    </row>
    <row r="4317" spans="1:21" x14ac:dyDescent="0.35">
      <c r="A4317">
        <v>18365861</v>
      </c>
      <c r="B4317" t="s">
        <v>9165</v>
      </c>
      <c r="C4317">
        <v>1</v>
      </c>
      <c r="D4317" t="s">
        <v>21</v>
      </c>
      <c r="E4317" t="s">
        <v>9166</v>
      </c>
      <c r="F4317" t="s">
        <v>433</v>
      </c>
      <c r="G4317" t="s">
        <v>434</v>
      </c>
      <c r="H4317">
        <v>77.204317200000006</v>
      </c>
      <c r="I4317">
        <v>28.6958424</v>
      </c>
      <c r="J4317" t="s">
        <v>6751</v>
      </c>
      <c r="K4317" t="s">
        <v>26</v>
      </c>
      <c r="L4317" t="s">
        <v>27</v>
      </c>
      <c r="M4317" t="s">
        <v>34</v>
      </c>
      <c r="N4317" t="s">
        <v>27</v>
      </c>
      <c r="O4317" t="s">
        <v>27</v>
      </c>
      <c r="P4317">
        <v>1</v>
      </c>
      <c r="Q4317">
        <v>156</v>
      </c>
      <c r="R4317">
        <v>250</v>
      </c>
      <c r="S4317">
        <v>4</v>
      </c>
      <c r="T4317" s="1">
        <v>43235</v>
      </c>
      <c r="U4317" t="str">
        <f>IF(Main_Data[[#This Row],[Average_Cost_for_two]]&lt;=200000,"0-200k",IF(Main_Data[[#This Row],[Average_Cost_for_two]]&lt;=400000,"200k-400k",IF(Main_Data[[#This Row],[Average_Cost_for_two]]&lt;=600000,"400k-600k",IF(Main_Data[[#This Row],[Average_Cost_for_two]]&lt;=800000,"600k-800k"))))</f>
        <v>0-200k</v>
      </c>
    </row>
    <row r="4318" spans="1:21" x14ac:dyDescent="0.35">
      <c r="A4318">
        <v>18375391</v>
      </c>
      <c r="B4318" t="s">
        <v>9167</v>
      </c>
      <c r="C4318">
        <v>1</v>
      </c>
      <c r="D4318" t="s">
        <v>21</v>
      </c>
      <c r="E4318" t="s">
        <v>3812</v>
      </c>
      <c r="F4318" t="s">
        <v>3061</v>
      </c>
      <c r="G4318" t="s">
        <v>3062</v>
      </c>
      <c r="H4318">
        <v>77.251740699999999</v>
      </c>
      <c r="I4318">
        <v>28.551441100000002</v>
      </c>
      <c r="J4318" t="s">
        <v>713</v>
      </c>
      <c r="K4318" t="s">
        <v>26</v>
      </c>
      <c r="L4318" t="s">
        <v>27</v>
      </c>
      <c r="M4318" t="s">
        <v>34</v>
      </c>
      <c r="N4318" t="s">
        <v>27</v>
      </c>
      <c r="O4318" t="s">
        <v>27</v>
      </c>
      <c r="P4318">
        <v>1</v>
      </c>
      <c r="Q4318">
        <v>9</v>
      </c>
      <c r="R4318">
        <v>250</v>
      </c>
      <c r="S4318">
        <v>3</v>
      </c>
      <c r="T4318" s="1">
        <v>40691</v>
      </c>
      <c r="U4318" t="str">
        <f>IF(Main_Data[[#This Row],[Average_Cost_for_two]]&lt;=200000,"0-200k",IF(Main_Data[[#This Row],[Average_Cost_for_two]]&lt;=400000,"200k-400k",IF(Main_Data[[#This Row],[Average_Cost_for_two]]&lt;=600000,"400k-600k",IF(Main_Data[[#This Row],[Average_Cost_for_two]]&lt;=800000,"600k-800k"))))</f>
        <v>0-200k</v>
      </c>
    </row>
    <row r="4319" spans="1:21" x14ac:dyDescent="0.35">
      <c r="A4319">
        <v>18228856</v>
      </c>
      <c r="B4319" t="s">
        <v>9168</v>
      </c>
      <c r="C4319">
        <v>1</v>
      </c>
      <c r="D4319" t="s">
        <v>21</v>
      </c>
      <c r="E4319" t="s">
        <v>9169</v>
      </c>
      <c r="F4319" t="s">
        <v>247</v>
      </c>
      <c r="G4319" t="s">
        <v>248</v>
      </c>
      <c r="H4319">
        <v>77.303093599999997</v>
      </c>
      <c r="I4319">
        <v>28.636025799999999</v>
      </c>
      <c r="J4319" t="s">
        <v>849</v>
      </c>
      <c r="K4319" t="s">
        <v>26</v>
      </c>
      <c r="L4319" t="s">
        <v>27</v>
      </c>
      <c r="M4319" t="s">
        <v>34</v>
      </c>
      <c r="N4319" t="s">
        <v>27</v>
      </c>
      <c r="O4319" t="s">
        <v>27</v>
      </c>
      <c r="P4319">
        <v>1</v>
      </c>
      <c r="Q4319">
        <v>60</v>
      </c>
      <c r="R4319">
        <v>250</v>
      </c>
      <c r="S4319">
        <v>4</v>
      </c>
      <c r="T4319" s="1">
        <v>42508</v>
      </c>
      <c r="U4319" t="str">
        <f>IF(Main_Data[[#This Row],[Average_Cost_for_two]]&lt;=200000,"0-200k",IF(Main_Data[[#This Row],[Average_Cost_for_two]]&lt;=400000,"200k-400k",IF(Main_Data[[#This Row],[Average_Cost_for_two]]&lt;=600000,"400k-600k",IF(Main_Data[[#This Row],[Average_Cost_for_two]]&lt;=800000,"600k-800k"))))</f>
        <v>0-200k</v>
      </c>
    </row>
    <row r="4320" spans="1:21" x14ac:dyDescent="0.35">
      <c r="A4320">
        <v>300582</v>
      </c>
      <c r="B4320" t="s">
        <v>9170</v>
      </c>
      <c r="C4320">
        <v>1</v>
      </c>
      <c r="D4320" t="s">
        <v>21</v>
      </c>
      <c r="E4320" t="s">
        <v>9171</v>
      </c>
      <c r="F4320" t="s">
        <v>843</v>
      </c>
      <c r="G4320" t="s">
        <v>844</v>
      </c>
      <c r="H4320">
        <v>77.216489300000006</v>
      </c>
      <c r="I4320">
        <v>28.6219815</v>
      </c>
      <c r="J4320" t="s">
        <v>718</v>
      </c>
      <c r="K4320" t="s">
        <v>26</v>
      </c>
      <c r="L4320" t="s">
        <v>27</v>
      </c>
      <c r="M4320" t="s">
        <v>27</v>
      </c>
      <c r="N4320" t="s">
        <v>27</v>
      </c>
      <c r="O4320" t="s">
        <v>27</v>
      </c>
      <c r="P4320">
        <v>1</v>
      </c>
      <c r="Q4320">
        <v>3</v>
      </c>
      <c r="R4320">
        <v>250</v>
      </c>
      <c r="S4320">
        <v>1</v>
      </c>
      <c r="T4320" s="1">
        <v>41410</v>
      </c>
      <c r="U4320" t="str">
        <f>IF(Main_Data[[#This Row],[Average_Cost_for_two]]&lt;=200000,"0-200k",IF(Main_Data[[#This Row],[Average_Cost_for_two]]&lt;=400000,"200k-400k",IF(Main_Data[[#This Row],[Average_Cost_for_two]]&lt;=600000,"400k-600k",IF(Main_Data[[#This Row],[Average_Cost_for_two]]&lt;=800000,"600k-800k"))))</f>
        <v>0-200k</v>
      </c>
    </row>
    <row r="4321" spans="1:21" x14ac:dyDescent="0.35">
      <c r="A4321">
        <v>18224572</v>
      </c>
      <c r="B4321" t="s">
        <v>9172</v>
      </c>
      <c r="C4321">
        <v>1</v>
      </c>
      <c r="D4321" t="s">
        <v>21</v>
      </c>
      <c r="E4321" t="s">
        <v>9173</v>
      </c>
      <c r="F4321" t="s">
        <v>1622</v>
      </c>
      <c r="G4321" t="s">
        <v>1623</v>
      </c>
      <c r="H4321">
        <v>77.251193000000001</v>
      </c>
      <c r="I4321">
        <v>28.544425440000001</v>
      </c>
      <c r="J4321" t="s">
        <v>521</v>
      </c>
      <c r="K4321" t="s">
        <v>26</v>
      </c>
      <c r="L4321" t="s">
        <v>27</v>
      </c>
      <c r="M4321" t="s">
        <v>34</v>
      </c>
      <c r="N4321" t="s">
        <v>27</v>
      </c>
      <c r="O4321" t="s">
        <v>27</v>
      </c>
      <c r="P4321">
        <v>1</v>
      </c>
      <c r="Q4321">
        <v>13</v>
      </c>
      <c r="R4321">
        <v>250</v>
      </c>
      <c r="S4321">
        <v>2</v>
      </c>
      <c r="T4321" s="1">
        <v>40316</v>
      </c>
      <c r="U4321" t="str">
        <f>IF(Main_Data[[#This Row],[Average_Cost_for_two]]&lt;=200000,"0-200k",IF(Main_Data[[#This Row],[Average_Cost_for_two]]&lt;=400000,"200k-400k",IF(Main_Data[[#This Row],[Average_Cost_for_two]]&lt;=600000,"400k-600k",IF(Main_Data[[#This Row],[Average_Cost_for_two]]&lt;=800000,"600k-800k"))))</f>
        <v>0-200k</v>
      </c>
    </row>
    <row r="4322" spans="1:21" x14ac:dyDescent="0.35">
      <c r="A4322">
        <v>2601</v>
      </c>
      <c r="B4322" t="s">
        <v>9174</v>
      </c>
      <c r="C4322">
        <v>1</v>
      </c>
      <c r="D4322" t="s">
        <v>21</v>
      </c>
      <c r="E4322" t="s">
        <v>9175</v>
      </c>
      <c r="F4322" t="s">
        <v>3014</v>
      </c>
      <c r="G4322" t="s">
        <v>3015</v>
      </c>
      <c r="H4322">
        <v>77.238075800000004</v>
      </c>
      <c r="I4322">
        <v>28.5716356</v>
      </c>
      <c r="J4322" t="s">
        <v>767</v>
      </c>
      <c r="K4322" t="s">
        <v>26</v>
      </c>
      <c r="L4322" t="s">
        <v>27</v>
      </c>
      <c r="M4322" t="s">
        <v>27</v>
      </c>
      <c r="N4322" t="s">
        <v>27</v>
      </c>
      <c r="O4322" t="s">
        <v>27</v>
      </c>
      <c r="P4322">
        <v>1</v>
      </c>
      <c r="Q4322">
        <v>40</v>
      </c>
      <c r="R4322">
        <v>250</v>
      </c>
      <c r="S4322">
        <v>3</v>
      </c>
      <c r="T4322" s="1">
        <v>40683</v>
      </c>
      <c r="U4322" t="str">
        <f>IF(Main_Data[[#This Row],[Average_Cost_for_two]]&lt;=200000,"0-200k",IF(Main_Data[[#This Row],[Average_Cost_for_two]]&lt;=400000,"200k-400k",IF(Main_Data[[#This Row],[Average_Cost_for_two]]&lt;=600000,"400k-600k",IF(Main_Data[[#This Row],[Average_Cost_for_two]]&lt;=800000,"600k-800k"))))</f>
        <v>0-200k</v>
      </c>
    </row>
    <row r="4323" spans="1:21" x14ac:dyDescent="0.35">
      <c r="A4323">
        <v>311394</v>
      </c>
      <c r="B4323" t="s">
        <v>9176</v>
      </c>
      <c r="C4323">
        <v>1</v>
      </c>
      <c r="D4323" t="s">
        <v>21</v>
      </c>
      <c r="E4323" t="s">
        <v>9177</v>
      </c>
      <c r="F4323" t="s">
        <v>49</v>
      </c>
      <c r="G4323" t="s">
        <v>50</v>
      </c>
      <c r="H4323">
        <v>76.971836600000003</v>
      </c>
      <c r="I4323">
        <v>28.610369500000001</v>
      </c>
      <c r="J4323" t="s">
        <v>565</v>
      </c>
      <c r="K4323" t="s">
        <v>26</v>
      </c>
      <c r="L4323" t="s">
        <v>27</v>
      </c>
      <c r="M4323" t="s">
        <v>27</v>
      </c>
      <c r="N4323" t="s">
        <v>27</v>
      </c>
      <c r="O4323" t="s">
        <v>27</v>
      </c>
      <c r="P4323">
        <v>1</v>
      </c>
      <c r="Q4323">
        <v>2</v>
      </c>
      <c r="R4323">
        <v>250</v>
      </c>
      <c r="S4323">
        <v>1</v>
      </c>
      <c r="T4323" s="1">
        <v>40676</v>
      </c>
      <c r="U4323" t="str">
        <f>IF(Main_Data[[#This Row],[Average_Cost_for_two]]&lt;=200000,"0-200k",IF(Main_Data[[#This Row],[Average_Cost_for_two]]&lt;=400000,"200k-400k",IF(Main_Data[[#This Row],[Average_Cost_for_two]]&lt;=600000,"400k-600k",IF(Main_Data[[#This Row],[Average_Cost_for_two]]&lt;=800000,"600k-800k"))))</f>
        <v>0-200k</v>
      </c>
    </row>
    <row r="4324" spans="1:21" x14ac:dyDescent="0.35">
      <c r="A4324">
        <v>18412898</v>
      </c>
      <c r="B4324" t="s">
        <v>9178</v>
      </c>
      <c r="C4324">
        <v>1</v>
      </c>
      <c r="D4324" t="s">
        <v>21</v>
      </c>
      <c r="E4324" t="s">
        <v>9179</v>
      </c>
      <c r="F4324" t="s">
        <v>102</v>
      </c>
      <c r="G4324" t="s">
        <v>103</v>
      </c>
      <c r="H4324">
        <v>77.252189700000002</v>
      </c>
      <c r="I4324">
        <v>28.548704600000001</v>
      </c>
      <c r="J4324" t="s">
        <v>531</v>
      </c>
      <c r="K4324" t="s">
        <v>26</v>
      </c>
      <c r="L4324" t="s">
        <v>27</v>
      </c>
      <c r="M4324" t="s">
        <v>27</v>
      </c>
      <c r="N4324" t="s">
        <v>27</v>
      </c>
      <c r="O4324" t="s">
        <v>27</v>
      </c>
      <c r="P4324">
        <v>1</v>
      </c>
      <c r="Q4324">
        <v>2</v>
      </c>
      <c r="R4324">
        <v>250</v>
      </c>
      <c r="S4324">
        <v>1</v>
      </c>
      <c r="T4324" s="1">
        <v>40687</v>
      </c>
      <c r="U4324" t="str">
        <f>IF(Main_Data[[#This Row],[Average_Cost_for_two]]&lt;=200000,"0-200k",IF(Main_Data[[#This Row],[Average_Cost_for_two]]&lt;=400000,"200k-400k",IF(Main_Data[[#This Row],[Average_Cost_for_two]]&lt;=600000,"400k-600k",IF(Main_Data[[#This Row],[Average_Cost_for_two]]&lt;=800000,"600k-800k"))))</f>
        <v>0-200k</v>
      </c>
    </row>
    <row r="4325" spans="1:21" x14ac:dyDescent="0.35">
      <c r="A4325">
        <v>18488864</v>
      </c>
      <c r="B4325" t="s">
        <v>9180</v>
      </c>
      <c r="C4325">
        <v>1</v>
      </c>
      <c r="D4325" t="s">
        <v>21</v>
      </c>
      <c r="E4325" t="s">
        <v>9181</v>
      </c>
      <c r="F4325" t="s">
        <v>137</v>
      </c>
      <c r="G4325" t="s">
        <v>138</v>
      </c>
      <c r="H4325">
        <v>77.203350540000002</v>
      </c>
      <c r="I4325">
        <v>28.51465649</v>
      </c>
      <c r="J4325" t="s">
        <v>9182</v>
      </c>
      <c r="K4325" t="s">
        <v>26</v>
      </c>
      <c r="L4325" t="s">
        <v>27</v>
      </c>
      <c r="M4325" t="s">
        <v>27</v>
      </c>
      <c r="N4325" t="s">
        <v>27</v>
      </c>
      <c r="O4325" t="s">
        <v>27</v>
      </c>
      <c r="P4325">
        <v>1</v>
      </c>
      <c r="Q4325">
        <v>1</v>
      </c>
      <c r="R4325">
        <v>250</v>
      </c>
      <c r="S4325">
        <v>1</v>
      </c>
      <c r="T4325" s="1">
        <v>40680</v>
      </c>
      <c r="U4325" t="str">
        <f>IF(Main_Data[[#This Row],[Average_Cost_for_two]]&lt;=200000,"0-200k",IF(Main_Data[[#This Row],[Average_Cost_for_two]]&lt;=400000,"200k-400k",IF(Main_Data[[#This Row],[Average_Cost_for_two]]&lt;=600000,"400k-600k",IF(Main_Data[[#This Row],[Average_Cost_for_two]]&lt;=800000,"600k-800k"))))</f>
        <v>0-200k</v>
      </c>
    </row>
    <row r="4326" spans="1:21" x14ac:dyDescent="0.35">
      <c r="A4326">
        <v>309152</v>
      </c>
      <c r="B4326" t="s">
        <v>9183</v>
      </c>
      <c r="C4326">
        <v>1</v>
      </c>
      <c r="D4326" t="s">
        <v>21</v>
      </c>
      <c r="E4326" t="s">
        <v>9184</v>
      </c>
      <c r="F4326" t="s">
        <v>765</v>
      </c>
      <c r="G4326" t="s">
        <v>766</v>
      </c>
      <c r="H4326">
        <v>77.201105100000007</v>
      </c>
      <c r="I4326">
        <v>28.5089203</v>
      </c>
      <c r="J4326" t="s">
        <v>1503</v>
      </c>
      <c r="K4326" t="s">
        <v>26</v>
      </c>
      <c r="L4326" t="s">
        <v>27</v>
      </c>
      <c r="M4326" t="s">
        <v>27</v>
      </c>
      <c r="N4326" t="s">
        <v>27</v>
      </c>
      <c r="O4326" t="s">
        <v>27</v>
      </c>
      <c r="P4326">
        <v>1</v>
      </c>
      <c r="Q4326">
        <v>5</v>
      </c>
      <c r="R4326">
        <v>250</v>
      </c>
      <c r="S4326">
        <v>3</v>
      </c>
      <c r="T4326" s="1">
        <v>40308</v>
      </c>
      <c r="U4326" t="str">
        <f>IF(Main_Data[[#This Row],[Average_Cost_for_two]]&lt;=200000,"0-200k",IF(Main_Data[[#This Row],[Average_Cost_for_two]]&lt;=400000,"200k-400k",IF(Main_Data[[#This Row],[Average_Cost_for_two]]&lt;=600000,"400k-600k",IF(Main_Data[[#This Row],[Average_Cost_for_two]]&lt;=800000,"600k-800k"))))</f>
        <v>0-200k</v>
      </c>
    </row>
    <row r="4327" spans="1:21" x14ac:dyDescent="0.35">
      <c r="A4327">
        <v>18279172</v>
      </c>
      <c r="B4327" t="s">
        <v>9185</v>
      </c>
      <c r="C4327">
        <v>1</v>
      </c>
      <c r="D4327" t="s">
        <v>21</v>
      </c>
      <c r="E4327" t="s">
        <v>9186</v>
      </c>
      <c r="F4327" t="s">
        <v>765</v>
      </c>
      <c r="G4327" t="s">
        <v>766</v>
      </c>
      <c r="H4327">
        <v>77.216814790000001</v>
      </c>
      <c r="I4327">
        <v>28.527802170000001</v>
      </c>
      <c r="J4327" t="s">
        <v>853</v>
      </c>
      <c r="K4327" t="s">
        <v>26</v>
      </c>
      <c r="L4327" t="s">
        <v>27</v>
      </c>
      <c r="M4327" t="s">
        <v>27</v>
      </c>
      <c r="N4327" t="s">
        <v>27</v>
      </c>
      <c r="O4327" t="s">
        <v>27</v>
      </c>
      <c r="P4327">
        <v>1</v>
      </c>
      <c r="Q4327">
        <v>92</v>
      </c>
      <c r="R4327">
        <v>250</v>
      </c>
      <c r="S4327">
        <v>4</v>
      </c>
      <c r="T4327" s="1">
        <v>42496</v>
      </c>
      <c r="U4327" t="str">
        <f>IF(Main_Data[[#This Row],[Average_Cost_for_two]]&lt;=200000,"0-200k",IF(Main_Data[[#This Row],[Average_Cost_for_two]]&lt;=400000,"200k-400k",IF(Main_Data[[#This Row],[Average_Cost_for_two]]&lt;=600000,"400k-600k",IF(Main_Data[[#This Row],[Average_Cost_for_two]]&lt;=800000,"600k-800k"))))</f>
        <v>0-200k</v>
      </c>
    </row>
    <row r="4328" spans="1:21" x14ac:dyDescent="0.35">
      <c r="A4328">
        <v>18445781</v>
      </c>
      <c r="B4328" t="s">
        <v>9187</v>
      </c>
      <c r="C4328">
        <v>1</v>
      </c>
      <c r="D4328" t="s">
        <v>21</v>
      </c>
      <c r="E4328" t="s">
        <v>9188</v>
      </c>
      <c r="F4328" t="s">
        <v>2696</v>
      </c>
      <c r="G4328" t="s">
        <v>2697</v>
      </c>
      <c r="H4328">
        <v>0</v>
      </c>
      <c r="I4328">
        <v>0</v>
      </c>
      <c r="J4328" t="s">
        <v>498</v>
      </c>
      <c r="K4328" t="s">
        <v>26</v>
      </c>
      <c r="L4328" t="s">
        <v>27</v>
      </c>
      <c r="M4328" t="s">
        <v>27</v>
      </c>
      <c r="N4328" t="s">
        <v>27</v>
      </c>
      <c r="O4328" t="s">
        <v>27</v>
      </c>
      <c r="P4328">
        <v>1</v>
      </c>
      <c r="Q4328">
        <v>25</v>
      </c>
      <c r="R4328">
        <v>250</v>
      </c>
      <c r="S4328">
        <v>4</v>
      </c>
      <c r="T4328" s="1">
        <v>42499</v>
      </c>
      <c r="U4328" t="str">
        <f>IF(Main_Data[[#This Row],[Average_Cost_for_two]]&lt;=200000,"0-200k",IF(Main_Data[[#This Row],[Average_Cost_for_two]]&lt;=400000,"200k-400k",IF(Main_Data[[#This Row],[Average_Cost_for_two]]&lt;=600000,"400k-600k",IF(Main_Data[[#This Row],[Average_Cost_for_two]]&lt;=800000,"600k-800k"))))</f>
        <v>0-200k</v>
      </c>
    </row>
    <row r="4329" spans="1:21" x14ac:dyDescent="0.35">
      <c r="A4329">
        <v>2910</v>
      </c>
      <c r="B4329" t="s">
        <v>9107</v>
      </c>
      <c r="C4329">
        <v>1</v>
      </c>
      <c r="D4329" t="s">
        <v>21</v>
      </c>
      <c r="E4329" t="s">
        <v>4996</v>
      </c>
      <c r="F4329" t="s">
        <v>2523</v>
      </c>
      <c r="G4329" t="s">
        <v>2524</v>
      </c>
      <c r="H4329">
        <v>77.218194789999998</v>
      </c>
      <c r="I4329">
        <v>28.528614000000001</v>
      </c>
      <c r="J4329" t="s">
        <v>521</v>
      </c>
      <c r="K4329" t="s">
        <v>26</v>
      </c>
      <c r="L4329" t="s">
        <v>27</v>
      </c>
      <c r="M4329" t="s">
        <v>27</v>
      </c>
      <c r="N4329" t="s">
        <v>27</v>
      </c>
      <c r="O4329" t="s">
        <v>27</v>
      </c>
      <c r="P4329">
        <v>1</v>
      </c>
      <c r="Q4329">
        <v>203</v>
      </c>
      <c r="R4329">
        <v>250</v>
      </c>
      <c r="S4329">
        <v>3</v>
      </c>
      <c r="T4329" s="1">
        <v>40676</v>
      </c>
      <c r="U4329" t="str">
        <f>IF(Main_Data[[#This Row],[Average_Cost_for_two]]&lt;=200000,"0-200k",IF(Main_Data[[#This Row],[Average_Cost_for_two]]&lt;=400000,"200k-400k",IF(Main_Data[[#This Row],[Average_Cost_for_two]]&lt;=600000,"400k-600k",IF(Main_Data[[#This Row],[Average_Cost_for_two]]&lt;=800000,"600k-800k"))))</f>
        <v>0-200k</v>
      </c>
    </row>
    <row r="4330" spans="1:21" x14ac:dyDescent="0.35">
      <c r="A4330">
        <v>7194</v>
      </c>
      <c r="B4330" t="s">
        <v>9189</v>
      </c>
      <c r="C4330">
        <v>1</v>
      </c>
      <c r="D4330" t="s">
        <v>21</v>
      </c>
      <c r="E4330" t="s">
        <v>9190</v>
      </c>
      <c r="F4330" t="s">
        <v>711</v>
      </c>
      <c r="G4330" t="s">
        <v>712</v>
      </c>
      <c r="H4330">
        <v>77.111954999999995</v>
      </c>
      <c r="I4330">
        <v>28.652585699999999</v>
      </c>
      <c r="J4330" t="s">
        <v>554</v>
      </c>
      <c r="K4330" t="s">
        <v>26</v>
      </c>
      <c r="L4330" t="s">
        <v>27</v>
      </c>
      <c r="M4330" t="s">
        <v>27</v>
      </c>
      <c r="N4330" t="s">
        <v>27</v>
      </c>
      <c r="O4330" t="s">
        <v>27</v>
      </c>
      <c r="P4330">
        <v>1</v>
      </c>
      <c r="Q4330">
        <v>2</v>
      </c>
      <c r="R4330">
        <v>250</v>
      </c>
      <c r="S4330">
        <v>1</v>
      </c>
      <c r="T4330" s="1">
        <v>41047</v>
      </c>
      <c r="U4330" t="str">
        <f>IF(Main_Data[[#This Row],[Average_Cost_for_two]]&lt;=200000,"0-200k",IF(Main_Data[[#This Row],[Average_Cost_for_two]]&lt;=400000,"200k-400k",IF(Main_Data[[#This Row],[Average_Cost_for_two]]&lt;=600000,"400k-600k",IF(Main_Data[[#This Row],[Average_Cost_for_two]]&lt;=800000,"600k-800k"))))</f>
        <v>0-200k</v>
      </c>
    </row>
    <row r="4331" spans="1:21" x14ac:dyDescent="0.35">
      <c r="A4331">
        <v>312040</v>
      </c>
      <c r="B4331" t="s">
        <v>6987</v>
      </c>
      <c r="C4331">
        <v>1</v>
      </c>
      <c r="D4331" t="s">
        <v>21</v>
      </c>
      <c r="E4331" t="s">
        <v>9191</v>
      </c>
      <c r="F4331" t="s">
        <v>1204</v>
      </c>
      <c r="G4331" t="s">
        <v>1205</v>
      </c>
      <c r="H4331">
        <v>77.099806400000006</v>
      </c>
      <c r="I4331">
        <v>28.6448699</v>
      </c>
      <c r="J4331" t="s">
        <v>521</v>
      </c>
      <c r="K4331" t="s">
        <v>26</v>
      </c>
      <c r="L4331" t="s">
        <v>27</v>
      </c>
      <c r="M4331" t="s">
        <v>27</v>
      </c>
      <c r="N4331" t="s">
        <v>27</v>
      </c>
      <c r="O4331" t="s">
        <v>27</v>
      </c>
      <c r="P4331">
        <v>1</v>
      </c>
      <c r="Q4331">
        <v>1</v>
      </c>
      <c r="R4331">
        <v>250</v>
      </c>
      <c r="S4331">
        <v>1</v>
      </c>
      <c r="T4331" s="1">
        <v>40323</v>
      </c>
      <c r="U4331" t="str">
        <f>IF(Main_Data[[#This Row],[Average_Cost_for_two]]&lt;=200000,"0-200k",IF(Main_Data[[#This Row],[Average_Cost_for_two]]&lt;=400000,"200k-400k",IF(Main_Data[[#This Row],[Average_Cost_for_two]]&lt;=600000,"400k-600k",IF(Main_Data[[#This Row],[Average_Cost_for_two]]&lt;=800000,"600k-800k"))))</f>
        <v>0-200k</v>
      </c>
    </row>
    <row r="4332" spans="1:21" x14ac:dyDescent="0.35">
      <c r="A4332">
        <v>310625</v>
      </c>
      <c r="B4332" t="s">
        <v>9192</v>
      </c>
      <c r="C4332">
        <v>1</v>
      </c>
      <c r="D4332" t="s">
        <v>21</v>
      </c>
      <c r="E4332" t="s">
        <v>9193</v>
      </c>
      <c r="F4332" t="s">
        <v>1160</v>
      </c>
      <c r="G4332" t="s">
        <v>1161</v>
      </c>
      <c r="H4332">
        <v>77.039130400000005</v>
      </c>
      <c r="I4332">
        <v>28.627511800000001</v>
      </c>
      <c r="J4332" t="s">
        <v>9194</v>
      </c>
      <c r="K4332" t="s">
        <v>26</v>
      </c>
      <c r="L4332" t="s">
        <v>27</v>
      </c>
      <c r="M4332" t="s">
        <v>27</v>
      </c>
      <c r="N4332" t="s">
        <v>27</v>
      </c>
      <c r="O4332" t="s">
        <v>27</v>
      </c>
      <c r="P4332">
        <v>1</v>
      </c>
      <c r="Q4332">
        <v>4</v>
      </c>
      <c r="R4332">
        <v>250</v>
      </c>
      <c r="S4332">
        <v>3</v>
      </c>
      <c r="T4332" s="1">
        <v>41409</v>
      </c>
      <c r="U4332" t="str">
        <f>IF(Main_Data[[#This Row],[Average_Cost_for_two]]&lt;=200000,"0-200k",IF(Main_Data[[#This Row],[Average_Cost_for_two]]&lt;=400000,"200k-400k",IF(Main_Data[[#This Row],[Average_Cost_for_two]]&lt;=600000,"400k-600k",IF(Main_Data[[#This Row],[Average_Cost_for_two]]&lt;=800000,"600k-800k"))))</f>
        <v>0-200k</v>
      </c>
    </row>
    <row r="4333" spans="1:21" x14ac:dyDescent="0.35">
      <c r="A4333">
        <v>309789</v>
      </c>
      <c r="B4333" t="s">
        <v>9195</v>
      </c>
      <c r="C4333">
        <v>1</v>
      </c>
      <c r="D4333" t="s">
        <v>21</v>
      </c>
      <c r="E4333" t="s">
        <v>9196</v>
      </c>
      <c r="F4333" t="s">
        <v>716</v>
      </c>
      <c r="G4333" t="s">
        <v>717</v>
      </c>
      <c r="H4333">
        <v>77.162401599999995</v>
      </c>
      <c r="I4333">
        <v>28.571380999999999</v>
      </c>
      <c r="J4333" t="s">
        <v>565</v>
      </c>
      <c r="K4333" t="s">
        <v>26</v>
      </c>
      <c r="L4333" t="s">
        <v>27</v>
      </c>
      <c r="M4333" t="s">
        <v>27</v>
      </c>
      <c r="N4333" t="s">
        <v>27</v>
      </c>
      <c r="O4333" t="s">
        <v>27</v>
      </c>
      <c r="P4333">
        <v>1</v>
      </c>
      <c r="Q4333">
        <v>9</v>
      </c>
      <c r="R4333">
        <v>250</v>
      </c>
      <c r="S4333">
        <v>3</v>
      </c>
      <c r="T4333" s="1">
        <v>42867</v>
      </c>
      <c r="U4333" t="str">
        <f>IF(Main_Data[[#This Row],[Average_Cost_for_two]]&lt;=200000,"0-200k",IF(Main_Data[[#This Row],[Average_Cost_for_two]]&lt;=400000,"200k-400k",IF(Main_Data[[#This Row],[Average_Cost_for_two]]&lt;=600000,"400k-600k",IF(Main_Data[[#This Row],[Average_Cost_for_two]]&lt;=800000,"600k-800k"))))</f>
        <v>0-200k</v>
      </c>
    </row>
    <row r="4334" spans="1:21" x14ac:dyDescent="0.35">
      <c r="A4334">
        <v>18355107</v>
      </c>
      <c r="B4334" t="s">
        <v>7169</v>
      </c>
      <c r="C4334">
        <v>1</v>
      </c>
      <c r="D4334" t="s">
        <v>21</v>
      </c>
      <c r="E4334" t="s">
        <v>9197</v>
      </c>
      <c r="F4334" t="s">
        <v>241</v>
      </c>
      <c r="G4334" t="s">
        <v>242</v>
      </c>
      <c r="H4334">
        <v>77.253436399999998</v>
      </c>
      <c r="I4334">
        <v>28.536391500000001</v>
      </c>
      <c r="J4334" t="s">
        <v>521</v>
      </c>
      <c r="K4334" t="s">
        <v>26</v>
      </c>
      <c r="L4334" t="s">
        <v>27</v>
      </c>
      <c r="M4334" t="s">
        <v>27</v>
      </c>
      <c r="N4334" t="s">
        <v>27</v>
      </c>
      <c r="O4334" t="s">
        <v>27</v>
      </c>
      <c r="P4334">
        <v>1</v>
      </c>
      <c r="Q4334">
        <v>16</v>
      </c>
      <c r="R4334">
        <v>250</v>
      </c>
      <c r="S4334">
        <v>3</v>
      </c>
      <c r="T4334" s="1">
        <v>42467</v>
      </c>
      <c r="U4334" t="str">
        <f>IF(Main_Data[[#This Row],[Average_Cost_for_two]]&lt;=200000,"0-200k",IF(Main_Data[[#This Row],[Average_Cost_for_two]]&lt;=400000,"200k-400k",IF(Main_Data[[#This Row],[Average_Cost_for_two]]&lt;=600000,"400k-600k",IF(Main_Data[[#This Row],[Average_Cost_for_two]]&lt;=800000,"600k-800k"))))</f>
        <v>0-200k</v>
      </c>
    </row>
    <row r="4335" spans="1:21" x14ac:dyDescent="0.35">
      <c r="A4335">
        <v>18245263</v>
      </c>
      <c r="B4335" t="s">
        <v>9198</v>
      </c>
      <c r="C4335">
        <v>1</v>
      </c>
      <c r="D4335" t="s">
        <v>21</v>
      </c>
      <c r="E4335" t="s">
        <v>9199</v>
      </c>
      <c r="F4335" t="s">
        <v>157</v>
      </c>
      <c r="G4335" t="s">
        <v>158</v>
      </c>
      <c r="H4335">
        <v>77.203933599999999</v>
      </c>
      <c r="I4335">
        <v>28.5521888</v>
      </c>
      <c r="J4335" t="s">
        <v>680</v>
      </c>
      <c r="K4335" t="s">
        <v>26</v>
      </c>
      <c r="L4335" t="s">
        <v>27</v>
      </c>
      <c r="M4335" t="s">
        <v>27</v>
      </c>
      <c r="N4335" t="s">
        <v>27</v>
      </c>
      <c r="O4335" t="s">
        <v>27</v>
      </c>
      <c r="P4335">
        <v>1</v>
      </c>
      <c r="Q4335">
        <v>19</v>
      </c>
      <c r="R4335">
        <v>250</v>
      </c>
      <c r="S4335">
        <v>3</v>
      </c>
      <c r="T4335" s="1">
        <v>42830</v>
      </c>
      <c r="U4335" t="str">
        <f>IF(Main_Data[[#This Row],[Average_Cost_for_two]]&lt;=200000,"0-200k",IF(Main_Data[[#This Row],[Average_Cost_for_two]]&lt;=400000,"200k-400k",IF(Main_Data[[#This Row],[Average_Cost_for_two]]&lt;=600000,"400k-600k",IF(Main_Data[[#This Row],[Average_Cost_for_two]]&lt;=800000,"600k-800k"))))</f>
        <v>0-200k</v>
      </c>
    </row>
    <row r="4336" spans="1:21" x14ac:dyDescent="0.35">
      <c r="A4336">
        <v>18421488</v>
      </c>
      <c r="B4336" t="s">
        <v>9200</v>
      </c>
      <c r="C4336">
        <v>1</v>
      </c>
      <c r="D4336" t="s">
        <v>21</v>
      </c>
      <c r="E4336" t="s">
        <v>9201</v>
      </c>
      <c r="F4336" t="s">
        <v>247</v>
      </c>
      <c r="G4336" t="s">
        <v>248</v>
      </c>
      <c r="H4336">
        <v>77.307939160000004</v>
      </c>
      <c r="I4336">
        <v>28.628041240000002</v>
      </c>
      <c r="J4336" t="s">
        <v>695</v>
      </c>
      <c r="K4336" t="s">
        <v>26</v>
      </c>
      <c r="L4336" t="s">
        <v>27</v>
      </c>
      <c r="M4336" t="s">
        <v>27</v>
      </c>
      <c r="N4336" t="s">
        <v>27</v>
      </c>
      <c r="O4336" t="s">
        <v>27</v>
      </c>
      <c r="P4336">
        <v>1</v>
      </c>
      <c r="Q4336">
        <v>2</v>
      </c>
      <c r="R4336">
        <v>250</v>
      </c>
      <c r="S4336">
        <v>1</v>
      </c>
      <c r="T4336" s="1">
        <v>42488</v>
      </c>
      <c r="U4336" t="str">
        <f>IF(Main_Data[[#This Row],[Average_Cost_for_two]]&lt;=200000,"0-200k",IF(Main_Data[[#This Row],[Average_Cost_for_two]]&lt;=400000,"200k-400k",IF(Main_Data[[#This Row],[Average_Cost_for_two]]&lt;=600000,"400k-600k",IF(Main_Data[[#This Row],[Average_Cost_for_two]]&lt;=800000,"600k-800k"))))</f>
        <v>0-200k</v>
      </c>
    </row>
    <row r="4337" spans="1:21" x14ac:dyDescent="0.35">
      <c r="A4337">
        <v>9929</v>
      </c>
      <c r="B4337" t="s">
        <v>9030</v>
      </c>
      <c r="C4337">
        <v>1</v>
      </c>
      <c r="D4337" t="s">
        <v>21</v>
      </c>
      <c r="E4337" t="s">
        <v>9202</v>
      </c>
      <c r="F4337" t="s">
        <v>3074</v>
      </c>
      <c r="G4337" t="s">
        <v>3075</v>
      </c>
      <c r="H4337">
        <v>77.296830200000002</v>
      </c>
      <c r="I4337">
        <v>28.541312399999999</v>
      </c>
      <c r="J4337" t="s">
        <v>4494</v>
      </c>
      <c r="K4337" t="s">
        <v>26</v>
      </c>
      <c r="L4337" t="s">
        <v>27</v>
      </c>
      <c r="M4337" t="s">
        <v>27</v>
      </c>
      <c r="N4337" t="s">
        <v>27</v>
      </c>
      <c r="O4337" t="s">
        <v>27</v>
      </c>
      <c r="P4337">
        <v>1</v>
      </c>
      <c r="Q4337">
        <v>51</v>
      </c>
      <c r="R4337">
        <v>250</v>
      </c>
      <c r="S4337">
        <v>3</v>
      </c>
      <c r="T4337" s="1">
        <v>42847</v>
      </c>
      <c r="U4337" t="str">
        <f>IF(Main_Data[[#This Row],[Average_Cost_for_two]]&lt;=200000,"0-200k",IF(Main_Data[[#This Row],[Average_Cost_for_two]]&lt;=400000,"200k-400k",IF(Main_Data[[#This Row],[Average_Cost_for_two]]&lt;=600000,"400k-600k",IF(Main_Data[[#This Row],[Average_Cost_for_two]]&lt;=800000,"600k-800k"))))</f>
        <v>0-200k</v>
      </c>
    </row>
    <row r="4338" spans="1:21" x14ac:dyDescent="0.35">
      <c r="A4338">
        <v>18208900</v>
      </c>
      <c r="B4338" t="s">
        <v>9203</v>
      </c>
      <c r="C4338">
        <v>1</v>
      </c>
      <c r="D4338" t="s">
        <v>21</v>
      </c>
      <c r="E4338" t="s">
        <v>9204</v>
      </c>
      <c r="F4338" t="s">
        <v>117</v>
      </c>
      <c r="G4338" t="s">
        <v>118</v>
      </c>
      <c r="H4338">
        <v>0</v>
      </c>
      <c r="I4338">
        <v>0</v>
      </c>
      <c r="J4338" t="s">
        <v>521</v>
      </c>
      <c r="K4338" t="s">
        <v>26</v>
      </c>
      <c r="L4338" t="s">
        <v>27</v>
      </c>
      <c r="M4338" t="s">
        <v>27</v>
      </c>
      <c r="N4338" t="s">
        <v>27</v>
      </c>
      <c r="O4338" t="s">
        <v>27</v>
      </c>
      <c r="P4338">
        <v>1</v>
      </c>
      <c r="Q4338">
        <v>2</v>
      </c>
      <c r="R4338">
        <v>250</v>
      </c>
      <c r="S4338">
        <v>1</v>
      </c>
      <c r="T4338" s="1">
        <v>41742</v>
      </c>
      <c r="U4338" t="str">
        <f>IF(Main_Data[[#This Row],[Average_Cost_for_two]]&lt;=200000,"0-200k",IF(Main_Data[[#This Row],[Average_Cost_for_two]]&lt;=400000,"200k-400k",IF(Main_Data[[#This Row],[Average_Cost_for_two]]&lt;=600000,"400k-600k",IF(Main_Data[[#This Row],[Average_Cost_for_two]]&lt;=800000,"600k-800k"))))</f>
        <v>0-200k</v>
      </c>
    </row>
    <row r="4339" spans="1:21" x14ac:dyDescent="0.35">
      <c r="A4339">
        <v>18168124</v>
      </c>
      <c r="B4339" t="s">
        <v>5820</v>
      </c>
      <c r="C4339">
        <v>1</v>
      </c>
      <c r="D4339" t="s">
        <v>21</v>
      </c>
      <c r="E4339" t="s">
        <v>9205</v>
      </c>
      <c r="F4339" t="s">
        <v>619</v>
      </c>
      <c r="G4339" t="s">
        <v>620</v>
      </c>
      <c r="H4339">
        <v>77.192244000000002</v>
      </c>
      <c r="I4339">
        <v>28.525991000000001</v>
      </c>
      <c r="J4339" t="s">
        <v>554</v>
      </c>
      <c r="K4339" t="s">
        <v>26</v>
      </c>
      <c r="L4339" t="s">
        <v>27</v>
      </c>
      <c r="M4339" t="s">
        <v>27</v>
      </c>
      <c r="N4339" t="s">
        <v>27</v>
      </c>
      <c r="O4339" t="s">
        <v>27</v>
      </c>
      <c r="P4339">
        <v>1</v>
      </c>
      <c r="Q4339">
        <v>1</v>
      </c>
      <c r="R4339">
        <v>250</v>
      </c>
      <c r="S4339">
        <v>1</v>
      </c>
      <c r="T4339" s="1">
        <v>43206</v>
      </c>
      <c r="U4339" t="str">
        <f>IF(Main_Data[[#This Row],[Average_Cost_for_two]]&lt;=200000,"0-200k",IF(Main_Data[[#This Row],[Average_Cost_for_two]]&lt;=400000,"200k-400k",IF(Main_Data[[#This Row],[Average_Cost_for_two]]&lt;=600000,"400k-600k",IF(Main_Data[[#This Row],[Average_Cost_for_two]]&lt;=800000,"600k-800k"))))</f>
        <v>0-200k</v>
      </c>
    </row>
    <row r="4340" spans="1:21" x14ac:dyDescent="0.35">
      <c r="A4340">
        <v>5765</v>
      </c>
      <c r="B4340" t="s">
        <v>9206</v>
      </c>
      <c r="C4340">
        <v>1</v>
      </c>
      <c r="D4340" t="s">
        <v>21</v>
      </c>
      <c r="E4340" t="s">
        <v>9207</v>
      </c>
      <c r="F4340" t="s">
        <v>3709</v>
      </c>
      <c r="G4340" t="s">
        <v>3710</v>
      </c>
      <c r="H4340">
        <v>77.184956099999994</v>
      </c>
      <c r="I4340">
        <v>28.708451400000001</v>
      </c>
      <c r="J4340" t="s">
        <v>706</v>
      </c>
      <c r="K4340" t="s">
        <v>26</v>
      </c>
      <c r="L4340" t="s">
        <v>27</v>
      </c>
      <c r="M4340" t="s">
        <v>27</v>
      </c>
      <c r="N4340" t="s">
        <v>27</v>
      </c>
      <c r="O4340" t="s">
        <v>27</v>
      </c>
      <c r="P4340">
        <v>1</v>
      </c>
      <c r="Q4340">
        <v>234</v>
      </c>
      <c r="R4340">
        <v>250</v>
      </c>
      <c r="S4340">
        <v>4</v>
      </c>
      <c r="T4340" s="1">
        <v>41746</v>
      </c>
      <c r="U4340" t="str">
        <f>IF(Main_Data[[#This Row],[Average_Cost_for_two]]&lt;=200000,"0-200k",IF(Main_Data[[#This Row],[Average_Cost_for_two]]&lt;=400000,"200k-400k",IF(Main_Data[[#This Row],[Average_Cost_for_two]]&lt;=600000,"400k-600k",IF(Main_Data[[#This Row],[Average_Cost_for_two]]&lt;=800000,"600k-800k"))))</f>
        <v>0-200k</v>
      </c>
    </row>
    <row r="4341" spans="1:21" x14ac:dyDescent="0.35">
      <c r="A4341">
        <v>18258473</v>
      </c>
      <c r="B4341" t="s">
        <v>9208</v>
      </c>
      <c r="C4341">
        <v>1</v>
      </c>
      <c r="D4341" t="s">
        <v>21</v>
      </c>
      <c r="E4341" t="s">
        <v>9209</v>
      </c>
      <c r="F4341" t="s">
        <v>43</v>
      </c>
      <c r="G4341" t="s">
        <v>44</v>
      </c>
      <c r="H4341">
        <v>77.213794399999998</v>
      </c>
      <c r="I4341">
        <v>28.7091523</v>
      </c>
      <c r="J4341" t="s">
        <v>554</v>
      </c>
      <c r="K4341" t="s">
        <v>26</v>
      </c>
      <c r="L4341" t="s">
        <v>27</v>
      </c>
      <c r="M4341" t="s">
        <v>34</v>
      </c>
      <c r="N4341" t="s">
        <v>27</v>
      </c>
      <c r="O4341" t="s">
        <v>27</v>
      </c>
      <c r="P4341">
        <v>1</v>
      </c>
      <c r="Q4341">
        <v>6</v>
      </c>
      <c r="R4341">
        <v>250</v>
      </c>
      <c r="S4341">
        <v>3</v>
      </c>
      <c r="T4341" s="1">
        <v>42117</v>
      </c>
      <c r="U4341" t="str">
        <f>IF(Main_Data[[#This Row],[Average_Cost_for_two]]&lt;=200000,"0-200k",IF(Main_Data[[#This Row],[Average_Cost_for_two]]&lt;=400000,"200k-400k",IF(Main_Data[[#This Row],[Average_Cost_for_two]]&lt;=600000,"400k-600k",IF(Main_Data[[#This Row],[Average_Cost_for_two]]&lt;=800000,"600k-800k"))))</f>
        <v>0-200k</v>
      </c>
    </row>
    <row r="4342" spans="1:21" x14ac:dyDescent="0.35">
      <c r="A4342">
        <v>7388</v>
      </c>
      <c r="B4342" t="s">
        <v>6776</v>
      </c>
      <c r="C4342">
        <v>1</v>
      </c>
      <c r="D4342" t="s">
        <v>21</v>
      </c>
      <c r="E4342" t="s">
        <v>9210</v>
      </c>
      <c r="F4342" t="s">
        <v>268</v>
      </c>
      <c r="G4342" t="s">
        <v>269</v>
      </c>
      <c r="H4342">
        <v>77.174210099999996</v>
      </c>
      <c r="I4342">
        <v>28.556828200000002</v>
      </c>
      <c r="J4342" t="s">
        <v>9211</v>
      </c>
      <c r="K4342" t="s">
        <v>26</v>
      </c>
      <c r="L4342" t="s">
        <v>27</v>
      </c>
      <c r="M4342" t="s">
        <v>27</v>
      </c>
      <c r="N4342" t="s">
        <v>27</v>
      </c>
      <c r="O4342" t="s">
        <v>27</v>
      </c>
      <c r="P4342">
        <v>1</v>
      </c>
      <c r="Q4342">
        <v>8</v>
      </c>
      <c r="R4342">
        <v>250</v>
      </c>
      <c r="S4342">
        <v>3</v>
      </c>
      <c r="T4342" s="1">
        <v>40289</v>
      </c>
      <c r="U4342" t="str">
        <f>IF(Main_Data[[#This Row],[Average_Cost_for_two]]&lt;=200000,"0-200k",IF(Main_Data[[#This Row],[Average_Cost_for_two]]&lt;=400000,"200k-400k",IF(Main_Data[[#This Row],[Average_Cost_for_two]]&lt;=600000,"400k-600k",IF(Main_Data[[#This Row],[Average_Cost_for_two]]&lt;=800000,"600k-800k"))))</f>
        <v>0-200k</v>
      </c>
    </row>
    <row r="4343" spans="1:21" x14ac:dyDescent="0.35">
      <c r="A4343">
        <v>308845</v>
      </c>
      <c r="B4343" t="s">
        <v>352</v>
      </c>
      <c r="C4343">
        <v>1</v>
      </c>
      <c r="D4343" t="s">
        <v>21</v>
      </c>
      <c r="E4343" t="s">
        <v>9212</v>
      </c>
      <c r="F4343" t="s">
        <v>106</v>
      </c>
      <c r="G4343" t="s">
        <v>107</v>
      </c>
      <c r="H4343">
        <v>77.285379899999995</v>
      </c>
      <c r="I4343">
        <v>28.619105000000001</v>
      </c>
      <c r="J4343" t="s">
        <v>706</v>
      </c>
      <c r="K4343" t="s">
        <v>26</v>
      </c>
      <c r="L4343" t="s">
        <v>27</v>
      </c>
      <c r="M4343" t="s">
        <v>27</v>
      </c>
      <c r="N4343" t="s">
        <v>27</v>
      </c>
      <c r="O4343" t="s">
        <v>27</v>
      </c>
      <c r="P4343">
        <v>1</v>
      </c>
      <c r="Q4343">
        <v>5</v>
      </c>
      <c r="R4343">
        <v>250</v>
      </c>
      <c r="S4343">
        <v>3</v>
      </c>
      <c r="T4343" s="1">
        <v>40281</v>
      </c>
      <c r="U4343" t="str">
        <f>IF(Main_Data[[#This Row],[Average_Cost_for_two]]&lt;=200000,"0-200k",IF(Main_Data[[#This Row],[Average_Cost_for_two]]&lt;=400000,"200k-400k",IF(Main_Data[[#This Row],[Average_Cost_for_two]]&lt;=600000,"400k-600k",IF(Main_Data[[#This Row],[Average_Cost_for_two]]&lt;=800000,"600k-800k"))))</f>
        <v>0-200k</v>
      </c>
    </row>
    <row r="4344" spans="1:21" x14ac:dyDescent="0.35">
      <c r="A4344">
        <v>303468</v>
      </c>
      <c r="B4344" t="s">
        <v>9213</v>
      </c>
      <c r="C4344">
        <v>1</v>
      </c>
      <c r="D4344" t="s">
        <v>21</v>
      </c>
      <c r="E4344" t="s">
        <v>9214</v>
      </c>
      <c r="F4344" t="s">
        <v>106</v>
      </c>
      <c r="G4344" t="s">
        <v>107</v>
      </c>
      <c r="H4344">
        <v>77.283509199999997</v>
      </c>
      <c r="I4344">
        <v>28.618076200000001</v>
      </c>
      <c r="J4344" t="s">
        <v>695</v>
      </c>
      <c r="K4344" t="s">
        <v>26</v>
      </c>
      <c r="L4344" t="s">
        <v>27</v>
      </c>
      <c r="M4344" t="s">
        <v>27</v>
      </c>
      <c r="N4344" t="s">
        <v>27</v>
      </c>
      <c r="O4344" t="s">
        <v>27</v>
      </c>
      <c r="P4344">
        <v>1</v>
      </c>
      <c r="Q4344">
        <v>1</v>
      </c>
      <c r="R4344">
        <v>250</v>
      </c>
      <c r="S4344">
        <v>1</v>
      </c>
      <c r="T4344" s="1">
        <v>42839</v>
      </c>
      <c r="U4344" t="str">
        <f>IF(Main_Data[[#This Row],[Average_Cost_for_two]]&lt;=200000,"0-200k",IF(Main_Data[[#This Row],[Average_Cost_for_two]]&lt;=400000,"200k-400k",IF(Main_Data[[#This Row],[Average_Cost_for_two]]&lt;=600000,"400k-600k",IF(Main_Data[[#This Row],[Average_Cost_for_two]]&lt;=800000,"600k-800k"))))</f>
        <v>0-200k</v>
      </c>
    </row>
    <row r="4345" spans="1:21" x14ac:dyDescent="0.35">
      <c r="A4345">
        <v>3333</v>
      </c>
      <c r="B4345" t="s">
        <v>9215</v>
      </c>
      <c r="C4345">
        <v>1</v>
      </c>
      <c r="D4345" t="s">
        <v>21</v>
      </c>
      <c r="E4345" t="s">
        <v>9216</v>
      </c>
      <c r="F4345" t="s">
        <v>112</v>
      </c>
      <c r="G4345" t="s">
        <v>113</v>
      </c>
      <c r="H4345">
        <v>77.140038099999998</v>
      </c>
      <c r="I4345">
        <v>28.698495900000001</v>
      </c>
      <c r="J4345" t="s">
        <v>795</v>
      </c>
      <c r="K4345" t="s">
        <v>26</v>
      </c>
      <c r="L4345" t="s">
        <v>27</v>
      </c>
      <c r="M4345" t="s">
        <v>27</v>
      </c>
      <c r="N4345" t="s">
        <v>27</v>
      </c>
      <c r="O4345" t="s">
        <v>27</v>
      </c>
      <c r="P4345">
        <v>1</v>
      </c>
      <c r="Q4345">
        <v>26</v>
      </c>
      <c r="R4345">
        <v>250</v>
      </c>
      <c r="S4345">
        <v>4</v>
      </c>
      <c r="T4345" s="1">
        <v>40291</v>
      </c>
      <c r="U4345" t="str">
        <f>IF(Main_Data[[#This Row],[Average_Cost_for_two]]&lt;=200000,"0-200k",IF(Main_Data[[#This Row],[Average_Cost_for_two]]&lt;=400000,"200k-400k",IF(Main_Data[[#This Row],[Average_Cost_for_two]]&lt;=600000,"400k-600k",IF(Main_Data[[#This Row],[Average_Cost_for_two]]&lt;=800000,"600k-800k"))))</f>
        <v>0-200k</v>
      </c>
    </row>
    <row r="4346" spans="1:21" x14ac:dyDescent="0.35">
      <c r="A4346">
        <v>18312571</v>
      </c>
      <c r="B4346" t="s">
        <v>9217</v>
      </c>
      <c r="C4346">
        <v>1</v>
      </c>
      <c r="D4346" t="s">
        <v>21</v>
      </c>
      <c r="E4346" t="s">
        <v>9218</v>
      </c>
      <c r="F4346" t="s">
        <v>195</v>
      </c>
      <c r="G4346" t="s">
        <v>196</v>
      </c>
      <c r="H4346">
        <v>77.183279299999995</v>
      </c>
      <c r="I4346">
        <v>28.5365468</v>
      </c>
      <c r="J4346" t="s">
        <v>578</v>
      </c>
      <c r="K4346" t="s">
        <v>26</v>
      </c>
      <c r="L4346" t="s">
        <v>27</v>
      </c>
      <c r="M4346" t="s">
        <v>27</v>
      </c>
      <c r="N4346" t="s">
        <v>27</v>
      </c>
      <c r="O4346" t="s">
        <v>27</v>
      </c>
      <c r="P4346">
        <v>1</v>
      </c>
      <c r="Q4346">
        <v>4</v>
      </c>
      <c r="R4346">
        <v>250</v>
      </c>
      <c r="S4346">
        <v>3</v>
      </c>
      <c r="T4346" s="1">
        <v>42104</v>
      </c>
      <c r="U4346" t="str">
        <f>IF(Main_Data[[#This Row],[Average_Cost_for_two]]&lt;=200000,"0-200k",IF(Main_Data[[#This Row],[Average_Cost_for_two]]&lt;=400000,"200k-400k",IF(Main_Data[[#This Row],[Average_Cost_for_two]]&lt;=600000,"400k-600k",IF(Main_Data[[#This Row],[Average_Cost_for_two]]&lt;=800000,"600k-800k"))))</f>
        <v>0-200k</v>
      </c>
    </row>
    <row r="4347" spans="1:21" x14ac:dyDescent="0.35">
      <c r="A4347">
        <v>8667</v>
      </c>
      <c r="B4347" t="s">
        <v>8714</v>
      </c>
      <c r="C4347">
        <v>1</v>
      </c>
      <c r="D4347" t="s">
        <v>21</v>
      </c>
      <c r="E4347" t="s">
        <v>9219</v>
      </c>
      <c r="F4347" t="s">
        <v>1751</v>
      </c>
      <c r="G4347" t="s">
        <v>1750</v>
      </c>
      <c r="H4347">
        <v>77.179661199999998</v>
      </c>
      <c r="I4347">
        <v>28.638569799999999</v>
      </c>
      <c r="J4347" t="s">
        <v>875</v>
      </c>
      <c r="K4347" t="s">
        <v>26</v>
      </c>
      <c r="L4347" t="s">
        <v>27</v>
      </c>
      <c r="M4347" t="s">
        <v>27</v>
      </c>
      <c r="N4347" t="s">
        <v>27</v>
      </c>
      <c r="O4347" t="s">
        <v>27</v>
      </c>
      <c r="P4347">
        <v>1</v>
      </c>
      <c r="Q4347">
        <v>18</v>
      </c>
      <c r="R4347">
        <v>250</v>
      </c>
      <c r="S4347">
        <v>3</v>
      </c>
      <c r="T4347" s="1">
        <v>41746</v>
      </c>
      <c r="U4347" t="str">
        <f>IF(Main_Data[[#This Row],[Average_Cost_for_two]]&lt;=200000,"0-200k",IF(Main_Data[[#This Row],[Average_Cost_for_two]]&lt;=400000,"200k-400k",IF(Main_Data[[#This Row],[Average_Cost_for_two]]&lt;=600000,"400k-600k",IF(Main_Data[[#This Row],[Average_Cost_for_two]]&lt;=800000,"600k-800k"))))</f>
        <v>0-200k</v>
      </c>
    </row>
    <row r="4348" spans="1:21" x14ac:dyDescent="0.35">
      <c r="A4348">
        <v>302466</v>
      </c>
      <c r="B4348" t="s">
        <v>9220</v>
      </c>
      <c r="C4348">
        <v>1</v>
      </c>
      <c r="D4348" t="s">
        <v>21</v>
      </c>
      <c r="E4348" t="s">
        <v>9221</v>
      </c>
      <c r="F4348" t="s">
        <v>3009</v>
      </c>
      <c r="G4348" t="s">
        <v>3010</v>
      </c>
      <c r="H4348">
        <v>77.122049500000003</v>
      </c>
      <c r="I4348">
        <v>28.705459300000001</v>
      </c>
      <c r="J4348" t="s">
        <v>7647</v>
      </c>
      <c r="K4348" t="s">
        <v>26</v>
      </c>
      <c r="L4348" t="s">
        <v>27</v>
      </c>
      <c r="M4348" t="s">
        <v>27</v>
      </c>
      <c r="N4348" t="s">
        <v>27</v>
      </c>
      <c r="O4348" t="s">
        <v>27</v>
      </c>
      <c r="P4348">
        <v>1</v>
      </c>
      <c r="Q4348">
        <v>175</v>
      </c>
      <c r="R4348">
        <v>250</v>
      </c>
      <c r="S4348">
        <v>4</v>
      </c>
      <c r="T4348" s="1">
        <v>42099</v>
      </c>
      <c r="U4348" t="str">
        <f>IF(Main_Data[[#This Row],[Average_Cost_for_two]]&lt;=200000,"0-200k",IF(Main_Data[[#This Row],[Average_Cost_for_two]]&lt;=400000,"200k-400k",IF(Main_Data[[#This Row],[Average_Cost_for_two]]&lt;=600000,"400k-600k",IF(Main_Data[[#This Row],[Average_Cost_for_two]]&lt;=800000,"600k-800k"))))</f>
        <v>0-200k</v>
      </c>
    </row>
    <row r="4349" spans="1:21" x14ac:dyDescent="0.35">
      <c r="A4349">
        <v>3464</v>
      </c>
      <c r="B4349" t="s">
        <v>9222</v>
      </c>
      <c r="C4349">
        <v>1</v>
      </c>
      <c r="D4349" t="s">
        <v>21</v>
      </c>
      <c r="E4349" t="s">
        <v>9223</v>
      </c>
      <c r="F4349" t="s">
        <v>2696</v>
      </c>
      <c r="G4349" t="s">
        <v>2697</v>
      </c>
      <c r="H4349">
        <v>77.168757900000003</v>
      </c>
      <c r="I4349">
        <v>28.587567199999999</v>
      </c>
      <c r="J4349" t="s">
        <v>521</v>
      </c>
      <c r="K4349" t="s">
        <v>26</v>
      </c>
      <c r="L4349" t="s">
        <v>27</v>
      </c>
      <c r="M4349" t="s">
        <v>27</v>
      </c>
      <c r="N4349" t="s">
        <v>27</v>
      </c>
      <c r="O4349" t="s">
        <v>27</v>
      </c>
      <c r="P4349">
        <v>1</v>
      </c>
      <c r="Q4349">
        <v>23</v>
      </c>
      <c r="R4349">
        <v>250</v>
      </c>
      <c r="S4349">
        <v>3</v>
      </c>
      <c r="T4349" s="1">
        <v>41365</v>
      </c>
      <c r="U4349" t="str">
        <f>IF(Main_Data[[#This Row],[Average_Cost_for_two]]&lt;=200000,"0-200k",IF(Main_Data[[#This Row],[Average_Cost_for_two]]&lt;=400000,"200k-400k",IF(Main_Data[[#This Row],[Average_Cost_for_two]]&lt;=600000,"400k-600k",IF(Main_Data[[#This Row],[Average_Cost_for_two]]&lt;=800000,"600k-800k"))))</f>
        <v>0-200k</v>
      </c>
    </row>
    <row r="4350" spans="1:21" x14ac:dyDescent="0.35">
      <c r="A4350">
        <v>18246984</v>
      </c>
      <c r="B4350" t="s">
        <v>9224</v>
      </c>
      <c r="C4350">
        <v>1</v>
      </c>
      <c r="D4350" t="s">
        <v>21</v>
      </c>
      <c r="E4350" t="s">
        <v>9225</v>
      </c>
      <c r="F4350" t="s">
        <v>1204</v>
      </c>
      <c r="G4350" t="s">
        <v>1205</v>
      </c>
      <c r="H4350">
        <v>77.084623300000004</v>
      </c>
      <c r="I4350">
        <v>28.6356249</v>
      </c>
      <c r="J4350" t="s">
        <v>729</v>
      </c>
      <c r="K4350" t="s">
        <v>26</v>
      </c>
      <c r="L4350" t="s">
        <v>27</v>
      </c>
      <c r="M4350" t="s">
        <v>27</v>
      </c>
      <c r="N4350" t="s">
        <v>27</v>
      </c>
      <c r="O4350" t="s">
        <v>27</v>
      </c>
      <c r="P4350">
        <v>1</v>
      </c>
      <c r="Q4350">
        <v>3</v>
      </c>
      <c r="R4350">
        <v>250</v>
      </c>
      <c r="S4350">
        <v>1</v>
      </c>
      <c r="T4350" s="1">
        <v>41381</v>
      </c>
      <c r="U4350" t="str">
        <f>IF(Main_Data[[#This Row],[Average_Cost_for_two]]&lt;=200000,"0-200k",IF(Main_Data[[#This Row],[Average_Cost_for_two]]&lt;=400000,"200k-400k",IF(Main_Data[[#This Row],[Average_Cost_for_two]]&lt;=600000,"400k-600k",IF(Main_Data[[#This Row],[Average_Cost_for_two]]&lt;=800000,"600k-800k"))))</f>
        <v>0-200k</v>
      </c>
    </row>
    <row r="4351" spans="1:21" x14ac:dyDescent="0.35">
      <c r="A4351">
        <v>6042</v>
      </c>
      <c r="B4351" t="s">
        <v>1065</v>
      </c>
      <c r="C4351">
        <v>1</v>
      </c>
      <c r="D4351" t="s">
        <v>21</v>
      </c>
      <c r="E4351" t="s">
        <v>9226</v>
      </c>
      <c r="F4351" t="s">
        <v>2168</v>
      </c>
      <c r="G4351" t="s">
        <v>2169</v>
      </c>
      <c r="H4351">
        <v>77.286340800000005</v>
      </c>
      <c r="I4351">
        <v>28.636842399999999</v>
      </c>
      <c r="J4351" t="s">
        <v>3221</v>
      </c>
      <c r="K4351" t="s">
        <v>26</v>
      </c>
      <c r="L4351" t="s">
        <v>27</v>
      </c>
      <c r="M4351" t="s">
        <v>34</v>
      </c>
      <c r="N4351" t="s">
        <v>27</v>
      </c>
      <c r="O4351" t="s">
        <v>27</v>
      </c>
      <c r="P4351">
        <v>1</v>
      </c>
      <c r="Q4351">
        <v>38</v>
      </c>
      <c r="R4351">
        <v>250</v>
      </c>
      <c r="S4351">
        <v>3</v>
      </c>
      <c r="T4351" s="1">
        <v>42853</v>
      </c>
      <c r="U4351" t="str">
        <f>IF(Main_Data[[#This Row],[Average_Cost_for_two]]&lt;=200000,"0-200k",IF(Main_Data[[#This Row],[Average_Cost_for_two]]&lt;=400000,"200k-400k",IF(Main_Data[[#This Row],[Average_Cost_for_two]]&lt;=600000,"400k-600k",IF(Main_Data[[#This Row],[Average_Cost_for_two]]&lt;=800000,"600k-800k"))))</f>
        <v>0-200k</v>
      </c>
    </row>
    <row r="4352" spans="1:21" x14ac:dyDescent="0.35">
      <c r="A4352">
        <v>300961</v>
      </c>
      <c r="B4352" t="s">
        <v>9227</v>
      </c>
      <c r="C4352">
        <v>1</v>
      </c>
      <c r="D4352" t="s">
        <v>21</v>
      </c>
      <c r="E4352" t="s">
        <v>9228</v>
      </c>
      <c r="F4352" t="s">
        <v>65</v>
      </c>
      <c r="G4352" t="s">
        <v>66</v>
      </c>
      <c r="H4352">
        <v>77.317463399999994</v>
      </c>
      <c r="I4352">
        <v>28.600013799999999</v>
      </c>
      <c r="J4352" t="s">
        <v>1265</v>
      </c>
      <c r="K4352" t="s">
        <v>26</v>
      </c>
      <c r="L4352" t="s">
        <v>27</v>
      </c>
      <c r="M4352" t="s">
        <v>27</v>
      </c>
      <c r="N4352" t="s">
        <v>27</v>
      </c>
      <c r="O4352" t="s">
        <v>27</v>
      </c>
      <c r="P4352">
        <v>1</v>
      </c>
      <c r="Q4352">
        <v>3</v>
      </c>
      <c r="R4352">
        <v>250</v>
      </c>
      <c r="S4352">
        <v>1</v>
      </c>
      <c r="T4352" s="1">
        <v>41387</v>
      </c>
      <c r="U4352" t="str">
        <f>IF(Main_Data[[#This Row],[Average_Cost_for_two]]&lt;=200000,"0-200k",IF(Main_Data[[#This Row],[Average_Cost_for_two]]&lt;=400000,"200k-400k",IF(Main_Data[[#This Row],[Average_Cost_for_two]]&lt;=600000,"400k-600k",IF(Main_Data[[#This Row],[Average_Cost_for_two]]&lt;=800000,"600k-800k"))))</f>
        <v>0-200k</v>
      </c>
    </row>
    <row r="4353" spans="1:21" x14ac:dyDescent="0.35">
      <c r="A4353">
        <v>18355037</v>
      </c>
      <c r="B4353" t="s">
        <v>9229</v>
      </c>
      <c r="C4353">
        <v>1</v>
      </c>
      <c r="D4353" t="s">
        <v>21</v>
      </c>
      <c r="E4353" t="s">
        <v>9230</v>
      </c>
      <c r="F4353" t="s">
        <v>2173</v>
      </c>
      <c r="G4353" t="s">
        <v>2174</v>
      </c>
      <c r="H4353">
        <v>77.079605400000005</v>
      </c>
      <c r="I4353">
        <v>28.6384984</v>
      </c>
      <c r="J4353" t="s">
        <v>475</v>
      </c>
      <c r="K4353" t="s">
        <v>26</v>
      </c>
      <c r="L4353" t="s">
        <v>27</v>
      </c>
      <c r="M4353" t="s">
        <v>27</v>
      </c>
      <c r="N4353" t="s">
        <v>27</v>
      </c>
      <c r="O4353" t="s">
        <v>27</v>
      </c>
      <c r="P4353">
        <v>1</v>
      </c>
      <c r="Q4353">
        <v>15</v>
      </c>
      <c r="R4353">
        <v>250</v>
      </c>
      <c r="S4353">
        <v>3</v>
      </c>
      <c r="T4353" s="1">
        <v>42485</v>
      </c>
      <c r="U4353" t="str">
        <f>IF(Main_Data[[#This Row],[Average_Cost_for_two]]&lt;=200000,"0-200k",IF(Main_Data[[#This Row],[Average_Cost_for_two]]&lt;=400000,"200k-400k",IF(Main_Data[[#This Row],[Average_Cost_for_two]]&lt;=600000,"400k-600k",IF(Main_Data[[#This Row],[Average_Cost_for_two]]&lt;=800000,"600k-800k"))))</f>
        <v>0-200k</v>
      </c>
    </row>
    <row r="4354" spans="1:21" x14ac:dyDescent="0.35">
      <c r="A4354">
        <v>18245289</v>
      </c>
      <c r="B4354" t="s">
        <v>9231</v>
      </c>
      <c r="C4354">
        <v>1</v>
      </c>
      <c r="D4354" t="s">
        <v>21</v>
      </c>
      <c r="E4354" t="s">
        <v>9232</v>
      </c>
      <c r="F4354" t="s">
        <v>2173</v>
      </c>
      <c r="G4354" t="s">
        <v>2174</v>
      </c>
      <c r="H4354">
        <v>77.0792261</v>
      </c>
      <c r="I4354">
        <v>28.642295300000001</v>
      </c>
      <c r="J4354" t="s">
        <v>875</v>
      </c>
      <c r="K4354" t="s">
        <v>26</v>
      </c>
      <c r="L4354" t="s">
        <v>27</v>
      </c>
      <c r="M4354" t="s">
        <v>27</v>
      </c>
      <c r="N4354" t="s">
        <v>27</v>
      </c>
      <c r="O4354" t="s">
        <v>27</v>
      </c>
      <c r="P4354">
        <v>1</v>
      </c>
      <c r="Q4354">
        <v>10</v>
      </c>
      <c r="R4354">
        <v>250</v>
      </c>
      <c r="S4354">
        <v>3</v>
      </c>
      <c r="T4354" s="1">
        <v>41011</v>
      </c>
      <c r="U4354" t="str">
        <f>IF(Main_Data[[#This Row],[Average_Cost_for_two]]&lt;=200000,"0-200k",IF(Main_Data[[#This Row],[Average_Cost_for_two]]&lt;=400000,"200k-400k",IF(Main_Data[[#This Row],[Average_Cost_for_two]]&lt;=600000,"400k-600k",IF(Main_Data[[#This Row],[Average_Cost_for_two]]&lt;=800000,"600k-800k"))))</f>
        <v>0-200k</v>
      </c>
    </row>
    <row r="4355" spans="1:21" x14ac:dyDescent="0.35">
      <c r="A4355">
        <v>306064</v>
      </c>
      <c r="B4355" t="s">
        <v>9233</v>
      </c>
      <c r="C4355">
        <v>1</v>
      </c>
      <c r="D4355" t="s">
        <v>21</v>
      </c>
      <c r="E4355" t="s">
        <v>9234</v>
      </c>
      <c r="F4355" t="s">
        <v>1235</v>
      </c>
      <c r="G4355" t="s">
        <v>1236</v>
      </c>
      <c r="H4355">
        <v>77.168556300000006</v>
      </c>
      <c r="I4355">
        <v>28.6990634</v>
      </c>
      <c r="J4355" t="s">
        <v>7294</v>
      </c>
      <c r="K4355" t="s">
        <v>26</v>
      </c>
      <c r="L4355" t="s">
        <v>27</v>
      </c>
      <c r="M4355" t="s">
        <v>27</v>
      </c>
      <c r="N4355" t="s">
        <v>27</v>
      </c>
      <c r="O4355" t="s">
        <v>27</v>
      </c>
      <c r="P4355">
        <v>1</v>
      </c>
      <c r="Q4355">
        <v>24</v>
      </c>
      <c r="R4355">
        <v>250</v>
      </c>
      <c r="S4355">
        <v>3</v>
      </c>
      <c r="T4355" s="1">
        <v>41024</v>
      </c>
      <c r="U4355" t="str">
        <f>IF(Main_Data[[#This Row],[Average_Cost_for_two]]&lt;=200000,"0-200k",IF(Main_Data[[#This Row],[Average_Cost_for_two]]&lt;=400000,"200k-400k",IF(Main_Data[[#This Row],[Average_Cost_for_two]]&lt;=600000,"400k-600k",IF(Main_Data[[#This Row],[Average_Cost_for_two]]&lt;=800000,"600k-800k"))))</f>
        <v>0-200k</v>
      </c>
    </row>
    <row r="4356" spans="1:21" x14ac:dyDescent="0.35">
      <c r="A4356">
        <v>3332</v>
      </c>
      <c r="B4356" t="s">
        <v>9215</v>
      </c>
      <c r="C4356">
        <v>1</v>
      </c>
      <c r="D4356" t="s">
        <v>21</v>
      </c>
      <c r="E4356" t="s">
        <v>4403</v>
      </c>
      <c r="F4356" t="s">
        <v>3037</v>
      </c>
      <c r="G4356" t="s">
        <v>3038</v>
      </c>
      <c r="H4356">
        <v>77.178037500000002</v>
      </c>
      <c r="I4356">
        <v>28.692922899999999</v>
      </c>
      <c r="J4356" t="s">
        <v>795</v>
      </c>
      <c r="K4356" t="s">
        <v>26</v>
      </c>
      <c r="L4356" t="s">
        <v>27</v>
      </c>
      <c r="M4356" t="s">
        <v>27</v>
      </c>
      <c r="N4356" t="s">
        <v>27</v>
      </c>
      <c r="O4356" t="s">
        <v>27</v>
      </c>
      <c r="P4356">
        <v>1</v>
      </c>
      <c r="Q4356">
        <v>28</v>
      </c>
      <c r="R4356">
        <v>250</v>
      </c>
      <c r="S4356">
        <v>4</v>
      </c>
      <c r="T4356" s="1">
        <v>40621</v>
      </c>
      <c r="U4356" t="str">
        <f>IF(Main_Data[[#This Row],[Average_Cost_for_two]]&lt;=200000,"0-200k",IF(Main_Data[[#This Row],[Average_Cost_for_two]]&lt;=400000,"200k-400k",IF(Main_Data[[#This Row],[Average_Cost_for_two]]&lt;=600000,"400k-600k",IF(Main_Data[[#This Row],[Average_Cost_for_two]]&lt;=800000,"600k-800k"))))</f>
        <v>0-200k</v>
      </c>
    </row>
    <row r="4357" spans="1:21" x14ac:dyDescent="0.35">
      <c r="A4357">
        <v>18350160</v>
      </c>
      <c r="B4357" t="s">
        <v>9235</v>
      </c>
      <c r="C4357">
        <v>1</v>
      </c>
      <c r="D4357" t="s">
        <v>21</v>
      </c>
      <c r="E4357" t="s">
        <v>9236</v>
      </c>
      <c r="F4357" t="s">
        <v>73</v>
      </c>
      <c r="G4357" t="s">
        <v>74</v>
      </c>
      <c r="H4357">
        <v>77.310811130000005</v>
      </c>
      <c r="I4357">
        <v>28.687106480000001</v>
      </c>
      <c r="J4357" t="s">
        <v>478</v>
      </c>
      <c r="K4357" t="s">
        <v>26</v>
      </c>
      <c r="L4357" t="s">
        <v>27</v>
      </c>
      <c r="M4357" t="s">
        <v>27</v>
      </c>
      <c r="N4357" t="s">
        <v>27</v>
      </c>
      <c r="O4357" t="s">
        <v>27</v>
      </c>
      <c r="P4357">
        <v>1</v>
      </c>
      <c r="Q4357">
        <v>2</v>
      </c>
      <c r="R4357">
        <v>250</v>
      </c>
      <c r="S4357">
        <v>1</v>
      </c>
      <c r="T4357" s="1">
        <v>40983</v>
      </c>
      <c r="U4357" t="str">
        <f>IF(Main_Data[[#This Row],[Average_Cost_for_two]]&lt;=200000,"0-200k",IF(Main_Data[[#This Row],[Average_Cost_for_two]]&lt;=400000,"200k-400k",IF(Main_Data[[#This Row],[Average_Cost_for_two]]&lt;=600000,"400k-600k",IF(Main_Data[[#This Row],[Average_Cost_for_two]]&lt;=800000,"600k-800k"))))</f>
        <v>0-200k</v>
      </c>
    </row>
    <row r="4358" spans="1:21" x14ac:dyDescent="0.35">
      <c r="A4358">
        <v>18337744</v>
      </c>
      <c r="B4358" t="s">
        <v>7459</v>
      </c>
      <c r="C4358">
        <v>1</v>
      </c>
      <c r="D4358" t="s">
        <v>21</v>
      </c>
      <c r="E4358" t="s">
        <v>9237</v>
      </c>
      <c r="F4358" t="s">
        <v>732</v>
      </c>
      <c r="G4358" t="s">
        <v>733</v>
      </c>
      <c r="H4358">
        <v>77.2024756</v>
      </c>
      <c r="I4358">
        <v>28.5565678</v>
      </c>
      <c r="J4358" t="s">
        <v>1052</v>
      </c>
      <c r="K4358" t="s">
        <v>26</v>
      </c>
      <c r="L4358" t="s">
        <v>27</v>
      </c>
      <c r="M4358" t="s">
        <v>27</v>
      </c>
      <c r="N4358" t="s">
        <v>27</v>
      </c>
      <c r="O4358" t="s">
        <v>27</v>
      </c>
      <c r="P4358">
        <v>1</v>
      </c>
      <c r="Q4358">
        <v>16</v>
      </c>
      <c r="R4358">
        <v>250</v>
      </c>
      <c r="S4358">
        <v>4</v>
      </c>
      <c r="T4358" s="1">
        <v>42431</v>
      </c>
      <c r="U4358" t="str">
        <f>IF(Main_Data[[#This Row],[Average_Cost_for_two]]&lt;=200000,"0-200k",IF(Main_Data[[#This Row],[Average_Cost_for_two]]&lt;=400000,"200k-400k",IF(Main_Data[[#This Row],[Average_Cost_for_two]]&lt;=600000,"400k-600k",IF(Main_Data[[#This Row],[Average_Cost_for_two]]&lt;=800000,"600k-800k"))))</f>
        <v>0-200k</v>
      </c>
    </row>
    <row r="4359" spans="1:21" x14ac:dyDescent="0.35">
      <c r="A4359">
        <v>310949</v>
      </c>
      <c r="B4359" t="s">
        <v>1072</v>
      </c>
      <c r="C4359">
        <v>1</v>
      </c>
      <c r="D4359" t="s">
        <v>21</v>
      </c>
      <c r="E4359" t="s">
        <v>9238</v>
      </c>
      <c r="F4359" t="s">
        <v>298</v>
      </c>
      <c r="G4359" t="s">
        <v>299</v>
      </c>
      <c r="H4359">
        <v>77.205233500000006</v>
      </c>
      <c r="I4359">
        <v>28.701015399999999</v>
      </c>
      <c r="J4359" t="s">
        <v>9239</v>
      </c>
      <c r="K4359" t="s">
        <v>26</v>
      </c>
      <c r="L4359" t="s">
        <v>27</v>
      </c>
      <c r="M4359" t="s">
        <v>27</v>
      </c>
      <c r="N4359" t="s">
        <v>27</v>
      </c>
      <c r="O4359" t="s">
        <v>27</v>
      </c>
      <c r="P4359">
        <v>1</v>
      </c>
      <c r="Q4359">
        <v>10</v>
      </c>
      <c r="R4359">
        <v>250</v>
      </c>
      <c r="S4359">
        <v>3</v>
      </c>
      <c r="T4359" s="1">
        <v>42799</v>
      </c>
      <c r="U4359" t="str">
        <f>IF(Main_Data[[#This Row],[Average_Cost_for_two]]&lt;=200000,"0-200k",IF(Main_Data[[#This Row],[Average_Cost_for_two]]&lt;=400000,"200k-400k",IF(Main_Data[[#This Row],[Average_Cost_for_two]]&lt;=600000,"400k-600k",IF(Main_Data[[#This Row],[Average_Cost_for_two]]&lt;=800000,"600k-800k"))))</f>
        <v>0-200k</v>
      </c>
    </row>
    <row r="4360" spans="1:21" x14ac:dyDescent="0.35">
      <c r="A4360">
        <v>5897</v>
      </c>
      <c r="B4360" t="s">
        <v>8152</v>
      </c>
      <c r="C4360">
        <v>1</v>
      </c>
      <c r="D4360" t="s">
        <v>21</v>
      </c>
      <c r="E4360" t="s">
        <v>9240</v>
      </c>
      <c r="F4360" t="s">
        <v>157</v>
      </c>
      <c r="G4360" t="s">
        <v>158</v>
      </c>
      <c r="H4360">
        <v>77.209608399999993</v>
      </c>
      <c r="I4360">
        <v>28.560267700000001</v>
      </c>
      <c r="J4360" t="s">
        <v>521</v>
      </c>
      <c r="K4360" t="s">
        <v>26</v>
      </c>
      <c r="L4360" t="s">
        <v>27</v>
      </c>
      <c r="M4360" t="s">
        <v>27</v>
      </c>
      <c r="N4360" t="s">
        <v>27</v>
      </c>
      <c r="O4360" t="s">
        <v>27</v>
      </c>
      <c r="P4360">
        <v>1</v>
      </c>
      <c r="Q4360">
        <v>27</v>
      </c>
      <c r="R4360">
        <v>250</v>
      </c>
      <c r="S4360">
        <v>3</v>
      </c>
      <c r="T4360" s="1">
        <v>41705</v>
      </c>
      <c r="U4360" t="str">
        <f>IF(Main_Data[[#This Row],[Average_Cost_for_two]]&lt;=200000,"0-200k",IF(Main_Data[[#This Row],[Average_Cost_for_two]]&lt;=400000,"200k-400k",IF(Main_Data[[#This Row],[Average_Cost_for_two]]&lt;=600000,"400k-600k",IF(Main_Data[[#This Row],[Average_Cost_for_two]]&lt;=800000,"600k-800k"))))</f>
        <v>0-200k</v>
      </c>
    </row>
    <row r="4361" spans="1:21" x14ac:dyDescent="0.35">
      <c r="A4361">
        <v>18396545</v>
      </c>
      <c r="B4361" t="s">
        <v>1065</v>
      </c>
      <c r="C4361">
        <v>1</v>
      </c>
      <c r="D4361" t="s">
        <v>21</v>
      </c>
      <c r="E4361" t="s">
        <v>9241</v>
      </c>
      <c r="F4361" t="s">
        <v>1622</v>
      </c>
      <c r="G4361" t="s">
        <v>1623</v>
      </c>
      <c r="H4361">
        <v>77.25391286</v>
      </c>
      <c r="I4361">
        <v>28.541940499999999</v>
      </c>
      <c r="J4361" t="s">
        <v>3221</v>
      </c>
      <c r="K4361" t="s">
        <v>26</v>
      </c>
      <c r="L4361" t="s">
        <v>27</v>
      </c>
      <c r="M4361" t="s">
        <v>27</v>
      </c>
      <c r="N4361" t="s">
        <v>27</v>
      </c>
      <c r="O4361" t="s">
        <v>27</v>
      </c>
      <c r="P4361">
        <v>1</v>
      </c>
      <c r="Q4361">
        <v>14</v>
      </c>
      <c r="R4361">
        <v>250</v>
      </c>
      <c r="S4361">
        <v>3</v>
      </c>
      <c r="T4361" s="1">
        <v>40619</v>
      </c>
      <c r="U4361" t="str">
        <f>IF(Main_Data[[#This Row],[Average_Cost_for_two]]&lt;=200000,"0-200k",IF(Main_Data[[#This Row],[Average_Cost_for_two]]&lt;=400000,"200k-400k",IF(Main_Data[[#This Row],[Average_Cost_for_two]]&lt;=600000,"400k-600k",IF(Main_Data[[#This Row],[Average_Cost_for_two]]&lt;=800000,"600k-800k"))))</f>
        <v>0-200k</v>
      </c>
    </row>
    <row r="4362" spans="1:21" x14ac:dyDescent="0.35">
      <c r="A4362">
        <v>308928</v>
      </c>
      <c r="B4362" t="s">
        <v>9242</v>
      </c>
      <c r="C4362">
        <v>1</v>
      </c>
      <c r="D4362" t="s">
        <v>21</v>
      </c>
      <c r="E4362" t="s">
        <v>9243</v>
      </c>
      <c r="F4362" t="s">
        <v>161</v>
      </c>
      <c r="G4362" t="s">
        <v>162</v>
      </c>
      <c r="H4362">
        <v>77.284927780000004</v>
      </c>
      <c r="I4362">
        <v>28.658141669999999</v>
      </c>
      <c r="J4362" t="s">
        <v>875</v>
      </c>
      <c r="K4362" t="s">
        <v>26</v>
      </c>
      <c r="L4362" t="s">
        <v>27</v>
      </c>
      <c r="M4362" t="s">
        <v>27</v>
      </c>
      <c r="N4362" t="s">
        <v>27</v>
      </c>
      <c r="O4362" t="s">
        <v>27</v>
      </c>
      <c r="P4362">
        <v>1</v>
      </c>
      <c r="Q4362">
        <v>3</v>
      </c>
      <c r="R4362">
        <v>250</v>
      </c>
      <c r="S4362">
        <v>1</v>
      </c>
      <c r="T4362" s="1">
        <v>40972</v>
      </c>
      <c r="U4362" t="str">
        <f>IF(Main_Data[[#This Row],[Average_Cost_for_two]]&lt;=200000,"0-200k",IF(Main_Data[[#This Row],[Average_Cost_for_two]]&lt;=400000,"200k-400k",IF(Main_Data[[#This Row],[Average_Cost_for_two]]&lt;=600000,"400k-600k",IF(Main_Data[[#This Row],[Average_Cost_for_two]]&lt;=800000,"600k-800k"))))</f>
        <v>0-200k</v>
      </c>
    </row>
    <row r="4363" spans="1:21" x14ac:dyDescent="0.35">
      <c r="A4363">
        <v>18455557</v>
      </c>
      <c r="B4363" t="s">
        <v>9244</v>
      </c>
      <c r="C4363">
        <v>1</v>
      </c>
      <c r="D4363" t="s">
        <v>21</v>
      </c>
      <c r="E4363" t="s">
        <v>9245</v>
      </c>
      <c r="F4363" t="s">
        <v>32</v>
      </c>
      <c r="G4363" t="s">
        <v>33</v>
      </c>
      <c r="H4363">
        <v>77.237779599999996</v>
      </c>
      <c r="I4363">
        <v>28.575745999999999</v>
      </c>
      <c r="J4363" t="s">
        <v>607</v>
      </c>
      <c r="K4363" t="s">
        <v>26</v>
      </c>
      <c r="L4363" t="s">
        <v>27</v>
      </c>
      <c r="M4363" t="s">
        <v>34</v>
      </c>
      <c r="N4363" t="s">
        <v>27</v>
      </c>
      <c r="O4363" t="s">
        <v>27</v>
      </c>
      <c r="P4363">
        <v>1</v>
      </c>
      <c r="Q4363">
        <v>3</v>
      </c>
      <c r="R4363">
        <v>250</v>
      </c>
      <c r="S4363">
        <v>1</v>
      </c>
      <c r="T4363" s="1">
        <v>41360</v>
      </c>
      <c r="U4363" t="str">
        <f>IF(Main_Data[[#This Row],[Average_Cost_for_two]]&lt;=200000,"0-200k",IF(Main_Data[[#This Row],[Average_Cost_for_two]]&lt;=400000,"200k-400k",IF(Main_Data[[#This Row],[Average_Cost_for_two]]&lt;=600000,"400k-600k",IF(Main_Data[[#This Row],[Average_Cost_for_two]]&lt;=800000,"600k-800k"))))</f>
        <v>0-200k</v>
      </c>
    </row>
    <row r="4364" spans="1:21" x14ac:dyDescent="0.35">
      <c r="A4364">
        <v>18233572</v>
      </c>
      <c r="B4364" t="s">
        <v>9246</v>
      </c>
      <c r="C4364">
        <v>1</v>
      </c>
      <c r="D4364" t="s">
        <v>21</v>
      </c>
      <c r="E4364" t="s">
        <v>9247</v>
      </c>
      <c r="F4364" t="s">
        <v>90</v>
      </c>
      <c r="G4364" t="s">
        <v>91</v>
      </c>
      <c r="H4364">
        <v>77.052860199999998</v>
      </c>
      <c r="I4364">
        <v>28.664641100000001</v>
      </c>
      <c r="J4364" t="s">
        <v>478</v>
      </c>
      <c r="K4364" t="s">
        <v>26</v>
      </c>
      <c r="L4364" t="s">
        <v>27</v>
      </c>
      <c r="M4364" t="s">
        <v>27</v>
      </c>
      <c r="N4364" t="s">
        <v>27</v>
      </c>
      <c r="O4364" t="s">
        <v>27</v>
      </c>
      <c r="P4364">
        <v>1</v>
      </c>
      <c r="Q4364">
        <v>1</v>
      </c>
      <c r="R4364">
        <v>250</v>
      </c>
      <c r="S4364">
        <v>1</v>
      </c>
      <c r="T4364" s="1">
        <v>42439</v>
      </c>
      <c r="U4364" t="str">
        <f>IF(Main_Data[[#This Row],[Average_Cost_for_two]]&lt;=200000,"0-200k",IF(Main_Data[[#This Row],[Average_Cost_for_two]]&lt;=400000,"200k-400k",IF(Main_Data[[#This Row],[Average_Cost_for_two]]&lt;=600000,"400k-600k",IF(Main_Data[[#This Row],[Average_Cost_for_two]]&lt;=800000,"600k-800k"))))</f>
        <v>0-200k</v>
      </c>
    </row>
    <row r="4365" spans="1:21" x14ac:dyDescent="0.35">
      <c r="A4365">
        <v>18359289</v>
      </c>
      <c r="B4365" t="s">
        <v>9248</v>
      </c>
      <c r="C4365">
        <v>1</v>
      </c>
      <c r="D4365" t="s">
        <v>21</v>
      </c>
      <c r="E4365" t="s">
        <v>9249</v>
      </c>
      <c r="F4365" t="s">
        <v>759</v>
      </c>
      <c r="G4365" t="s">
        <v>760</v>
      </c>
      <c r="H4365">
        <v>77.135078899999996</v>
      </c>
      <c r="I4365">
        <v>28.7153016</v>
      </c>
      <c r="J4365" t="s">
        <v>2943</v>
      </c>
      <c r="K4365" t="s">
        <v>26</v>
      </c>
      <c r="L4365" t="s">
        <v>27</v>
      </c>
      <c r="M4365" t="s">
        <v>27</v>
      </c>
      <c r="N4365" t="s">
        <v>27</v>
      </c>
      <c r="O4365" t="s">
        <v>27</v>
      </c>
      <c r="P4365">
        <v>1</v>
      </c>
      <c r="Q4365">
        <v>1</v>
      </c>
      <c r="R4365">
        <v>250</v>
      </c>
      <c r="S4365">
        <v>1</v>
      </c>
      <c r="T4365" s="1">
        <v>42808</v>
      </c>
      <c r="U4365" t="str">
        <f>IF(Main_Data[[#This Row],[Average_Cost_for_two]]&lt;=200000,"0-200k",IF(Main_Data[[#This Row],[Average_Cost_for_two]]&lt;=400000,"200k-400k",IF(Main_Data[[#This Row],[Average_Cost_for_two]]&lt;=600000,"400k-600k",IF(Main_Data[[#This Row],[Average_Cost_for_two]]&lt;=800000,"600k-800k"))))</f>
        <v>0-200k</v>
      </c>
    </row>
    <row r="4366" spans="1:21" x14ac:dyDescent="0.35">
      <c r="A4366">
        <v>18441678</v>
      </c>
      <c r="B4366" t="s">
        <v>1065</v>
      </c>
      <c r="C4366">
        <v>1</v>
      </c>
      <c r="D4366" t="s">
        <v>21</v>
      </c>
      <c r="E4366" t="s">
        <v>9250</v>
      </c>
      <c r="F4366" t="s">
        <v>227</v>
      </c>
      <c r="G4366" t="s">
        <v>228</v>
      </c>
      <c r="H4366">
        <v>77.290795599999996</v>
      </c>
      <c r="I4366">
        <v>28.6345502</v>
      </c>
      <c r="J4366" t="s">
        <v>3221</v>
      </c>
      <c r="K4366" t="s">
        <v>26</v>
      </c>
      <c r="L4366" t="s">
        <v>27</v>
      </c>
      <c r="M4366" t="s">
        <v>27</v>
      </c>
      <c r="N4366" t="s">
        <v>27</v>
      </c>
      <c r="O4366" t="s">
        <v>27</v>
      </c>
      <c r="P4366">
        <v>1</v>
      </c>
      <c r="Q4366">
        <v>5</v>
      </c>
      <c r="R4366">
        <v>250</v>
      </c>
      <c r="S4366">
        <v>3</v>
      </c>
      <c r="T4366" s="1">
        <v>42432</v>
      </c>
      <c r="U4366" t="str">
        <f>IF(Main_Data[[#This Row],[Average_Cost_for_two]]&lt;=200000,"0-200k",IF(Main_Data[[#This Row],[Average_Cost_for_two]]&lt;=400000,"200k-400k",IF(Main_Data[[#This Row],[Average_Cost_for_two]]&lt;=600000,"400k-600k",IF(Main_Data[[#This Row],[Average_Cost_for_two]]&lt;=800000,"600k-800k"))))</f>
        <v>0-200k</v>
      </c>
    </row>
    <row r="4367" spans="1:21" x14ac:dyDescent="0.35">
      <c r="A4367">
        <v>18369301</v>
      </c>
      <c r="B4367" t="s">
        <v>9251</v>
      </c>
      <c r="C4367">
        <v>1</v>
      </c>
      <c r="D4367" t="s">
        <v>21</v>
      </c>
      <c r="E4367" t="s">
        <v>9252</v>
      </c>
      <c r="F4367" t="s">
        <v>1743</v>
      </c>
      <c r="G4367" t="s">
        <v>1744</v>
      </c>
      <c r="H4367">
        <v>77.1331919</v>
      </c>
      <c r="I4367">
        <v>28.670010399999999</v>
      </c>
      <c r="J4367" t="s">
        <v>706</v>
      </c>
      <c r="K4367" t="s">
        <v>26</v>
      </c>
      <c r="L4367" t="s">
        <v>27</v>
      </c>
      <c r="M4367" t="s">
        <v>34</v>
      </c>
      <c r="N4367" t="s">
        <v>27</v>
      </c>
      <c r="O4367" t="s">
        <v>27</v>
      </c>
      <c r="P4367">
        <v>1</v>
      </c>
      <c r="Q4367">
        <v>18</v>
      </c>
      <c r="R4367">
        <v>250</v>
      </c>
      <c r="S4367">
        <v>3</v>
      </c>
      <c r="T4367" s="1">
        <v>41339</v>
      </c>
      <c r="U4367" t="str">
        <f>IF(Main_Data[[#This Row],[Average_Cost_for_two]]&lt;=200000,"0-200k",IF(Main_Data[[#This Row],[Average_Cost_for_two]]&lt;=400000,"200k-400k",IF(Main_Data[[#This Row],[Average_Cost_for_two]]&lt;=600000,"400k-600k",IF(Main_Data[[#This Row],[Average_Cost_for_two]]&lt;=800000,"600k-800k"))))</f>
        <v>0-200k</v>
      </c>
    </row>
    <row r="4368" spans="1:21" x14ac:dyDescent="0.35">
      <c r="A4368">
        <v>18287876</v>
      </c>
      <c r="B4368" t="s">
        <v>9253</v>
      </c>
      <c r="C4368">
        <v>1</v>
      </c>
      <c r="D4368" t="s">
        <v>21</v>
      </c>
      <c r="E4368" t="s">
        <v>9254</v>
      </c>
      <c r="F4368" t="s">
        <v>1743</v>
      </c>
      <c r="G4368" t="s">
        <v>1744</v>
      </c>
      <c r="H4368">
        <v>77.121928629999999</v>
      </c>
      <c r="I4368">
        <v>28.666665630000001</v>
      </c>
      <c r="J4368" t="s">
        <v>560</v>
      </c>
      <c r="K4368" t="s">
        <v>26</v>
      </c>
      <c r="L4368" t="s">
        <v>27</v>
      </c>
      <c r="M4368" t="s">
        <v>34</v>
      </c>
      <c r="N4368" t="s">
        <v>27</v>
      </c>
      <c r="O4368" t="s">
        <v>27</v>
      </c>
      <c r="P4368">
        <v>1</v>
      </c>
      <c r="Q4368">
        <v>99</v>
      </c>
      <c r="R4368">
        <v>250</v>
      </c>
      <c r="S4368">
        <v>4</v>
      </c>
      <c r="T4368" s="1">
        <v>42082</v>
      </c>
      <c r="U4368" t="str">
        <f>IF(Main_Data[[#This Row],[Average_Cost_for_two]]&lt;=200000,"0-200k",IF(Main_Data[[#This Row],[Average_Cost_for_two]]&lt;=400000,"200k-400k",IF(Main_Data[[#This Row],[Average_Cost_for_two]]&lt;=600000,"400k-600k",IF(Main_Data[[#This Row],[Average_Cost_for_two]]&lt;=800000,"600k-800k"))))</f>
        <v>0-200k</v>
      </c>
    </row>
    <row r="4369" spans="1:21" x14ac:dyDescent="0.35">
      <c r="A4369">
        <v>306410</v>
      </c>
      <c r="B4369" t="s">
        <v>9255</v>
      </c>
      <c r="C4369">
        <v>1</v>
      </c>
      <c r="D4369" t="s">
        <v>21</v>
      </c>
      <c r="E4369" t="s">
        <v>9256</v>
      </c>
      <c r="F4369" t="s">
        <v>1905</v>
      </c>
      <c r="G4369" t="s">
        <v>1906</v>
      </c>
      <c r="H4369">
        <v>77.120310000000003</v>
      </c>
      <c r="I4369">
        <v>28.640488900000001</v>
      </c>
      <c r="J4369" t="s">
        <v>4494</v>
      </c>
      <c r="K4369" t="s">
        <v>26</v>
      </c>
      <c r="L4369" t="s">
        <v>27</v>
      </c>
      <c r="M4369" t="s">
        <v>34</v>
      </c>
      <c r="N4369" t="s">
        <v>27</v>
      </c>
      <c r="O4369" t="s">
        <v>27</v>
      </c>
      <c r="P4369">
        <v>1</v>
      </c>
      <c r="Q4369">
        <v>166</v>
      </c>
      <c r="R4369">
        <v>250</v>
      </c>
      <c r="S4369">
        <v>4</v>
      </c>
      <c r="T4369" s="1">
        <v>42069</v>
      </c>
      <c r="U4369" t="str">
        <f>IF(Main_Data[[#This Row],[Average_Cost_for_two]]&lt;=200000,"0-200k",IF(Main_Data[[#This Row],[Average_Cost_for_two]]&lt;=400000,"200k-400k",IF(Main_Data[[#This Row],[Average_Cost_for_two]]&lt;=600000,"400k-600k",IF(Main_Data[[#This Row],[Average_Cost_for_two]]&lt;=800000,"600k-800k"))))</f>
        <v>0-200k</v>
      </c>
    </row>
    <row r="4370" spans="1:21" x14ac:dyDescent="0.35">
      <c r="A4370">
        <v>18438452</v>
      </c>
      <c r="B4370" t="s">
        <v>9257</v>
      </c>
      <c r="C4370">
        <v>1</v>
      </c>
      <c r="D4370" t="s">
        <v>21</v>
      </c>
      <c r="E4370" t="s">
        <v>9258</v>
      </c>
      <c r="F4370" t="s">
        <v>1905</v>
      </c>
      <c r="G4370" t="s">
        <v>1906</v>
      </c>
      <c r="H4370">
        <v>77.120469229999998</v>
      </c>
      <c r="I4370">
        <v>28.638596669999998</v>
      </c>
      <c r="J4370" t="s">
        <v>782</v>
      </c>
      <c r="K4370" t="s">
        <v>26</v>
      </c>
      <c r="L4370" t="s">
        <v>27</v>
      </c>
      <c r="M4370" t="s">
        <v>27</v>
      </c>
      <c r="N4370" t="s">
        <v>27</v>
      </c>
      <c r="O4370" t="s">
        <v>27</v>
      </c>
      <c r="P4370">
        <v>1</v>
      </c>
      <c r="Q4370">
        <v>23</v>
      </c>
      <c r="R4370">
        <v>250</v>
      </c>
      <c r="S4370">
        <v>4</v>
      </c>
      <c r="T4370" s="1">
        <v>41714</v>
      </c>
      <c r="U4370" t="str">
        <f>IF(Main_Data[[#This Row],[Average_Cost_for_two]]&lt;=200000,"0-200k",IF(Main_Data[[#This Row],[Average_Cost_for_two]]&lt;=400000,"200k-400k",IF(Main_Data[[#This Row],[Average_Cost_for_two]]&lt;=600000,"400k-600k",IF(Main_Data[[#This Row],[Average_Cost_for_two]]&lt;=800000,"600k-800k"))))</f>
        <v>0-200k</v>
      </c>
    </row>
    <row r="4371" spans="1:21" x14ac:dyDescent="0.35">
      <c r="A4371">
        <v>302311</v>
      </c>
      <c r="B4371" t="s">
        <v>9259</v>
      </c>
      <c r="C4371">
        <v>1</v>
      </c>
      <c r="D4371" t="s">
        <v>21</v>
      </c>
      <c r="E4371" t="s">
        <v>9260</v>
      </c>
      <c r="F4371" t="s">
        <v>137</v>
      </c>
      <c r="G4371" t="s">
        <v>138</v>
      </c>
      <c r="H4371">
        <v>77.200568000000004</v>
      </c>
      <c r="I4371">
        <v>28.508277700000001</v>
      </c>
      <c r="J4371" t="s">
        <v>704</v>
      </c>
      <c r="K4371" t="s">
        <v>26</v>
      </c>
      <c r="L4371" t="s">
        <v>27</v>
      </c>
      <c r="M4371" t="s">
        <v>27</v>
      </c>
      <c r="N4371" t="s">
        <v>27</v>
      </c>
      <c r="O4371" t="s">
        <v>27</v>
      </c>
      <c r="P4371">
        <v>1</v>
      </c>
      <c r="Q4371">
        <v>2</v>
      </c>
      <c r="R4371">
        <v>250</v>
      </c>
      <c r="S4371">
        <v>1</v>
      </c>
      <c r="T4371" s="1">
        <v>41714</v>
      </c>
      <c r="U4371" t="str">
        <f>IF(Main_Data[[#This Row],[Average_Cost_for_two]]&lt;=200000,"0-200k",IF(Main_Data[[#This Row],[Average_Cost_for_two]]&lt;=400000,"200k-400k",IF(Main_Data[[#This Row],[Average_Cost_for_two]]&lt;=600000,"400k-600k",IF(Main_Data[[#This Row],[Average_Cost_for_two]]&lt;=800000,"600k-800k"))))</f>
        <v>0-200k</v>
      </c>
    </row>
    <row r="4372" spans="1:21" x14ac:dyDescent="0.35">
      <c r="A4372">
        <v>301914</v>
      </c>
      <c r="B4372" t="s">
        <v>9261</v>
      </c>
      <c r="C4372">
        <v>1</v>
      </c>
      <c r="D4372" t="s">
        <v>21</v>
      </c>
      <c r="E4372" t="s">
        <v>9262</v>
      </c>
      <c r="F4372" t="s">
        <v>1160</v>
      </c>
      <c r="G4372" t="s">
        <v>1161</v>
      </c>
      <c r="H4372">
        <v>77.037567999999993</v>
      </c>
      <c r="I4372">
        <v>28.619926199999998</v>
      </c>
      <c r="J4372" t="s">
        <v>475</v>
      </c>
      <c r="K4372" t="s">
        <v>26</v>
      </c>
      <c r="L4372" t="s">
        <v>27</v>
      </c>
      <c r="M4372" t="s">
        <v>27</v>
      </c>
      <c r="N4372" t="s">
        <v>27</v>
      </c>
      <c r="O4372" t="s">
        <v>27</v>
      </c>
      <c r="P4372">
        <v>1</v>
      </c>
      <c r="Q4372">
        <v>2</v>
      </c>
      <c r="R4372">
        <v>250</v>
      </c>
      <c r="S4372">
        <v>1</v>
      </c>
      <c r="T4372" s="1">
        <v>40970</v>
      </c>
      <c r="U4372" t="str">
        <f>IF(Main_Data[[#This Row],[Average_Cost_for_two]]&lt;=200000,"0-200k",IF(Main_Data[[#This Row],[Average_Cost_for_two]]&lt;=400000,"200k-400k",IF(Main_Data[[#This Row],[Average_Cost_for_two]]&lt;=600000,"400k-600k",IF(Main_Data[[#This Row],[Average_Cost_for_two]]&lt;=800000,"600k-800k"))))</f>
        <v>0-200k</v>
      </c>
    </row>
    <row r="4373" spans="1:21" x14ac:dyDescent="0.35">
      <c r="A4373">
        <v>309756</v>
      </c>
      <c r="B4373" t="s">
        <v>9263</v>
      </c>
      <c r="C4373">
        <v>1</v>
      </c>
      <c r="D4373" t="s">
        <v>21</v>
      </c>
      <c r="E4373" t="s">
        <v>1608</v>
      </c>
      <c r="F4373" t="s">
        <v>241</v>
      </c>
      <c r="G4373" t="s">
        <v>242</v>
      </c>
      <c r="H4373">
        <v>77.248851099999996</v>
      </c>
      <c r="I4373">
        <v>28.540139799999999</v>
      </c>
      <c r="J4373" t="s">
        <v>9264</v>
      </c>
      <c r="K4373" t="s">
        <v>26</v>
      </c>
      <c r="L4373" t="s">
        <v>27</v>
      </c>
      <c r="M4373" t="s">
        <v>27</v>
      </c>
      <c r="N4373" t="s">
        <v>27</v>
      </c>
      <c r="O4373" t="s">
        <v>27</v>
      </c>
      <c r="P4373">
        <v>1</v>
      </c>
      <c r="Q4373">
        <v>26</v>
      </c>
      <c r="R4373">
        <v>250</v>
      </c>
      <c r="S4373">
        <v>3</v>
      </c>
      <c r="T4373" s="1">
        <v>43138</v>
      </c>
      <c r="U4373" t="str">
        <f>IF(Main_Data[[#This Row],[Average_Cost_for_two]]&lt;=200000,"0-200k",IF(Main_Data[[#This Row],[Average_Cost_for_two]]&lt;=400000,"200k-400k",IF(Main_Data[[#This Row],[Average_Cost_for_two]]&lt;=600000,"400k-600k",IF(Main_Data[[#This Row],[Average_Cost_for_two]]&lt;=800000,"600k-800k"))))</f>
        <v>0-200k</v>
      </c>
    </row>
    <row r="4374" spans="1:21" x14ac:dyDescent="0.35">
      <c r="A4374">
        <v>18459885</v>
      </c>
      <c r="B4374" t="s">
        <v>9265</v>
      </c>
      <c r="C4374">
        <v>1</v>
      </c>
      <c r="D4374" t="s">
        <v>21</v>
      </c>
      <c r="E4374" t="s">
        <v>9266</v>
      </c>
      <c r="F4374" t="s">
        <v>241</v>
      </c>
      <c r="G4374" t="s">
        <v>242</v>
      </c>
      <c r="H4374">
        <v>0</v>
      </c>
      <c r="I4374">
        <v>0</v>
      </c>
      <c r="J4374" t="s">
        <v>521</v>
      </c>
      <c r="K4374" t="s">
        <v>26</v>
      </c>
      <c r="L4374" t="s">
        <v>27</v>
      </c>
      <c r="M4374" t="s">
        <v>27</v>
      </c>
      <c r="N4374" t="s">
        <v>27</v>
      </c>
      <c r="O4374" t="s">
        <v>27</v>
      </c>
      <c r="P4374">
        <v>1</v>
      </c>
      <c r="Q4374">
        <v>9</v>
      </c>
      <c r="R4374">
        <v>250</v>
      </c>
      <c r="S4374">
        <v>3</v>
      </c>
      <c r="T4374" s="1">
        <v>40579</v>
      </c>
      <c r="U4374" t="str">
        <f>IF(Main_Data[[#This Row],[Average_Cost_for_two]]&lt;=200000,"0-200k",IF(Main_Data[[#This Row],[Average_Cost_for_two]]&lt;=400000,"200k-400k",IF(Main_Data[[#This Row],[Average_Cost_for_two]]&lt;=600000,"400k-600k",IF(Main_Data[[#This Row],[Average_Cost_for_two]]&lt;=800000,"600k-800k"))))</f>
        <v>0-200k</v>
      </c>
    </row>
    <row r="4375" spans="1:21" x14ac:dyDescent="0.35">
      <c r="A4375">
        <v>18382697</v>
      </c>
      <c r="B4375" t="s">
        <v>9267</v>
      </c>
      <c r="C4375">
        <v>1</v>
      </c>
      <c r="D4375" t="s">
        <v>21</v>
      </c>
      <c r="E4375" t="s">
        <v>9268</v>
      </c>
      <c r="F4375" t="s">
        <v>298</v>
      </c>
      <c r="G4375" t="s">
        <v>299</v>
      </c>
      <c r="H4375">
        <v>77.204989100000006</v>
      </c>
      <c r="I4375">
        <v>28.6944315</v>
      </c>
      <c r="J4375" t="s">
        <v>9269</v>
      </c>
      <c r="K4375" t="s">
        <v>26</v>
      </c>
      <c r="L4375" t="s">
        <v>27</v>
      </c>
      <c r="M4375" t="s">
        <v>34</v>
      </c>
      <c r="N4375" t="s">
        <v>27</v>
      </c>
      <c r="O4375" t="s">
        <v>27</v>
      </c>
      <c r="P4375">
        <v>1</v>
      </c>
      <c r="Q4375">
        <v>37</v>
      </c>
      <c r="R4375">
        <v>250</v>
      </c>
      <c r="S4375">
        <v>4</v>
      </c>
      <c r="T4375" s="1">
        <v>42405</v>
      </c>
      <c r="U4375" t="str">
        <f>IF(Main_Data[[#This Row],[Average_Cost_for_two]]&lt;=200000,"0-200k",IF(Main_Data[[#This Row],[Average_Cost_for_two]]&lt;=400000,"200k-400k",IF(Main_Data[[#This Row],[Average_Cost_for_two]]&lt;=600000,"400k-600k",IF(Main_Data[[#This Row],[Average_Cost_for_two]]&lt;=800000,"600k-800k"))))</f>
        <v>0-200k</v>
      </c>
    </row>
    <row r="4376" spans="1:21" x14ac:dyDescent="0.35">
      <c r="A4376">
        <v>308638</v>
      </c>
      <c r="B4376" t="s">
        <v>9270</v>
      </c>
      <c r="C4376">
        <v>1</v>
      </c>
      <c r="D4376" t="s">
        <v>21</v>
      </c>
      <c r="E4376" t="s">
        <v>9271</v>
      </c>
      <c r="F4376" t="s">
        <v>2596</v>
      </c>
      <c r="G4376" t="s">
        <v>2597</v>
      </c>
      <c r="H4376">
        <v>77.306259900000001</v>
      </c>
      <c r="I4376">
        <v>28.659459300000002</v>
      </c>
      <c r="J4376" t="s">
        <v>521</v>
      </c>
      <c r="K4376" t="s">
        <v>26</v>
      </c>
      <c r="L4376" t="s">
        <v>27</v>
      </c>
      <c r="M4376" t="s">
        <v>27</v>
      </c>
      <c r="N4376" t="s">
        <v>27</v>
      </c>
      <c r="O4376" t="s">
        <v>27</v>
      </c>
      <c r="P4376">
        <v>1</v>
      </c>
      <c r="Q4376">
        <v>109</v>
      </c>
      <c r="R4376">
        <v>250</v>
      </c>
      <c r="S4376">
        <v>4</v>
      </c>
      <c r="T4376" s="1">
        <v>42055</v>
      </c>
      <c r="U4376" t="str">
        <f>IF(Main_Data[[#This Row],[Average_Cost_for_two]]&lt;=200000,"0-200k",IF(Main_Data[[#This Row],[Average_Cost_for_two]]&lt;=400000,"200k-400k",IF(Main_Data[[#This Row],[Average_Cost_for_two]]&lt;=600000,"400k-600k",IF(Main_Data[[#This Row],[Average_Cost_for_two]]&lt;=800000,"600k-800k"))))</f>
        <v>0-200k</v>
      </c>
    </row>
    <row r="4377" spans="1:21" x14ac:dyDescent="0.35">
      <c r="A4377">
        <v>18429157</v>
      </c>
      <c r="B4377" t="s">
        <v>9272</v>
      </c>
      <c r="C4377">
        <v>1</v>
      </c>
      <c r="D4377" t="s">
        <v>21</v>
      </c>
      <c r="E4377" t="s">
        <v>9273</v>
      </c>
      <c r="F4377" t="s">
        <v>32</v>
      </c>
      <c r="G4377" t="s">
        <v>33</v>
      </c>
      <c r="H4377">
        <v>77.252997899999997</v>
      </c>
      <c r="I4377">
        <v>28.569489300000001</v>
      </c>
      <c r="J4377" t="s">
        <v>875</v>
      </c>
      <c r="K4377" t="s">
        <v>26</v>
      </c>
      <c r="L4377" t="s">
        <v>27</v>
      </c>
      <c r="M4377" t="s">
        <v>27</v>
      </c>
      <c r="N4377" t="s">
        <v>27</v>
      </c>
      <c r="O4377" t="s">
        <v>27</v>
      </c>
      <c r="P4377">
        <v>1</v>
      </c>
      <c r="Q4377">
        <v>1</v>
      </c>
      <c r="R4377">
        <v>250</v>
      </c>
      <c r="S4377">
        <v>1</v>
      </c>
      <c r="T4377" s="1">
        <v>41688</v>
      </c>
      <c r="U4377" t="str">
        <f>IF(Main_Data[[#This Row],[Average_Cost_for_two]]&lt;=200000,"0-200k",IF(Main_Data[[#This Row],[Average_Cost_for_two]]&lt;=400000,"200k-400k",IF(Main_Data[[#This Row],[Average_Cost_for_two]]&lt;=600000,"400k-600k",IF(Main_Data[[#This Row],[Average_Cost_for_two]]&lt;=800000,"600k-800k"))))</f>
        <v>0-200k</v>
      </c>
    </row>
    <row r="4378" spans="1:21" x14ac:dyDescent="0.35">
      <c r="A4378">
        <v>18357529</v>
      </c>
      <c r="B4378" t="s">
        <v>9274</v>
      </c>
      <c r="C4378">
        <v>1</v>
      </c>
      <c r="D4378" t="s">
        <v>21</v>
      </c>
      <c r="E4378" t="s">
        <v>9275</v>
      </c>
      <c r="F4378" t="s">
        <v>37</v>
      </c>
      <c r="G4378" t="s">
        <v>38</v>
      </c>
      <c r="H4378">
        <v>77.124298300000007</v>
      </c>
      <c r="I4378">
        <v>28.5434512</v>
      </c>
      <c r="J4378" t="s">
        <v>565</v>
      </c>
      <c r="K4378" t="s">
        <v>26</v>
      </c>
      <c r="L4378" t="s">
        <v>27</v>
      </c>
      <c r="M4378" t="s">
        <v>27</v>
      </c>
      <c r="N4378" t="s">
        <v>27</v>
      </c>
      <c r="O4378" t="s">
        <v>27</v>
      </c>
      <c r="P4378">
        <v>1</v>
      </c>
      <c r="Q4378">
        <v>2</v>
      </c>
      <c r="R4378">
        <v>250</v>
      </c>
      <c r="S4378">
        <v>1</v>
      </c>
      <c r="T4378" s="1">
        <v>42785</v>
      </c>
      <c r="U4378" t="str">
        <f>IF(Main_Data[[#This Row],[Average_Cost_for_two]]&lt;=200000,"0-200k",IF(Main_Data[[#This Row],[Average_Cost_for_two]]&lt;=400000,"200k-400k",IF(Main_Data[[#This Row],[Average_Cost_for_two]]&lt;=600000,"400k-600k",IF(Main_Data[[#This Row],[Average_Cost_for_two]]&lt;=800000,"600k-800k"))))</f>
        <v>0-200k</v>
      </c>
    </row>
    <row r="4379" spans="1:21" x14ac:dyDescent="0.35">
      <c r="A4379">
        <v>18138441</v>
      </c>
      <c r="B4379" t="s">
        <v>9276</v>
      </c>
      <c r="C4379">
        <v>1</v>
      </c>
      <c r="D4379" t="s">
        <v>21</v>
      </c>
      <c r="E4379" t="s">
        <v>9277</v>
      </c>
      <c r="F4379" t="s">
        <v>117</v>
      </c>
      <c r="G4379" t="s">
        <v>118</v>
      </c>
      <c r="H4379">
        <v>77.293569000000005</v>
      </c>
      <c r="I4379">
        <v>28.604443499999999</v>
      </c>
      <c r="J4379" t="s">
        <v>8613</v>
      </c>
      <c r="K4379" t="s">
        <v>26</v>
      </c>
      <c r="L4379" t="s">
        <v>27</v>
      </c>
      <c r="M4379" t="s">
        <v>27</v>
      </c>
      <c r="N4379" t="s">
        <v>27</v>
      </c>
      <c r="O4379" t="s">
        <v>27</v>
      </c>
      <c r="P4379">
        <v>1</v>
      </c>
      <c r="Q4379">
        <v>5</v>
      </c>
      <c r="R4379">
        <v>250</v>
      </c>
      <c r="S4379">
        <v>3</v>
      </c>
      <c r="T4379" s="1">
        <v>43155</v>
      </c>
      <c r="U4379" t="str">
        <f>IF(Main_Data[[#This Row],[Average_Cost_for_two]]&lt;=200000,"0-200k",IF(Main_Data[[#This Row],[Average_Cost_for_two]]&lt;=400000,"200k-400k",IF(Main_Data[[#This Row],[Average_Cost_for_two]]&lt;=600000,"400k-600k",IF(Main_Data[[#This Row],[Average_Cost_for_two]]&lt;=800000,"600k-800k"))))</f>
        <v>0-200k</v>
      </c>
    </row>
    <row r="4380" spans="1:21" x14ac:dyDescent="0.35">
      <c r="A4380">
        <v>301062</v>
      </c>
      <c r="B4380" t="s">
        <v>9278</v>
      </c>
      <c r="C4380">
        <v>1</v>
      </c>
      <c r="D4380" t="s">
        <v>21</v>
      </c>
      <c r="E4380" t="s">
        <v>9279</v>
      </c>
      <c r="F4380" t="s">
        <v>171</v>
      </c>
      <c r="G4380" t="s">
        <v>172</v>
      </c>
      <c r="H4380">
        <v>77.300371600000005</v>
      </c>
      <c r="I4380">
        <v>28.619631999999999</v>
      </c>
      <c r="J4380" t="s">
        <v>521</v>
      </c>
      <c r="K4380" t="s">
        <v>26</v>
      </c>
      <c r="L4380" t="s">
        <v>27</v>
      </c>
      <c r="M4380" t="s">
        <v>27</v>
      </c>
      <c r="N4380" t="s">
        <v>27</v>
      </c>
      <c r="O4380" t="s">
        <v>27</v>
      </c>
      <c r="P4380">
        <v>1</v>
      </c>
      <c r="Q4380">
        <v>44</v>
      </c>
      <c r="R4380">
        <v>250</v>
      </c>
      <c r="S4380">
        <v>3</v>
      </c>
      <c r="T4380" s="1">
        <v>42779</v>
      </c>
      <c r="U4380" t="str">
        <f>IF(Main_Data[[#This Row],[Average_Cost_for_two]]&lt;=200000,"0-200k",IF(Main_Data[[#This Row],[Average_Cost_for_two]]&lt;=400000,"200k-400k",IF(Main_Data[[#This Row],[Average_Cost_for_two]]&lt;=600000,"400k-600k",IF(Main_Data[[#This Row],[Average_Cost_for_two]]&lt;=800000,"600k-800k"))))</f>
        <v>0-200k</v>
      </c>
    </row>
    <row r="4381" spans="1:21" x14ac:dyDescent="0.35">
      <c r="A4381">
        <v>2602</v>
      </c>
      <c r="B4381" t="s">
        <v>4133</v>
      </c>
      <c r="C4381">
        <v>1</v>
      </c>
      <c r="D4381" t="s">
        <v>21</v>
      </c>
      <c r="E4381" t="s">
        <v>9280</v>
      </c>
      <c r="F4381" t="s">
        <v>102</v>
      </c>
      <c r="G4381" t="s">
        <v>103</v>
      </c>
      <c r="H4381">
        <v>77.250947300000007</v>
      </c>
      <c r="I4381">
        <v>28.5491128</v>
      </c>
      <c r="J4381" t="s">
        <v>493</v>
      </c>
      <c r="K4381" t="s">
        <v>26</v>
      </c>
      <c r="L4381" t="s">
        <v>27</v>
      </c>
      <c r="M4381" t="s">
        <v>27</v>
      </c>
      <c r="N4381" t="s">
        <v>27</v>
      </c>
      <c r="O4381" t="s">
        <v>27</v>
      </c>
      <c r="P4381">
        <v>1</v>
      </c>
      <c r="Q4381">
        <v>11</v>
      </c>
      <c r="R4381">
        <v>250</v>
      </c>
      <c r="S4381">
        <v>3</v>
      </c>
      <c r="T4381" s="1">
        <v>42060</v>
      </c>
      <c r="U4381" t="str">
        <f>IF(Main_Data[[#This Row],[Average_Cost_for_two]]&lt;=200000,"0-200k",IF(Main_Data[[#This Row],[Average_Cost_for_two]]&lt;=400000,"200k-400k",IF(Main_Data[[#This Row],[Average_Cost_for_two]]&lt;=600000,"400k-600k",IF(Main_Data[[#This Row],[Average_Cost_for_two]]&lt;=800000,"600k-800k"))))</f>
        <v>0-200k</v>
      </c>
    </row>
    <row r="4382" spans="1:21" x14ac:dyDescent="0.35">
      <c r="A4382">
        <v>7071</v>
      </c>
      <c r="B4382" t="s">
        <v>9167</v>
      </c>
      <c r="C4382">
        <v>1</v>
      </c>
      <c r="D4382" t="s">
        <v>21</v>
      </c>
      <c r="E4382" t="s">
        <v>9281</v>
      </c>
      <c r="F4382" t="s">
        <v>1316</v>
      </c>
      <c r="G4382" t="s">
        <v>1317</v>
      </c>
      <c r="H4382">
        <v>77.106210799999999</v>
      </c>
      <c r="I4382">
        <v>28.642112000000001</v>
      </c>
      <c r="J4382" t="s">
        <v>3221</v>
      </c>
      <c r="K4382" t="s">
        <v>26</v>
      </c>
      <c r="L4382" t="s">
        <v>27</v>
      </c>
      <c r="M4382" t="s">
        <v>34</v>
      </c>
      <c r="N4382" t="s">
        <v>27</v>
      </c>
      <c r="O4382" t="s">
        <v>27</v>
      </c>
      <c r="P4382">
        <v>1</v>
      </c>
      <c r="Q4382">
        <v>17</v>
      </c>
      <c r="R4382">
        <v>250</v>
      </c>
      <c r="S4382">
        <v>3</v>
      </c>
      <c r="T4382" s="1">
        <v>41682</v>
      </c>
      <c r="U4382" t="str">
        <f>IF(Main_Data[[#This Row],[Average_Cost_for_two]]&lt;=200000,"0-200k",IF(Main_Data[[#This Row],[Average_Cost_for_two]]&lt;=400000,"200k-400k",IF(Main_Data[[#This Row],[Average_Cost_for_two]]&lt;=600000,"400k-600k",IF(Main_Data[[#This Row],[Average_Cost_for_two]]&lt;=800000,"600k-800k"))))</f>
        <v>0-200k</v>
      </c>
    </row>
    <row r="4383" spans="1:21" x14ac:dyDescent="0.35">
      <c r="A4383">
        <v>300571</v>
      </c>
      <c r="B4383" t="s">
        <v>9282</v>
      </c>
      <c r="C4383">
        <v>1</v>
      </c>
      <c r="D4383" t="s">
        <v>21</v>
      </c>
      <c r="E4383" t="s">
        <v>9283</v>
      </c>
      <c r="F4383" t="s">
        <v>1895</v>
      </c>
      <c r="G4383" t="s">
        <v>1896</v>
      </c>
      <c r="H4383">
        <v>77.215546110000005</v>
      </c>
      <c r="I4383">
        <v>28.645818859999999</v>
      </c>
      <c r="J4383" t="s">
        <v>2943</v>
      </c>
      <c r="K4383" t="s">
        <v>26</v>
      </c>
      <c r="L4383" t="s">
        <v>27</v>
      </c>
      <c r="M4383" t="s">
        <v>27</v>
      </c>
      <c r="N4383" t="s">
        <v>27</v>
      </c>
      <c r="O4383" t="s">
        <v>27</v>
      </c>
      <c r="P4383">
        <v>1</v>
      </c>
      <c r="Q4383">
        <v>7</v>
      </c>
      <c r="R4383">
        <v>250</v>
      </c>
      <c r="S4383">
        <v>3</v>
      </c>
      <c r="T4383" s="1">
        <v>40585</v>
      </c>
      <c r="U4383" t="str">
        <f>IF(Main_Data[[#This Row],[Average_Cost_for_two]]&lt;=200000,"0-200k",IF(Main_Data[[#This Row],[Average_Cost_for_two]]&lt;=400000,"200k-400k",IF(Main_Data[[#This Row],[Average_Cost_for_two]]&lt;=600000,"400k-600k",IF(Main_Data[[#This Row],[Average_Cost_for_two]]&lt;=800000,"600k-800k"))))</f>
        <v>0-200k</v>
      </c>
    </row>
    <row r="4384" spans="1:21" x14ac:dyDescent="0.35">
      <c r="A4384">
        <v>5652</v>
      </c>
      <c r="B4384" t="s">
        <v>9284</v>
      </c>
      <c r="C4384">
        <v>1</v>
      </c>
      <c r="D4384" t="s">
        <v>21</v>
      </c>
      <c r="E4384" t="s">
        <v>9285</v>
      </c>
      <c r="F4384" t="s">
        <v>2937</v>
      </c>
      <c r="G4384" t="s">
        <v>2938</v>
      </c>
      <c r="H4384">
        <v>77.1043454</v>
      </c>
      <c r="I4384">
        <v>28.6770198</v>
      </c>
      <c r="J4384" t="s">
        <v>875</v>
      </c>
      <c r="K4384" t="s">
        <v>26</v>
      </c>
      <c r="L4384" t="s">
        <v>27</v>
      </c>
      <c r="M4384" t="s">
        <v>27</v>
      </c>
      <c r="N4384" t="s">
        <v>27</v>
      </c>
      <c r="O4384" t="s">
        <v>27</v>
      </c>
      <c r="P4384">
        <v>1</v>
      </c>
      <c r="Q4384">
        <v>37</v>
      </c>
      <c r="R4384">
        <v>250</v>
      </c>
      <c r="S4384">
        <v>3</v>
      </c>
      <c r="T4384" s="1">
        <v>42790</v>
      </c>
      <c r="U4384" t="str">
        <f>IF(Main_Data[[#This Row],[Average_Cost_for_two]]&lt;=200000,"0-200k",IF(Main_Data[[#This Row],[Average_Cost_for_two]]&lt;=400000,"200k-400k",IF(Main_Data[[#This Row],[Average_Cost_for_two]]&lt;=600000,"400k-600k",IF(Main_Data[[#This Row],[Average_Cost_for_two]]&lt;=800000,"600k-800k"))))</f>
        <v>0-200k</v>
      </c>
    </row>
    <row r="4385" spans="1:21" x14ac:dyDescent="0.35">
      <c r="A4385">
        <v>18306511</v>
      </c>
      <c r="B4385" t="s">
        <v>9286</v>
      </c>
      <c r="C4385">
        <v>1</v>
      </c>
      <c r="D4385" t="s">
        <v>21</v>
      </c>
      <c r="E4385" t="s">
        <v>9287</v>
      </c>
      <c r="F4385" t="s">
        <v>112</v>
      </c>
      <c r="G4385" t="s">
        <v>113</v>
      </c>
      <c r="H4385">
        <v>77.149999300000005</v>
      </c>
      <c r="I4385">
        <v>28.700709199999999</v>
      </c>
      <c r="J4385" t="s">
        <v>6746</v>
      </c>
      <c r="K4385" t="s">
        <v>26</v>
      </c>
      <c r="L4385" t="s">
        <v>27</v>
      </c>
      <c r="M4385" t="s">
        <v>34</v>
      </c>
      <c r="N4385" t="s">
        <v>27</v>
      </c>
      <c r="O4385" t="s">
        <v>27</v>
      </c>
      <c r="P4385">
        <v>1</v>
      </c>
      <c r="Q4385">
        <v>33</v>
      </c>
      <c r="R4385">
        <v>250</v>
      </c>
      <c r="S4385">
        <v>3</v>
      </c>
      <c r="T4385" s="1">
        <v>43134</v>
      </c>
      <c r="U4385" t="str">
        <f>IF(Main_Data[[#This Row],[Average_Cost_for_two]]&lt;=200000,"0-200k",IF(Main_Data[[#This Row],[Average_Cost_for_two]]&lt;=400000,"200k-400k",IF(Main_Data[[#This Row],[Average_Cost_for_two]]&lt;=600000,"400k-600k",IF(Main_Data[[#This Row],[Average_Cost_for_two]]&lt;=800000,"600k-800k"))))</f>
        <v>0-200k</v>
      </c>
    </row>
    <row r="4386" spans="1:21" x14ac:dyDescent="0.35">
      <c r="A4386">
        <v>18244250</v>
      </c>
      <c r="B4386" t="s">
        <v>9288</v>
      </c>
      <c r="C4386">
        <v>1</v>
      </c>
      <c r="D4386" t="s">
        <v>21</v>
      </c>
      <c r="E4386" t="s">
        <v>9289</v>
      </c>
      <c r="F4386" t="s">
        <v>227</v>
      </c>
      <c r="G4386" t="s">
        <v>228</v>
      </c>
      <c r="H4386">
        <v>77.290879399999994</v>
      </c>
      <c r="I4386">
        <v>28.634737099999999</v>
      </c>
      <c r="J4386" t="s">
        <v>795</v>
      </c>
      <c r="K4386" t="s">
        <v>26</v>
      </c>
      <c r="L4386" t="s">
        <v>27</v>
      </c>
      <c r="M4386" t="s">
        <v>27</v>
      </c>
      <c r="N4386" t="s">
        <v>27</v>
      </c>
      <c r="O4386" t="s">
        <v>27</v>
      </c>
      <c r="P4386">
        <v>1</v>
      </c>
      <c r="Q4386">
        <v>6</v>
      </c>
      <c r="R4386">
        <v>250</v>
      </c>
      <c r="S4386">
        <v>3</v>
      </c>
      <c r="T4386" s="1">
        <v>41317</v>
      </c>
      <c r="U4386" t="str">
        <f>IF(Main_Data[[#This Row],[Average_Cost_for_two]]&lt;=200000,"0-200k",IF(Main_Data[[#This Row],[Average_Cost_for_two]]&lt;=400000,"200k-400k",IF(Main_Data[[#This Row],[Average_Cost_for_two]]&lt;=600000,"400k-600k",IF(Main_Data[[#This Row],[Average_Cost_for_two]]&lt;=800000,"600k-800k"))))</f>
        <v>0-200k</v>
      </c>
    </row>
    <row r="4387" spans="1:21" x14ac:dyDescent="0.35">
      <c r="A4387">
        <v>18391320</v>
      </c>
      <c r="B4387" t="s">
        <v>9290</v>
      </c>
      <c r="C4387">
        <v>1</v>
      </c>
      <c r="D4387" t="s">
        <v>21</v>
      </c>
      <c r="E4387" t="s">
        <v>9291</v>
      </c>
      <c r="F4387" t="s">
        <v>2696</v>
      </c>
      <c r="G4387" t="s">
        <v>2697</v>
      </c>
      <c r="H4387">
        <v>77.17</v>
      </c>
      <c r="I4387">
        <v>28.59</v>
      </c>
      <c r="J4387" t="s">
        <v>3221</v>
      </c>
      <c r="K4387" t="s">
        <v>26</v>
      </c>
      <c r="L4387" t="s">
        <v>27</v>
      </c>
      <c r="M4387" t="s">
        <v>27</v>
      </c>
      <c r="N4387" t="s">
        <v>27</v>
      </c>
      <c r="O4387" t="s">
        <v>27</v>
      </c>
      <c r="P4387">
        <v>1</v>
      </c>
      <c r="Q4387">
        <v>44</v>
      </c>
      <c r="R4387">
        <v>250</v>
      </c>
      <c r="S4387">
        <v>4</v>
      </c>
      <c r="T4387" s="1">
        <v>40576</v>
      </c>
      <c r="U4387" t="str">
        <f>IF(Main_Data[[#This Row],[Average_Cost_for_two]]&lt;=200000,"0-200k",IF(Main_Data[[#This Row],[Average_Cost_for_two]]&lt;=400000,"200k-400k",IF(Main_Data[[#This Row],[Average_Cost_for_two]]&lt;=600000,"400k-600k",IF(Main_Data[[#This Row],[Average_Cost_for_two]]&lt;=800000,"600k-800k"))))</f>
        <v>0-200k</v>
      </c>
    </row>
    <row r="4388" spans="1:21" x14ac:dyDescent="0.35">
      <c r="A4388">
        <v>18377910</v>
      </c>
      <c r="B4388" t="s">
        <v>9292</v>
      </c>
      <c r="C4388">
        <v>1</v>
      </c>
      <c r="D4388" t="s">
        <v>21</v>
      </c>
      <c r="E4388" t="s">
        <v>9293</v>
      </c>
      <c r="F4388" t="s">
        <v>895</v>
      </c>
      <c r="G4388" t="s">
        <v>896</v>
      </c>
      <c r="H4388">
        <v>77.2720913</v>
      </c>
      <c r="I4388">
        <v>28.699920899999999</v>
      </c>
      <c r="J4388" t="s">
        <v>554</v>
      </c>
      <c r="K4388" t="s">
        <v>26</v>
      </c>
      <c r="L4388" t="s">
        <v>27</v>
      </c>
      <c r="M4388" t="s">
        <v>27</v>
      </c>
      <c r="N4388" t="s">
        <v>27</v>
      </c>
      <c r="O4388" t="s">
        <v>27</v>
      </c>
      <c r="P4388">
        <v>1</v>
      </c>
      <c r="Q4388">
        <v>2</v>
      </c>
      <c r="R4388">
        <v>250</v>
      </c>
      <c r="S4388">
        <v>1</v>
      </c>
      <c r="T4388" s="1">
        <v>43155</v>
      </c>
      <c r="U4388" t="str">
        <f>IF(Main_Data[[#This Row],[Average_Cost_for_two]]&lt;=200000,"0-200k",IF(Main_Data[[#This Row],[Average_Cost_for_two]]&lt;=400000,"200k-400k",IF(Main_Data[[#This Row],[Average_Cost_for_two]]&lt;=600000,"400k-600k",IF(Main_Data[[#This Row],[Average_Cost_for_two]]&lt;=800000,"600k-800k"))))</f>
        <v>0-200k</v>
      </c>
    </row>
    <row r="4389" spans="1:21" x14ac:dyDescent="0.35">
      <c r="A4389">
        <v>312858</v>
      </c>
      <c r="B4389" t="s">
        <v>9294</v>
      </c>
      <c r="C4389">
        <v>1</v>
      </c>
      <c r="D4389" t="s">
        <v>21</v>
      </c>
      <c r="E4389" t="s">
        <v>9295</v>
      </c>
      <c r="F4389" t="s">
        <v>234</v>
      </c>
      <c r="G4389" t="s">
        <v>233</v>
      </c>
      <c r="H4389">
        <v>0</v>
      </c>
      <c r="I4389">
        <v>0</v>
      </c>
      <c r="J4389" t="s">
        <v>475</v>
      </c>
      <c r="K4389" t="s">
        <v>26</v>
      </c>
      <c r="L4389" t="s">
        <v>27</v>
      </c>
      <c r="M4389" t="s">
        <v>27</v>
      </c>
      <c r="N4389" t="s">
        <v>27</v>
      </c>
      <c r="O4389" t="s">
        <v>27</v>
      </c>
      <c r="P4389">
        <v>1</v>
      </c>
      <c r="Q4389">
        <v>4</v>
      </c>
      <c r="R4389">
        <v>250</v>
      </c>
      <c r="S4389">
        <v>3</v>
      </c>
      <c r="T4389" s="1">
        <v>42780</v>
      </c>
      <c r="U4389" t="str">
        <f>IF(Main_Data[[#This Row],[Average_Cost_for_two]]&lt;=200000,"0-200k",IF(Main_Data[[#This Row],[Average_Cost_for_two]]&lt;=400000,"200k-400k",IF(Main_Data[[#This Row],[Average_Cost_for_two]]&lt;=600000,"400k-600k",IF(Main_Data[[#This Row],[Average_Cost_for_two]]&lt;=800000,"600k-800k"))))</f>
        <v>0-200k</v>
      </c>
    </row>
    <row r="4390" spans="1:21" x14ac:dyDescent="0.35">
      <c r="A4390">
        <v>1918</v>
      </c>
      <c r="B4390" t="s">
        <v>9288</v>
      </c>
      <c r="C4390">
        <v>1</v>
      </c>
      <c r="D4390" t="s">
        <v>21</v>
      </c>
      <c r="E4390" t="s">
        <v>9296</v>
      </c>
      <c r="F4390" t="s">
        <v>1166</v>
      </c>
      <c r="G4390" t="s">
        <v>1167</v>
      </c>
      <c r="H4390">
        <v>77.207191899999998</v>
      </c>
      <c r="I4390">
        <v>28.5579587</v>
      </c>
      <c r="J4390" t="s">
        <v>795</v>
      </c>
      <c r="K4390" t="s">
        <v>26</v>
      </c>
      <c r="L4390" t="s">
        <v>27</v>
      </c>
      <c r="M4390" t="s">
        <v>27</v>
      </c>
      <c r="N4390" t="s">
        <v>27</v>
      </c>
      <c r="O4390" t="s">
        <v>27</v>
      </c>
      <c r="P4390">
        <v>1</v>
      </c>
      <c r="Q4390">
        <v>28</v>
      </c>
      <c r="R4390">
        <v>250</v>
      </c>
      <c r="S4390">
        <v>3</v>
      </c>
      <c r="T4390" s="1">
        <v>42412</v>
      </c>
      <c r="U4390" t="str">
        <f>IF(Main_Data[[#This Row],[Average_Cost_for_two]]&lt;=200000,"0-200k",IF(Main_Data[[#This Row],[Average_Cost_for_two]]&lt;=400000,"200k-400k",IF(Main_Data[[#This Row],[Average_Cost_for_two]]&lt;=600000,"400k-600k",IF(Main_Data[[#This Row],[Average_Cost_for_two]]&lt;=800000,"600k-800k"))))</f>
        <v>0-200k</v>
      </c>
    </row>
    <row r="4391" spans="1:21" x14ac:dyDescent="0.35">
      <c r="A4391">
        <v>18374418</v>
      </c>
      <c r="B4391" t="s">
        <v>9297</v>
      </c>
      <c r="C4391">
        <v>1</v>
      </c>
      <c r="D4391" t="s">
        <v>21</v>
      </c>
      <c r="E4391" t="s">
        <v>9298</v>
      </c>
      <c r="F4391" t="s">
        <v>6550</v>
      </c>
      <c r="G4391" t="s">
        <v>6551</v>
      </c>
      <c r="H4391">
        <v>77.231881000000001</v>
      </c>
      <c r="I4391">
        <v>28.642415</v>
      </c>
      <c r="J4391" t="s">
        <v>521</v>
      </c>
      <c r="K4391" t="s">
        <v>26</v>
      </c>
      <c r="L4391" t="s">
        <v>27</v>
      </c>
      <c r="M4391" t="s">
        <v>27</v>
      </c>
      <c r="N4391" t="s">
        <v>27</v>
      </c>
      <c r="O4391" t="s">
        <v>27</v>
      </c>
      <c r="P4391">
        <v>1</v>
      </c>
      <c r="Q4391">
        <v>1</v>
      </c>
      <c r="R4391">
        <v>250</v>
      </c>
      <c r="S4391">
        <v>1</v>
      </c>
      <c r="T4391" s="1">
        <v>42020</v>
      </c>
      <c r="U4391" t="str">
        <f>IF(Main_Data[[#This Row],[Average_Cost_for_two]]&lt;=200000,"0-200k",IF(Main_Data[[#This Row],[Average_Cost_for_two]]&lt;=400000,"200k-400k",IF(Main_Data[[#This Row],[Average_Cost_for_two]]&lt;=600000,"400k-600k",IF(Main_Data[[#This Row],[Average_Cost_for_two]]&lt;=800000,"600k-800k"))))</f>
        <v>0-200k</v>
      </c>
    </row>
    <row r="4392" spans="1:21" x14ac:dyDescent="0.35">
      <c r="A4392">
        <v>304176</v>
      </c>
      <c r="B4392" t="s">
        <v>9299</v>
      </c>
      <c r="C4392">
        <v>1</v>
      </c>
      <c r="D4392" t="s">
        <v>21</v>
      </c>
      <c r="E4392" t="s">
        <v>9300</v>
      </c>
      <c r="F4392" t="s">
        <v>902</v>
      </c>
      <c r="G4392" t="s">
        <v>903</v>
      </c>
      <c r="H4392">
        <v>77.173589500000006</v>
      </c>
      <c r="I4392">
        <v>28.6448006</v>
      </c>
      <c r="J4392" t="s">
        <v>565</v>
      </c>
      <c r="K4392" t="s">
        <v>26</v>
      </c>
      <c r="L4392" t="s">
        <v>27</v>
      </c>
      <c r="M4392" t="s">
        <v>27</v>
      </c>
      <c r="N4392" t="s">
        <v>27</v>
      </c>
      <c r="O4392" t="s">
        <v>27</v>
      </c>
      <c r="P4392">
        <v>1</v>
      </c>
      <c r="Q4392">
        <v>44</v>
      </c>
      <c r="R4392">
        <v>250</v>
      </c>
      <c r="S4392">
        <v>3</v>
      </c>
      <c r="T4392" s="1">
        <v>41654</v>
      </c>
      <c r="U4392" t="str">
        <f>IF(Main_Data[[#This Row],[Average_Cost_for_two]]&lt;=200000,"0-200k",IF(Main_Data[[#This Row],[Average_Cost_for_two]]&lt;=400000,"200k-400k",IF(Main_Data[[#This Row],[Average_Cost_for_two]]&lt;=600000,"400k-600k",IF(Main_Data[[#This Row],[Average_Cost_for_two]]&lt;=800000,"600k-800k"))))</f>
        <v>0-200k</v>
      </c>
    </row>
    <row r="4393" spans="1:21" x14ac:dyDescent="0.35">
      <c r="A4393">
        <v>1021</v>
      </c>
      <c r="B4393" t="s">
        <v>9030</v>
      </c>
      <c r="C4393">
        <v>1</v>
      </c>
      <c r="D4393" t="s">
        <v>21</v>
      </c>
      <c r="E4393" t="s">
        <v>9098</v>
      </c>
      <c r="F4393" t="s">
        <v>1980</v>
      </c>
      <c r="G4393" t="s">
        <v>1981</v>
      </c>
      <c r="H4393">
        <v>77.240157100000005</v>
      </c>
      <c r="I4393">
        <v>28.5393522</v>
      </c>
      <c r="J4393" t="s">
        <v>4494</v>
      </c>
      <c r="K4393" t="s">
        <v>26</v>
      </c>
      <c r="L4393" t="s">
        <v>27</v>
      </c>
      <c r="M4393" t="s">
        <v>34</v>
      </c>
      <c r="N4393" t="s">
        <v>27</v>
      </c>
      <c r="O4393" t="s">
        <v>27</v>
      </c>
      <c r="P4393">
        <v>1</v>
      </c>
      <c r="Q4393">
        <v>290</v>
      </c>
      <c r="R4393">
        <v>250</v>
      </c>
      <c r="S4393">
        <v>4</v>
      </c>
      <c r="T4393" s="1">
        <v>42014</v>
      </c>
      <c r="U4393" t="str">
        <f>IF(Main_Data[[#This Row],[Average_Cost_for_two]]&lt;=200000,"0-200k",IF(Main_Data[[#This Row],[Average_Cost_for_two]]&lt;=400000,"200k-400k",IF(Main_Data[[#This Row],[Average_Cost_for_two]]&lt;=600000,"400k-600k",IF(Main_Data[[#This Row],[Average_Cost_for_two]]&lt;=800000,"600k-800k"))))</f>
        <v>0-200k</v>
      </c>
    </row>
    <row r="4394" spans="1:21" x14ac:dyDescent="0.35">
      <c r="A4394">
        <v>7422</v>
      </c>
      <c r="B4394" t="s">
        <v>9301</v>
      </c>
      <c r="C4394">
        <v>1</v>
      </c>
      <c r="D4394" t="s">
        <v>21</v>
      </c>
      <c r="E4394" t="s">
        <v>9302</v>
      </c>
      <c r="F4394" t="s">
        <v>251</v>
      </c>
      <c r="G4394" t="s">
        <v>252</v>
      </c>
      <c r="H4394">
        <v>77.191964200000001</v>
      </c>
      <c r="I4394">
        <v>28.6470539</v>
      </c>
      <c r="J4394" t="s">
        <v>2943</v>
      </c>
      <c r="K4394" t="s">
        <v>26</v>
      </c>
      <c r="L4394" t="s">
        <v>27</v>
      </c>
      <c r="M4394" t="s">
        <v>27</v>
      </c>
      <c r="N4394" t="s">
        <v>27</v>
      </c>
      <c r="O4394" t="s">
        <v>27</v>
      </c>
      <c r="P4394">
        <v>1</v>
      </c>
      <c r="Q4394">
        <v>68</v>
      </c>
      <c r="R4394">
        <v>250</v>
      </c>
      <c r="S4394">
        <v>3</v>
      </c>
      <c r="T4394" s="1">
        <v>43101</v>
      </c>
      <c r="U4394" t="str">
        <f>IF(Main_Data[[#This Row],[Average_Cost_for_two]]&lt;=200000,"0-200k",IF(Main_Data[[#This Row],[Average_Cost_for_two]]&lt;=400000,"200k-400k",IF(Main_Data[[#This Row],[Average_Cost_for_two]]&lt;=600000,"400k-600k",IF(Main_Data[[#This Row],[Average_Cost_for_two]]&lt;=800000,"600k-800k"))))</f>
        <v>0-200k</v>
      </c>
    </row>
    <row r="4395" spans="1:21" x14ac:dyDescent="0.35">
      <c r="A4395">
        <v>9875</v>
      </c>
      <c r="B4395" t="s">
        <v>9303</v>
      </c>
      <c r="C4395">
        <v>1</v>
      </c>
      <c r="D4395" t="s">
        <v>21</v>
      </c>
      <c r="E4395" t="s">
        <v>9304</v>
      </c>
      <c r="F4395" t="s">
        <v>32</v>
      </c>
      <c r="G4395" t="s">
        <v>33</v>
      </c>
      <c r="H4395">
        <v>77.242617980000006</v>
      </c>
      <c r="I4395">
        <v>28.575575690000001</v>
      </c>
      <c r="J4395" t="s">
        <v>9305</v>
      </c>
      <c r="K4395" t="s">
        <v>26</v>
      </c>
      <c r="L4395" t="s">
        <v>27</v>
      </c>
      <c r="M4395" t="s">
        <v>27</v>
      </c>
      <c r="N4395" t="s">
        <v>27</v>
      </c>
      <c r="O4395" t="s">
        <v>27</v>
      </c>
      <c r="P4395">
        <v>1</v>
      </c>
      <c r="Q4395">
        <v>8</v>
      </c>
      <c r="R4395">
        <v>250</v>
      </c>
      <c r="S4395">
        <v>3</v>
      </c>
      <c r="T4395" s="1">
        <v>40188</v>
      </c>
      <c r="U4395" t="str">
        <f>IF(Main_Data[[#This Row],[Average_Cost_for_two]]&lt;=200000,"0-200k",IF(Main_Data[[#This Row],[Average_Cost_for_two]]&lt;=400000,"200k-400k",IF(Main_Data[[#This Row],[Average_Cost_for_two]]&lt;=600000,"400k-600k",IF(Main_Data[[#This Row],[Average_Cost_for_two]]&lt;=800000,"600k-800k"))))</f>
        <v>0-200k</v>
      </c>
    </row>
    <row r="4396" spans="1:21" x14ac:dyDescent="0.35">
      <c r="A4396">
        <v>4935</v>
      </c>
      <c r="B4396" t="s">
        <v>6676</v>
      </c>
      <c r="C4396">
        <v>1</v>
      </c>
      <c r="D4396" t="s">
        <v>21</v>
      </c>
      <c r="E4396" t="s">
        <v>9306</v>
      </c>
      <c r="F4396" t="s">
        <v>683</v>
      </c>
      <c r="G4396" t="s">
        <v>684</v>
      </c>
      <c r="H4396">
        <v>77.279112400000002</v>
      </c>
      <c r="I4396">
        <v>28.637648299999999</v>
      </c>
      <c r="J4396" t="s">
        <v>554</v>
      </c>
      <c r="K4396" t="s">
        <v>26</v>
      </c>
      <c r="L4396" t="s">
        <v>27</v>
      </c>
      <c r="M4396" t="s">
        <v>27</v>
      </c>
      <c r="N4396" t="s">
        <v>27</v>
      </c>
      <c r="O4396" t="s">
        <v>27</v>
      </c>
      <c r="P4396">
        <v>1</v>
      </c>
      <c r="Q4396">
        <v>11</v>
      </c>
      <c r="R4396">
        <v>250</v>
      </c>
      <c r="S4396">
        <v>3</v>
      </c>
      <c r="T4396" s="1">
        <v>40556</v>
      </c>
      <c r="U4396" t="str">
        <f>IF(Main_Data[[#This Row],[Average_Cost_for_two]]&lt;=200000,"0-200k",IF(Main_Data[[#This Row],[Average_Cost_for_two]]&lt;=400000,"200k-400k",IF(Main_Data[[#This Row],[Average_Cost_for_two]]&lt;=600000,"400k-600k",IF(Main_Data[[#This Row],[Average_Cost_for_two]]&lt;=800000,"600k-800k"))))</f>
        <v>0-200k</v>
      </c>
    </row>
    <row r="4397" spans="1:21" x14ac:dyDescent="0.35">
      <c r="A4397">
        <v>1917</v>
      </c>
      <c r="B4397" t="s">
        <v>9288</v>
      </c>
      <c r="C4397">
        <v>1</v>
      </c>
      <c r="D4397" t="s">
        <v>21</v>
      </c>
      <c r="E4397" t="s">
        <v>9307</v>
      </c>
      <c r="F4397" t="s">
        <v>2449</v>
      </c>
      <c r="G4397" t="s">
        <v>2450</v>
      </c>
      <c r="H4397">
        <v>77.226369700000006</v>
      </c>
      <c r="I4397">
        <v>28.586719800000001</v>
      </c>
      <c r="J4397" t="s">
        <v>795</v>
      </c>
      <c r="K4397" t="s">
        <v>26</v>
      </c>
      <c r="L4397" t="s">
        <v>27</v>
      </c>
      <c r="M4397" t="s">
        <v>27</v>
      </c>
      <c r="N4397" t="s">
        <v>27</v>
      </c>
      <c r="O4397" t="s">
        <v>27</v>
      </c>
      <c r="P4397">
        <v>1</v>
      </c>
      <c r="Q4397">
        <v>25</v>
      </c>
      <c r="R4397">
        <v>250</v>
      </c>
      <c r="S4397">
        <v>3</v>
      </c>
      <c r="T4397" s="1">
        <v>43101</v>
      </c>
      <c r="U4397" t="str">
        <f>IF(Main_Data[[#This Row],[Average_Cost_for_two]]&lt;=200000,"0-200k",IF(Main_Data[[#This Row],[Average_Cost_for_two]]&lt;=400000,"200k-400k",IF(Main_Data[[#This Row],[Average_Cost_for_two]]&lt;=600000,"400k-600k",IF(Main_Data[[#This Row],[Average_Cost_for_two]]&lt;=800000,"600k-800k"))))</f>
        <v>0-200k</v>
      </c>
    </row>
    <row r="4398" spans="1:21" x14ac:dyDescent="0.35">
      <c r="A4398">
        <v>18025127</v>
      </c>
      <c r="B4398" t="s">
        <v>9308</v>
      </c>
      <c r="C4398">
        <v>1</v>
      </c>
      <c r="D4398" t="s">
        <v>21</v>
      </c>
      <c r="E4398" t="s">
        <v>851</v>
      </c>
      <c r="F4398" t="s">
        <v>619</v>
      </c>
      <c r="G4398" t="s">
        <v>620</v>
      </c>
      <c r="H4398">
        <v>77.181852199999994</v>
      </c>
      <c r="I4398">
        <v>28.5222187</v>
      </c>
      <c r="J4398" t="s">
        <v>4494</v>
      </c>
      <c r="K4398" t="s">
        <v>26</v>
      </c>
      <c r="L4398" t="s">
        <v>27</v>
      </c>
      <c r="M4398" t="s">
        <v>27</v>
      </c>
      <c r="N4398" t="s">
        <v>27</v>
      </c>
      <c r="O4398" t="s">
        <v>27</v>
      </c>
      <c r="P4398">
        <v>1</v>
      </c>
      <c r="Q4398">
        <v>2</v>
      </c>
      <c r="R4398">
        <v>250</v>
      </c>
      <c r="S4398">
        <v>1</v>
      </c>
      <c r="T4398" s="1">
        <v>42023</v>
      </c>
      <c r="U4398" t="str">
        <f>IF(Main_Data[[#This Row],[Average_Cost_for_two]]&lt;=200000,"0-200k",IF(Main_Data[[#This Row],[Average_Cost_for_two]]&lt;=400000,"200k-400k",IF(Main_Data[[#This Row],[Average_Cost_for_two]]&lt;=600000,"400k-600k",IF(Main_Data[[#This Row],[Average_Cost_for_two]]&lt;=800000,"600k-800k"))))</f>
        <v>0-200k</v>
      </c>
    </row>
    <row r="4399" spans="1:21" x14ac:dyDescent="0.35">
      <c r="A4399">
        <v>1915</v>
      </c>
      <c r="B4399" t="s">
        <v>9288</v>
      </c>
      <c r="C4399">
        <v>1</v>
      </c>
      <c r="D4399" t="s">
        <v>21</v>
      </c>
      <c r="E4399" t="s">
        <v>9309</v>
      </c>
      <c r="F4399" t="s">
        <v>53</v>
      </c>
      <c r="G4399" t="s">
        <v>54</v>
      </c>
      <c r="H4399">
        <v>77.268208599999994</v>
      </c>
      <c r="I4399">
        <v>28.569290779999999</v>
      </c>
      <c r="J4399" t="s">
        <v>795</v>
      </c>
      <c r="K4399" t="s">
        <v>26</v>
      </c>
      <c r="L4399" t="s">
        <v>27</v>
      </c>
      <c r="M4399" t="s">
        <v>27</v>
      </c>
      <c r="N4399" t="s">
        <v>27</v>
      </c>
      <c r="O4399" t="s">
        <v>27</v>
      </c>
      <c r="P4399">
        <v>1</v>
      </c>
      <c r="Q4399">
        <v>7</v>
      </c>
      <c r="R4399">
        <v>250</v>
      </c>
      <c r="S4399">
        <v>3</v>
      </c>
      <c r="T4399" s="1">
        <v>42737</v>
      </c>
      <c r="U4399" t="str">
        <f>IF(Main_Data[[#This Row],[Average_Cost_for_two]]&lt;=200000,"0-200k",IF(Main_Data[[#This Row],[Average_Cost_for_two]]&lt;=400000,"200k-400k",IF(Main_Data[[#This Row],[Average_Cost_for_two]]&lt;=600000,"400k-600k",IF(Main_Data[[#This Row],[Average_Cost_for_two]]&lt;=800000,"600k-800k"))))</f>
        <v>0-200k</v>
      </c>
    </row>
    <row r="4400" spans="1:21" x14ac:dyDescent="0.35">
      <c r="A4400">
        <v>18383434</v>
      </c>
      <c r="B4400" t="s">
        <v>9310</v>
      </c>
      <c r="C4400">
        <v>1</v>
      </c>
      <c r="D4400" t="s">
        <v>21</v>
      </c>
      <c r="E4400" t="s">
        <v>9311</v>
      </c>
      <c r="F4400" t="s">
        <v>1316</v>
      </c>
      <c r="G4400" t="s">
        <v>1317</v>
      </c>
      <c r="H4400">
        <v>77.106047099999998</v>
      </c>
      <c r="I4400">
        <v>28.642178699999999</v>
      </c>
      <c r="J4400" t="s">
        <v>9312</v>
      </c>
      <c r="K4400" t="s">
        <v>26</v>
      </c>
      <c r="L4400" t="s">
        <v>27</v>
      </c>
      <c r="M4400" t="s">
        <v>27</v>
      </c>
      <c r="N4400" t="s">
        <v>27</v>
      </c>
      <c r="O4400" t="s">
        <v>27</v>
      </c>
      <c r="P4400">
        <v>1</v>
      </c>
      <c r="Q4400">
        <v>31</v>
      </c>
      <c r="R4400">
        <v>250</v>
      </c>
      <c r="S4400">
        <v>4</v>
      </c>
      <c r="T4400" s="1">
        <v>40545</v>
      </c>
      <c r="U4400" t="str">
        <f>IF(Main_Data[[#This Row],[Average_Cost_for_two]]&lt;=200000,"0-200k",IF(Main_Data[[#This Row],[Average_Cost_for_two]]&lt;=400000,"200k-400k",IF(Main_Data[[#This Row],[Average_Cost_for_two]]&lt;=600000,"400k-600k",IF(Main_Data[[#This Row],[Average_Cost_for_two]]&lt;=800000,"600k-800k"))))</f>
        <v>0-200k</v>
      </c>
    </row>
    <row r="4401" spans="1:21" x14ac:dyDescent="0.35">
      <c r="A4401">
        <v>308972</v>
      </c>
      <c r="B4401" t="s">
        <v>9313</v>
      </c>
      <c r="C4401">
        <v>1</v>
      </c>
      <c r="D4401" t="s">
        <v>21</v>
      </c>
      <c r="E4401" t="s">
        <v>8215</v>
      </c>
      <c r="F4401" t="s">
        <v>1316</v>
      </c>
      <c r="G4401" t="s">
        <v>1317</v>
      </c>
      <c r="H4401">
        <v>77.106406800000002</v>
      </c>
      <c r="I4401">
        <v>28.642488199999999</v>
      </c>
      <c r="J4401" t="s">
        <v>1052</v>
      </c>
      <c r="K4401" t="s">
        <v>26</v>
      </c>
      <c r="L4401" t="s">
        <v>27</v>
      </c>
      <c r="M4401" t="s">
        <v>27</v>
      </c>
      <c r="N4401" t="s">
        <v>27</v>
      </c>
      <c r="O4401" t="s">
        <v>27</v>
      </c>
      <c r="P4401">
        <v>1</v>
      </c>
      <c r="Q4401">
        <v>35</v>
      </c>
      <c r="R4401">
        <v>250</v>
      </c>
      <c r="S4401">
        <v>4</v>
      </c>
      <c r="T4401" s="1">
        <v>42387</v>
      </c>
      <c r="U4401" t="str">
        <f>IF(Main_Data[[#This Row],[Average_Cost_for_two]]&lt;=200000,"0-200k",IF(Main_Data[[#This Row],[Average_Cost_for_two]]&lt;=400000,"200k-400k",IF(Main_Data[[#This Row],[Average_Cost_for_two]]&lt;=600000,"400k-600k",IF(Main_Data[[#This Row],[Average_Cost_for_two]]&lt;=800000,"600k-800k"))))</f>
        <v>0-200k</v>
      </c>
    </row>
    <row r="4402" spans="1:21" x14ac:dyDescent="0.35">
      <c r="A4402">
        <v>18435803</v>
      </c>
      <c r="B4402" t="s">
        <v>9314</v>
      </c>
      <c r="C4402">
        <v>1</v>
      </c>
      <c r="D4402" t="s">
        <v>21</v>
      </c>
      <c r="E4402" t="s">
        <v>9315</v>
      </c>
      <c r="F4402" t="s">
        <v>895</v>
      </c>
      <c r="G4402" t="s">
        <v>896</v>
      </c>
      <c r="H4402">
        <v>77.284678400000004</v>
      </c>
      <c r="I4402">
        <v>28.677428500000001</v>
      </c>
      <c r="J4402" t="s">
        <v>9316</v>
      </c>
      <c r="K4402" t="s">
        <v>26</v>
      </c>
      <c r="L4402" t="s">
        <v>27</v>
      </c>
      <c r="M4402" t="s">
        <v>27</v>
      </c>
      <c r="N4402" t="s">
        <v>27</v>
      </c>
      <c r="O4402" t="s">
        <v>27</v>
      </c>
      <c r="P4402">
        <v>1</v>
      </c>
      <c r="Q4402">
        <v>2</v>
      </c>
      <c r="R4402">
        <v>250</v>
      </c>
      <c r="S4402">
        <v>1</v>
      </c>
      <c r="T4402" s="1">
        <v>40201</v>
      </c>
      <c r="U4402" t="str">
        <f>IF(Main_Data[[#This Row],[Average_Cost_for_two]]&lt;=200000,"0-200k",IF(Main_Data[[#This Row],[Average_Cost_for_two]]&lt;=400000,"200k-400k",IF(Main_Data[[#This Row],[Average_Cost_for_two]]&lt;=600000,"400k-600k",IF(Main_Data[[#This Row],[Average_Cost_for_two]]&lt;=800000,"600k-800k"))))</f>
        <v>0-200k</v>
      </c>
    </row>
    <row r="4403" spans="1:21" x14ac:dyDescent="0.35">
      <c r="A4403">
        <v>18446398</v>
      </c>
      <c r="B4403" t="s">
        <v>1065</v>
      </c>
      <c r="C4403">
        <v>1</v>
      </c>
      <c r="D4403" t="s">
        <v>21</v>
      </c>
      <c r="E4403" t="s">
        <v>9317</v>
      </c>
      <c r="F4403" t="s">
        <v>234</v>
      </c>
      <c r="G4403" t="s">
        <v>233</v>
      </c>
      <c r="H4403">
        <v>0</v>
      </c>
      <c r="I4403">
        <v>0</v>
      </c>
      <c r="J4403" t="s">
        <v>853</v>
      </c>
      <c r="K4403" t="s">
        <v>26</v>
      </c>
      <c r="L4403" t="s">
        <v>27</v>
      </c>
      <c r="M4403" t="s">
        <v>27</v>
      </c>
      <c r="N4403" t="s">
        <v>27</v>
      </c>
      <c r="O4403" t="s">
        <v>27</v>
      </c>
      <c r="P4403">
        <v>1</v>
      </c>
      <c r="Q4403">
        <v>1</v>
      </c>
      <c r="R4403">
        <v>250</v>
      </c>
      <c r="S4403">
        <v>1</v>
      </c>
      <c r="T4403" s="1">
        <v>42763</v>
      </c>
      <c r="U4403" t="str">
        <f>IF(Main_Data[[#This Row],[Average_Cost_for_two]]&lt;=200000,"0-200k",IF(Main_Data[[#This Row],[Average_Cost_for_two]]&lt;=400000,"200k-400k",IF(Main_Data[[#This Row],[Average_Cost_for_two]]&lt;=600000,"400k-600k",IF(Main_Data[[#This Row],[Average_Cost_for_two]]&lt;=800000,"600k-800k"))))</f>
        <v>0-200k</v>
      </c>
    </row>
    <row r="4404" spans="1:21" x14ac:dyDescent="0.35">
      <c r="A4404">
        <v>18424209</v>
      </c>
      <c r="B4404" t="s">
        <v>9318</v>
      </c>
      <c r="C4404">
        <v>1</v>
      </c>
      <c r="D4404" t="s">
        <v>21</v>
      </c>
      <c r="E4404" t="s">
        <v>9319</v>
      </c>
      <c r="F4404" t="s">
        <v>2370</v>
      </c>
      <c r="G4404" t="s">
        <v>2371</v>
      </c>
      <c r="H4404">
        <v>77.269097799999997</v>
      </c>
      <c r="I4404">
        <v>28.561659500000001</v>
      </c>
      <c r="J4404" t="s">
        <v>521</v>
      </c>
      <c r="K4404" t="s">
        <v>26</v>
      </c>
      <c r="L4404" t="s">
        <v>27</v>
      </c>
      <c r="M4404" t="s">
        <v>27</v>
      </c>
      <c r="N4404" t="s">
        <v>27</v>
      </c>
      <c r="O4404" t="s">
        <v>27</v>
      </c>
      <c r="P4404">
        <v>1</v>
      </c>
      <c r="Q4404">
        <v>1</v>
      </c>
      <c r="R4404">
        <v>250</v>
      </c>
      <c r="S4404">
        <v>1</v>
      </c>
      <c r="T4404" s="1">
        <v>42748</v>
      </c>
      <c r="U4404" t="str">
        <f>IF(Main_Data[[#This Row],[Average_Cost_for_two]]&lt;=200000,"0-200k",IF(Main_Data[[#This Row],[Average_Cost_for_two]]&lt;=400000,"200k-400k",IF(Main_Data[[#This Row],[Average_Cost_for_two]]&lt;=600000,"400k-600k",IF(Main_Data[[#This Row],[Average_Cost_for_two]]&lt;=800000,"600k-800k"))))</f>
        <v>0-200k</v>
      </c>
    </row>
    <row r="4405" spans="1:21" x14ac:dyDescent="0.35">
      <c r="A4405">
        <v>301917</v>
      </c>
      <c r="B4405" t="s">
        <v>1072</v>
      </c>
      <c r="C4405">
        <v>1</v>
      </c>
      <c r="D4405" t="s">
        <v>21</v>
      </c>
      <c r="E4405" t="s">
        <v>9320</v>
      </c>
      <c r="F4405" t="s">
        <v>1204</v>
      </c>
      <c r="G4405" t="s">
        <v>1205</v>
      </c>
      <c r="H4405">
        <v>77.103172200000003</v>
      </c>
      <c r="I4405">
        <v>28.648906199999999</v>
      </c>
      <c r="J4405" t="s">
        <v>8124</v>
      </c>
      <c r="K4405" t="s">
        <v>26</v>
      </c>
      <c r="L4405" t="s">
        <v>27</v>
      </c>
      <c r="M4405" t="s">
        <v>27</v>
      </c>
      <c r="N4405" t="s">
        <v>27</v>
      </c>
      <c r="O4405" t="s">
        <v>27</v>
      </c>
      <c r="P4405">
        <v>1</v>
      </c>
      <c r="Q4405">
        <v>3</v>
      </c>
      <c r="R4405">
        <v>250</v>
      </c>
      <c r="S4405">
        <v>1</v>
      </c>
      <c r="T4405" s="1">
        <v>43101</v>
      </c>
      <c r="U4405" t="str">
        <f>IF(Main_Data[[#This Row],[Average_Cost_for_two]]&lt;=200000,"0-200k",IF(Main_Data[[#This Row],[Average_Cost_for_two]]&lt;=400000,"200k-400k",IF(Main_Data[[#This Row],[Average_Cost_for_two]]&lt;=600000,"400k-600k",IF(Main_Data[[#This Row],[Average_Cost_for_two]]&lt;=800000,"600k-800k"))))</f>
        <v>0-200k</v>
      </c>
    </row>
    <row r="4406" spans="1:21" x14ac:dyDescent="0.35">
      <c r="A4406">
        <v>309769</v>
      </c>
      <c r="B4406" t="s">
        <v>7042</v>
      </c>
      <c r="C4406">
        <v>1</v>
      </c>
      <c r="D4406" t="s">
        <v>21</v>
      </c>
      <c r="E4406" t="s">
        <v>9321</v>
      </c>
      <c r="F4406" t="s">
        <v>2168</v>
      </c>
      <c r="G4406" t="s">
        <v>2169</v>
      </c>
      <c r="H4406">
        <v>77.286309000000003</v>
      </c>
      <c r="I4406">
        <v>28.6367759</v>
      </c>
      <c r="J4406" t="s">
        <v>521</v>
      </c>
      <c r="K4406" t="s">
        <v>26</v>
      </c>
      <c r="L4406" t="s">
        <v>27</v>
      </c>
      <c r="M4406" t="s">
        <v>27</v>
      </c>
      <c r="N4406" t="s">
        <v>27</v>
      </c>
      <c r="O4406" t="s">
        <v>27</v>
      </c>
      <c r="P4406">
        <v>1</v>
      </c>
      <c r="Q4406">
        <v>18</v>
      </c>
      <c r="R4406">
        <v>250</v>
      </c>
      <c r="S4406">
        <v>2</v>
      </c>
      <c r="T4406" s="1">
        <v>41654</v>
      </c>
      <c r="U4406" t="str">
        <f>IF(Main_Data[[#This Row],[Average_Cost_for_two]]&lt;=200000,"0-200k",IF(Main_Data[[#This Row],[Average_Cost_for_two]]&lt;=400000,"200k-400k",IF(Main_Data[[#This Row],[Average_Cost_for_two]]&lt;=600000,"400k-600k",IF(Main_Data[[#This Row],[Average_Cost_for_two]]&lt;=800000,"600k-800k"))))</f>
        <v>0-200k</v>
      </c>
    </row>
    <row r="4407" spans="1:21" x14ac:dyDescent="0.35">
      <c r="A4407">
        <v>9623</v>
      </c>
      <c r="B4407" t="s">
        <v>9322</v>
      </c>
      <c r="C4407">
        <v>1</v>
      </c>
      <c r="D4407" t="s">
        <v>21</v>
      </c>
      <c r="E4407" t="s">
        <v>9323</v>
      </c>
      <c r="F4407" t="s">
        <v>1622</v>
      </c>
      <c r="G4407" t="s">
        <v>1623</v>
      </c>
      <c r="H4407">
        <v>77.255194439999997</v>
      </c>
      <c r="I4407">
        <v>28.541650000000001</v>
      </c>
      <c r="J4407" t="s">
        <v>493</v>
      </c>
      <c r="K4407" t="s">
        <v>26</v>
      </c>
      <c r="L4407" t="s">
        <v>27</v>
      </c>
      <c r="M4407" t="s">
        <v>27</v>
      </c>
      <c r="N4407" t="s">
        <v>27</v>
      </c>
      <c r="O4407" t="s">
        <v>27</v>
      </c>
      <c r="P4407">
        <v>1</v>
      </c>
      <c r="Q4407">
        <v>8</v>
      </c>
      <c r="R4407">
        <v>250</v>
      </c>
      <c r="S4407">
        <v>3</v>
      </c>
      <c r="T4407" s="1">
        <v>40527</v>
      </c>
      <c r="U4407" t="str">
        <f>IF(Main_Data[[#This Row],[Average_Cost_for_two]]&lt;=200000,"0-200k",IF(Main_Data[[#This Row],[Average_Cost_for_two]]&lt;=400000,"200k-400k",IF(Main_Data[[#This Row],[Average_Cost_for_two]]&lt;=600000,"400k-600k",IF(Main_Data[[#This Row],[Average_Cost_for_two]]&lt;=800000,"600k-800k"))))</f>
        <v>0-200k</v>
      </c>
    </row>
    <row r="4408" spans="1:21" x14ac:dyDescent="0.35">
      <c r="A4408">
        <v>300594</v>
      </c>
      <c r="B4408" t="s">
        <v>9118</v>
      </c>
      <c r="C4408">
        <v>1</v>
      </c>
      <c r="D4408" t="s">
        <v>21</v>
      </c>
      <c r="E4408" t="s">
        <v>9324</v>
      </c>
      <c r="F4408" t="s">
        <v>251</v>
      </c>
      <c r="G4408" t="s">
        <v>252</v>
      </c>
      <c r="H4408">
        <v>77.188973129999994</v>
      </c>
      <c r="I4408">
        <v>28.643376360000001</v>
      </c>
      <c r="J4408" t="s">
        <v>521</v>
      </c>
      <c r="K4408" t="s">
        <v>26</v>
      </c>
      <c r="L4408" t="s">
        <v>27</v>
      </c>
      <c r="M4408" t="s">
        <v>34</v>
      </c>
      <c r="N4408" t="s">
        <v>27</v>
      </c>
      <c r="O4408" t="s">
        <v>27</v>
      </c>
      <c r="P4408">
        <v>1</v>
      </c>
      <c r="Q4408">
        <v>136</v>
      </c>
      <c r="R4408">
        <v>250</v>
      </c>
      <c r="S4408">
        <v>4</v>
      </c>
      <c r="T4408" s="1">
        <v>41627</v>
      </c>
      <c r="U4408" t="str">
        <f>IF(Main_Data[[#This Row],[Average_Cost_for_two]]&lt;=200000,"0-200k",IF(Main_Data[[#This Row],[Average_Cost_for_two]]&lt;=400000,"200k-400k",IF(Main_Data[[#This Row],[Average_Cost_for_two]]&lt;=600000,"400k-600k",IF(Main_Data[[#This Row],[Average_Cost_for_two]]&lt;=800000,"600k-800k"))))</f>
        <v>0-200k</v>
      </c>
    </row>
    <row r="4409" spans="1:21" x14ac:dyDescent="0.35">
      <c r="A4409">
        <v>18365996</v>
      </c>
      <c r="B4409" t="s">
        <v>9325</v>
      </c>
      <c r="C4409">
        <v>1</v>
      </c>
      <c r="D4409" t="s">
        <v>21</v>
      </c>
      <c r="E4409" t="s">
        <v>9326</v>
      </c>
      <c r="F4409" t="s">
        <v>1736</v>
      </c>
      <c r="G4409" t="s">
        <v>1737</v>
      </c>
      <c r="H4409">
        <v>77.143881399999998</v>
      </c>
      <c r="I4409">
        <v>28.6521899</v>
      </c>
      <c r="J4409" t="s">
        <v>706</v>
      </c>
      <c r="K4409" t="s">
        <v>26</v>
      </c>
      <c r="L4409" t="s">
        <v>27</v>
      </c>
      <c r="M4409" t="s">
        <v>27</v>
      </c>
      <c r="N4409" t="s">
        <v>27</v>
      </c>
      <c r="O4409" t="s">
        <v>27</v>
      </c>
      <c r="P4409">
        <v>1</v>
      </c>
      <c r="Q4409">
        <v>26</v>
      </c>
      <c r="R4409">
        <v>250</v>
      </c>
      <c r="S4409">
        <v>4</v>
      </c>
      <c r="T4409" s="1">
        <v>40881</v>
      </c>
      <c r="U4409" t="str">
        <f>IF(Main_Data[[#This Row],[Average_Cost_for_two]]&lt;=200000,"0-200k",IF(Main_Data[[#This Row],[Average_Cost_for_two]]&lt;=400000,"200k-400k",IF(Main_Data[[#This Row],[Average_Cost_for_two]]&lt;=600000,"400k-600k",IF(Main_Data[[#This Row],[Average_Cost_for_two]]&lt;=800000,"600k-800k"))))</f>
        <v>0-200k</v>
      </c>
    </row>
    <row r="4410" spans="1:21" x14ac:dyDescent="0.35">
      <c r="A4410">
        <v>8537</v>
      </c>
      <c r="B4410" t="s">
        <v>9327</v>
      </c>
      <c r="C4410">
        <v>1</v>
      </c>
      <c r="D4410" t="s">
        <v>21</v>
      </c>
      <c r="E4410" t="s">
        <v>9328</v>
      </c>
      <c r="F4410" t="s">
        <v>683</v>
      </c>
      <c r="G4410" t="s">
        <v>684</v>
      </c>
      <c r="H4410">
        <v>77.279126300000001</v>
      </c>
      <c r="I4410">
        <v>28.631571999999998</v>
      </c>
      <c r="J4410" t="s">
        <v>609</v>
      </c>
      <c r="K4410" t="s">
        <v>26</v>
      </c>
      <c r="L4410" t="s">
        <v>27</v>
      </c>
      <c r="M4410" t="s">
        <v>27</v>
      </c>
      <c r="N4410" t="s">
        <v>27</v>
      </c>
      <c r="O4410" t="s">
        <v>27</v>
      </c>
      <c r="P4410">
        <v>1</v>
      </c>
      <c r="Q4410">
        <v>8</v>
      </c>
      <c r="R4410">
        <v>250</v>
      </c>
      <c r="S4410">
        <v>3</v>
      </c>
      <c r="T4410" s="1">
        <v>42346</v>
      </c>
      <c r="U4410" t="str">
        <f>IF(Main_Data[[#This Row],[Average_Cost_for_two]]&lt;=200000,"0-200k",IF(Main_Data[[#This Row],[Average_Cost_for_two]]&lt;=400000,"200k-400k",IF(Main_Data[[#This Row],[Average_Cost_for_two]]&lt;=600000,"400k-600k",IF(Main_Data[[#This Row],[Average_Cost_for_two]]&lt;=800000,"600k-800k"))))</f>
        <v>0-200k</v>
      </c>
    </row>
    <row r="4411" spans="1:21" x14ac:dyDescent="0.35">
      <c r="A4411">
        <v>5899</v>
      </c>
      <c r="B4411" t="s">
        <v>9278</v>
      </c>
      <c r="C4411">
        <v>1</v>
      </c>
      <c r="D4411" t="s">
        <v>21</v>
      </c>
      <c r="E4411" t="s">
        <v>9329</v>
      </c>
      <c r="F4411" t="s">
        <v>3074</v>
      </c>
      <c r="G4411" t="s">
        <v>3075</v>
      </c>
      <c r="H4411">
        <v>77.296986799999999</v>
      </c>
      <c r="I4411">
        <v>28.541186</v>
      </c>
      <c r="J4411" t="s">
        <v>521</v>
      </c>
      <c r="K4411" t="s">
        <v>26</v>
      </c>
      <c r="L4411" t="s">
        <v>27</v>
      </c>
      <c r="M4411" t="s">
        <v>27</v>
      </c>
      <c r="N4411" t="s">
        <v>27</v>
      </c>
      <c r="O4411" t="s">
        <v>27</v>
      </c>
      <c r="P4411">
        <v>1</v>
      </c>
      <c r="Q4411">
        <v>27</v>
      </c>
      <c r="R4411">
        <v>250</v>
      </c>
      <c r="S4411">
        <v>3</v>
      </c>
      <c r="T4411" s="1">
        <v>41630</v>
      </c>
      <c r="U4411" t="str">
        <f>IF(Main_Data[[#This Row],[Average_Cost_for_two]]&lt;=200000,"0-200k",IF(Main_Data[[#This Row],[Average_Cost_for_two]]&lt;=400000,"200k-400k",IF(Main_Data[[#This Row],[Average_Cost_for_two]]&lt;=600000,"400k-600k",IF(Main_Data[[#This Row],[Average_Cost_for_two]]&lt;=800000,"600k-800k"))))</f>
        <v>0-200k</v>
      </c>
    </row>
    <row r="4412" spans="1:21" x14ac:dyDescent="0.35">
      <c r="A4412">
        <v>312972</v>
      </c>
      <c r="B4412" t="s">
        <v>9330</v>
      </c>
      <c r="C4412">
        <v>1</v>
      </c>
      <c r="D4412" t="s">
        <v>21</v>
      </c>
      <c r="E4412" t="s">
        <v>9331</v>
      </c>
      <c r="F4412" t="s">
        <v>37</v>
      </c>
      <c r="G4412" t="s">
        <v>38</v>
      </c>
      <c r="H4412">
        <v>77.128337099999996</v>
      </c>
      <c r="I4412">
        <v>28.544009500000001</v>
      </c>
      <c r="J4412" t="s">
        <v>1503</v>
      </c>
      <c r="K4412" t="s">
        <v>26</v>
      </c>
      <c r="L4412" t="s">
        <v>27</v>
      </c>
      <c r="M4412" t="s">
        <v>27</v>
      </c>
      <c r="N4412" t="s">
        <v>27</v>
      </c>
      <c r="O4412" t="s">
        <v>27</v>
      </c>
      <c r="P4412">
        <v>1</v>
      </c>
      <c r="Q4412">
        <v>2</v>
      </c>
      <c r="R4412">
        <v>250</v>
      </c>
      <c r="S4412">
        <v>1</v>
      </c>
      <c r="T4412" s="1">
        <v>40536</v>
      </c>
      <c r="U4412" t="str">
        <f>IF(Main_Data[[#This Row],[Average_Cost_for_two]]&lt;=200000,"0-200k",IF(Main_Data[[#This Row],[Average_Cost_for_two]]&lt;=400000,"200k-400k",IF(Main_Data[[#This Row],[Average_Cost_for_two]]&lt;=600000,"400k-600k",IF(Main_Data[[#This Row],[Average_Cost_for_two]]&lt;=800000,"600k-800k"))))</f>
        <v>0-200k</v>
      </c>
    </row>
    <row r="4413" spans="1:21" x14ac:dyDescent="0.35">
      <c r="A4413">
        <v>302922</v>
      </c>
      <c r="B4413" t="s">
        <v>9288</v>
      </c>
      <c r="C4413">
        <v>1</v>
      </c>
      <c r="D4413" t="s">
        <v>21</v>
      </c>
      <c r="E4413" t="s">
        <v>9332</v>
      </c>
      <c r="F4413" t="s">
        <v>1741</v>
      </c>
      <c r="G4413" t="s">
        <v>1740</v>
      </c>
      <c r="H4413">
        <v>77.211196299999997</v>
      </c>
      <c r="I4413">
        <v>28.5364161</v>
      </c>
      <c r="J4413" t="s">
        <v>795</v>
      </c>
      <c r="K4413" t="s">
        <v>26</v>
      </c>
      <c r="L4413" t="s">
        <v>27</v>
      </c>
      <c r="M4413" t="s">
        <v>27</v>
      </c>
      <c r="N4413" t="s">
        <v>27</v>
      </c>
      <c r="O4413" t="s">
        <v>27</v>
      </c>
      <c r="P4413">
        <v>1</v>
      </c>
      <c r="Q4413">
        <v>45</v>
      </c>
      <c r="R4413">
        <v>250</v>
      </c>
      <c r="S4413">
        <v>4</v>
      </c>
      <c r="T4413" s="1">
        <v>40540</v>
      </c>
      <c r="U4413" t="str">
        <f>IF(Main_Data[[#This Row],[Average_Cost_for_two]]&lt;=200000,"0-200k",IF(Main_Data[[#This Row],[Average_Cost_for_two]]&lt;=400000,"200k-400k",IF(Main_Data[[#This Row],[Average_Cost_for_two]]&lt;=600000,"400k-600k",IF(Main_Data[[#This Row],[Average_Cost_for_two]]&lt;=800000,"600k-800k"))))</f>
        <v>0-200k</v>
      </c>
    </row>
    <row r="4414" spans="1:21" x14ac:dyDescent="0.35">
      <c r="A4414">
        <v>308831</v>
      </c>
      <c r="B4414" t="s">
        <v>6888</v>
      </c>
      <c r="C4414">
        <v>1</v>
      </c>
      <c r="D4414" t="s">
        <v>21</v>
      </c>
      <c r="E4414" t="s">
        <v>9333</v>
      </c>
      <c r="F4414" t="s">
        <v>171</v>
      </c>
      <c r="G4414" t="s">
        <v>172</v>
      </c>
      <c r="H4414">
        <v>77.305033399999999</v>
      </c>
      <c r="I4414">
        <v>28.6189331</v>
      </c>
      <c r="J4414" t="s">
        <v>875</v>
      </c>
      <c r="K4414" t="s">
        <v>26</v>
      </c>
      <c r="L4414" t="s">
        <v>27</v>
      </c>
      <c r="M4414" t="s">
        <v>27</v>
      </c>
      <c r="N4414" t="s">
        <v>27</v>
      </c>
      <c r="O4414" t="s">
        <v>27</v>
      </c>
      <c r="P4414">
        <v>1</v>
      </c>
      <c r="Q4414">
        <v>11</v>
      </c>
      <c r="R4414">
        <v>250</v>
      </c>
      <c r="S4414">
        <v>3</v>
      </c>
      <c r="T4414" s="1">
        <v>42732</v>
      </c>
      <c r="U4414" t="str">
        <f>IF(Main_Data[[#This Row],[Average_Cost_for_two]]&lt;=200000,"0-200k",IF(Main_Data[[#This Row],[Average_Cost_for_two]]&lt;=400000,"200k-400k",IF(Main_Data[[#This Row],[Average_Cost_for_two]]&lt;=600000,"400k-600k",IF(Main_Data[[#This Row],[Average_Cost_for_two]]&lt;=800000,"600k-800k"))))</f>
        <v>0-200k</v>
      </c>
    </row>
    <row r="4415" spans="1:21" x14ac:dyDescent="0.35">
      <c r="A4415">
        <v>18241860</v>
      </c>
      <c r="B4415" t="s">
        <v>8309</v>
      </c>
      <c r="C4415">
        <v>1</v>
      </c>
      <c r="D4415" t="s">
        <v>21</v>
      </c>
      <c r="E4415" t="s">
        <v>9334</v>
      </c>
      <c r="F4415" t="s">
        <v>43</v>
      </c>
      <c r="G4415" t="s">
        <v>44</v>
      </c>
      <c r="H4415">
        <v>77.215686300000002</v>
      </c>
      <c r="I4415">
        <v>28.7123548</v>
      </c>
      <c r="J4415" t="s">
        <v>521</v>
      </c>
      <c r="K4415" t="s">
        <v>26</v>
      </c>
      <c r="L4415" t="s">
        <v>27</v>
      </c>
      <c r="M4415" t="s">
        <v>27</v>
      </c>
      <c r="N4415" t="s">
        <v>27</v>
      </c>
      <c r="O4415" t="s">
        <v>27</v>
      </c>
      <c r="P4415">
        <v>1</v>
      </c>
      <c r="Q4415">
        <v>7</v>
      </c>
      <c r="R4415">
        <v>250</v>
      </c>
      <c r="S4415">
        <v>3</v>
      </c>
      <c r="T4415" s="1">
        <v>41988</v>
      </c>
      <c r="U4415" t="str">
        <f>IF(Main_Data[[#This Row],[Average_Cost_for_two]]&lt;=200000,"0-200k",IF(Main_Data[[#This Row],[Average_Cost_for_two]]&lt;=400000,"200k-400k",IF(Main_Data[[#This Row],[Average_Cost_for_two]]&lt;=600000,"400k-600k",IF(Main_Data[[#This Row],[Average_Cost_for_two]]&lt;=800000,"600k-800k"))))</f>
        <v>0-200k</v>
      </c>
    </row>
    <row r="4416" spans="1:21" x14ac:dyDescent="0.35">
      <c r="A4416">
        <v>3638</v>
      </c>
      <c r="B4416" t="s">
        <v>7373</v>
      </c>
      <c r="C4416">
        <v>1</v>
      </c>
      <c r="D4416" t="s">
        <v>21</v>
      </c>
      <c r="E4416" t="s">
        <v>9335</v>
      </c>
      <c r="F4416" t="s">
        <v>102</v>
      </c>
      <c r="G4416" t="s">
        <v>103</v>
      </c>
      <c r="H4416">
        <v>77.252234599999994</v>
      </c>
      <c r="I4416">
        <v>28.5485744</v>
      </c>
      <c r="J4416" t="s">
        <v>478</v>
      </c>
      <c r="K4416" t="s">
        <v>26</v>
      </c>
      <c r="L4416" t="s">
        <v>27</v>
      </c>
      <c r="M4416" t="s">
        <v>27</v>
      </c>
      <c r="N4416" t="s">
        <v>27</v>
      </c>
      <c r="O4416" t="s">
        <v>27</v>
      </c>
      <c r="P4416">
        <v>1</v>
      </c>
      <c r="Q4416">
        <v>27</v>
      </c>
      <c r="R4416">
        <v>250</v>
      </c>
      <c r="S4416">
        <v>3</v>
      </c>
      <c r="T4416" s="1">
        <v>41632</v>
      </c>
      <c r="U4416" t="str">
        <f>IF(Main_Data[[#This Row],[Average_Cost_for_two]]&lt;=200000,"0-200k",IF(Main_Data[[#This Row],[Average_Cost_for_two]]&lt;=400000,"200k-400k",IF(Main_Data[[#This Row],[Average_Cost_for_two]]&lt;=600000,"400k-600k",IF(Main_Data[[#This Row],[Average_Cost_for_two]]&lt;=800000,"600k-800k"))))</f>
        <v>0-200k</v>
      </c>
    </row>
    <row r="4417" spans="1:21" x14ac:dyDescent="0.35">
      <c r="A4417">
        <v>303547</v>
      </c>
      <c r="B4417" t="s">
        <v>9336</v>
      </c>
      <c r="C4417">
        <v>1</v>
      </c>
      <c r="D4417" t="s">
        <v>21</v>
      </c>
      <c r="E4417" t="s">
        <v>9337</v>
      </c>
      <c r="F4417" t="s">
        <v>53</v>
      </c>
      <c r="G4417" t="s">
        <v>54</v>
      </c>
      <c r="H4417">
        <v>77.288557850000004</v>
      </c>
      <c r="I4417">
        <v>28.564895979999999</v>
      </c>
      <c r="J4417" t="s">
        <v>1309</v>
      </c>
      <c r="K4417" t="s">
        <v>26</v>
      </c>
      <c r="L4417" t="s">
        <v>27</v>
      </c>
      <c r="M4417" t="s">
        <v>27</v>
      </c>
      <c r="N4417" t="s">
        <v>27</v>
      </c>
      <c r="O4417" t="s">
        <v>27</v>
      </c>
      <c r="P4417">
        <v>1</v>
      </c>
      <c r="Q4417">
        <v>27</v>
      </c>
      <c r="R4417">
        <v>250</v>
      </c>
      <c r="S4417">
        <v>3</v>
      </c>
      <c r="T4417" s="1">
        <v>40899</v>
      </c>
      <c r="U4417" t="str">
        <f>IF(Main_Data[[#This Row],[Average_Cost_for_two]]&lt;=200000,"0-200k",IF(Main_Data[[#This Row],[Average_Cost_for_two]]&lt;=400000,"200k-400k",IF(Main_Data[[#This Row],[Average_Cost_for_two]]&lt;=600000,"400k-600k",IF(Main_Data[[#This Row],[Average_Cost_for_two]]&lt;=800000,"600k-800k"))))</f>
        <v>0-200k</v>
      </c>
    </row>
    <row r="4418" spans="1:21" x14ac:dyDescent="0.35">
      <c r="A4418">
        <v>18361220</v>
      </c>
      <c r="B4418" t="s">
        <v>9338</v>
      </c>
      <c r="C4418">
        <v>1</v>
      </c>
      <c r="D4418" t="s">
        <v>21</v>
      </c>
      <c r="E4418" t="s">
        <v>9339</v>
      </c>
      <c r="F4418" t="s">
        <v>112</v>
      </c>
      <c r="G4418" t="s">
        <v>113</v>
      </c>
      <c r="H4418">
        <v>77.139320499999997</v>
      </c>
      <c r="I4418">
        <v>28.707107100000002</v>
      </c>
      <c r="J4418" t="s">
        <v>680</v>
      </c>
      <c r="K4418" t="s">
        <v>26</v>
      </c>
      <c r="L4418" t="s">
        <v>27</v>
      </c>
      <c r="M4418" t="s">
        <v>27</v>
      </c>
      <c r="N4418" t="s">
        <v>27</v>
      </c>
      <c r="O4418" t="s">
        <v>27</v>
      </c>
      <c r="P4418">
        <v>1</v>
      </c>
      <c r="Q4418">
        <v>4</v>
      </c>
      <c r="R4418">
        <v>250</v>
      </c>
      <c r="S4418">
        <v>3</v>
      </c>
      <c r="T4418" s="1">
        <v>43436</v>
      </c>
      <c r="U4418" t="str">
        <f>IF(Main_Data[[#This Row],[Average_Cost_for_two]]&lt;=200000,"0-200k",IF(Main_Data[[#This Row],[Average_Cost_for_two]]&lt;=400000,"200k-400k",IF(Main_Data[[#This Row],[Average_Cost_for_two]]&lt;=600000,"400k-600k",IF(Main_Data[[#This Row],[Average_Cost_for_two]]&lt;=800000,"600k-800k"))))</f>
        <v>0-200k</v>
      </c>
    </row>
    <row r="4419" spans="1:21" x14ac:dyDescent="0.35">
      <c r="A4419">
        <v>301154</v>
      </c>
      <c r="B4419" t="s">
        <v>9340</v>
      </c>
      <c r="C4419">
        <v>1</v>
      </c>
      <c r="D4419" t="s">
        <v>21</v>
      </c>
      <c r="E4419" t="s">
        <v>9341</v>
      </c>
      <c r="F4419" t="s">
        <v>61</v>
      </c>
      <c r="G4419" t="s">
        <v>62</v>
      </c>
      <c r="H4419">
        <v>77.167279300000004</v>
      </c>
      <c r="I4419">
        <v>28.572638600000001</v>
      </c>
      <c r="J4419" t="s">
        <v>704</v>
      </c>
      <c r="K4419" t="s">
        <v>26</v>
      </c>
      <c r="L4419" t="s">
        <v>27</v>
      </c>
      <c r="M4419" t="s">
        <v>27</v>
      </c>
      <c r="N4419" t="s">
        <v>27</v>
      </c>
      <c r="O4419" t="s">
        <v>27</v>
      </c>
      <c r="P4419">
        <v>1</v>
      </c>
      <c r="Q4419">
        <v>193</v>
      </c>
      <c r="R4419">
        <v>250</v>
      </c>
      <c r="S4419">
        <v>4</v>
      </c>
      <c r="T4419" s="1">
        <v>41259</v>
      </c>
      <c r="U4419" t="str">
        <f>IF(Main_Data[[#This Row],[Average_Cost_for_two]]&lt;=200000,"0-200k",IF(Main_Data[[#This Row],[Average_Cost_for_two]]&lt;=400000,"200k-400k",IF(Main_Data[[#This Row],[Average_Cost_for_two]]&lt;=600000,"400k-600k",IF(Main_Data[[#This Row],[Average_Cost_for_two]]&lt;=800000,"600k-800k"))))</f>
        <v>0-200k</v>
      </c>
    </row>
    <row r="4420" spans="1:21" x14ac:dyDescent="0.35">
      <c r="A4420">
        <v>18453448</v>
      </c>
      <c r="B4420" t="s">
        <v>9342</v>
      </c>
      <c r="C4420">
        <v>1</v>
      </c>
      <c r="D4420" t="s">
        <v>21</v>
      </c>
      <c r="E4420" t="s">
        <v>9343</v>
      </c>
      <c r="F4420" t="s">
        <v>1751</v>
      </c>
      <c r="G4420" t="s">
        <v>1750</v>
      </c>
      <c r="H4420">
        <v>77.185098229999994</v>
      </c>
      <c r="I4420">
        <v>28.640609980000001</v>
      </c>
      <c r="J4420" t="s">
        <v>9344</v>
      </c>
      <c r="K4420" t="s">
        <v>26</v>
      </c>
      <c r="L4420" t="s">
        <v>27</v>
      </c>
      <c r="M4420" t="s">
        <v>34</v>
      </c>
      <c r="N4420" t="s">
        <v>27</v>
      </c>
      <c r="O4420" t="s">
        <v>27</v>
      </c>
      <c r="P4420">
        <v>1</v>
      </c>
      <c r="Q4420">
        <v>21</v>
      </c>
      <c r="R4420">
        <v>250</v>
      </c>
      <c r="S4420">
        <v>3</v>
      </c>
      <c r="T4420" s="1">
        <v>42348</v>
      </c>
      <c r="U4420" t="str">
        <f>IF(Main_Data[[#This Row],[Average_Cost_for_two]]&lt;=200000,"0-200k",IF(Main_Data[[#This Row],[Average_Cost_for_two]]&lt;=400000,"200k-400k",IF(Main_Data[[#This Row],[Average_Cost_for_two]]&lt;=600000,"400k-600k",IF(Main_Data[[#This Row],[Average_Cost_for_two]]&lt;=800000,"600k-800k"))))</f>
        <v>0-200k</v>
      </c>
    </row>
    <row r="4421" spans="1:21" x14ac:dyDescent="0.35">
      <c r="A4421">
        <v>308791</v>
      </c>
      <c r="B4421" t="s">
        <v>9345</v>
      </c>
      <c r="C4421">
        <v>1</v>
      </c>
      <c r="D4421" t="s">
        <v>21</v>
      </c>
      <c r="E4421" t="s">
        <v>9346</v>
      </c>
      <c r="F4421" t="s">
        <v>1905</v>
      </c>
      <c r="G4421" t="s">
        <v>1906</v>
      </c>
      <c r="H4421">
        <v>77.124166399999993</v>
      </c>
      <c r="I4421">
        <v>28.636598200000002</v>
      </c>
      <c r="J4421" t="s">
        <v>521</v>
      </c>
      <c r="K4421" t="s">
        <v>26</v>
      </c>
      <c r="L4421" t="s">
        <v>27</v>
      </c>
      <c r="M4421" t="s">
        <v>27</v>
      </c>
      <c r="N4421" t="s">
        <v>27</v>
      </c>
      <c r="O4421" t="s">
        <v>27</v>
      </c>
      <c r="P4421">
        <v>1</v>
      </c>
      <c r="Q4421">
        <v>23</v>
      </c>
      <c r="R4421">
        <v>250</v>
      </c>
      <c r="S4421">
        <v>3</v>
      </c>
      <c r="T4421" s="1">
        <v>42717</v>
      </c>
      <c r="U4421" t="str">
        <f>IF(Main_Data[[#This Row],[Average_Cost_for_two]]&lt;=200000,"0-200k",IF(Main_Data[[#This Row],[Average_Cost_for_two]]&lt;=400000,"200k-400k",IF(Main_Data[[#This Row],[Average_Cost_for_two]]&lt;=600000,"400k-600k",IF(Main_Data[[#This Row],[Average_Cost_for_two]]&lt;=800000,"600k-800k"))))</f>
        <v>0-200k</v>
      </c>
    </row>
    <row r="4422" spans="1:21" x14ac:dyDescent="0.35">
      <c r="A4422">
        <v>7759</v>
      </c>
      <c r="B4422" t="s">
        <v>8559</v>
      </c>
      <c r="C4422">
        <v>1</v>
      </c>
      <c r="D4422" t="s">
        <v>21</v>
      </c>
      <c r="E4422" t="s">
        <v>6427</v>
      </c>
      <c r="F4422" t="s">
        <v>1924</v>
      </c>
      <c r="G4422" t="s">
        <v>1925</v>
      </c>
      <c r="H4422">
        <v>77.221204999999998</v>
      </c>
      <c r="I4422">
        <v>28.567719700000001</v>
      </c>
      <c r="J4422" t="s">
        <v>704</v>
      </c>
      <c r="K4422" t="s">
        <v>26</v>
      </c>
      <c r="L4422" t="s">
        <v>27</v>
      </c>
      <c r="M4422" t="s">
        <v>27</v>
      </c>
      <c r="N4422" t="s">
        <v>27</v>
      </c>
      <c r="O4422" t="s">
        <v>27</v>
      </c>
      <c r="P4422">
        <v>1</v>
      </c>
      <c r="Q4422">
        <v>160</v>
      </c>
      <c r="R4422">
        <v>250</v>
      </c>
      <c r="S4422">
        <v>4</v>
      </c>
      <c r="T4422" s="1">
        <v>41976</v>
      </c>
      <c r="U4422" t="str">
        <f>IF(Main_Data[[#This Row],[Average_Cost_for_two]]&lt;=200000,"0-200k",IF(Main_Data[[#This Row],[Average_Cost_for_two]]&lt;=400000,"200k-400k",IF(Main_Data[[#This Row],[Average_Cost_for_two]]&lt;=600000,"400k-600k",IF(Main_Data[[#This Row],[Average_Cost_for_two]]&lt;=800000,"600k-800k"))))</f>
        <v>0-200k</v>
      </c>
    </row>
    <row r="4423" spans="1:21" x14ac:dyDescent="0.35">
      <c r="A4423">
        <v>301767</v>
      </c>
      <c r="B4423" t="s">
        <v>352</v>
      </c>
      <c r="C4423">
        <v>1</v>
      </c>
      <c r="D4423" t="s">
        <v>21</v>
      </c>
      <c r="E4423" t="s">
        <v>9347</v>
      </c>
      <c r="F4423" t="s">
        <v>1204</v>
      </c>
      <c r="G4423" t="s">
        <v>1205</v>
      </c>
      <c r="H4423">
        <v>77.099414199999998</v>
      </c>
      <c r="I4423">
        <v>28.641976499999998</v>
      </c>
      <c r="J4423" t="s">
        <v>8613</v>
      </c>
      <c r="K4423" t="s">
        <v>26</v>
      </c>
      <c r="L4423" t="s">
        <v>27</v>
      </c>
      <c r="M4423" t="s">
        <v>27</v>
      </c>
      <c r="N4423" t="s">
        <v>27</v>
      </c>
      <c r="O4423" t="s">
        <v>27</v>
      </c>
      <c r="P4423">
        <v>1</v>
      </c>
      <c r="Q4423">
        <v>11</v>
      </c>
      <c r="R4423">
        <v>250</v>
      </c>
      <c r="S4423">
        <v>3</v>
      </c>
      <c r="T4423" s="1">
        <v>40520</v>
      </c>
      <c r="U4423" t="str">
        <f>IF(Main_Data[[#This Row],[Average_Cost_for_two]]&lt;=200000,"0-200k",IF(Main_Data[[#This Row],[Average_Cost_for_two]]&lt;=400000,"200k-400k",IF(Main_Data[[#This Row],[Average_Cost_for_two]]&lt;=600000,"400k-600k",IF(Main_Data[[#This Row],[Average_Cost_for_two]]&lt;=800000,"600k-800k"))))</f>
        <v>0-200k</v>
      </c>
    </row>
    <row r="4424" spans="1:21" x14ac:dyDescent="0.35">
      <c r="A4424">
        <v>18431191</v>
      </c>
      <c r="B4424" t="s">
        <v>9348</v>
      </c>
      <c r="C4424">
        <v>1</v>
      </c>
      <c r="D4424" t="s">
        <v>21</v>
      </c>
      <c r="E4424" t="s">
        <v>9349</v>
      </c>
      <c r="F4424" t="s">
        <v>1204</v>
      </c>
      <c r="G4424" t="s">
        <v>1205</v>
      </c>
      <c r="H4424">
        <v>77.102941700000002</v>
      </c>
      <c r="I4424">
        <v>28.649140500000001</v>
      </c>
      <c r="J4424" t="s">
        <v>554</v>
      </c>
      <c r="K4424" t="s">
        <v>26</v>
      </c>
      <c r="L4424" t="s">
        <v>27</v>
      </c>
      <c r="M4424" t="s">
        <v>27</v>
      </c>
      <c r="N4424" t="s">
        <v>27</v>
      </c>
      <c r="O4424" t="s">
        <v>27</v>
      </c>
      <c r="P4424">
        <v>1</v>
      </c>
      <c r="Q4424">
        <v>2</v>
      </c>
      <c r="R4424">
        <v>250</v>
      </c>
      <c r="S4424">
        <v>1</v>
      </c>
      <c r="T4424" s="1">
        <v>40515</v>
      </c>
      <c r="U4424" t="str">
        <f>IF(Main_Data[[#This Row],[Average_Cost_for_two]]&lt;=200000,"0-200k",IF(Main_Data[[#This Row],[Average_Cost_for_two]]&lt;=400000,"200k-400k",IF(Main_Data[[#This Row],[Average_Cost_for_two]]&lt;=600000,"400k-600k",IF(Main_Data[[#This Row],[Average_Cost_for_two]]&lt;=800000,"600k-800k"))))</f>
        <v>0-200k</v>
      </c>
    </row>
    <row r="4425" spans="1:21" x14ac:dyDescent="0.35">
      <c r="A4425">
        <v>304687</v>
      </c>
      <c r="B4425" t="s">
        <v>9350</v>
      </c>
      <c r="C4425">
        <v>1</v>
      </c>
      <c r="D4425" t="s">
        <v>21</v>
      </c>
      <c r="E4425" t="s">
        <v>9351</v>
      </c>
      <c r="F4425" t="s">
        <v>470</v>
      </c>
      <c r="G4425" t="s">
        <v>471</v>
      </c>
      <c r="H4425">
        <v>77.305700999999999</v>
      </c>
      <c r="I4425">
        <v>28.660127800000001</v>
      </c>
      <c r="J4425" t="s">
        <v>680</v>
      </c>
      <c r="K4425" t="s">
        <v>26</v>
      </c>
      <c r="L4425" t="s">
        <v>27</v>
      </c>
      <c r="M4425" t="s">
        <v>27</v>
      </c>
      <c r="N4425" t="s">
        <v>27</v>
      </c>
      <c r="O4425" t="s">
        <v>27</v>
      </c>
      <c r="P4425">
        <v>1</v>
      </c>
      <c r="Q4425">
        <v>13</v>
      </c>
      <c r="R4425">
        <v>250</v>
      </c>
      <c r="S4425">
        <v>3</v>
      </c>
      <c r="T4425" s="1">
        <v>40852</v>
      </c>
      <c r="U4425" t="str">
        <f>IF(Main_Data[[#This Row],[Average_Cost_for_two]]&lt;=200000,"0-200k",IF(Main_Data[[#This Row],[Average_Cost_for_two]]&lt;=400000,"200k-400k",IF(Main_Data[[#This Row],[Average_Cost_for_two]]&lt;=600000,"400k-600k",IF(Main_Data[[#This Row],[Average_Cost_for_two]]&lt;=800000,"600k-800k"))))</f>
        <v>0-200k</v>
      </c>
    </row>
    <row r="4426" spans="1:21" x14ac:dyDescent="0.35">
      <c r="A4426">
        <v>313059</v>
      </c>
      <c r="B4426" t="s">
        <v>9352</v>
      </c>
      <c r="C4426">
        <v>1</v>
      </c>
      <c r="D4426" t="s">
        <v>21</v>
      </c>
      <c r="E4426" t="s">
        <v>244</v>
      </c>
      <c r="F4426" t="s">
        <v>9353</v>
      </c>
      <c r="G4426" t="s">
        <v>244</v>
      </c>
      <c r="H4426">
        <v>77.204110999999997</v>
      </c>
      <c r="I4426">
        <v>28.541788199999999</v>
      </c>
      <c r="J4426" t="s">
        <v>554</v>
      </c>
      <c r="K4426" t="s">
        <v>26</v>
      </c>
      <c r="L4426" t="s">
        <v>27</v>
      </c>
      <c r="M4426" t="s">
        <v>27</v>
      </c>
      <c r="N4426" t="s">
        <v>27</v>
      </c>
      <c r="O4426" t="s">
        <v>27</v>
      </c>
      <c r="P4426">
        <v>1</v>
      </c>
      <c r="Q4426">
        <v>1</v>
      </c>
      <c r="R4426">
        <v>250</v>
      </c>
      <c r="S4426">
        <v>1</v>
      </c>
      <c r="T4426" s="1">
        <v>40856</v>
      </c>
      <c r="U4426" t="str">
        <f>IF(Main_Data[[#This Row],[Average_Cost_for_two]]&lt;=200000,"0-200k",IF(Main_Data[[#This Row],[Average_Cost_for_two]]&lt;=400000,"200k-400k",IF(Main_Data[[#This Row],[Average_Cost_for_two]]&lt;=600000,"400k-600k",IF(Main_Data[[#This Row],[Average_Cost_for_two]]&lt;=800000,"600k-800k"))))</f>
        <v>0-200k</v>
      </c>
    </row>
    <row r="4427" spans="1:21" x14ac:dyDescent="0.35">
      <c r="A4427">
        <v>18361202</v>
      </c>
      <c r="B4427" t="s">
        <v>9354</v>
      </c>
      <c r="C4427">
        <v>1</v>
      </c>
      <c r="D4427" t="s">
        <v>21</v>
      </c>
      <c r="E4427" t="s">
        <v>9355</v>
      </c>
      <c r="F4427" t="s">
        <v>298</v>
      </c>
      <c r="G4427" t="s">
        <v>299</v>
      </c>
      <c r="H4427">
        <v>77.204811300000003</v>
      </c>
      <c r="I4427">
        <v>28.699158499999999</v>
      </c>
      <c r="J4427" t="s">
        <v>680</v>
      </c>
      <c r="K4427" t="s">
        <v>26</v>
      </c>
      <c r="L4427" t="s">
        <v>27</v>
      </c>
      <c r="M4427" t="s">
        <v>27</v>
      </c>
      <c r="N4427" t="s">
        <v>27</v>
      </c>
      <c r="O4427" t="s">
        <v>27</v>
      </c>
      <c r="P4427">
        <v>1</v>
      </c>
      <c r="Q4427">
        <v>1</v>
      </c>
      <c r="R4427">
        <v>250</v>
      </c>
      <c r="S4427">
        <v>1</v>
      </c>
      <c r="T4427" s="1">
        <v>40867</v>
      </c>
      <c r="U4427" t="str">
        <f>IF(Main_Data[[#This Row],[Average_Cost_for_two]]&lt;=200000,"0-200k",IF(Main_Data[[#This Row],[Average_Cost_for_two]]&lt;=400000,"200k-400k",IF(Main_Data[[#This Row],[Average_Cost_for_two]]&lt;=600000,"400k-600k",IF(Main_Data[[#This Row],[Average_Cost_for_two]]&lt;=800000,"600k-800k"))))</f>
        <v>0-200k</v>
      </c>
    </row>
    <row r="4428" spans="1:21" x14ac:dyDescent="0.35">
      <c r="A4428">
        <v>18486847</v>
      </c>
      <c r="B4428" t="s">
        <v>9356</v>
      </c>
      <c r="C4428">
        <v>1</v>
      </c>
      <c r="D4428" t="s">
        <v>21</v>
      </c>
      <c r="E4428" t="s">
        <v>9357</v>
      </c>
      <c r="F4428" t="s">
        <v>843</v>
      </c>
      <c r="G4428" t="s">
        <v>844</v>
      </c>
      <c r="H4428">
        <v>77.218645100000003</v>
      </c>
      <c r="I4428">
        <v>28.627832000000001</v>
      </c>
      <c r="J4428" t="s">
        <v>498</v>
      </c>
      <c r="K4428" t="s">
        <v>26</v>
      </c>
      <c r="L4428" t="s">
        <v>27</v>
      </c>
      <c r="M4428" t="s">
        <v>27</v>
      </c>
      <c r="N4428" t="s">
        <v>27</v>
      </c>
      <c r="O4428" t="s">
        <v>27</v>
      </c>
      <c r="P4428">
        <v>1</v>
      </c>
      <c r="Q4428">
        <v>1</v>
      </c>
      <c r="R4428">
        <v>250</v>
      </c>
      <c r="S4428">
        <v>1</v>
      </c>
      <c r="T4428" s="1">
        <v>43064</v>
      </c>
      <c r="U4428" t="str">
        <f>IF(Main_Data[[#This Row],[Average_Cost_for_two]]&lt;=200000,"0-200k",IF(Main_Data[[#This Row],[Average_Cost_for_two]]&lt;=400000,"200k-400k",IF(Main_Data[[#This Row],[Average_Cost_for_two]]&lt;=600000,"400k-600k",IF(Main_Data[[#This Row],[Average_Cost_for_two]]&lt;=800000,"600k-800k"))))</f>
        <v>0-200k</v>
      </c>
    </row>
    <row r="4429" spans="1:21" x14ac:dyDescent="0.35">
      <c r="A4429">
        <v>309533</v>
      </c>
      <c r="B4429" t="s">
        <v>9358</v>
      </c>
      <c r="C4429">
        <v>1</v>
      </c>
      <c r="D4429" t="s">
        <v>21</v>
      </c>
      <c r="E4429" t="s">
        <v>9359</v>
      </c>
      <c r="F4429" t="s">
        <v>1622</v>
      </c>
      <c r="G4429" t="s">
        <v>1623</v>
      </c>
      <c r="H4429">
        <v>77.25312778</v>
      </c>
      <c r="I4429">
        <v>28.532830560000001</v>
      </c>
      <c r="J4429" t="s">
        <v>1260</v>
      </c>
      <c r="K4429" t="s">
        <v>26</v>
      </c>
      <c r="L4429" t="s">
        <v>27</v>
      </c>
      <c r="M4429" t="s">
        <v>27</v>
      </c>
      <c r="N4429" t="s">
        <v>27</v>
      </c>
      <c r="O4429" t="s">
        <v>27</v>
      </c>
      <c r="P4429">
        <v>1</v>
      </c>
      <c r="Q4429">
        <v>25</v>
      </c>
      <c r="R4429">
        <v>250</v>
      </c>
      <c r="S4429">
        <v>3</v>
      </c>
      <c r="T4429" s="1">
        <v>42697</v>
      </c>
      <c r="U4429" t="str">
        <f>IF(Main_Data[[#This Row],[Average_Cost_for_two]]&lt;=200000,"0-200k",IF(Main_Data[[#This Row],[Average_Cost_for_two]]&lt;=400000,"200k-400k",IF(Main_Data[[#This Row],[Average_Cost_for_two]]&lt;=600000,"400k-600k",IF(Main_Data[[#This Row],[Average_Cost_for_two]]&lt;=800000,"600k-800k"))))</f>
        <v>0-200k</v>
      </c>
    </row>
    <row r="4430" spans="1:21" x14ac:dyDescent="0.35">
      <c r="A4430">
        <v>18392883</v>
      </c>
      <c r="B4430" t="s">
        <v>9360</v>
      </c>
      <c r="C4430">
        <v>1</v>
      </c>
      <c r="D4430" t="s">
        <v>21</v>
      </c>
      <c r="E4430" t="s">
        <v>9361</v>
      </c>
      <c r="F4430" t="s">
        <v>1622</v>
      </c>
      <c r="G4430" t="s">
        <v>1623</v>
      </c>
      <c r="H4430">
        <v>0</v>
      </c>
      <c r="I4430">
        <v>0</v>
      </c>
      <c r="J4430" t="s">
        <v>704</v>
      </c>
      <c r="K4430" t="s">
        <v>26</v>
      </c>
      <c r="L4430" t="s">
        <v>27</v>
      </c>
      <c r="M4430" t="s">
        <v>27</v>
      </c>
      <c r="N4430" t="s">
        <v>27</v>
      </c>
      <c r="O4430" t="s">
        <v>27</v>
      </c>
      <c r="P4430">
        <v>1</v>
      </c>
      <c r="Q4430">
        <v>3</v>
      </c>
      <c r="R4430">
        <v>250</v>
      </c>
      <c r="S4430">
        <v>1</v>
      </c>
      <c r="T4430" s="1">
        <v>43041</v>
      </c>
      <c r="U4430" t="str">
        <f>IF(Main_Data[[#This Row],[Average_Cost_for_two]]&lt;=200000,"0-200k",IF(Main_Data[[#This Row],[Average_Cost_for_two]]&lt;=400000,"200k-400k",IF(Main_Data[[#This Row],[Average_Cost_for_two]]&lt;=600000,"400k-600k",IF(Main_Data[[#This Row],[Average_Cost_for_two]]&lt;=800000,"600k-800k"))))</f>
        <v>0-200k</v>
      </c>
    </row>
    <row r="4431" spans="1:21" x14ac:dyDescent="0.35">
      <c r="A4431">
        <v>306491</v>
      </c>
      <c r="B4431" t="s">
        <v>9362</v>
      </c>
      <c r="C4431">
        <v>1</v>
      </c>
      <c r="D4431" t="s">
        <v>21</v>
      </c>
      <c r="E4431" t="s">
        <v>9363</v>
      </c>
      <c r="F4431" t="s">
        <v>652</v>
      </c>
      <c r="G4431" t="s">
        <v>653</v>
      </c>
      <c r="H4431">
        <v>77.2061353</v>
      </c>
      <c r="I4431">
        <v>28.677870500000001</v>
      </c>
      <c r="J4431" t="s">
        <v>478</v>
      </c>
      <c r="K4431" t="s">
        <v>26</v>
      </c>
      <c r="L4431" t="s">
        <v>27</v>
      </c>
      <c r="M4431" t="s">
        <v>34</v>
      </c>
      <c r="N4431" t="s">
        <v>27</v>
      </c>
      <c r="O4431" t="s">
        <v>27</v>
      </c>
      <c r="P4431">
        <v>1</v>
      </c>
      <c r="Q4431">
        <v>56</v>
      </c>
      <c r="R4431">
        <v>250</v>
      </c>
      <c r="S4431">
        <v>2</v>
      </c>
      <c r="T4431" s="1">
        <v>41965</v>
      </c>
      <c r="U4431" t="str">
        <f>IF(Main_Data[[#This Row],[Average_Cost_for_two]]&lt;=200000,"0-200k",IF(Main_Data[[#This Row],[Average_Cost_for_two]]&lt;=400000,"200k-400k",IF(Main_Data[[#This Row],[Average_Cost_for_two]]&lt;=600000,"400k-600k",IF(Main_Data[[#This Row],[Average_Cost_for_two]]&lt;=800000,"600k-800k"))))</f>
        <v>0-200k</v>
      </c>
    </row>
    <row r="4432" spans="1:21" x14ac:dyDescent="0.35">
      <c r="A4432">
        <v>6269</v>
      </c>
      <c r="B4432" t="s">
        <v>9364</v>
      </c>
      <c r="C4432">
        <v>1</v>
      </c>
      <c r="D4432" t="s">
        <v>21</v>
      </c>
      <c r="E4432" t="s">
        <v>9365</v>
      </c>
      <c r="F4432" t="s">
        <v>416</v>
      </c>
      <c r="G4432" t="s">
        <v>417</v>
      </c>
      <c r="H4432">
        <v>77.220480559999999</v>
      </c>
      <c r="I4432">
        <v>28.583600000000001</v>
      </c>
      <c r="J4432" t="s">
        <v>695</v>
      </c>
      <c r="K4432" t="s">
        <v>26</v>
      </c>
      <c r="L4432" t="s">
        <v>27</v>
      </c>
      <c r="M4432" t="s">
        <v>27</v>
      </c>
      <c r="N4432" t="s">
        <v>27</v>
      </c>
      <c r="O4432" t="s">
        <v>27</v>
      </c>
      <c r="P4432">
        <v>1</v>
      </c>
      <c r="Q4432">
        <v>2</v>
      </c>
      <c r="R4432">
        <v>250</v>
      </c>
      <c r="S4432">
        <v>1</v>
      </c>
      <c r="T4432" s="1">
        <v>41604</v>
      </c>
      <c r="U4432" t="str">
        <f>IF(Main_Data[[#This Row],[Average_Cost_for_two]]&lt;=200000,"0-200k",IF(Main_Data[[#This Row],[Average_Cost_for_two]]&lt;=400000,"200k-400k",IF(Main_Data[[#This Row],[Average_Cost_for_two]]&lt;=600000,"400k-600k",IF(Main_Data[[#This Row],[Average_Cost_for_two]]&lt;=800000,"600k-800k"))))</f>
        <v>0-200k</v>
      </c>
    </row>
    <row r="4433" spans="1:21" x14ac:dyDescent="0.35">
      <c r="A4433">
        <v>307998</v>
      </c>
      <c r="B4433" t="s">
        <v>9366</v>
      </c>
      <c r="C4433">
        <v>1</v>
      </c>
      <c r="D4433" t="s">
        <v>21</v>
      </c>
      <c r="E4433" t="s">
        <v>9367</v>
      </c>
      <c r="F4433" t="s">
        <v>5276</v>
      </c>
      <c r="G4433" t="s">
        <v>5277</v>
      </c>
      <c r="H4433">
        <v>77.115594599999994</v>
      </c>
      <c r="I4433">
        <v>28.625881499999998</v>
      </c>
      <c r="J4433" t="s">
        <v>609</v>
      </c>
      <c r="K4433" t="s">
        <v>26</v>
      </c>
      <c r="L4433" t="s">
        <v>27</v>
      </c>
      <c r="M4433" t="s">
        <v>27</v>
      </c>
      <c r="N4433" t="s">
        <v>27</v>
      </c>
      <c r="O4433" t="s">
        <v>27</v>
      </c>
      <c r="P4433">
        <v>1</v>
      </c>
      <c r="Q4433">
        <v>6</v>
      </c>
      <c r="R4433">
        <v>250</v>
      </c>
      <c r="S4433">
        <v>3</v>
      </c>
      <c r="T4433" s="1">
        <v>42316</v>
      </c>
      <c r="U4433" t="str">
        <f>IF(Main_Data[[#This Row],[Average_Cost_for_two]]&lt;=200000,"0-200k",IF(Main_Data[[#This Row],[Average_Cost_for_two]]&lt;=400000,"200k-400k",IF(Main_Data[[#This Row],[Average_Cost_for_two]]&lt;=600000,"400k-600k",IF(Main_Data[[#This Row],[Average_Cost_for_two]]&lt;=800000,"600k-800k"))))</f>
        <v>0-200k</v>
      </c>
    </row>
    <row r="4434" spans="1:21" x14ac:dyDescent="0.35">
      <c r="A4434">
        <v>300273</v>
      </c>
      <c r="B4434" t="s">
        <v>9368</v>
      </c>
      <c r="C4434">
        <v>1</v>
      </c>
      <c r="D4434" t="s">
        <v>21</v>
      </c>
      <c r="E4434" t="s">
        <v>9369</v>
      </c>
      <c r="F4434" t="s">
        <v>268</v>
      </c>
      <c r="G4434" t="s">
        <v>269</v>
      </c>
      <c r="H4434">
        <v>77.171939199999997</v>
      </c>
      <c r="I4434">
        <v>28.556341700000001</v>
      </c>
      <c r="J4434" t="s">
        <v>554</v>
      </c>
      <c r="K4434" t="s">
        <v>26</v>
      </c>
      <c r="L4434" t="s">
        <v>27</v>
      </c>
      <c r="M4434" t="s">
        <v>27</v>
      </c>
      <c r="N4434" t="s">
        <v>27</v>
      </c>
      <c r="O4434" t="s">
        <v>27</v>
      </c>
      <c r="P4434">
        <v>1</v>
      </c>
      <c r="Q4434">
        <v>16</v>
      </c>
      <c r="R4434">
        <v>250</v>
      </c>
      <c r="S4434">
        <v>3</v>
      </c>
      <c r="T4434" s="1">
        <v>43408</v>
      </c>
      <c r="U4434" t="str">
        <f>IF(Main_Data[[#This Row],[Average_Cost_for_two]]&lt;=200000,"0-200k",IF(Main_Data[[#This Row],[Average_Cost_for_two]]&lt;=400000,"200k-400k",IF(Main_Data[[#This Row],[Average_Cost_for_two]]&lt;=600000,"400k-600k",IF(Main_Data[[#This Row],[Average_Cost_for_two]]&lt;=800000,"600k-800k"))))</f>
        <v>0-200k</v>
      </c>
    </row>
    <row r="4435" spans="1:21" x14ac:dyDescent="0.35">
      <c r="A4435">
        <v>18361244</v>
      </c>
      <c r="B4435" t="s">
        <v>9370</v>
      </c>
      <c r="C4435">
        <v>1</v>
      </c>
      <c r="D4435" t="s">
        <v>21</v>
      </c>
      <c r="E4435" t="s">
        <v>9371</v>
      </c>
      <c r="F4435" t="s">
        <v>2912</v>
      </c>
      <c r="G4435" t="s">
        <v>2913</v>
      </c>
      <c r="H4435">
        <v>77.149370200000007</v>
      </c>
      <c r="I4435">
        <v>28.6939329</v>
      </c>
      <c r="J4435" t="s">
        <v>565</v>
      </c>
      <c r="K4435" t="s">
        <v>26</v>
      </c>
      <c r="L4435" t="s">
        <v>27</v>
      </c>
      <c r="M4435" t="s">
        <v>27</v>
      </c>
      <c r="N4435" t="s">
        <v>27</v>
      </c>
      <c r="O4435" t="s">
        <v>27</v>
      </c>
      <c r="P4435">
        <v>1</v>
      </c>
      <c r="Q4435">
        <v>13</v>
      </c>
      <c r="R4435">
        <v>250</v>
      </c>
      <c r="S4435">
        <v>4</v>
      </c>
      <c r="T4435" s="1">
        <v>40864</v>
      </c>
      <c r="U4435" t="str">
        <f>IF(Main_Data[[#This Row],[Average_Cost_for_two]]&lt;=200000,"0-200k",IF(Main_Data[[#This Row],[Average_Cost_for_two]]&lt;=400000,"200k-400k",IF(Main_Data[[#This Row],[Average_Cost_for_two]]&lt;=600000,"400k-600k",IF(Main_Data[[#This Row],[Average_Cost_for_two]]&lt;=800000,"600k-800k"))))</f>
        <v>0-200k</v>
      </c>
    </row>
    <row r="4436" spans="1:21" x14ac:dyDescent="0.35">
      <c r="A4436">
        <v>18481280</v>
      </c>
      <c r="B4436" t="s">
        <v>9372</v>
      </c>
      <c r="C4436">
        <v>1</v>
      </c>
      <c r="D4436" t="s">
        <v>21</v>
      </c>
      <c r="E4436" t="s">
        <v>9373</v>
      </c>
      <c r="F4436" t="s">
        <v>1895</v>
      </c>
      <c r="G4436" t="s">
        <v>1896</v>
      </c>
      <c r="H4436">
        <v>0</v>
      </c>
      <c r="I4436">
        <v>0</v>
      </c>
      <c r="J4436" t="s">
        <v>521</v>
      </c>
      <c r="K4436" t="s">
        <v>26</v>
      </c>
      <c r="L4436" t="s">
        <v>27</v>
      </c>
      <c r="M4436" t="s">
        <v>27</v>
      </c>
      <c r="N4436" t="s">
        <v>27</v>
      </c>
      <c r="O4436" t="s">
        <v>27</v>
      </c>
      <c r="P4436">
        <v>1</v>
      </c>
      <c r="Q4436">
        <v>4</v>
      </c>
      <c r="R4436">
        <v>250</v>
      </c>
      <c r="S4436">
        <v>3</v>
      </c>
      <c r="T4436" s="1">
        <v>40850</v>
      </c>
      <c r="U4436" t="str">
        <f>IF(Main_Data[[#This Row],[Average_Cost_for_two]]&lt;=200000,"0-200k",IF(Main_Data[[#This Row],[Average_Cost_for_two]]&lt;=400000,"200k-400k",IF(Main_Data[[#This Row],[Average_Cost_for_two]]&lt;=600000,"400k-600k",IF(Main_Data[[#This Row],[Average_Cost_for_two]]&lt;=800000,"600k-800k"))))</f>
        <v>0-200k</v>
      </c>
    </row>
    <row r="4437" spans="1:21" x14ac:dyDescent="0.35">
      <c r="A4437">
        <v>18446480</v>
      </c>
      <c r="B4437" t="s">
        <v>9374</v>
      </c>
      <c r="C4437">
        <v>1</v>
      </c>
      <c r="D4437" t="s">
        <v>21</v>
      </c>
      <c r="E4437" t="s">
        <v>9375</v>
      </c>
      <c r="F4437" t="s">
        <v>1751</v>
      </c>
      <c r="G4437" t="s">
        <v>1750</v>
      </c>
      <c r="H4437">
        <v>77.185022570000001</v>
      </c>
      <c r="I4437">
        <v>28.640916730000001</v>
      </c>
      <c r="J4437" t="s">
        <v>9376</v>
      </c>
      <c r="K4437" t="s">
        <v>26</v>
      </c>
      <c r="L4437" t="s">
        <v>27</v>
      </c>
      <c r="M4437" t="s">
        <v>34</v>
      </c>
      <c r="N4437" t="s">
        <v>27</v>
      </c>
      <c r="O4437" t="s">
        <v>27</v>
      </c>
      <c r="P4437">
        <v>1</v>
      </c>
      <c r="Q4437">
        <v>11</v>
      </c>
      <c r="R4437">
        <v>250</v>
      </c>
      <c r="S4437">
        <v>3</v>
      </c>
      <c r="T4437" s="1">
        <v>43412</v>
      </c>
      <c r="U4437" t="str">
        <f>IF(Main_Data[[#This Row],[Average_Cost_for_two]]&lt;=200000,"0-200k",IF(Main_Data[[#This Row],[Average_Cost_for_two]]&lt;=400000,"200k-400k",IF(Main_Data[[#This Row],[Average_Cost_for_two]]&lt;=600000,"400k-600k",IF(Main_Data[[#This Row],[Average_Cost_for_two]]&lt;=800000,"600k-800k"))))</f>
        <v>0-200k</v>
      </c>
    </row>
    <row r="4438" spans="1:21" x14ac:dyDescent="0.35">
      <c r="A4438">
        <v>303289</v>
      </c>
      <c r="B4438" t="s">
        <v>9377</v>
      </c>
      <c r="C4438">
        <v>1</v>
      </c>
      <c r="D4438" t="s">
        <v>21</v>
      </c>
      <c r="E4438" t="s">
        <v>9378</v>
      </c>
      <c r="F4438" t="s">
        <v>1915</v>
      </c>
      <c r="G4438" t="s">
        <v>1916</v>
      </c>
      <c r="H4438">
        <v>77.192497220000007</v>
      </c>
      <c r="I4438">
        <v>28.561986109999999</v>
      </c>
      <c r="J4438" t="s">
        <v>695</v>
      </c>
      <c r="K4438" t="s">
        <v>26</v>
      </c>
      <c r="L4438" t="s">
        <v>27</v>
      </c>
      <c r="M4438" t="s">
        <v>27</v>
      </c>
      <c r="N4438" t="s">
        <v>27</v>
      </c>
      <c r="O4438" t="s">
        <v>27</v>
      </c>
      <c r="P4438">
        <v>1</v>
      </c>
      <c r="Q4438">
        <v>12</v>
      </c>
      <c r="R4438">
        <v>250</v>
      </c>
      <c r="S4438">
        <v>3</v>
      </c>
      <c r="T4438" s="1">
        <v>40869</v>
      </c>
      <c r="U4438" t="str">
        <f>IF(Main_Data[[#This Row],[Average_Cost_for_two]]&lt;=200000,"0-200k",IF(Main_Data[[#This Row],[Average_Cost_for_two]]&lt;=400000,"200k-400k",IF(Main_Data[[#This Row],[Average_Cost_for_two]]&lt;=600000,"400k-600k",IF(Main_Data[[#This Row],[Average_Cost_for_two]]&lt;=800000,"600k-800k"))))</f>
        <v>0-200k</v>
      </c>
    </row>
    <row r="4439" spans="1:21" x14ac:dyDescent="0.35">
      <c r="A4439">
        <v>18438433</v>
      </c>
      <c r="B4439" t="s">
        <v>6888</v>
      </c>
      <c r="C4439">
        <v>1</v>
      </c>
      <c r="D4439" t="s">
        <v>21</v>
      </c>
      <c r="E4439" t="s">
        <v>9379</v>
      </c>
      <c r="F4439" t="s">
        <v>895</v>
      </c>
      <c r="G4439" t="s">
        <v>896</v>
      </c>
      <c r="H4439">
        <v>77.279527599999994</v>
      </c>
      <c r="I4439">
        <v>28.700322400000001</v>
      </c>
      <c r="J4439" t="s">
        <v>1368</v>
      </c>
      <c r="K4439" t="s">
        <v>26</v>
      </c>
      <c r="L4439" t="s">
        <v>27</v>
      </c>
      <c r="M4439" t="s">
        <v>27</v>
      </c>
      <c r="N4439" t="s">
        <v>27</v>
      </c>
      <c r="O4439" t="s">
        <v>27</v>
      </c>
      <c r="P4439">
        <v>1</v>
      </c>
      <c r="Q4439">
        <v>2</v>
      </c>
      <c r="R4439">
        <v>250</v>
      </c>
      <c r="S4439">
        <v>1</v>
      </c>
      <c r="T4439" s="1">
        <v>40486</v>
      </c>
      <c r="U4439" t="str">
        <f>IF(Main_Data[[#This Row],[Average_Cost_for_two]]&lt;=200000,"0-200k",IF(Main_Data[[#This Row],[Average_Cost_for_two]]&lt;=400000,"200k-400k",IF(Main_Data[[#This Row],[Average_Cost_for_two]]&lt;=600000,"400k-600k",IF(Main_Data[[#This Row],[Average_Cost_for_two]]&lt;=800000,"600k-800k"))))</f>
        <v>0-200k</v>
      </c>
    </row>
    <row r="4440" spans="1:21" x14ac:dyDescent="0.35">
      <c r="A4440">
        <v>18378042</v>
      </c>
      <c r="B4440" t="s">
        <v>8947</v>
      </c>
      <c r="C4440">
        <v>1</v>
      </c>
      <c r="D4440" t="s">
        <v>21</v>
      </c>
      <c r="E4440" t="s">
        <v>9380</v>
      </c>
      <c r="F4440" t="s">
        <v>895</v>
      </c>
      <c r="G4440" t="s">
        <v>896</v>
      </c>
      <c r="H4440">
        <v>77.270013399999996</v>
      </c>
      <c r="I4440">
        <v>28.691585499999999</v>
      </c>
      <c r="J4440" t="s">
        <v>490</v>
      </c>
      <c r="K4440" t="s">
        <v>26</v>
      </c>
      <c r="L4440" t="s">
        <v>27</v>
      </c>
      <c r="M4440" t="s">
        <v>27</v>
      </c>
      <c r="N4440" t="s">
        <v>27</v>
      </c>
      <c r="O4440" t="s">
        <v>27</v>
      </c>
      <c r="P4440">
        <v>1</v>
      </c>
      <c r="Q4440">
        <v>2</v>
      </c>
      <c r="R4440">
        <v>250</v>
      </c>
      <c r="S4440">
        <v>1</v>
      </c>
      <c r="T4440" s="1">
        <v>42701</v>
      </c>
      <c r="U4440" t="str">
        <f>IF(Main_Data[[#This Row],[Average_Cost_for_two]]&lt;=200000,"0-200k",IF(Main_Data[[#This Row],[Average_Cost_for_two]]&lt;=400000,"200k-400k",IF(Main_Data[[#This Row],[Average_Cost_for_two]]&lt;=600000,"400k-600k",IF(Main_Data[[#This Row],[Average_Cost_for_two]]&lt;=800000,"600k-800k"))))</f>
        <v>0-200k</v>
      </c>
    </row>
    <row r="4441" spans="1:21" x14ac:dyDescent="0.35">
      <c r="A4441">
        <v>18418252</v>
      </c>
      <c r="B4441" t="s">
        <v>989</v>
      </c>
      <c r="C4441">
        <v>1</v>
      </c>
      <c r="D4441" t="s">
        <v>21</v>
      </c>
      <c r="E4441" t="s">
        <v>9381</v>
      </c>
      <c r="F4441" t="s">
        <v>406</v>
      </c>
      <c r="G4441" t="s">
        <v>407</v>
      </c>
      <c r="H4441">
        <v>77.282281999999995</v>
      </c>
      <c r="I4441">
        <v>28.632807799999998</v>
      </c>
      <c r="J4441" t="s">
        <v>9382</v>
      </c>
      <c r="K4441" t="s">
        <v>26</v>
      </c>
      <c r="L4441" t="s">
        <v>27</v>
      </c>
      <c r="M4441" t="s">
        <v>27</v>
      </c>
      <c r="N4441" t="s">
        <v>27</v>
      </c>
      <c r="O4441" t="s">
        <v>27</v>
      </c>
      <c r="P4441">
        <v>1</v>
      </c>
      <c r="Q4441">
        <v>1</v>
      </c>
      <c r="R4441">
        <v>250</v>
      </c>
      <c r="S4441">
        <v>1</v>
      </c>
      <c r="T4441" s="1">
        <v>40872</v>
      </c>
      <c r="U4441" t="str">
        <f>IF(Main_Data[[#This Row],[Average_Cost_for_two]]&lt;=200000,"0-200k",IF(Main_Data[[#This Row],[Average_Cost_for_two]]&lt;=400000,"200k-400k",IF(Main_Data[[#This Row],[Average_Cost_for_two]]&lt;=600000,"400k-600k",IF(Main_Data[[#This Row],[Average_Cost_for_two]]&lt;=800000,"600k-800k"))))</f>
        <v>0-200k</v>
      </c>
    </row>
    <row r="4442" spans="1:21" x14ac:dyDescent="0.35">
      <c r="A4442">
        <v>18303675</v>
      </c>
      <c r="B4442" t="s">
        <v>9383</v>
      </c>
      <c r="C4442">
        <v>1</v>
      </c>
      <c r="D4442" t="s">
        <v>21</v>
      </c>
      <c r="E4442" t="s">
        <v>8760</v>
      </c>
      <c r="F4442" t="s">
        <v>711</v>
      </c>
      <c r="G4442" t="s">
        <v>712</v>
      </c>
      <c r="H4442">
        <v>77.111423759999994</v>
      </c>
      <c r="I4442">
        <v>28.6491793</v>
      </c>
      <c r="J4442" t="s">
        <v>554</v>
      </c>
      <c r="K4442" t="s">
        <v>26</v>
      </c>
      <c r="L4442" t="s">
        <v>27</v>
      </c>
      <c r="M4442" t="s">
        <v>27</v>
      </c>
      <c r="N4442" t="s">
        <v>27</v>
      </c>
      <c r="O4442" t="s">
        <v>27</v>
      </c>
      <c r="P4442">
        <v>1</v>
      </c>
      <c r="Q4442">
        <v>5</v>
      </c>
      <c r="R4442">
        <v>250</v>
      </c>
      <c r="S4442">
        <v>3</v>
      </c>
      <c r="T4442" s="1">
        <v>41951</v>
      </c>
      <c r="U4442" t="str">
        <f>IF(Main_Data[[#This Row],[Average_Cost_for_two]]&lt;=200000,"0-200k",IF(Main_Data[[#This Row],[Average_Cost_for_two]]&lt;=400000,"200k-400k",IF(Main_Data[[#This Row],[Average_Cost_for_two]]&lt;=600000,"400k-600k",IF(Main_Data[[#This Row],[Average_Cost_for_two]]&lt;=800000,"600k-800k"))))</f>
        <v>0-200k</v>
      </c>
    </row>
    <row r="4443" spans="1:21" x14ac:dyDescent="0.35">
      <c r="A4443">
        <v>18292457</v>
      </c>
      <c r="B4443" t="s">
        <v>9384</v>
      </c>
      <c r="C4443">
        <v>1</v>
      </c>
      <c r="D4443" t="s">
        <v>21</v>
      </c>
      <c r="E4443" t="s">
        <v>8173</v>
      </c>
      <c r="F4443" t="s">
        <v>711</v>
      </c>
      <c r="G4443" t="s">
        <v>712</v>
      </c>
      <c r="H4443">
        <v>77.106906199999997</v>
      </c>
      <c r="I4443">
        <v>28.6418012</v>
      </c>
      <c r="J4443" t="s">
        <v>521</v>
      </c>
      <c r="K4443" t="s">
        <v>26</v>
      </c>
      <c r="L4443" t="s">
        <v>27</v>
      </c>
      <c r="M4443" t="s">
        <v>27</v>
      </c>
      <c r="N4443" t="s">
        <v>27</v>
      </c>
      <c r="O4443" t="s">
        <v>27</v>
      </c>
      <c r="P4443">
        <v>1</v>
      </c>
      <c r="Q4443">
        <v>21</v>
      </c>
      <c r="R4443">
        <v>250</v>
      </c>
      <c r="S4443">
        <v>3</v>
      </c>
      <c r="T4443" s="1">
        <v>41234</v>
      </c>
      <c r="U4443" t="str">
        <f>IF(Main_Data[[#This Row],[Average_Cost_for_two]]&lt;=200000,"0-200k",IF(Main_Data[[#This Row],[Average_Cost_for_two]]&lt;=400000,"200k-400k",IF(Main_Data[[#This Row],[Average_Cost_for_two]]&lt;=600000,"400k-600k",IF(Main_Data[[#This Row],[Average_Cost_for_two]]&lt;=800000,"600k-800k"))))</f>
        <v>0-200k</v>
      </c>
    </row>
    <row r="4444" spans="1:21" x14ac:dyDescent="0.35">
      <c r="A4444">
        <v>18430872</v>
      </c>
      <c r="B4444" t="s">
        <v>9385</v>
      </c>
      <c r="C4444">
        <v>1</v>
      </c>
      <c r="D4444" t="s">
        <v>21</v>
      </c>
      <c r="E4444" t="s">
        <v>9386</v>
      </c>
      <c r="F4444" t="s">
        <v>711</v>
      </c>
      <c r="G4444" t="s">
        <v>712</v>
      </c>
      <c r="H4444">
        <v>77.115617099999994</v>
      </c>
      <c r="I4444">
        <v>28.6538763</v>
      </c>
      <c r="J4444" t="s">
        <v>531</v>
      </c>
      <c r="K4444" t="s">
        <v>26</v>
      </c>
      <c r="L4444" t="s">
        <v>27</v>
      </c>
      <c r="M4444" t="s">
        <v>27</v>
      </c>
      <c r="N4444" t="s">
        <v>27</v>
      </c>
      <c r="O4444" t="s">
        <v>27</v>
      </c>
      <c r="P4444">
        <v>1</v>
      </c>
      <c r="Q4444">
        <v>1</v>
      </c>
      <c r="R4444">
        <v>250</v>
      </c>
      <c r="S4444">
        <v>1</v>
      </c>
      <c r="T4444" s="1">
        <v>42332</v>
      </c>
      <c r="U4444" t="str">
        <f>IF(Main_Data[[#This Row],[Average_Cost_for_two]]&lt;=200000,"0-200k",IF(Main_Data[[#This Row],[Average_Cost_for_two]]&lt;=400000,"200k-400k",IF(Main_Data[[#This Row],[Average_Cost_for_two]]&lt;=600000,"400k-600k",IF(Main_Data[[#This Row],[Average_Cost_for_two]]&lt;=800000,"600k-800k"))))</f>
        <v>0-200k</v>
      </c>
    </row>
    <row r="4445" spans="1:21" x14ac:dyDescent="0.35">
      <c r="A4445">
        <v>18425771</v>
      </c>
      <c r="B4445" t="s">
        <v>9387</v>
      </c>
      <c r="C4445">
        <v>1</v>
      </c>
      <c r="D4445" t="s">
        <v>21</v>
      </c>
      <c r="E4445" t="s">
        <v>9388</v>
      </c>
      <c r="F4445" t="s">
        <v>292</v>
      </c>
      <c r="G4445" t="s">
        <v>293</v>
      </c>
      <c r="H4445">
        <v>77.246846599999998</v>
      </c>
      <c r="I4445">
        <v>28.527890200000002</v>
      </c>
      <c r="J4445" t="s">
        <v>853</v>
      </c>
      <c r="K4445" t="s">
        <v>26</v>
      </c>
      <c r="L4445" t="s">
        <v>27</v>
      </c>
      <c r="M4445" t="s">
        <v>27</v>
      </c>
      <c r="N4445" t="s">
        <v>27</v>
      </c>
      <c r="O4445" t="s">
        <v>27</v>
      </c>
      <c r="P4445">
        <v>1</v>
      </c>
      <c r="Q4445">
        <v>14</v>
      </c>
      <c r="R4445">
        <v>250</v>
      </c>
      <c r="S4445">
        <v>4</v>
      </c>
      <c r="T4445" s="1">
        <v>41938</v>
      </c>
      <c r="U4445" t="str">
        <f>IF(Main_Data[[#This Row],[Average_Cost_for_two]]&lt;=200000,"0-200k",IF(Main_Data[[#This Row],[Average_Cost_for_two]]&lt;=400000,"200k-400k",IF(Main_Data[[#This Row],[Average_Cost_for_two]]&lt;=600000,"400k-600k",IF(Main_Data[[#This Row],[Average_Cost_for_two]]&lt;=800000,"600k-800k"))))</f>
        <v>0-200k</v>
      </c>
    </row>
    <row r="4446" spans="1:21" x14ac:dyDescent="0.35">
      <c r="A4446">
        <v>305913</v>
      </c>
      <c r="B4446" t="s">
        <v>9389</v>
      </c>
      <c r="C4446">
        <v>1</v>
      </c>
      <c r="D4446" t="s">
        <v>21</v>
      </c>
      <c r="E4446" t="s">
        <v>9390</v>
      </c>
      <c r="F4446" t="s">
        <v>470</v>
      </c>
      <c r="G4446" t="s">
        <v>471</v>
      </c>
      <c r="H4446">
        <v>77.306794999999994</v>
      </c>
      <c r="I4446">
        <v>28.659479999999999</v>
      </c>
      <c r="J4446" t="s">
        <v>521</v>
      </c>
      <c r="K4446" t="s">
        <v>26</v>
      </c>
      <c r="L4446" t="s">
        <v>27</v>
      </c>
      <c r="M4446" t="s">
        <v>27</v>
      </c>
      <c r="N4446" t="s">
        <v>27</v>
      </c>
      <c r="O4446" t="s">
        <v>27</v>
      </c>
      <c r="P4446">
        <v>1</v>
      </c>
      <c r="Q4446">
        <v>18</v>
      </c>
      <c r="R4446">
        <v>250</v>
      </c>
      <c r="S4446">
        <v>3</v>
      </c>
      <c r="T4446" s="1">
        <v>43021</v>
      </c>
      <c r="U4446" t="str">
        <f>IF(Main_Data[[#This Row],[Average_Cost_for_two]]&lt;=200000,"0-200k",IF(Main_Data[[#This Row],[Average_Cost_for_two]]&lt;=400000,"200k-400k",IF(Main_Data[[#This Row],[Average_Cost_for_two]]&lt;=600000,"400k-600k",IF(Main_Data[[#This Row],[Average_Cost_for_two]]&lt;=800000,"600k-800k"))))</f>
        <v>0-200k</v>
      </c>
    </row>
    <row r="4447" spans="1:21" x14ac:dyDescent="0.35">
      <c r="A4447">
        <v>6647</v>
      </c>
      <c r="B4447" t="s">
        <v>9391</v>
      </c>
      <c r="C4447">
        <v>1</v>
      </c>
      <c r="D4447" t="s">
        <v>21</v>
      </c>
      <c r="E4447" t="s">
        <v>9392</v>
      </c>
      <c r="F4447" t="s">
        <v>433</v>
      </c>
      <c r="G4447" t="s">
        <v>434</v>
      </c>
      <c r="H4447">
        <v>77.204446799999999</v>
      </c>
      <c r="I4447">
        <v>28.696399499999998</v>
      </c>
      <c r="J4447" t="s">
        <v>704</v>
      </c>
      <c r="K4447" t="s">
        <v>26</v>
      </c>
      <c r="L4447" t="s">
        <v>27</v>
      </c>
      <c r="M4447" t="s">
        <v>34</v>
      </c>
      <c r="N4447" t="s">
        <v>27</v>
      </c>
      <c r="O4447" t="s">
        <v>27</v>
      </c>
      <c r="P4447">
        <v>1</v>
      </c>
      <c r="Q4447">
        <v>258</v>
      </c>
      <c r="R4447">
        <v>250</v>
      </c>
      <c r="S4447">
        <v>4</v>
      </c>
      <c r="T4447" s="1">
        <v>41557</v>
      </c>
      <c r="U4447" t="str">
        <f>IF(Main_Data[[#This Row],[Average_Cost_for_two]]&lt;=200000,"0-200k",IF(Main_Data[[#This Row],[Average_Cost_for_two]]&lt;=400000,"200k-400k",IF(Main_Data[[#This Row],[Average_Cost_for_two]]&lt;=600000,"400k-600k",IF(Main_Data[[#This Row],[Average_Cost_for_two]]&lt;=800000,"600k-800k"))))</f>
        <v>0-200k</v>
      </c>
    </row>
    <row r="4448" spans="1:21" x14ac:dyDescent="0.35">
      <c r="A4448">
        <v>18463995</v>
      </c>
      <c r="B4448" t="s">
        <v>9187</v>
      </c>
      <c r="C4448">
        <v>1</v>
      </c>
      <c r="D4448" t="s">
        <v>21</v>
      </c>
      <c r="E4448" t="s">
        <v>9393</v>
      </c>
      <c r="F4448" t="s">
        <v>433</v>
      </c>
      <c r="G4448" t="s">
        <v>434</v>
      </c>
      <c r="H4448">
        <v>77.203985099999997</v>
      </c>
      <c r="I4448">
        <v>28.694377599999999</v>
      </c>
      <c r="J4448" t="s">
        <v>498</v>
      </c>
      <c r="K4448" t="s">
        <v>26</v>
      </c>
      <c r="L4448" t="s">
        <v>27</v>
      </c>
      <c r="M4448" t="s">
        <v>27</v>
      </c>
      <c r="N4448" t="s">
        <v>27</v>
      </c>
      <c r="O4448" t="s">
        <v>27</v>
      </c>
      <c r="P4448">
        <v>1</v>
      </c>
      <c r="Q4448">
        <v>1</v>
      </c>
      <c r="R4448">
        <v>250</v>
      </c>
      <c r="S4448">
        <v>1</v>
      </c>
      <c r="T4448" s="1">
        <v>43022</v>
      </c>
      <c r="U4448" t="str">
        <f>IF(Main_Data[[#This Row],[Average_Cost_for_two]]&lt;=200000,"0-200k",IF(Main_Data[[#This Row],[Average_Cost_for_two]]&lt;=400000,"200k-400k",IF(Main_Data[[#This Row],[Average_Cost_for_two]]&lt;=600000,"400k-600k",IF(Main_Data[[#This Row],[Average_Cost_for_two]]&lt;=800000,"600k-800k"))))</f>
        <v>0-200k</v>
      </c>
    </row>
    <row r="4449" spans="1:21" x14ac:dyDescent="0.35">
      <c r="A4449">
        <v>308766</v>
      </c>
      <c r="B4449" t="s">
        <v>9394</v>
      </c>
      <c r="C4449">
        <v>1</v>
      </c>
      <c r="D4449" t="s">
        <v>21</v>
      </c>
      <c r="E4449" t="s">
        <v>9395</v>
      </c>
      <c r="F4449" t="s">
        <v>1971</v>
      </c>
      <c r="G4449" t="s">
        <v>1970</v>
      </c>
      <c r="H4449">
        <v>77.234902199999993</v>
      </c>
      <c r="I4449">
        <v>28.550333699999999</v>
      </c>
      <c r="J4449" t="s">
        <v>560</v>
      </c>
      <c r="K4449" t="s">
        <v>26</v>
      </c>
      <c r="L4449" t="s">
        <v>27</v>
      </c>
      <c r="M4449" t="s">
        <v>27</v>
      </c>
      <c r="N4449" t="s">
        <v>27</v>
      </c>
      <c r="O4449" t="s">
        <v>27</v>
      </c>
      <c r="P4449">
        <v>1</v>
      </c>
      <c r="Q4449">
        <v>76</v>
      </c>
      <c r="R4449">
        <v>250</v>
      </c>
      <c r="S4449">
        <v>4</v>
      </c>
      <c r="T4449" s="1">
        <v>41918</v>
      </c>
      <c r="U4449" t="str">
        <f>IF(Main_Data[[#This Row],[Average_Cost_for_two]]&lt;=200000,"0-200k",IF(Main_Data[[#This Row],[Average_Cost_for_two]]&lt;=400000,"200k-400k",IF(Main_Data[[#This Row],[Average_Cost_for_two]]&lt;=600000,"400k-600k",IF(Main_Data[[#This Row],[Average_Cost_for_two]]&lt;=800000,"600k-800k"))))</f>
        <v>0-200k</v>
      </c>
    </row>
    <row r="4450" spans="1:21" x14ac:dyDescent="0.35">
      <c r="A4450">
        <v>1916</v>
      </c>
      <c r="B4450" t="s">
        <v>9288</v>
      </c>
      <c r="C4450">
        <v>1</v>
      </c>
      <c r="D4450" t="s">
        <v>21</v>
      </c>
      <c r="E4450" t="s">
        <v>9396</v>
      </c>
      <c r="F4450" t="s">
        <v>1980</v>
      </c>
      <c r="G4450" t="s">
        <v>1981</v>
      </c>
      <c r="H4450">
        <v>77.246044900000001</v>
      </c>
      <c r="I4450">
        <v>28.5306584</v>
      </c>
      <c r="J4450" t="s">
        <v>795</v>
      </c>
      <c r="K4450" t="s">
        <v>26</v>
      </c>
      <c r="L4450" t="s">
        <v>27</v>
      </c>
      <c r="M4450" t="s">
        <v>27</v>
      </c>
      <c r="N4450" t="s">
        <v>27</v>
      </c>
      <c r="O4450" t="s">
        <v>27</v>
      </c>
      <c r="P4450">
        <v>1</v>
      </c>
      <c r="Q4450">
        <v>12</v>
      </c>
      <c r="R4450">
        <v>250</v>
      </c>
      <c r="S4450">
        <v>3</v>
      </c>
      <c r="T4450" s="1">
        <v>40472</v>
      </c>
      <c r="U4450" t="str">
        <f>IF(Main_Data[[#This Row],[Average_Cost_for_two]]&lt;=200000,"0-200k",IF(Main_Data[[#This Row],[Average_Cost_for_two]]&lt;=400000,"200k-400k",IF(Main_Data[[#This Row],[Average_Cost_for_two]]&lt;=600000,"400k-600k",IF(Main_Data[[#This Row],[Average_Cost_for_two]]&lt;=800000,"600k-800k"))))</f>
        <v>0-200k</v>
      </c>
    </row>
    <row r="4451" spans="1:21" x14ac:dyDescent="0.35">
      <c r="A4451">
        <v>18408034</v>
      </c>
      <c r="B4451" t="s">
        <v>1065</v>
      </c>
      <c r="C4451">
        <v>1</v>
      </c>
      <c r="D4451" t="s">
        <v>21</v>
      </c>
      <c r="E4451" t="s">
        <v>9397</v>
      </c>
      <c r="F4451" t="s">
        <v>2928</v>
      </c>
      <c r="G4451" t="s">
        <v>2929</v>
      </c>
      <c r="H4451">
        <v>77.098100599999995</v>
      </c>
      <c r="I4451">
        <v>28.6316165</v>
      </c>
      <c r="J4451" t="s">
        <v>3221</v>
      </c>
      <c r="K4451" t="s">
        <v>26</v>
      </c>
      <c r="L4451" t="s">
        <v>27</v>
      </c>
      <c r="M4451" t="s">
        <v>27</v>
      </c>
      <c r="N4451" t="s">
        <v>27</v>
      </c>
      <c r="O4451" t="s">
        <v>27</v>
      </c>
      <c r="P4451">
        <v>1</v>
      </c>
      <c r="Q4451">
        <v>4</v>
      </c>
      <c r="R4451">
        <v>250</v>
      </c>
      <c r="S4451">
        <v>3</v>
      </c>
      <c r="T4451" s="1">
        <v>43385</v>
      </c>
      <c r="U4451" t="str">
        <f>IF(Main_Data[[#This Row],[Average_Cost_for_two]]&lt;=200000,"0-200k",IF(Main_Data[[#This Row],[Average_Cost_for_two]]&lt;=400000,"200k-400k",IF(Main_Data[[#This Row],[Average_Cost_for_two]]&lt;=600000,"400k-600k",IF(Main_Data[[#This Row],[Average_Cost_for_two]]&lt;=800000,"600k-800k"))))</f>
        <v>0-200k</v>
      </c>
    </row>
    <row r="4452" spans="1:21" x14ac:dyDescent="0.35">
      <c r="A4452">
        <v>18419911</v>
      </c>
      <c r="B4452" t="s">
        <v>9398</v>
      </c>
      <c r="C4452">
        <v>1</v>
      </c>
      <c r="D4452" t="s">
        <v>21</v>
      </c>
      <c r="E4452" t="s">
        <v>9399</v>
      </c>
      <c r="F4452" t="s">
        <v>77</v>
      </c>
      <c r="G4452" t="s">
        <v>78</v>
      </c>
      <c r="H4452">
        <v>77.247005000000001</v>
      </c>
      <c r="I4452">
        <v>28.581524399999999</v>
      </c>
      <c r="J4452" t="s">
        <v>2643</v>
      </c>
      <c r="K4452" t="s">
        <v>26</v>
      </c>
      <c r="L4452" t="s">
        <v>27</v>
      </c>
      <c r="M4452" t="s">
        <v>27</v>
      </c>
      <c r="N4452" t="s">
        <v>27</v>
      </c>
      <c r="O4452" t="s">
        <v>27</v>
      </c>
      <c r="P4452">
        <v>1</v>
      </c>
      <c r="Q4452">
        <v>1</v>
      </c>
      <c r="R4452">
        <v>250</v>
      </c>
      <c r="S4452">
        <v>1</v>
      </c>
      <c r="T4452" s="1">
        <v>42645</v>
      </c>
      <c r="U4452" t="str">
        <f>IF(Main_Data[[#This Row],[Average_Cost_for_two]]&lt;=200000,"0-200k",IF(Main_Data[[#This Row],[Average_Cost_for_two]]&lt;=400000,"200k-400k",IF(Main_Data[[#This Row],[Average_Cost_for_two]]&lt;=600000,"400k-600k",IF(Main_Data[[#This Row],[Average_Cost_for_two]]&lt;=800000,"600k-800k"))))</f>
        <v>0-200k</v>
      </c>
    </row>
    <row r="4453" spans="1:21" x14ac:dyDescent="0.35">
      <c r="A4453">
        <v>3634</v>
      </c>
      <c r="B4453" t="s">
        <v>9278</v>
      </c>
      <c r="C4453">
        <v>1</v>
      </c>
      <c r="D4453" t="s">
        <v>21</v>
      </c>
      <c r="E4453" t="s">
        <v>9400</v>
      </c>
      <c r="F4453" t="s">
        <v>1622</v>
      </c>
      <c r="G4453" t="s">
        <v>1623</v>
      </c>
      <c r="H4453">
        <v>77.252032200000002</v>
      </c>
      <c r="I4453">
        <v>28.54306356</v>
      </c>
      <c r="J4453" t="s">
        <v>521</v>
      </c>
      <c r="K4453" t="s">
        <v>26</v>
      </c>
      <c r="L4453" t="s">
        <v>27</v>
      </c>
      <c r="M4453" t="s">
        <v>27</v>
      </c>
      <c r="N4453" t="s">
        <v>27</v>
      </c>
      <c r="O4453" t="s">
        <v>27</v>
      </c>
      <c r="P4453">
        <v>1</v>
      </c>
      <c r="Q4453">
        <v>91</v>
      </c>
      <c r="R4453">
        <v>250</v>
      </c>
      <c r="S4453">
        <v>3</v>
      </c>
      <c r="T4453" s="1">
        <v>40842</v>
      </c>
      <c r="U4453" t="str">
        <f>IF(Main_Data[[#This Row],[Average_Cost_for_two]]&lt;=200000,"0-200k",IF(Main_Data[[#This Row],[Average_Cost_for_two]]&lt;=400000,"200k-400k",IF(Main_Data[[#This Row],[Average_Cost_for_two]]&lt;=600000,"400k-600k",IF(Main_Data[[#This Row],[Average_Cost_for_two]]&lt;=800000,"600k-800k"))))</f>
        <v>0-200k</v>
      </c>
    </row>
    <row r="4454" spans="1:21" x14ac:dyDescent="0.35">
      <c r="A4454">
        <v>18312656</v>
      </c>
      <c r="B4454" t="s">
        <v>9401</v>
      </c>
      <c r="C4454">
        <v>1</v>
      </c>
      <c r="D4454" t="s">
        <v>21</v>
      </c>
      <c r="E4454" t="s">
        <v>9402</v>
      </c>
      <c r="F4454" t="s">
        <v>96</v>
      </c>
      <c r="G4454" t="s">
        <v>97</v>
      </c>
      <c r="H4454">
        <v>0</v>
      </c>
      <c r="I4454">
        <v>0</v>
      </c>
      <c r="J4454" t="s">
        <v>554</v>
      </c>
      <c r="K4454" t="s">
        <v>26</v>
      </c>
      <c r="L4454" t="s">
        <v>27</v>
      </c>
      <c r="M4454" t="s">
        <v>27</v>
      </c>
      <c r="N4454" t="s">
        <v>27</v>
      </c>
      <c r="O4454" t="s">
        <v>27</v>
      </c>
      <c r="P4454">
        <v>1</v>
      </c>
      <c r="Q4454">
        <v>2</v>
      </c>
      <c r="R4454">
        <v>250</v>
      </c>
      <c r="S4454">
        <v>1</v>
      </c>
      <c r="T4454" s="1">
        <v>43023</v>
      </c>
      <c r="U4454" t="str">
        <f>IF(Main_Data[[#This Row],[Average_Cost_for_two]]&lt;=200000,"0-200k",IF(Main_Data[[#This Row],[Average_Cost_for_two]]&lt;=400000,"200k-400k",IF(Main_Data[[#This Row],[Average_Cost_for_two]]&lt;=600000,"400k-600k",IF(Main_Data[[#This Row],[Average_Cost_for_two]]&lt;=800000,"600k-800k"))))</f>
        <v>0-200k</v>
      </c>
    </row>
    <row r="4455" spans="1:21" x14ac:dyDescent="0.35">
      <c r="A4455">
        <v>312387</v>
      </c>
      <c r="B4455" t="s">
        <v>9299</v>
      </c>
      <c r="C4455">
        <v>1</v>
      </c>
      <c r="D4455" t="s">
        <v>21</v>
      </c>
      <c r="E4455" t="s">
        <v>9403</v>
      </c>
      <c r="F4455" t="s">
        <v>2937</v>
      </c>
      <c r="G4455" t="s">
        <v>2938</v>
      </c>
      <c r="H4455">
        <v>77.104742299999998</v>
      </c>
      <c r="I4455">
        <v>28.6689519</v>
      </c>
      <c r="J4455" t="s">
        <v>704</v>
      </c>
      <c r="K4455" t="s">
        <v>26</v>
      </c>
      <c r="L4455" t="s">
        <v>27</v>
      </c>
      <c r="M4455" t="s">
        <v>34</v>
      </c>
      <c r="N4455" t="s">
        <v>27</v>
      </c>
      <c r="O4455" t="s">
        <v>27</v>
      </c>
      <c r="P4455">
        <v>1</v>
      </c>
      <c r="Q4455">
        <v>15</v>
      </c>
      <c r="R4455">
        <v>250</v>
      </c>
      <c r="S4455">
        <v>3</v>
      </c>
      <c r="T4455" s="1">
        <v>43016</v>
      </c>
      <c r="U4455" t="str">
        <f>IF(Main_Data[[#This Row],[Average_Cost_for_two]]&lt;=200000,"0-200k",IF(Main_Data[[#This Row],[Average_Cost_for_two]]&lt;=400000,"200k-400k",IF(Main_Data[[#This Row],[Average_Cost_for_two]]&lt;=600000,"400k-600k",IF(Main_Data[[#This Row],[Average_Cost_for_two]]&lt;=800000,"600k-800k"))))</f>
        <v>0-200k</v>
      </c>
    </row>
    <row r="4456" spans="1:21" x14ac:dyDescent="0.35">
      <c r="A4456">
        <v>5655</v>
      </c>
      <c r="B4456" t="s">
        <v>9153</v>
      </c>
      <c r="C4456">
        <v>1</v>
      </c>
      <c r="D4456" t="s">
        <v>21</v>
      </c>
      <c r="E4456" t="s">
        <v>9404</v>
      </c>
      <c r="F4456" t="s">
        <v>2937</v>
      </c>
      <c r="G4456" t="s">
        <v>2938</v>
      </c>
      <c r="H4456">
        <v>77.107846800000004</v>
      </c>
      <c r="I4456">
        <v>28.6656865</v>
      </c>
      <c r="J4456" t="s">
        <v>493</v>
      </c>
      <c r="K4456" t="s">
        <v>26</v>
      </c>
      <c r="L4456" t="s">
        <v>27</v>
      </c>
      <c r="M4456" t="s">
        <v>27</v>
      </c>
      <c r="N4456" t="s">
        <v>27</v>
      </c>
      <c r="O4456" t="s">
        <v>27</v>
      </c>
      <c r="P4456">
        <v>1</v>
      </c>
      <c r="Q4456">
        <v>35</v>
      </c>
      <c r="R4456">
        <v>250</v>
      </c>
      <c r="S4456">
        <v>3</v>
      </c>
      <c r="T4456" s="1">
        <v>42657</v>
      </c>
      <c r="U4456" t="str">
        <f>IF(Main_Data[[#This Row],[Average_Cost_for_two]]&lt;=200000,"0-200k",IF(Main_Data[[#This Row],[Average_Cost_for_two]]&lt;=400000,"200k-400k",IF(Main_Data[[#This Row],[Average_Cost_for_two]]&lt;=600000,"400k-600k",IF(Main_Data[[#This Row],[Average_Cost_for_two]]&lt;=800000,"600k-800k"))))</f>
        <v>0-200k</v>
      </c>
    </row>
    <row r="4457" spans="1:21" x14ac:dyDescent="0.35">
      <c r="A4457">
        <v>302359</v>
      </c>
      <c r="B4457" t="s">
        <v>1025</v>
      </c>
      <c r="C4457">
        <v>1</v>
      </c>
      <c r="D4457" t="s">
        <v>21</v>
      </c>
      <c r="E4457" t="s">
        <v>9405</v>
      </c>
      <c r="F4457" t="s">
        <v>895</v>
      </c>
      <c r="G4457" t="s">
        <v>896</v>
      </c>
      <c r="H4457">
        <v>77.2853657</v>
      </c>
      <c r="I4457">
        <v>28.676919999999999</v>
      </c>
      <c r="J4457" t="s">
        <v>6659</v>
      </c>
      <c r="K4457" t="s">
        <v>26</v>
      </c>
      <c r="L4457" t="s">
        <v>27</v>
      </c>
      <c r="M4457" t="s">
        <v>27</v>
      </c>
      <c r="N4457" t="s">
        <v>27</v>
      </c>
      <c r="O4457" t="s">
        <v>27</v>
      </c>
      <c r="P4457">
        <v>1</v>
      </c>
      <c r="Q4457">
        <v>28</v>
      </c>
      <c r="R4457">
        <v>250</v>
      </c>
      <c r="S4457">
        <v>3</v>
      </c>
      <c r="T4457" s="1">
        <v>43013</v>
      </c>
      <c r="U4457" t="str">
        <f>IF(Main_Data[[#This Row],[Average_Cost_for_two]]&lt;=200000,"0-200k",IF(Main_Data[[#This Row],[Average_Cost_for_two]]&lt;=400000,"200k-400k",IF(Main_Data[[#This Row],[Average_Cost_for_two]]&lt;=600000,"400k-600k",IF(Main_Data[[#This Row],[Average_Cost_for_two]]&lt;=800000,"600k-800k"))))</f>
        <v>0-200k</v>
      </c>
    </row>
    <row r="4458" spans="1:21" x14ac:dyDescent="0.35">
      <c r="A4458">
        <v>310538</v>
      </c>
      <c r="B4458" t="s">
        <v>9406</v>
      </c>
      <c r="C4458">
        <v>1</v>
      </c>
      <c r="D4458" t="s">
        <v>21</v>
      </c>
      <c r="E4458" t="s">
        <v>9407</v>
      </c>
      <c r="F4458" t="s">
        <v>207</v>
      </c>
      <c r="G4458" t="s">
        <v>206</v>
      </c>
      <c r="H4458">
        <v>77.119028</v>
      </c>
      <c r="I4458">
        <v>28.634454699999999</v>
      </c>
      <c r="J4458" t="s">
        <v>729</v>
      </c>
      <c r="K4458" t="s">
        <v>26</v>
      </c>
      <c r="L4458" t="s">
        <v>27</v>
      </c>
      <c r="M4458" t="s">
        <v>27</v>
      </c>
      <c r="N4458" t="s">
        <v>27</v>
      </c>
      <c r="O4458" t="s">
        <v>27</v>
      </c>
      <c r="P4458">
        <v>1</v>
      </c>
      <c r="Q4458">
        <v>6</v>
      </c>
      <c r="R4458">
        <v>250</v>
      </c>
      <c r="S4458">
        <v>3</v>
      </c>
      <c r="T4458" s="1">
        <v>43014</v>
      </c>
      <c r="U4458" t="str">
        <f>IF(Main_Data[[#This Row],[Average_Cost_for_two]]&lt;=200000,"0-200k",IF(Main_Data[[#This Row],[Average_Cost_for_two]]&lt;=400000,"200k-400k",IF(Main_Data[[#This Row],[Average_Cost_for_two]]&lt;=600000,"400k-600k",IF(Main_Data[[#This Row],[Average_Cost_for_two]]&lt;=800000,"600k-800k"))))</f>
        <v>0-200k</v>
      </c>
    </row>
    <row r="4459" spans="1:21" x14ac:dyDescent="0.35">
      <c r="A4459">
        <v>18245286</v>
      </c>
      <c r="B4459" t="s">
        <v>9408</v>
      </c>
      <c r="C4459">
        <v>1</v>
      </c>
      <c r="D4459" t="s">
        <v>21</v>
      </c>
      <c r="E4459" t="s">
        <v>9409</v>
      </c>
      <c r="F4459" t="s">
        <v>711</v>
      </c>
      <c r="G4459" t="s">
        <v>712</v>
      </c>
      <c r="H4459">
        <v>77.113702799999999</v>
      </c>
      <c r="I4459">
        <v>28.651037599999999</v>
      </c>
      <c r="J4459" t="s">
        <v>2351</v>
      </c>
      <c r="K4459" t="s">
        <v>26</v>
      </c>
      <c r="L4459" t="s">
        <v>27</v>
      </c>
      <c r="M4459" t="s">
        <v>27</v>
      </c>
      <c r="N4459" t="s">
        <v>27</v>
      </c>
      <c r="O4459" t="s">
        <v>27</v>
      </c>
      <c r="P4459">
        <v>1</v>
      </c>
      <c r="Q4459">
        <v>36</v>
      </c>
      <c r="R4459">
        <v>250</v>
      </c>
      <c r="S4459">
        <v>3</v>
      </c>
      <c r="T4459" s="1">
        <v>43027</v>
      </c>
      <c r="U4459" t="str">
        <f>IF(Main_Data[[#This Row],[Average_Cost_for_two]]&lt;=200000,"0-200k",IF(Main_Data[[#This Row],[Average_Cost_for_two]]&lt;=400000,"200k-400k",IF(Main_Data[[#This Row],[Average_Cost_for_two]]&lt;=600000,"400k-600k",IF(Main_Data[[#This Row],[Average_Cost_for_two]]&lt;=800000,"600k-800k"))))</f>
        <v>0-200k</v>
      </c>
    </row>
    <row r="4460" spans="1:21" x14ac:dyDescent="0.35">
      <c r="A4460">
        <v>310286</v>
      </c>
      <c r="B4460" t="s">
        <v>9410</v>
      </c>
      <c r="C4460">
        <v>1</v>
      </c>
      <c r="D4460" t="s">
        <v>21</v>
      </c>
      <c r="E4460" t="s">
        <v>9411</v>
      </c>
      <c r="F4460" t="s">
        <v>1204</v>
      </c>
      <c r="G4460" t="s">
        <v>1205</v>
      </c>
      <c r="H4460">
        <v>77.103168100000005</v>
      </c>
      <c r="I4460">
        <v>28.649055400000002</v>
      </c>
      <c r="J4460" t="s">
        <v>521</v>
      </c>
      <c r="K4460" t="s">
        <v>26</v>
      </c>
      <c r="L4460" t="s">
        <v>27</v>
      </c>
      <c r="M4460" t="s">
        <v>27</v>
      </c>
      <c r="N4460" t="s">
        <v>27</v>
      </c>
      <c r="O4460" t="s">
        <v>27</v>
      </c>
      <c r="P4460">
        <v>1</v>
      </c>
      <c r="Q4460">
        <v>3</v>
      </c>
      <c r="R4460">
        <v>250</v>
      </c>
      <c r="S4460">
        <v>1</v>
      </c>
      <c r="T4460" s="1">
        <v>40844</v>
      </c>
      <c r="U4460" t="str">
        <f>IF(Main_Data[[#This Row],[Average_Cost_for_two]]&lt;=200000,"0-200k",IF(Main_Data[[#This Row],[Average_Cost_for_two]]&lt;=400000,"200k-400k",IF(Main_Data[[#This Row],[Average_Cost_for_two]]&lt;=600000,"400k-600k",IF(Main_Data[[#This Row],[Average_Cost_for_two]]&lt;=800000,"600k-800k"))))</f>
        <v>0-200k</v>
      </c>
    </row>
    <row r="4461" spans="1:21" x14ac:dyDescent="0.35">
      <c r="A4461">
        <v>18401212</v>
      </c>
      <c r="B4461" t="s">
        <v>9412</v>
      </c>
      <c r="C4461">
        <v>1</v>
      </c>
      <c r="D4461" t="s">
        <v>21</v>
      </c>
      <c r="E4461" t="s">
        <v>9413</v>
      </c>
      <c r="F4461" t="s">
        <v>1160</v>
      </c>
      <c r="G4461" t="s">
        <v>1161</v>
      </c>
      <c r="H4461">
        <v>77.071525899999997</v>
      </c>
      <c r="I4461">
        <v>28.620512300000001</v>
      </c>
      <c r="J4461" t="s">
        <v>6944</v>
      </c>
      <c r="K4461" t="s">
        <v>26</v>
      </c>
      <c r="L4461" t="s">
        <v>27</v>
      </c>
      <c r="M4461" t="s">
        <v>34</v>
      </c>
      <c r="N4461" t="s">
        <v>27</v>
      </c>
      <c r="O4461" t="s">
        <v>27</v>
      </c>
      <c r="P4461">
        <v>1</v>
      </c>
      <c r="Q4461">
        <v>2</v>
      </c>
      <c r="R4461">
        <v>250</v>
      </c>
      <c r="S4461">
        <v>1</v>
      </c>
      <c r="T4461" s="1">
        <v>41563</v>
      </c>
      <c r="U4461" t="str">
        <f>IF(Main_Data[[#This Row],[Average_Cost_for_two]]&lt;=200000,"0-200k",IF(Main_Data[[#This Row],[Average_Cost_for_two]]&lt;=400000,"200k-400k",IF(Main_Data[[#This Row],[Average_Cost_for_two]]&lt;=600000,"400k-600k",IF(Main_Data[[#This Row],[Average_Cost_for_two]]&lt;=800000,"600k-800k"))))</f>
        <v>0-200k</v>
      </c>
    </row>
    <row r="4462" spans="1:21" x14ac:dyDescent="0.35">
      <c r="A4462">
        <v>312517</v>
      </c>
      <c r="B4462" t="s">
        <v>9414</v>
      </c>
      <c r="C4462">
        <v>1</v>
      </c>
      <c r="D4462" t="s">
        <v>21</v>
      </c>
      <c r="E4462" t="s">
        <v>9415</v>
      </c>
      <c r="F4462" t="s">
        <v>65</v>
      </c>
      <c r="G4462" t="s">
        <v>66</v>
      </c>
      <c r="H4462">
        <v>77.320289720000005</v>
      </c>
      <c r="I4462">
        <v>28.60043838</v>
      </c>
      <c r="J4462" t="s">
        <v>1126</v>
      </c>
      <c r="K4462" t="s">
        <v>26</v>
      </c>
      <c r="L4462" t="s">
        <v>27</v>
      </c>
      <c r="M4462" t="s">
        <v>27</v>
      </c>
      <c r="N4462" t="s">
        <v>27</v>
      </c>
      <c r="O4462" t="s">
        <v>27</v>
      </c>
      <c r="P4462">
        <v>1</v>
      </c>
      <c r="Q4462">
        <v>31</v>
      </c>
      <c r="R4462">
        <v>250</v>
      </c>
      <c r="S4462">
        <v>3</v>
      </c>
      <c r="T4462" s="1">
        <v>43391</v>
      </c>
      <c r="U4462" t="str">
        <f>IF(Main_Data[[#This Row],[Average_Cost_for_two]]&lt;=200000,"0-200k",IF(Main_Data[[#This Row],[Average_Cost_for_two]]&lt;=400000,"200k-400k",IF(Main_Data[[#This Row],[Average_Cost_for_two]]&lt;=600000,"400k-600k",IF(Main_Data[[#This Row],[Average_Cost_for_two]]&lt;=800000,"600k-800k"))))</f>
        <v>0-200k</v>
      </c>
    </row>
    <row r="4463" spans="1:21" x14ac:dyDescent="0.35">
      <c r="A4463">
        <v>2362</v>
      </c>
      <c r="B4463" t="s">
        <v>7339</v>
      </c>
      <c r="C4463">
        <v>1</v>
      </c>
      <c r="D4463" t="s">
        <v>21</v>
      </c>
      <c r="E4463" t="s">
        <v>9416</v>
      </c>
      <c r="F4463" t="s">
        <v>2173</v>
      </c>
      <c r="G4463" t="s">
        <v>2174</v>
      </c>
      <c r="H4463">
        <v>77.076572499999997</v>
      </c>
      <c r="I4463">
        <v>28.6387222</v>
      </c>
      <c r="J4463" t="s">
        <v>875</v>
      </c>
      <c r="K4463" t="s">
        <v>26</v>
      </c>
      <c r="L4463" t="s">
        <v>27</v>
      </c>
      <c r="M4463" t="s">
        <v>27</v>
      </c>
      <c r="N4463" t="s">
        <v>27</v>
      </c>
      <c r="O4463" t="s">
        <v>27</v>
      </c>
      <c r="P4463">
        <v>1</v>
      </c>
      <c r="Q4463">
        <v>35</v>
      </c>
      <c r="R4463">
        <v>250</v>
      </c>
      <c r="S4463">
        <v>3</v>
      </c>
      <c r="T4463" s="1">
        <v>41183</v>
      </c>
      <c r="U4463" t="str">
        <f>IF(Main_Data[[#This Row],[Average_Cost_for_two]]&lt;=200000,"0-200k",IF(Main_Data[[#This Row],[Average_Cost_for_two]]&lt;=400000,"200k-400k",IF(Main_Data[[#This Row],[Average_Cost_for_two]]&lt;=600000,"400k-600k",IF(Main_Data[[#This Row],[Average_Cost_for_two]]&lt;=800000,"600k-800k"))))</f>
        <v>0-200k</v>
      </c>
    </row>
    <row r="4464" spans="1:21" x14ac:dyDescent="0.35">
      <c r="A4464">
        <v>6577</v>
      </c>
      <c r="B4464" t="s">
        <v>9417</v>
      </c>
      <c r="C4464">
        <v>1</v>
      </c>
      <c r="D4464" t="s">
        <v>21</v>
      </c>
      <c r="E4464" t="s">
        <v>9418</v>
      </c>
      <c r="F4464" t="s">
        <v>321</v>
      </c>
      <c r="G4464" t="s">
        <v>322</v>
      </c>
      <c r="H4464">
        <v>77.173005500000002</v>
      </c>
      <c r="I4464">
        <v>28.687425399999999</v>
      </c>
      <c r="J4464" t="s">
        <v>501</v>
      </c>
      <c r="K4464" t="s">
        <v>26</v>
      </c>
      <c r="L4464" t="s">
        <v>27</v>
      </c>
      <c r="M4464" t="s">
        <v>27</v>
      </c>
      <c r="N4464" t="s">
        <v>27</v>
      </c>
      <c r="O4464" t="s">
        <v>27</v>
      </c>
      <c r="P4464">
        <v>1</v>
      </c>
      <c r="Q4464">
        <v>5</v>
      </c>
      <c r="R4464">
        <v>450</v>
      </c>
      <c r="S4464">
        <v>3</v>
      </c>
      <c r="T4464" s="1">
        <v>41176</v>
      </c>
      <c r="U4464" t="str">
        <f>IF(Main_Data[[#This Row],[Average_Cost_for_two]]&lt;=200000,"0-200k",IF(Main_Data[[#This Row],[Average_Cost_for_two]]&lt;=400000,"200k-400k",IF(Main_Data[[#This Row],[Average_Cost_for_two]]&lt;=600000,"400k-600k",IF(Main_Data[[#This Row],[Average_Cost_for_two]]&lt;=800000,"600k-800k"))))</f>
        <v>0-200k</v>
      </c>
    </row>
    <row r="4465" spans="1:21" x14ac:dyDescent="0.35">
      <c r="A4465">
        <v>18238246</v>
      </c>
      <c r="B4465" t="s">
        <v>9419</v>
      </c>
      <c r="C4465">
        <v>1</v>
      </c>
      <c r="D4465" t="s">
        <v>21</v>
      </c>
      <c r="E4465" t="s">
        <v>1023</v>
      </c>
      <c r="F4465" t="s">
        <v>1022</v>
      </c>
      <c r="G4465" t="s">
        <v>1023</v>
      </c>
      <c r="H4465">
        <v>77.173589500000006</v>
      </c>
      <c r="I4465">
        <v>28.5974082</v>
      </c>
      <c r="J4465" t="s">
        <v>560</v>
      </c>
      <c r="K4465" t="s">
        <v>26</v>
      </c>
      <c r="L4465" t="s">
        <v>27</v>
      </c>
      <c r="M4465" t="s">
        <v>27</v>
      </c>
      <c r="N4465" t="s">
        <v>27</v>
      </c>
      <c r="O4465" t="s">
        <v>27</v>
      </c>
      <c r="P4465">
        <v>1</v>
      </c>
      <c r="Q4465">
        <v>20</v>
      </c>
      <c r="R4465">
        <v>450</v>
      </c>
      <c r="S4465">
        <v>4</v>
      </c>
      <c r="T4465" s="1">
        <v>41910</v>
      </c>
      <c r="U4465" t="str">
        <f>IF(Main_Data[[#This Row],[Average_Cost_for_two]]&lt;=200000,"0-200k",IF(Main_Data[[#This Row],[Average_Cost_for_two]]&lt;=400000,"200k-400k",IF(Main_Data[[#This Row],[Average_Cost_for_two]]&lt;=600000,"400k-600k",IF(Main_Data[[#This Row],[Average_Cost_for_two]]&lt;=800000,"600k-800k"))))</f>
        <v>0-200k</v>
      </c>
    </row>
    <row r="4466" spans="1:21" x14ac:dyDescent="0.35">
      <c r="A4466">
        <v>7790</v>
      </c>
      <c r="B4466" t="s">
        <v>9420</v>
      </c>
      <c r="C4466">
        <v>1</v>
      </c>
      <c r="D4466" t="s">
        <v>21</v>
      </c>
      <c r="E4466" t="s">
        <v>2181</v>
      </c>
      <c r="F4466" t="s">
        <v>2180</v>
      </c>
      <c r="G4466" t="s">
        <v>2181</v>
      </c>
      <c r="H4466">
        <v>77.207265699999994</v>
      </c>
      <c r="I4466">
        <v>28.573313899999999</v>
      </c>
      <c r="J4466" t="s">
        <v>6944</v>
      </c>
      <c r="K4466" t="s">
        <v>26</v>
      </c>
      <c r="L4466" t="s">
        <v>27</v>
      </c>
      <c r="M4466" t="s">
        <v>27</v>
      </c>
      <c r="N4466" t="s">
        <v>27</v>
      </c>
      <c r="O4466" t="s">
        <v>27</v>
      </c>
      <c r="P4466">
        <v>1</v>
      </c>
      <c r="Q4466">
        <v>8</v>
      </c>
      <c r="R4466">
        <v>450</v>
      </c>
      <c r="S4466">
        <v>3</v>
      </c>
      <c r="T4466" s="1">
        <v>43345</v>
      </c>
      <c r="U4466" t="str">
        <f>IF(Main_Data[[#This Row],[Average_Cost_for_two]]&lt;=200000,"0-200k",IF(Main_Data[[#This Row],[Average_Cost_for_two]]&lt;=400000,"200k-400k",IF(Main_Data[[#This Row],[Average_Cost_for_two]]&lt;=600000,"400k-600k",IF(Main_Data[[#This Row],[Average_Cost_for_two]]&lt;=800000,"600k-800k"))))</f>
        <v>0-200k</v>
      </c>
    </row>
    <row r="4467" spans="1:21" x14ac:dyDescent="0.35">
      <c r="A4467">
        <v>305736</v>
      </c>
      <c r="B4467" t="s">
        <v>889</v>
      </c>
      <c r="C4467">
        <v>1</v>
      </c>
      <c r="D4467" t="s">
        <v>21</v>
      </c>
      <c r="E4467" t="s">
        <v>9421</v>
      </c>
      <c r="F4467" t="s">
        <v>157</v>
      </c>
      <c r="G4467" t="s">
        <v>158</v>
      </c>
      <c r="H4467">
        <v>77.203981900000002</v>
      </c>
      <c r="I4467">
        <v>28.550438</v>
      </c>
      <c r="J4467" t="s">
        <v>498</v>
      </c>
      <c r="K4467" t="s">
        <v>26</v>
      </c>
      <c r="L4467" t="s">
        <v>27</v>
      </c>
      <c r="M4467" t="s">
        <v>27</v>
      </c>
      <c r="N4467" t="s">
        <v>27</v>
      </c>
      <c r="O4467" t="s">
        <v>27</v>
      </c>
      <c r="P4467">
        <v>1</v>
      </c>
      <c r="Q4467">
        <v>35</v>
      </c>
      <c r="R4467">
        <v>450</v>
      </c>
      <c r="S4467">
        <v>4</v>
      </c>
      <c r="T4467" s="1">
        <v>41906</v>
      </c>
      <c r="U4467" t="str">
        <f>IF(Main_Data[[#This Row],[Average_Cost_for_two]]&lt;=200000,"0-200k",IF(Main_Data[[#This Row],[Average_Cost_for_two]]&lt;=400000,"200k-400k",IF(Main_Data[[#This Row],[Average_Cost_for_two]]&lt;=600000,"400k-600k",IF(Main_Data[[#This Row],[Average_Cost_for_two]]&lt;=800000,"600k-800k"))))</f>
        <v>0-200k</v>
      </c>
    </row>
    <row r="4468" spans="1:21" x14ac:dyDescent="0.35">
      <c r="A4468">
        <v>300994</v>
      </c>
      <c r="B4468" t="s">
        <v>9422</v>
      </c>
      <c r="C4468">
        <v>1</v>
      </c>
      <c r="D4468" t="s">
        <v>21</v>
      </c>
      <c r="E4468" t="s">
        <v>9423</v>
      </c>
      <c r="F4468" t="s">
        <v>1730</v>
      </c>
      <c r="G4468" t="s">
        <v>1729</v>
      </c>
      <c r="H4468">
        <v>77.088824799999998</v>
      </c>
      <c r="I4468">
        <v>28.6180223</v>
      </c>
      <c r="J4468" t="s">
        <v>704</v>
      </c>
      <c r="K4468" t="s">
        <v>26</v>
      </c>
      <c r="L4468" t="s">
        <v>27</v>
      </c>
      <c r="M4468" t="s">
        <v>27</v>
      </c>
      <c r="N4468" t="s">
        <v>27</v>
      </c>
      <c r="O4468" t="s">
        <v>27</v>
      </c>
      <c r="P4468">
        <v>1</v>
      </c>
      <c r="Q4468">
        <v>66</v>
      </c>
      <c r="R4468">
        <v>450</v>
      </c>
      <c r="S4468">
        <v>3</v>
      </c>
      <c r="T4468" s="1">
        <v>40437</v>
      </c>
      <c r="U4468" t="str">
        <f>IF(Main_Data[[#This Row],[Average_Cost_for_two]]&lt;=200000,"0-200k",IF(Main_Data[[#This Row],[Average_Cost_for_two]]&lt;=400000,"200k-400k",IF(Main_Data[[#This Row],[Average_Cost_for_two]]&lt;=600000,"400k-600k",IF(Main_Data[[#This Row],[Average_Cost_for_two]]&lt;=800000,"600k-800k"))))</f>
        <v>0-200k</v>
      </c>
    </row>
    <row r="4469" spans="1:21" x14ac:dyDescent="0.35">
      <c r="A4469">
        <v>300887</v>
      </c>
      <c r="B4469" t="s">
        <v>9424</v>
      </c>
      <c r="C4469">
        <v>1</v>
      </c>
      <c r="D4469" t="s">
        <v>21</v>
      </c>
      <c r="E4469" t="s">
        <v>9425</v>
      </c>
      <c r="F4469" t="s">
        <v>9426</v>
      </c>
      <c r="G4469" t="s">
        <v>9427</v>
      </c>
      <c r="H4469">
        <v>77.217631190000006</v>
      </c>
      <c r="I4469">
        <v>28.58429443</v>
      </c>
      <c r="J4469" t="s">
        <v>475</v>
      </c>
      <c r="K4469" t="s">
        <v>26</v>
      </c>
      <c r="L4469" t="s">
        <v>27</v>
      </c>
      <c r="M4469" t="s">
        <v>27</v>
      </c>
      <c r="N4469" t="s">
        <v>27</v>
      </c>
      <c r="O4469" t="s">
        <v>27</v>
      </c>
      <c r="P4469">
        <v>1</v>
      </c>
      <c r="Q4469">
        <v>35</v>
      </c>
      <c r="R4469">
        <v>450</v>
      </c>
      <c r="S4469">
        <v>3</v>
      </c>
      <c r="T4469" s="1">
        <v>40813</v>
      </c>
      <c r="U4469" t="str">
        <f>IF(Main_Data[[#This Row],[Average_Cost_for_two]]&lt;=200000,"0-200k",IF(Main_Data[[#This Row],[Average_Cost_for_two]]&lt;=400000,"200k-400k",IF(Main_Data[[#This Row],[Average_Cost_for_two]]&lt;=600000,"400k-600k",IF(Main_Data[[#This Row],[Average_Cost_for_two]]&lt;=800000,"600k-800k"))))</f>
        <v>0-200k</v>
      </c>
    </row>
    <row r="4470" spans="1:21" x14ac:dyDescent="0.35">
      <c r="A4470">
        <v>309648</v>
      </c>
      <c r="B4470" t="s">
        <v>976</v>
      </c>
      <c r="C4470">
        <v>1</v>
      </c>
      <c r="D4470" t="s">
        <v>21</v>
      </c>
      <c r="E4470" t="s">
        <v>9428</v>
      </c>
      <c r="F4470" t="s">
        <v>1622</v>
      </c>
      <c r="G4470" t="s">
        <v>1623</v>
      </c>
      <c r="H4470">
        <v>77.251205069999997</v>
      </c>
      <c r="I4470">
        <v>28.544217799999998</v>
      </c>
      <c r="J4470" t="s">
        <v>1503</v>
      </c>
      <c r="K4470" t="s">
        <v>26</v>
      </c>
      <c r="L4470" t="s">
        <v>27</v>
      </c>
      <c r="M4470" t="s">
        <v>34</v>
      </c>
      <c r="N4470" t="s">
        <v>27</v>
      </c>
      <c r="O4470" t="s">
        <v>27</v>
      </c>
      <c r="P4470">
        <v>1</v>
      </c>
      <c r="Q4470">
        <v>24</v>
      </c>
      <c r="R4470">
        <v>450</v>
      </c>
      <c r="S4470">
        <v>3</v>
      </c>
      <c r="T4470" s="1">
        <v>40439</v>
      </c>
      <c r="U4470" t="str">
        <f>IF(Main_Data[[#This Row],[Average_Cost_for_two]]&lt;=200000,"0-200k",IF(Main_Data[[#This Row],[Average_Cost_for_two]]&lt;=400000,"200k-400k",IF(Main_Data[[#This Row],[Average_Cost_for_two]]&lt;=600000,"400k-600k",IF(Main_Data[[#This Row],[Average_Cost_for_two]]&lt;=800000,"600k-800k"))))</f>
        <v>0-200k</v>
      </c>
    </row>
    <row r="4471" spans="1:21" x14ac:dyDescent="0.35">
      <c r="A4471">
        <v>303963</v>
      </c>
      <c r="B4471" t="s">
        <v>889</v>
      </c>
      <c r="C4471">
        <v>1</v>
      </c>
      <c r="D4471" t="s">
        <v>21</v>
      </c>
      <c r="E4471" t="s">
        <v>9429</v>
      </c>
      <c r="F4471" t="s">
        <v>251</v>
      </c>
      <c r="G4471" t="s">
        <v>252</v>
      </c>
      <c r="H4471">
        <v>77.196894700000001</v>
      </c>
      <c r="I4471">
        <v>28.645908009999999</v>
      </c>
      <c r="J4471" t="s">
        <v>498</v>
      </c>
      <c r="K4471" t="s">
        <v>26</v>
      </c>
      <c r="L4471" t="s">
        <v>27</v>
      </c>
      <c r="M4471" t="s">
        <v>27</v>
      </c>
      <c r="N4471" t="s">
        <v>27</v>
      </c>
      <c r="O4471" t="s">
        <v>27</v>
      </c>
      <c r="P4471">
        <v>1</v>
      </c>
      <c r="Q4471">
        <v>21</v>
      </c>
      <c r="R4471">
        <v>450</v>
      </c>
      <c r="S4471">
        <v>3</v>
      </c>
      <c r="T4471" s="1">
        <v>41180</v>
      </c>
      <c r="U4471" t="str">
        <f>IF(Main_Data[[#This Row],[Average_Cost_for_two]]&lt;=200000,"0-200k",IF(Main_Data[[#This Row],[Average_Cost_for_two]]&lt;=400000,"200k-400k",IF(Main_Data[[#This Row],[Average_Cost_for_two]]&lt;=600000,"400k-600k",IF(Main_Data[[#This Row],[Average_Cost_for_two]]&lt;=800000,"600k-800k"))))</f>
        <v>0-200k</v>
      </c>
    </row>
    <row r="4472" spans="1:21" x14ac:dyDescent="0.35">
      <c r="A4472">
        <v>5507</v>
      </c>
      <c r="B4472" t="s">
        <v>9430</v>
      </c>
      <c r="C4472">
        <v>1</v>
      </c>
      <c r="D4472" t="s">
        <v>21</v>
      </c>
      <c r="E4472" t="s">
        <v>9431</v>
      </c>
      <c r="F4472" t="s">
        <v>251</v>
      </c>
      <c r="G4472" t="s">
        <v>252</v>
      </c>
      <c r="H4472">
        <v>77.193972430000002</v>
      </c>
      <c r="I4472">
        <v>28.652036809999998</v>
      </c>
      <c r="J4472" t="s">
        <v>2923</v>
      </c>
      <c r="K4472" t="s">
        <v>26</v>
      </c>
      <c r="L4472" t="s">
        <v>27</v>
      </c>
      <c r="M4472" t="s">
        <v>27</v>
      </c>
      <c r="N4472" t="s">
        <v>27</v>
      </c>
      <c r="O4472" t="s">
        <v>27</v>
      </c>
      <c r="P4472">
        <v>1</v>
      </c>
      <c r="Q4472">
        <v>36</v>
      </c>
      <c r="R4472">
        <v>450</v>
      </c>
      <c r="S4472">
        <v>3</v>
      </c>
      <c r="T4472" s="1">
        <v>42627</v>
      </c>
      <c r="U4472" t="str">
        <f>IF(Main_Data[[#This Row],[Average_Cost_for_two]]&lt;=200000,"0-200k",IF(Main_Data[[#This Row],[Average_Cost_for_two]]&lt;=400000,"200k-400k",IF(Main_Data[[#This Row],[Average_Cost_for_two]]&lt;=600000,"400k-600k",IF(Main_Data[[#This Row],[Average_Cost_for_two]]&lt;=800000,"600k-800k"))))</f>
        <v>0-200k</v>
      </c>
    </row>
    <row r="4473" spans="1:21" x14ac:dyDescent="0.35">
      <c r="A4473">
        <v>18410770</v>
      </c>
      <c r="B4473" t="s">
        <v>7586</v>
      </c>
      <c r="C4473">
        <v>1</v>
      </c>
      <c r="D4473" t="s">
        <v>21</v>
      </c>
      <c r="E4473" t="s">
        <v>9432</v>
      </c>
      <c r="F4473" t="s">
        <v>504</v>
      </c>
      <c r="G4473" t="s">
        <v>505</v>
      </c>
      <c r="H4473">
        <v>77.228390599999997</v>
      </c>
      <c r="I4473">
        <v>28.701546400000002</v>
      </c>
      <c r="J4473" t="s">
        <v>9433</v>
      </c>
      <c r="K4473" t="s">
        <v>26</v>
      </c>
      <c r="L4473" t="s">
        <v>27</v>
      </c>
      <c r="M4473" t="s">
        <v>27</v>
      </c>
      <c r="N4473" t="s">
        <v>27</v>
      </c>
      <c r="O4473" t="s">
        <v>27</v>
      </c>
      <c r="P4473">
        <v>1</v>
      </c>
      <c r="Q4473">
        <v>7</v>
      </c>
      <c r="R4473">
        <v>450</v>
      </c>
      <c r="S4473">
        <v>3</v>
      </c>
      <c r="T4473" s="1">
        <v>41173</v>
      </c>
      <c r="U4473" t="str">
        <f>IF(Main_Data[[#This Row],[Average_Cost_for_two]]&lt;=200000,"0-200k",IF(Main_Data[[#This Row],[Average_Cost_for_two]]&lt;=400000,"200k-400k",IF(Main_Data[[#This Row],[Average_Cost_for_two]]&lt;=600000,"400k-600k",IF(Main_Data[[#This Row],[Average_Cost_for_two]]&lt;=800000,"600k-800k"))))</f>
        <v>0-200k</v>
      </c>
    </row>
    <row r="4474" spans="1:21" x14ac:dyDescent="0.35">
      <c r="A4474">
        <v>18292451</v>
      </c>
      <c r="B4474" t="s">
        <v>9434</v>
      </c>
      <c r="C4474">
        <v>1</v>
      </c>
      <c r="D4474" t="s">
        <v>21</v>
      </c>
      <c r="E4474" t="s">
        <v>9435</v>
      </c>
      <c r="F4474" t="s">
        <v>121</v>
      </c>
      <c r="G4474" t="s">
        <v>122</v>
      </c>
      <c r="H4474">
        <v>77.334700560000002</v>
      </c>
      <c r="I4474">
        <v>28.604268300000001</v>
      </c>
      <c r="J4474" t="s">
        <v>475</v>
      </c>
      <c r="K4474" t="s">
        <v>26</v>
      </c>
      <c r="L4474" t="s">
        <v>27</v>
      </c>
      <c r="M4474" t="s">
        <v>27</v>
      </c>
      <c r="N4474" t="s">
        <v>27</v>
      </c>
      <c r="O4474" t="s">
        <v>27</v>
      </c>
      <c r="P4474">
        <v>1</v>
      </c>
      <c r="Q4474">
        <v>5</v>
      </c>
      <c r="R4474">
        <v>450</v>
      </c>
      <c r="S4474">
        <v>3</v>
      </c>
      <c r="T4474" s="1">
        <v>41542</v>
      </c>
      <c r="U4474" t="str">
        <f>IF(Main_Data[[#This Row],[Average_Cost_for_two]]&lt;=200000,"0-200k",IF(Main_Data[[#This Row],[Average_Cost_for_two]]&lt;=400000,"200k-400k",IF(Main_Data[[#This Row],[Average_Cost_for_two]]&lt;=600000,"400k-600k",IF(Main_Data[[#This Row],[Average_Cost_for_two]]&lt;=800000,"600k-800k"))))</f>
        <v>0-200k</v>
      </c>
    </row>
    <row r="4475" spans="1:21" x14ac:dyDescent="0.35">
      <c r="A4475">
        <v>311824</v>
      </c>
      <c r="B4475" t="s">
        <v>9436</v>
      </c>
      <c r="C4475">
        <v>1</v>
      </c>
      <c r="D4475" t="s">
        <v>21</v>
      </c>
      <c r="E4475" t="s">
        <v>9437</v>
      </c>
      <c r="F4475" t="s">
        <v>53</v>
      </c>
      <c r="G4475" t="s">
        <v>54</v>
      </c>
      <c r="H4475">
        <v>77.289506680000002</v>
      </c>
      <c r="I4475">
        <v>28.562500190000002</v>
      </c>
      <c r="J4475" t="s">
        <v>609</v>
      </c>
      <c r="K4475" t="s">
        <v>26</v>
      </c>
      <c r="L4475" t="s">
        <v>27</v>
      </c>
      <c r="M4475" t="s">
        <v>27</v>
      </c>
      <c r="N4475" t="s">
        <v>27</v>
      </c>
      <c r="O4475" t="s">
        <v>27</v>
      </c>
      <c r="P4475">
        <v>1</v>
      </c>
      <c r="Q4475">
        <v>7</v>
      </c>
      <c r="R4475">
        <v>450</v>
      </c>
      <c r="S4475">
        <v>3</v>
      </c>
      <c r="T4475" s="1">
        <v>41902</v>
      </c>
      <c r="U4475" t="str">
        <f>IF(Main_Data[[#This Row],[Average_Cost_for_two]]&lt;=200000,"0-200k",IF(Main_Data[[#This Row],[Average_Cost_for_two]]&lt;=400000,"200k-400k",IF(Main_Data[[#This Row],[Average_Cost_for_two]]&lt;=600000,"400k-600k",IF(Main_Data[[#This Row],[Average_Cost_for_two]]&lt;=800000,"600k-800k"))))</f>
        <v>0-200k</v>
      </c>
    </row>
    <row r="4476" spans="1:21" x14ac:dyDescent="0.35">
      <c r="A4476">
        <v>18313141</v>
      </c>
      <c r="B4476" t="s">
        <v>889</v>
      </c>
      <c r="C4476">
        <v>1</v>
      </c>
      <c r="D4476" t="s">
        <v>21</v>
      </c>
      <c r="E4476" t="s">
        <v>9438</v>
      </c>
      <c r="F4476" t="s">
        <v>53</v>
      </c>
      <c r="G4476" t="s">
        <v>54</v>
      </c>
      <c r="H4476">
        <v>0</v>
      </c>
      <c r="I4476">
        <v>0</v>
      </c>
      <c r="J4476" t="s">
        <v>498</v>
      </c>
      <c r="K4476" t="s">
        <v>26</v>
      </c>
      <c r="L4476" t="s">
        <v>27</v>
      </c>
      <c r="M4476" t="s">
        <v>27</v>
      </c>
      <c r="N4476" t="s">
        <v>27</v>
      </c>
      <c r="O4476" t="s">
        <v>27</v>
      </c>
      <c r="P4476">
        <v>1</v>
      </c>
      <c r="Q4476">
        <v>2</v>
      </c>
      <c r="R4476">
        <v>450</v>
      </c>
      <c r="S4476">
        <v>1</v>
      </c>
      <c r="T4476" s="1">
        <v>40431</v>
      </c>
      <c r="U4476" t="str">
        <f>IF(Main_Data[[#This Row],[Average_Cost_for_two]]&lt;=200000,"0-200k",IF(Main_Data[[#This Row],[Average_Cost_for_two]]&lt;=400000,"200k-400k",IF(Main_Data[[#This Row],[Average_Cost_for_two]]&lt;=600000,"400k-600k",IF(Main_Data[[#This Row],[Average_Cost_for_two]]&lt;=800000,"600k-800k"))))</f>
        <v>0-200k</v>
      </c>
    </row>
    <row r="4477" spans="1:21" x14ac:dyDescent="0.35">
      <c r="A4477">
        <v>304152</v>
      </c>
      <c r="B4477" t="s">
        <v>889</v>
      </c>
      <c r="C4477">
        <v>1</v>
      </c>
      <c r="D4477" t="s">
        <v>21</v>
      </c>
      <c r="E4477" t="s">
        <v>9439</v>
      </c>
      <c r="F4477" t="s">
        <v>1895</v>
      </c>
      <c r="G4477" t="s">
        <v>1896</v>
      </c>
      <c r="H4477">
        <v>77.222270739999999</v>
      </c>
      <c r="I4477">
        <v>28.642934100000002</v>
      </c>
      <c r="J4477" t="s">
        <v>498</v>
      </c>
      <c r="K4477" t="s">
        <v>26</v>
      </c>
      <c r="L4477" t="s">
        <v>27</v>
      </c>
      <c r="M4477" t="s">
        <v>27</v>
      </c>
      <c r="N4477" t="s">
        <v>27</v>
      </c>
      <c r="O4477" t="s">
        <v>27</v>
      </c>
      <c r="P4477">
        <v>1</v>
      </c>
      <c r="Q4477">
        <v>16</v>
      </c>
      <c r="R4477">
        <v>450</v>
      </c>
      <c r="S4477">
        <v>3</v>
      </c>
      <c r="T4477" s="1">
        <v>43000</v>
      </c>
      <c r="U4477" t="str">
        <f>IF(Main_Data[[#This Row],[Average_Cost_for_two]]&lt;=200000,"0-200k",IF(Main_Data[[#This Row],[Average_Cost_for_two]]&lt;=400000,"200k-400k",IF(Main_Data[[#This Row],[Average_Cost_for_two]]&lt;=600000,"400k-600k",IF(Main_Data[[#This Row],[Average_Cost_for_two]]&lt;=800000,"600k-800k"))))</f>
        <v>0-200k</v>
      </c>
    </row>
    <row r="4478" spans="1:21" x14ac:dyDescent="0.35">
      <c r="A4478">
        <v>5595</v>
      </c>
      <c r="B4478" t="s">
        <v>889</v>
      </c>
      <c r="C4478">
        <v>1</v>
      </c>
      <c r="D4478" t="s">
        <v>21</v>
      </c>
      <c r="E4478" t="s">
        <v>9440</v>
      </c>
      <c r="F4478" t="s">
        <v>1743</v>
      </c>
      <c r="G4478" t="s">
        <v>1744</v>
      </c>
      <c r="H4478">
        <v>77.126038890000004</v>
      </c>
      <c r="I4478">
        <v>28.666213890000002</v>
      </c>
      <c r="J4478" t="s">
        <v>498</v>
      </c>
      <c r="K4478" t="s">
        <v>26</v>
      </c>
      <c r="L4478" t="s">
        <v>27</v>
      </c>
      <c r="M4478" t="s">
        <v>27</v>
      </c>
      <c r="N4478" t="s">
        <v>27</v>
      </c>
      <c r="O4478" t="s">
        <v>27</v>
      </c>
      <c r="P4478">
        <v>1</v>
      </c>
      <c r="Q4478">
        <v>58</v>
      </c>
      <c r="R4478">
        <v>450</v>
      </c>
      <c r="S4478">
        <v>4</v>
      </c>
      <c r="T4478" s="1">
        <v>41179</v>
      </c>
      <c r="U4478" t="str">
        <f>IF(Main_Data[[#This Row],[Average_Cost_for_two]]&lt;=200000,"0-200k",IF(Main_Data[[#This Row],[Average_Cost_for_two]]&lt;=400000,"200k-400k",IF(Main_Data[[#This Row],[Average_Cost_for_two]]&lt;=600000,"400k-600k",IF(Main_Data[[#This Row],[Average_Cost_for_two]]&lt;=800000,"600k-800k"))))</f>
        <v>0-200k</v>
      </c>
    </row>
    <row r="4479" spans="1:21" x14ac:dyDescent="0.35">
      <c r="A4479">
        <v>5527</v>
      </c>
      <c r="B4479" t="s">
        <v>889</v>
      </c>
      <c r="C4479">
        <v>1</v>
      </c>
      <c r="D4479" t="s">
        <v>21</v>
      </c>
      <c r="E4479" t="s">
        <v>9441</v>
      </c>
      <c r="F4479" t="s">
        <v>1751</v>
      </c>
      <c r="G4479" t="s">
        <v>1750</v>
      </c>
      <c r="H4479">
        <v>77.180292899999998</v>
      </c>
      <c r="I4479">
        <v>28.638365700000001</v>
      </c>
      <c r="J4479" t="s">
        <v>498</v>
      </c>
      <c r="K4479" t="s">
        <v>26</v>
      </c>
      <c r="L4479" t="s">
        <v>27</v>
      </c>
      <c r="M4479" t="s">
        <v>34</v>
      </c>
      <c r="N4479" t="s">
        <v>27</v>
      </c>
      <c r="O4479" t="s">
        <v>27</v>
      </c>
      <c r="P4479">
        <v>1</v>
      </c>
      <c r="Q4479">
        <v>37</v>
      </c>
      <c r="R4479">
        <v>450</v>
      </c>
      <c r="S4479">
        <v>3</v>
      </c>
      <c r="T4479" s="1">
        <v>42981</v>
      </c>
      <c r="U4479" t="str">
        <f>IF(Main_Data[[#This Row],[Average_Cost_for_two]]&lt;=200000,"0-200k",IF(Main_Data[[#This Row],[Average_Cost_for_two]]&lt;=400000,"200k-400k",IF(Main_Data[[#This Row],[Average_Cost_for_two]]&lt;=600000,"400k-600k",IF(Main_Data[[#This Row],[Average_Cost_for_two]]&lt;=800000,"600k-800k"))))</f>
        <v>0-200k</v>
      </c>
    </row>
    <row r="4480" spans="1:21" x14ac:dyDescent="0.35">
      <c r="A4480">
        <v>6481</v>
      </c>
      <c r="B4480" t="s">
        <v>9442</v>
      </c>
      <c r="C4480">
        <v>1</v>
      </c>
      <c r="D4480" t="s">
        <v>21</v>
      </c>
      <c r="E4480" t="s">
        <v>9443</v>
      </c>
      <c r="F4480" t="s">
        <v>3009</v>
      </c>
      <c r="G4480" t="s">
        <v>3010</v>
      </c>
      <c r="H4480">
        <v>77.118464200000005</v>
      </c>
      <c r="I4480">
        <v>28.740124900000001</v>
      </c>
      <c r="J4480" t="s">
        <v>9444</v>
      </c>
      <c r="K4480" t="s">
        <v>26</v>
      </c>
      <c r="L4480" t="s">
        <v>27</v>
      </c>
      <c r="M4480" t="s">
        <v>34</v>
      </c>
      <c r="N4480" t="s">
        <v>27</v>
      </c>
      <c r="O4480" t="s">
        <v>27</v>
      </c>
      <c r="P4480">
        <v>1</v>
      </c>
      <c r="Q4480">
        <v>114</v>
      </c>
      <c r="R4480">
        <v>450</v>
      </c>
      <c r="S4480">
        <v>3</v>
      </c>
      <c r="T4480" s="1">
        <v>42631</v>
      </c>
      <c r="U4480" t="str">
        <f>IF(Main_Data[[#This Row],[Average_Cost_for_two]]&lt;=200000,"0-200k",IF(Main_Data[[#This Row],[Average_Cost_for_two]]&lt;=400000,"200k-400k",IF(Main_Data[[#This Row],[Average_Cost_for_two]]&lt;=600000,"400k-600k",IF(Main_Data[[#This Row],[Average_Cost_for_two]]&lt;=800000,"600k-800k"))))</f>
        <v>0-200k</v>
      </c>
    </row>
    <row r="4481" spans="1:21" x14ac:dyDescent="0.35">
      <c r="A4481">
        <v>5283</v>
      </c>
      <c r="B4481" t="s">
        <v>9445</v>
      </c>
      <c r="C4481">
        <v>1</v>
      </c>
      <c r="D4481" t="s">
        <v>21</v>
      </c>
      <c r="E4481" t="s">
        <v>9446</v>
      </c>
      <c r="F4481" t="s">
        <v>3009</v>
      </c>
      <c r="G4481" t="s">
        <v>3010</v>
      </c>
      <c r="H4481">
        <v>77.137416000000002</v>
      </c>
      <c r="I4481">
        <v>28.736207</v>
      </c>
      <c r="J4481" t="s">
        <v>8711</v>
      </c>
      <c r="K4481" t="s">
        <v>26</v>
      </c>
      <c r="L4481" t="s">
        <v>27</v>
      </c>
      <c r="M4481" t="s">
        <v>34</v>
      </c>
      <c r="N4481" t="s">
        <v>27</v>
      </c>
      <c r="O4481" t="s">
        <v>27</v>
      </c>
      <c r="P4481">
        <v>1</v>
      </c>
      <c r="Q4481">
        <v>73</v>
      </c>
      <c r="R4481">
        <v>450</v>
      </c>
      <c r="S4481">
        <v>3</v>
      </c>
      <c r="T4481" s="1">
        <v>42257</v>
      </c>
      <c r="U4481" t="str">
        <f>IF(Main_Data[[#This Row],[Average_Cost_for_two]]&lt;=200000,"0-200k",IF(Main_Data[[#This Row],[Average_Cost_for_two]]&lt;=400000,"200k-400k",IF(Main_Data[[#This Row],[Average_Cost_for_two]]&lt;=600000,"400k-600k",IF(Main_Data[[#This Row],[Average_Cost_for_two]]&lt;=800000,"600k-800k"))))</f>
        <v>0-200k</v>
      </c>
    </row>
    <row r="4482" spans="1:21" x14ac:dyDescent="0.35">
      <c r="A4482">
        <v>309783</v>
      </c>
      <c r="B4482" t="s">
        <v>9447</v>
      </c>
      <c r="C4482">
        <v>1</v>
      </c>
      <c r="D4482" t="s">
        <v>21</v>
      </c>
      <c r="E4482" t="s">
        <v>9448</v>
      </c>
      <c r="F4482" t="s">
        <v>3009</v>
      </c>
      <c r="G4482" t="s">
        <v>3010</v>
      </c>
      <c r="H4482">
        <v>77.065217009999998</v>
      </c>
      <c r="I4482">
        <v>28.71961666</v>
      </c>
      <c r="J4482" t="s">
        <v>557</v>
      </c>
      <c r="K4482" t="s">
        <v>26</v>
      </c>
      <c r="L4482" t="s">
        <v>27</v>
      </c>
      <c r="M4482" t="s">
        <v>34</v>
      </c>
      <c r="N4482" t="s">
        <v>27</v>
      </c>
      <c r="O4482" t="s">
        <v>27</v>
      </c>
      <c r="P4482">
        <v>1</v>
      </c>
      <c r="Q4482">
        <v>83</v>
      </c>
      <c r="R4482">
        <v>450</v>
      </c>
      <c r="S4482">
        <v>4</v>
      </c>
      <c r="T4482" s="1">
        <v>41526</v>
      </c>
      <c r="U4482" t="str">
        <f>IF(Main_Data[[#This Row],[Average_Cost_for_two]]&lt;=200000,"0-200k",IF(Main_Data[[#This Row],[Average_Cost_for_two]]&lt;=400000,"200k-400k",IF(Main_Data[[#This Row],[Average_Cost_for_two]]&lt;=600000,"400k-600k",IF(Main_Data[[#This Row],[Average_Cost_for_two]]&lt;=800000,"600k-800k"))))</f>
        <v>0-200k</v>
      </c>
    </row>
    <row r="4483" spans="1:21" x14ac:dyDescent="0.35">
      <c r="A4483">
        <v>4726</v>
      </c>
      <c r="B4483" t="s">
        <v>6025</v>
      </c>
      <c r="C4483">
        <v>1</v>
      </c>
      <c r="D4483" t="s">
        <v>21</v>
      </c>
      <c r="E4483" t="s">
        <v>9449</v>
      </c>
      <c r="F4483" t="s">
        <v>765</v>
      </c>
      <c r="G4483" t="s">
        <v>766</v>
      </c>
      <c r="H4483">
        <v>77.206466500000005</v>
      </c>
      <c r="I4483">
        <v>28.524931859999999</v>
      </c>
      <c r="J4483" t="s">
        <v>478</v>
      </c>
      <c r="K4483" t="s">
        <v>26</v>
      </c>
      <c r="L4483" t="s">
        <v>27</v>
      </c>
      <c r="M4483" t="s">
        <v>34</v>
      </c>
      <c r="N4483" t="s">
        <v>27</v>
      </c>
      <c r="O4483" t="s">
        <v>27</v>
      </c>
      <c r="P4483">
        <v>1</v>
      </c>
      <c r="Q4483">
        <v>112</v>
      </c>
      <c r="R4483">
        <v>450</v>
      </c>
      <c r="S4483">
        <v>2</v>
      </c>
      <c r="T4483" s="1">
        <v>42637</v>
      </c>
      <c r="U4483" t="str">
        <f>IF(Main_Data[[#This Row],[Average_Cost_for_two]]&lt;=200000,"0-200k",IF(Main_Data[[#This Row],[Average_Cost_for_two]]&lt;=400000,"200k-400k",IF(Main_Data[[#This Row],[Average_Cost_for_two]]&lt;=600000,"400k-600k",IF(Main_Data[[#This Row],[Average_Cost_for_two]]&lt;=800000,"600k-800k"))))</f>
        <v>0-200k</v>
      </c>
    </row>
    <row r="4484" spans="1:21" x14ac:dyDescent="0.35">
      <c r="A4484">
        <v>609</v>
      </c>
      <c r="B4484" t="s">
        <v>889</v>
      </c>
      <c r="C4484">
        <v>1</v>
      </c>
      <c r="D4484" t="s">
        <v>21</v>
      </c>
      <c r="E4484" t="s">
        <v>9450</v>
      </c>
      <c r="F4484" t="s">
        <v>2696</v>
      </c>
      <c r="G4484" t="s">
        <v>2697</v>
      </c>
      <c r="H4484">
        <v>77.168826899999999</v>
      </c>
      <c r="I4484">
        <v>28.5884398</v>
      </c>
      <c r="J4484" t="s">
        <v>498</v>
      </c>
      <c r="K4484" t="s">
        <v>26</v>
      </c>
      <c r="L4484" t="s">
        <v>27</v>
      </c>
      <c r="M4484" t="s">
        <v>27</v>
      </c>
      <c r="N4484" t="s">
        <v>27</v>
      </c>
      <c r="O4484" t="s">
        <v>27</v>
      </c>
      <c r="P4484">
        <v>1</v>
      </c>
      <c r="Q4484">
        <v>78</v>
      </c>
      <c r="R4484">
        <v>450</v>
      </c>
      <c r="S4484">
        <v>3</v>
      </c>
      <c r="T4484" s="1">
        <v>42624</v>
      </c>
      <c r="U4484" t="str">
        <f>IF(Main_Data[[#This Row],[Average_Cost_for_two]]&lt;=200000,"0-200k",IF(Main_Data[[#This Row],[Average_Cost_for_two]]&lt;=400000,"200k-400k",IF(Main_Data[[#This Row],[Average_Cost_for_two]]&lt;=600000,"400k-600k",IF(Main_Data[[#This Row],[Average_Cost_for_two]]&lt;=800000,"600k-800k"))))</f>
        <v>0-200k</v>
      </c>
    </row>
    <row r="4485" spans="1:21" x14ac:dyDescent="0.35">
      <c r="A4485">
        <v>310876</v>
      </c>
      <c r="B4485" t="s">
        <v>9451</v>
      </c>
      <c r="C4485">
        <v>1</v>
      </c>
      <c r="D4485" t="s">
        <v>21</v>
      </c>
      <c r="E4485" t="s">
        <v>9452</v>
      </c>
      <c r="F4485" t="s">
        <v>65</v>
      </c>
      <c r="G4485" t="s">
        <v>66</v>
      </c>
      <c r="H4485">
        <v>77.308535280000001</v>
      </c>
      <c r="I4485">
        <v>28.589505379999999</v>
      </c>
      <c r="J4485" t="s">
        <v>680</v>
      </c>
      <c r="K4485" t="s">
        <v>26</v>
      </c>
      <c r="L4485" t="s">
        <v>27</v>
      </c>
      <c r="M4485" t="s">
        <v>27</v>
      </c>
      <c r="N4485" t="s">
        <v>27</v>
      </c>
      <c r="O4485" t="s">
        <v>27</v>
      </c>
      <c r="P4485">
        <v>1</v>
      </c>
      <c r="Q4485">
        <v>32</v>
      </c>
      <c r="R4485">
        <v>450</v>
      </c>
      <c r="S4485">
        <v>3</v>
      </c>
      <c r="T4485" s="1">
        <v>40798</v>
      </c>
      <c r="U4485" t="str">
        <f>IF(Main_Data[[#This Row],[Average_Cost_for_two]]&lt;=200000,"0-200k",IF(Main_Data[[#This Row],[Average_Cost_for_two]]&lt;=400000,"200k-400k",IF(Main_Data[[#This Row],[Average_Cost_for_two]]&lt;=600000,"400k-600k",IF(Main_Data[[#This Row],[Average_Cost_for_two]]&lt;=800000,"600k-800k"))))</f>
        <v>0-200k</v>
      </c>
    </row>
    <row r="4486" spans="1:21" x14ac:dyDescent="0.35">
      <c r="A4486">
        <v>18258759</v>
      </c>
      <c r="B4486" t="s">
        <v>9453</v>
      </c>
      <c r="C4486">
        <v>1</v>
      </c>
      <c r="D4486" t="s">
        <v>21</v>
      </c>
      <c r="E4486" t="s">
        <v>9454</v>
      </c>
      <c r="F4486" t="s">
        <v>292</v>
      </c>
      <c r="G4486" t="s">
        <v>293</v>
      </c>
      <c r="H4486">
        <v>77.252478999999994</v>
      </c>
      <c r="I4486">
        <v>28.523785</v>
      </c>
      <c r="J4486" t="s">
        <v>560</v>
      </c>
      <c r="K4486" t="s">
        <v>26</v>
      </c>
      <c r="L4486" t="s">
        <v>27</v>
      </c>
      <c r="M4486" t="s">
        <v>27</v>
      </c>
      <c r="N4486" t="s">
        <v>27</v>
      </c>
      <c r="O4486" t="s">
        <v>27</v>
      </c>
      <c r="P4486">
        <v>1</v>
      </c>
      <c r="Q4486">
        <v>22</v>
      </c>
      <c r="R4486">
        <v>450</v>
      </c>
      <c r="S4486">
        <v>3</v>
      </c>
      <c r="T4486" s="1">
        <v>41863</v>
      </c>
      <c r="U4486" t="str">
        <f>IF(Main_Data[[#This Row],[Average_Cost_for_two]]&lt;=200000,"0-200k",IF(Main_Data[[#This Row],[Average_Cost_for_two]]&lt;=400000,"200k-400k",IF(Main_Data[[#This Row],[Average_Cost_for_two]]&lt;=600000,"400k-600k",IF(Main_Data[[#This Row],[Average_Cost_for_two]]&lt;=800000,"600k-800k"))))</f>
        <v>0-200k</v>
      </c>
    </row>
    <row r="4487" spans="1:21" x14ac:dyDescent="0.35">
      <c r="A4487">
        <v>18312487</v>
      </c>
      <c r="B4487" t="s">
        <v>889</v>
      </c>
      <c r="C4487">
        <v>1</v>
      </c>
      <c r="D4487" t="s">
        <v>21</v>
      </c>
      <c r="E4487" t="s">
        <v>9455</v>
      </c>
      <c r="F4487" t="s">
        <v>1022</v>
      </c>
      <c r="G4487" t="s">
        <v>1023</v>
      </c>
      <c r="H4487">
        <v>77.190975899999998</v>
      </c>
      <c r="I4487">
        <v>28.583433299999999</v>
      </c>
      <c r="J4487" t="s">
        <v>498</v>
      </c>
      <c r="K4487" t="s">
        <v>26</v>
      </c>
      <c r="L4487" t="s">
        <v>27</v>
      </c>
      <c r="M4487" t="s">
        <v>27</v>
      </c>
      <c r="N4487" t="s">
        <v>27</v>
      </c>
      <c r="O4487" t="s">
        <v>27</v>
      </c>
      <c r="P4487">
        <v>1</v>
      </c>
      <c r="Q4487">
        <v>4</v>
      </c>
      <c r="R4487">
        <v>450</v>
      </c>
      <c r="S4487">
        <v>3</v>
      </c>
      <c r="T4487" s="1">
        <v>41134</v>
      </c>
      <c r="U4487" t="str">
        <f>IF(Main_Data[[#This Row],[Average_Cost_for_two]]&lt;=200000,"0-200k",IF(Main_Data[[#This Row],[Average_Cost_for_two]]&lt;=400000,"200k-400k",IF(Main_Data[[#This Row],[Average_Cost_for_two]]&lt;=600000,"400k-600k",IF(Main_Data[[#This Row],[Average_Cost_for_two]]&lt;=800000,"600k-800k"))))</f>
        <v>0-200k</v>
      </c>
    </row>
    <row r="4488" spans="1:21" x14ac:dyDescent="0.35">
      <c r="A4488">
        <v>308261</v>
      </c>
      <c r="B4488" t="s">
        <v>9456</v>
      </c>
      <c r="C4488">
        <v>1</v>
      </c>
      <c r="D4488" t="s">
        <v>21</v>
      </c>
      <c r="E4488" t="s">
        <v>9457</v>
      </c>
      <c r="F4488" t="s">
        <v>1022</v>
      </c>
      <c r="G4488" t="s">
        <v>1023</v>
      </c>
      <c r="H4488">
        <v>77.186393699999996</v>
      </c>
      <c r="I4488">
        <v>28.604322700000001</v>
      </c>
      <c r="J4488" t="s">
        <v>718</v>
      </c>
      <c r="K4488" t="s">
        <v>26</v>
      </c>
      <c r="L4488" t="s">
        <v>27</v>
      </c>
      <c r="M4488" t="s">
        <v>27</v>
      </c>
      <c r="N4488" t="s">
        <v>27</v>
      </c>
      <c r="O4488" t="s">
        <v>27</v>
      </c>
      <c r="P4488">
        <v>1</v>
      </c>
      <c r="Q4488">
        <v>33</v>
      </c>
      <c r="R4488">
        <v>450</v>
      </c>
      <c r="S4488">
        <v>3</v>
      </c>
      <c r="T4488" s="1">
        <v>42968</v>
      </c>
      <c r="U4488" t="str">
        <f>IF(Main_Data[[#This Row],[Average_Cost_for_two]]&lt;=200000,"0-200k",IF(Main_Data[[#This Row],[Average_Cost_for_two]]&lt;=400000,"200k-400k",IF(Main_Data[[#This Row],[Average_Cost_for_two]]&lt;=600000,"400k-600k",IF(Main_Data[[#This Row],[Average_Cost_for_two]]&lt;=800000,"600k-800k"))))</f>
        <v>0-200k</v>
      </c>
    </row>
    <row r="4489" spans="1:21" x14ac:dyDescent="0.35">
      <c r="A4489">
        <v>472</v>
      </c>
      <c r="B4489" t="s">
        <v>9458</v>
      </c>
      <c r="C4489">
        <v>1</v>
      </c>
      <c r="D4489" t="s">
        <v>21</v>
      </c>
      <c r="E4489" t="s">
        <v>9459</v>
      </c>
      <c r="F4489" t="s">
        <v>732</v>
      </c>
      <c r="G4489" t="s">
        <v>733</v>
      </c>
      <c r="H4489">
        <v>77.202642800000007</v>
      </c>
      <c r="I4489">
        <v>28.556210100000001</v>
      </c>
      <c r="J4489" t="s">
        <v>9460</v>
      </c>
      <c r="K4489" t="s">
        <v>26</v>
      </c>
      <c r="L4489" t="s">
        <v>27</v>
      </c>
      <c r="M4489" t="s">
        <v>27</v>
      </c>
      <c r="N4489" t="s">
        <v>27</v>
      </c>
      <c r="O4489" t="s">
        <v>27</v>
      </c>
      <c r="P4489">
        <v>1</v>
      </c>
      <c r="Q4489">
        <v>1198</v>
      </c>
      <c r="R4489">
        <v>450</v>
      </c>
      <c r="S4489">
        <v>4</v>
      </c>
      <c r="T4489" s="1">
        <v>41857</v>
      </c>
      <c r="U4489" t="str">
        <f>IF(Main_Data[[#This Row],[Average_Cost_for_two]]&lt;=200000,"0-200k",IF(Main_Data[[#This Row],[Average_Cost_for_two]]&lt;=400000,"200k-400k",IF(Main_Data[[#This Row],[Average_Cost_for_two]]&lt;=600000,"400k-600k",IF(Main_Data[[#This Row],[Average_Cost_for_two]]&lt;=800000,"600k-800k"))))</f>
        <v>0-200k</v>
      </c>
    </row>
    <row r="4490" spans="1:21" x14ac:dyDescent="0.35">
      <c r="A4490">
        <v>6628</v>
      </c>
      <c r="B4490" t="s">
        <v>9461</v>
      </c>
      <c r="C4490">
        <v>1</v>
      </c>
      <c r="D4490" t="s">
        <v>21</v>
      </c>
      <c r="E4490" t="s">
        <v>9462</v>
      </c>
      <c r="F4490" t="s">
        <v>153</v>
      </c>
      <c r="G4490" t="s">
        <v>154</v>
      </c>
      <c r="H4490">
        <v>77.188370399999997</v>
      </c>
      <c r="I4490">
        <v>28.700002699999999</v>
      </c>
      <c r="J4490" t="s">
        <v>478</v>
      </c>
      <c r="K4490" t="s">
        <v>26</v>
      </c>
      <c r="L4490" t="s">
        <v>27</v>
      </c>
      <c r="M4490" t="s">
        <v>27</v>
      </c>
      <c r="N4490" t="s">
        <v>27</v>
      </c>
      <c r="O4490" t="s">
        <v>27</v>
      </c>
      <c r="P4490">
        <v>1</v>
      </c>
      <c r="Q4490">
        <v>13</v>
      </c>
      <c r="R4490">
        <v>450</v>
      </c>
      <c r="S4490">
        <v>3</v>
      </c>
      <c r="T4490" s="1">
        <v>43321</v>
      </c>
      <c r="U4490" t="str">
        <f>IF(Main_Data[[#This Row],[Average_Cost_for_two]]&lt;=200000,"0-200k",IF(Main_Data[[#This Row],[Average_Cost_for_two]]&lt;=400000,"200k-400k",IF(Main_Data[[#This Row],[Average_Cost_for_two]]&lt;=600000,"400k-600k",IF(Main_Data[[#This Row],[Average_Cost_for_two]]&lt;=800000,"600k-800k"))))</f>
        <v>0-200k</v>
      </c>
    </row>
    <row r="4491" spans="1:21" x14ac:dyDescent="0.35">
      <c r="A4491">
        <v>4079</v>
      </c>
      <c r="B4491" t="s">
        <v>5752</v>
      </c>
      <c r="C4491">
        <v>1</v>
      </c>
      <c r="D4491" t="s">
        <v>21</v>
      </c>
      <c r="E4491" t="s">
        <v>9463</v>
      </c>
      <c r="F4491" t="s">
        <v>153</v>
      </c>
      <c r="G4491" t="s">
        <v>154</v>
      </c>
      <c r="H4491">
        <v>77.193222000000006</v>
      </c>
      <c r="I4491">
        <v>28.697870200000001</v>
      </c>
      <c r="J4491" t="s">
        <v>478</v>
      </c>
      <c r="K4491" t="s">
        <v>26</v>
      </c>
      <c r="L4491" t="s">
        <v>27</v>
      </c>
      <c r="M4491" t="s">
        <v>27</v>
      </c>
      <c r="N4491" t="s">
        <v>27</v>
      </c>
      <c r="O4491" t="s">
        <v>27</v>
      </c>
      <c r="P4491">
        <v>1</v>
      </c>
      <c r="Q4491">
        <v>32</v>
      </c>
      <c r="R4491">
        <v>450</v>
      </c>
      <c r="S4491">
        <v>3</v>
      </c>
      <c r="T4491" s="1">
        <v>40410</v>
      </c>
      <c r="U4491" t="str">
        <f>IF(Main_Data[[#This Row],[Average_Cost_for_two]]&lt;=200000,"0-200k",IF(Main_Data[[#This Row],[Average_Cost_for_two]]&lt;=400000,"200k-400k",IF(Main_Data[[#This Row],[Average_Cost_for_two]]&lt;=600000,"400k-600k",IF(Main_Data[[#This Row],[Average_Cost_for_two]]&lt;=800000,"600k-800k"))))</f>
        <v>0-200k</v>
      </c>
    </row>
    <row r="4492" spans="1:21" x14ac:dyDescent="0.35">
      <c r="A4492">
        <v>18454474</v>
      </c>
      <c r="B4492" t="s">
        <v>9464</v>
      </c>
      <c r="C4492">
        <v>1</v>
      </c>
      <c r="D4492" t="s">
        <v>21</v>
      </c>
      <c r="E4492" t="s">
        <v>9465</v>
      </c>
      <c r="F4492" t="s">
        <v>2928</v>
      </c>
      <c r="G4492" t="s">
        <v>2929</v>
      </c>
      <c r="H4492">
        <v>77.098777999999996</v>
      </c>
      <c r="I4492">
        <v>28.631326999999999</v>
      </c>
      <c r="J4492" t="s">
        <v>478</v>
      </c>
      <c r="K4492" t="s">
        <v>26</v>
      </c>
      <c r="L4492" t="s">
        <v>27</v>
      </c>
      <c r="M4492" t="s">
        <v>34</v>
      </c>
      <c r="N4492" t="s">
        <v>27</v>
      </c>
      <c r="O4492" t="s">
        <v>27</v>
      </c>
      <c r="P4492">
        <v>1</v>
      </c>
      <c r="Q4492">
        <v>2</v>
      </c>
      <c r="R4492">
        <v>450</v>
      </c>
      <c r="S4492">
        <v>1</v>
      </c>
      <c r="T4492" s="1">
        <v>40757</v>
      </c>
      <c r="U4492" t="str">
        <f>IF(Main_Data[[#This Row],[Average_Cost_for_two]]&lt;=200000,"0-200k",IF(Main_Data[[#This Row],[Average_Cost_for_two]]&lt;=400000,"200k-400k",IF(Main_Data[[#This Row],[Average_Cost_for_two]]&lt;=600000,"400k-600k",IF(Main_Data[[#This Row],[Average_Cost_for_two]]&lt;=800000,"600k-800k"))))</f>
        <v>0-200k</v>
      </c>
    </row>
    <row r="4493" spans="1:21" x14ac:dyDescent="0.35">
      <c r="A4493">
        <v>5590</v>
      </c>
      <c r="B4493" t="s">
        <v>889</v>
      </c>
      <c r="C4493">
        <v>1</v>
      </c>
      <c r="D4493" t="s">
        <v>21</v>
      </c>
      <c r="E4493" t="s">
        <v>9466</v>
      </c>
      <c r="F4493" t="s">
        <v>1736</v>
      </c>
      <c r="G4493" t="s">
        <v>1737</v>
      </c>
      <c r="H4493">
        <v>77.135837100000003</v>
      </c>
      <c r="I4493">
        <v>28.654321299999999</v>
      </c>
      <c r="J4493" t="s">
        <v>498</v>
      </c>
      <c r="K4493" t="s">
        <v>26</v>
      </c>
      <c r="L4493" t="s">
        <v>27</v>
      </c>
      <c r="M4493" t="s">
        <v>27</v>
      </c>
      <c r="N4493" t="s">
        <v>27</v>
      </c>
      <c r="O4493" t="s">
        <v>27</v>
      </c>
      <c r="P4493">
        <v>1</v>
      </c>
      <c r="Q4493">
        <v>23</v>
      </c>
      <c r="R4493">
        <v>450</v>
      </c>
      <c r="S4493">
        <v>3</v>
      </c>
      <c r="T4493" s="1">
        <v>43328</v>
      </c>
      <c r="U4493" t="str">
        <f>IF(Main_Data[[#This Row],[Average_Cost_for_two]]&lt;=200000,"0-200k",IF(Main_Data[[#This Row],[Average_Cost_for_two]]&lt;=400000,"200k-400k",IF(Main_Data[[#This Row],[Average_Cost_for_two]]&lt;=600000,"400k-600k",IF(Main_Data[[#This Row],[Average_Cost_for_two]]&lt;=800000,"600k-800k"))))</f>
        <v>0-200k</v>
      </c>
    </row>
    <row r="4494" spans="1:21" x14ac:dyDescent="0.35">
      <c r="A4494">
        <v>9572</v>
      </c>
      <c r="B4494" t="s">
        <v>1510</v>
      </c>
      <c r="C4494">
        <v>1</v>
      </c>
      <c r="D4494" t="s">
        <v>21</v>
      </c>
      <c r="E4494" t="s">
        <v>31</v>
      </c>
      <c r="F4494" t="s">
        <v>32</v>
      </c>
      <c r="G4494" t="s">
        <v>33</v>
      </c>
      <c r="H4494">
        <v>77.241293970000001</v>
      </c>
      <c r="I4494">
        <v>28.578505280000002</v>
      </c>
      <c r="J4494" t="s">
        <v>680</v>
      </c>
      <c r="K4494" t="s">
        <v>26</v>
      </c>
      <c r="L4494" t="s">
        <v>27</v>
      </c>
      <c r="M4494" t="s">
        <v>34</v>
      </c>
      <c r="N4494" t="s">
        <v>27</v>
      </c>
      <c r="O4494" t="s">
        <v>27</v>
      </c>
      <c r="P4494">
        <v>1</v>
      </c>
      <c r="Q4494">
        <v>56</v>
      </c>
      <c r="R4494">
        <v>450</v>
      </c>
      <c r="S4494">
        <v>3</v>
      </c>
      <c r="T4494" s="1">
        <v>42971</v>
      </c>
      <c r="U4494" t="str">
        <f>IF(Main_Data[[#This Row],[Average_Cost_for_two]]&lt;=200000,"0-200k",IF(Main_Data[[#This Row],[Average_Cost_for_two]]&lt;=400000,"200k-400k",IF(Main_Data[[#This Row],[Average_Cost_for_two]]&lt;=600000,"400k-600k",IF(Main_Data[[#This Row],[Average_Cost_for_two]]&lt;=800000,"600k-800k"))))</f>
        <v>0-200k</v>
      </c>
    </row>
    <row r="4495" spans="1:21" x14ac:dyDescent="0.35">
      <c r="A4495">
        <v>9829</v>
      </c>
      <c r="B4495" t="s">
        <v>889</v>
      </c>
      <c r="C4495">
        <v>1</v>
      </c>
      <c r="D4495" t="s">
        <v>21</v>
      </c>
      <c r="E4495" t="s">
        <v>9467</v>
      </c>
      <c r="F4495" t="s">
        <v>683</v>
      </c>
      <c r="G4495" t="s">
        <v>684</v>
      </c>
      <c r="H4495">
        <v>77.286622800000004</v>
      </c>
      <c r="I4495">
        <v>28.6366215</v>
      </c>
      <c r="J4495" t="s">
        <v>498</v>
      </c>
      <c r="K4495" t="s">
        <v>26</v>
      </c>
      <c r="L4495" t="s">
        <v>27</v>
      </c>
      <c r="M4495" t="s">
        <v>27</v>
      </c>
      <c r="N4495" t="s">
        <v>27</v>
      </c>
      <c r="O4495" t="s">
        <v>27</v>
      </c>
      <c r="P4495">
        <v>1</v>
      </c>
      <c r="Q4495">
        <v>14</v>
      </c>
      <c r="R4495">
        <v>450</v>
      </c>
      <c r="S4495">
        <v>3</v>
      </c>
      <c r="T4495" s="1">
        <v>41857</v>
      </c>
      <c r="U4495" t="str">
        <f>IF(Main_Data[[#This Row],[Average_Cost_for_two]]&lt;=200000,"0-200k",IF(Main_Data[[#This Row],[Average_Cost_for_two]]&lt;=400000,"200k-400k",IF(Main_Data[[#This Row],[Average_Cost_for_two]]&lt;=600000,"400k-600k",IF(Main_Data[[#This Row],[Average_Cost_for_two]]&lt;=800000,"600k-800k"))))</f>
        <v>0-200k</v>
      </c>
    </row>
    <row r="4496" spans="1:21" x14ac:dyDescent="0.35">
      <c r="A4496">
        <v>18333396</v>
      </c>
      <c r="B4496" t="s">
        <v>6025</v>
      </c>
      <c r="C4496">
        <v>1</v>
      </c>
      <c r="D4496" t="s">
        <v>21</v>
      </c>
      <c r="E4496" t="s">
        <v>9468</v>
      </c>
      <c r="F4496" t="s">
        <v>37</v>
      </c>
      <c r="G4496" t="s">
        <v>38</v>
      </c>
      <c r="H4496">
        <v>77.124741400000005</v>
      </c>
      <c r="I4496">
        <v>28.546711599999998</v>
      </c>
      <c r="J4496" t="s">
        <v>478</v>
      </c>
      <c r="K4496" t="s">
        <v>26</v>
      </c>
      <c r="L4496" t="s">
        <v>27</v>
      </c>
      <c r="M4496" t="s">
        <v>27</v>
      </c>
      <c r="N4496" t="s">
        <v>27</v>
      </c>
      <c r="O4496" t="s">
        <v>27</v>
      </c>
      <c r="P4496">
        <v>1</v>
      </c>
      <c r="Q4496">
        <v>6</v>
      </c>
      <c r="R4496">
        <v>450</v>
      </c>
      <c r="S4496">
        <v>3</v>
      </c>
      <c r="T4496" s="1">
        <v>42241</v>
      </c>
      <c r="U4496" t="str">
        <f>IF(Main_Data[[#This Row],[Average_Cost_for_two]]&lt;=200000,"0-200k",IF(Main_Data[[#This Row],[Average_Cost_for_two]]&lt;=400000,"200k-400k",IF(Main_Data[[#This Row],[Average_Cost_for_two]]&lt;=600000,"400k-600k",IF(Main_Data[[#This Row],[Average_Cost_for_two]]&lt;=800000,"600k-800k"))))</f>
        <v>0-200k</v>
      </c>
    </row>
    <row r="4497" spans="1:21" x14ac:dyDescent="0.35">
      <c r="A4497">
        <v>6180</v>
      </c>
      <c r="B4497" t="s">
        <v>9469</v>
      </c>
      <c r="C4497">
        <v>1</v>
      </c>
      <c r="D4497" t="s">
        <v>21</v>
      </c>
      <c r="E4497" t="s">
        <v>9470</v>
      </c>
      <c r="F4497" t="s">
        <v>117</v>
      </c>
      <c r="G4497" t="s">
        <v>118</v>
      </c>
      <c r="H4497">
        <v>77.292481100000003</v>
      </c>
      <c r="I4497">
        <v>28.608958399999999</v>
      </c>
      <c r="J4497" t="s">
        <v>578</v>
      </c>
      <c r="K4497" t="s">
        <v>26</v>
      </c>
      <c r="L4497" t="s">
        <v>27</v>
      </c>
      <c r="M4497" t="s">
        <v>27</v>
      </c>
      <c r="N4497" t="s">
        <v>27</v>
      </c>
      <c r="O4497" t="s">
        <v>27</v>
      </c>
      <c r="P4497">
        <v>1</v>
      </c>
      <c r="Q4497">
        <v>19</v>
      </c>
      <c r="R4497">
        <v>450</v>
      </c>
      <c r="S4497">
        <v>3</v>
      </c>
      <c r="T4497" s="1">
        <v>41123</v>
      </c>
      <c r="U4497" t="str">
        <f>IF(Main_Data[[#This Row],[Average_Cost_for_two]]&lt;=200000,"0-200k",IF(Main_Data[[#This Row],[Average_Cost_for_two]]&lt;=400000,"200k-400k",IF(Main_Data[[#This Row],[Average_Cost_for_two]]&lt;=600000,"400k-600k",IF(Main_Data[[#This Row],[Average_Cost_for_two]]&lt;=800000,"600k-800k"))))</f>
        <v>0-200k</v>
      </c>
    </row>
    <row r="4498" spans="1:21" x14ac:dyDescent="0.35">
      <c r="A4498">
        <v>6190</v>
      </c>
      <c r="B4498" t="s">
        <v>889</v>
      </c>
      <c r="C4498">
        <v>1</v>
      </c>
      <c r="D4498" t="s">
        <v>21</v>
      </c>
      <c r="E4498" t="s">
        <v>9471</v>
      </c>
      <c r="F4498" t="s">
        <v>117</v>
      </c>
      <c r="G4498" t="s">
        <v>118</v>
      </c>
      <c r="H4498">
        <v>77.290605999999997</v>
      </c>
      <c r="I4498">
        <v>28.6070669</v>
      </c>
      <c r="J4498" t="s">
        <v>498</v>
      </c>
      <c r="K4498" t="s">
        <v>26</v>
      </c>
      <c r="L4498" t="s">
        <v>27</v>
      </c>
      <c r="M4498" t="s">
        <v>27</v>
      </c>
      <c r="N4498" t="s">
        <v>27</v>
      </c>
      <c r="O4498" t="s">
        <v>27</v>
      </c>
      <c r="P4498">
        <v>1</v>
      </c>
      <c r="Q4498">
        <v>49</v>
      </c>
      <c r="R4498">
        <v>450</v>
      </c>
      <c r="S4498">
        <v>2</v>
      </c>
      <c r="T4498" s="1">
        <v>42967</v>
      </c>
      <c r="U4498" t="str">
        <f>IF(Main_Data[[#This Row],[Average_Cost_for_two]]&lt;=200000,"0-200k",IF(Main_Data[[#This Row],[Average_Cost_for_two]]&lt;=400000,"200k-400k",IF(Main_Data[[#This Row],[Average_Cost_for_two]]&lt;=600000,"400k-600k",IF(Main_Data[[#This Row],[Average_Cost_for_two]]&lt;=800000,"600k-800k"))))</f>
        <v>0-200k</v>
      </c>
    </row>
    <row r="4499" spans="1:21" x14ac:dyDescent="0.35">
      <c r="A4499">
        <v>310997</v>
      </c>
      <c r="B4499" t="s">
        <v>1025</v>
      </c>
      <c r="C4499">
        <v>1</v>
      </c>
      <c r="D4499" t="s">
        <v>21</v>
      </c>
      <c r="E4499" t="s">
        <v>9472</v>
      </c>
      <c r="F4499" t="s">
        <v>43</v>
      </c>
      <c r="G4499" t="s">
        <v>44</v>
      </c>
      <c r="H4499">
        <v>77.208340100000001</v>
      </c>
      <c r="I4499">
        <v>28.6995605</v>
      </c>
      <c r="J4499" t="s">
        <v>493</v>
      </c>
      <c r="K4499" t="s">
        <v>26</v>
      </c>
      <c r="L4499" t="s">
        <v>27</v>
      </c>
      <c r="M4499" t="s">
        <v>27</v>
      </c>
      <c r="N4499" t="s">
        <v>27</v>
      </c>
      <c r="O4499" t="s">
        <v>27</v>
      </c>
      <c r="P4499">
        <v>1</v>
      </c>
      <c r="Q4499">
        <v>11</v>
      </c>
      <c r="R4499">
        <v>450</v>
      </c>
      <c r="S4499">
        <v>3</v>
      </c>
      <c r="T4499" s="1">
        <v>41123</v>
      </c>
      <c r="U4499" t="str">
        <f>IF(Main_Data[[#This Row],[Average_Cost_for_two]]&lt;=200000,"0-200k",IF(Main_Data[[#This Row],[Average_Cost_for_two]]&lt;=400000,"200k-400k",IF(Main_Data[[#This Row],[Average_Cost_for_two]]&lt;=600000,"400k-600k",IF(Main_Data[[#This Row],[Average_Cost_for_two]]&lt;=800000,"600k-800k"))))</f>
        <v>0-200k</v>
      </c>
    </row>
    <row r="4500" spans="1:21" x14ac:dyDescent="0.35">
      <c r="A4500">
        <v>641</v>
      </c>
      <c r="B4500" t="s">
        <v>889</v>
      </c>
      <c r="C4500">
        <v>1</v>
      </c>
      <c r="D4500" t="s">
        <v>21</v>
      </c>
      <c r="E4500" t="s">
        <v>9473</v>
      </c>
      <c r="F4500" t="s">
        <v>96</v>
      </c>
      <c r="G4500" t="s">
        <v>97</v>
      </c>
      <c r="H4500">
        <v>77.136796599999997</v>
      </c>
      <c r="I4500">
        <v>28.628709700000002</v>
      </c>
      <c r="J4500" t="s">
        <v>498</v>
      </c>
      <c r="K4500" t="s">
        <v>26</v>
      </c>
      <c r="L4500" t="s">
        <v>27</v>
      </c>
      <c r="M4500" t="s">
        <v>27</v>
      </c>
      <c r="N4500" t="s">
        <v>27</v>
      </c>
      <c r="O4500" t="s">
        <v>27</v>
      </c>
      <c r="P4500">
        <v>1</v>
      </c>
      <c r="Q4500">
        <v>23</v>
      </c>
      <c r="R4500">
        <v>450</v>
      </c>
      <c r="S4500">
        <v>3</v>
      </c>
      <c r="T4500" s="1">
        <v>42954</v>
      </c>
      <c r="U4500" t="str">
        <f>IF(Main_Data[[#This Row],[Average_Cost_for_two]]&lt;=200000,"0-200k",IF(Main_Data[[#This Row],[Average_Cost_for_two]]&lt;=400000,"200k-400k",IF(Main_Data[[#This Row],[Average_Cost_for_two]]&lt;=600000,"400k-600k",IF(Main_Data[[#This Row],[Average_Cost_for_two]]&lt;=800000,"600k-800k"))))</f>
        <v>0-200k</v>
      </c>
    </row>
    <row r="4501" spans="1:21" x14ac:dyDescent="0.35">
      <c r="A4501">
        <v>304107</v>
      </c>
      <c r="B4501" t="s">
        <v>889</v>
      </c>
      <c r="C4501">
        <v>1</v>
      </c>
      <c r="D4501" t="s">
        <v>21</v>
      </c>
      <c r="E4501" t="s">
        <v>9474</v>
      </c>
      <c r="F4501" t="s">
        <v>1915</v>
      </c>
      <c r="G4501" t="s">
        <v>1916</v>
      </c>
      <c r="H4501">
        <v>77.199074999999993</v>
      </c>
      <c r="I4501">
        <v>28.565405559999999</v>
      </c>
      <c r="J4501" t="s">
        <v>498</v>
      </c>
      <c r="K4501" t="s">
        <v>26</v>
      </c>
      <c r="L4501" t="s">
        <v>27</v>
      </c>
      <c r="M4501" t="s">
        <v>27</v>
      </c>
      <c r="N4501" t="s">
        <v>27</v>
      </c>
      <c r="O4501" t="s">
        <v>27</v>
      </c>
      <c r="P4501">
        <v>1</v>
      </c>
      <c r="Q4501">
        <v>16</v>
      </c>
      <c r="R4501">
        <v>450</v>
      </c>
      <c r="S4501">
        <v>3</v>
      </c>
      <c r="T4501" s="1">
        <v>42606</v>
      </c>
      <c r="U4501" t="str">
        <f>IF(Main_Data[[#This Row],[Average_Cost_for_two]]&lt;=200000,"0-200k",IF(Main_Data[[#This Row],[Average_Cost_for_two]]&lt;=400000,"200k-400k",IF(Main_Data[[#This Row],[Average_Cost_for_two]]&lt;=600000,"400k-600k",IF(Main_Data[[#This Row],[Average_Cost_for_two]]&lt;=800000,"600k-800k"))))</f>
        <v>0-200k</v>
      </c>
    </row>
    <row r="4502" spans="1:21" x14ac:dyDescent="0.35">
      <c r="A4502">
        <v>18204486</v>
      </c>
      <c r="B4502" t="s">
        <v>9475</v>
      </c>
      <c r="C4502">
        <v>1</v>
      </c>
      <c r="D4502" t="s">
        <v>21</v>
      </c>
      <c r="E4502" t="s">
        <v>9476</v>
      </c>
      <c r="F4502" t="s">
        <v>2696</v>
      </c>
      <c r="G4502" t="s">
        <v>2697</v>
      </c>
      <c r="H4502">
        <v>77.168377599999999</v>
      </c>
      <c r="I4502">
        <v>28.587948799999999</v>
      </c>
      <c r="J4502" t="s">
        <v>478</v>
      </c>
      <c r="K4502" t="s">
        <v>26</v>
      </c>
      <c r="L4502" t="s">
        <v>27</v>
      </c>
      <c r="M4502" t="s">
        <v>27</v>
      </c>
      <c r="N4502" t="s">
        <v>27</v>
      </c>
      <c r="O4502" t="s">
        <v>27</v>
      </c>
      <c r="P4502">
        <v>1</v>
      </c>
      <c r="Q4502">
        <v>31</v>
      </c>
      <c r="R4502">
        <v>450</v>
      </c>
      <c r="S4502">
        <v>3</v>
      </c>
      <c r="T4502" s="1">
        <v>41852</v>
      </c>
      <c r="U4502" t="str">
        <f>IF(Main_Data[[#This Row],[Average_Cost_for_two]]&lt;=200000,"0-200k",IF(Main_Data[[#This Row],[Average_Cost_for_two]]&lt;=400000,"200k-400k",IF(Main_Data[[#This Row],[Average_Cost_for_two]]&lt;=600000,"400k-600k",IF(Main_Data[[#This Row],[Average_Cost_for_two]]&lt;=800000,"600k-800k"))))</f>
        <v>0-200k</v>
      </c>
    </row>
    <row r="4503" spans="1:21" x14ac:dyDescent="0.35">
      <c r="A4503">
        <v>18358165</v>
      </c>
      <c r="B4503" t="s">
        <v>9477</v>
      </c>
      <c r="C4503">
        <v>1</v>
      </c>
      <c r="D4503" t="s">
        <v>21</v>
      </c>
      <c r="E4503" t="s">
        <v>9478</v>
      </c>
      <c r="F4503" t="s">
        <v>1160</v>
      </c>
      <c r="G4503" t="s">
        <v>1161</v>
      </c>
      <c r="H4503">
        <v>77.048575799999995</v>
      </c>
      <c r="I4503">
        <v>28.620633900000001</v>
      </c>
      <c r="J4503" t="s">
        <v>573</v>
      </c>
      <c r="K4503" t="s">
        <v>26</v>
      </c>
      <c r="L4503" t="s">
        <v>27</v>
      </c>
      <c r="M4503" t="s">
        <v>34</v>
      </c>
      <c r="N4503" t="s">
        <v>27</v>
      </c>
      <c r="O4503" t="s">
        <v>27</v>
      </c>
      <c r="P4503">
        <v>1</v>
      </c>
      <c r="Q4503">
        <v>2</v>
      </c>
      <c r="R4503">
        <v>450</v>
      </c>
      <c r="S4503">
        <v>1</v>
      </c>
      <c r="T4503" s="1">
        <v>42590</v>
      </c>
      <c r="U4503" t="str">
        <f>IF(Main_Data[[#This Row],[Average_Cost_for_two]]&lt;=200000,"0-200k",IF(Main_Data[[#This Row],[Average_Cost_for_two]]&lt;=400000,"200k-400k",IF(Main_Data[[#This Row],[Average_Cost_for_two]]&lt;=600000,"400k-600k",IF(Main_Data[[#This Row],[Average_Cost_for_two]]&lt;=800000,"600k-800k"))))</f>
        <v>0-200k</v>
      </c>
    </row>
    <row r="4504" spans="1:21" x14ac:dyDescent="0.35">
      <c r="A4504">
        <v>8257</v>
      </c>
      <c r="B4504" t="s">
        <v>889</v>
      </c>
      <c r="C4504">
        <v>1</v>
      </c>
      <c r="D4504" t="s">
        <v>21</v>
      </c>
      <c r="E4504" t="s">
        <v>9479</v>
      </c>
      <c r="F4504" t="s">
        <v>2168</v>
      </c>
      <c r="G4504" t="s">
        <v>2169</v>
      </c>
      <c r="H4504">
        <v>77.286943600000001</v>
      </c>
      <c r="I4504">
        <v>28.637317800000002</v>
      </c>
      <c r="J4504" t="s">
        <v>498</v>
      </c>
      <c r="K4504" t="s">
        <v>26</v>
      </c>
      <c r="L4504" t="s">
        <v>27</v>
      </c>
      <c r="M4504" t="s">
        <v>27</v>
      </c>
      <c r="N4504" t="s">
        <v>27</v>
      </c>
      <c r="O4504" t="s">
        <v>27</v>
      </c>
      <c r="P4504">
        <v>1</v>
      </c>
      <c r="Q4504">
        <v>33</v>
      </c>
      <c r="R4504">
        <v>450</v>
      </c>
      <c r="S4504">
        <v>3</v>
      </c>
      <c r="T4504" s="1">
        <v>41134</v>
      </c>
      <c r="U4504" t="str">
        <f>IF(Main_Data[[#This Row],[Average_Cost_for_two]]&lt;=200000,"0-200k",IF(Main_Data[[#This Row],[Average_Cost_for_two]]&lt;=400000,"200k-400k",IF(Main_Data[[#This Row],[Average_Cost_for_two]]&lt;=600000,"400k-600k",IF(Main_Data[[#This Row],[Average_Cost_for_two]]&lt;=800000,"600k-800k"))))</f>
        <v>0-200k</v>
      </c>
    </row>
    <row r="4505" spans="1:21" x14ac:dyDescent="0.35">
      <c r="A4505">
        <v>18312585</v>
      </c>
      <c r="B4505" t="s">
        <v>889</v>
      </c>
      <c r="C4505">
        <v>1</v>
      </c>
      <c r="D4505" t="s">
        <v>21</v>
      </c>
      <c r="E4505" t="s">
        <v>9480</v>
      </c>
      <c r="F4505" t="s">
        <v>716</v>
      </c>
      <c r="G4505" t="s">
        <v>717</v>
      </c>
      <c r="H4505">
        <v>77.164426219999996</v>
      </c>
      <c r="I4505">
        <v>28.557365069999999</v>
      </c>
      <c r="J4505" t="s">
        <v>498</v>
      </c>
      <c r="K4505" t="s">
        <v>26</v>
      </c>
      <c r="L4505" t="s">
        <v>27</v>
      </c>
      <c r="M4505" t="s">
        <v>27</v>
      </c>
      <c r="N4505" t="s">
        <v>27</v>
      </c>
      <c r="O4505" t="s">
        <v>27</v>
      </c>
      <c r="P4505">
        <v>1</v>
      </c>
      <c r="Q4505">
        <v>2</v>
      </c>
      <c r="R4505">
        <v>450</v>
      </c>
      <c r="S4505">
        <v>1</v>
      </c>
      <c r="T4505" s="1">
        <v>42953</v>
      </c>
      <c r="U4505" t="str">
        <f>IF(Main_Data[[#This Row],[Average_Cost_for_two]]&lt;=200000,"0-200k",IF(Main_Data[[#This Row],[Average_Cost_for_two]]&lt;=400000,"200k-400k",IF(Main_Data[[#This Row],[Average_Cost_for_two]]&lt;=600000,"400k-600k",IF(Main_Data[[#This Row],[Average_Cost_for_two]]&lt;=800000,"600k-800k"))))</f>
        <v>0-200k</v>
      </c>
    </row>
    <row r="4506" spans="1:21" x14ac:dyDescent="0.35">
      <c r="A4506">
        <v>7814</v>
      </c>
      <c r="B4506" t="s">
        <v>9481</v>
      </c>
      <c r="C4506">
        <v>1</v>
      </c>
      <c r="D4506" t="s">
        <v>21</v>
      </c>
      <c r="E4506" t="s">
        <v>2181</v>
      </c>
      <c r="F4506" t="s">
        <v>2180</v>
      </c>
      <c r="G4506" t="s">
        <v>2181</v>
      </c>
      <c r="H4506">
        <v>77.206787599999998</v>
      </c>
      <c r="I4506">
        <v>28.573650199999999</v>
      </c>
      <c r="J4506" t="s">
        <v>9482</v>
      </c>
      <c r="K4506" t="s">
        <v>26</v>
      </c>
      <c r="L4506" t="s">
        <v>27</v>
      </c>
      <c r="M4506" t="s">
        <v>27</v>
      </c>
      <c r="N4506" t="s">
        <v>27</v>
      </c>
      <c r="O4506" t="s">
        <v>27</v>
      </c>
      <c r="P4506">
        <v>1</v>
      </c>
      <c r="Q4506">
        <v>52</v>
      </c>
      <c r="R4506">
        <v>450</v>
      </c>
      <c r="S4506">
        <v>3</v>
      </c>
      <c r="T4506" s="1">
        <v>40385</v>
      </c>
      <c r="U4506" t="str">
        <f>IF(Main_Data[[#This Row],[Average_Cost_for_two]]&lt;=200000,"0-200k",IF(Main_Data[[#This Row],[Average_Cost_for_two]]&lt;=400000,"200k-400k",IF(Main_Data[[#This Row],[Average_Cost_for_two]]&lt;=600000,"400k-600k",IF(Main_Data[[#This Row],[Average_Cost_for_two]]&lt;=800000,"600k-800k"))))</f>
        <v>0-200k</v>
      </c>
    </row>
    <row r="4507" spans="1:21" x14ac:dyDescent="0.35">
      <c r="A4507">
        <v>18312607</v>
      </c>
      <c r="B4507" t="s">
        <v>889</v>
      </c>
      <c r="C4507">
        <v>1</v>
      </c>
      <c r="D4507" t="s">
        <v>21</v>
      </c>
      <c r="E4507" t="s">
        <v>9483</v>
      </c>
      <c r="F4507" t="s">
        <v>732</v>
      </c>
      <c r="G4507" t="s">
        <v>733</v>
      </c>
      <c r="H4507">
        <v>77.206909100000004</v>
      </c>
      <c r="I4507">
        <v>28.556971900000001</v>
      </c>
      <c r="J4507" t="s">
        <v>498</v>
      </c>
      <c r="K4507" t="s">
        <v>26</v>
      </c>
      <c r="L4507" t="s">
        <v>27</v>
      </c>
      <c r="M4507" t="s">
        <v>27</v>
      </c>
      <c r="N4507" t="s">
        <v>27</v>
      </c>
      <c r="O4507" t="s">
        <v>27</v>
      </c>
      <c r="P4507">
        <v>1</v>
      </c>
      <c r="Q4507">
        <v>4</v>
      </c>
      <c r="R4507">
        <v>450</v>
      </c>
      <c r="S4507">
        <v>3</v>
      </c>
      <c r="T4507" s="1">
        <v>40725</v>
      </c>
      <c r="U4507" t="str">
        <f>IF(Main_Data[[#This Row],[Average_Cost_for_two]]&lt;=200000,"0-200k",IF(Main_Data[[#This Row],[Average_Cost_for_two]]&lt;=400000,"200k-400k",IF(Main_Data[[#This Row],[Average_Cost_for_two]]&lt;=600000,"400k-600k",IF(Main_Data[[#This Row],[Average_Cost_for_two]]&lt;=800000,"600k-800k"))))</f>
        <v>0-200k</v>
      </c>
    </row>
    <row r="4508" spans="1:21" x14ac:dyDescent="0.35">
      <c r="A4508">
        <v>7012</v>
      </c>
      <c r="B4508" t="s">
        <v>889</v>
      </c>
      <c r="C4508">
        <v>1</v>
      </c>
      <c r="D4508" t="s">
        <v>21</v>
      </c>
      <c r="E4508" t="s">
        <v>9484</v>
      </c>
      <c r="F4508" t="s">
        <v>1730</v>
      </c>
      <c r="G4508" t="s">
        <v>1729</v>
      </c>
      <c r="H4508">
        <v>77.091975099999999</v>
      </c>
      <c r="I4508">
        <v>28.6270907</v>
      </c>
      <c r="J4508" t="s">
        <v>498</v>
      </c>
      <c r="K4508" t="s">
        <v>26</v>
      </c>
      <c r="L4508" t="s">
        <v>27</v>
      </c>
      <c r="M4508" t="s">
        <v>27</v>
      </c>
      <c r="N4508" t="s">
        <v>27</v>
      </c>
      <c r="O4508" t="s">
        <v>27</v>
      </c>
      <c r="P4508">
        <v>1</v>
      </c>
      <c r="Q4508">
        <v>50</v>
      </c>
      <c r="R4508">
        <v>450</v>
      </c>
      <c r="S4508">
        <v>3</v>
      </c>
      <c r="T4508" s="1">
        <v>42943</v>
      </c>
      <c r="U4508" t="str">
        <f>IF(Main_Data[[#This Row],[Average_Cost_for_two]]&lt;=200000,"0-200k",IF(Main_Data[[#This Row],[Average_Cost_for_two]]&lt;=400000,"200k-400k",IF(Main_Data[[#This Row],[Average_Cost_for_two]]&lt;=600000,"400k-600k",IF(Main_Data[[#This Row],[Average_Cost_for_two]]&lt;=800000,"600k-800k"))))</f>
        <v>0-200k</v>
      </c>
    </row>
    <row r="4509" spans="1:21" x14ac:dyDescent="0.35">
      <c r="A4509">
        <v>308938</v>
      </c>
      <c r="B4509" t="s">
        <v>9485</v>
      </c>
      <c r="C4509">
        <v>1</v>
      </c>
      <c r="D4509" t="s">
        <v>21</v>
      </c>
      <c r="E4509" t="s">
        <v>9486</v>
      </c>
      <c r="F4509" t="s">
        <v>161</v>
      </c>
      <c r="G4509" t="s">
        <v>162</v>
      </c>
      <c r="H4509">
        <v>77.285545299999995</v>
      </c>
      <c r="I4509">
        <v>28.657584700000001</v>
      </c>
      <c r="J4509" t="s">
        <v>609</v>
      </c>
      <c r="K4509" t="s">
        <v>26</v>
      </c>
      <c r="L4509" t="s">
        <v>27</v>
      </c>
      <c r="M4509" t="s">
        <v>27</v>
      </c>
      <c r="N4509" t="s">
        <v>27</v>
      </c>
      <c r="O4509" t="s">
        <v>27</v>
      </c>
      <c r="P4509">
        <v>1</v>
      </c>
      <c r="Q4509">
        <v>21</v>
      </c>
      <c r="R4509">
        <v>450</v>
      </c>
      <c r="S4509">
        <v>4</v>
      </c>
      <c r="T4509" s="1">
        <v>43304</v>
      </c>
      <c r="U4509" t="str">
        <f>IF(Main_Data[[#This Row],[Average_Cost_for_two]]&lt;=200000,"0-200k",IF(Main_Data[[#This Row],[Average_Cost_for_two]]&lt;=400000,"200k-400k",IF(Main_Data[[#This Row],[Average_Cost_for_two]]&lt;=600000,"400k-600k",IF(Main_Data[[#This Row],[Average_Cost_for_two]]&lt;=800000,"600k-800k"))))</f>
        <v>0-200k</v>
      </c>
    </row>
    <row r="4510" spans="1:21" x14ac:dyDescent="0.35">
      <c r="A4510">
        <v>5840</v>
      </c>
      <c r="B4510" t="s">
        <v>9487</v>
      </c>
      <c r="C4510">
        <v>1</v>
      </c>
      <c r="D4510" t="s">
        <v>21</v>
      </c>
      <c r="E4510" t="s">
        <v>9488</v>
      </c>
      <c r="F4510" t="s">
        <v>416</v>
      </c>
      <c r="G4510" t="s">
        <v>417</v>
      </c>
      <c r="H4510">
        <v>77.219408599999994</v>
      </c>
      <c r="I4510">
        <v>28.589775800000002</v>
      </c>
      <c r="J4510" t="s">
        <v>554</v>
      </c>
      <c r="K4510" t="s">
        <v>26</v>
      </c>
      <c r="L4510" t="s">
        <v>27</v>
      </c>
      <c r="M4510" t="s">
        <v>27</v>
      </c>
      <c r="N4510" t="s">
        <v>27</v>
      </c>
      <c r="O4510" t="s">
        <v>27</v>
      </c>
      <c r="P4510">
        <v>1</v>
      </c>
      <c r="Q4510">
        <v>63</v>
      </c>
      <c r="R4510">
        <v>450</v>
      </c>
      <c r="S4510">
        <v>3</v>
      </c>
      <c r="T4510" s="1">
        <v>41467</v>
      </c>
      <c r="U4510" t="str">
        <f>IF(Main_Data[[#This Row],[Average_Cost_for_two]]&lt;=200000,"0-200k",IF(Main_Data[[#This Row],[Average_Cost_for_two]]&lt;=400000,"200k-400k",IF(Main_Data[[#This Row],[Average_Cost_for_two]]&lt;=600000,"400k-600k",IF(Main_Data[[#This Row],[Average_Cost_for_two]]&lt;=800000,"600k-800k"))))</f>
        <v>0-200k</v>
      </c>
    </row>
    <row r="4511" spans="1:21" x14ac:dyDescent="0.35">
      <c r="A4511">
        <v>302742</v>
      </c>
      <c r="B4511" t="s">
        <v>9489</v>
      </c>
      <c r="C4511">
        <v>1</v>
      </c>
      <c r="D4511" t="s">
        <v>21</v>
      </c>
      <c r="E4511" t="s">
        <v>9490</v>
      </c>
      <c r="F4511" t="s">
        <v>416</v>
      </c>
      <c r="G4511" t="s">
        <v>417</v>
      </c>
      <c r="H4511">
        <v>77.235747200000006</v>
      </c>
      <c r="I4511">
        <v>28.592280800000001</v>
      </c>
      <c r="J4511" t="s">
        <v>531</v>
      </c>
      <c r="K4511" t="s">
        <v>26</v>
      </c>
      <c r="L4511" t="s">
        <v>27</v>
      </c>
      <c r="M4511" t="s">
        <v>27</v>
      </c>
      <c r="N4511" t="s">
        <v>27</v>
      </c>
      <c r="O4511" t="s">
        <v>27</v>
      </c>
      <c r="P4511">
        <v>1</v>
      </c>
      <c r="Q4511">
        <v>162</v>
      </c>
      <c r="R4511">
        <v>450</v>
      </c>
      <c r="S4511">
        <v>4</v>
      </c>
      <c r="T4511" s="1">
        <v>42923</v>
      </c>
      <c r="U4511" t="str">
        <f>IF(Main_Data[[#This Row],[Average_Cost_for_two]]&lt;=200000,"0-200k",IF(Main_Data[[#This Row],[Average_Cost_for_two]]&lt;=400000,"200k-400k",IF(Main_Data[[#This Row],[Average_Cost_for_two]]&lt;=600000,"400k-600k",IF(Main_Data[[#This Row],[Average_Cost_for_two]]&lt;=800000,"600k-800k"))))</f>
        <v>0-200k</v>
      </c>
    </row>
    <row r="4512" spans="1:21" x14ac:dyDescent="0.35">
      <c r="A4512">
        <v>6453</v>
      </c>
      <c r="B4512" t="s">
        <v>1510</v>
      </c>
      <c r="C4512">
        <v>1</v>
      </c>
      <c r="D4512" t="s">
        <v>21</v>
      </c>
      <c r="E4512" t="s">
        <v>9491</v>
      </c>
      <c r="F4512" t="s">
        <v>112</v>
      </c>
      <c r="G4512" t="s">
        <v>113</v>
      </c>
      <c r="H4512">
        <v>77.135753100000002</v>
      </c>
      <c r="I4512">
        <v>28.701354200000001</v>
      </c>
      <c r="J4512" t="s">
        <v>554</v>
      </c>
      <c r="K4512" t="s">
        <v>26</v>
      </c>
      <c r="L4512" t="s">
        <v>27</v>
      </c>
      <c r="M4512" t="s">
        <v>34</v>
      </c>
      <c r="N4512" t="s">
        <v>27</v>
      </c>
      <c r="O4512" t="s">
        <v>27</v>
      </c>
      <c r="P4512">
        <v>1</v>
      </c>
      <c r="Q4512">
        <v>60</v>
      </c>
      <c r="R4512">
        <v>450</v>
      </c>
      <c r="S4512">
        <v>3</v>
      </c>
      <c r="T4512" s="1">
        <v>42934</v>
      </c>
      <c r="U4512" t="str">
        <f>IF(Main_Data[[#This Row],[Average_Cost_for_two]]&lt;=200000,"0-200k",IF(Main_Data[[#This Row],[Average_Cost_for_two]]&lt;=400000,"200k-400k",IF(Main_Data[[#This Row],[Average_Cost_for_two]]&lt;=600000,"400k-600k",IF(Main_Data[[#This Row],[Average_Cost_for_two]]&lt;=800000,"600k-800k"))))</f>
        <v>0-200k</v>
      </c>
    </row>
    <row r="4513" spans="1:21" x14ac:dyDescent="0.35">
      <c r="A4513">
        <v>308067</v>
      </c>
      <c r="B4513" t="s">
        <v>9492</v>
      </c>
      <c r="C4513">
        <v>1</v>
      </c>
      <c r="D4513" t="s">
        <v>21</v>
      </c>
      <c r="E4513" t="s">
        <v>9493</v>
      </c>
      <c r="F4513" t="s">
        <v>1743</v>
      </c>
      <c r="G4513" t="s">
        <v>1744</v>
      </c>
      <c r="H4513">
        <v>77.142902840000005</v>
      </c>
      <c r="I4513">
        <v>28.66922319</v>
      </c>
      <c r="J4513" t="s">
        <v>745</v>
      </c>
      <c r="K4513" t="s">
        <v>26</v>
      </c>
      <c r="L4513" t="s">
        <v>27</v>
      </c>
      <c r="M4513" t="s">
        <v>27</v>
      </c>
      <c r="N4513" t="s">
        <v>27</v>
      </c>
      <c r="O4513" t="s">
        <v>27</v>
      </c>
      <c r="P4513">
        <v>1</v>
      </c>
      <c r="Q4513">
        <v>63</v>
      </c>
      <c r="R4513">
        <v>450</v>
      </c>
      <c r="S4513">
        <v>3</v>
      </c>
      <c r="T4513" s="1">
        <v>40384</v>
      </c>
      <c r="U4513" t="str">
        <f>IF(Main_Data[[#This Row],[Average_Cost_for_two]]&lt;=200000,"0-200k",IF(Main_Data[[#This Row],[Average_Cost_for_two]]&lt;=400000,"200k-400k",IF(Main_Data[[#This Row],[Average_Cost_for_two]]&lt;=600000,"400k-600k",IF(Main_Data[[#This Row],[Average_Cost_for_two]]&lt;=800000,"600k-800k"))))</f>
        <v>0-200k</v>
      </c>
    </row>
    <row r="4514" spans="1:21" x14ac:dyDescent="0.35">
      <c r="A4514">
        <v>301229</v>
      </c>
      <c r="B4514" t="s">
        <v>9494</v>
      </c>
      <c r="C4514">
        <v>1</v>
      </c>
      <c r="D4514" t="s">
        <v>21</v>
      </c>
      <c r="E4514" t="s">
        <v>9495</v>
      </c>
      <c r="F4514" t="s">
        <v>61</v>
      </c>
      <c r="G4514" t="s">
        <v>62</v>
      </c>
      <c r="H4514">
        <v>77.172825700000004</v>
      </c>
      <c r="I4514">
        <v>28.573453799999999</v>
      </c>
      <c r="J4514" t="s">
        <v>478</v>
      </c>
      <c r="K4514" t="s">
        <v>26</v>
      </c>
      <c r="L4514" t="s">
        <v>27</v>
      </c>
      <c r="M4514" t="s">
        <v>34</v>
      </c>
      <c r="N4514" t="s">
        <v>27</v>
      </c>
      <c r="O4514" t="s">
        <v>27</v>
      </c>
      <c r="P4514">
        <v>1</v>
      </c>
      <c r="Q4514">
        <v>53</v>
      </c>
      <c r="R4514">
        <v>450</v>
      </c>
      <c r="S4514">
        <v>3</v>
      </c>
      <c r="T4514" s="1">
        <v>41098</v>
      </c>
      <c r="U4514" t="str">
        <f>IF(Main_Data[[#This Row],[Average_Cost_for_two]]&lt;=200000,"0-200k",IF(Main_Data[[#This Row],[Average_Cost_for_two]]&lt;=400000,"200k-400k",IF(Main_Data[[#This Row],[Average_Cost_for_two]]&lt;=600000,"400k-600k",IF(Main_Data[[#This Row],[Average_Cost_for_two]]&lt;=800000,"600k-800k"))))</f>
        <v>0-200k</v>
      </c>
    </row>
    <row r="4515" spans="1:21" x14ac:dyDescent="0.35">
      <c r="A4515">
        <v>18312595</v>
      </c>
      <c r="B4515" t="s">
        <v>889</v>
      </c>
      <c r="C4515">
        <v>1</v>
      </c>
      <c r="D4515" t="s">
        <v>21</v>
      </c>
      <c r="E4515" t="s">
        <v>9496</v>
      </c>
      <c r="F4515" t="s">
        <v>234</v>
      </c>
      <c r="G4515" t="s">
        <v>233</v>
      </c>
      <c r="H4515">
        <v>0</v>
      </c>
      <c r="I4515">
        <v>0</v>
      </c>
      <c r="J4515" t="s">
        <v>498</v>
      </c>
      <c r="K4515" t="s">
        <v>26</v>
      </c>
      <c r="L4515" t="s">
        <v>27</v>
      </c>
      <c r="M4515" t="s">
        <v>27</v>
      </c>
      <c r="N4515" t="s">
        <v>27</v>
      </c>
      <c r="O4515" t="s">
        <v>27</v>
      </c>
      <c r="P4515">
        <v>1</v>
      </c>
      <c r="Q4515">
        <v>5</v>
      </c>
      <c r="R4515">
        <v>450</v>
      </c>
      <c r="S4515">
        <v>3</v>
      </c>
      <c r="T4515" s="1">
        <v>40747</v>
      </c>
      <c r="U4515" t="str">
        <f>IF(Main_Data[[#This Row],[Average_Cost_for_two]]&lt;=200000,"0-200k",IF(Main_Data[[#This Row],[Average_Cost_for_two]]&lt;=400000,"200k-400k",IF(Main_Data[[#This Row],[Average_Cost_for_two]]&lt;=600000,"400k-600k",IF(Main_Data[[#This Row],[Average_Cost_for_two]]&lt;=800000,"600k-800k"))))</f>
        <v>0-200k</v>
      </c>
    </row>
    <row r="4516" spans="1:21" x14ac:dyDescent="0.35">
      <c r="A4516">
        <v>18225627</v>
      </c>
      <c r="B4516" t="s">
        <v>9422</v>
      </c>
      <c r="C4516">
        <v>1</v>
      </c>
      <c r="D4516" t="s">
        <v>21</v>
      </c>
      <c r="E4516" t="s">
        <v>9497</v>
      </c>
      <c r="F4516" t="s">
        <v>212</v>
      </c>
      <c r="G4516" t="s">
        <v>213</v>
      </c>
      <c r="H4516">
        <v>77.209999999999994</v>
      </c>
      <c r="I4516">
        <v>28.63</v>
      </c>
      <c r="J4516" t="s">
        <v>704</v>
      </c>
      <c r="K4516" t="s">
        <v>26</v>
      </c>
      <c r="L4516" t="s">
        <v>27</v>
      </c>
      <c r="M4516" t="s">
        <v>27</v>
      </c>
      <c r="N4516" t="s">
        <v>27</v>
      </c>
      <c r="O4516" t="s">
        <v>27</v>
      </c>
      <c r="P4516">
        <v>1</v>
      </c>
      <c r="Q4516">
        <v>5</v>
      </c>
      <c r="R4516">
        <v>450</v>
      </c>
      <c r="S4516">
        <v>3</v>
      </c>
      <c r="T4516" s="1">
        <v>42942</v>
      </c>
      <c r="U4516" t="str">
        <f>IF(Main_Data[[#This Row],[Average_Cost_for_two]]&lt;=200000,"0-200k",IF(Main_Data[[#This Row],[Average_Cost_for_two]]&lt;=400000,"200k-400k",IF(Main_Data[[#This Row],[Average_Cost_for_two]]&lt;=600000,"400k-600k",IF(Main_Data[[#This Row],[Average_Cost_for_two]]&lt;=800000,"600k-800k"))))</f>
        <v>0-200k</v>
      </c>
    </row>
    <row r="4517" spans="1:21" x14ac:dyDescent="0.35">
      <c r="A4517">
        <v>7593</v>
      </c>
      <c r="B4517" t="s">
        <v>9498</v>
      </c>
      <c r="C4517">
        <v>1</v>
      </c>
      <c r="D4517" t="s">
        <v>21</v>
      </c>
      <c r="E4517" t="s">
        <v>9499</v>
      </c>
      <c r="F4517" t="s">
        <v>292</v>
      </c>
      <c r="G4517" t="s">
        <v>293</v>
      </c>
      <c r="H4517">
        <v>77.254030599999993</v>
      </c>
      <c r="I4517">
        <v>28.525792800000001</v>
      </c>
      <c r="J4517" t="s">
        <v>554</v>
      </c>
      <c r="K4517" t="s">
        <v>26</v>
      </c>
      <c r="L4517" t="s">
        <v>27</v>
      </c>
      <c r="M4517" t="s">
        <v>27</v>
      </c>
      <c r="N4517" t="s">
        <v>27</v>
      </c>
      <c r="O4517" t="s">
        <v>27</v>
      </c>
      <c r="P4517">
        <v>1</v>
      </c>
      <c r="Q4517">
        <v>42</v>
      </c>
      <c r="R4517">
        <v>450</v>
      </c>
      <c r="S4517">
        <v>3</v>
      </c>
      <c r="T4517" s="1">
        <v>43260</v>
      </c>
      <c r="U4517" t="str">
        <f>IF(Main_Data[[#This Row],[Average_Cost_for_two]]&lt;=200000,"0-200k",IF(Main_Data[[#This Row],[Average_Cost_for_two]]&lt;=400000,"200k-400k",IF(Main_Data[[#This Row],[Average_Cost_for_two]]&lt;=600000,"400k-600k",IF(Main_Data[[#This Row],[Average_Cost_for_two]]&lt;=800000,"600k-800k"))))</f>
        <v>0-200k</v>
      </c>
    </row>
    <row r="4518" spans="1:21" x14ac:dyDescent="0.35">
      <c r="A4518">
        <v>5630</v>
      </c>
      <c r="B4518" t="s">
        <v>7660</v>
      </c>
      <c r="C4518">
        <v>1</v>
      </c>
      <c r="D4518" t="s">
        <v>21</v>
      </c>
      <c r="E4518" t="s">
        <v>9500</v>
      </c>
      <c r="F4518" t="s">
        <v>157</v>
      </c>
      <c r="G4518" t="s">
        <v>158</v>
      </c>
      <c r="H4518">
        <v>77.205697299999997</v>
      </c>
      <c r="I4518">
        <v>28.550047899999999</v>
      </c>
      <c r="J4518" t="s">
        <v>875</v>
      </c>
      <c r="K4518" t="s">
        <v>26</v>
      </c>
      <c r="L4518" t="s">
        <v>27</v>
      </c>
      <c r="M4518" t="s">
        <v>34</v>
      </c>
      <c r="N4518" t="s">
        <v>27</v>
      </c>
      <c r="O4518" t="s">
        <v>27</v>
      </c>
      <c r="P4518">
        <v>1</v>
      </c>
      <c r="Q4518">
        <v>175</v>
      </c>
      <c r="R4518">
        <v>450</v>
      </c>
      <c r="S4518">
        <v>3</v>
      </c>
      <c r="T4518" s="1">
        <v>41067</v>
      </c>
      <c r="U4518" t="str">
        <f>IF(Main_Data[[#This Row],[Average_Cost_for_two]]&lt;=200000,"0-200k",IF(Main_Data[[#This Row],[Average_Cost_for_two]]&lt;=400000,"200k-400k",IF(Main_Data[[#This Row],[Average_Cost_for_two]]&lt;=600000,"400k-600k",IF(Main_Data[[#This Row],[Average_Cost_for_two]]&lt;=800000,"600k-800k"))))</f>
        <v>0-200k</v>
      </c>
    </row>
    <row r="4519" spans="1:21" x14ac:dyDescent="0.35">
      <c r="A4519">
        <v>18025100</v>
      </c>
      <c r="B4519" t="s">
        <v>1510</v>
      </c>
      <c r="C4519">
        <v>1</v>
      </c>
      <c r="D4519" t="s">
        <v>21</v>
      </c>
      <c r="E4519" t="s">
        <v>9501</v>
      </c>
      <c r="F4519" t="s">
        <v>77</v>
      </c>
      <c r="G4519" t="s">
        <v>78</v>
      </c>
      <c r="H4519">
        <v>77.247116000000005</v>
      </c>
      <c r="I4519">
        <v>28.581613600000001</v>
      </c>
      <c r="J4519" t="s">
        <v>680</v>
      </c>
      <c r="K4519" t="s">
        <v>26</v>
      </c>
      <c r="L4519" t="s">
        <v>27</v>
      </c>
      <c r="M4519" t="s">
        <v>34</v>
      </c>
      <c r="N4519" t="s">
        <v>27</v>
      </c>
      <c r="O4519" t="s">
        <v>27</v>
      </c>
      <c r="P4519">
        <v>1</v>
      </c>
      <c r="Q4519">
        <v>5</v>
      </c>
      <c r="R4519">
        <v>450</v>
      </c>
      <c r="S4519">
        <v>3</v>
      </c>
      <c r="T4519" s="1">
        <v>43257</v>
      </c>
      <c r="U4519" t="str">
        <f>IF(Main_Data[[#This Row],[Average_Cost_for_two]]&lt;=200000,"0-200k",IF(Main_Data[[#This Row],[Average_Cost_for_two]]&lt;=400000,"200k-400k",IF(Main_Data[[#This Row],[Average_Cost_for_two]]&lt;=600000,"400k-600k",IF(Main_Data[[#This Row],[Average_Cost_for_two]]&lt;=800000,"600k-800k"))))</f>
        <v>0-200k</v>
      </c>
    </row>
    <row r="4520" spans="1:21" x14ac:dyDescent="0.35">
      <c r="A4520">
        <v>9620</v>
      </c>
      <c r="B4520" t="s">
        <v>889</v>
      </c>
      <c r="C4520">
        <v>1</v>
      </c>
      <c r="D4520" t="s">
        <v>21</v>
      </c>
      <c r="E4520" t="s">
        <v>9502</v>
      </c>
      <c r="F4520" t="s">
        <v>1622</v>
      </c>
      <c r="G4520" t="s">
        <v>1623</v>
      </c>
      <c r="H4520">
        <v>77.256365299999999</v>
      </c>
      <c r="I4520">
        <v>28.5409875</v>
      </c>
      <c r="J4520" t="s">
        <v>498</v>
      </c>
      <c r="K4520" t="s">
        <v>26</v>
      </c>
      <c r="L4520" t="s">
        <v>27</v>
      </c>
      <c r="M4520" t="s">
        <v>34</v>
      </c>
      <c r="N4520" t="s">
        <v>27</v>
      </c>
      <c r="O4520" t="s">
        <v>27</v>
      </c>
      <c r="P4520">
        <v>1</v>
      </c>
      <c r="Q4520">
        <v>33</v>
      </c>
      <c r="R4520">
        <v>450</v>
      </c>
      <c r="S4520">
        <v>3</v>
      </c>
      <c r="T4520" s="1">
        <v>40703</v>
      </c>
      <c r="U4520" t="str">
        <f>IF(Main_Data[[#This Row],[Average_Cost_for_two]]&lt;=200000,"0-200k",IF(Main_Data[[#This Row],[Average_Cost_for_two]]&lt;=400000,"200k-400k",IF(Main_Data[[#This Row],[Average_Cost_for_two]]&lt;=600000,"400k-600k",IF(Main_Data[[#This Row],[Average_Cost_for_two]]&lt;=800000,"600k-800k"))))</f>
        <v>0-200k</v>
      </c>
    </row>
    <row r="4521" spans="1:21" x14ac:dyDescent="0.35">
      <c r="A4521">
        <v>305360</v>
      </c>
      <c r="B4521" t="s">
        <v>889</v>
      </c>
      <c r="C4521">
        <v>1</v>
      </c>
      <c r="D4521" t="s">
        <v>21</v>
      </c>
      <c r="E4521" t="s">
        <v>9503</v>
      </c>
      <c r="F4521" t="s">
        <v>251</v>
      </c>
      <c r="G4521" t="s">
        <v>252</v>
      </c>
      <c r="H4521">
        <v>77.188233510000003</v>
      </c>
      <c r="I4521">
        <v>28.644388849999999</v>
      </c>
      <c r="J4521" t="s">
        <v>498</v>
      </c>
      <c r="K4521" t="s">
        <v>26</v>
      </c>
      <c r="L4521" t="s">
        <v>27</v>
      </c>
      <c r="M4521" t="s">
        <v>27</v>
      </c>
      <c r="N4521" t="s">
        <v>27</v>
      </c>
      <c r="O4521" t="s">
        <v>27</v>
      </c>
      <c r="P4521">
        <v>1</v>
      </c>
      <c r="Q4521">
        <v>32</v>
      </c>
      <c r="R4521">
        <v>450</v>
      </c>
      <c r="S4521">
        <v>2</v>
      </c>
      <c r="T4521" s="1">
        <v>43260</v>
      </c>
      <c r="U4521" t="str">
        <f>IF(Main_Data[[#This Row],[Average_Cost_for_two]]&lt;=200000,"0-200k",IF(Main_Data[[#This Row],[Average_Cost_for_two]]&lt;=400000,"200k-400k",IF(Main_Data[[#This Row],[Average_Cost_for_two]]&lt;=600000,"400k-600k",IF(Main_Data[[#This Row],[Average_Cost_for_two]]&lt;=800000,"600k-800k"))))</f>
        <v>0-200k</v>
      </c>
    </row>
    <row r="4522" spans="1:21" x14ac:dyDescent="0.35">
      <c r="A4522">
        <v>312855</v>
      </c>
      <c r="B4522" t="s">
        <v>6730</v>
      </c>
      <c r="C4522">
        <v>1</v>
      </c>
      <c r="D4522" t="s">
        <v>21</v>
      </c>
      <c r="E4522" t="s">
        <v>9504</v>
      </c>
      <c r="F4522" t="s">
        <v>227</v>
      </c>
      <c r="G4522" t="s">
        <v>228</v>
      </c>
      <c r="H4522">
        <v>77.291114899999997</v>
      </c>
      <c r="I4522">
        <v>28.640966500000001</v>
      </c>
      <c r="J4522" t="s">
        <v>478</v>
      </c>
      <c r="K4522" t="s">
        <v>26</v>
      </c>
      <c r="L4522" t="s">
        <v>27</v>
      </c>
      <c r="M4522" t="s">
        <v>34</v>
      </c>
      <c r="N4522" t="s">
        <v>27</v>
      </c>
      <c r="O4522" t="s">
        <v>27</v>
      </c>
      <c r="P4522">
        <v>1</v>
      </c>
      <c r="Q4522">
        <v>17</v>
      </c>
      <c r="R4522">
        <v>450</v>
      </c>
      <c r="S4522">
        <v>3</v>
      </c>
      <c r="T4522" s="1">
        <v>43266</v>
      </c>
      <c r="U4522" t="str">
        <f>IF(Main_Data[[#This Row],[Average_Cost_for_two]]&lt;=200000,"0-200k",IF(Main_Data[[#This Row],[Average_Cost_for_two]]&lt;=400000,"200k-400k",IF(Main_Data[[#This Row],[Average_Cost_for_two]]&lt;=600000,"400k-600k",IF(Main_Data[[#This Row],[Average_Cost_for_two]]&lt;=800000,"600k-800k"))))</f>
        <v>0-200k</v>
      </c>
    </row>
    <row r="4523" spans="1:21" x14ac:dyDescent="0.35">
      <c r="A4523">
        <v>7242</v>
      </c>
      <c r="B4523" t="s">
        <v>9505</v>
      </c>
      <c r="C4523">
        <v>1</v>
      </c>
      <c r="D4523" t="s">
        <v>21</v>
      </c>
      <c r="E4523" t="s">
        <v>9506</v>
      </c>
      <c r="F4523" t="s">
        <v>1751</v>
      </c>
      <c r="G4523" t="s">
        <v>1750</v>
      </c>
      <c r="H4523">
        <v>77.185536099999993</v>
      </c>
      <c r="I4523">
        <v>28.6417258</v>
      </c>
      <c r="J4523" t="s">
        <v>680</v>
      </c>
      <c r="K4523" t="s">
        <v>26</v>
      </c>
      <c r="L4523" t="s">
        <v>27</v>
      </c>
      <c r="M4523" t="s">
        <v>27</v>
      </c>
      <c r="N4523" t="s">
        <v>27</v>
      </c>
      <c r="O4523" t="s">
        <v>27</v>
      </c>
      <c r="P4523">
        <v>1</v>
      </c>
      <c r="Q4523">
        <v>76</v>
      </c>
      <c r="R4523">
        <v>450</v>
      </c>
      <c r="S4523">
        <v>3</v>
      </c>
      <c r="T4523" s="1">
        <v>41085</v>
      </c>
      <c r="U4523" t="str">
        <f>IF(Main_Data[[#This Row],[Average_Cost_for_two]]&lt;=200000,"0-200k",IF(Main_Data[[#This Row],[Average_Cost_for_two]]&lt;=400000,"200k-400k",IF(Main_Data[[#This Row],[Average_Cost_for_two]]&lt;=600000,"400k-600k",IF(Main_Data[[#This Row],[Average_Cost_for_two]]&lt;=800000,"600k-800k"))))</f>
        <v>0-200k</v>
      </c>
    </row>
    <row r="4524" spans="1:21" x14ac:dyDescent="0.35">
      <c r="A4524">
        <v>2000</v>
      </c>
      <c r="B4524" t="s">
        <v>9507</v>
      </c>
      <c r="C4524">
        <v>1</v>
      </c>
      <c r="D4524" t="s">
        <v>21</v>
      </c>
      <c r="E4524" t="s">
        <v>9508</v>
      </c>
      <c r="F4524" t="s">
        <v>3009</v>
      </c>
      <c r="G4524" t="s">
        <v>3010</v>
      </c>
      <c r="H4524">
        <v>77.126179699999994</v>
      </c>
      <c r="I4524">
        <v>28.718384100000002</v>
      </c>
      <c r="J4524" t="s">
        <v>607</v>
      </c>
      <c r="K4524" t="s">
        <v>26</v>
      </c>
      <c r="L4524" t="s">
        <v>27</v>
      </c>
      <c r="M4524" t="s">
        <v>34</v>
      </c>
      <c r="N4524" t="s">
        <v>27</v>
      </c>
      <c r="O4524" t="s">
        <v>27</v>
      </c>
      <c r="P4524">
        <v>1</v>
      </c>
      <c r="Q4524">
        <v>116</v>
      </c>
      <c r="R4524">
        <v>450</v>
      </c>
      <c r="S4524">
        <v>3</v>
      </c>
      <c r="T4524" s="1">
        <v>41071</v>
      </c>
      <c r="U4524" t="str">
        <f>IF(Main_Data[[#This Row],[Average_Cost_for_two]]&lt;=200000,"0-200k",IF(Main_Data[[#This Row],[Average_Cost_for_two]]&lt;=400000,"200k-400k",IF(Main_Data[[#This Row],[Average_Cost_for_two]]&lt;=600000,"400k-600k",IF(Main_Data[[#This Row],[Average_Cost_for_two]]&lt;=800000,"600k-800k"))))</f>
        <v>0-200k</v>
      </c>
    </row>
    <row r="4525" spans="1:21" x14ac:dyDescent="0.35">
      <c r="A4525">
        <v>928</v>
      </c>
      <c r="B4525" t="s">
        <v>9509</v>
      </c>
      <c r="C4525">
        <v>1</v>
      </c>
      <c r="D4525" t="s">
        <v>21</v>
      </c>
      <c r="E4525" t="s">
        <v>9510</v>
      </c>
      <c r="F4525" t="s">
        <v>1166</v>
      </c>
      <c r="G4525" t="s">
        <v>1167</v>
      </c>
      <c r="H4525">
        <v>77.207268600000006</v>
      </c>
      <c r="I4525">
        <v>28.561799799999999</v>
      </c>
      <c r="J4525" t="s">
        <v>475</v>
      </c>
      <c r="K4525" t="s">
        <v>26</v>
      </c>
      <c r="L4525" t="s">
        <v>27</v>
      </c>
      <c r="M4525" t="s">
        <v>27</v>
      </c>
      <c r="N4525" t="s">
        <v>27</v>
      </c>
      <c r="O4525" t="s">
        <v>27</v>
      </c>
      <c r="P4525">
        <v>1</v>
      </c>
      <c r="Q4525">
        <v>30</v>
      </c>
      <c r="R4525">
        <v>450</v>
      </c>
      <c r="S4525">
        <v>3</v>
      </c>
      <c r="T4525" s="1">
        <v>40717</v>
      </c>
      <c r="U4525" t="str">
        <f>IF(Main_Data[[#This Row],[Average_Cost_for_two]]&lt;=200000,"0-200k",IF(Main_Data[[#This Row],[Average_Cost_for_two]]&lt;=400000,"200k-400k",IF(Main_Data[[#This Row],[Average_Cost_for_two]]&lt;=600000,"400k-600k",IF(Main_Data[[#This Row],[Average_Cost_for_two]]&lt;=800000,"600k-800k"))))</f>
        <v>0-200k</v>
      </c>
    </row>
    <row r="4526" spans="1:21" x14ac:dyDescent="0.35">
      <c r="A4526">
        <v>5565</v>
      </c>
      <c r="B4526" t="s">
        <v>9511</v>
      </c>
      <c r="C4526">
        <v>1</v>
      </c>
      <c r="D4526" t="s">
        <v>21</v>
      </c>
      <c r="E4526" t="s">
        <v>9512</v>
      </c>
      <c r="F4526" t="s">
        <v>3915</v>
      </c>
      <c r="G4526" t="s">
        <v>3916</v>
      </c>
      <c r="H4526">
        <v>77.218751699999999</v>
      </c>
      <c r="I4526">
        <v>28.5555634</v>
      </c>
      <c r="J4526" t="s">
        <v>9513</v>
      </c>
      <c r="K4526" t="s">
        <v>26</v>
      </c>
      <c r="L4526" t="s">
        <v>27</v>
      </c>
      <c r="M4526" t="s">
        <v>27</v>
      </c>
      <c r="N4526" t="s">
        <v>27</v>
      </c>
      <c r="O4526" t="s">
        <v>27</v>
      </c>
      <c r="P4526">
        <v>1</v>
      </c>
      <c r="Q4526">
        <v>280</v>
      </c>
      <c r="R4526">
        <v>450</v>
      </c>
      <c r="S4526">
        <v>3</v>
      </c>
      <c r="T4526" s="1">
        <v>41397</v>
      </c>
      <c r="U4526" t="str">
        <f>IF(Main_Data[[#This Row],[Average_Cost_for_two]]&lt;=200000,"0-200k",IF(Main_Data[[#This Row],[Average_Cost_for_two]]&lt;=400000,"200k-400k",IF(Main_Data[[#This Row],[Average_Cost_for_two]]&lt;=600000,"400k-600k",IF(Main_Data[[#This Row],[Average_Cost_for_two]]&lt;=800000,"600k-800k"))))</f>
        <v>0-200k</v>
      </c>
    </row>
    <row r="4527" spans="1:21" x14ac:dyDescent="0.35">
      <c r="A4527">
        <v>18371396</v>
      </c>
      <c r="B4527" t="s">
        <v>889</v>
      </c>
      <c r="C4527">
        <v>1</v>
      </c>
      <c r="D4527" t="s">
        <v>21</v>
      </c>
      <c r="E4527" t="s">
        <v>9514</v>
      </c>
      <c r="F4527" t="s">
        <v>241</v>
      </c>
      <c r="G4527" t="s">
        <v>242</v>
      </c>
      <c r="H4527">
        <v>77.253030199999998</v>
      </c>
      <c r="I4527">
        <v>28.539372799999999</v>
      </c>
      <c r="J4527" t="s">
        <v>498</v>
      </c>
      <c r="K4527" t="s">
        <v>26</v>
      </c>
      <c r="L4527" t="s">
        <v>27</v>
      </c>
      <c r="M4527" t="s">
        <v>27</v>
      </c>
      <c r="N4527" t="s">
        <v>27</v>
      </c>
      <c r="O4527" t="s">
        <v>27</v>
      </c>
      <c r="P4527">
        <v>1</v>
      </c>
      <c r="Q4527">
        <v>1</v>
      </c>
      <c r="R4527">
        <v>450</v>
      </c>
      <c r="S4527">
        <v>1</v>
      </c>
      <c r="T4527" s="1">
        <v>42147</v>
      </c>
      <c r="U4527" t="str">
        <f>IF(Main_Data[[#This Row],[Average_Cost_for_two]]&lt;=200000,"0-200k",IF(Main_Data[[#This Row],[Average_Cost_for_two]]&lt;=400000,"200k-400k",IF(Main_Data[[#This Row],[Average_Cost_for_two]]&lt;=600000,"400k-600k",IF(Main_Data[[#This Row],[Average_Cost_for_two]]&lt;=800000,"600k-800k"))))</f>
        <v>0-200k</v>
      </c>
    </row>
    <row r="4528" spans="1:21" x14ac:dyDescent="0.35">
      <c r="A4528">
        <v>18175255</v>
      </c>
      <c r="B4528" t="s">
        <v>889</v>
      </c>
      <c r="C4528">
        <v>1</v>
      </c>
      <c r="D4528" t="s">
        <v>21</v>
      </c>
      <c r="E4528" t="s">
        <v>9515</v>
      </c>
      <c r="F4528" t="s">
        <v>2289</v>
      </c>
      <c r="G4528" t="s">
        <v>2290</v>
      </c>
      <c r="H4528">
        <v>77.269265059999995</v>
      </c>
      <c r="I4528">
        <v>28.562451899999999</v>
      </c>
      <c r="J4528" t="s">
        <v>498</v>
      </c>
      <c r="K4528" t="s">
        <v>26</v>
      </c>
      <c r="L4528" t="s">
        <v>27</v>
      </c>
      <c r="M4528" t="s">
        <v>27</v>
      </c>
      <c r="N4528" t="s">
        <v>27</v>
      </c>
      <c r="O4528" t="s">
        <v>27</v>
      </c>
      <c r="P4528">
        <v>1</v>
      </c>
      <c r="Q4528">
        <v>10</v>
      </c>
      <c r="R4528">
        <v>450</v>
      </c>
      <c r="S4528">
        <v>3</v>
      </c>
      <c r="T4528" s="1">
        <v>41784</v>
      </c>
      <c r="U4528" t="str">
        <f>IF(Main_Data[[#This Row],[Average_Cost_for_two]]&lt;=200000,"0-200k",IF(Main_Data[[#This Row],[Average_Cost_for_two]]&lt;=400000,"200k-400k",IF(Main_Data[[#This Row],[Average_Cost_for_two]]&lt;=600000,"400k-600k",IF(Main_Data[[#This Row],[Average_Cost_for_two]]&lt;=800000,"600k-800k"))))</f>
        <v>0-200k</v>
      </c>
    </row>
    <row r="4529" spans="1:21" x14ac:dyDescent="0.35">
      <c r="A4529">
        <v>5260</v>
      </c>
      <c r="B4529" t="s">
        <v>889</v>
      </c>
      <c r="C4529">
        <v>1</v>
      </c>
      <c r="D4529" t="s">
        <v>21</v>
      </c>
      <c r="E4529" t="s">
        <v>6603</v>
      </c>
      <c r="F4529" t="s">
        <v>5008</v>
      </c>
      <c r="G4529" t="s">
        <v>5009</v>
      </c>
      <c r="H4529">
        <v>77.158267699999996</v>
      </c>
      <c r="I4529">
        <v>28.702936099999999</v>
      </c>
      <c r="J4529" t="s">
        <v>498</v>
      </c>
      <c r="K4529" t="s">
        <v>26</v>
      </c>
      <c r="L4529" t="s">
        <v>27</v>
      </c>
      <c r="M4529" t="s">
        <v>27</v>
      </c>
      <c r="N4529" t="s">
        <v>27</v>
      </c>
      <c r="O4529" t="s">
        <v>27</v>
      </c>
      <c r="P4529">
        <v>1</v>
      </c>
      <c r="Q4529">
        <v>29</v>
      </c>
      <c r="R4529">
        <v>450</v>
      </c>
      <c r="S4529">
        <v>3</v>
      </c>
      <c r="T4529" s="1">
        <v>43234</v>
      </c>
      <c r="U4529" t="str">
        <f>IF(Main_Data[[#This Row],[Average_Cost_for_two]]&lt;=200000,"0-200k",IF(Main_Data[[#This Row],[Average_Cost_for_two]]&lt;=400000,"200k-400k",IF(Main_Data[[#This Row],[Average_Cost_for_two]]&lt;=600000,"400k-600k",IF(Main_Data[[#This Row],[Average_Cost_for_two]]&lt;=800000,"600k-800k"))))</f>
        <v>0-200k</v>
      </c>
    </row>
    <row r="4530" spans="1:21" x14ac:dyDescent="0.35">
      <c r="A4530">
        <v>18396409</v>
      </c>
      <c r="B4530" t="s">
        <v>6908</v>
      </c>
      <c r="C4530">
        <v>1</v>
      </c>
      <c r="D4530" t="s">
        <v>21</v>
      </c>
      <c r="E4530" t="s">
        <v>9516</v>
      </c>
      <c r="F4530" t="s">
        <v>1971</v>
      </c>
      <c r="G4530" t="s">
        <v>1970</v>
      </c>
      <c r="H4530">
        <v>77.236355360000005</v>
      </c>
      <c r="I4530">
        <v>28.549631869999999</v>
      </c>
      <c r="J4530" t="s">
        <v>6832</v>
      </c>
      <c r="K4530" t="s">
        <v>26</v>
      </c>
      <c r="L4530" t="s">
        <v>27</v>
      </c>
      <c r="M4530" t="s">
        <v>34</v>
      </c>
      <c r="N4530" t="s">
        <v>27</v>
      </c>
      <c r="O4530" t="s">
        <v>27</v>
      </c>
      <c r="P4530">
        <v>1</v>
      </c>
      <c r="Q4530">
        <v>83</v>
      </c>
      <c r="R4530">
        <v>450</v>
      </c>
      <c r="S4530">
        <v>4</v>
      </c>
      <c r="T4530" s="1">
        <v>43244</v>
      </c>
      <c r="U4530" t="str">
        <f>IF(Main_Data[[#This Row],[Average_Cost_for_two]]&lt;=200000,"0-200k",IF(Main_Data[[#This Row],[Average_Cost_for_two]]&lt;=400000,"200k-400k",IF(Main_Data[[#This Row],[Average_Cost_for_two]]&lt;=600000,"400k-600k",IF(Main_Data[[#This Row],[Average_Cost_for_two]]&lt;=800000,"600k-800k"))))</f>
        <v>0-200k</v>
      </c>
    </row>
    <row r="4531" spans="1:21" x14ac:dyDescent="0.35">
      <c r="A4531">
        <v>18282017</v>
      </c>
      <c r="B4531" t="s">
        <v>9517</v>
      </c>
      <c r="C4531">
        <v>1</v>
      </c>
      <c r="D4531" t="s">
        <v>21</v>
      </c>
      <c r="E4531" t="s">
        <v>9518</v>
      </c>
      <c r="F4531" t="s">
        <v>2928</v>
      </c>
      <c r="G4531" t="s">
        <v>2929</v>
      </c>
      <c r="H4531">
        <v>77.097106299999993</v>
      </c>
      <c r="I4531">
        <v>28.635049299999999</v>
      </c>
      <c r="J4531" t="s">
        <v>531</v>
      </c>
      <c r="K4531" t="s">
        <v>26</v>
      </c>
      <c r="L4531" t="s">
        <v>27</v>
      </c>
      <c r="M4531" t="s">
        <v>27</v>
      </c>
      <c r="N4531" t="s">
        <v>27</v>
      </c>
      <c r="O4531" t="s">
        <v>27</v>
      </c>
      <c r="P4531">
        <v>1</v>
      </c>
      <c r="Q4531">
        <v>11</v>
      </c>
      <c r="R4531">
        <v>450</v>
      </c>
      <c r="S4531">
        <v>3</v>
      </c>
      <c r="T4531" s="1">
        <v>40669</v>
      </c>
      <c r="U4531" t="str">
        <f>IF(Main_Data[[#This Row],[Average_Cost_for_two]]&lt;=200000,"0-200k",IF(Main_Data[[#This Row],[Average_Cost_for_two]]&lt;=400000,"200k-400k",IF(Main_Data[[#This Row],[Average_Cost_for_two]]&lt;=600000,"400k-600k",IF(Main_Data[[#This Row],[Average_Cost_for_two]]&lt;=800000,"600k-800k"))))</f>
        <v>0-200k</v>
      </c>
    </row>
    <row r="4532" spans="1:21" x14ac:dyDescent="0.35">
      <c r="A4532">
        <v>300581</v>
      </c>
      <c r="B4532" t="s">
        <v>889</v>
      </c>
      <c r="C4532">
        <v>1</v>
      </c>
      <c r="D4532" t="s">
        <v>21</v>
      </c>
      <c r="E4532" t="s">
        <v>9519</v>
      </c>
      <c r="F4532" t="s">
        <v>843</v>
      </c>
      <c r="G4532" t="s">
        <v>844</v>
      </c>
      <c r="H4532">
        <v>77.2198128</v>
      </c>
      <c r="I4532">
        <v>28.629018599999998</v>
      </c>
      <c r="J4532" t="s">
        <v>498</v>
      </c>
      <c r="K4532" t="s">
        <v>26</v>
      </c>
      <c r="L4532" t="s">
        <v>27</v>
      </c>
      <c r="M4532" t="s">
        <v>27</v>
      </c>
      <c r="N4532" t="s">
        <v>27</v>
      </c>
      <c r="O4532" t="s">
        <v>27</v>
      </c>
      <c r="P4532">
        <v>1</v>
      </c>
      <c r="Q4532">
        <v>34</v>
      </c>
      <c r="R4532">
        <v>450</v>
      </c>
      <c r="S4532">
        <v>3</v>
      </c>
      <c r="T4532" s="1">
        <v>42127</v>
      </c>
      <c r="U4532" t="str">
        <f>IF(Main_Data[[#This Row],[Average_Cost_for_two]]&lt;=200000,"0-200k",IF(Main_Data[[#This Row],[Average_Cost_for_two]]&lt;=400000,"200k-400k",IF(Main_Data[[#This Row],[Average_Cost_for_two]]&lt;=600000,"400k-600k",IF(Main_Data[[#This Row],[Average_Cost_for_two]]&lt;=800000,"600k-800k"))))</f>
        <v>0-200k</v>
      </c>
    </row>
    <row r="4533" spans="1:21" x14ac:dyDescent="0.35">
      <c r="A4533">
        <v>640</v>
      </c>
      <c r="B4533" t="s">
        <v>889</v>
      </c>
      <c r="C4533">
        <v>1</v>
      </c>
      <c r="D4533" t="s">
        <v>21</v>
      </c>
      <c r="E4533" t="s">
        <v>9520</v>
      </c>
      <c r="F4533" t="s">
        <v>652</v>
      </c>
      <c r="G4533" t="s">
        <v>653</v>
      </c>
      <c r="H4533">
        <v>77.207248399999997</v>
      </c>
      <c r="I4533">
        <v>28.681751299999998</v>
      </c>
      <c r="J4533" t="s">
        <v>498</v>
      </c>
      <c r="K4533" t="s">
        <v>26</v>
      </c>
      <c r="L4533" t="s">
        <v>27</v>
      </c>
      <c r="M4533" t="s">
        <v>27</v>
      </c>
      <c r="N4533" t="s">
        <v>27</v>
      </c>
      <c r="O4533" t="s">
        <v>27</v>
      </c>
      <c r="P4533">
        <v>1</v>
      </c>
      <c r="Q4533">
        <v>82</v>
      </c>
      <c r="R4533">
        <v>450</v>
      </c>
      <c r="S4533">
        <v>3</v>
      </c>
      <c r="T4533" s="1">
        <v>42862</v>
      </c>
      <c r="U4533" t="str">
        <f>IF(Main_Data[[#This Row],[Average_Cost_for_two]]&lt;=200000,"0-200k",IF(Main_Data[[#This Row],[Average_Cost_for_two]]&lt;=400000,"200k-400k",IF(Main_Data[[#This Row],[Average_Cost_for_two]]&lt;=600000,"400k-600k",IF(Main_Data[[#This Row],[Average_Cost_for_two]]&lt;=800000,"600k-800k"))))</f>
        <v>0-200k</v>
      </c>
    </row>
    <row r="4534" spans="1:21" x14ac:dyDescent="0.35">
      <c r="A4534">
        <v>3493</v>
      </c>
      <c r="B4534" t="s">
        <v>9521</v>
      </c>
      <c r="C4534">
        <v>1</v>
      </c>
      <c r="D4534" t="s">
        <v>21</v>
      </c>
      <c r="E4534" t="s">
        <v>9522</v>
      </c>
      <c r="F4534" t="s">
        <v>2449</v>
      </c>
      <c r="G4534" t="s">
        <v>2450</v>
      </c>
      <c r="H4534">
        <v>77.220531399999999</v>
      </c>
      <c r="I4534">
        <v>28.583833299999998</v>
      </c>
      <c r="J4534" t="s">
        <v>737</v>
      </c>
      <c r="K4534" t="s">
        <v>26</v>
      </c>
      <c r="L4534" t="s">
        <v>27</v>
      </c>
      <c r="M4534" t="s">
        <v>27</v>
      </c>
      <c r="N4534" t="s">
        <v>27</v>
      </c>
      <c r="O4534" t="s">
        <v>27</v>
      </c>
      <c r="P4534">
        <v>1</v>
      </c>
      <c r="Q4534">
        <v>49</v>
      </c>
      <c r="R4534">
        <v>450</v>
      </c>
      <c r="S4534">
        <v>3</v>
      </c>
      <c r="T4534" s="1">
        <v>41037</v>
      </c>
      <c r="U4534" t="str">
        <f>IF(Main_Data[[#This Row],[Average_Cost_for_two]]&lt;=200000,"0-200k",IF(Main_Data[[#This Row],[Average_Cost_for_two]]&lt;=400000,"200k-400k",IF(Main_Data[[#This Row],[Average_Cost_for_two]]&lt;=600000,"400k-600k",IF(Main_Data[[#This Row],[Average_Cost_for_two]]&lt;=800000,"600k-800k"))))</f>
        <v>0-200k</v>
      </c>
    </row>
    <row r="4535" spans="1:21" x14ac:dyDescent="0.35">
      <c r="A4535">
        <v>18272385</v>
      </c>
      <c r="B4535" t="s">
        <v>9523</v>
      </c>
      <c r="C4535">
        <v>1</v>
      </c>
      <c r="D4535" t="s">
        <v>21</v>
      </c>
      <c r="E4535" t="s">
        <v>536</v>
      </c>
      <c r="F4535" t="s">
        <v>504</v>
      </c>
      <c r="G4535" t="s">
        <v>505</v>
      </c>
      <c r="H4535">
        <v>77.227722999999997</v>
      </c>
      <c r="I4535">
        <v>28.700355600000002</v>
      </c>
      <c r="J4535" t="s">
        <v>554</v>
      </c>
      <c r="K4535" t="s">
        <v>26</v>
      </c>
      <c r="L4535" t="s">
        <v>27</v>
      </c>
      <c r="M4535" t="s">
        <v>27</v>
      </c>
      <c r="N4535" t="s">
        <v>27</v>
      </c>
      <c r="O4535" t="s">
        <v>27</v>
      </c>
      <c r="P4535">
        <v>1</v>
      </c>
      <c r="Q4535">
        <v>3</v>
      </c>
      <c r="R4535">
        <v>450</v>
      </c>
      <c r="S4535">
        <v>1</v>
      </c>
      <c r="T4535" s="1">
        <v>40674</v>
      </c>
      <c r="U4535" t="str">
        <f>IF(Main_Data[[#This Row],[Average_Cost_for_two]]&lt;=200000,"0-200k",IF(Main_Data[[#This Row],[Average_Cost_for_two]]&lt;=400000,"200k-400k",IF(Main_Data[[#This Row],[Average_Cost_for_two]]&lt;=600000,"400k-600k",IF(Main_Data[[#This Row],[Average_Cost_for_two]]&lt;=800000,"600k-800k"))))</f>
        <v>0-200k</v>
      </c>
    </row>
    <row r="4536" spans="1:21" x14ac:dyDescent="0.35">
      <c r="A4536">
        <v>5940</v>
      </c>
      <c r="B4536" t="s">
        <v>9422</v>
      </c>
      <c r="C4536">
        <v>1</v>
      </c>
      <c r="D4536" t="s">
        <v>21</v>
      </c>
      <c r="E4536" t="s">
        <v>9524</v>
      </c>
      <c r="F4536" t="s">
        <v>5276</v>
      </c>
      <c r="G4536" t="s">
        <v>5277</v>
      </c>
      <c r="H4536">
        <v>77.114193799999995</v>
      </c>
      <c r="I4536">
        <v>28.625834699999999</v>
      </c>
      <c r="J4536" t="s">
        <v>704</v>
      </c>
      <c r="K4536" t="s">
        <v>26</v>
      </c>
      <c r="L4536" t="s">
        <v>27</v>
      </c>
      <c r="M4536" t="s">
        <v>27</v>
      </c>
      <c r="N4536" t="s">
        <v>27</v>
      </c>
      <c r="O4536" t="s">
        <v>27</v>
      </c>
      <c r="P4536">
        <v>1</v>
      </c>
      <c r="Q4536">
        <v>7</v>
      </c>
      <c r="R4536">
        <v>450</v>
      </c>
      <c r="S4536">
        <v>3</v>
      </c>
      <c r="T4536" s="1">
        <v>42867</v>
      </c>
      <c r="U4536" t="str">
        <f>IF(Main_Data[[#This Row],[Average_Cost_for_two]]&lt;=200000,"0-200k",IF(Main_Data[[#This Row],[Average_Cost_for_two]]&lt;=400000,"200k-400k",IF(Main_Data[[#This Row],[Average_Cost_for_two]]&lt;=600000,"400k-600k",IF(Main_Data[[#This Row],[Average_Cost_for_two]]&lt;=800000,"600k-800k"))))</f>
        <v>0-200k</v>
      </c>
    </row>
    <row r="4537" spans="1:21" x14ac:dyDescent="0.35">
      <c r="A4537">
        <v>18368012</v>
      </c>
      <c r="B4537" t="s">
        <v>9525</v>
      </c>
      <c r="C4537">
        <v>1</v>
      </c>
      <c r="D4537" t="s">
        <v>21</v>
      </c>
      <c r="E4537" t="s">
        <v>9526</v>
      </c>
      <c r="F4537" t="s">
        <v>5276</v>
      </c>
      <c r="G4537" t="s">
        <v>5277</v>
      </c>
      <c r="H4537">
        <v>77.1139522</v>
      </c>
      <c r="I4537">
        <v>28.6259394</v>
      </c>
      <c r="J4537" t="s">
        <v>478</v>
      </c>
      <c r="K4537" t="s">
        <v>26</v>
      </c>
      <c r="L4537" t="s">
        <v>27</v>
      </c>
      <c r="M4537" t="s">
        <v>27</v>
      </c>
      <c r="N4537" t="s">
        <v>27</v>
      </c>
      <c r="O4537" t="s">
        <v>27</v>
      </c>
      <c r="P4537">
        <v>1</v>
      </c>
      <c r="Q4537">
        <v>2</v>
      </c>
      <c r="R4537">
        <v>450</v>
      </c>
      <c r="S4537">
        <v>1</v>
      </c>
      <c r="T4537" s="1">
        <v>41398</v>
      </c>
      <c r="U4537" t="str">
        <f>IF(Main_Data[[#This Row],[Average_Cost_for_two]]&lt;=200000,"0-200k",IF(Main_Data[[#This Row],[Average_Cost_for_two]]&lt;=400000,"200k-400k",IF(Main_Data[[#This Row],[Average_Cost_for_two]]&lt;=600000,"400k-600k",IF(Main_Data[[#This Row],[Average_Cost_for_two]]&lt;=800000,"600k-800k"))))</f>
        <v>0-200k</v>
      </c>
    </row>
    <row r="4538" spans="1:21" x14ac:dyDescent="0.35">
      <c r="A4538">
        <v>3607</v>
      </c>
      <c r="B4538" t="s">
        <v>7660</v>
      </c>
      <c r="C4538">
        <v>1</v>
      </c>
      <c r="D4538" t="s">
        <v>21</v>
      </c>
      <c r="E4538" t="s">
        <v>9527</v>
      </c>
      <c r="F4538" t="s">
        <v>102</v>
      </c>
      <c r="G4538" t="s">
        <v>103</v>
      </c>
      <c r="H4538">
        <v>77.250473999999997</v>
      </c>
      <c r="I4538">
        <v>28.549900999999998</v>
      </c>
      <c r="J4538" t="s">
        <v>875</v>
      </c>
      <c r="K4538" t="s">
        <v>26</v>
      </c>
      <c r="L4538" t="s">
        <v>27</v>
      </c>
      <c r="M4538" t="s">
        <v>34</v>
      </c>
      <c r="N4538" t="s">
        <v>27</v>
      </c>
      <c r="O4538" t="s">
        <v>27</v>
      </c>
      <c r="P4538">
        <v>1</v>
      </c>
      <c r="Q4538">
        <v>94</v>
      </c>
      <c r="R4538">
        <v>450</v>
      </c>
      <c r="S4538">
        <v>2</v>
      </c>
      <c r="T4538" s="1">
        <v>43239</v>
      </c>
      <c r="U4538" t="str">
        <f>IF(Main_Data[[#This Row],[Average_Cost_for_two]]&lt;=200000,"0-200k",IF(Main_Data[[#This Row],[Average_Cost_for_two]]&lt;=400000,"200k-400k",IF(Main_Data[[#This Row],[Average_Cost_for_two]]&lt;=600000,"400k-600k",IF(Main_Data[[#This Row],[Average_Cost_for_two]]&lt;=800000,"600k-800k"))))</f>
        <v>0-200k</v>
      </c>
    </row>
    <row r="4539" spans="1:21" x14ac:dyDescent="0.35">
      <c r="A4539">
        <v>18431159</v>
      </c>
      <c r="B4539" t="s">
        <v>9528</v>
      </c>
      <c r="C4539">
        <v>1</v>
      </c>
      <c r="D4539" t="s">
        <v>21</v>
      </c>
      <c r="E4539" t="s">
        <v>9529</v>
      </c>
      <c r="F4539" t="s">
        <v>57</v>
      </c>
      <c r="G4539" t="s">
        <v>58</v>
      </c>
      <c r="H4539">
        <v>77.082174499999994</v>
      </c>
      <c r="I4539">
        <v>28.6048103</v>
      </c>
      <c r="J4539" t="s">
        <v>531</v>
      </c>
      <c r="K4539" t="s">
        <v>26</v>
      </c>
      <c r="L4539" t="s">
        <v>27</v>
      </c>
      <c r="M4539" t="s">
        <v>27</v>
      </c>
      <c r="N4539" t="s">
        <v>27</v>
      </c>
      <c r="O4539" t="s">
        <v>27</v>
      </c>
      <c r="P4539">
        <v>1</v>
      </c>
      <c r="Q4539">
        <v>1</v>
      </c>
      <c r="R4539">
        <v>450</v>
      </c>
      <c r="S4539">
        <v>1</v>
      </c>
      <c r="T4539" s="1">
        <v>40311</v>
      </c>
      <c r="U4539" t="str">
        <f>IF(Main_Data[[#This Row],[Average_Cost_for_two]]&lt;=200000,"0-200k",IF(Main_Data[[#This Row],[Average_Cost_for_two]]&lt;=400000,"200k-400k",IF(Main_Data[[#This Row],[Average_Cost_for_two]]&lt;=600000,"400k-600k",IF(Main_Data[[#This Row],[Average_Cost_for_two]]&lt;=800000,"600k-800k"))))</f>
        <v>0-200k</v>
      </c>
    </row>
    <row r="4540" spans="1:21" x14ac:dyDescent="0.35">
      <c r="A4540">
        <v>18372287</v>
      </c>
      <c r="B4540" t="s">
        <v>9422</v>
      </c>
      <c r="C4540">
        <v>1</v>
      </c>
      <c r="D4540" t="s">
        <v>21</v>
      </c>
      <c r="E4540" t="s">
        <v>9530</v>
      </c>
      <c r="F4540" t="s">
        <v>2937</v>
      </c>
      <c r="G4540" t="s">
        <v>2938</v>
      </c>
      <c r="H4540">
        <v>77.092344900000001</v>
      </c>
      <c r="I4540">
        <v>28.6651734</v>
      </c>
      <c r="J4540" t="s">
        <v>4494</v>
      </c>
      <c r="K4540" t="s">
        <v>26</v>
      </c>
      <c r="L4540" t="s">
        <v>27</v>
      </c>
      <c r="M4540" t="s">
        <v>27</v>
      </c>
      <c r="N4540" t="s">
        <v>27</v>
      </c>
      <c r="O4540" t="s">
        <v>27</v>
      </c>
      <c r="P4540">
        <v>1</v>
      </c>
      <c r="Q4540">
        <v>16</v>
      </c>
      <c r="R4540">
        <v>450</v>
      </c>
      <c r="S4540">
        <v>3</v>
      </c>
      <c r="T4540" s="1">
        <v>42130</v>
      </c>
      <c r="U4540" t="str">
        <f>IF(Main_Data[[#This Row],[Average_Cost_for_two]]&lt;=200000,"0-200k",IF(Main_Data[[#This Row],[Average_Cost_for_two]]&lt;=400000,"200k-400k",IF(Main_Data[[#This Row],[Average_Cost_for_two]]&lt;=600000,"400k-600k",IF(Main_Data[[#This Row],[Average_Cost_for_two]]&lt;=800000,"600k-800k"))))</f>
        <v>0-200k</v>
      </c>
    </row>
    <row r="4541" spans="1:21" x14ac:dyDescent="0.35">
      <c r="A4541">
        <v>302418</v>
      </c>
      <c r="B4541" t="s">
        <v>9531</v>
      </c>
      <c r="C4541">
        <v>1</v>
      </c>
      <c r="D4541" t="s">
        <v>21</v>
      </c>
      <c r="E4541" t="s">
        <v>9532</v>
      </c>
      <c r="F4541" t="s">
        <v>895</v>
      </c>
      <c r="G4541" t="s">
        <v>896</v>
      </c>
      <c r="H4541">
        <v>77.27560167</v>
      </c>
      <c r="I4541">
        <v>28.684835</v>
      </c>
      <c r="J4541" t="s">
        <v>475</v>
      </c>
      <c r="K4541" t="s">
        <v>26</v>
      </c>
      <c r="L4541" t="s">
        <v>27</v>
      </c>
      <c r="M4541" t="s">
        <v>27</v>
      </c>
      <c r="N4541" t="s">
        <v>27</v>
      </c>
      <c r="O4541" t="s">
        <v>27</v>
      </c>
      <c r="P4541">
        <v>1</v>
      </c>
      <c r="Q4541">
        <v>14</v>
      </c>
      <c r="R4541">
        <v>450</v>
      </c>
      <c r="S4541">
        <v>3</v>
      </c>
      <c r="T4541" s="1">
        <v>41410</v>
      </c>
      <c r="U4541" t="str">
        <f>IF(Main_Data[[#This Row],[Average_Cost_for_two]]&lt;=200000,"0-200k",IF(Main_Data[[#This Row],[Average_Cost_for_two]]&lt;=400000,"200k-400k",IF(Main_Data[[#This Row],[Average_Cost_for_two]]&lt;=600000,"400k-600k",IF(Main_Data[[#This Row],[Average_Cost_for_two]]&lt;=800000,"600k-800k"))))</f>
        <v>0-200k</v>
      </c>
    </row>
    <row r="4542" spans="1:21" x14ac:dyDescent="0.35">
      <c r="A4542">
        <v>302103</v>
      </c>
      <c r="B4542" t="s">
        <v>9533</v>
      </c>
      <c r="C4542">
        <v>1</v>
      </c>
      <c r="D4542" t="s">
        <v>21</v>
      </c>
      <c r="E4542" t="s">
        <v>9534</v>
      </c>
      <c r="F4542" t="s">
        <v>1204</v>
      </c>
      <c r="G4542" t="s">
        <v>1205</v>
      </c>
      <c r="H4542">
        <v>77.086297799999997</v>
      </c>
      <c r="I4542">
        <v>28.638998099999998</v>
      </c>
      <c r="J4542" t="s">
        <v>475</v>
      </c>
      <c r="K4542" t="s">
        <v>26</v>
      </c>
      <c r="L4542" t="s">
        <v>27</v>
      </c>
      <c r="M4542" t="s">
        <v>27</v>
      </c>
      <c r="N4542" t="s">
        <v>27</v>
      </c>
      <c r="O4542" t="s">
        <v>27</v>
      </c>
      <c r="P4542">
        <v>1</v>
      </c>
      <c r="Q4542">
        <v>5</v>
      </c>
      <c r="R4542">
        <v>450</v>
      </c>
      <c r="S4542">
        <v>3</v>
      </c>
      <c r="T4542" s="1">
        <v>41046</v>
      </c>
      <c r="U4542" t="str">
        <f>IF(Main_Data[[#This Row],[Average_Cost_for_two]]&lt;=200000,"0-200k",IF(Main_Data[[#This Row],[Average_Cost_for_two]]&lt;=400000,"200k-400k",IF(Main_Data[[#This Row],[Average_Cost_for_two]]&lt;=600000,"400k-600k",IF(Main_Data[[#This Row],[Average_Cost_for_two]]&lt;=800000,"600k-800k"))))</f>
        <v>0-200k</v>
      </c>
    </row>
    <row r="4543" spans="1:21" x14ac:dyDescent="0.35">
      <c r="A4543">
        <v>18398580</v>
      </c>
      <c r="B4543" t="s">
        <v>9535</v>
      </c>
      <c r="C4543">
        <v>1</v>
      </c>
      <c r="D4543" t="s">
        <v>21</v>
      </c>
      <c r="E4543" t="s">
        <v>144</v>
      </c>
      <c r="F4543" t="s">
        <v>143</v>
      </c>
      <c r="G4543" t="s">
        <v>144</v>
      </c>
      <c r="H4543">
        <v>77.225561299999995</v>
      </c>
      <c r="I4543">
        <v>28.676510700000001</v>
      </c>
      <c r="J4543" t="s">
        <v>554</v>
      </c>
      <c r="K4543" t="s">
        <v>26</v>
      </c>
      <c r="L4543" t="s">
        <v>27</v>
      </c>
      <c r="M4543" t="s">
        <v>27</v>
      </c>
      <c r="N4543" t="s">
        <v>27</v>
      </c>
      <c r="O4543" t="s">
        <v>27</v>
      </c>
      <c r="P4543">
        <v>1</v>
      </c>
      <c r="Q4543">
        <v>1</v>
      </c>
      <c r="R4543">
        <v>450</v>
      </c>
      <c r="S4543">
        <v>1</v>
      </c>
      <c r="T4543" s="1">
        <v>40274</v>
      </c>
      <c r="U4543" t="str">
        <f>IF(Main_Data[[#This Row],[Average_Cost_for_two]]&lt;=200000,"0-200k",IF(Main_Data[[#This Row],[Average_Cost_for_two]]&lt;=400000,"200k-400k",IF(Main_Data[[#This Row],[Average_Cost_for_two]]&lt;=600000,"400k-600k",IF(Main_Data[[#This Row],[Average_Cost_for_two]]&lt;=800000,"600k-800k"))))</f>
        <v>0-200k</v>
      </c>
    </row>
    <row r="4544" spans="1:21" x14ac:dyDescent="0.35">
      <c r="A4544">
        <v>18289231</v>
      </c>
      <c r="B4544" t="s">
        <v>9350</v>
      </c>
      <c r="C4544">
        <v>1</v>
      </c>
      <c r="D4544" t="s">
        <v>21</v>
      </c>
      <c r="E4544" t="s">
        <v>9536</v>
      </c>
      <c r="F4544" t="s">
        <v>247</v>
      </c>
      <c r="G4544" t="s">
        <v>248</v>
      </c>
      <c r="H4544">
        <v>77.305990699999995</v>
      </c>
      <c r="I4544">
        <v>28.630643899999999</v>
      </c>
      <c r="J4544" t="s">
        <v>554</v>
      </c>
      <c r="K4544" t="s">
        <v>26</v>
      </c>
      <c r="L4544" t="s">
        <v>27</v>
      </c>
      <c r="M4544" t="s">
        <v>27</v>
      </c>
      <c r="N4544" t="s">
        <v>27</v>
      </c>
      <c r="O4544" t="s">
        <v>27</v>
      </c>
      <c r="P4544">
        <v>1</v>
      </c>
      <c r="Q4544">
        <v>8</v>
      </c>
      <c r="R4544">
        <v>450</v>
      </c>
      <c r="S4544">
        <v>3</v>
      </c>
      <c r="T4544" s="1">
        <v>41005</v>
      </c>
      <c r="U4544" t="str">
        <f>IF(Main_Data[[#This Row],[Average_Cost_for_two]]&lt;=200000,"0-200k",IF(Main_Data[[#This Row],[Average_Cost_for_two]]&lt;=400000,"200k-400k",IF(Main_Data[[#This Row],[Average_Cost_for_two]]&lt;=600000,"400k-600k",IF(Main_Data[[#This Row],[Average_Cost_for_two]]&lt;=800000,"600k-800k"))))</f>
        <v>0-200k</v>
      </c>
    </row>
    <row r="4545" spans="1:21" x14ac:dyDescent="0.35">
      <c r="A4545">
        <v>18322665</v>
      </c>
      <c r="B4545" t="s">
        <v>6025</v>
      </c>
      <c r="C4545">
        <v>1</v>
      </c>
      <c r="D4545" t="s">
        <v>21</v>
      </c>
      <c r="E4545" t="s">
        <v>9537</v>
      </c>
      <c r="F4545" t="s">
        <v>1730</v>
      </c>
      <c r="G4545" t="s">
        <v>1729</v>
      </c>
      <c r="H4545">
        <v>77.088476299999996</v>
      </c>
      <c r="I4545">
        <v>28.621728399999999</v>
      </c>
      <c r="J4545" t="s">
        <v>478</v>
      </c>
      <c r="K4545" t="s">
        <v>26</v>
      </c>
      <c r="L4545" t="s">
        <v>34</v>
      </c>
      <c r="M4545" t="s">
        <v>34</v>
      </c>
      <c r="N4545" t="s">
        <v>27</v>
      </c>
      <c r="O4545" t="s">
        <v>27</v>
      </c>
      <c r="P4545">
        <v>1</v>
      </c>
      <c r="Q4545">
        <v>61</v>
      </c>
      <c r="R4545">
        <v>450</v>
      </c>
      <c r="S4545">
        <v>4</v>
      </c>
      <c r="T4545" s="1">
        <v>43216</v>
      </c>
      <c r="U4545" t="str">
        <f>IF(Main_Data[[#This Row],[Average_Cost_for_two]]&lt;=200000,"0-200k",IF(Main_Data[[#This Row],[Average_Cost_for_two]]&lt;=400000,"200k-400k",IF(Main_Data[[#This Row],[Average_Cost_for_two]]&lt;=600000,"400k-600k",IF(Main_Data[[#This Row],[Average_Cost_for_two]]&lt;=800000,"600k-800k"))))</f>
        <v>0-200k</v>
      </c>
    </row>
    <row r="4546" spans="1:21" x14ac:dyDescent="0.35">
      <c r="A4546">
        <v>7874</v>
      </c>
      <c r="B4546" t="s">
        <v>9538</v>
      </c>
      <c r="C4546">
        <v>1</v>
      </c>
      <c r="D4546" t="s">
        <v>21</v>
      </c>
      <c r="E4546" t="s">
        <v>9539</v>
      </c>
      <c r="F4546" t="s">
        <v>77</v>
      </c>
      <c r="G4546" t="s">
        <v>78</v>
      </c>
      <c r="H4546">
        <v>77.2464868</v>
      </c>
      <c r="I4546">
        <v>28.581308400000001</v>
      </c>
      <c r="J4546" t="s">
        <v>9540</v>
      </c>
      <c r="K4546" t="s">
        <v>26</v>
      </c>
      <c r="L4546" t="s">
        <v>27</v>
      </c>
      <c r="M4546" t="s">
        <v>27</v>
      </c>
      <c r="N4546" t="s">
        <v>27</v>
      </c>
      <c r="O4546" t="s">
        <v>27</v>
      </c>
      <c r="P4546">
        <v>1</v>
      </c>
      <c r="Q4546">
        <v>25</v>
      </c>
      <c r="R4546">
        <v>450</v>
      </c>
      <c r="S4546">
        <v>3</v>
      </c>
      <c r="T4546" s="1">
        <v>40290</v>
      </c>
      <c r="U4546" t="str">
        <f>IF(Main_Data[[#This Row],[Average_Cost_for_two]]&lt;=200000,"0-200k",IF(Main_Data[[#This Row],[Average_Cost_for_two]]&lt;=400000,"200k-400k",IF(Main_Data[[#This Row],[Average_Cost_for_two]]&lt;=600000,"400k-600k",IF(Main_Data[[#This Row],[Average_Cost_for_two]]&lt;=800000,"600k-800k"))))</f>
        <v>0-200k</v>
      </c>
    </row>
    <row r="4547" spans="1:21" x14ac:dyDescent="0.35">
      <c r="A4547">
        <v>7901</v>
      </c>
      <c r="B4547" t="s">
        <v>889</v>
      </c>
      <c r="C4547">
        <v>1</v>
      </c>
      <c r="D4547" t="s">
        <v>21</v>
      </c>
      <c r="E4547" t="s">
        <v>9541</v>
      </c>
      <c r="F4547" t="s">
        <v>2746</v>
      </c>
      <c r="G4547" t="s">
        <v>2747</v>
      </c>
      <c r="H4547">
        <v>77.286535700000002</v>
      </c>
      <c r="I4547">
        <v>28.537717900000001</v>
      </c>
      <c r="J4547" t="s">
        <v>498</v>
      </c>
      <c r="K4547" t="s">
        <v>26</v>
      </c>
      <c r="L4547" t="s">
        <v>27</v>
      </c>
      <c r="M4547" t="s">
        <v>27</v>
      </c>
      <c r="N4547" t="s">
        <v>27</v>
      </c>
      <c r="O4547" t="s">
        <v>27</v>
      </c>
      <c r="P4547">
        <v>1</v>
      </c>
      <c r="Q4547">
        <v>23</v>
      </c>
      <c r="R4547">
        <v>450</v>
      </c>
      <c r="S4547">
        <v>3</v>
      </c>
      <c r="T4547" s="1">
        <v>42467</v>
      </c>
      <c r="U4547" t="str">
        <f>IF(Main_Data[[#This Row],[Average_Cost_for_two]]&lt;=200000,"0-200k",IF(Main_Data[[#This Row],[Average_Cost_for_two]]&lt;=400000,"200k-400k",IF(Main_Data[[#This Row],[Average_Cost_for_two]]&lt;=600000,"400k-600k",IF(Main_Data[[#This Row],[Average_Cost_for_two]]&lt;=800000,"600k-800k"))))</f>
        <v>0-200k</v>
      </c>
    </row>
    <row r="4548" spans="1:21" x14ac:dyDescent="0.35">
      <c r="A4548">
        <v>18124379</v>
      </c>
      <c r="B4548" t="s">
        <v>7936</v>
      </c>
      <c r="C4548">
        <v>1</v>
      </c>
      <c r="D4548" t="s">
        <v>21</v>
      </c>
      <c r="E4548" t="s">
        <v>9542</v>
      </c>
      <c r="F4548" t="s">
        <v>251</v>
      </c>
      <c r="G4548" t="s">
        <v>252</v>
      </c>
      <c r="H4548">
        <v>77.187561700000003</v>
      </c>
      <c r="I4548">
        <v>28.645736899999999</v>
      </c>
      <c r="J4548" t="s">
        <v>3594</v>
      </c>
      <c r="K4548" t="s">
        <v>26</v>
      </c>
      <c r="L4548" t="s">
        <v>27</v>
      </c>
      <c r="M4548" t="s">
        <v>34</v>
      </c>
      <c r="N4548" t="s">
        <v>27</v>
      </c>
      <c r="O4548" t="s">
        <v>27</v>
      </c>
      <c r="P4548">
        <v>1</v>
      </c>
      <c r="Q4548">
        <v>71</v>
      </c>
      <c r="R4548">
        <v>450</v>
      </c>
      <c r="S4548">
        <v>2</v>
      </c>
      <c r="T4548" s="1">
        <v>41746</v>
      </c>
      <c r="U4548" t="str">
        <f>IF(Main_Data[[#This Row],[Average_Cost_for_two]]&lt;=200000,"0-200k",IF(Main_Data[[#This Row],[Average_Cost_for_two]]&lt;=400000,"200k-400k",IF(Main_Data[[#This Row],[Average_Cost_for_two]]&lt;=600000,"400k-600k",IF(Main_Data[[#This Row],[Average_Cost_for_two]]&lt;=800000,"600k-800k"))))</f>
        <v>0-200k</v>
      </c>
    </row>
    <row r="4549" spans="1:21" x14ac:dyDescent="0.35">
      <c r="A4549">
        <v>300874</v>
      </c>
      <c r="B4549" t="s">
        <v>9543</v>
      </c>
      <c r="C4549">
        <v>1</v>
      </c>
      <c r="D4549" t="s">
        <v>21</v>
      </c>
      <c r="E4549" t="s">
        <v>9544</v>
      </c>
      <c r="F4549" t="s">
        <v>484</v>
      </c>
      <c r="G4549" t="s">
        <v>485</v>
      </c>
      <c r="H4549">
        <v>77.160215600000001</v>
      </c>
      <c r="I4549">
        <v>28.6906395</v>
      </c>
      <c r="J4549" t="s">
        <v>557</v>
      </c>
      <c r="K4549" t="s">
        <v>26</v>
      </c>
      <c r="L4549" t="s">
        <v>27</v>
      </c>
      <c r="M4549" t="s">
        <v>34</v>
      </c>
      <c r="N4549" t="s">
        <v>27</v>
      </c>
      <c r="O4549" t="s">
        <v>27</v>
      </c>
      <c r="P4549">
        <v>1</v>
      </c>
      <c r="Q4549">
        <v>13</v>
      </c>
      <c r="R4549">
        <v>450</v>
      </c>
      <c r="S4549">
        <v>3</v>
      </c>
      <c r="T4549" s="1">
        <v>41737</v>
      </c>
      <c r="U4549" t="str">
        <f>IF(Main_Data[[#This Row],[Average_Cost_for_two]]&lt;=200000,"0-200k",IF(Main_Data[[#This Row],[Average_Cost_for_two]]&lt;=400000,"200k-400k",IF(Main_Data[[#This Row],[Average_Cost_for_two]]&lt;=600000,"400k-600k",IF(Main_Data[[#This Row],[Average_Cost_for_two]]&lt;=800000,"600k-800k"))))</f>
        <v>0-200k</v>
      </c>
    </row>
    <row r="4550" spans="1:21" x14ac:dyDescent="0.35">
      <c r="A4550">
        <v>6265</v>
      </c>
      <c r="B4550" t="s">
        <v>889</v>
      </c>
      <c r="C4550">
        <v>1</v>
      </c>
      <c r="D4550" t="s">
        <v>21</v>
      </c>
      <c r="E4550" t="s">
        <v>9545</v>
      </c>
      <c r="F4550" t="s">
        <v>683</v>
      </c>
      <c r="G4550" t="s">
        <v>684</v>
      </c>
      <c r="H4550">
        <v>77.285555400000007</v>
      </c>
      <c r="I4550">
        <v>28.636372900000001</v>
      </c>
      <c r="J4550" t="s">
        <v>498</v>
      </c>
      <c r="K4550" t="s">
        <v>26</v>
      </c>
      <c r="L4550" t="s">
        <v>27</v>
      </c>
      <c r="M4550" t="s">
        <v>27</v>
      </c>
      <c r="N4550" t="s">
        <v>27</v>
      </c>
      <c r="O4550" t="s">
        <v>27</v>
      </c>
      <c r="P4550">
        <v>1</v>
      </c>
      <c r="Q4550">
        <v>18</v>
      </c>
      <c r="R4550">
        <v>450</v>
      </c>
      <c r="S4550">
        <v>3</v>
      </c>
      <c r="T4550" s="1">
        <v>42487</v>
      </c>
      <c r="U4550" t="str">
        <f>IF(Main_Data[[#This Row],[Average_Cost_for_two]]&lt;=200000,"0-200k",IF(Main_Data[[#This Row],[Average_Cost_for_two]]&lt;=400000,"200k-400k",IF(Main_Data[[#This Row],[Average_Cost_for_two]]&lt;=600000,"400k-600k",IF(Main_Data[[#This Row],[Average_Cost_for_two]]&lt;=800000,"600k-800k"))))</f>
        <v>0-200k</v>
      </c>
    </row>
    <row r="4551" spans="1:21" x14ac:dyDescent="0.35">
      <c r="A4551">
        <v>650</v>
      </c>
      <c r="B4551" t="s">
        <v>889</v>
      </c>
      <c r="C4551">
        <v>1</v>
      </c>
      <c r="D4551" t="s">
        <v>21</v>
      </c>
      <c r="E4551" t="s">
        <v>9546</v>
      </c>
      <c r="F4551" t="s">
        <v>1741</v>
      </c>
      <c r="G4551" t="s">
        <v>1740</v>
      </c>
      <c r="H4551">
        <v>77.213329200000004</v>
      </c>
      <c r="I4551">
        <v>28.5379729</v>
      </c>
      <c r="J4551" t="s">
        <v>498</v>
      </c>
      <c r="K4551" t="s">
        <v>26</v>
      </c>
      <c r="L4551" t="s">
        <v>27</v>
      </c>
      <c r="M4551" t="s">
        <v>27</v>
      </c>
      <c r="N4551" t="s">
        <v>27</v>
      </c>
      <c r="O4551" t="s">
        <v>27</v>
      </c>
      <c r="P4551">
        <v>1</v>
      </c>
      <c r="Q4551">
        <v>52</v>
      </c>
      <c r="R4551">
        <v>450</v>
      </c>
      <c r="S4551">
        <v>2</v>
      </c>
      <c r="T4551" s="1">
        <v>42465</v>
      </c>
      <c r="U4551" t="str">
        <f>IF(Main_Data[[#This Row],[Average_Cost_for_two]]&lt;=200000,"0-200k",IF(Main_Data[[#This Row],[Average_Cost_for_two]]&lt;=400000,"200k-400k",IF(Main_Data[[#This Row],[Average_Cost_for_two]]&lt;=600000,"400k-600k",IF(Main_Data[[#This Row],[Average_Cost_for_two]]&lt;=800000,"600k-800k"))))</f>
        <v>0-200k</v>
      </c>
    </row>
    <row r="4552" spans="1:21" x14ac:dyDescent="0.35">
      <c r="A4552">
        <v>311336</v>
      </c>
      <c r="B4552" t="s">
        <v>9547</v>
      </c>
      <c r="C4552">
        <v>1</v>
      </c>
      <c r="D4552" t="s">
        <v>21</v>
      </c>
      <c r="E4552" t="s">
        <v>9548</v>
      </c>
      <c r="F4552" t="s">
        <v>171</v>
      </c>
      <c r="G4552" t="s">
        <v>172</v>
      </c>
      <c r="H4552">
        <v>77.301157200000006</v>
      </c>
      <c r="I4552">
        <v>28.619286500000001</v>
      </c>
      <c r="J4552" t="s">
        <v>5139</v>
      </c>
      <c r="K4552" t="s">
        <v>26</v>
      </c>
      <c r="L4552" t="s">
        <v>27</v>
      </c>
      <c r="M4552" t="s">
        <v>34</v>
      </c>
      <c r="N4552" t="s">
        <v>27</v>
      </c>
      <c r="O4552" t="s">
        <v>27</v>
      </c>
      <c r="P4552">
        <v>1</v>
      </c>
      <c r="Q4552">
        <v>100</v>
      </c>
      <c r="R4552">
        <v>450</v>
      </c>
      <c r="S4552">
        <v>4</v>
      </c>
      <c r="T4552" s="1">
        <v>41004</v>
      </c>
      <c r="U4552" t="str">
        <f>IF(Main_Data[[#This Row],[Average_Cost_for_two]]&lt;=200000,"0-200k",IF(Main_Data[[#This Row],[Average_Cost_for_two]]&lt;=400000,"200k-400k",IF(Main_Data[[#This Row],[Average_Cost_for_two]]&lt;=600000,"400k-600k",IF(Main_Data[[#This Row],[Average_Cost_for_two]]&lt;=800000,"600k-800k"))))</f>
        <v>0-200k</v>
      </c>
    </row>
    <row r="4553" spans="1:21" x14ac:dyDescent="0.35">
      <c r="A4553">
        <v>18393213</v>
      </c>
      <c r="B4553" t="s">
        <v>7996</v>
      </c>
      <c r="C4553">
        <v>1</v>
      </c>
      <c r="D4553" t="s">
        <v>21</v>
      </c>
      <c r="E4553" t="s">
        <v>9549</v>
      </c>
      <c r="F4553" t="s">
        <v>102</v>
      </c>
      <c r="G4553" t="s">
        <v>103</v>
      </c>
      <c r="H4553">
        <v>77.251516199999998</v>
      </c>
      <c r="I4553">
        <v>28.547878600000001</v>
      </c>
      <c r="J4553" t="s">
        <v>9550</v>
      </c>
      <c r="K4553" t="s">
        <v>26</v>
      </c>
      <c r="L4553" t="s">
        <v>27</v>
      </c>
      <c r="M4553" t="s">
        <v>27</v>
      </c>
      <c r="N4553" t="s">
        <v>27</v>
      </c>
      <c r="O4553" t="s">
        <v>27</v>
      </c>
      <c r="P4553">
        <v>1</v>
      </c>
      <c r="Q4553">
        <v>4</v>
      </c>
      <c r="R4553">
        <v>450</v>
      </c>
      <c r="S4553">
        <v>3</v>
      </c>
      <c r="T4553" s="1">
        <v>41371</v>
      </c>
      <c r="U4553" t="str">
        <f>IF(Main_Data[[#This Row],[Average_Cost_for_two]]&lt;=200000,"0-200k",IF(Main_Data[[#This Row],[Average_Cost_for_two]]&lt;=400000,"200k-400k",IF(Main_Data[[#This Row],[Average_Cost_for_two]]&lt;=600000,"400k-600k",IF(Main_Data[[#This Row],[Average_Cost_for_two]]&lt;=800000,"600k-800k"))))</f>
        <v>0-200k</v>
      </c>
    </row>
    <row r="4554" spans="1:21" x14ac:dyDescent="0.35">
      <c r="A4554">
        <v>18375392</v>
      </c>
      <c r="B4554" t="s">
        <v>6806</v>
      </c>
      <c r="C4554">
        <v>1</v>
      </c>
      <c r="D4554" t="s">
        <v>21</v>
      </c>
      <c r="E4554" t="s">
        <v>9551</v>
      </c>
      <c r="F4554" t="s">
        <v>1751</v>
      </c>
      <c r="G4554" t="s">
        <v>1750</v>
      </c>
      <c r="H4554">
        <v>77.184920599999998</v>
      </c>
      <c r="I4554">
        <v>28.640881700000001</v>
      </c>
      <c r="J4554" t="s">
        <v>568</v>
      </c>
      <c r="K4554" t="s">
        <v>26</v>
      </c>
      <c r="L4554" t="s">
        <v>27</v>
      </c>
      <c r="M4554" t="s">
        <v>27</v>
      </c>
      <c r="N4554" t="s">
        <v>27</v>
      </c>
      <c r="O4554" t="s">
        <v>27</v>
      </c>
      <c r="P4554">
        <v>1</v>
      </c>
      <c r="Q4554">
        <v>26</v>
      </c>
      <c r="R4554">
        <v>450</v>
      </c>
      <c r="S4554">
        <v>3</v>
      </c>
      <c r="T4554" s="1">
        <v>42461</v>
      </c>
      <c r="U4554" t="str">
        <f>IF(Main_Data[[#This Row],[Average_Cost_for_two]]&lt;=200000,"0-200k",IF(Main_Data[[#This Row],[Average_Cost_for_two]]&lt;=400000,"200k-400k",IF(Main_Data[[#This Row],[Average_Cost_for_two]]&lt;=600000,"400k-600k",IF(Main_Data[[#This Row],[Average_Cost_for_two]]&lt;=800000,"600k-800k"))))</f>
        <v>0-200k</v>
      </c>
    </row>
    <row r="4555" spans="1:21" x14ac:dyDescent="0.35">
      <c r="A4555">
        <v>311570</v>
      </c>
      <c r="B4555" t="s">
        <v>9552</v>
      </c>
      <c r="C4555">
        <v>1</v>
      </c>
      <c r="D4555" t="s">
        <v>21</v>
      </c>
      <c r="E4555" t="s">
        <v>9553</v>
      </c>
      <c r="F4555" t="s">
        <v>1915</v>
      </c>
      <c r="G4555" t="s">
        <v>1916</v>
      </c>
      <c r="H4555">
        <v>77.19475061</v>
      </c>
      <c r="I4555">
        <v>28.562657730000002</v>
      </c>
      <c r="J4555" t="s">
        <v>554</v>
      </c>
      <c r="K4555" t="s">
        <v>26</v>
      </c>
      <c r="L4555" t="s">
        <v>27</v>
      </c>
      <c r="M4555" t="s">
        <v>34</v>
      </c>
      <c r="N4555" t="s">
        <v>27</v>
      </c>
      <c r="O4555" t="s">
        <v>27</v>
      </c>
      <c r="P4555">
        <v>1</v>
      </c>
      <c r="Q4555">
        <v>6</v>
      </c>
      <c r="R4555">
        <v>450</v>
      </c>
      <c r="S4555">
        <v>3</v>
      </c>
      <c r="T4555" s="1">
        <v>40273</v>
      </c>
      <c r="U4555" t="str">
        <f>IF(Main_Data[[#This Row],[Average_Cost_for_two]]&lt;=200000,"0-200k",IF(Main_Data[[#This Row],[Average_Cost_for_two]]&lt;=400000,"200k-400k",IF(Main_Data[[#This Row],[Average_Cost_for_two]]&lt;=600000,"400k-600k",IF(Main_Data[[#This Row],[Average_Cost_for_two]]&lt;=800000,"600k-800k"))))</f>
        <v>0-200k</v>
      </c>
    </row>
    <row r="4556" spans="1:21" x14ac:dyDescent="0.35">
      <c r="A4556">
        <v>309192</v>
      </c>
      <c r="B4556" t="s">
        <v>9554</v>
      </c>
      <c r="C4556">
        <v>1</v>
      </c>
      <c r="D4556" t="s">
        <v>21</v>
      </c>
      <c r="E4556" t="s">
        <v>9555</v>
      </c>
      <c r="F4556" t="s">
        <v>137</v>
      </c>
      <c r="G4556" t="s">
        <v>138</v>
      </c>
      <c r="H4556">
        <v>77.201756900000007</v>
      </c>
      <c r="I4556">
        <v>28.509883200000001</v>
      </c>
      <c r="J4556" t="s">
        <v>560</v>
      </c>
      <c r="K4556" t="s">
        <v>26</v>
      </c>
      <c r="L4556" t="s">
        <v>27</v>
      </c>
      <c r="M4556" t="s">
        <v>27</v>
      </c>
      <c r="N4556" t="s">
        <v>27</v>
      </c>
      <c r="O4556" t="s">
        <v>27</v>
      </c>
      <c r="P4556">
        <v>1</v>
      </c>
      <c r="Q4556">
        <v>12</v>
      </c>
      <c r="R4556">
        <v>450</v>
      </c>
      <c r="S4556">
        <v>3</v>
      </c>
      <c r="T4556" s="1">
        <v>41384</v>
      </c>
      <c r="U4556" t="str">
        <f>IF(Main_Data[[#This Row],[Average_Cost_for_two]]&lt;=200000,"0-200k",IF(Main_Data[[#This Row],[Average_Cost_for_two]]&lt;=400000,"200k-400k",IF(Main_Data[[#This Row],[Average_Cost_for_two]]&lt;=600000,"400k-600k",IF(Main_Data[[#This Row],[Average_Cost_for_two]]&lt;=800000,"600k-800k"))))</f>
        <v>0-200k</v>
      </c>
    </row>
    <row r="4557" spans="1:21" x14ac:dyDescent="0.35">
      <c r="A4557">
        <v>18128862</v>
      </c>
      <c r="B4557" t="s">
        <v>9556</v>
      </c>
      <c r="C4557">
        <v>1</v>
      </c>
      <c r="D4557" t="s">
        <v>21</v>
      </c>
      <c r="E4557" t="s">
        <v>9557</v>
      </c>
      <c r="F4557" t="s">
        <v>895</v>
      </c>
      <c r="G4557" t="s">
        <v>896</v>
      </c>
      <c r="H4557">
        <v>77.276896100000002</v>
      </c>
      <c r="I4557">
        <v>28.7004582</v>
      </c>
      <c r="J4557" t="s">
        <v>609</v>
      </c>
      <c r="K4557" t="s">
        <v>26</v>
      </c>
      <c r="L4557" t="s">
        <v>27</v>
      </c>
      <c r="M4557" t="s">
        <v>27</v>
      </c>
      <c r="N4557" t="s">
        <v>27</v>
      </c>
      <c r="O4557" t="s">
        <v>27</v>
      </c>
      <c r="P4557">
        <v>1</v>
      </c>
      <c r="Q4557">
        <v>6</v>
      </c>
      <c r="R4557">
        <v>450</v>
      </c>
      <c r="S4557">
        <v>3</v>
      </c>
      <c r="T4557" s="1">
        <v>42122</v>
      </c>
      <c r="U4557" t="str">
        <f>IF(Main_Data[[#This Row],[Average_Cost_for_two]]&lt;=200000,"0-200k",IF(Main_Data[[#This Row],[Average_Cost_for_two]]&lt;=400000,"200k-400k",IF(Main_Data[[#This Row],[Average_Cost_for_two]]&lt;=600000,"400k-600k",IF(Main_Data[[#This Row],[Average_Cost_for_two]]&lt;=800000,"600k-800k"))))</f>
        <v>0-200k</v>
      </c>
    </row>
    <row r="4558" spans="1:21" x14ac:dyDescent="0.35">
      <c r="A4558">
        <v>307520</v>
      </c>
      <c r="B4558" t="s">
        <v>9556</v>
      </c>
      <c r="C4558">
        <v>1</v>
      </c>
      <c r="D4558" t="s">
        <v>21</v>
      </c>
      <c r="E4558" t="s">
        <v>9558</v>
      </c>
      <c r="F4558" t="s">
        <v>895</v>
      </c>
      <c r="G4558" t="s">
        <v>896</v>
      </c>
      <c r="H4558">
        <v>77.287729799999994</v>
      </c>
      <c r="I4558">
        <v>28.689456400000001</v>
      </c>
      <c r="J4558" t="s">
        <v>609</v>
      </c>
      <c r="K4558" t="s">
        <v>26</v>
      </c>
      <c r="L4558" t="s">
        <v>27</v>
      </c>
      <c r="M4558" t="s">
        <v>27</v>
      </c>
      <c r="N4558" t="s">
        <v>27</v>
      </c>
      <c r="O4558" t="s">
        <v>27</v>
      </c>
      <c r="P4558">
        <v>1</v>
      </c>
      <c r="Q4558">
        <v>29</v>
      </c>
      <c r="R4558">
        <v>450</v>
      </c>
      <c r="S4558">
        <v>3</v>
      </c>
      <c r="T4558" s="1">
        <v>40639</v>
      </c>
      <c r="U4558" t="str">
        <f>IF(Main_Data[[#This Row],[Average_Cost_for_two]]&lt;=200000,"0-200k",IF(Main_Data[[#This Row],[Average_Cost_for_two]]&lt;=400000,"200k-400k",IF(Main_Data[[#This Row],[Average_Cost_for_two]]&lt;=600000,"400k-600k",IF(Main_Data[[#This Row],[Average_Cost_for_two]]&lt;=800000,"600k-800k"))))</f>
        <v>0-200k</v>
      </c>
    </row>
    <row r="4559" spans="1:21" x14ac:dyDescent="0.35">
      <c r="A4559">
        <v>304965</v>
      </c>
      <c r="B4559" t="s">
        <v>9559</v>
      </c>
      <c r="C4559">
        <v>1</v>
      </c>
      <c r="D4559" t="s">
        <v>21</v>
      </c>
      <c r="E4559" t="s">
        <v>9560</v>
      </c>
      <c r="F4559" t="s">
        <v>406</v>
      </c>
      <c r="G4559" t="s">
        <v>407</v>
      </c>
      <c r="H4559">
        <v>77.278320899999997</v>
      </c>
      <c r="I4559">
        <v>28.6279228</v>
      </c>
      <c r="J4559" t="s">
        <v>478</v>
      </c>
      <c r="K4559" t="s">
        <v>26</v>
      </c>
      <c r="L4559" t="s">
        <v>27</v>
      </c>
      <c r="M4559" t="s">
        <v>27</v>
      </c>
      <c r="N4559" t="s">
        <v>27</v>
      </c>
      <c r="O4559" t="s">
        <v>27</v>
      </c>
      <c r="P4559">
        <v>1</v>
      </c>
      <c r="Q4559">
        <v>4</v>
      </c>
      <c r="R4559">
        <v>450</v>
      </c>
      <c r="S4559">
        <v>3</v>
      </c>
      <c r="T4559" s="1">
        <v>42111</v>
      </c>
      <c r="U4559" t="str">
        <f>IF(Main_Data[[#This Row],[Average_Cost_for_two]]&lt;=200000,"0-200k",IF(Main_Data[[#This Row],[Average_Cost_for_two]]&lt;=400000,"200k-400k",IF(Main_Data[[#This Row],[Average_Cost_for_two]]&lt;=600000,"400k-600k",IF(Main_Data[[#This Row],[Average_Cost_for_two]]&lt;=800000,"600k-800k"))))</f>
        <v>0-200k</v>
      </c>
    </row>
    <row r="4560" spans="1:21" x14ac:dyDescent="0.35">
      <c r="A4560">
        <v>6191</v>
      </c>
      <c r="B4560" t="s">
        <v>889</v>
      </c>
      <c r="C4560">
        <v>1</v>
      </c>
      <c r="D4560" t="s">
        <v>21</v>
      </c>
      <c r="E4560" t="s">
        <v>3853</v>
      </c>
      <c r="F4560" t="s">
        <v>2891</v>
      </c>
      <c r="G4560" t="s">
        <v>2892</v>
      </c>
      <c r="H4560">
        <v>77.296144799999993</v>
      </c>
      <c r="I4560">
        <v>28.592511500000001</v>
      </c>
      <c r="J4560" t="s">
        <v>498</v>
      </c>
      <c r="K4560" t="s">
        <v>26</v>
      </c>
      <c r="L4560" t="s">
        <v>27</v>
      </c>
      <c r="M4560" t="s">
        <v>27</v>
      </c>
      <c r="N4560" t="s">
        <v>27</v>
      </c>
      <c r="O4560" t="s">
        <v>27</v>
      </c>
      <c r="P4560">
        <v>1</v>
      </c>
      <c r="Q4560">
        <v>29</v>
      </c>
      <c r="R4560">
        <v>450</v>
      </c>
      <c r="S4560">
        <v>3</v>
      </c>
      <c r="T4560" s="1">
        <v>42826</v>
      </c>
      <c r="U4560" t="str">
        <f>IF(Main_Data[[#This Row],[Average_Cost_for_two]]&lt;=200000,"0-200k",IF(Main_Data[[#This Row],[Average_Cost_for_two]]&lt;=400000,"200k-400k",IF(Main_Data[[#This Row],[Average_Cost_for_two]]&lt;=600000,"400k-600k",IF(Main_Data[[#This Row],[Average_Cost_for_two]]&lt;=800000,"600k-800k"))))</f>
        <v>0-200k</v>
      </c>
    </row>
    <row r="4561" spans="1:21" x14ac:dyDescent="0.35">
      <c r="A4561">
        <v>304583</v>
      </c>
      <c r="B4561" t="s">
        <v>9561</v>
      </c>
      <c r="C4561">
        <v>1</v>
      </c>
      <c r="D4561" t="s">
        <v>21</v>
      </c>
      <c r="E4561" t="s">
        <v>9562</v>
      </c>
      <c r="F4561" t="s">
        <v>711</v>
      </c>
      <c r="G4561" t="s">
        <v>712</v>
      </c>
      <c r="H4561">
        <v>77.112785500000001</v>
      </c>
      <c r="I4561">
        <v>28.6462371</v>
      </c>
      <c r="J4561" t="s">
        <v>680</v>
      </c>
      <c r="K4561" t="s">
        <v>26</v>
      </c>
      <c r="L4561" t="s">
        <v>27</v>
      </c>
      <c r="M4561" t="s">
        <v>27</v>
      </c>
      <c r="N4561" t="s">
        <v>27</v>
      </c>
      <c r="O4561" t="s">
        <v>27</v>
      </c>
      <c r="P4561">
        <v>1</v>
      </c>
      <c r="Q4561">
        <v>14</v>
      </c>
      <c r="R4561">
        <v>450</v>
      </c>
      <c r="S4561">
        <v>3</v>
      </c>
      <c r="T4561" s="1">
        <v>40643</v>
      </c>
      <c r="U4561" t="str">
        <f>IF(Main_Data[[#This Row],[Average_Cost_for_two]]&lt;=200000,"0-200k",IF(Main_Data[[#This Row],[Average_Cost_for_two]]&lt;=400000,"200k-400k",IF(Main_Data[[#This Row],[Average_Cost_for_two]]&lt;=600000,"400k-600k",IF(Main_Data[[#This Row],[Average_Cost_for_two]]&lt;=800000,"600k-800k"))))</f>
        <v>0-200k</v>
      </c>
    </row>
    <row r="4562" spans="1:21" x14ac:dyDescent="0.35">
      <c r="A4562">
        <v>18198434</v>
      </c>
      <c r="B4562" t="s">
        <v>9563</v>
      </c>
      <c r="C4562">
        <v>1</v>
      </c>
      <c r="D4562" t="s">
        <v>21</v>
      </c>
      <c r="E4562" t="s">
        <v>9564</v>
      </c>
      <c r="F4562" t="s">
        <v>716</v>
      </c>
      <c r="G4562" t="s">
        <v>717</v>
      </c>
      <c r="H4562">
        <v>77.154960040000006</v>
      </c>
      <c r="I4562">
        <v>28.561390620000001</v>
      </c>
      <c r="J4562" t="s">
        <v>560</v>
      </c>
      <c r="K4562" t="s">
        <v>26</v>
      </c>
      <c r="L4562" t="s">
        <v>27</v>
      </c>
      <c r="M4562" t="s">
        <v>27</v>
      </c>
      <c r="N4562" t="s">
        <v>27</v>
      </c>
      <c r="O4562" t="s">
        <v>27</v>
      </c>
      <c r="P4562">
        <v>1</v>
      </c>
      <c r="Q4562">
        <v>34</v>
      </c>
      <c r="R4562">
        <v>450</v>
      </c>
      <c r="S4562">
        <v>4</v>
      </c>
      <c r="T4562" s="1">
        <v>42850</v>
      </c>
      <c r="U4562" t="str">
        <f>IF(Main_Data[[#This Row],[Average_Cost_for_two]]&lt;=200000,"0-200k",IF(Main_Data[[#This Row],[Average_Cost_for_two]]&lt;=400000,"200k-400k",IF(Main_Data[[#This Row],[Average_Cost_for_two]]&lt;=600000,"400k-600k",IF(Main_Data[[#This Row],[Average_Cost_for_two]]&lt;=800000,"600k-800k"))))</f>
        <v>0-200k</v>
      </c>
    </row>
    <row r="4563" spans="1:21" x14ac:dyDescent="0.35">
      <c r="A4563">
        <v>596</v>
      </c>
      <c r="B4563" t="s">
        <v>889</v>
      </c>
      <c r="C4563">
        <v>1</v>
      </c>
      <c r="D4563" t="s">
        <v>21</v>
      </c>
      <c r="E4563" t="s">
        <v>9565</v>
      </c>
      <c r="F4563" t="s">
        <v>661</v>
      </c>
      <c r="G4563" t="s">
        <v>662</v>
      </c>
      <c r="H4563">
        <v>77.2198128</v>
      </c>
      <c r="I4563">
        <v>28.6329609</v>
      </c>
      <c r="J4563" t="s">
        <v>498</v>
      </c>
      <c r="K4563" t="s">
        <v>26</v>
      </c>
      <c r="L4563" t="s">
        <v>27</v>
      </c>
      <c r="M4563" t="s">
        <v>34</v>
      </c>
      <c r="N4563" t="s">
        <v>27</v>
      </c>
      <c r="O4563" t="s">
        <v>27</v>
      </c>
      <c r="P4563">
        <v>1</v>
      </c>
      <c r="Q4563">
        <v>277</v>
      </c>
      <c r="R4563">
        <v>450</v>
      </c>
      <c r="S4563">
        <v>3</v>
      </c>
      <c r="T4563" s="1">
        <v>40620</v>
      </c>
      <c r="U4563" t="str">
        <f>IF(Main_Data[[#This Row],[Average_Cost_for_two]]&lt;=200000,"0-200k",IF(Main_Data[[#This Row],[Average_Cost_for_two]]&lt;=400000,"200k-400k",IF(Main_Data[[#This Row],[Average_Cost_for_two]]&lt;=600000,"400k-600k",IF(Main_Data[[#This Row],[Average_Cost_for_two]]&lt;=800000,"600k-800k"))))</f>
        <v>0-200k</v>
      </c>
    </row>
    <row r="4564" spans="1:21" x14ac:dyDescent="0.35">
      <c r="A4564">
        <v>3589</v>
      </c>
      <c r="B4564" t="s">
        <v>9566</v>
      </c>
      <c r="C4564">
        <v>1</v>
      </c>
      <c r="D4564" t="s">
        <v>21</v>
      </c>
      <c r="E4564" t="s">
        <v>2407</v>
      </c>
      <c r="F4564" t="s">
        <v>1971</v>
      </c>
      <c r="G4564" t="s">
        <v>1970</v>
      </c>
      <c r="H4564">
        <v>77.233465199999998</v>
      </c>
      <c r="I4564">
        <v>28.549928099999999</v>
      </c>
      <c r="J4564" t="s">
        <v>720</v>
      </c>
      <c r="K4564" t="s">
        <v>26</v>
      </c>
      <c r="L4564" t="s">
        <v>27</v>
      </c>
      <c r="M4564" t="s">
        <v>34</v>
      </c>
      <c r="N4564" t="s">
        <v>27</v>
      </c>
      <c r="O4564" t="s">
        <v>27</v>
      </c>
      <c r="P4564">
        <v>1</v>
      </c>
      <c r="Q4564">
        <v>187</v>
      </c>
      <c r="R4564">
        <v>450</v>
      </c>
      <c r="S4564">
        <v>4</v>
      </c>
      <c r="T4564" s="1">
        <v>40251</v>
      </c>
      <c r="U4564" t="str">
        <f>IF(Main_Data[[#This Row],[Average_Cost_for_two]]&lt;=200000,"0-200k",IF(Main_Data[[#This Row],[Average_Cost_for_two]]&lt;=400000,"200k-400k",IF(Main_Data[[#This Row],[Average_Cost_for_two]]&lt;=600000,"400k-600k",IF(Main_Data[[#This Row],[Average_Cost_for_two]]&lt;=800000,"600k-800k"))))</f>
        <v>0-200k</v>
      </c>
    </row>
    <row r="4565" spans="1:21" x14ac:dyDescent="0.35">
      <c r="A4565">
        <v>310732</v>
      </c>
      <c r="B4565" t="s">
        <v>976</v>
      </c>
      <c r="C4565">
        <v>1</v>
      </c>
      <c r="D4565" t="s">
        <v>21</v>
      </c>
      <c r="E4565" t="s">
        <v>9567</v>
      </c>
      <c r="F4565" t="s">
        <v>2928</v>
      </c>
      <c r="G4565" t="s">
        <v>2929</v>
      </c>
      <c r="H4565">
        <v>77.097825499999999</v>
      </c>
      <c r="I4565">
        <v>28.631614599999999</v>
      </c>
      <c r="J4565" t="s">
        <v>1503</v>
      </c>
      <c r="K4565" t="s">
        <v>26</v>
      </c>
      <c r="L4565" t="s">
        <v>27</v>
      </c>
      <c r="M4565" t="s">
        <v>27</v>
      </c>
      <c r="N4565" t="s">
        <v>27</v>
      </c>
      <c r="O4565" t="s">
        <v>27</v>
      </c>
      <c r="P4565">
        <v>1</v>
      </c>
      <c r="Q4565">
        <v>68</v>
      </c>
      <c r="R4565">
        <v>450</v>
      </c>
      <c r="S4565">
        <v>3</v>
      </c>
      <c r="T4565" s="1">
        <v>41720</v>
      </c>
      <c r="U4565" t="str">
        <f>IF(Main_Data[[#This Row],[Average_Cost_for_two]]&lt;=200000,"0-200k",IF(Main_Data[[#This Row],[Average_Cost_for_two]]&lt;=400000,"200k-400k",IF(Main_Data[[#This Row],[Average_Cost_for_two]]&lt;=600000,"400k-600k",IF(Main_Data[[#This Row],[Average_Cost_for_two]]&lt;=800000,"600k-800k"))))</f>
        <v>0-200k</v>
      </c>
    </row>
    <row r="4566" spans="1:21" x14ac:dyDescent="0.35">
      <c r="A4566">
        <v>18430600</v>
      </c>
      <c r="B4566" t="s">
        <v>9568</v>
      </c>
      <c r="C4566">
        <v>1</v>
      </c>
      <c r="D4566" t="s">
        <v>21</v>
      </c>
      <c r="E4566" t="s">
        <v>9569</v>
      </c>
      <c r="F4566" t="s">
        <v>1736</v>
      </c>
      <c r="G4566" t="s">
        <v>1737</v>
      </c>
      <c r="H4566">
        <v>77.138035400000007</v>
      </c>
      <c r="I4566">
        <v>28.655060500000001</v>
      </c>
      <c r="J4566" t="s">
        <v>9570</v>
      </c>
      <c r="K4566" t="s">
        <v>26</v>
      </c>
      <c r="L4566" t="s">
        <v>27</v>
      </c>
      <c r="M4566" t="s">
        <v>34</v>
      </c>
      <c r="N4566" t="s">
        <v>27</v>
      </c>
      <c r="O4566" t="s">
        <v>27</v>
      </c>
      <c r="P4566">
        <v>1</v>
      </c>
      <c r="Q4566">
        <v>13</v>
      </c>
      <c r="R4566">
        <v>450</v>
      </c>
      <c r="S4566">
        <v>3</v>
      </c>
      <c r="T4566" s="1">
        <v>41346</v>
      </c>
      <c r="U4566" t="str">
        <f>IF(Main_Data[[#This Row],[Average_Cost_for_two]]&lt;=200000,"0-200k",IF(Main_Data[[#This Row],[Average_Cost_for_two]]&lt;=400000,"200k-400k",IF(Main_Data[[#This Row],[Average_Cost_for_two]]&lt;=600000,"400k-600k",IF(Main_Data[[#This Row],[Average_Cost_for_two]]&lt;=800000,"600k-800k"))))</f>
        <v>0-200k</v>
      </c>
    </row>
    <row r="4567" spans="1:21" x14ac:dyDescent="0.35">
      <c r="A4567">
        <v>18469935</v>
      </c>
      <c r="B4567" t="s">
        <v>9571</v>
      </c>
      <c r="C4567">
        <v>1</v>
      </c>
      <c r="D4567" t="s">
        <v>21</v>
      </c>
      <c r="E4567" t="s">
        <v>9572</v>
      </c>
      <c r="F4567" t="s">
        <v>484</v>
      </c>
      <c r="G4567" t="s">
        <v>485</v>
      </c>
      <c r="H4567">
        <v>77.160322440000002</v>
      </c>
      <c r="I4567">
        <v>28.690545889999999</v>
      </c>
      <c r="J4567" t="s">
        <v>3413</v>
      </c>
      <c r="K4567" t="s">
        <v>26</v>
      </c>
      <c r="L4567" t="s">
        <v>27</v>
      </c>
      <c r="M4567" t="s">
        <v>27</v>
      </c>
      <c r="N4567" t="s">
        <v>27</v>
      </c>
      <c r="O4567" t="s">
        <v>27</v>
      </c>
      <c r="P4567">
        <v>1</v>
      </c>
      <c r="Q4567">
        <v>11</v>
      </c>
      <c r="R4567">
        <v>450</v>
      </c>
      <c r="S4567">
        <v>3</v>
      </c>
      <c r="T4567" s="1">
        <v>42086</v>
      </c>
      <c r="U4567" t="str">
        <f>IF(Main_Data[[#This Row],[Average_Cost_for_two]]&lt;=200000,"0-200k",IF(Main_Data[[#This Row],[Average_Cost_for_two]]&lt;=400000,"200k-400k",IF(Main_Data[[#This Row],[Average_Cost_for_two]]&lt;=600000,"400k-600k",IF(Main_Data[[#This Row],[Average_Cost_for_two]]&lt;=800000,"600k-800k"))))</f>
        <v>0-200k</v>
      </c>
    </row>
    <row r="4568" spans="1:21" x14ac:dyDescent="0.35">
      <c r="A4568">
        <v>2291</v>
      </c>
      <c r="B4568" t="s">
        <v>9573</v>
      </c>
      <c r="C4568">
        <v>1</v>
      </c>
      <c r="D4568" t="s">
        <v>21</v>
      </c>
      <c r="E4568" t="s">
        <v>9574</v>
      </c>
      <c r="F4568" t="s">
        <v>3466</v>
      </c>
      <c r="G4568" t="s">
        <v>3467</v>
      </c>
      <c r="H4568">
        <v>77.191469999999995</v>
      </c>
      <c r="I4568">
        <v>28.7074189</v>
      </c>
      <c r="J4568" t="s">
        <v>554</v>
      </c>
      <c r="K4568" t="s">
        <v>26</v>
      </c>
      <c r="L4568" t="s">
        <v>27</v>
      </c>
      <c r="M4568" t="s">
        <v>27</v>
      </c>
      <c r="N4568" t="s">
        <v>27</v>
      </c>
      <c r="O4568" t="s">
        <v>27</v>
      </c>
      <c r="P4568">
        <v>1</v>
      </c>
      <c r="Q4568">
        <v>20</v>
      </c>
      <c r="R4568">
        <v>450</v>
      </c>
      <c r="S4568">
        <v>3</v>
      </c>
      <c r="T4568" s="1">
        <v>43173</v>
      </c>
      <c r="U4568" t="str">
        <f>IF(Main_Data[[#This Row],[Average_Cost_for_two]]&lt;=200000,"0-200k",IF(Main_Data[[#This Row],[Average_Cost_for_two]]&lt;=400000,"200k-400k",IF(Main_Data[[#This Row],[Average_Cost_for_two]]&lt;=600000,"400k-600k",IF(Main_Data[[#This Row],[Average_Cost_for_two]]&lt;=800000,"600k-800k"))))</f>
        <v>0-200k</v>
      </c>
    </row>
    <row r="4569" spans="1:21" x14ac:dyDescent="0.35">
      <c r="A4569">
        <v>18254540</v>
      </c>
      <c r="B4569" t="s">
        <v>9575</v>
      </c>
      <c r="C4569">
        <v>1</v>
      </c>
      <c r="D4569" t="s">
        <v>21</v>
      </c>
      <c r="E4569" t="s">
        <v>9576</v>
      </c>
      <c r="F4569" t="s">
        <v>53</v>
      </c>
      <c r="G4569" t="s">
        <v>54</v>
      </c>
      <c r="H4569">
        <v>77.288506220000002</v>
      </c>
      <c r="I4569">
        <v>28.562520209999999</v>
      </c>
      <c r="J4569" t="s">
        <v>490</v>
      </c>
      <c r="K4569" t="s">
        <v>26</v>
      </c>
      <c r="L4569" t="s">
        <v>27</v>
      </c>
      <c r="M4569" t="s">
        <v>27</v>
      </c>
      <c r="N4569" t="s">
        <v>27</v>
      </c>
      <c r="O4569" t="s">
        <v>27</v>
      </c>
      <c r="P4569">
        <v>1</v>
      </c>
      <c r="Q4569">
        <v>2</v>
      </c>
      <c r="R4569">
        <v>450</v>
      </c>
      <c r="S4569">
        <v>1</v>
      </c>
      <c r="T4569" s="1">
        <v>41713</v>
      </c>
      <c r="U4569" t="str">
        <f>IF(Main_Data[[#This Row],[Average_Cost_for_two]]&lt;=200000,"0-200k",IF(Main_Data[[#This Row],[Average_Cost_for_two]]&lt;=400000,"200k-400k",IF(Main_Data[[#This Row],[Average_Cost_for_two]]&lt;=600000,"400k-600k",IF(Main_Data[[#This Row],[Average_Cost_for_two]]&lt;=800000,"600k-800k"))))</f>
        <v>0-200k</v>
      </c>
    </row>
    <row r="4570" spans="1:21" x14ac:dyDescent="0.35">
      <c r="A4570">
        <v>308513</v>
      </c>
      <c r="B4570" t="s">
        <v>9577</v>
      </c>
      <c r="C4570">
        <v>1</v>
      </c>
      <c r="D4570" t="s">
        <v>21</v>
      </c>
      <c r="E4570" t="s">
        <v>9578</v>
      </c>
      <c r="F4570" t="s">
        <v>895</v>
      </c>
      <c r="G4570" t="s">
        <v>896</v>
      </c>
      <c r="H4570">
        <v>77.2919871</v>
      </c>
      <c r="I4570">
        <v>28.692265899999999</v>
      </c>
      <c r="J4570" t="s">
        <v>478</v>
      </c>
      <c r="K4570" t="s">
        <v>26</v>
      </c>
      <c r="L4570" t="s">
        <v>27</v>
      </c>
      <c r="M4570" t="s">
        <v>27</v>
      </c>
      <c r="N4570" t="s">
        <v>27</v>
      </c>
      <c r="O4570" t="s">
        <v>27</v>
      </c>
      <c r="P4570">
        <v>1</v>
      </c>
      <c r="Q4570">
        <v>24</v>
      </c>
      <c r="R4570">
        <v>450</v>
      </c>
      <c r="S4570">
        <v>3</v>
      </c>
      <c r="T4570" s="1">
        <v>42088</v>
      </c>
      <c r="U4570" t="str">
        <f>IF(Main_Data[[#This Row],[Average_Cost_for_two]]&lt;=200000,"0-200k",IF(Main_Data[[#This Row],[Average_Cost_for_two]]&lt;=400000,"200k-400k",IF(Main_Data[[#This Row],[Average_Cost_for_two]]&lt;=600000,"400k-600k",IF(Main_Data[[#This Row],[Average_Cost_for_two]]&lt;=800000,"600k-800k"))))</f>
        <v>0-200k</v>
      </c>
    </row>
    <row r="4571" spans="1:21" x14ac:dyDescent="0.35">
      <c r="A4571">
        <v>6925</v>
      </c>
      <c r="B4571" t="s">
        <v>889</v>
      </c>
      <c r="C4571">
        <v>1</v>
      </c>
      <c r="D4571" t="s">
        <v>21</v>
      </c>
      <c r="E4571" t="s">
        <v>9579</v>
      </c>
      <c r="F4571" t="s">
        <v>2173</v>
      </c>
      <c r="G4571" t="s">
        <v>2174</v>
      </c>
      <c r="H4571">
        <v>77.0764578</v>
      </c>
      <c r="I4571">
        <v>28.629417700000001</v>
      </c>
      <c r="J4571" t="s">
        <v>498</v>
      </c>
      <c r="K4571" t="s">
        <v>26</v>
      </c>
      <c r="L4571" t="s">
        <v>27</v>
      </c>
      <c r="M4571" t="s">
        <v>27</v>
      </c>
      <c r="N4571" t="s">
        <v>27</v>
      </c>
      <c r="O4571" t="s">
        <v>27</v>
      </c>
      <c r="P4571">
        <v>1</v>
      </c>
      <c r="Q4571">
        <v>16</v>
      </c>
      <c r="R4571">
        <v>450</v>
      </c>
      <c r="S4571">
        <v>3</v>
      </c>
      <c r="T4571" s="1">
        <v>43178</v>
      </c>
      <c r="U4571" t="str">
        <f>IF(Main_Data[[#This Row],[Average_Cost_for_two]]&lt;=200000,"0-200k",IF(Main_Data[[#This Row],[Average_Cost_for_two]]&lt;=400000,"200k-400k",IF(Main_Data[[#This Row],[Average_Cost_for_two]]&lt;=600000,"400k-600k",IF(Main_Data[[#This Row],[Average_Cost_for_two]]&lt;=800000,"600k-800k"))))</f>
        <v>0-200k</v>
      </c>
    </row>
    <row r="4572" spans="1:21" x14ac:dyDescent="0.35">
      <c r="A4572">
        <v>6264</v>
      </c>
      <c r="B4572" t="s">
        <v>9580</v>
      </c>
      <c r="C4572">
        <v>1</v>
      </c>
      <c r="D4572" t="s">
        <v>21</v>
      </c>
      <c r="E4572" t="s">
        <v>9581</v>
      </c>
      <c r="F4572" t="s">
        <v>212</v>
      </c>
      <c r="G4572" t="s">
        <v>213</v>
      </c>
      <c r="H4572">
        <v>77.312111669999993</v>
      </c>
      <c r="I4572">
        <v>28.66965416</v>
      </c>
      <c r="J4572" t="s">
        <v>478</v>
      </c>
      <c r="K4572" t="s">
        <v>26</v>
      </c>
      <c r="L4572" t="s">
        <v>27</v>
      </c>
      <c r="M4572" t="s">
        <v>34</v>
      </c>
      <c r="N4572" t="s">
        <v>27</v>
      </c>
      <c r="O4572" t="s">
        <v>27</v>
      </c>
      <c r="P4572">
        <v>1</v>
      </c>
      <c r="Q4572">
        <v>114</v>
      </c>
      <c r="R4572">
        <v>450</v>
      </c>
      <c r="S4572">
        <v>3</v>
      </c>
      <c r="T4572" s="1">
        <v>40245</v>
      </c>
      <c r="U4572" t="str">
        <f>IF(Main_Data[[#This Row],[Average_Cost_for_two]]&lt;=200000,"0-200k",IF(Main_Data[[#This Row],[Average_Cost_for_two]]&lt;=400000,"200k-400k",IF(Main_Data[[#This Row],[Average_Cost_for_two]]&lt;=600000,"400k-600k",IF(Main_Data[[#This Row],[Average_Cost_for_two]]&lt;=800000,"600k-800k"))))</f>
        <v>0-200k</v>
      </c>
    </row>
    <row r="4573" spans="1:21" x14ac:dyDescent="0.35">
      <c r="A4573">
        <v>4055</v>
      </c>
      <c r="B4573" t="s">
        <v>2907</v>
      </c>
      <c r="C4573">
        <v>1</v>
      </c>
      <c r="D4573" t="s">
        <v>21</v>
      </c>
      <c r="E4573" t="s">
        <v>9582</v>
      </c>
      <c r="F4573" t="s">
        <v>1022</v>
      </c>
      <c r="G4573" t="s">
        <v>1023</v>
      </c>
      <c r="H4573">
        <v>77.1912454</v>
      </c>
      <c r="I4573">
        <v>28.585161800000002</v>
      </c>
      <c r="J4573" t="s">
        <v>2945</v>
      </c>
      <c r="K4573" t="s">
        <v>26</v>
      </c>
      <c r="L4573" t="s">
        <v>27</v>
      </c>
      <c r="M4573" t="s">
        <v>27</v>
      </c>
      <c r="N4573" t="s">
        <v>27</v>
      </c>
      <c r="O4573" t="s">
        <v>27</v>
      </c>
      <c r="P4573">
        <v>1</v>
      </c>
      <c r="Q4573">
        <v>113</v>
      </c>
      <c r="R4573">
        <v>450</v>
      </c>
      <c r="S4573">
        <v>3</v>
      </c>
      <c r="T4573" s="1">
        <v>42781</v>
      </c>
      <c r="U4573" t="str">
        <f>IF(Main_Data[[#This Row],[Average_Cost_for_two]]&lt;=200000,"0-200k",IF(Main_Data[[#This Row],[Average_Cost_for_two]]&lt;=400000,"200k-400k",IF(Main_Data[[#This Row],[Average_Cost_for_two]]&lt;=600000,"400k-600k",IF(Main_Data[[#This Row],[Average_Cost_for_two]]&lt;=800000,"600k-800k"))))</f>
        <v>0-200k</v>
      </c>
    </row>
    <row r="4574" spans="1:21" x14ac:dyDescent="0.35">
      <c r="A4574">
        <v>5464</v>
      </c>
      <c r="B4574" t="s">
        <v>889</v>
      </c>
      <c r="C4574">
        <v>1</v>
      </c>
      <c r="D4574" t="s">
        <v>21</v>
      </c>
      <c r="E4574" t="s">
        <v>9583</v>
      </c>
      <c r="F4574" t="s">
        <v>147</v>
      </c>
      <c r="G4574" t="s">
        <v>148</v>
      </c>
      <c r="H4574">
        <v>77.240290799999997</v>
      </c>
      <c r="I4574">
        <v>28.6445896</v>
      </c>
      <c r="J4574" t="s">
        <v>498</v>
      </c>
      <c r="K4574" t="s">
        <v>26</v>
      </c>
      <c r="L4574" t="s">
        <v>27</v>
      </c>
      <c r="M4574" t="s">
        <v>27</v>
      </c>
      <c r="N4574" t="s">
        <v>27</v>
      </c>
      <c r="O4574" t="s">
        <v>27</v>
      </c>
      <c r="P4574">
        <v>1</v>
      </c>
      <c r="Q4574">
        <v>22</v>
      </c>
      <c r="R4574">
        <v>450</v>
      </c>
      <c r="S4574">
        <v>3</v>
      </c>
      <c r="T4574" s="1">
        <v>41673</v>
      </c>
      <c r="U4574" t="str">
        <f>IF(Main_Data[[#This Row],[Average_Cost_for_two]]&lt;=200000,"0-200k",IF(Main_Data[[#This Row],[Average_Cost_for_two]]&lt;=400000,"200k-400k",IF(Main_Data[[#This Row],[Average_Cost_for_two]]&lt;=600000,"400k-600k",IF(Main_Data[[#This Row],[Average_Cost_for_two]]&lt;=800000,"600k-800k"))))</f>
        <v>0-200k</v>
      </c>
    </row>
    <row r="4575" spans="1:21" x14ac:dyDescent="0.35">
      <c r="A4575">
        <v>9014</v>
      </c>
      <c r="B4575" t="s">
        <v>889</v>
      </c>
      <c r="C4575">
        <v>1</v>
      </c>
      <c r="D4575" t="s">
        <v>21</v>
      </c>
      <c r="E4575" t="s">
        <v>9584</v>
      </c>
      <c r="F4575" t="s">
        <v>433</v>
      </c>
      <c r="G4575" t="s">
        <v>434</v>
      </c>
      <c r="H4575">
        <v>77.206385600000004</v>
      </c>
      <c r="I4575">
        <v>28.698452799999998</v>
      </c>
      <c r="J4575" t="s">
        <v>498</v>
      </c>
      <c r="K4575" t="s">
        <v>26</v>
      </c>
      <c r="L4575" t="s">
        <v>27</v>
      </c>
      <c r="M4575" t="s">
        <v>27</v>
      </c>
      <c r="N4575" t="s">
        <v>27</v>
      </c>
      <c r="O4575" t="s">
        <v>27</v>
      </c>
      <c r="P4575">
        <v>1</v>
      </c>
      <c r="Q4575">
        <v>46</v>
      </c>
      <c r="R4575">
        <v>450</v>
      </c>
      <c r="S4575">
        <v>3</v>
      </c>
      <c r="T4575" s="1">
        <v>42403</v>
      </c>
      <c r="U4575" t="str">
        <f>IF(Main_Data[[#This Row],[Average_Cost_for_two]]&lt;=200000,"0-200k",IF(Main_Data[[#This Row],[Average_Cost_for_two]]&lt;=400000,"200k-400k",IF(Main_Data[[#This Row],[Average_Cost_for_two]]&lt;=600000,"400k-600k",IF(Main_Data[[#This Row],[Average_Cost_for_two]]&lt;=800000,"600k-800k"))))</f>
        <v>0-200k</v>
      </c>
    </row>
    <row r="4576" spans="1:21" x14ac:dyDescent="0.35">
      <c r="A4576">
        <v>18350499</v>
      </c>
      <c r="B4576" t="s">
        <v>9535</v>
      </c>
      <c r="C4576">
        <v>1</v>
      </c>
      <c r="D4576" t="s">
        <v>21</v>
      </c>
      <c r="E4576" t="s">
        <v>434</v>
      </c>
      <c r="F4576" t="s">
        <v>433</v>
      </c>
      <c r="G4576" t="s">
        <v>434</v>
      </c>
      <c r="H4576">
        <v>77.204846799999999</v>
      </c>
      <c r="I4576">
        <v>28.699188299999999</v>
      </c>
      <c r="J4576" t="s">
        <v>554</v>
      </c>
      <c r="K4576" t="s">
        <v>26</v>
      </c>
      <c r="L4576" t="s">
        <v>27</v>
      </c>
      <c r="M4576" t="s">
        <v>34</v>
      </c>
      <c r="N4576" t="s">
        <v>27</v>
      </c>
      <c r="O4576" t="s">
        <v>27</v>
      </c>
      <c r="P4576">
        <v>1</v>
      </c>
      <c r="Q4576">
        <v>51</v>
      </c>
      <c r="R4576">
        <v>450</v>
      </c>
      <c r="S4576">
        <v>3</v>
      </c>
      <c r="T4576" s="1">
        <v>43135</v>
      </c>
      <c r="U4576" t="str">
        <f>IF(Main_Data[[#This Row],[Average_Cost_for_two]]&lt;=200000,"0-200k",IF(Main_Data[[#This Row],[Average_Cost_for_two]]&lt;=400000,"200k-400k",IF(Main_Data[[#This Row],[Average_Cost_for_two]]&lt;=600000,"400k-600k",IF(Main_Data[[#This Row],[Average_Cost_for_two]]&lt;=800000,"600k-800k"))))</f>
        <v>0-200k</v>
      </c>
    </row>
    <row r="4577" spans="1:21" x14ac:dyDescent="0.35">
      <c r="A4577">
        <v>300975</v>
      </c>
      <c r="B4577" t="s">
        <v>9585</v>
      </c>
      <c r="C4577">
        <v>1</v>
      </c>
      <c r="D4577" t="s">
        <v>21</v>
      </c>
      <c r="E4577" t="s">
        <v>9586</v>
      </c>
      <c r="F4577" t="s">
        <v>2180</v>
      </c>
      <c r="G4577" t="s">
        <v>2181</v>
      </c>
      <c r="H4577">
        <v>77.206518099999997</v>
      </c>
      <c r="I4577">
        <v>28.5733557</v>
      </c>
      <c r="J4577" t="s">
        <v>680</v>
      </c>
      <c r="K4577" t="s">
        <v>26</v>
      </c>
      <c r="L4577" t="s">
        <v>27</v>
      </c>
      <c r="M4577" t="s">
        <v>27</v>
      </c>
      <c r="N4577" t="s">
        <v>27</v>
      </c>
      <c r="O4577" t="s">
        <v>27</v>
      </c>
      <c r="P4577">
        <v>1</v>
      </c>
      <c r="Q4577">
        <v>72</v>
      </c>
      <c r="R4577">
        <v>450</v>
      </c>
      <c r="S4577">
        <v>4</v>
      </c>
      <c r="T4577" s="1">
        <v>41674</v>
      </c>
      <c r="U4577" t="str">
        <f>IF(Main_Data[[#This Row],[Average_Cost_for_two]]&lt;=200000,"0-200k",IF(Main_Data[[#This Row],[Average_Cost_for_two]]&lt;=400000,"200k-400k",IF(Main_Data[[#This Row],[Average_Cost_for_two]]&lt;=600000,"400k-600k",IF(Main_Data[[#This Row],[Average_Cost_for_two]]&lt;=800000,"600k-800k"))))</f>
        <v>0-200k</v>
      </c>
    </row>
    <row r="4578" spans="1:21" x14ac:dyDescent="0.35">
      <c r="A4578">
        <v>18429381</v>
      </c>
      <c r="B4578" t="s">
        <v>6025</v>
      </c>
      <c r="C4578">
        <v>1</v>
      </c>
      <c r="D4578" t="s">
        <v>21</v>
      </c>
      <c r="E4578" t="s">
        <v>9587</v>
      </c>
      <c r="F4578" t="s">
        <v>2928</v>
      </c>
      <c r="G4578" t="s">
        <v>2929</v>
      </c>
      <c r="H4578">
        <v>77.097169699999995</v>
      </c>
      <c r="I4578">
        <v>28.6350345</v>
      </c>
      <c r="J4578" t="s">
        <v>647</v>
      </c>
      <c r="K4578" t="s">
        <v>26</v>
      </c>
      <c r="L4578" t="s">
        <v>27</v>
      </c>
      <c r="M4578" t="s">
        <v>34</v>
      </c>
      <c r="N4578" t="s">
        <v>27</v>
      </c>
      <c r="O4578" t="s">
        <v>27</v>
      </c>
      <c r="P4578">
        <v>1</v>
      </c>
      <c r="Q4578">
        <v>9</v>
      </c>
      <c r="R4578">
        <v>450</v>
      </c>
      <c r="S4578">
        <v>2</v>
      </c>
      <c r="T4578" s="1">
        <v>42404</v>
      </c>
      <c r="U4578" t="str">
        <f>IF(Main_Data[[#This Row],[Average_Cost_for_two]]&lt;=200000,"0-200k",IF(Main_Data[[#This Row],[Average_Cost_for_two]]&lt;=400000,"200k-400k",IF(Main_Data[[#This Row],[Average_Cost_for_two]]&lt;=600000,"400k-600k",IF(Main_Data[[#This Row],[Average_Cost_for_two]]&lt;=800000,"600k-800k"))))</f>
        <v>0-200k</v>
      </c>
    </row>
    <row r="4579" spans="1:21" x14ac:dyDescent="0.35">
      <c r="A4579">
        <v>301898</v>
      </c>
      <c r="B4579" t="s">
        <v>9588</v>
      </c>
      <c r="C4579">
        <v>1</v>
      </c>
      <c r="D4579" t="s">
        <v>21</v>
      </c>
      <c r="E4579" t="s">
        <v>9589</v>
      </c>
      <c r="F4579" t="s">
        <v>2746</v>
      </c>
      <c r="G4579" t="s">
        <v>2747</v>
      </c>
      <c r="H4579">
        <v>77.289419499999994</v>
      </c>
      <c r="I4579">
        <v>28.5386022</v>
      </c>
      <c r="J4579" t="s">
        <v>729</v>
      </c>
      <c r="K4579" t="s">
        <v>26</v>
      </c>
      <c r="L4579" t="s">
        <v>27</v>
      </c>
      <c r="M4579" t="s">
        <v>27</v>
      </c>
      <c r="N4579" t="s">
        <v>27</v>
      </c>
      <c r="O4579" t="s">
        <v>27</v>
      </c>
      <c r="P4579">
        <v>1</v>
      </c>
      <c r="Q4579">
        <v>49</v>
      </c>
      <c r="R4579">
        <v>450</v>
      </c>
      <c r="S4579">
        <v>4</v>
      </c>
      <c r="T4579" s="1">
        <v>42427</v>
      </c>
      <c r="U4579" t="str">
        <f>IF(Main_Data[[#This Row],[Average_Cost_for_two]]&lt;=200000,"0-200k",IF(Main_Data[[#This Row],[Average_Cost_for_two]]&lt;=400000,"200k-400k",IF(Main_Data[[#This Row],[Average_Cost_for_two]]&lt;=600000,"400k-600k",IF(Main_Data[[#This Row],[Average_Cost_for_two]]&lt;=800000,"600k-800k"))))</f>
        <v>0-200k</v>
      </c>
    </row>
    <row r="4580" spans="1:21" x14ac:dyDescent="0.35">
      <c r="A4580">
        <v>307989</v>
      </c>
      <c r="B4580" t="s">
        <v>9590</v>
      </c>
      <c r="C4580">
        <v>1</v>
      </c>
      <c r="D4580" t="s">
        <v>21</v>
      </c>
      <c r="E4580" t="s">
        <v>9591</v>
      </c>
      <c r="F4580" t="s">
        <v>2596</v>
      </c>
      <c r="G4580" t="s">
        <v>2597</v>
      </c>
      <c r="H4580">
        <v>77.294057719999998</v>
      </c>
      <c r="I4580">
        <v>28.656764240000001</v>
      </c>
      <c r="J4580" t="s">
        <v>478</v>
      </c>
      <c r="K4580" t="s">
        <v>26</v>
      </c>
      <c r="L4580" t="s">
        <v>27</v>
      </c>
      <c r="M4580" t="s">
        <v>34</v>
      </c>
      <c r="N4580" t="s">
        <v>27</v>
      </c>
      <c r="O4580" t="s">
        <v>27</v>
      </c>
      <c r="P4580">
        <v>1</v>
      </c>
      <c r="Q4580">
        <v>27</v>
      </c>
      <c r="R4580">
        <v>450</v>
      </c>
      <c r="S4580">
        <v>3</v>
      </c>
      <c r="T4580" s="1">
        <v>40217</v>
      </c>
      <c r="U4580" t="str">
        <f>IF(Main_Data[[#This Row],[Average_Cost_for_two]]&lt;=200000,"0-200k",IF(Main_Data[[#This Row],[Average_Cost_for_two]]&lt;=400000,"200k-400k",IF(Main_Data[[#This Row],[Average_Cost_for_two]]&lt;=600000,"400k-600k",IF(Main_Data[[#This Row],[Average_Cost_for_two]]&lt;=800000,"600k-800k"))))</f>
        <v>0-200k</v>
      </c>
    </row>
    <row r="4581" spans="1:21" x14ac:dyDescent="0.35">
      <c r="A4581">
        <v>18486842</v>
      </c>
      <c r="B4581" t="s">
        <v>889</v>
      </c>
      <c r="C4581">
        <v>1</v>
      </c>
      <c r="D4581" t="s">
        <v>21</v>
      </c>
      <c r="E4581" t="s">
        <v>9592</v>
      </c>
      <c r="F4581" t="s">
        <v>3117</v>
      </c>
      <c r="G4581" t="s">
        <v>3118</v>
      </c>
      <c r="H4581">
        <v>77.227307499999995</v>
      </c>
      <c r="I4581">
        <v>28.600273600000001</v>
      </c>
      <c r="J4581" t="s">
        <v>498</v>
      </c>
      <c r="K4581" t="s">
        <v>26</v>
      </c>
      <c r="L4581" t="s">
        <v>27</v>
      </c>
      <c r="M4581" t="s">
        <v>27</v>
      </c>
      <c r="N4581" t="s">
        <v>27</v>
      </c>
      <c r="O4581" t="s">
        <v>27</v>
      </c>
      <c r="P4581">
        <v>1</v>
      </c>
      <c r="Q4581">
        <v>2</v>
      </c>
      <c r="R4581">
        <v>450</v>
      </c>
      <c r="S4581">
        <v>1</v>
      </c>
      <c r="T4581" s="1">
        <v>41325</v>
      </c>
      <c r="U4581" t="str">
        <f>IF(Main_Data[[#This Row],[Average_Cost_for_two]]&lt;=200000,"0-200k",IF(Main_Data[[#This Row],[Average_Cost_for_two]]&lt;=400000,"200k-400k",IF(Main_Data[[#This Row],[Average_Cost_for_two]]&lt;=600000,"400k-600k",IF(Main_Data[[#This Row],[Average_Cost_for_two]]&lt;=800000,"600k-800k"))))</f>
        <v>0-200k</v>
      </c>
    </row>
    <row r="4582" spans="1:21" x14ac:dyDescent="0.35">
      <c r="A4582">
        <v>18428394</v>
      </c>
      <c r="B4582" t="s">
        <v>9593</v>
      </c>
      <c r="C4582">
        <v>1</v>
      </c>
      <c r="D4582" t="s">
        <v>21</v>
      </c>
      <c r="E4582" t="s">
        <v>9594</v>
      </c>
      <c r="F4582" t="s">
        <v>1741</v>
      </c>
      <c r="G4582" t="s">
        <v>1740</v>
      </c>
      <c r="H4582">
        <v>77.224327599999995</v>
      </c>
      <c r="I4582">
        <v>28.537399199999999</v>
      </c>
      <c r="J4582" t="s">
        <v>501</v>
      </c>
      <c r="K4582" t="s">
        <v>26</v>
      </c>
      <c r="L4582" t="s">
        <v>27</v>
      </c>
      <c r="M4582" t="s">
        <v>34</v>
      </c>
      <c r="N4582" t="s">
        <v>27</v>
      </c>
      <c r="O4582" t="s">
        <v>27</v>
      </c>
      <c r="P4582">
        <v>1</v>
      </c>
      <c r="Q4582">
        <v>18</v>
      </c>
      <c r="R4582">
        <v>450</v>
      </c>
      <c r="S4582">
        <v>2</v>
      </c>
      <c r="T4582" s="1">
        <v>41691</v>
      </c>
      <c r="U4582" t="str">
        <f>IF(Main_Data[[#This Row],[Average_Cost_for_two]]&lt;=200000,"0-200k",IF(Main_Data[[#This Row],[Average_Cost_for_two]]&lt;=400000,"200k-400k",IF(Main_Data[[#This Row],[Average_Cost_for_two]]&lt;=600000,"400k-600k",IF(Main_Data[[#This Row],[Average_Cost_for_two]]&lt;=800000,"600k-800k"))))</f>
        <v>0-200k</v>
      </c>
    </row>
    <row r="4583" spans="1:21" x14ac:dyDescent="0.35">
      <c r="A4583">
        <v>308336</v>
      </c>
      <c r="B4583" t="s">
        <v>889</v>
      </c>
      <c r="C4583">
        <v>1</v>
      </c>
      <c r="D4583" t="s">
        <v>21</v>
      </c>
      <c r="E4583" t="s">
        <v>9595</v>
      </c>
      <c r="F4583" t="s">
        <v>102</v>
      </c>
      <c r="G4583" t="s">
        <v>103</v>
      </c>
      <c r="H4583">
        <v>77.253132600000001</v>
      </c>
      <c r="I4583">
        <v>28.5490183</v>
      </c>
      <c r="J4583" t="s">
        <v>498</v>
      </c>
      <c r="K4583" t="s">
        <v>26</v>
      </c>
      <c r="L4583" t="s">
        <v>27</v>
      </c>
      <c r="M4583" t="s">
        <v>27</v>
      </c>
      <c r="N4583" t="s">
        <v>27</v>
      </c>
      <c r="O4583" t="s">
        <v>27</v>
      </c>
      <c r="P4583">
        <v>1</v>
      </c>
      <c r="Q4583">
        <v>13</v>
      </c>
      <c r="R4583">
        <v>450</v>
      </c>
      <c r="S4583">
        <v>3</v>
      </c>
      <c r="T4583" s="1">
        <v>40951</v>
      </c>
      <c r="U4583" t="str">
        <f>IF(Main_Data[[#This Row],[Average_Cost_for_two]]&lt;=200000,"0-200k",IF(Main_Data[[#This Row],[Average_Cost_for_two]]&lt;=400000,"200k-400k",IF(Main_Data[[#This Row],[Average_Cost_for_two]]&lt;=600000,"400k-600k",IF(Main_Data[[#This Row],[Average_Cost_for_two]]&lt;=800000,"600k-800k"))))</f>
        <v>0-200k</v>
      </c>
    </row>
    <row r="4584" spans="1:21" x14ac:dyDescent="0.35">
      <c r="A4584">
        <v>8828</v>
      </c>
      <c r="B4584" t="s">
        <v>889</v>
      </c>
      <c r="C4584">
        <v>1</v>
      </c>
      <c r="D4584" t="s">
        <v>21</v>
      </c>
      <c r="E4584" t="s">
        <v>9596</v>
      </c>
      <c r="F4584" t="s">
        <v>2912</v>
      </c>
      <c r="G4584" t="s">
        <v>2913</v>
      </c>
      <c r="H4584">
        <v>77.151167700000002</v>
      </c>
      <c r="I4584">
        <v>28.693478800000001</v>
      </c>
      <c r="J4584" t="s">
        <v>498</v>
      </c>
      <c r="K4584" t="s">
        <v>26</v>
      </c>
      <c r="L4584" t="s">
        <v>27</v>
      </c>
      <c r="M4584" t="s">
        <v>27</v>
      </c>
      <c r="N4584" t="s">
        <v>27</v>
      </c>
      <c r="O4584" t="s">
        <v>27</v>
      </c>
      <c r="P4584">
        <v>1</v>
      </c>
      <c r="Q4584">
        <v>50</v>
      </c>
      <c r="R4584">
        <v>450</v>
      </c>
      <c r="S4584">
        <v>4</v>
      </c>
      <c r="T4584" s="1">
        <v>42426</v>
      </c>
      <c r="U4584" t="str">
        <f>IF(Main_Data[[#This Row],[Average_Cost_for_two]]&lt;=200000,"0-200k",IF(Main_Data[[#This Row],[Average_Cost_for_two]]&lt;=400000,"200k-400k",IF(Main_Data[[#This Row],[Average_Cost_for_two]]&lt;=600000,"400k-600k",IF(Main_Data[[#This Row],[Average_Cost_for_two]]&lt;=800000,"600k-800k"))))</f>
        <v>0-200k</v>
      </c>
    </row>
    <row r="4585" spans="1:21" x14ac:dyDescent="0.35">
      <c r="A4585">
        <v>18455548</v>
      </c>
      <c r="B4585" t="s">
        <v>7611</v>
      </c>
      <c r="C4585">
        <v>1</v>
      </c>
      <c r="D4585" t="s">
        <v>21</v>
      </c>
      <c r="E4585" t="s">
        <v>9597</v>
      </c>
      <c r="F4585" t="s">
        <v>2912</v>
      </c>
      <c r="G4585" t="s">
        <v>2913</v>
      </c>
      <c r="H4585">
        <v>77.147338000000005</v>
      </c>
      <c r="I4585">
        <v>28.694444000000001</v>
      </c>
      <c r="J4585" t="s">
        <v>554</v>
      </c>
      <c r="K4585" t="s">
        <v>26</v>
      </c>
      <c r="L4585" t="s">
        <v>27</v>
      </c>
      <c r="M4585" t="s">
        <v>34</v>
      </c>
      <c r="N4585" t="s">
        <v>27</v>
      </c>
      <c r="O4585" t="s">
        <v>27</v>
      </c>
      <c r="P4585">
        <v>1</v>
      </c>
      <c r="Q4585">
        <v>29</v>
      </c>
      <c r="R4585">
        <v>450</v>
      </c>
      <c r="S4585">
        <v>4</v>
      </c>
      <c r="T4585" s="1">
        <v>43158</v>
      </c>
      <c r="U4585" t="str">
        <f>IF(Main_Data[[#This Row],[Average_Cost_for_two]]&lt;=200000,"0-200k",IF(Main_Data[[#This Row],[Average_Cost_for_two]]&lt;=400000,"200k-400k",IF(Main_Data[[#This Row],[Average_Cost_for_two]]&lt;=600000,"400k-600k",IF(Main_Data[[#This Row],[Average_Cost_for_two]]&lt;=800000,"600k-800k"))))</f>
        <v>0-200k</v>
      </c>
    </row>
    <row r="4586" spans="1:21" x14ac:dyDescent="0.35">
      <c r="A4586">
        <v>18168171</v>
      </c>
      <c r="B4586" t="s">
        <v>9598</v>
      </c>
      <c r="C4586">
        <v>1</v>
      </c>
      <c r="D4586" t="s">
        <v>21</v>
      </c>
      <c r="E4586" t="s">
        <v>9599</v>
      </c>
      <c r="F4586" t="s">
        <v>3837</v>
      </c>
      <c r="G4586" t="s">
        <v>3838</v>
      </c>
      <c r="H4586">
        <v>77.304040099999995</v>
      </c>
      <c r="I4586">
        <v>28.6347816</v>
      </c>
      <c r="J4586" t="s">
        <v>578</v>
      </c>
      <c r="K4586" t="s">
        <v>26</v>
      </c>
      <c r="L4586" t="s">
        <v>27</v>
      </c>
      <c r="M4586" t="s">
        <v>34</v>
      </c>
      <c r="N4586" t="s">
        <v>27</v>
      </c>
      <c r="O4586" t="s">
        <v>27</v>
      </c>
      <c r="P4586">
        <v>1</v>
      </c>
      <c r="Q4586">
        <v>55</v>
      </c>
      <c r="R4586">
        <v>450</v>
      </c>
      <c r="S4586">
        <v>3</v>
      </c>
      <c r="T4586" s="1">
        <v>41685</v>
      </c>
      <c r="U4586" t="str">
        <f>IF(Main_Data[[#This Row],[Average_Cost_for_two]]&lt;=200000,"0-200k",IF(Main_Data[[#This Row],[Average_Cost_for_two]]&lt;=400000,"200k-400k",IF(Main_Data[[#This Row],[Average_Cost_for_two]]&lt;=600000,"400k-600k",IF(Main_Data[[#This Row],[Average_Cost_for_two]]&lt;=800000,"600k-800k"))))</f>
        <v>0-200k</v>
      </c>
    </row>
    <row r="4587" spans="1:21" x14ac:dyDescent="0.35">
      <c r="A4587">
        <v>18416831</v>
      </c>
      <c r="B4587" t="s">
        <v>9600</v>
      </c>
      <c r="C4587">
        <v>1</v>
      </c>
      <c r="D4587" t="s">
        <v>21</v>
      </c>
      <c r="E4587" t="s">
        <v>9601</v>
      </c>
      <c r="F4587" t="s">
        <v>1915</v>
      </c>
      <c r="G4587" t="s">
        <v>1916</v>
      </c>
      <c r="H4587">
        <v>0</v>
      </c>
      <c r="I4587">
        <v>0</v>
      </c>
      <c r="J4587" t="s">
        <v>9602</v>
      </c>
      <c r="K4587" t="s">
        <v>26</v>
      </c>
      <c r="L4587" t="s">
        <v>27</v>
      </c>
      <c r="M4587" t="s">
        <v>27</v>
      </c>
      <c r="N4587" t="s">
        <v>27</v>
      </c>
      <c r="O4587" t="s">
        <v>27</v>
      </c>
      <c r="P4587">
        <v>1</v>
      </c>
      <c r="Q4587">
        <v>1</v>
      </c>
      <c r="R4587">
        <v>450</v>
      </c>
      <c r="S4587">
        <v>1</v>
      </c>
      <c r="T4587" s="1">
        <v>41695</v>
      </c>
      <c r="U4587" t="str">
        <f>IF(Main_Data[[#This Row],[Average_Cost_for_two]]&lt;=200000,"0-200k",IF(Main_Data[[#This Row],[Average_Cost_for_two]]&lt;=400000,"200k-400k",IF(Main_Data[[#This Row],[Average_Cost_for_two]]&lt;=600000,"400k-600k",IF(Main_Data[[#This Row],[Average_Cost_for_two]]&lt;=800000,"600k-800k"))))</f>
        <v>0-200k</v>
      </c>
    </row>
    <row r="4588" spans="1:21" x14ac:dyDescent="0.35">
      <c r="A4588">
        <v>18352278</v>
      </c>
      <c r="B4588" t="s">
        <v>9464</v>
      </c>
      <c r="C4588">
        <v>1</v>
      </c>
      <c r="D4588" t="s">
        <v>21</v>
      </c>
      <c r="E4588" t="s">
        <v>9603</v>
      </c>
      <c r="F4588" t="s">
        <v>234</v>
      </c>
      <c r="G4588" t="s">
        <v>233</v>
      </c>
      <c r="H4588">
        <v>77.163659699999997</v>
      </c>
      <c r="I4588">
        <v>28.706856500000001</v>
      </c>
      <c r="J4588" t="s">
        <v>478</v>
      </c>
      <c r="K4588" t="s">
        <v>26</v>
      </c>
      <c r="L4588" t="s">
        <v>27</v>
      </c>
      <c r="M4588" t="s">
        <v>34</v>
      </c>
      <c r="N4588" t="s">
        <v>27</v>
      </c>
      <c r="O4588" t="s">
        <v>27</v>
      </c>
      <c r="P4588">
        <v>1</v>
      </c>
      <c r="Q4588">
        <v>7</v>
      </c>
      <c r="R4588">
        <v>450</v>
      </c>
      <c r="S4588">
        <v>3</v>
      </c>
      <c r="T4588" s="1">
        <v>40944</v>
      </c>
      <c r="U4588" t="str">
        <f>IF(Main_Data[[#This Row],[Average_Cost_for_two]]&lt;=200000,"0-200k",IF(Main_Data[[#This Row],[Average_Cost_for_two]]&lt;=400000,"200k-400k",IF(Main_Data[[#This Row],[Average_Cost_for_two]]&lt;=600000,"400k-600k",IF(Main_Data[[#This Row],[Average_Cost_for_two]]&lt;=800000,"600k-800k"))))</f>
        <v>0-200k</v>
      </c>
    </row>
    <row r="4589" spans="1:21" x14ac:dyDescent="0.35">
      <c r="A4589">
        <v>311068</v>
      </c>
      <c r="B4589" t="s">
        <v>9566</v>
      </c>
      <c r="C4589">
        <v>1</v>
      </c>
      <c r="D4589" t="s">
        <v>21</v>
      </c>
      <c r="E4589" t="s">
        <v>9604</v>
      </c>
      <c r="F4589" t="s">
        <v>4973</v>
      </c>
      <c r="G4589" t="s">
        <v>4974</v>
      </c>
      <c r="H4589">
        <v>77.203944210000003</v>
      </c>
      <c r="I4589">
        <v>28.680888840000001</v>
      </c>
      <c r="J4589" t="s">
        <v>720</v>
      </c>
      <c r="K4589" t="s">
        <v>26</v>
      </c>
      <c r="L4589" t="s">
        <v>27</v>
      </c>
      <c r="M4589" t="s">
        <v>34</v>
      </c>
      <c r="N4589" t="s">
        <v>27</v>
      </c>
      <c r="O4589" t="s">
        <v>27</v>
      </c>
      <c r="P4589">
        <v>1</v>
      </c>
      <c r="Q4589">
        <v>72</v>
      </c>
      <c r="R4589">
        <v>450</v>
      </c>
      <c r="S4589">
        <v>4</v>
      </c>
      <c r="T4589" s="1">
        <v>41680</v>
      </c>
      <c r="U4589" t="str">
        <f>IF(Main_Data[[#This Row],[Average_Cost_for_two]]&lt;=200000,"0-200k",IF(Main_Data[[#This Row],[Average_Cost_for_two]]&lt;=400000,"200k-400k",IF(Main_Data[[#This Row],[Average_Cost_for_two]]&lt;=600000,"400k-600k",IF(Main_Data[[#This Row],[Average_Cost_for_two]]&lt;=800000,"600k-800k"))))</f>
        <v>0-200k</v>
      </c>
    </row>
    <row r="4590" spans="1:21" x14ac:dyDescent="0.35">
      <c r="A4590">
        <v>7582</v>
      </c>
      <c r="B4590" t="s">
        <v>889</v>
      </c>
      <c r="C4590">
        <v>1</v>
      </c>
      <c r="D4590" t="s">
        <v>21</v>
      </c>
      <c r="E4590" t="s">
        <v>9605</v>
      </c>
      <c r="F4590" t="s">
        <v>292</v>
      </c>
      <c r="G4590" t="s">
        <v>293</v>
      </c>
      <c r="H4590">
        <v>77.250146270000002</v>
      </c>
      <c r="I4590">
        <v>28.528132970000001</v>
      </c>
      <c r="J4590" t="s">
        <v>498</v>
      </c>
      <c r="K4590" t="s">
        <v>26</v>
      </c>
      <c r="L4590" t="s">
        <v>27</v>
      </c>
      <c r="M4590" t="s">
        <v>27</v>
      </c>
      <c r="N4590" t="s">
        <v>27</v>
      </c>
      <c r="O4590" t="s">
        <v>27</v>
      </c>
      <c r="P4590">
        <v>1</v>
      </c>
      <c r="Q4590">
        <v>23</v>
      </c>
      <c r="R4590">
        <v>450</v>
      </c>
      <c r="S4590">
        <v>3</v>
      </c>
      <c r="T4590" s="1">
        <v>42391</v>
      </c>
      <c r="U4590" t="str">
        <f>IF(Main_Data[[#This Row],[Average_Cost_for_two]]&lt;=200000,"0-200k",IF(Main_Data[[#This Row],[Average_Cost_for_two]]&lt;=400000,"200k-400k",IF(Main_Data[[#This Row],[Average_Cost_for_two]]&lt;=600000,"400k-600k",IF(Main_Data[[#This Row],[Average_Cost_for_two]]&lt;=800000,"600k-800k"))))</f>
        <v>0-200k</v>
      </c>
    </row>
    <row r="4591" spans="1:21" x14ac:dyDescent="0.35">
      <c r="A4591">
        <v>7354</v>
      </c>
      <c r="B4591" t="s">
        <v>889</v>
      </c>
      <c r="C4591">
        <v>1</v>
      </c>
      <c r="D4591" t="s">
        <v>21</v>
      </c>
      <c r="E4591" t="s">
        <v>9606</v>
      </c>
      <c r="F4591" t="s">
        <v>3278</v>
      </c>
      <c r="G4591" t="s">
        <v>3279</v>
      </c>
      <c r="H4591">
        <v>77.164108049999996</v>
      </c>
      <c r="I4591">
        <v>28.558603080000001</v>
      </c>
      <c r="J4591" t="s">
        <v>498</v>
      </c>
      <c r="K4591" t="s">
        <v>26</v>
      </c>
      <c r="L4591" t="s">
        <v>27</v>
      </c>
      <c r="M4591" t="s">
        <v>27</v>
      </c>
      <c r="N4591" t="s">
        <v>27</v>
      </c>
      <c r="O4591" t="s">
        <v>27</v>
      </c>
      <c r="P4591">
        <v>1</v>
      </c>
      <c r="Q4591">
        <v>49</v>
      </c>
      <c r="R4591">
        <v>450</v>
      </c>
      <c r="S4591">
        <v>3</v>
      </c>
      <c r="T4591" s="1">
        <v>42763</v>
      </c>
      <c r="U4591" t="str">
        <f>IF(Main_Data[[#This Row],[Average_Cost_for_two]]&lt;=200000,"0-200k",IF(Main_Data[[#This Row],[Average_Cost_for_two]]&lt;=400000,"200k-400k",IF(Main_Data[[#This Row],[Average_Cost_for_two]]&lt;=600000,"400k-600k",IF(Main_Data[[#This Row],[Average_Cost_for_two]]&lt;=800000,"600k-800k"))))</f>
        <v>0-200k</v>
      </c>
    </row>
    <row r="4592" spans="1:21" x14ac:dyDescent="0.35">
      <c r="A4592">
        <v>6706</v>
      </c>
      <c r="B4592" t="s">
        <v>6025</v>
      </c>
      <c r="C4592">
        <v>1</v>
      </c>
      <c r="D4592" t="s">
        <v>21</v>
      </c>
      <c r="E4592" t="s">
        <v>9607</v>
      </c>
      <c r="F4592" t="s">
        <v>325</v>
      </c>
      <c r="G4592" t="s">
        <v>326</v>
      </c>
      <c r="H4592">
        <v>77.2328586</v>
      </c>
      <c r="I4592">
        <v>28.656247799999999</v>
      </c>
      <c r="J4592" t="s">
        <v>478</v>
      </c>
      <c r="K4592" t="s">
        <v>26</v>
      </c>
      <c r="L4592" t="s">
        <v>27</v>
      </c>
      <c r="M4592" t="s">
        <v>27</v>
      </c>
      <c r="N4592" t="s">
        <v>27</v>
      </c>
      <c r="O4592" t="s">
        <v>27</v>
      </c>
      <c r="P4592">
        <v>1</v>
      </c>
      <c r="Q4592">
        <v>59</v>
      </c>
      <c r="R4592">
        <v>450</v>
      </c>
      <c r="S4592">
        <v>3</v>
      </c>
      <c r="T4592" s="1">
        <v>42373</v>
      </c>
      <c r="U4592" t="str">
        <f>IF(Main_Data[[#This Row],[Average_Cost_for_two]]&lt;=200000,"0-200k",IF(Main_Data[[#This Row],[Average_Cost_for_two]]&lt;=400000,"200k-400k",IF(Main_Data[[#This Row],[Average_Cost_for_two]]&lt;=600000,"400k-600k",IF(Main_Data[[#This Row],[Average_Cost_for_two]]&lt;=800000,"600k-800k"))))</f>
        <v>0-200k</v>
      </c>
    </row>
    <row r="4593" spans="1:21" x14ac:dyDescent="0.35">
      <c r="A4593">
        <v>9453</v>
      </c>
      <c r="B4593" t="s">
        <v>889</v>
      </c>
      <c r="C4593">
        <v>1</v>
      </c>
      <c r="D4593" t="s">
        <v>21</v>
      </c>
      <c r="E4593" t="s">
        <v>9608</v>
      </c>
      <c r="F4593" t="s">
        <v>433</v>
      </c>
      <c r="G4593" t="s">
        <v>434</v>
      </c>
      <c r="H4593">
        <v>77.204182399999993</v>
      </c>
      <c r="I4593">
        <v>28.694710000000001</v>
      </c>
      <c r="J4593" t="s">
        <v>498</v>
      </c>
      <c r="K4593" t="s">
        <v>26</v>
      </c>
      <c r="L4593" t="s">
        <v>27</v>
      </c>
      <c r="M4593" t="s">
        <v>27</v>
      </c>
      <c r="N4593" t="s">
        <v>27</v>
      </c>
      <c r="O4593" t="s">
        <v>27</v>
      </c>
      <c r="P4593">
        <v>1</v>
      </c>
      <c r="Q4593">
        <v>87</v>
      </c>
      <c r="R4593">
        <v>450</v>
      </c>
      <c r="S4593">
        <v>3</v>
      </c>
      <c r="T4593" s="1">
        <v>41300</v>
      </c>
      <c r="U4593" t="str">
        <f>IF(Main_Data[[#This Row],[Average_Cost_for_two]]&lt;=200000,"0-200k",IF(Main_Data[[#This Row],[Average_Cost_for_two]]&lt;=400000,"200k-400k",IF(Main_Data[[#This Row],[Average_Cost_for_two]]&lt;=600000,"400k-600k",IF(Main_Data[[#This Row],[Average_Cost_for_two]]&lt;=800000,"600k-800k"))))</f>
        <v>0-200k</v>
      </c>
    </row>
    <row r="4594" spans="1:21" x14ac:dyDescent="0.35">
      <c r="A4594">
        <v>2279</v>
      </c>
      <c r="B4594" t="s">
        <v>9609</v>
      </c>
      <c r="C4594">
        <v>1</v>
      </c>
      <c r="D4594" t="s">
        <v>21</v>
      </c>
      <c r="E4594" t="s">
        <v>9610</v>
      </c>
      <c r="F4594" t="s">
        <v>433</v>
      </c>
      <c r="G4594" t="s">
        <v>434</v>
      </c>
      <c r="H4594">
        <v>77.210560599999994</v>
      </c>
      <c r="I4594">
        <v>28.703917499999999</v>
      </c>
      <c r="J4594" t="s">
        <v>478</v>
      </c>
      <c r="K4594" t="s">
        <v>26</v>
      </c>
      <c r="L4594" t="s">
        <v>27</v>
      </c>
      <c r="M4594" t="s">
        <v>34</v>
      </c>
      <c r="N4594" t="s">
        <v>27</v>
      </c>
      <c r="O4594" t="s">
        <v>27</v>
      </c>
      <c r="P4594">
        <v>1</v>
      </c>
      <c r="Q4594">
        <v>81</v>
      </c>
      <c r="R4594">
        <v>450</v>
      </c>
      <c r="S4594">
        <v>3</v>
      </c>
      <c r="T4594" s="1">
        <v>42027</v>
      </c>
      <c r="U4594" t="str">
        <f>IF(Main_Data[[#This Row],[Average_Cost_for_two]]&lt;=200000,"0-200k",IF(Main_Data[[#This Row],[Average_Cost_for_two]]&lt;=400000,"200k-400k",IF(Main_Data[[#This Row],[Average_Cost_for_two]]&lt;=600000,"400k-600k",IF(Main_Data[[#This Row],[Average_Cost_for_two]]&lt;=800000,"600k-800k"))))</f>
        <v>0-200k</v>
      </c>
    </row>
    <row r="4595" spans="1:21" x14ac:dyDescent="0.35">
      <c r="A4595">
        <v>8593</v>
      </c>
      <c r="B4595" t="s">
        <v>9566</v>
      </c>
      <c r="C4595">
        <v>1</v>
      </c>
      <c r="D4595" t="s">
        <v>21</v>
      </c>
      <c r="E4595" t="s">
        <v>3807</v>
      </c>
      <c r="F4595" t="s">
        <v>2584</v>
      </c>
      <c r="G4595" t="s">
        <v>2585</v>
      </c>
      <c r="H4595">
        <v>77.156012129999993</v>
      </c>
      <c r="I4595">
        <v>28.542604690000001</v>
      </c>
      <c r="J4595" t="s">
        <v>720</v>
      </c>
      <c r="K4595" t="s">
        <v>26</v>
      </c>
      <c r="L4595" t="s">
        <v>27</v>
      </c>
      <c r="M4595" t="s">
        <v>34</v>
      </c>
      <c r="N4595" t="s">
        <v>27</v>
      </c>
      <c r="O4595" t="s">
        <v>27</v>
      </c>
      <c r="P4595">
        <v>1</v>
      </c>
      <c r="Q4595">
        <v>169</v>
      </c>
      <c r="R4595">
        <v>450</v>
      </c>
      <c r="S4595">
        <v>4</v>
      </c>
      <c r="T4595" s="1">
        <v>41293</v>
      </c>
      <c r="U4595" t="str">
        <f>IF(Main_Data[[#This Row],[Average_Cost_for_two]]&lt;=200000,"0-200k",IF(Main_Data[[#This Row],[Average_Cost_for_two]]&lt;=400000,"200k-400k",IF(Main_Data[[#This Row],[Average_Cost_for_two]]&lt;=600000,"400k-600k",IF(Main_Data[[#This Row],[Average_Cost_for_two]]&lt;=800000,"600k-800k"))))</f>
        <v>0-200k</v>
      </c>
    </row>
    <row r="4596" spans="1:21" x14ac:dyDescent="0.35">
      <c r="A4596">
        <v>601</v>
      </c>
      <c r="B4596" t="s">
        <v>889</v>
      </c>
      <c r="C4596">
        <v>1</v>
      </c>
      <c r="D4596" t="s">
        <v>21</v>
      </c>
      <c r="E4596" t="s">
        <v>9611</v>
      </c>
      <c r="F4596" t="s">
        <v>3295</v>
      </c>
      <c r="G4596" t="s">
        <v>3296</v>
      </c>
      <c r="H4596">
        <v>77.236000000000004</v>
      </c>
      <c r="I4596">
        <v>28.53698056</v>
      </c>
      <c r="J4596" t="s">
        <v>498</v>
      </c>
      <c r="K4596" t="s">
        <v>26</v>
      </c>
      <c r="L4596" t="s">
        <v>27</v>
      </c>
      <c r="M4596" t="s">
        <v>27</v>
      </c>
      <c r="N4596" t="s">
        <v>27</v>
      </c>
      <c r="O4596" t="s">
        <v>27</v>
      </c>
      <c r="P4596">
        <v>1</v>
      </c>
      <c r="Q4596">
        <v>33</v>
      </c>
      <c r="R4596">
        <v>450</v>
      </c>
      <c r="S4596">
        <v>3</v>
      </c>
      <c r="T4596" s="1">
        <v>42008</v>
      </c>
      <c r="U4596" t="str">
        <f>IF(Main_Data[[#This Row],[Average_Cost_for_two]]&lt;=200000,"0-200k",IF(Main_Data[[#This Row],[Average_Cost_for_two]]&lt;=400000,"200k-400k",IF(Main_Data[[#This Row],[Average_Cost_for_two]]&lt;=600000,"400k-600k",IF(Main_Data[[#This Row],[Average_Cost_for_two]]&lt;=800000,"600k-800k"))))</f>
        <v>0-200k</v>
      </c>
    </row>
    <row r="4597" spans="1:21" x14ac:dyDescent="0.35">
      <c r="A4597">
        <v>305159</v>
      </c>
      <c r="B4597" t="s">
        <v>9612</v>
      </c>
      <c r="C4597">
        <v>1</v>
      </c>
      <c r="D4597" t="s">
        <v>21</v>
      </c>
      <c r="E4597" t="s">
        <v>9613</v>
      </c>
      <c r="F4597" t="s">
        <v>247</v>
      </c>
      <c r="G4597" t="s">
        <v>248</v>
      </c>
      <c r="H4597">
        <v>77.308260899999993</v>
      </c>
      <c r="I4597">
        <v>28.628227899999999</v>
      </c>
      <c r="J4597" t="s">
        <v>5079</v>
      </c>
      <c r="K4597" t="s">
        <v>26</v>
      </c>
      <c r="L4597" t="s">
        <v>27</v>
      </c>
      <c r="M4597" t="s">
        <v>27</v>
      </c>
      <c r="N4597" t="s">
        <v>27</v>
      </c>
      <c r="O4597" t="s">
        <v>27</v>
      </c>
      <c r="P4597">
        <v>1</v>
      </c>
      <c r="Q4597">
        <v>56</v>
      </c>
      <c r="R4597">
        <v>450</v>
      </c>
      <c r="S4597">
        <v>3</v>
      </c>
      <c r="T4597" s="1">
        <v>42385</v>
      </c>
      <c r="U4597" t="str">
        <f>IF(Main_Data[[#This Row],[Average_Cost_for_two]]&lt;=200000,"0-200k",IF(Main_Data[[#This Row],[Average_Cost_for_two]]&lt;=400000,"200k-400k",IF(Main_Data[[#This Row],[Average_Cost_for_two]]&lt;=600000,"400k-600k",IF(Main_Data[[#This Row],[Average_Cost_for_two]]&lt;=800000,"600k-800k"))))</f>
        <v>0-200k</v>
      </c>
    </row>
    <row r="4598" spans="1:21" x14ac:dyDescent="0.35">
      <c r="A4598">
        <v>313498</v>
      </c>
      <c r="B4598" t="s">
        <v>9464</v>
      </c>
      <c r="C4598">
        <v>1</v>
      </c>
      <c r="D4598" t="s">
        <v>21</v>
      </c>
      <c r="E4598" t="s">
        <v>9614</v>
      </c>
      <c r="F4598" t="s">
        <v>1730</v>
      </c>
      <c r="G4598" t="s">
        <v>1729</v>
      </c>
      <c r="H4598">
        <v>77.091090600000001</v>
      </c>
      <c r="I4598">
        <v>28.629851200000001</v>
      </c>
      <c r="J4598" t="s">
        <v>478</v>
      </c>
      <c r="K4598" t="s">
        <v>26</v>
      </c>
      <c r="L4598" t="s">
        <v>27</v>
      </c>
      <c r="M4598" t="s">
        <v>34</v>
      </c>
      <c r="N4598" t="s">
        <v>27</v>
      </c>
      <c r="O4598" t="s">
        <v>27</v>
      </c>
      <c r="P4598">
        <v>1</v>
      </c>
      <c r="Q4598">
        <v>37</v>
      </c>
      <c r="R4598">
        <v>450</v>
      </c>
      <c r="S4598">
        <v>3</v>
      </c>
      <c r="T4598" s="1">
        <v>42022</v>
      </c>
      <c r="U4598" t="str">
        <f>IF(Main_Data[[#This Row],[Average_Cost_for_two]]&lt;=200000,"0-200k",IF(Main_Data[[#This Row],[Average_Cost_for_two]]&lt;=400000,"200k-400k",IF(Main_Data[[#This Row],[Average_Cost_for_two]]&lt;=600000,"400k-600k",IF(Main_Data[[#This Row],[Average_Cost_for_two]]&lt;=800000,"600k-800k"))))</f>
        <v>0-200k</v>
      </c>
    </row>
    <row r="4599" spans="1:21" x14ac:dyDescent="0.35">
      <c r="A4599">
        <v>18198467</v>
      </c>
      <c r="B4599" t="s">
        <v>9615</v>
      </c>
      <c r="C4599">
        <v>1</v>
      </c>
      <c r="D4599" t="s">
        <v>21</v>
      </c>
      <c r="E4599" t="s">
        <v>9616</v>
      </c>
      <c r="F4599" t="s">
        <v>652</v>
      </c>
      <c r="G4599" t="s">
        <v>653</v>
      </c>
      <c r="H4599">
        <v>77.206697800000001</v>
      </c>
      <c r="I4599">
        <v>28.681963799999998</v>
      </c>
      <c r="J4599" t="s">
        <v>4958</v>
      </c>
      <c r="K4599" t="s">
        <v>26</v>
      </c>
      <c r="L4599" t="s">
        <v>27</v>
      </c>
      <c r="M4599" t="s">
        <v>27</v>
      </c>
      <c r="N4599" t="s">
        <v>27</v>
      </c>
      <c r="O4599" t="s">
        <v>27</v>
      </c>
      <c r="P4599">
        <v>1</v>
      </c>
      <c r="Q4599">
        <v>38</v>
      </c>
      <c r="R4599">
        <v>450</v>
      </c>
      <c r="S4599">
        <v>3</v>
      </c>
      <c r="T4599" s="1">
        <v>43108</v>
      </c>
      <c r="U4599" t="str">
        <f>IF(Main_Data[[#This Row],[Average_Cost_for_two]]&lt;=200000,"0-200k",IF(Main_Data[[#This Row],[Average_Cost_for_two]]&lt;=400000,"200k-400k",IF(Main_Data[[#This Row],[Average_Cost_for_two]]&lt;=600000,"400k-600k",IF(Main_Data[[#This Row],[Average_Cost_for_two]]&lt;=800000,"600k-800k"))))</f>
        <v>0-200k</v>
      </c>
    </row>
    <row r="4600" spans="1:21" x14ac:dyDescent="0.35">
      <c r="A4600">
        <v>18416830</v>
      </c>
      <c r="B4600" t="s">
        <v>9617</v>
      </c>
      <c r="C4600">
        <v>1</v>
      </c>
      <c r="D4600" t="s">
        <v>21</v>
      </c>
      <c r="E4600" t="s">
        <v>9618</v>
      </c>
      <c r="F4600" t="s">
        <v>37</v>
      </c>
      <c r="G4600" t="s">
        <v>38</v>
      </c>
      <c r="H4600">
        <v>77.124112100000005</v>
      </c>
      <c r="I4600">
        <v>28.543156</v>
      </c>
      <c r="J4600" t="s">
        <v>521</v>
      </c>
      <c r="K4600" t="s">
        <v>26</v>
      </c>
      <c r="L4600" t="s">
        <v>27</v>
      </c>
      <c r="M4600" t="s">
        <v>27</v>
      </c>
      <c r="N4600" t="s">
        <v>27</v>
      </c>
      <c r="O4600" t="s">
        <v>27</v>
      </c>
      <c r="P4600">
        <v>1</v>
      </c>
      <c r="Q4600">
        <v>3</v>
      </c>
      <c r="R4600">
        <v>450</v>
      </c>
      <c r="S4600">
        <v>1</v>
      </c>
      <c r="T4600" s="1">
        <v>42750</v>
      </c>
      <c r="U4600" t="str">
        <f>IF(Main_Data[[#This Row],[Average_Cost_for_two]]&lt;=200000,"0-200k",IF(Main_Data[[#This Row],[Average_Cost_for_two]]&lt;=400000,"200k-400k",IF(Main_Data[[#This Row],[Average_Cost_for_two]]&lt;=600000,"400k-600k",IF(Main_Data[[#This Row],[Average_Cost_for_two]]&lt;=800000,"600k-800k"))))</f>
        <v>0-200k</v>
      </c>
    </row>
    <row r="4601" spans="1:21" x14ac:dyDescent="0.35">
      <c r="A4601">
        <v>310359</v>
      </c>
      <c r="B4601" t="s">
        <v>9422</v>
      </c>
      <c r="C4601">
        <v>1</v>
      </c>
      <c r="D4601" t="s">
        <v>21</v>
      </c>
      <c r="E4601" t="s">
        <v>9619</v>
      </c>
      <c r="F4601" t="s">
        <v>1743</v>
      </c>
      <c r="G4601" t="s">
        <v>1744</v>
      </c>
      <c r="H4601">
        <v>77.134468630000001</v>
      </c>
      <c r="I4601">
        <v>28.669923910000001</v>
      </c>
      <c r="J4601" t="s">
        <v>704</v>
      </c>
      <c r="K4601" t="s">
        <v>26</v>
      </c>
      <c r="L4601" t="s">
        <v>27</v>
      </c>
      <c r="M4601" t="s">
        <v>27</v>
      </c>
      <c r="N4601" t="s">
        <v>27</v>
      </c>
      <c r="O4601" t="s">
        <v>27</v>
      </c>
      <c r="P4601">
        <v>1</v>
      </c>
      <c r="Q4601">
        <v>27</v>
      </c>
      <c r="R4601">
        <v>450</v>
      </c>
      <c r="S4601">
        <v>3</v>
      </c>
      <c r="T4601" s="1">
        <v>40544</v>
      </c>
      <c r="U4601" t="str">
        <f>IF(Main_Data[[#This Row],[Average_Cost_for_two]]&lt;=200000,"0-200k",IF(Main_Data[[#This Row],[Average_Cost_for_two]]&lt;=400000,"200k-400k",IF(Main_Data[[#This Row],[Average_Cost_for_two]]&lt;=600000,"400k-600k",IF(Main_Data[[#This Row],[Average_Cost_for_two]]&lt;=800000,"600k-800k"))))</f>
        <v>0-200k</v>
      </c>
    </row>
    <row r="4602" spans="1:21" x14ac:dyDescent="0.35">
      <c r="A4602">
        <v>628</v>
      </c>
      <c r="B4602" t="s">
        <v>889</v>
      </c>
      <c r="C4602">
        <v>1</v>
      </c>
      <c r="D4602" t="s">
        <v>21</v>
      </c>
      <c r="E4602" t="s">
        <v>9620</v>
      </c>
      <c r="F4602" t="s">
        <v>1915</v>
      </c>
      <c r="G4602" t="s">
        <v>1916</v>
      </c>
      <c r="H4602">
        <v>77.196007100000003</v>
      </c>
      <c r="I4602">
        <v>28.558908599999999</v>
      </c>
      <c r="J4602" t="s">
        <v>498</v>
      </c>
      <c r="K4602" t="s">
        <v>26</v>
      </c>
      <c r="L4602" t="s">
        <v>27</v>
      </c>
      <c r="M4602" t="s">
        <v>27</v>
      </c>
      <c r="N4602" t="s">
        <v>27</v>
      </c>
      <c r="O4602" t="s">
        <v>27</v>
      </c>
      <c r="P4602">
        <v>1</v>
      </c>
      <c r="Q4602">
        <v>28</v>
      </c>
      <c r="R4602">
        <v>450</v>
      </c>
      <c r="S4602">
        <v>2</v>
      </c>
      <c r="T4602" s="1">
        <v>40552</v>
      </c>
      <c r="U4602" t="str">
        <f>IF(Main_Data[[#This Row],[Average_Cost_for_two]]&lt;=200000,"0-200k",IF(Main_Data[[#This Row],[Average_Cost_for_two]]&lt;=400000,"200k-400k",IF(Main_Data[[#This Row],[Average_Cost_for_two]]&lt;=600000,"400k-600k",IF(Main_Data[[#This Row],[Average_Cost_for_two]]&lt;=800000,"600k-800k"))))</f>
        <v>0-200k</v>
      </c>
    </row>
    <row r="4603" spans="1:21" x14ac:dyDescent="0.35">
      <c r="A4603">
        <v>301015</v>
      </c>
      <c r="B4603" t="s">
        <v>9621</v>
      </c>
      <c r="C4603">
        <v>1</v>
      </c>
      <c r="D4603" t="s">
        <v>21</v>
      </c>
      <c r="E4603" t="s">
        <v>9622</v>
      </c>
      <c r="F4603" t="s">
        <v>234</v>
      </c>
      <c r="G4603" t="s">
        <v>233</v>
      </c>
      <c r="H4603">
        <v>77.157369000000003</v>
      </c>
      <c r="I4603">
        <v>28.705894300000001</v>
      </c>
      <c r="J4603" t="s">
        <v>680</v>
      </c>
      <c r="K4603" t="s">
        <v>26</v>
      </c>
      <c r="L4603" t="s">
        <v>27</v>
      </c>
      <c r="M4603" t="s">
        <v>27</v>
      </c>
      <c r="N4603" t="s">
        <v>27</v>
      </c>
      <c r="O4603" t="s">
        <v>27</v>
      </c>
      <c r="P4603">
        <v>1</v>
      </c>
      <c r="Q4603">
        <v>178</v>
      </c>
      <c r="R4603">
        <v>450</v>
      </c>
      <c r="S4603">
        <v>4</v>
      </c>
      <c r="T4603" s="1">
        <v>41287</v>
      </c>
      <c r="U4603" t="str">
        <f>IF(Main_Data[[#This Row],[Average_Cost_for_two]]&lt;=200000,"0-200k",IF(Main_Data[[#This Row],[Average_Cost_for_two]]&lt;=400000,"200k-400k",IF(Main_Data[[#This Row],[Average_Cost_for_two]]&lt;=600000,"400k-600k",IF(Main_Data[[#This Row],[Average_Cost_for_two]]&lt;=800000,"600k-800k"))))</f>
        <v>0-200k</v>
      </c>
    </row>
    <row r="4604" spans="1:21" x14ac:dyDescent="0.35">
      <c r="A4604">
        <v>8215</v>
      </c>
      <c r="B4604" t="s">
        <v>9623</v>
      </c>
      <c r="C4604">
        <v>1</v>
      </c>
      <c r="D4604" t="s">
        <v>21</v>
      </c>
      <c r="E4604" t="s">
        <v>5778</v>
      </c>
      <c r="F4604" t="s">
        <v>2168</v>
      </c>
      <c r="G4604" t="s">
        <v>2169</v>
      </c>
      <c r="H4604">
        <v>77.287026499999996</v>
      </c>
      <c r="I4604">
        <v>28.636981599999999</v>
      </c>
      <c r="J4604" t="s">
        <v>554</v>
      </c>
      <c r="K4604" t="s">
        <v>26</v>
      </c>
      <c r="L4604" t="s">
        <v>27</v>
      </c>
      <c r="M4604" t="s">
        <v>27</v>
      </c>
      <c r="N4604" t="s">
        <v>27</v>
      </c>
      <c r="O4604" t="s">
        <v>27</v>
      </c>
      <c r="P4604">
        <v>1</v>
      </c>
      <c r="Q4604">
        <v>7</v>
      </c>
      <c r="R4604">
        <v>450</v>
      </c>
      <c r="S4604">
        <v>3</v>
      </c>
      <c r="T4604" s="1">
        <v>43123</v>
      </c>
      <c r="U4604" t="str">
        <f>IF(Main_Data[[#This Row],[Average_Cost_for_two]]&lt;=200000,"0-200k",IF(Main_Data[[#This Row],[Average_Cost_for_two]]&lt;=400000,"200k-400k",IF(Main_Data[[#This Row],[Average_Cost_for_two]]&lt;=600000,"400k-600k",IF(Main_Data[[#This Row],[Average_Cost_for_two]]&lt;=800000,"600k-800k"))))</f>
        <v>0-200k</v>
      </c>
    </row>
    <row r="4605" spans="1:21" x14ac:dyDescent="0.35">
      <c r="A4605">
        <v>4790</v>
      </c>
      <c r="B4605" t="s">
        <v>9624</v>
      </c>
      <c r="C4605">
        <v>1</v>
      </c>
      <c r="D4605" t="s">
        <v>21</v>
      </c>
      <c r="E4605" t="s">
        <v>6717</v>
      </c>
      <c r="F4605" t="s">
        <v>2173</v>
      </c>
      <c r="G4605" t="s">
        <v>2174</v>
      </c>
      <c r="H4605">
        <v>77.073929500000006</v>
      </c>
      <c r="I4605">
        <v>28.639496959999999</v>
      </c>
      <c r="J4605" t="s">
        <v>554</v>
      </c>
      <c r="K4605" t="s">
        <v>26</v>
      </c>
      <c r="L4605" t="s">
        <v>27</v>
      </c>
      <c r="M4605" t="s">
        <v>27</v>
      </c>
      <c r="N4605" t="s">
        <v>27</v>
      </c>
      <c r="O4605" t="s">
        <v>27</v>
      </c>
      <c r="P4605">
        <v>1</v>
      </c>
      <c r="Q4605">
        <v>11</v>
      </c>
      <c r="R4605">
        <v>450</v>
      </c>
      <c r="S4605">
        <v>3</v>
      </c>
      <c r="T4605" s="1">
        <v>40916</v>
      </c>
      <c r="U4605" t="str">
        <f>IF(Main_Data[[#This Row],[Average_Cost_for_two]]&lt;=200000,"0-200k",IF(Main_Data[[#This Row],[Average_Cost_for_two]]&lt;=400000,"200k-400k",IF(Main_Data[[#This Row],[Average_Cost_for_two]]&lt;=600000,"400k-600k",IF(Main_Data[[#This Row],[Average_Cost_for_two]]&lt;=800000,"600k-800k"))))</f>
        <v>0-200k</v>
      </c>
    </row>
    <row r="4606" spans="1:21" x14ac:dyDescent="0.35">
      <c r="A4606">
        <v>758</v>
      </c>
      <c r="B4606" t="s">
        <v>9625</v>
      </c>
      <c r="C4606">
        <v>1</v>
      </c>
      <c r="D4606" t="s">
        <v>21</v>
      </c>
      <c r="E4606" t="s">
        <v>9626</v>
      </c>
      <c r="F4606" t="s">
        <v>3278</v>
      </c>
      <c r="G4606" t="s">
        <v>3279</v>
      </c>
      <c r="H4606">
        <v>77.164211649999999</v>
      </c>
      <c r="I4606">
        <v>28.557314420000001</v>
      </c>
      <c r="J4606" t="s">
        <v>2163</v>
      </c>
      <c r="K4606" t="s">
        <v>26</v>
      </c>
      <c r="L4606" t="s">
        <v>27</v>
      </c>
      <c r="M4606" t="s">
        <v>34</v>
      </c>
      <c r="N4606" t="s">
        <v>27</v>
      </c>
      <c r="O4606" t="s">
        <v>27</v>
      </c>
      <c r="P4606">
        <v>1</v>
      </c>
      <c r="Q4606">
        <v>239</v>
      </c>
      <c r="R4606">
        <v>450</v>
      </c>
      <c r="S4606">
        <v>4</v>
      </c>
      <c r="T4606" s="1">
        <v>41269</v>
      </c>
      <c r="U4606" t="str">
        <f>IF(Main_Data[[#This Row],[Average_Cost_for_two]]&lt;=200000,"0-200k",IF(Main_Data[[#This Row],[Average_Cost_for_two]]&lt;=400000,"200k-400k",IF(Main_Data[[#This Row],[Average_Cost_for_two]]&lt;=600000,"400k-600k",IF(Main_Data[[#This Row],[Average_Cost_for_two]]&lt;=800000,"600k-800k"))))</f>
        <v>0-200k</v>
      </c>
    </row>
    <row r="4607" spans="1:21" x14ac:dyDescent="0.35">
      <c r="A4607">
        <v>18398577</v>
      </c>
      <c r="B4607" t="s">
        <v>9627</v>
      </c>
      <c r="C4607">
        <v>1</v>
      </c>
      <c r="D4607" t="s">
        <v>21</v>
      </c>
      <c r="E4607" t="s">
        <v>9628</v>
      </c>
      <c r="F4607" t="s">
        <v>661</v>
      </c>
      <c r="G4607" t="s">
        <v>662</v>
      </c>
      <c r="H4607">
        <v>77.222735999999998</v>
      </c>
      <c r="I4607">
        <v>28.633193599999998</v>
      </c>
      <c r="J4607" t="s">
        <v>5911</v>
      </c>
      <c r="K4607" t="s">
        <v>26</v>
      </c>
      <c r="L4607" t="s">
        <v>27</v>
      </c>
      <c r="M4607" t="s">
        <v>34</v>
      </c>
      <c r="N4607" t="s">
        <v>27</v>
      </c>
      <c r="O4607" t="s">
        <v>27</v>
      </c>
      <c r="P4607">
        <v>1</v>
      </c>
      <c r="Q4607">
        <v>41</v>
      </c>
      <c r="R4607">
        <v>450</v>
      </c>
      <c r="S4607">
        <v>4</v>
      </c>
      <c r="T4607" s="1">
        <v>42362</v>
      </c>
      <c r="U4607" t="str">
        <f>IF(Main_Data[[#This Row],[Average_Cost_for_two]]&lt;=200000,"0-200k",IF(Main_Data[[#This Row],[Average_Cost_for_two]]&lt;=400000,"200k-400k",IF(Main_Data[[#This Row],[Average_Cost_for_two]]&lt;=600000,"400k-600k",IF(Main_Data[[#This Row],[Average_Cost_for_two]]&lt;=800000,"600k-800k"))))</f>
        <v>0-200k</v>
      </c>
    </row>
    <row r="4608" spans="1:21" x14ac:dyDescent="0.35">
      <c r="A4608">
        <v>18354969</v>
      </c>
      <c r="B4608" t="s">
        <v>9629</v>
      </c>
      <c r="C4608">
        <v>1</v>
      </c>
      <c r="D4608" t="s">
        <v>21</v>
      </c>
      <c r="E4608" t="s">
        <v>9630</v>
      </c>
      <c r="F4608" t="s">
        <v>69</v>
      </c>
      <c r="G4608" t="s">
        <v>70</v>
      </c>
      <c r="H4608">
        <v>77.238958440000005</v>
      </c>
      <c r="I4608">
        <v>28.577729170000001</v>
      </c>
      <c r="J4608" t="s">
        <v>475</v>
      </c>
      <c r="K4608" t="s">
        <v>26</v>
      </c>
      <c r="L4608" t="s">
        <v>27</v>
      </c>
      <c r="M4608" t="s">
        <v>27</v>
      </c>
      <c r="N4608" t="s">
        <v>27</v>
      </c>
      <c r="O4608" t="s">
        <v>27</v>
      </c>
      <c r="P4608">
        <v>1</v>
      </c>
      <c r="Q4608">
        <v>8</v>
      </c>
      <c r="R4608">
        <v>450</v>
      </c>
      <c r="S4608">
        <v>3</v>
      </c>
      <c r="T4608" s="1">
        <v>43070</v>
      </c>
      <c r="U4608" t="str">
        <f>IF(Main_Data[[#This Row],[Average_Cost_for_two]]&lt;=200000,"0-200k",IF(Main_Data[[#This Row],[Average_Cost_for_two]]&lt;=400000,"200k-400k",IF(Main_Data[[#This Row],[Average_Cost_for_two]]&lt;=600000,"400k-600k",IF(Main_Data[[#This Row],[Average_Cost_for_two]]&lt;=800000,"600k-800k"))))</f>
        <v>0-200k</v>
      </c>
    </row>
    <row r="4609" spans="1:21" x14ac:dyDescent="0.35">
      <c r="A4609">
        <v>5262</v>
      </c>
      <c r="B4609" t="s">
        <v>889</v>
      </c>
      <c r="C4609">
        <v>1</v>
      </c>
      <c r="D4609" t="s">
        <v>21</v>
      </c>
      <c r="E4609" t="s">
        <v>9631</v>
      </c>
      <c r="F4609" t="s">
        <v>902</v>
      </c>
      <c r="G4609" t="s">
        <v>903</v>
      </c>
      <c r="H4609">
        <v>77.169652200000002</v>
      </c>
      <c r="I4609">
        <v>28.6449368</v>
      </c>
      <c r="J4609" t="s">
        <v>498</v>
      </c>
      <c r="K4609" t="s">
        <v>26</v>
      </c>
      <c r="L4609" t="s">
        <v>27</v>
      </c>
      <c r="M4609" t="s">
        <v>27</v>
      </c>
      <c r="N4609" t="s">
        <v>27</v>
      </c>
      <c r="O4609" t="s">
        <v>27</v>
      </c>
      <c r="P4609">
        <v>1</v>
      </c>
      <c r="Q4609">
        <v>38</v>
      </c>
      <c r="R4609">
        <v>450</v>
      </c>
      <c r="S4609">
        <v>3</v>
      </c>
      <c r="T4609" s="1">
        <v>43439</v>
      </c>
      <c r="U4609" t="str">
        <f>IF(Main_Data[[#This Row],[Average_Cost_for_two]]&lt;=200000,"0-200k",IF(Main_Data[[#This Row],[Average_Cost_for_two]]&lt;=400000,"200k-400k",IF(Main_Data[[#This Row],[Average_Cost_for_two]]&lt;=600000,"400k-600k",IF(Main_Data[[#This Row],[Average_Cost_for_two]]&lt;=800000,"600k-800k"))))</f>
        <v>0-200k</v>
      </c>
    </row>
    <row r="4610" spans="1:21" x14ac:dyDescent="0.35">
      <c r="A4610">
        <v>18037806</v>
      </c>
      <c r="B4610" t="s">
        <v>889</v>
      </c>
      <c r="C4610">
        <v>1</v>
      </c>
      <c r="D4610" t="s">
        <v>21</v>
      </c>
      <c r="E4610" t="s">
        <v>9632</v>
      </c>
      <c r="F4610" t="s">
        <v>2928</v>
      </c>
      <c r="G4610" t="s">
        <v>2929</v>
      </c>
      <c r="H4610">
        <v>77.097187599999998</v>
      </c>
      <c r="I4610">
        <v>28.6362828</v>
      </c>
      <c r="J4610" t="s">
        <v>498</v>
      </c>
      <c r="K4610" t="s">
        <v>26</v>
      </c>
      <c r="L4610" t="s">
        <v>27</v>
      </c>
      <c r="M4610" t="s">
        <v>27</v>
      </c>
      <c r="N4610" t="s">
        <v>27</v>
      </c>
      <c r="O4610" t="s">
        <v>27</v>
      </c>
      <c r="P4610">
        <v>1</v>
      </c>
      <c r="Q4610">
        <v>5</v>
      </c>
      <c r="R4610">
        <v>450</v>
      </c>
      <c r="S4610">
        <v>3</v>
      </c>
      <c r="T4610" s="1">
        <v>43441</v>
      </c>
      <c r="U4610" t="str">
        <f>IF(Main_Data[[#This Row],[Average_Cost_for_two]]&lt;=200000,"0-200k",IF(Main_Data[[#This Row],[Average_Cost_for_two]]&lt;=400000,"200k-400k",IF(Main_Data[[#This Row],[Average_Cost_for_two]]&lt;=600000,"400k-600k",IF(Main_Data[[#This Row],[Average_Cost_for_two]]&lt;=800000,"600k-800k"))))</f>
        <v>0-200k</v>
      </c>
    </row>
    <row r="4611" spans="1:21" x14ac:dyDescent="0.35">
      <c r="A4611">
        <v>9568</v>
      </c>
      <c r="B4611" t="s">
        <v>9633</v>
      </c>
      <c r="C4611">
        <v>1</v>
      </c>
      <c r="D4611" t="s">
        <v>21</v>
      </c>
      <c r="E4611" t="s">
        <v>9634</v>
      </c>
      <c r="F4611" t="s">
        <v>77</v>
      </c>
      <c r="G4611" t="s">
        <v>78</v>
      </c>
      <c r="H4611">
        <v>77.247676600000005</v>
      </c>
      <c r="I4611">
        <v>28.584428200000001</v>
      </c>
      <c r="J4611" t="s">
        <v>475</v>
      </c>
      <c r="K4611" t="s">
        <v>26</v>
      </c>
      <c r="L4611" t="s">
        <v>27</v>
      </c>
      <c r="M4611" t="s">
        <v>27</v>
      </c>
      <c r="N4611" t="s">
        <v>27</v>
      </c>
      <c r="O4611" t="s">
        <v>27</v>
      </c>
      <c r="P4611">
        <v>1</v>
      </c>
      <c r="Q4611">
        <v>7</v>
      </c>
      <c r="R4611">
        <v>450</v>
      </c>
      <c r="S4611">
        <v>3</v>
      </c>
      <c r="T4611" s="1">
        <v>41254</v>
      </c>
      <c r="U4611" t="str">
        <f>IF(Main_Data[[#This Row],[Average_Cost_for_two]]&lt;=200000,"0-200k",IF(Main_Data[[#This Row],[Average_Cost_for_two]]&lt;=400000,"200k-400k",IF(Main_Data[[#This Row],[Average_Cost_for_two]]&lt;=600000,"400k-600k",IF(Main_Data[[#This Row],[Average_Cost_for_two]]&lt;=800000,"600k-800k"))))</f>
        <v>0-200k</v>
      </c>
    </row>
    <row r="4612" spans="1:21" x14ac:dyDescent="0.35">
      <c r="A4612">
        <v>9998</v>
      </c>
      <c r="B4612" t="s">
        <v>9635</v>
      </c>
      <c r="C4612">
        <v>1</v>
      </c>
      <c r="D4612" t="s">
        <v>21</v>
      </c>
      <c r="E4612" t="s">
        <v>9636</v>
      </c>
      <c r="F4612" t="s">
        <v>1622</v>
      </c>
      <c r="G4612" t="s">
        <v>1623</v>
      </c>
      <c r="H4612">
        <v>77.263474500000001</v>
      </c>
      <c r="I4612">
        <v>28.525885989999999</v>
      </c>
      <c r="J4612" t="s">
        <v>6367</v>
      </c>
      <c r="K4612" t="s">
        <v>26</v>
      </c>
      <c r="L4612" t="s">
        <v>27</v>
      </c>
      <c r="M4612" t="s">
        <v>27</v>
      </c>
      <c r="N4612" t="s">
        <v>27</v>
      </c>
      <c r="O4612" t="s">
        <v>27</v>
      </c>
      <c r="P4612">
        <v>1</v>
      </c>
      <c r="Q4612">
        <v>10</v>
      </c>
      <c r="R4612">
        <v>450</v>
      </c>
      <c r="S4612">
        <v>3</v>
      </c>
      <c r="T4612" s="1">
        <v>41997</v>
      </c>
      <c r="U4612" t="str">
        <f>IF(Main_Data[[#This Row],[Average_Cost_for_two]]&lt;=200000,"0-200k",IF(Main_Data[[#This Row],[Average_Cost_for_two]]&lt;=400000,"200k-400k",IF(Main_Data[[#This Row],[Average_Cost_for_two]]&lt;=600000,"400k-600k",IF(Main_Data[[#This Row],[Average_Cost_for_two]]&lt;=800000,"600k-800k"))))</f>
        <v>0-200k</v>
      </c>
    </row>
    <row r="4613" spans="1:21" x14ac:dyDescent="0.35">
      <c r="A4613">
        <v>18303701</v>
      </c>
      <c r="B4613" t="s">
        <v>9637</v>
      </c>
      <c r="C4613">
        <v>1</v>
      </c>
      <c r="D4613" t="s">
        <v>21</v>
      </c>
      <c r="E4613" t="s">
        <v>1446</v>
      </c>
      <c r="F4613" t="s">
        <v>504</v>
      </c>
      <c r="G4613" t="s">
        <v>505</v>
      </c>
      <c r="H4613">
        <v>77.228435500000003</v>
      </c>
      <c r="I4613">
        <v>28.702490999999998</v>
      </c>
      <c r="J4613" t="s">
        <v>956</v>
      </c>
      <c r="K4613" t="s">
        <v>26</v>
      </c>
      <c r="L4613" t="s">
        <v>27</v>
      </c>
      <c r="M4613" t="s">
        <v>27</v>
      </c>
      <c r="N4613" t="s">
        <v>27</v>
      </c>
      <c r="O4613" t="s">
        <v>27</v>
      </c>
      <c r="P4613">
        <v>1</v>
      </c>
      <c r="Q4613">
        <v>8</v>
      </c>
      <c r="R4613">
        <v>450</v>
      </c>
      <c r="S4613">
        <v>3</v>
      </c>
      <c r="T4613" s="1">
        <v>43449</v>
      </c>
      <c r="U4613" t="str">
        <f>IF(Main_Data[[#This Row],[Average_Cost_for_two]]&lt;=200000,"0-200k",IF(Main_Data[[#This Row],[Average_Cost_for_two]]&lt;=400000,"200k-400k",IF(Main_Data[[#This Row],[Average_Cost_for_two]]&lt;=600000,"400k-600k",IF(Main_Data[[#This Row],[Average_Cost_for_two]]&lt;=800000,"600k-800k"))))</f>
        <v>0-200k</v>
      </c>
    </row>
    <row r="4614" spans="1:21" x14ac:dyDescent="0.35">
      <c r="A4614">
        <v>18463424</v>
      </c>
      <c r="B4614" t="s">
        <v>9638</v>
      </c>
      <c r="C4614">
        <v>1</v>
      </c>
      <c r="D4614" t="s">
        <v>21</v>
      </c>
      <c r="E4614" t="s">
        <v>9639</v>
      </c>
      <c r="F4614" t="s">
        <v>1741</v>
      </c>
      <c r="G4614" t="s">
        <v>1740</v>
      </c>
      <c r="H4614">
        <v>77.218559099999993</v>
      </c>
      <c r="I4614">
        <v>28.5349127</v>
      </c>
      <c r="J4614" t="s">
        <v>5649</v>
      </c>
      <c r="K4614" t="s">
        <v>26</v>
      </c>
      <c r="L4614" t="s">
        <v>27</v>
      </c>
      <c r="M4614" t="s">
        <v>27</v>
      </c>
      <c r="N4614" t="s">
        <v>27</v>
      </c>
      <c r="O4614" t="s">
        <v>27</v>
      </c>
      <c r="P4614">
        <v>1</v>
      </c>
      <c r="Q4614">
        <v>7</v>
      </c>
      <c r="R4614">
        <v>450</v>
      </c>
      <c r="S4614">
        <v>3</v>
      </c>
      <c r="T4614" s="1">
        <v>41252</v>
      </c>
      <c r="U4614" t="str">
        <f>IF(Main_Data[[#This Row],[Average_Cost_for_two]]&lt;=200000,"0-200k",IF(Main_Data[[#This Row],[Average_Cost_for_two]]&lt;=400000,"200k-400k",IF(Main_Data[[#This Row],[Average_Cost_for_two]]&lt;=600000,"400k-600k",IF(Main_Data[[#This Row],[Average_Cost_for_two]]&lt;=800000,"600k-800k"))))</f>
        <v>0-200k</v>
      </c>
    </row>
    <row r="4615" spans="1:21" x14ac:dyDescent="0.35">
      <c r="A4615">
        <v>9751</v>
      </c>
      <c r="B4615" t="s">
        <v>9422</v>
      </c>
      <c r="C4615">
        <v>1</v>
      </c>
      <c r="D4615" t="s">
        <v>21</v>
      </c>
      <c r="E4615" t="s">
        <v>9640</v>
      </c>
      <c r="F4615" t="s">
        <v>1741</v>
      </c>
      <c r="G4615" t="s">
        <v>1740</v>
      </c>
      <c r="H4615">
        <v>77.209377700000005</v>
      </c>
      <c r="I4615">
        <v>28.536356399999999</v>
      </c>
      <c r="J4615" t="s">
        <v>704</v>
      </c>
      <c r="K4615" t="s">
        <v>26</v>
      </c>
      <c r="L4615" t="s">
        <v>27</v>
      </c>
      <c r="M4615" t="s">
        <v>27</v>
      </c>
      <c r="N4615" t="s">
        <v>27</v>
      </c>
      <c r="O4615" t="s">
        <v>27</v>
      </c>
      <c r="P4615">
        <v>1</v>
      </c>
      <c r="Q4615">
        <v>137</v>
      </c>
      <c r="R4615">
        <v>450</v>
      </c>
      <c r="S4615">
        <v>4</v>
      </c>
      <c r="T4615" s="1">
        <v>40528</v>
      </c>
      <c r="U4615" t="str">
        <f>IF(Main_Data[[#This Row],[Average_Cost_for_two]]&lt;=200000,"0-200k",IF(Main_Data[[#This Row],[Average_Cost_for_two]]&lt;=400000,"200k-400k",IF(Main_Data[[#This Row],[Average_Cost_for_two]]&lt;=600000,"400k-600k",IF(Main_Data[[#This Row],[Average_Cost_for_two]]&lt;=800000,"600k-800k"))))</f>
        <v>0-200k</v>
      </c>
    </row>
    <row r="4616" spans="1:21" x14ac:dyDescent="0.35">
      <c r="A4616">
        <v>637</v>
      </c>
      <c r="B4616" t="s">
        <v>889</v>
      </c>
      <c r="C4616">
        <v>1</v>
      </c>
      <c r="D4616" t="s">
        <v>21</v>
      </c>
      <c r="E4616" t="s">
        <v>9641</v>
      </c>
      <c r="F4616" t="s">
        <v>102</v>
      </c>
      <c r="G4616" t="s">
        <v>103</v>
      </c>
      <c r="H4616">
        <v>77.250797800000001</v>
      </c>
      <c r="I4616">
        <v>28.549693000000001</v>
      </c>
      <c r="J4616" t="s">
        <v>498</v>
      </c>
      <c r="K4616" t="s">
        <v>26</v>
      </c>
      <c r="L4616" t="s">
        <v>27</v>
      </c>
      <c r="M4616" t="s">
        <v>34</v>
      </c>
      <c r="N4616" t="s">
        <v>27</v>
      </c>
      <c r="O4616" t="s">
        <v>27</v>
      </c>
      <c r="P4616">
        <v>1</v>
      </c>
      <c r="Q4616">
        <v>38</v>
      </c>
      <c r="R4616">
        <v>450</v>
      </c>
      <c r="S4616">
        <v>3</v>
      </c>
      <c r="T4616" s="1">
        <v>40894</v>
      </c>
      <c r="U4616" t="str">
        <f>IF(Main_Data[[#This Row],[Average_Cost_for_two]]&lt;=200000,"0-200k",IF(Main_Data[[#This Row],[Average_Cost_for_two]]&lt;=400000,"200k-400k",IF(Main_Data[[#This Row],[Average_Cost_for_two]]&lt;=600000,"400k-600k",IF(Main_Data[[#This Row],[Average_Cost_for_two]]&lt;=800000,"600k-800k"))))</f>
        <v>0-200k</v>
      </c>
    </row>
    <row r="4617" spans="1:21" x14ac:dyDescent="0.35">
      <c r="A4617">
        <v>2222</v>
      </c>
      <c r="B4617" t="s">
        <v>9642</v>
      </c>
      <c r="C4617">
        <v>1</v>
      </c>
      <c r="D4617" t="s">
        <v>21</v>
      </c>
      <c r="E4617" t="s">
        <v>9643</v>
      </c>
      <c r="F4617" t="s">
        <v>2454</v>
      </c>
      <c r="G4617" t="s">
        <v>2455</v>
      </c>
      <c r="H4617">
        <v>77.207056600000001</v>
      </c>
      <c r="I4617">
        <v>28.523385300000001</v>
      </c>
      <c r="J4617" t="s">
        <v>2163</v>
      </c>
      <c r="K4617" t="s">
        <v>26</v>
      </c>
      <c r="L4617" t="s">
        <v>27</v>
      </c>
      <c r="M4617" t="s">
        <v>27</v>
      </c>
      <c r="N4617" t="s">
        <v>27</v>
      </c>
      <c r="O4617" t="s">
        <v>27</v>
      </c>
      <c r="P4617">
        <v>1</v>
      </c>
      <c r="Q4617">
        <v>223</v>
      </c>
      <c r="R4617">
        <v>450</v>
      </c>
      <c r="S4617">
        <v>4</v>
      </c>
      <c r="T4617" s="1">
        <v>41254</v>
      </c>
      <c r="U4617" t="str">
        <f>IF(Main_Data[[#This Row],[Average_Cost_for_two]]&lt;=200000,"0-200k",IF(Main_Data[[#This Row],[Average_Cost_for_two]]&lt;=400000,"200k-400k",IF(Main_Data[[#This Row],[Average_Cost_for_two]]&lt;=600000,"400k-600k",IF(Main_Data[[#This Row],[Average_Cost_for_two]]&lt;=800000,"600k-800k"))))</f>
        <v>0-200k</v>
      </c>
    </row>
    <row r="4618" spans="1:21" x14ac:dyDescent="0.35">
      <c r="A4618">
        <v>613</v>
      </c>
      <c r="B4618" t="s">
        <v>889</v>
      </c>
      <c r="C4618">
        <v>1</v>
      </c>
      <c r="D4618" t="s">
        <v>21</v>
      </c>
      <c r="E4618" t="s">
        <v>9644</v>
      </c>
      <c r="F4618" t="s">
        <v>9645</v>
      </c>
      <c r="G4618" t="s">
        <v>9646</v>
      </c>
      <c r="H4618">
        <v>77.205891600000001</v>
      </c>
      <c r="I4618">
        <v>28.599081600000002</v>
      </c>
      <c r="J4618" t="s">
        <v>498</v>
      </c>
      <c r="K4618" t="s">
        <v>26</v>
      </c>
      <c r="L4618" t="s">
        <v>27</v>
      </c>
      <c r="M4618" t="s">
        <v>27</v>
      </c>
      <c r="N4618" t="s">
        <v>27</v>
      </c>
      <c r="O4618" t="s">
        <v>27</v>
      </c>
      <c r="P4618">
        <v>1</v>
      </c>
      <c r="Q4618">
        <v>9</v>
      </c>
      <c r="R4618">
        <v>450</v>
      </c>
      <c r="S4618">
        <v>3</v>
      </c>
      <c r="T4618" s="1">
        <v>41623</v>
      </c>
      <c r="U4618" t="str">
        <f>IF(Main_Data[[#This Row],[Average_Cost_for_two]]&lt;=200000,"0-200k",IF(Main_Data[[#This Row],[Average_Cost_for_two]]&lt;=400000,"200k-400k",IF(Main_Data[[#This Row],[Average_Cost_for_two]]&lt;=600000,"400k-600k",IF(Main_Data[[#This Row],[Average_Cost_for_two]]&lt;=800000,"600k-800k"))))</f>
        <v>0-200k</v>
      </c>
    </row>
    <row r="4619" spans="1:21" x14ac:dyDescent="0.35">
      <c r="A4619">
        <v>18288761</v>
      </c>
      <c r="B4619" t="s">
        <v>9647</v>
      </c>
      <c r="C4619">
        <v>1</v>
      </c>
      <c r="D4619" t="s">
        <v>21</v>
      </c>
      <c r="E4619" t="s">
        <v>9648</v>
      </c>
      <c r="F4619" t="s">
        <v>2696</v>
      </c>
      <c r="G4619" t="s">
        <v>2697</v>
      </c>
      <c r="H4619">
        <v>77.168737100000001</v>
      </c>
      <c r="I4619">
        <v>28.588520800000001</v>
      </c>
      <c r="J4619" t="s">
        <v>2985</v>
      </c>
      <c r="K4619" t="s">
        <v>26</v>
      </c>
      <c r="L4619" t="s">
        <v>27</v>
      </c>
      <c r="M4619" t="s">
        <v>27</v>
      </c>
      <c r="N4619" t="s">
        <v>27</v>
      </c>
      <c r="O4619" t="s">
        <v>27</v>
      </c>
      <c r="P4619">
        <v>1</v>
      </c>
      <c r="Q4619">
        <v>18</v>
      </c>
      <c r="R4619">
        <v>450</v>
      </c>
      <c r="S4619">
        <v>3</v>
      </c>
      <c r="T4619" s="1">
        <v>43078</v>
      </c>
      <c r="U4619" t="str">
        <f>IF(Main_Data[[#This Row],[Average_Cost_for_two]]&lt;=200000,"0-200k",IF(Main_Data[[#This Row],[Average_Cost_for_two]]&lt;=400000,"200k-400k",IF(Main_Data[[#This Row],[Average_Cost_for_two]]&lt;=600000,"400k-600k",IF(Main_Data[[#This Row],[Average_Cost_for_two]]&lt;=800000,"600k-800k"))))</f>
        <v>0-200k</v>
      </c>
    </row>
    <row r="4620" spans="1:21" x14ac:dyDescent="0.35">
      <c r="A4620">
        <v>18312578</v>
      </c>
      <c r="B4620" t="s">
        <v>889</v>
      </c>
      <c r="C4620">
        <v>1</v>
      </c>
      <c r="D4620" t="s">
        <v>21</v>
      </c>
      <c r="E4620" t="s">
        <v>9649</v>
      </c>
      <c r="F4620" t="s">
        <v>234</v>
      </c>
      <c r="G4620" t="s">
        <v>233</v>
      </c>
      <c r="H4620">
        <v>77.169815400000005</v>
      </c>
      <c r="I4620">
        <v>28.7090143</v>
      </c>
      <c r="J4620" t="s">
        <v>498</v>
      </c>
      <c r="K4620" t="s">
        <v>26</v>
      </c>
      <c r="L4620" t="s">
        <v>27</v>
      </c>
      <c r="M4620" t="s">
        <v>27</v>
      </c>
      <c r="N4620" t="s">
        <v>27</v>
      </c>
      <c r="O4620" t="s">
        <v>27</v>
      </c>
      <c r="P4620">
        <v>1</v>
      </c>
      <c r="Q4620">
        <v>1</v>
      </c>
      <c r="R4620">
        <v>450</v>
      </c>
      <c r="S4620">
        <v>1</v>
      </c>
      <c r="T4620" s="1">
        <v>43086</v>
      </c>
      <c r="U4620" t="str">
        <f>IF(Main_Data[[#This Row],[Average_Cost_for_two]]&lt;=200000,"0-200k",IF(Main_Data[[#This Row],[Average_Cost_for_two]]&lt;=400000,"200k-400k",IF(Main_Data[[#This Row],[Average_Cost_for_two]]&lt;=600000,"400k-600k",IF(Main_Data[[#This Row],[Average_Cost_for_two]]&lt;=800000,"600k-800k"))))</f>
        <v>0-200k</v>
      </c>
    </row>
    <row r="4621" spans="1:21" x14ac:dyDescent="0.35">
      <c r="A4621">
        <v>308769</v>
      </c>
      <c r="B4621" t="s">
        <v>889</v>
      </c>
      <c r="C4621">
        <v>1</v>
      </c>
      <c r="D4621" t="s">
        <v>21</v>
      </c>
      <c r="E4621" t="s">
        <v>9650</v>
      </c>
      <c r="F4621" t="s">
        <v>5257</v>
      </c>
      <c r="G4621" t="s">
        <v>5258</v>
      </c>
      <c r="H4621">
        <v>77.168602300000003</v>
      </c>
      <c r="I4621">
        <v>28.577082499999999</v>
      </c>
      <c r="J4621" t="s">
        <v>498</v>
      </c>
      <c r="K4621" t="s">
        <v>26</v>
      </c>
      <c r="L4621" t="s">
        <v>27</v>
      </c>
      <c r="M4621" t="s">
        <v>27</v>
      </c>
      <c r="N4621" t="s">
        <v>27</v>
      </c>
      <c r="O4621" t="s">
        <v>27</v>
      </c>
      <c r="P4621">
        <v>1</v>
      </c>
      <c r="Q4621">
        <v>29</v>
      </c>
      <c r="R4621">
        <v>450</v>
      </c>
      <c r="S4621">
        <v>3</v>
      </c>
      <c r="T4621" s="1">
        <v>41631</v>
      </c>
      <c r="U4621" t="str">
        <f>IF(Main_Data[[#This Row],[Average_Cost_for_two]]&lt;=200000,"0-200k",IF(Main_Data[[#This Row],[Average_Cost_for_two]]&lt;=400000,"200k-400k",IF(Main_Data[[#This Row],[Average_Cost_for_two]]&lt;=600000,"400k-600k",IF(Main_Data[[#This Row],[Average_Cost_for_two]]&lt;=800000,"600k-800k"))))</f>
        <v>0-200k</v>
      </c>
    </row>
    <row r="4622" spans="1:21" x14ac:dyDescent="0.35">
      <c r="A4622">
        <v>3554</v>
      </c>
      <c r="B4622" t="s">
        <v>7660</v>
      </c>
      <c r="C4622">
        <v>1</v>
      </c>
      <c r="D4622" t="s">
        <v>21</v>
      </c>
      <c r="E4622" t="s">
        <v>9651</v>
      </c>
      <c r="F4622" t="s">
        <v>3791</v>
      </c>
      <c r="G4622" t="s">
        <v>3792</v>
      </c>
      <c r="H4622">
        <v>77.197950149999997</v>
      </c>
      <c r="I4622">
        <v>28.537474190000001</v>
      </c>
      <c r="J4622" t="s">
        <v>875</v>
      </c>
      <c r="K4622" t="s">
        <v>26</v>
      </c>
      <c r="L4622" t="s">
        <v>27</v>
      </c>
      <c r="M4622" t="s">
        <v>34</v>
      </c>
      <c r="N4622" t="s">
        <v>27</v>
      </c>
      <c r="O4622" t="s">
        <v>27</v>
      </c>
      <c r="P4622">
        <v>1</v>
      </c>
      <c r="Q4622">
        <v>113</v>
      </c>
      <c r="R4622">
        <v>450</v>
      </c>
      <c r="S4622">
        <v>3</v>
      </c>
      <c r="T4622" s="1">
        <v>40499</v>
      </c>
      <c r="U4622" t="str">
        <f>IF(Main_Data[[#This Row],[Average_Cost_for_two]]&lt;=200000,"0-200k",IF(Main_Data[[#This Row],[Average_Cost_for_two]]&lt;=400000,"200k-400k",IF(Main_Data[[#This Row],[Average_Cost_for_two]]&lt;=600000,"400k-600k",IF(Main_Data[[#This Row],[Average_Cost_for_two]]&lt;=800000,"600k-800k"))))</f>
        <v>0-200k</v>
      </c>
    </row>
    <row r="4623" spans="1:21" x14ac:dyDescent="0.35">
      <c r="A4623">
        <v>18163907</v>
      </c>
      <c r="B4623" t="s">
        <v>889</v>
      </c>
      <c r="C4623">
        <v>1</v>
      </c>
      <c r="D4623" t="s">
        <v>21</v>
      </c>
      <c r="E4623" t="s">
        <v>9652</v>
      </c>
      <c r="F4623" t="s">
        <v>972</v>
      </c>
      <c r="G4623" t="s">
        <v>973</v>
      </c>
      <c r="H4623">
        <v>77.225461569999993</v>
      </c>
      <c r="I4623">
        <v>28.629817840000001</v>
      </c>
      <c r="J4623" t="s">
        <v>498</v>
      </c>
      <c r="K4623" t="s">
        <v>26</v>
      </c>
      <c r="L4623" t="s">
        <v>27</v>
      </c>
      <c r="M4623" t="s">
        <v>27</v>
      </c>
      <c r="N4623" t="s">
        <v>27</v>
      </c>
      <c r="O4623" t="s">
        <v>27</v>
      </c>
      <c r="P4623">
        <v>1</v>
      </c>
      <c r="Q4623">
        <v>4</v>
      </c>
      <c r="R4623">
        <v>450</v>
      </c>
      <c r="S4623">
        <v>3</v>
      </c>
      <c r="T4623" s="1">
        <v>40873</v>
      </c>
      <c r="U4623" t="str">
        <f>IF(Main_Data[[#This Row],[Average_Cost_for_two]]&lt;=200000,"0-200k",IF(Main_Data[[#This Row],[Average_Cost_for_two]]&lt;=400000,"200k-400k",IF(Main_Data[[#This Row],[Average_Cost_for_two]]&lt;=600000,"400k-600k",IF(Main_Data[[#This Row],[Average_Cost_for_two]]&lt;=800000,"600k-800k"))))</f>
        <v>0-200k</v>
      </c>
    </row>
    <row r="4624" spans="1:21" x14ac:dyDescent="0.35">
      <c r="A4624">
        <v>9779</v>
      </c>
      <c r="B4624" t="s">
        <v>7660</v>
      </c>
      <c r="C4624">
        <v>1</v>
      </c>
      <c r="D4624" t="s">
        <v>21</v>
      </c>
      <c r="E4624" t="s">
        <v>9653</v>
      </c>
      <c r="F4624" t="s">
        <v>433</v>
      </c>
      <c r="G4624" t="s">
        <v>434</v>
      </c>
      <c r="H4624">
        <v>77.206247500000003</v>
      </c>
      <c r="I4624">
        <v>28.698366400000001</v>
      </c>
      <c r="J4624" t="s">
        <v>875</v>
      </c>
      <c r="K4624" t="s">
        <v>26</v>
      </c>
      <c r="L4624" t="s">
        <v>27</v>
      </c>
      <c r="M4624" t="s">
        <v>34</v>
      </c>
      <c r="N4624" t="s">
        <v>27</v>
      </c>
      <c r="O4624" t="s">
        <v>27</v>
      </c>
      <c r="P4624">
        <v>1</v>
      </c>
      <c r="Q4624">
        <v>138</v>
      </c>
      <c r="R4624">
        <v>450</v>
      </c>
      <c r="S4624">
        <v>3</v>
      </c>
      <c r="T4624" s="1">
        <v>42328</v>
      </c>
      <c r="U4624" t="str">
        <f>IF(Main_Data[[#This Row],[Average_Cost_for_two]]&lt;=200000,"0-200k",IF(Main_Data[[#This Row],[Average_Cost_for_two]]&lt;=400000,"200k-400k",IF(Main_Data[[#This Row],[Average_Cost_for_two]]&lt;=600000,"400k-600k",IF(Main_Data[[#This Row],[Average_Cost_for_two]]&lt;=800000,"600k-800k"))))</f>
        <v>0-200k</v>
      </c>
    </row>
    <row r="4625" spans="1:21" x14ac:dyDescent="0.35">
      <c r="A4625">
        <v>3468</v>
      </c>
      <c r="B4625" t="s">
        <v>9654</v>
      </c>
      <c r="C4625">
        <v>1</v>
      </c>
      <c r="D4625" t="s">
        <v>21</v>
      </c>
      <c r="E4625" t="s">
        <v>9655</v>
      </c>
      <c r="F4625" t="s">
        <v>732</v>
      </c>
      <c r="G4625" t="s">
        <v>733</v>
      </c>
      <c r="H4625">
        <v>77.203602000000004</v>
      </c>
      <c r="I4625">
        <v>28.552624699999999</v>
      </c>
      <c r="J4625" t="s">
        <v>680</v>
      </c>
      <c r="K4625" t="s">
        <v>26</v>
      </c>
      <c r="L4625" t="s">
        <v>27</v>
      </c>
      <c r="M4625" t="s">
        <v>27</v>
      </c>
      <c r="N4625" t="s">
        <v>27</v>
      </c>
      <c r="O4625" t="s">
        <v>27</v>
      </c>
      <c r="P4625">
        <v>1</v>
      </c>
      <c r="Q4625">
        <v>23</v>
      </c>
      <c r="R4625">
        <v>450</v>
      </c>
      <c r="S4625">
        <v>2</v>
      </c>
      <c r="T4625" s="1">
        <v>41586</v>
      </c>
      <c r="U4625" t="str">
        <f>IF(Main_Data[[#This Row],[Average_Cost_for_two]]&lt;=200000,"0-200k",IF(Main_Data[[#This Row],[Average_Cost_for_two]]&lt;=400000,"200k-400k",IF(Main_Data[[#This Row],[Average_Cost_for_two]]&lt;=600000,"400k-600k",IF(Main_Data[[#This Row],[Average_Cost_for_two]]&lt;=800000,"600k-800k"))))</f>
        <v>0-200k</v>
      </c>
    </row>
    <row r="4626" spans="1:21" x14ac:dyDescent="0.35">
      <c r="A4626">
        <v>18285728</v>
      </c>
      <c r="B4626" t="s">
        <v>9656</v>
      </c>
      <c r="C4626">
        <v>1</v>
      </c>
      <c r="D4626" t="s">
        <v>21</v>
      </c>
      <c r="E4626" t="s">
        <v>9657</v>
      </c>
      <c r="F4626" t="s">
        <v>3117</v>
      </c>
      <c r="G4626" t="s">
        <v>3118</v>
      </c>
      <c r="H4626">
        <v>77.228004299999995</v>
      </c>
      <c r="I4626">
        <v>28.602474000000001</v>
      </c>
      <c r="J4626" t="s">
        <v>531</v>
      </c>
      <c r="K4626" t="s">
        <v>26</v>
      </c>
      <c r="L4626" t="s">
        <v>27</v>
      </c>
      <c r="M4626" t="s">
        <v>27</v>
      </c>
      <c r="N4626" t="s">
        <v>27</v>
      </c>
      <c r="O4626" t="s">
        <v>27</v>
      </c>
      <c r="P4626">
        <v>1</v>
      </c>
      <c r="Q4626">
        <v>17</v>
      </c>
      <c r="R4626">
        <v>450</v>
      </c>
      <c r="S4626">
        <v>4</v>
      </c>
      <c r="T4626" s="1">
        <v>41970</v>
      </c>
      <c r="U4626" t="str">
        <f>IF(Main_Data[[#This Row],[Average_Cost_for_two]]&lt;=200000,"0-200k",IF(Main_Data[[#This Row],[Average_Cost_for_two]]&lt;=400000,"200k-400k",IF(Main_Data[[#This Row],[Average_Cost_for_two]]&lt;=600000,"400k-600k",IF(Main_Data[[#This Row],[Average_Cost_for_two]]&lt;=800000,"600k-800k"))))</f>
        <v>0-200k</v>
      </c>
    </row>
    <row r="4627" spans="1:21" x14ac:dyDescent="0.35">
      <c r="A4627">
        <v>300452</v>
      </c>
      <c r="B4627" t="s">
        <v>9658</v>
      </c>
      <c r="C4627">
        <v>1</v>
      </c>
      <c r="D4627" t="s">
        <v>21</v>
      </c>
      <c r="E4627" t="s">
        <v>9659</v>
      </c>
      <c r="F4627" t="s">
        <v>1736</v>
      </c>
      <c r="G4627" t="s">
        <v>1737</v>
      </c>
      <c r="H4627">
        <v>77.146672199999998</v>
      </c>
      <c r="I4627">
        <v>28.653603</v>
      </c>
      <c r="J4627" t="s">
        <v>501</v>
      </c>
      <c r="K4627" t="s">
        <v>26</v>
      </c>
      <c r="L4627" t="s">
        <v>27</v>
      </c>
      <c r="M4627" t="s">
        <v>27</v>
      </c>
      <c r="N4627" t="s">
        <v>27</v>
      </c>
      <c r="O4627" t="s">
        <v>27</v>
      </c>
      <c r="P4627">
        <v>1</v>
      </c>
      <c r="Q4627">
        <v>73</v>
      </c>
      <c r="R4627">
        <v>450</v>
      </c>
      <c r="S4627">
        <v>3</v>
      </c>
      <c r="T4627" s="1">
        <v>43065</v>
      </c>
      <c r="U4627" t="str">
        <f>IF(Main_Data[[#This Row],[Average_Cost_for_two]]&lt;=200000,"0-200k",IF(Main_Data[[#This Row],[Average_Cost_for_two]]&lt;=400000,"200k-400k",IF(Main_Data[[#This Row],[Average_Cost_for_two]]&lt;=600000,"400k-600k",IF(Main_Data[[#This Row],[Average_Cost_for_two]]&lt;=800000,"600k-800k"))))</f>
        <v>0-200k</v>
      </c>
    </row>
    <row r="4628" spans="1:21" x14ac:dyDescent="0.35">
      <c r="A4628">
        <v>18361738</v>
      </c>
      <c r="B4628" t="s">
        <v>9660</v>
      </c>
      <c r="C4628">
        <v>1</v>
      </c>
      <c r="D4628" t="s">
        <v>21</v>
      </c>
      <c r="E4628" t="s">
        <v>9661</v>
      </c>
      <c r="F4628" t="s">
        <v>32</v>
      </c>
      <c r="G4628" t="s">
        <v>33</v>
      </c>
      <c r="H4628">
        <v>77.245041000000001</v>
      </c>
      <c r="I4628">
        <v>28.574529999999999</v>
      </c>
      <c r="J4628" t="s">
        <v>557</v>
      </c>
      <c r="K4628" t="s">
        <v>26</v>
      </c>
      <c r="L4628" t="s">
        <v>27</v>
      </c>
      <c r="M4628" t="s">
        <v>34</v>
      </c>
      <c r="N4628" t="s">
        <v>27</v>
      </c>
      <c r="O4628" t="s">
        <v>27</v>
      </c>
      <c r="P4628">
        <v>1</v>
      </c>
      <c r="Q4628">
        <v>102</v>
      </c>
      <c r="R4628">
        <v>450</v>
      </c>
      <c r="S4628">
        <v>3</v>
      </c>
      <c r="T4628" s="1">
        <v>40496</v>
      </c>
      <c r="U4628" t="str">
        <f>IF(Main_Data[[#This Row],[Average_Cost_for_two]]&lt;=200000,"0-200k",IF(Main_Data[[#This Row],[Average_Cost_for_two]]&lt;=400000,"200k-400k",IF(Main_Data[[#This Row],[Average_Cost_for_two]]&lt;=600000,"400k-600k",IF(Main_Data[[#This Row],[Average_Cost_for_two]]&lt;=800000,"600k-800k"))))</f>
        <v>0-200k</v>
      </c>
    </row>
    <row r="4629" spans="1:21" x14ac:dyDescent="0.35">
      <c r="A4629">
        <v>18489540</v>
      </c>
      <c r="B4629" t="s">
        <v>9662</v>
      </c>
      <c r="C4629">
        <v>1</v>
      </c>
      <c r="D4629" t="s">
        <v>21</v>
      </c>
      <c r="E4629" t="s">
        <v>9663</v>
      </c>
      <c r="F4629" t="s">
        <v>37</v>
      </c>
      <c r="G4629" t="s">
        <v>38</v>
      </c>
      <c r="H4629">
        <v>77.126449399999998</v>
      </c>
      <c r="I4629">
        <v>28.546965100000001</v>
      </c>
      <c r="J4629" t="s">
        <v>9664</v>
      </c>
      <c r="K4629" t="s">
        <v>26</v>
      </c>
      <c r="L4629" t="s">
        <v>27</v>
      </c>
      <c r="M4629" t="s">
        <v>27</v>
      </c>
      <c r="N4629" t="s">
        <v>27</v>
      </c>
      <c r="O4629" t="s">
        <v>27</v>
      </c>
      <c r="P4629">
        <v>1</v>
      </c>
      <c r="Q4629">
        <v>1</v>
      </c>
      <c r="R4629">
        <v>450</v>
      </c>
      <c r="S4629">
        <v>1</v>
      </c>
      <c r="T4629" s="1">
        <v>41229</v>
      </c>
      <c r="U4629" t="str">
        <f>IF(Main_Data[[#This Row],[Average_Cost_for_two]]&lt;=200000,"0-200k",IF(Main_Data[[#This Row],[Average_Cost_for_two]]&lt;=400000,"200k-400k",IF(Main_Data[[#This Row],[Average_Cost_for_two]]&lt;=600000,"400k-600k",IF(Main_Data[[#This Row],[Average_Cost_for_two]]&lt;=800000,"600k-800k"))))</f>
        <v>0-200k</v>
      </c>
    </row>
    <row r="4630" spans="1:21" x14ac:dyDescent="0.35">
      <c r="A4630">
        <v>18285222</v>
      </c>
      <c r="B4630" t="s">
        <v>9665</v>
      </c>
      <c r="C4630">
        <v>1</v>
      </c>
      <c r="D4630" t="s">
        <v>21</v>
      </c>
      <c r="E4630" t="s">
        <v>9666</v>
      </c>
      <c r="F4630" t="s">
        <v>2912</v>
      </c>
      <c r="G4630" t="s">
        <v>2913</v>
      </c>
      <c r="H4630">
        <v>77.151257599999994</v>
      </c>
      <c r="I4630">
        <v>28.6933978</v>
      </c>
      <c r="J4630" t="s">
        <v>521</v>
      </c>
      <c r="K4630" t="s">
        <v>26</v>
      </c>
      <c r="L4630" t="s">
        <v>27</v>
      </c>
      <c r="M4630" t="s">
        <v>34</v>
      </c>
      <c r="N4630" t="s">
        <v>27</v>
      </c>
      <c r="O4630" t="s">
        <v>27</v>
      </c>
      <c r="P4630">
        <v>1</v>
      </c>
      <c r="Q4630">
        <v>49</v>
      </c>
      <c r="R4630">
        <v>450</v>
      </c>
      <c r="S4630">
        <v>3</v>
      </c>
      <c r="T4630" s="1">
        <v>40493</v>
      </c>
      <c r="U4630" t="str">
        <f>IF(Main_Data[[#This Row],[Average_Cost_for_two]]&lt;=200000,"0-200k",IF(Main_Data[[#This Row],[Average_Cost_for_two]]&lt;=400000,"200k-400k",IF(Main_Data[[#This Row],[Average_Cost_for_two]]&lt;=600000,"400k-600k",IF(Main_Data[[#This Row],[Average_Cost_for_two]]&lt;=800000,"600k-800k"))))</f>
        <v>0-200k</v>
      </c>
    </row>
    <row r="4631" spans="1:21" x14ac:dyDescent="0.35">
      <c r="A4631">
        <v>18272383</v>
      </c>
      <c r="B4631" t="s">
        <v>9627</v>
      </c>
      <c r="C4631">
        <v>1</v>
      </c>
      <c r="D4631" t="s">
        <v>21</v>
      </c>
      <c r="E4631" t="s">
        <v>9667</v>
      </c>
      <c r="F4631" t="s">
        <v>2912</v>
      </c>
      <c r="G4631" t="s">
        <v>2913</v>
      </c>
      <c r="H4631">
        <v>77.151617099999996</v>
      </c>
      <c r="I4631">
        <v>28.693163699999999</v>
      </c>
      <c r="J4631" t="s">
        <v>5911</v>
      </c>
      <c r="K4631" t="s">
        <v>26</v>
      </c>
      <c r="L4631" t="s">
        <v>27</v>
      </c>
      <c r="M4631" t="s">
        <v>34</v>
      </c>
      <c r="N4631" t="s">
        <v>27</v>
      </c>
      <c r="O4631" t="s">
        <v>27</v>
      </c>
      <c r="P4631">
        <v>1</v>
      </c>
      <c r="Q4631">
        <v>139</v>
      </c>
      <c r="R4631">
        <v>450</v>
      </c>
      <c r="S4631">
        <v>4</v>
      </c>
      <c r="T4631" s="1">
        <v>41960</v>
      </c>
      <c r="U4631" t="str">
        <f>IF(Main_Data[[#This Row],[Average_Cost_for_two]]&lt;=200000,"0-200k",IF(Main_Data[[#This Row],[Average_Cost_for_two]]&lt;=400000,"200k-400k",IF(Main_Data[[#This Row],[Average_Cost_for_two]]&lt;=600000,"400k-600k",IF(Main_Data[[#This Row],[Average_Cost_for_two]]&lt;=800000,"600k-800k"))))</f>
        <v>0-200k</v>
      </c>
    </row>
    <row r="4632" spans="1:21" x14ac:dyDescent="0.35">
      <c r="A4632">
        <v>309811</v>
      </c>
      <c r="B4632" t="s">
        <v>9668</v>
      </c>
      <c r="C4632">
        <v>1</v>
      </c>
      <c r="D4632" t="s">
        <v>21</v>
      </c>
      <c r="E4632" t="s">
        <v>9669</v>
      </c>
      <c r="F4632" t="s">
        <v>2696</v>
      </c>
      <c r="G4632" t="s">
        <v>2697</v>
      </c>
      <c r="H4632">
        <v>77.1690325</v>
      </c>
      <c r="I4632">
        <v>28.587505100000001</v>
      </c>
      <c r="J4632" t="s">
        <v>531</v>
      </c>
      <c r="K4632" t="s">
        <v>26</v>
      </c>
      <c r="L4632" t="s">
        <v>27</v>
      </c>
      <c r="M4632" t="s">
        <v>27</v>
      </c>
      <c r="N4632" t="s">
        <v>27</v>
      </c>
      <c r="O4632" t="s">
        <v>27</v>
      </c>
      <c r="P4632">
        <v>1</v>
      </c>
      <c r="Q4632">
        <v>20</v>
      </c>
      <c r="R4632">
        <v>450</v>
      </c>
      <c r="S4632">
        <v>3</v>
      </c>
      <c r="T4632" s="1">
        <v>41605</v>
      </c>
      <c r="U4632" t="str">
        <f>IF(Main_Data[[#This Row],[Average_Cost_for_two]]&lt;=200000,"0-200k",IF(Main_Data[[#This Row],[Average_Cost_for_two]]&lt;=400000,"200k-400k",IF(Main_Data[[#This Row],[Average_Cost_for_two]]&lt;=600000,"400k-600k",IF(Main_Data[[#This Row],[Average_Cost_for_two]]&lt;=800000,"600k-800k"))))</f>
        <v>0-200k</v>
      </c>
    </row>
    <row r="4633" spans="1:21" x14ac:dyDescent="0.35">
      <c r="A4633">
        <v>18418239</v>
      </c>
      <c r="B4633" t="s">
        <v>9670</v>
      </c>
      <c r="C4633">
        <v>1</v>
      </c>
      <c r="D4633" t="s">
        <v>21</v>
      </c>
      <c r="E4633" t="s">
        <v>9671</v>
      </c>
      <c r="F4633" t="s">
        <v>2696</v>
      </c>
      <c r="G4633" t="s">
        <v>2697</v>
      </c>
      <c r="H4633">
        <v>77.1684226</v>
      </c>
      <c r="I4633">
        <v>28.5884459</v>
      </c>
      <c r="J4633" t="s">
        <v>5908</v>
      </c>
      <c r="K4633" t="s">
        <v>26</v>
      </c>
      <c r="L4633" t="s">
        <v>27</v>
      </c>
      <c r="M4633" t="s">
        <v>34</v>
      </c>
      <c r="N4633" t="s">
        <v>27</v>
      </c>
      <c r="O4633" t="s">
        <v>27</v>
      </c>
      <c r="P4633">
        <v>1</v>
      </c>
      <c r="Q4633">
        <v>178</v>
      </c>
      <c r="R4633">
        <v>450</v>
      </c>
      <c r="S4633">
        <v>4</v>
      </c>
      <c r="T4633" s="1">
        <v>43054</v>
      </c>
      <c r="U4633" t="str">
        <f>IF(Main_Data[[#This Row],[Average_Cost_for_two]]&lt;=200000,"0-200k",IF(Main_Data[[#This Row],[Average_Cost_for_two]]&lt;=400000,"200k-400k",IF(Main_Data[[#This Row],[Average_Cost_for_two]]&lt;=600000,"400k-600k",IF(Main_Data[[#This Row],[Average_Cost_for_two]]&lt;=800000,"600k-800k"))))</f>
        <v>0-200k</v>
      </c>
    </row>
    <row r="4634" spans="1:21" x14ac:dyDescent="0.35">
      <c r="A4634">
        <v>307190</v>
      </c>
      <c r="B4634" t="s">
        <v>9672</v>
      </c>
      <c r="C4634">
        <v>1</v>
      </c>
      <c r="D4634" t="s">
        <v>21</v>
      </c>
      <c r="E4634" t="s">
        <v>9673</v>
      </c>
      <c r="F4634" t="s">
        <v>661</v>
      </c>
      <c r="G4634" t="s">
        <v>662</v>
      </c>
      <c r="H4634">
        <v>77.221968500000003</v>
      </c>
      <c r="I4634">
        <v>28.633524900000001</v>
      </c>
      <c r="J4634" t="s">
        <v>521</v>
      </c>
      <c r="K4634" t="s">
        <v>26</v>
      </c>
      <c r="L4634" t="s">
        <v>27</v>
      </c>
      <c r="M4634" t="s">
        <v>34</v>
      </c>
      <c r="N4634" t="s">
        <v>27</v>
      </c>
      <c r="O4634" t="s">
        <v>27</v>
      </c>
      <c r="P4634">
        <v>1</v>
      </c>
      <c r="Q4634">
        <v>783</v>
      </c>
      <c r="R4634">
        <v>450</v>
      </c>
      <c r="S4634">
        <v>4</v>
      </c>
      <c r="T4634" s="1">
        <v>41565</v>
      </c>
      <c r="U4634" t="str">
        <f>IF(Main_Data[[#This Row],[Average_Cost_for_two]]&lt;=200000,"0-200k",IF(Main_Data[[#This Row],[Average_Cost_for_two]]&lt;=400000,"200k-400k",IF(Main_Data[[#This Row],[Average_Cost_for_two]]&lt;=600000,"400k-600k",IF(Main_Data[[#This Row],[Average_Cost_for_two]]&lt;=800000,"600k-800k"))))</f>
        <v>0-200k</v>
      </c>
    </row>
    <row r="4635" spans="1:21" x14ac:dyDescent="0.35">
      <c r="A4635">
        <v>7893</v>
      </c>
      <c r="B4635" t="s">
        <v>889</v>
      </c>
      <c r="C4635">
        <v>1</v>
      </c>
      <c r="D4635" t="s">
        <v>21</v>
      </c>
      <c r="E4635" t="s">
        <v>9674</v>
      </c>
      <c r="F4635" t="s">
        <v>332</v>
      </c>
      <c r="G4635" t="s">
        <v>333</v>
      </c>
      <c r="H4635">
        <v>77.245962000000006</v>
      </c>
      <c r="I4635">
        <v>28.558243999999998</v>
      </c>
      <c r="J4635" t="s">
        <v>498</v>
      </c>
      <c r="K4635" t="s">
        <v>26</v>
      </c>
      <c r="L4635" t="s">
        <v>27</v>
      </c>
      <c r="M4635" t="s">
        <v>27</v>
      </c>
      <c r="N4635" t="s">
        <v>27</v>
      </c>
      <c r="O4635" t="s">
        <v>27</v>
      </c>
      <c r="P4635">
        <v>1</v>
      </c>
      <c r="Q4635">
        <v>24</v>
      </c>
      <c r="R4635">
        <v>450</v>
      </c>
      <c r="S4635">
        <v>3</v>
      </c>
      <c r="T4635" s="1">
        <v>40839</v>
      </c>
      <c r="U4635" t="str">
        <f>IF(Main_Data[[#This Row],[Average_Cost_for_two]]&lt;=200000,"0-200k",IF(Main_Data[[#This Row],[Average_Cost_for_two]]&lt;=400000,"200k-400k",IF(Main_Data[[#This Row],[Average_Cost_for_two]]&lt;=600000,"400k-600k",IF(Main_Data[[#This Row],[Average_Cost_for_two]]&lt;=800000,"600k-800k"))))</f>
        <v>0-200k</v>
      </c>
    </row>
    <row r="4636" spans="1:21" x14ac:dyDescent="0.35">
      <c r="A4636">
        <v>313419</v>
      </c>
      <c r="B4636" t="s">
        <v>9494</v>
      </c>
      <c r="C4636">
        <v>1</v>
      </c>
      <c r="D4636" t="s">
        <v>21</v>
      </c>
      <c r="E4636" t="s">
        <v>9675</v>
      </c>
      <c r="F4636" t="s">
        <v>332</v>
      </c>
      <c r="G4636" t="s">
        <v>333</v>
      </c>
      <c r="H4636">
        <v>77.253736410000002</v>
      </c>
      <c r="I4636">
        <v>28.556961619999999</v>
      </c>
      <c r="J4636" t="s">
        <v>501</v>
      </c>
      <c r="K4636" t="s">
        <v>26</v>
      </c>
      <c r="L4636" t="s">
        <v>27</v>
      </c>
      <c r="M4636" t="s">
        <v>27</v>
      </c>
      <c r="N4636" t="s">
        <v>27</v>
      </c>
      <c r="O4636" t="s">
        <v>27</v>
      </c>
      <c r="P4636">
        <v>1</v>
      </c>
      <c r="Q4636">
        <v>2</v>
      </c>
      <c r="R4636">
        <v>450</v>
      </c>
      <c r="S4636">
        <v>1</v>
      </c>
      <c r="T4636" s="1">
        <v>42280</v>
      </c>
      <c r="U4636" t="str">
        <f>IF(Main_Data[[#This Row],[Average_Cost_for_two]]&lt;=200000,"0-200k",IF(Main_Data[[#This Row],[Average_Cost_for_two]]&lt;=400000,"200k-400k",IF(Main_Data[[#This Row],[Average_Cost_for_two]]&lt;=600000,"400k-600k",IF(Main_Data[[#This Row],[Average_Cost_for_two]]&lt;=800000,"600k-800k"))))</f>
        <v>0-200k</v>
      </c>
    </row>
    <row r="4637" spans="1:21" x14ac:dyDescent="0.35">
      <c r="A4637">
        <v>306016</v>
      </c>
      <c r="B4637" t="s">
        <v>889</v>
      </c>
      <c r="C4637">
        <v>1</v>
      </c>
      <c r="D4637" t="s">
        <v>21</v>
      </c>
      <c r="E4637" t="s">
        <v>9676</v>
      </c>
      <c r="F4637" t="s">
        <v>3061</v>
      </c>
      <c r="G4637" t="s">
        <v>3062</v>
      </c>
      <c r="H4637">
        <v>77.251740699999999</v>
      </c>
      <c r="I4637">
        <v>28.551441100000002</v>
      </c>
      <c r="J4637" t="s">
        <v>498</v>
      </c>
      <c r="K4637" t="s">
        <v>26</v>
      </c>
      <c r="L4637" t="s">
        <v>27</v>
      </c>
      <c r="M4637" t="s">
        <v>27</v>
      </c>
      <c r="N4637" t="s">
        <v>27</v>
      </c>
      <c r="O4637" t="s">
        <v>27</v>
      </c>
      <c r="P4637">
        <v>1</v>
      </c>
      <c r="Q4637">
        <v>44</v>
      </c>
      <c r="R4637">
        <v>450</v>
      </c>
      <c r="S4637">
        <v>3</v>
      </c>
      <c r="T4637" s="1">
        <v>42290</v>
      </c>
      <c r="U4637" t="str">
        <f>IF(Main_Data[[#This Row],[Average_Cost_for_two]]&lt;=200000,"0-200k",IF(Main_Data[[#This Row],[Average_Cost_for_two]]&lt;=400000,"200k-400k",IF(Main_Data[[#This Row],[Average_Cost_for_two]]&lt;=600000,"400k-600k",IF(Main_Data[[#This Row],[Average_Cost_for_two]]&lt;=800000,"600k-800k"))))</f>
        <v>0-200k</v>
      </c>
    </row>
    <row r="4638" spans="1:21" x14ac:dyDescent="0.35">
      <c r="A4638">
        <v>309064</v>
      </c>
      <c r="B4638" t="s">
        <v>7660</v>
      </c>
      <c r="C4638">
        <v>1</v>
      </c>
      <c r="D4638" t="s">
        <v>21</v>
      </c>
      <c r="E4638" t="s">
        <v>9677</v>
      </c>
      <c r="F4638" t="s">
        <v>251</v>
      </c>
      <c r="G4638" t="s">
        <v>252</v>
      </c>
      <c r="H4638">
        <v>77.188819600000002</v>
      </c>
      <c r="I4638">
        <v>28.643438499999998</v>
      </c>
      <c r="J4638" t="s">
        <v>875</v>
      </c>
      <c r="K4638" t="s">
        <v>26</v>
      </c>
      <c r="L4638" t="s">
        <v>27</v>
      </c>
      <c r="M4638" t="s">
        <v>34</v>
      </c>
      <c r="N4638" t="s">
        <v>27</v>
      </c>
      <c r="O4638" t="s">
        <v>27</v>
      </c>
      <c r="P4638">
        <v>1</v>
      </c>
      <c r="Q4638">
        <v>90</v>
      </c>
      <c r="R4638">
        <v>450</v>
      </c>
      <c r="S4638">
        <v>3</v>
      </c>
      <c r="T4638" s="1">
        <v>43386</v>
      </c>
      <c r="U4638" t="str">
        <f>IF(Main_Data[[#This Row],[Average_Cost_for_two]]&lt;=200000,"0-200k",IF(Main_Data[[#This Row],[Average_Cost_for_two]]&lt;=400000,"200k-400k",IF(Main_Data[[#This Row],[Average_Cost_for_two]]&lt;=600000,"400k-600k",IF(Main_Data[[#This Row],[Average_Cost_for_two]]&lt;=800000,"600k-800k"))))</f>
        <v>0-200k</v>
      </c>
    </row>
    <row r="4639" spans="1:21" x14ac:dyDescent="0.35">
      <c r="A4639">
        <v>18423807</v>
      </c>
      <c r="B4639" t="s">
        <v>9678</v>
      </c>
      <c r="C4639">
        <v>1</v>
      </c>
      <c r="D4639" t="s">
        <v>21</v>
      </c>
      <c r="E4639" t="s">
        <v>9679</v>
      </c>
      <c r="F4639" t="s">
        <v>251</v>
      </c>
      <c r="G4639" t="s">
        <v>252</v>
      </c>
      <c r="H4639">
        <v>0</v>
      </c>
      <c r="I4639">
        <v>0</v>
      </c>
      <c r="J4639" t="s">
        <v>560</v>
      </c>
      <c r="K4639" t="s">
        <v>26</v>
      </c>
      <c r="L4639" t="s">
        <v>27</v>
      </c>
      <c r="M4639" t="s">
        <v>27</v>
      </c>
      <c r="N4639" t="s">
        <v>27</v>
      </c>
      <c r="O4639" t="s">
        <v>27</v>
      </c>
      <c r="P4639">
        <v>1</v>
      </c>
      <c r="Q4639">
        <v>22</v>
      </c>
      <c r="R4639">
        <v>450</v>
      </c>
      <c r="S4639">
        <v>4</v>
      </c>
      <c r="T4639" s="1">
        <v>42289</v>
      </c>
      <c r="U4639" t="str">
        <f>IF(Main_Data[[#This Row],[Average_Cost_for_two]]&lt;=200000,"0-200k",IF(Main_Data[[#This Row],[Average_Cost_for_two]]&lt;=400000,"200k-400k",IF(Main_Data[[#This Row],[Average_Cost_for_two]]&lt;=600000,"400k-600k",IF(Main_Data[[#This Row],[Average_Cost_for_two]]&lt;=800000,"600k-800k"))))</f>
        <v>0-200k</v>
      </c>
    </row>
    <row r="4640" spans="1:21" x14ac:dyDescent="0.35">
      <c r="A4640">
        <v>658</v>
      </c>
      <c r="B4640" t="s">
        <v>889</v>
      </c>
      <c r="C4640">
        <v>1</v>
      </c>
      <c r="D4640" t="s">
        <v>21</v>
      </c>
      <c r="E4640" t="s">
        <v>9680</v>
      </c>
      <c r="F4640" t="s">
        <v>2449</v>
      </c>
      <c r="G4640" t="s">
        <v>2450</v>
      </c>
      <c r="H4640">
        <v>77.226536699999997</v>
      </c>
      <c r="I4640">
        <v>28.5849428</v>
      </c>
      <c r="J4640" t="s">
        <v>498</v>
      </c>
      <c r="K4640" t="s">
        <v>26</v>
      </c>
      <c r="L4640" t="s">
        <v>27</v>
      </c>
      <c r="M4640" t="s">
        <v>27</v>
      </c>
      <c r="N4640" t="s">
        <v>27</v>
      </c>
      <c r="O4640" t="s">
        <v>27</v>
      </c>
      <c r="P4640">
        <v>1</v>
      </c>
      <c r="Q4640">
        <v>52</v>
      </c>
      <c r="R4640">
        <v>450</v>
      </c>
      <c r="S4640">
        <v>2</v>
      </c>
      <c r="T4640" s="1">
        <v>41548</v>
      </c>
      <c r="U4640" t="str">
        <f>IF(Main_Data[[#This Row],[Average_Cost_for_two]]&lt;=200000,"0-200k",IF(Main_Data[[#This Row],[Average_Cost_for_two]]&lt;=400000,"200k-400k",IF(Main_Data[[#This Row],[Average_Cost_for_two]]&lt;=600000,"400k-600k",IF(Main_Data[[#This Row],[Average_Cost_for_two]]&lt;=800000,"600k-800k"))))</f>
        <v>0-200k</v>
      </c>
    </row>
    <row r="4641" spans="1:21" x14ac:dyDescent="0.35">
      <c r="A4641">
        <v>304030</v>
      </c>
      <c r="B4641" t="s">
        <v>889</v>
      </c>
      <c r="C4641">
        <v>1</v>
      </c>
      <c r="D4641" t="s">
        <v>21</v>
      </c>
      <c r="E4641" t="s">
        <v>9681</v>
      </c>
      <c r="F4641" t="s">
        <v>2912</v>
      </c>
      <c r="G4641" t="s">
        <v>2913</v>
      </c>
      <c r="H4641">
        <v>77.152875300000005</v>
      </c>
      <c r="I4641">
        <v>28.692657799999999</v>
      </c>
      <c r="J4641" t="s">
        <v>498</v>
      </c>
      <c r="K4641" t="s">
        <v>26</v>
      </c>
      <c r="L4641" t="s">
        <v>27</v>
      </c>
      <c r="M4641" t="s">
        <v>27</v>
      </c>
      <c r="N4641" t="s">
        <v>27</v>
      </c>
      <c r="O4641" t="s">
        <v>27</v>
      </c>
      <c r="P4641">
        <v>1</v>
      </c>
      <c r="Q4641">
        <v>32</v>
      </c>
      <c r="R4641">
        <v>450</v>
      </c>
      <c r="S4641">
        <v>3</v>
      </c>
      <c r="T4641" s="1">
        <v>40463</v>
      </c>
      <c r="U4641" t="str">
        <f>IF(Main_Data[[#This Row],[Average_Cost_for_two]]&lt;=200000,"0-200k",IF(Main_Data[[#This Row],[Average_Cost_for_two]]&lt;=400000,"200k-400k",IF(Main_Data[[#This Row],[Average_Cost_for_two]]&lt;=600000,"400k-600k",IF(Main_Data[[#This Row],[Average_Cost_for_two]]&lt;=800000,"600k-800k"))))</f>
        <v>0-200k</v>
      </c>
    </row>
    <row r="4642" spans="1:21" x14ac:dyDescent="0.35">
      <c r="A4642">
        <v>18294246</v>
      </c>
      <c r="B4642" t="s">
        <v>9682</v>
      </c>
      <c r="C4642">
        <v>1</v>
      </c>
      <c r="D4642" t="s">
        <v>21</v>
      </c>
      <c r="E4642" t="s">
        <v>9683</v>
      </c>
      <c r="F4642" t="s">
        <v>2912</v>
      </c>
      <c r="G4642" t="s">
        <v>2913</v>
      </c>
      <c r="H4642">
        <v>77.149999300000005</v>
      </c>
      <c r="I4642">
        <v>28.693724700000001</v>
      </c>
      <c r="J4642" t="s">
        <v>729</v>
      </c>
      <c r="K4642" t="s">
        <v>26</v>
      </c>
      <c r="L4642" t="s">
        <v>27</v>
      </c>
      <c r="M4642" t="s">
        <v>27</v>
      </c>
      <c r="N4642" t="s">
        <v>27</v>
      </c>
      <c r="O4642" t="s">
        <v>27</v>
      </c>
      <c r="P4642">
        <v>1</v>
      </c>
      <c r="Q4642">
        <v>24</v>
      </c>
      <c r="R4642">
        <v>450</v>
      </c>
      <c r="S4642">
        <v>3</v>
      </c>
      <c r="T4642" s="1">
        <v>41205</v>
      </c>
      <c r="U4642" t="str">
        <f>IF(Main_Data[[#This Row],[Average_Cost_for_two]]&lt;=200000,"0-200k",IF(Main_Data[[#This Row],[Average_Cost_for_two]]&lt;=400000,"200k-400k",IF(Main_Data[[#This Row],[Average_Cost_for_two]]&lt;=600000,"400k-600k",IF(Main_Data[[#This Row],[Average_Cost_for_two]]&lt;=800000,"600k-800k"))))</f>
        <v>0-200k</v>
      </c>
    </row>
    <row r="4643" spans="1:21" x14ac:dyDescent="0.35">
      <c r="A4643">
        <v>5594</v>
      </c>
      <c r="B4643" t="s">
        <v>889</v>
      </c>
      <c r="C4643">
        <v>1</v>
      </c>
      <c r="D4643" t="s">
        <v>21</v>
      </c>
      <c r="E4643" t="s">
        <v>9684</v>
      </c>
      <c r="F4643" t="s">
        <v>2937</v>
      </c>
      <c r="G4643" t="s">
        <v>2938</v>
      </c>
      <c r="H4643">
        <v>77.102455300000003</v>
      </c>
      <c r="I4643">
        <v>28.670041699999999</v>
      </c>
      <c r="J4643" t="s">
        <v>498</v>
      </c>
      <c r="K4643" t="s">
        <v>26</v>
      </c>
      <c r="L4643" t="s">
        <v>27</v>
      </c>
      <c r="M4643" t="s">
        <v>27</v>
      </c>
      <c r="N4643" t="s">
        <v>27</v>
      </c>
      <c r="O4643" t="s">
        <v>27</v>
      </c>
      <c r="P4643">
        <v>1</v>
      </c>
      <c r="Q4643">
        <v>40</v>
      </c>
      <c r="R4643">
        <v>450</v>
      </c>
      <c r="S4643">
        <v>3</v>
      </c>
      <c r="T4643" s="1">
        <v>42305</v>
      </c>
      <c r="U4643" t="str">
        <f>IF(Main_Data[[#This Row],[Average_Cost_for_two]]&lt;=200000,"0-200k",IF(Main_Data[[#This Row],[Average_Cost_for_two]]&lt;=400000,"200k-400k",IF(Main_Data[[#This Row],[Average_Cost_for_two]]&lt;=600000,"400k-600k",IF(Main_Data[[#This Row],[Average_Cost_for_two]]&lt;=800000,"600k-800k"))))</f>
        <v>0-200k</v>
      </c>
    </row>
    <row r="4644" spans="1:21" x14ac:dyDescent="0.35">
      <c r="A4644">
        <v>300321</v>
      </c>
      <c r="B4644" t="s">
        <v>9685</v>
      </c>
      <c r="C4644">
        <v>1</v>
      </c>
      <c r="D4644" t="s">
        <v>21</v>
      </c>
      <c r="E4644" t="s">
        <v>9686</v>
      </c>
      <c r="F4644" t="s">
        <v>2937</v>
      </c>
      <c r="G4644" t="s">
        <v>2938</v>
      </c>
      <c r="H4644">
        <v>77.091676899999996</v>
      </c>
      <c r="I4644">
        <v>28.664499200000002</v>
      </c>
      <c r="J4644" t="s">
        <v>475</v>
      </c>
      <c r="K4644" t="s">
        <v>26</v>
      </c>
      <c r="L4644" t="s">
        <v>27</v>
      </c>
      <c r="M4644" t="s">
        <v>27</v>
      </c>
      <c r="N4644" t="s">
        <v>27</v>
      </c>
      <c r="O4644" t="s">
        <v>27</v>
      </c>
      <c r="P4644">
        <v>1</v>
      </c>
      <c r="Q4644">
        <v>49</v>
      </c>
      <c r="R4644">
        <v>450</v>
      </c>
      <c r="S4644">
        <v>3</v>
      </c>
      <c r="T4644" s="1">
        <v>43389</v>
      </c>
      <c r="U4644" t="str">
        <f>IF(Main_Data[[#This Row],[Average_Cost_for_two]]&lt;=200000,"0-200k",IF(Main_Data[[#This Row],[Average_Cost_for_two]]&lt;=400000,"200k-400k",IF(Main_Data[[#This Row],[Average_Cost_for_two]]&lt;=600000,"400k-600k",IF(Main_Data[[#This Row],[Average_Cost_for_two]]&lt;=800000,"600k-800k"))))</f>
        <v>0-200k</v>
      </c>
    </row>
    <row r="4645" spans="1:21" x14ac:dyDescent="0.35">
      <c r="A4645">
        <v>7761</v>
      </c>
      <c r="B4645" t="s">
        <v>889</v>
      </c>
      <c r="C4645">
        <v>1</v>
      </c>
      <c r="D4645" t="s">
        <v>21</v>
      </c>
      <c r="E4645" t="s">
        <v>9687</v>
      </c>
      <c r="F4645" t="s">
        <v>1924</v>
      </c>
      <c r="G4645" t="s">
        <v>1925</v>
      </c>
      <c r="H4645">
        <v>77.219543299999998</v>
      </c>
      <c r="I4645">
        <v>28.568144</v>
      </c>
      <c r="J4645" t="s">
        <v>498</v>
      </c>
      <c r="K4645" t="s">
        <v>26</v>
      </c>
      <c r="L4645" t="s">
        <v>27</v>
      </c>
      <c r="M4645" t="s">
        <v>27</v>
      </c>
      <c r="N4645" t="s">
        <v>27</v>
      </c>
      <c r="O4645" t="s">
        <v>27</v>
      </c>
      <c r="P4645">
        <v>1</v>
      </c>
      <c r="Q4645">
        <v>31</v>
      </c>
      <c r="R4645">
        <v>450</v>
      </c>
      <c r="S4645">
        <v>3</v>
      </c>
      <c r="T4645" s="1">
        <v>41208</v>
      </c>
      <c r="U4645" t="str">
        <f>IF(Main_Data[[#This Row],[Average_Cost_for_two]]&lt;=200000,"0-200k",IF(Main_Data[[#This Row],[Average_Cost_for_two]]&lt;=400000,"200k-400k",IF(Main_Data[[#This Row],[Average_Cost_for_two]]&lt;=600000,"400k-600k",IF(Main_Data[[#This Row],[Average_Cost_for_two]]&lt;=800000,"600k-800k"))))</f>
        <v>0-200k</v>
      </c>
    </row>
    <row r="4646" spans="1:21" x14ac:dyDescent="0.35">
      <c r="A4646">
        <v>308209</v>
      </c>
      <c r="B4646" t="s">
        <v>9688</v>
      </c>
      <c r="C4646">
        <v>1</v>
      </c>
      <c r="D4646" t="s">
        <v>21</v>
      </c>
      <c r="E4646" t="s">
        <v>9689</v>
      </c>
      <c r="F4646" t="s">
        <v>325</v>
      </c>
      <c r="G4646" t="s">
        <v>326</v>
      </c>
      <c r="H4646">
        <v>77.223400699999999</v>
      </c>
      <c r="I4646">
        <v>28.656708399999999</v>
      </c>
      <c r="J4646" t="s">
        <v>1052</v>
      </c>
      <c r="K4646" t="s">
        <v>26</v>
      </c>
      <c r="L4646" t="s">
        <v>27</v>
      </c>
      <c r="M4646" t="s">
        <v>27</v>
      </c>
      <c r="N4646" t="s">
        <v>27</v>
      </c>
      <c r="O4646" t="s">
        <v>27</v>
      </c>
      <c r="P4646">
        <v>1</v>
      </c>
      <c r="Q4646">
        <v>112</v>
      </c>
      <c r="R4646">
        <v>100</v>
      </c>
      <c r="S4646">
        <v>4</v>
      </c>
      <c r="T4646" s="1">
        <v>43365</v>
      </c>
      <c r="U4646" t="str">
        <f>IF(Main_Data[[#This Row],[Average_Cost_for_two]]&lt;=200000,"0-200k",IF(Main_Data[[#This Row],[Average_Cost_for_two]]&lt;=400000,"200k-400k",IF(Main_Data[[#This Row],[Average_Cost_for_two]]&lt;=600000,"400k-600k",IF(Main_Data[[#This Row],[Average_Cost_for_two]]&lt;=800000,"600k-800k"))))</f>
        <v>0-200k</v>
      </c>
    </row>
    <row r="4647" spans="1:21" x14ac:dyDescent="0.35">
      <c r="A4647">
        <v>9165</v>
      </c>
      <c r="B4647" t="s">
        <v>9690</v>
      </c>
      <c r="C4647">
        <v>1</v>
      </c>
      <c r="D4647" t="s">
        <v>21</v>
      </c>
      <c r="E4647" t="s">
        <v>9691</v>
      </c>
      <c r="F4647" t="s">
        <v>325</v>
      </c>
      <c r="G4647" t="s">
        <v>326</v>
      </c>
      <c r="H4647">
        <v>77.233554999999996</v>
      </c>
      <c r="I4647">
        <v>28.656132100000001</v>
      </c>
      <c r="J4647" t="s">
        <v>795</v>
      </c>
      <c r="K4647" t="s">
        <v>26</v>
      </c>
      <c r="L4647" t="s">
        <v>27</v>
      </c>
      <c r="M4647" t="s">
        <v>27</v>
      </c>
      <c r="N4647" t="s">
        <v>27</v>
      </c>
      <c r="O4647" t="s">
        <v>27</v>
      </c>
      <c r="P4647">
        <v>1</v>
      </c>
      <c r="Q4647">
        <v>752</v>
      </c>
      <c r="R4647">
        <v>100</v>
      </c>
      <c r="S4647">
        <v>4</v>
      </c>
      <c r="T4647" s="1">
        <v>40448</v>
      </c>
      <c r="U4647" t="str">
        <f>IF(Main_Data[[#This Row],[Average_Cost_for_two]]&lt;=200000,"0-200k",IF(Main_Data[[#This Row],[Average_Cost_for_two]]&lt;=400000,"200k-400k",IF(Main_Data[[#This Row],[Average_Cost_for_two]]&lt;=600000,"400k-600k",IF(Main_Data[[#This Row],[Average_Cost_for_two]]&lt;=800000,"600k-800k"))))</f>
        <v>0-200k</v>
      </c>
    </row>
    <row r="4648" spans="1:21" x14ac:dyDescent="0.35">
      <c r="A4648">
        <v>308192</v>
      </c>
      <c r="B4648" t="s">
        <v>9692</v>
      </c>
      <c r="C4648">
        <v>1</v>
      </c>
      <c r="D4648" t="s">
        <v>21</v>
      </c>
      <c r="E4648" t="s">
        <v>9693</v>
      </c>
      <c r="F4648" t="s">
        <v>7023</v>
      </c>
      <c r="G4648" t="s">
        <v>7024</v>
      </c>
      <c r="H4648">
        <v>77.229334499999993</v>
      </c>
      <c r="I4648">
        <v>28.650177599999999</v>
      </c>
      <c r="J4648" t="s">
        <v>7484</v>
      </c>
      <c r="K4648" t="s">
        <v>26</v>
      </c>
      <c r="L4648" t="s">
        <v>27</v>
      </c>
      <c r="M4648" t="s">
        <v>27</v>
      </c>
      <c r="N4648" t="s">
        <v>27</v>
      </c>
      <c r="O4648" t="s">
        <v>27</v>
      </c>
      <c r="P4648">
        <v>1</v>
      </c>
      <c r="Q4648">
        <v>27</v>
      </c>
      <c r="R4648">
        <v>100</v>
      </c>
      <c r="S4648">
        <v>4</v>
      </c>
      <c r="T4648" s="1">
        <v>40801</v>
      </c>
      <c r="U4648" t="str">
        <f>IF(Main_Data[[#This Row],[Average_Cost_for_two]]&lt;=200000,"0-200k",IF(Main_Data[[#This Row],[Average_Cost_for_two]]&lt;=400000,"200k-400k",IF(Main_Data[[#This Row],[Average_Cost_for_two]]&lt;=600000,"400k-600k",IF(Main_Data[[#This Row],[Average_Cost_for_two]]&lt;=800000,"600k-800k"))))</f>
        <v>0-200k</v>
      </c>
    </row>
    <row r="4649" spans="1:21" x14ac:dyDescent="0.35">
      <c r="A4649">
        <v>9886</v>
      </c>
      <c r="B4649" t="s">
        <v>352</v>
      </c>
      <c r="C4649">
        <v>1</v>
      </c>
      <c r="D4649" t="s">
        <v>21</v>
      </c>
      <c r="E4649" t="s">
        <v>9694</v>
      </c>
      <c r="F4649" t="s">
        <v>332</v>
      </c>
      <c r="G4649" t="s">
        <v>333</v>
      </c>
      <c r="H4649">
        <v>77.256644440000002</v>
      </c>
      <c r="I4649">
        <v>28.559488890000001</v>
      </c>
      <c r="J4649" t="s">
        <v>695</v>
      </c>
      <c r="K4649" t="s">
        <v>26</v>
      </c>
      <c r="L4649" t="s">
        <v>27</v>
      </c>
      <c r="M4649" t="s">
        <v>27</v>
      </c>
      <c r="N4649" t="s">
        <v>27</v>
      </c>
      <c r="O4649" t="s">
        <v>27</v>
      </c>
      <c r="P4649">
        <v>1</v>
      </c>
      <c r="Q4649">
        <v>10</v>
      </c>
      <c r="R4649">
        <v>100</v>
      </c>
      <c r="S4649">
        <v>3</v>
      </c>
      <c r="T4649" s="1">
        <v>41162</v>
      </c>
      <c r="U4649" t="str">
        <f>IF(Main_Data[[#This Row],[Average_Cost_for_two]]&lt;=200000,"0-200k",IF(Main_Data[[#This Row],[Average_Cost_for_two]]&lt;=400000,"200k-400k",IF(Main_Data[[#This Row],[Average_Cost_for_two]]&lt;=600000,"400k-600k",IF(Main_Data[[#This Row],[Average_Cost_for_two]]&lt;=800000,"600k-800k"))))</f>
        <v>0-200k</v>
      </c>
    </row>
    <row r="4650" spans="1:21" x14ac:dyDescent="0.35">
      <c r="A4650">
        <v>18423121</v>
      </c>
      <c r="B4650" t="s">
        <v>9695</v>
      </c>
      <c r="C4650">
        <v>1</v>
      </c>
      <c r="D4650" t="s">
        <v>21</v>
      </c>
      <c r="E4650" t="s">
        <v>9696</v>
      </c>
      <c r="F4650" t="s">
        <v>332</v>
      </c>
      <c r="G4650" t="s">
        <v>333</v>
      </c>
      <c r="H4650">
        <v>0</v>
      </c>
      <c r="I4650">
        <v>0</v>
      </c>
      <c r="J4650" t="s">
        <v>609</v>
      </c>
      <c r="K4650" t="s">
        <v>26</v>
      </c>
      <c r="L4650" t="s">
        <v>27</v>
      </c>
      <c r="M4650" t="s">
        <v>27</v>
      </c>
      <c r="N4650" t="s">
        <v>27</v>
      </c>
      <c r="O4650" t="s">
        <v>27</v>
      </c>
      <c r="P4650">
        <v>1</v>
      </c>
      <c r="Q4650">
        <v>2</v>
      </c>
      <c r="R4650">
        <v>100</v>
      </c>
      <c r="S4650">
        <v>1</v>
      </c>
      <c r="T4650" s="1">
        <v>43366</v>
      </c>
      <c r="U4650" t="str">
        <f>IF(Main_Data[[#This Row],[Average_Cost_for_two]]&lt;=200000,"0-200k",IF(Main_Data[[#This Row],[Average_Cost_for_two]]&lt;=400000,"200k-400k",IF(Main_Data[[#This Row],[Average_Cost_for_two]]&lt;=600000,"400k-600k",IF(Main_Data[[#This Row],[Average_Cost_for_two]]&lt;=800000,"600k-800k"))))</f>
        <v>0-200k</v>
      </c>
    </row>
    <row r="4651" spans="1:21" x14ac:dyDescent="0.35">
      <c r="A4651">
        <v>301204</v>
      </c>
      <c r="B4651" t="s">
        <v>9697</v>
      </c>
      <c r="C4651">
        <v>1</v>
      </c>
      <c r="D4651" t="s">
        <v>21</v>
      </c>
      <c r="E4651" t="s">
        <v>9698</v>
      </c>
      <c r="F4651" t="s">
        <v>161</v>
      </c>
      <c r="G4651" t="s">
        <v>162</v>
      </c>
      <c r="H4651">
        <v>77.284378200000006</v>
      </c>
      <c r="I4651">
        <v>28.657921900000002</v>
      </c>
      <c r="J4651" t="s">
        <v>695</v>
      </c>
      <c r="K4651" t="s">
        <v>26</v>
      </c>
      <c r="L4651" t="s">
        <v>27</v>
      </c>
      <c r="M4651" t="s">
        <v>27</v>
      </c>
      <c r="N4651" t="s">
        <v>27</v>
      </c>
      <c r="O4651" t="s">
        <v>27</v>
      </c>
      <c r="P4651">
        <v>1</v>
      </c>
      <c r="Q4651">
        <v>15</v>
      </c>
      <c r="R4651">
        <v>100</v>
      </c>
      <c r="S4651">
        <v>3</v>
      </c>
      <c r="T4651" s="1">
        <v>42988</v>
      </c>
      <c r="U4651" t="str">
        <f>IF(Main_Data[[#This Row],[Average_Cost_for_two]]&lt;=200000,"0-200k",IF(Main_Data[[#This Row],[Average_Cost_for_two]]&lt;=400000,"200k-400k",IF(Main_Data[[#This Row],[Average_Cost_for_two]]&lt;=600000,"400k-600k",IF(Main_Data[[#This Row],[Average_Cost_for_two]]&lt;=800000,"600k-800k"))))</f>
        <v>0-200k</v>
      </c>
    </row>
    <row r="4652" spans="1:21" x14ac:dyDescent="0.35">
      <c r="A4652">
        <v>304972</v>
      </c>
      <c r="B4652" t="s">
        <v>9699</v>
      </c>
      <c r="C4652">
        <v>1</v>
      </c>
      <c r="D4652" t="s">
        <v>21</v>
      </c>
      <c r="E4652" t="s">
        <v>9700</v>
      </c>
      <c r="F4652" t="s">
        <v>5730</v>
      </c>
      <c r="G4652" t="s">
        <v>5731</v>
      </c>
      <c r="H4652">
        <v>77.233717400000003</v>
      </c>
      <c r="I4652">
        <v>28.62540821</v>
      </c>
      <c r="J4652" t="s">
        <v>521</v>
      </c>
      <c r="K4652" t="s">
        <v>26</v>
      </c>
      <c r="L4652" t="s">
        <v>27</v>
      </c>
      <c r="M4652" t="s">
        <v>27</v>
      </c>
      <c r="N4652" t="s">
        <v>27</v>
      </c>
      <c r="O4652" t="s">
        <v>27</v>
      </c>
      <c r="P4652">
        <v>1</v>
      </c>
      <c r="Q4652">
        <v>1</v>
      </c>
      <c r="R4652">
        <v>100</v>
      </c>
      <c r="S4652">
        <v>1</v>
      </c>
      <c r="T4652" s="1">
        <v>41159</v>
      </c>
      <c r="U4652" t="str">
        <f>IF(Main_Data[[#This Row],[Average_Cost_for_two]]&lt;=200000,"0-200k",IF(Main_Data[[#This Row],[Average_Cost_for_two]]&lt;=400000,"200k-400k",IF(Main_Data[[#This Row],[Average_Cost_for_two]]&lt;=600000,"400k-600k",IF(Main_Data[[#This Row],[Average_Cost_for_two]]&lt;=800000,"600k-800k"))))</f>
        <v>0-200k</v>
      </c>
    </row>
    <row r="4653" spans="1:21" x14ac:dyDescent="0.35">
      <c r="A4653">
        <v>18295497</v>
      </c>
      <c r="B4653" t="s">
        <v>9701</v>
      </c>
      <c r="C4653">
        <v>1</v>
      </c>
      <c r="D4653" t="s">
        <v>21</v>
      </c>
      <c r="E4653" t="s">
        <v>9702</v>
      </c>
      <c r="F4653" t="s">
        <v>96</v>
      </c>
      <c r="G4653" t="s">
        <v>97</v>
      </c>
      <c r="H4653">
        <v>77.135615099999995</v>
      </c>
      <c r="I4653">
        <v>28.622226999999999</v>
      </c>
      <c r="J4653" t="s">
        <v>795</v>
      </c>
      <c r="K4653" t="s">
        <v>26</v>
      </c>
      <c r="L4653" t="s">
        <v>27</v>
      </c>
      <c r="M4653" t="s">
        <v>27</v>
      </c>
      <c r="N4653" t="s">
        <v>27</v>
      </c>
      <c r="O4653" t="s">
        <v>27</v>
      </c>
      <c r="P4653">
        <v>1</v>
      </c>
      <c r="Q4653">
        <v>2</v>
      </c>
      <c r="R4653">
        <v>100</v>
      </c>
      <c r="S4653">
        <v>1</v>
      </c>
      <c r="T4653" s="1">
        <v>43360</v>
      </c>
      <c r="U4653" t="str">
        <f>IF(Main_Data[[#This Row],[Average_Cost_for_two]]&lt;=200000,"0-200k",IF(Main_Data[[#This Row],[Average_Cost_for_two]]&lt;=400000,"200k-400k",IF(Main_Data[[#This Row],[Average_Cost_for_two]]&lt;=600000,"400k-600k",IF(Main_Data[[#This Row],[Average_Cost_for_two]]&lt;=800000,"600k-800k"))))</f>
        <v>0-200k</v>
      </c>
    </row>
    <row r="4654" spans="1:21" x14ac:dyDescent="0.35">
      <c r="A4654">
        <v>309004</v>
      </c>
      <c r="B4654" t="s">
        <v>9703</v>
      </c>
      <c r="C4654">
        <v>1</v>
      </c>
      <c r="D4654" t="s">
        <v>21</v>
      </c>
      <c r="E4654" t="s">
        <v>8215</v>
      </c>
      <c r="F4654" t="s">
        <v>1316</v>
      </c>
      <c r="G4654" t="s">
        <v>1317</v>
      </c>
      <c r="H4654">
        <v>77.1064741</v>
      </c>
      <c r="I4654">
        <v>28.642334600000002</v>
      </c>
      <c r="J4654" t="s">
        <v>521</v>
      </c>
      <c r="K4654" t="s">
        <v>26</v>
      </c>
      <c r="L4654" t="s">
        <v>27</v>
      </c>
      <c r="M4654" t="s">
        <v>27</v>
      </c>
      <c r="N4654" t="s">
        <v>27</v>
      </c>
      <c r="O4654" t="s">
        <v>27</v>
      </c>
      <c r="P4654">
        <v>1</v>
      </c>
      <c r="Q4654">
        <v>1</v>
      </c>
      <c r="R4654">
        <v>100</v>
      </c>
      <c r="S4654">
        <v>1</v>
      </c>
      <c r="T4654" s="1">
        <v>40426</v>
      </c>
      <c r="U4654" t="str">
        <f>IF(Main_Data[[#This Row],[Average_Cost_for_two]]&lt;=200000,"0-200k",IF(Main_Data[[#This Row],[Average_Cost_for_two]]&lt;=400000,"200k-400k",IF(Main_Data[[#This Row],[Average_Cost_for_two]]&lt;=600000,"400k-600k",IF(Main_Data[[#This Row],[Average_Cost_for_two]]&lt;=800000,"600k-800k"))))</f>
        <v>0-200k</v>
      </c>
    </row>
    <row r="4655" spans="1:21" x14ac:dyDescent="0.35">
      <c r="A4655">
        <v>6075</v>
      </c>
      <c r="B4655" t="s">
        <v>9704</v>
      </c>
      <c r="C4655">
        <v>1</v>
      </c>
      <c r="D4655" t="s">
        <v>21</v>
      </c>
      <c r="E4655" t="s">
        <v>9705</v>
      </c>
      <c r="F4655" t="s">
        <v>1895</v>
      </c>
      <c r="G4655" t="s">
        <v>1896</v>
      </c>
      <c r="H4655">
        <v>77.210454400000003</v>
      </c>
      <c r="I4655">
        <v>28.642321200000001</v>
      </c>
      <c r="J4655" t="s">
        <v>706</v>
      </c>
      <c r="K4655" t="s">
        <v>26</v>
      </c>
      <c r="L4655" t="s">
        <v>27</v>
      </c>
      <c r="M4655" t="s">
        <v>34</v>
      </c>
      <c r="N4655" t="s">
        <v>27</v>
      </c>
      <c r="O4655" t="s">
        <v>27</v>
      </c>
      <c r="P4655">
        <v>1</v>
      </c>
      <c r="Q4655">
        <v>1317</v>
      </c>
      <c r="R4655">
        <v>100</v>
      </c>
      <c r="S4655">
        <v>4</v>
      </c>
      <c r="T4655" s="1">
        <v>40805</v>
      </c>
      <c r="U4655" t="str">
        <f>IF(Main_Data[[#This Row],[Average_Cost_for_two]]&lt;=200000,"0-200k",IF(Main_Data[[#This Row],[Average_Cost_for_two]]&lt;=400000,"200k-400k",IF(Main_Data[[#This Row],[Average_Cost_for_two]]&lt;=600000,"400k-600k",IF(Main_Data[[#This Row],[Average_Cost_for_two]]&lt;=800000,"600k-800k"))))</f>
        <v>0-200k</v>
      </c>
    </row>
    <row r="4656" spans="1:21" x14ac:dyDescent="0.35">
      <c r="A4656">
        <v>302782</v>
      </c>
      <c r="B4656" t="s">
        <v>9706</v>
      </c>
      <c r="C4656">
        <v>1</v>
      </c>
      <c r="D4656" t="s">
        <v>21</v>
      </c>
      <c r="E4656" t="s">
        <v>9707</v>
      </c>
      <c r="F4656" t="s">
        <v>57</v>
      </c>
      <c r="G4656" t="s">
        <v>58</v>
      </c>
      <c r="H4656">
        <v>77.089937500000005</v>
      </c>
      <c r="I4656">
        <v>28.5848753</v>
      </c>
      <c r="J4656" t="s">
        <v>795</v>
      </c>
      <c r="K4656" t="s">
        <v>26</v>
      </c>
      <c r="L4656" t="s">
        <v>27</v>
      </c>
      <c r="M4656" t="s">
        <v>27</v>
      </c>
      <c r="N4656" t="s">
        <v>27</v>
      </c>
      <c r="O4656" t="s">
        <v>27</v>
      </c>
      <c r="P4656">
        <v>1</v>
      </c>
      <c r="Q4656">
        <v>1</v>
      </c>
      <c r="R4656">
        <v>100</v>
      </c>
      <c r="S4656">
        <v>1</v>
      </c>
      <c r="T4656" s="1">
        <v>42256</v>
      </c>
      <c r="U4656" t="str">
        <f>IF(Main_Data[[#This Row],[Average_Cost_for_two]]&lt;=200000,"0-200k",IF(Main_Data[[#This Row],[Average_Cost_for_two]]&lt;=400000,"200k-400k",IF(Main_Data[[#This Row],[Average_Cost_for_two]]&lt;=600000,"400k-600k",IF(Main_Data[[#This Row],[Average_Cost_for_two]]&lt;=800000,"600k-800k"))))</f>
        <v>0-200k</v>
      </c>
    </row>
    <row r="4657" spans="1:21" x14ac:dyDescent="0.35">
      <c r="A4657">
        <v>7818</v>
      </c>
      <c r="B4657" t="s">
        <v>9708</v>
      </c>
      <c r="C4657">
        <v>1</v>
      </c>
      <c r="D4657" t="s">
        <v>21</v>
      </c>
      <c r="E4657" t="s">
        <v>9709</v>
      </c>
      <c r="F4657" t="s">
        <v>203</v>
      </c>
      <c r="G4657" t="s">
        <v>204</v>
      </c>
      <c r="H4657">
        <v>77.298525100000006</v>
      </c>
      <c r="I4657">
        <v>28.538450699999999</v>
      </c>
      <c r="J4657" t="s">
        <v>695</v>
      </c>
      <c r="K4657" t="s">
        <v>26</v>
      </c>
      <c r="L4657" t="s">
        <v>27</v>
      </c>
      <c r="M4657" t="s">
        <v>27</v>
      </c>
      <c r="N4657" t="s">
        <v>27</v>
      </c>
      <c r="O4657" t="s">
        <v>27</v>
      </c>
      <c r="P4657">
        <v>1</v>
      </c>
      <c r="Q4657">
        <v>1</v>
      </c>
      <c r="R4657">
        <v>100</v>
      </c>
      <c r="S4657">
        <v>1</v>
      </c>
      <c r="T4657" s="1">
        <v>40432</v>
      </c>
      <c r="U4657" t="str">
        <f>IF(Main_Data[[#This Row],[Average_Cost_for_two]]&lt;=200000,"0-200k",IF(Main_Data[[#This Row],[Average_Cost_for_two]]&lt;=400000,"200k-400k",IF(Main_Data[[#This Row],[Average_Cost_for_two]]&lt;=600000,"400k-600k",IF(Main_Data[[#This Row],[Average_Cost_for_two]]&lt;=800000,"600k-800k"))))</f>
        <v>0-200k</v>
      </c>
    </row>
    <row r="4658" spans="1:21" x14ac:dyDescent="0.35">
      <c r="A4658">
        <v>302425</v>
      </c>
      <c r="B4658" t="s">
        <v>9710</v>
      </c>
      <c r="C4658">
        <v>1</v>
      </c>
      <c r="D4658" t="s">
        <v>21</v>
      </c>
      <c r="E4658" t="s">
        <v>9711</v>
      </c>
      <c r="F4658" t="s">
        <v>895</v>
      </c>
      <c r="G4658" t="s">
        <v>896</v>
      </c>
      <c r="H4658">
        <v>77.291925199999994</v>
      </c>
      <c r="I4658">
        <v>28.6890869</v>
      </c>
      <c r="J4658" t="s">
        <v>706</v>
      </c>
      <c r="K4658" t="s">
        <v>26</v>
      </c>
      <c r="L4658" t="s">
        <v>27</v>
      </c>
      <c r="M4658" t="s">
        <v>27</v>
      </c>
      <c r="N4658" t="s">
        <v>27</v>
      </c>
      <c r="O4658" t="s">
        <v>27</v>
      </c>
      <c r="P4658">
        <v>1</v>
      </c>
      <c r="Q4658">
        <v>19</v>
      </c>
      <c r="R4658">
        <v>100</v>
      </c>
      <c r="S4658">
        <v>3</v>
      </c>
      <c r="T4658" s="1">
        <v>40442</v>
      </c>
      <c r="U4658" t="str">
        <f>IF(Main_Data[[#This Row],[Average_Cost_for_two]]&lt;=200000,"0-200k",IF(Main_Data[[#This Row],[Average_Cost_for_two]]&lt;=400000,"200k-400k",IF(Main_Data[[#This Row],[Average_Cost_for_two]]&lt;=600000,"400k-600k",IF(Main_Data[[#This Row],[Average_Cost_for_two]]&lt;=800000,"600k-800k"))))</f>
        <v>0-200k</v>
      </c>
    </row>
    <row r="4659" spans="1:21" x14ac:dyDescent="0.35">
      <c r="A4659">
        <v>305579</v>
      </c>
      <c r="B4659" t="s">
        <v>9712</v>
      </c>
      <c r="C4659">
        <v>1</v>
      </c>
      <c r="D4659" t="s">
        <v>21</v>
      </c>
      <c r="E4659" t="s">
        <v>9713</v>
      </c>
      <c r="F4659" t="s">
        <v>207</v>
      </c>
      <c r="G4659" t="s">
        <v>206</v>
      </c>
      <c r="H4659">
        <v>77.111323299999995</v>
      </c>
      <c r="I4659">
        <v>28.6341298</v>
      </c>
      <c r="J4659" t="s">
        <v>8264</v>
      </c>
      <c r="K4659" t="s">
        <v>26</v>
      </c>
      <c r="L4659" t="s">
        <v>27</v>
      </c>
      <c r="M4659" t="s">
        <v>27</v>
      </c>
      <c r="N4659" t="s">
        <v>27</v>
      </c>
      <c r="O4659" t="s">
        <v>27</v>
      </c>
      <c r="P4659">
        <v>1</v>
      </c>
      <c r="Q4659">
        <v>5</v>
      </c>
      <c r="R4659">
        <v>100</v>
      </c>
      <c r="S4659">
        <v>3</v>
      </c>
      <c r="T4659" s="1">
        <v>40443</v>
      </c>
      <c r="U4659" t="str">
        <f>IF(Main_Data[[#This Row],[Average_Cost_for_two]]&lt;=200000,"0-200k",IF(Main_Data[[#This Row],[Average_Cost_for_two]]&lt;=400000,"200k-400k",IF(Main_Data[[#This Row],[Average_Cost_for_two]]&lt;=600000,"400k-600k",IF(Main_Data[[#This Row],[Average_Cost_for_two]]&lt;=800000,"600k-800k"))))</f>
        <v>0-200k</v>
      </c>
    </row>
    <row r="4660" spans="1:21" x14ac:dyDescent="0.35">
      <c r="A4660">
        <v>18198821</v>
      </c>
      <c r="B4660" t="s">
        <v>9714</v>
      </c>
      <c r="C4660">
        <v>1</v>
      </c>
      <c r="D4660" t="s">
        <v>21</v>
      </c>
      <c r="E4660" t="s">
        <v>940</v>
      </c>
      <c r="F4660" t="s">
        <v>207</v>
      </c>
      <c r="G4660" t="s">
        <v>206</v>
      </c>
      <c r="H4660">
        <v>77.118377800000005</v>
      </c>
      <c r="I4660">
        <v>28.636237000000001</v>
      </c>
      <c r="J4660" t="s">
        <v>706</v>
      </c>
      <c r="K4660" t="s">
        <v>26</v>
      </c>
      <c r="L4660" t="s">
        <v>27</v>
      </c>
      <c r="M4660" t="s">
        <v>27</v>
      </c>
      <c r="N4660" t="s">
        <v>27</v>
      </c>
      <c r="O4660" t="s">
        <v>27</v>
      </c>
      <c r="P4660">
        <v>1</v>
      </c>
      <c r="Q4660">
        <v>1</v>
      </c>
      <c r="R4660">
        <v>100</v>
      </c>
      <c r="S4660">
        <v>1</v>
      </c>
      <c r="T4660" s="1">
        <v>41172</v>
      </c>
      <c r="U4660" t="str">
        <f>IF(Main_Data[[#This Row],[Average_Cost_for_two]]&lt;=200000,"0-200k",IF(Main_Data[[#This Row],[Average_Cost_for_two]]&lt;=400000,"200k-400k",IF(Main_Data[[#This Row],[Average_Cost_for_two]]&lt;=600000,"400k-600k",IF(Main_Data[[#This Row],[Average_Cost_for_two]]&lt;=800000,"600k-800k"))))</f>
        <v>0-200k</v>
      </c>
    </row>
    <row r="4661" spans="1:21" x14ac:dyDescent="0.35">
      <c r="A4661">
        <v>7297</v>
      </c>
      <c r="B4661" t="s">
        <v>352</v>
      </c>
      <c r="C4661">
        <v>1</v>
      </c>
      <c r="D4661" t="s">
        <v>21</v>
      </c>
      <c r="E4661" t="s">
        <v>9715</v>
      </c>
      <c r="F4661" t="s">
        <v>1160</v>
      </c>
      <c r="G4661" t="s">
        <v>1161</v>
      </c>
      <c r="H4661">
        <v>77.040982799999995</v>
      </c>
      <c r="I4661">
        <v>28.6203298</v>
      </c>
      <c r="J4661" t="s">
        <v>695</v>
      </c>
      <c r="K4661" t="s">
        <v>26</v>
      </c>
      <c r="L4661" t="s">
        <v>27</v>
      </c>
      <c r="M4661" t="s">
        <v>27</v>
      </c>
      <c r="N4661" t="s">
        <v>27</v>
      </c>
      <c r="O4661" t="s">
        <v>27</v>
      </c>
      <c r="P4661">
        <v>1</v>
      </c>
      <c r="Q4661">
        <v>5</v>
      </c>
      <c r="R4661">
        <v>100</v>
      </c>
      <c r="S4661">
        <v>3</v>
      </c>
      <c r="T4661" s="1">
        <v>41158</v>
      </c>
      <c r="U4661" t="str">
        <f>IF(Main_Data[[#This Row],[Average_Cost_for_two]]&lt;=200000,"0-200k",IF(Main_Data[[#This Row],[Average_Cost_for_two]]&lt;=400000,"200k-400k",IF(Main_Data[[#This Row],[Average_Cost_for_two]]&lt;=600000,"400k-600k",IF(Main_Data[[#This Row],[Average_Cost_for_two]]&lt;=800000,"600k-800k"))))</f>
        <v>0-200k</v>
      </c>
    </row>
    <row r="4662" spans="1:21" x14ac:dyDescent="0.35">
      <c r="A4662">
        <v>18285737</v>
      </c>
      <c r="B4662" t="s">
        <v>9716</v>
      </c>
      <c r="C4662">
        <v>1</v>
      </c>
      <c r="D4662" t="s">
        <v>21</v>
      </c>
      <c r="E4662" t="s">
        <v>9717</v>
      </c>
      <c r="F4662" t="s">
        <v>2173</v>
      </c>
      <c r="G4662" t="s">
        <v>2174</v>
      </c>
      <c r="H4662">
        <v>77.078930900000003</v>
      </c>
      <c r="I4662">
        <v>28.638567699999999</v>
      </c>
      <c r="J4662" t="s">
        <v>706</v>
      </c>
      <c r="K4662" t="s">
        <v>26</v>
      </c>
      <c r="L4662" t="s">
        <v>27</v>
      </c>
      <c r="M4662" t="s">
        <v>27</v>
      </c>
      <c r="N4662" t="s">
        <v>27</v>
      </c>
      <c r="O4662" t="s">
        <v>27</v>
      </c>
      <c r="P4662">
        <v>1</v>
      </c>
      <c r="Q4662">
        <v>26</v>
      </c>
      <c r="R4662">
        <v>100</v>
      </c>
      <c r="S4662">
        <v>3</v>
      </c>
      <c r="T4662" s="1">
        <v>40791</v>
      </c>
      <c r="U4662" t="str">
        <f>IF(Main_Data[[#This Row],[Average_Cost_for_two]]&lt;=200000,"0-200k",IF(Main_Data[[#This Row],[Average_Cost_for_two]]&lt;=400000,"200k-400k",IF(Main_Data[[#This Row],[Average_Cost_for_two]]&lt;=600000,"400k-600k",IF(Main_Data[[#This Row],[Average_Cost_for_two]]&lt;=800000,"600k-800k"))))</f>
        <v>0-200k</v>
      </c>
    </row>
    <row r="4663" spans="1:21" x14ac:dyDescent="0.35">
      <c r="A4663">
        <v>302869</v>
      </c>
      <c r="B4663" t="s">
        <v>9718</v>
      </c>
      <c r="C4663">
        <v>1</v>
      </c>
      <c r="D4663" t="s">
        <v>21</v>
      </c>
      <c r="E4663" t="s">
        <v>9719</v>
      </c>
      <c r="F4663" t="s">
        <v>325</v>
      </c>
      <c r="G4663" t="s">
        <v>326</v>
      </c>
      <c r="H4663">
        <v>77.232056200000002</v>
      </c>
      <c r="I4663">
        <v>28.6566115</v>
      </c>
      <c r="J4663" t="s">
        <v>695</v>
      </c>
      <c r="K4663" t="s">
        <v>26</v>
      </c>
      <c r="L4663" t="s">
        <v>27</v>
      </c>
      <c r="M4663" t="s">
        <v>27</v>
      </c>
      <c r="N4663" t="s">
        <v>27</v>
      </c>
      <c r="O4663" t="s">
        <v>27</v>
      </c>
      <c r="P4663">
        <v>1</v>
      </c>
      <c r="Q4663">
        <v>21</v>
      </c>
      <c r="R4663">
        <v>100</v>
      </c>
      <c r="S4663">
        <v>4</v>
      </c>
      <c r="T4663" s="1">
        <v>40418</v>
      </c>
      <c r="U4663" t="str">
        <f>IF(Main_Data[[#This Row],[Average_Cost_for_two]]&lt;=200000,"0-200k",IF(Main_Data[[#This Row],[Average_Cost_for_two]]&lt;=400000,"200k-400k",IF(Main_Data[[#This Row],[Average_Cost_for_two]]&lt;=600000,"400k-600k",IF(Main_Data[[#This Row],[Average_Cost_for_two]]&lt;=800000,"600k-800k"))))</f>
        <v>0-200k</v>
      </c>
    </row>
    <row r="4664" spans="1:21" x14ac:dyDescent="0.35">
      <c r="A4664">
        <v>311022</v>
      </c>
      <c r="B4664" t="s">
        <v>9720</v>
      </c>
      <c r="C4664">
        <v>1</v>
      </c>
      <c r="D4664" t="s">
        <v>21</v>
      </c>
      <c r="E4664" t="s">
        <v>9721</v>
      </c>
      <c r="F4664" t="s">
        <v>7023</v>
      </c>
      <c r="G4664" t="s">
        <v>7024</v>
      </c>
      <c r="H4664">
        <v>77.226874499999994</v>
      </c>
      <c r="I4664">
        <v>28.6493909</v>
      </c>
      <c r="J4664" t="s">
        <v>706</v>
      </c>
      <c r="K4664" t="s">
        <v>26</v>
      </c>
      <c r="L4664" t="s">
        <v>27</v>
      </c>
      <c r="M4664" t="s">
        <v>27</v>
      </c>
      <c r="N4664" t="s">
        <v>27</v>
      </c>
      <c r="O4664" t="s">
        <v>27</v>
      </c>
      <c r="P4664">
        <v>1</v>
      </c>
      <c r="Q4664">
        <v>118</v>
      </c>
      <c r="R4664">
        <v>100</v>
      </c>
      <c r="S4664">
        <v>4</v>
      </c>
      <c r="T4664" s="1">
        <v>42952</v>
      </c>
      <c r="U4664" t="str">
        <f>IF(Main_Data[[#This Row],[Average_Cost_for_two]]&lt;=200000,"0-200k",IF(Main_Data[[#This Row],[Average_Cost_for_two]]&lt;=400000,"200k-400k",IF(Main_Data[[#This Row],[Average_Cost_for_two]]&lt;=600000,"400k-600k",IF(Main_Data[[#This Row],[Average_Cost_for_two]]&lt;=800000,"600k-800k"))))</f>
        <v>0-200k</v>
      </c>
    </row>
    <row r="4665" spans="1:21" x14ac:dyDescent="0.35">
      <c r="A4665">
        <v>7892</v>
      </c>
      <c r="B4665" t="s">
        <v>9722</v>
      </c>
      <c r="C4665">
        <v>1</v>
      </c>
      <c r="D4665" t="s">
        <v>21</v>
      </c>
      <c r="E4665" t="s">
        <v>9723</v>
      </c>
      <c r="F4665" t="s">
        <v>77</v>
      </c>
      <c r="G4665" t="s">
        <v>78</v>
      </c>
      <c r="H4665">
        <v>77.246756199999993</v>
      </c>
      <c r="I4665">
        <v>28.581390800000001</v>
      </c>
      <c r="J4665" t="s">
        <v>704</v>
      </c>
      <c r="K4665" t="s">
        <v>26</v>
      </c>
      <c r="L4665" t="s">
        <v>27</v>
      </c>
      <c r="M4665" t="s">
        <v>27</v>
      </c>
      <c r="N4665" t="s">
        <v>27</v>
      </c>
      <c r="O4665" t="s">
        <v>27</v>
      </c>
      <c r="P4665">
        <v>1</v>
      </c>
      <c r="Q4665">
        <v>17</v>
      </c>
      <c r="R4665">
        <v>100</v>
      </c>
      <c r="S4665">
        <v>3</v>
      </c>
      <c r="T4665" s="1">
        <v>43325</v>
      </c>
      <c r="U4665" t="str">
        <f>IF(Main_Data[[#This Row],[Average_Cost_for_two]]&lt;=200000,"0-200k",IF(Main_Data[[#This Row],[Average_Cost_for_two]]&lt;=400000,"200k-400k",IF(Main_Data[[#This Row],[Average_Cost_for_two]]&lt;=600000,"400k-600k",IF(Main_Data[[#This Row],[Average_Cost_for_two]]&lt;=800000,"600k-800k"))))</f>
        <v>0-200k</v>
      </c>
    </row>
    <row r="4666" spans="1:21" x14ac:dyDescent="0.35">
      <c r="A4666">
        <v>306695</v>
      </c>
      <c r="B4666" t="s">
        <v>768</v>
      </c>
      <c r="C4666">
        <v>1</v>
      </c>
      <c r="D4666" t="s">
        <v>21</v>
      </c>
      <c r="E4666" t="s">
        <v>744</v>
      </c>
      <c r="F4666" t="s">
        <v>49</v>
      </c>
      <c r="G4666" t="s">
        <v>50</v>
      </c>
      <c r="H4666">
        <v>77.003636400000005</v>
      </c>
      <c r="I4666">
        <v>28.5589382</v>
      </c>
      <c r="J4666" t="s">
        <v>695</v>
      </c>
      <c r="K4666" t="s">
        <v>26</v>
      </c>
      <c r="L4666" t="s">
        <v>27</v>
      </c>
      <c r="M4666" t="s">
        <v>27</v>
      </c>
      <c r="N4666" t="s">
        <v>27</v>
      </c>
      <c r="O4666" t="s">
        <v>27</v>
      </c>
      <c r="P4666">
        <v>1</v>
      </c>
      <c r="Q4666">
        <v>1</v>
      </c>
      <c r="R4666">
        <v>100</v>
      </c>
      <c r="S4666">
        <v>1</v>
      </c>
      <c r="T4666" s="1">
        <v>41130</v>
      </c>
      <c r="U4666" t="str">
        <f>IF(Main_Data[[#This Row],[Average_Cost_for_two]]&lt;=200000,"0-200k",IF(Main_Data[[#This Row],[Average_Cost_for_two]]&lt;=400000,"200k-400k",IF(Main_Data[[#This Row],[Average_Cost_for_two]]&lt;=600000,"400k-600k",IF(Main_Data[[#This Row],[Average_Cost_for_two]]&lt;=800000,"600k-800k"))))</f>
        <v>0-200k</v>
      </c>
    </row>
    <row r="4667" spans="1:21" x14ac:dyDescent="0.35">
      <c r="A4667">
        <v>7409</v>
      </c>
      <c r="B4667" t="s">
        <v>9724</v>
      </c>
      <c r="C4667">
        <v>1</v>
      </c>
      <c r="D4667" t="s">
        <v>21</v>
      </c>
      <c r="E4667" t="s">
        <v>9725</v>
      </c>
      <c r="F4667" t="s">
        <v>1751</v>
      </c>
      <c r="G4667" t="s">
        <v>1750</v>
      </c>
      <c r="H4667">
        <v>77.184942899999996</v>
      </c>
      <c r="I4667">
        <v>28.640909700000002</v>
      </c>
      <c r="J4667" t="s">
        <v>9726</v>
      </c>
      <c r="K4667" t="s">
        <v>26</v>
      </c>
      <c r="L4667" t="s">
        <v>27</v>
      </c>
      <c r="M4667" t="s">
        <v>27</v>
      </c>
      <c r="N4667" t="s">
        <v>27</v>
      </c>
      <c r="O4667" t="s">
        <v>27</v>
      </c>
      <c r="P4667">
        <v>1</v>
      </c>
      <c r="Q4667">
        <v>16</v>
      </c>
      <c r="R4667">
        <v>100</v>
      </c>
      <c r="S4667">
        <v>3</v>
      </c>
      <c r="T4667" s="1">
        <v>41133</v>
      </c>
      <c r="U4667" t="str">
        <f>IF(Main_Data[[#This Row],[Average_Cost_for_two]]&lt;=200000,"0-200k",IF(Main_Data[[#This Row],[Average_Cost_for_two]]&lt;=400000,"200k-400k",IF(Main_Data[[#This Row],[Average_Cost_for_two]]&lt;=600000,"400k-600k",IF(Main_Data[[#This Row],[Average_Cost_for_two]]&lt;=800000,"600k-800k"))))</f>
        <v>0-200k</v>
      </c>
    </row>
    <row r="4668" spans="1:21" x14ac:dyDescent="0.35">
      <c r="A4668">
        <v>300231</v>
      </c>
      <c r="B4668" t="s">
        <v>9727</v>
      </c>
      <c r="C4668">
        <v>1</v>
      </c>
      <c r="D4668" t="s">
        <v>21</v>
      </c>
      <c r="E4668" t="s">
        <v>9728</v>
      </c>
      <c r="F4668" t="s">
        <v>137</v>
      </c>
      <c r="G4668" t="s">
        <v>138</v>
      </c>
      <c r="H4668">
        <v>77.205132599999999</v>
      </c>
      <c r="I4668">
        <v>28.514426199999999</v>
      </c>
      <c r="J4668" t="s">
        <v>795</v>
      </c>
      <c r="K4668" t="s">
        <v>26</v>
      </c>
      <c r="L4668" t="s">
        <v>27</v>
      </c>
      <c r="M4668" t="s">
        <v>27</v>
      </c>
      <c r="N4668" t="s">
        <v>27</v>
      </c>
      <c r="O4668" t="s">
        <v>27</v>
      </c>
      <c r="P4668">
        <v>1</v>
      </c>
      <c r="Q4668">
        <v>14</v>
      </c>
      <c r="R4668">
        <v>100</v>
      </c>
      <c r="S4668">
        <v>3</v>
      </c>
      <c r="T4668" s="1">
        <v>41504</v>
      </c>
      <c r="U4668" t="str">
        <f>IF(Main_Data[[#This Row],[Average_Cost_for_two]]&lt;=200000,"0-200k",IF(Main_Data[[#This Row],[Average_Cost_for_two]]&lt;=400000,"200k-400k",IF(Main_Data[[#This Row],[Average_Cost_for_two]]&lt;=600000,"400k-600k",IF(Main_Data[[#This Row],[Average_Cost_for_two]]&lt;=800000,"600k-800k"))))</f>
        <v>0-200k</v>
      </c>
    </row>
    <row r="4669" spans="1:21" x14ac:dyDescent="0.35">
      <c r="A4669">
        <v>7815</v>
      </c>
      <c r="B4669" t="s">
        <v>1072</v>
      </c>
      <c r="C4669">
        <v>1</v>
      </c>
      <c r="D4669" t="s">
        <v>21</v>
      </c>
      <c r="E4669" t="s">
        <v>9729</v>
      </c>
      <c r="F4669" t="s">
        <v>203</v>
      </c>
      <c r="G4669" t="s">
        <v>204</v>
      </c>
      <c r="H4669">
        <v>77.291918300000006</v>
      </c>
      <c r="I4669">
        <v>28.535310599999999</v>
      </c>
      <c r="J4669" t="s">
        <v>795</v>
      </c>
      <c r="K4669" t="s">
        <v>26</v>
      </c>
      <c r="L4669" t="s">
        <v>27</v>
      </c>
      <c r="M4669" t="s">
        <v>27</v>
      </c>
      <c r="N4669" t="s">
        <v>27</v>
      </c>
      <c r="O4669" t="s">
        <v>27</v>
      </c>
      <c r="P4669">
        <v>1</v>
      </c>
      <c r="Q4669">
        <v>9</v>
      </c>
      <c r="R4669">
        <v>100</v>
      </c>
      <c r="S4669">
        <v>3</v>
      </c>
      <c r="T4669" s="1">
        <v>41129</v>
      </c>
      <c r="U4669" t="str">
        <f>IF(Main_Data[[#This Row],[Average_Cost_for_two]]&lt;=200000,"0-200k",IF(Main_Data[[#This Row],[Average_Cost_for_two]]&lt;=400000,"200k-400k",IF(Main_Data[[#This Row],[Average_Cost_for_two]]&lt;=600000,"400k-600k",IF(Main_Data[[#This Row],[Average_Cost_for_two]]&lt;=800000,"600k-800k"))))</f>
        <v>0-200k</v>
      </c>
    </row>
    <row r="4670" spans="1:21" x14ac:dyDescent="0.35">
      <c r="A4670">
        <v>18211312</v>
      </c>
      <c r="B4670" t="s">
        <v>9730</v>
      </c>
      <c r="C4670">
        <v>1</v>
      </c>
      <c r="D4670" t="s">
        <v>21</v>
      </c>
      <c r="E4670" t="s">
        <v>9731</v>
      </c>
      <c r="F4670" t="s">
        <v>571</v>
      </c>
      <c r="G4670" t="s">
        <v>572</v>
      </c>
      <c r="H4670">
        <v>77.194030600000005</v>
      </c>
      <c r="I4670">
        <v>28.569744199999999</v>
      </c>
      <c r="J4670" t="s">
        <v>795</v>
      </c>
      <c r="K4670" t="s">
        <v>26</v>
      </c>
      <c r="L4670" t="s">
        <v>27</v>
      </c>
      <c r="M4670" t="s">
        <v>27</v>
      </c>
      <c r="N4670" t="s">
        <v>27</v>
      </c>
      <c r="O4670" t="s">
        <v>27</v>
      </c>
      <c r="P4670">
        <v>1</v>
      </c>
      <c r="Q4670">
        <v>16</v>
      </c>
      <c r="R4670">
        <v>100</v>
      </c>
      <c r="S4670">
        <v>3</v>
      </c>
      <c r="T4670" s="1">
        <v>41863</v>
      </c>
      <c r="U4670" t="str">
        <f>IF(Main_Data[[#This Row],[Average_Cost_for_two]]&lt;=200000,"0-200k",IF(Main_Data[[#This Row],[Average_Cost_for_two]]&lt;=400000,"200k-400k",IF(Main_Data[[#This Row],[Average_Cost_for_two]]&lt;=600000,"400k-600k",IF(Main_Data[[#This Row],[Average_Cost_for_two]]&lt;=800000,"600k-800k"))))</f>
        <v>0-200k</v>
      </c>
    </row>
    <row r="4671" spans="1:21" x14ac:dyDescent="0.35">
      <c r="A4671">
        <v>18423859</v>
      </c>
      <c r="B4671" t="s">
        <v>9732</v>
      </c>
      <c r="C4671">
        <v>1</v>
      </c>
      <c r="D4671" t="s">
        <v>21</v>
      </c>
      <c r="E4671" t="s">
        <v>9733</v>
      </c>
      <c r="F4671" t="s">
        <v>895</v>
      </c>
      <c r="G4671" t="s">
        <v>896</v>
      </c>
      <c r="H4671">
        <v>77.294522299999997</v>
      </c>
      <c r="I4671">
        <v>28.689435899999999</v>
      </c>
      <c r="J4671" t="s">
        <v>560</v>
      </c>
      <c r="K4671" t="s">
        <v>26</v>
      </c>
      <c r="L4671" t="s">
        <v>27</v>
      </c>
      <c r="M4671" t="s">
        <v>27</v>
      </c>
      <c r="N4671" t="s">
        <v>27</v>
      </c>
      <c r="O4671" t="s">
        <v>27</v>
      </c>
      <c r="P4671">
        <v>1</v>
      </c>
      <c r="Q4671">
        <v>1</v>
      </c>
      <c r="R4671">
        <v>100</v>
      </c>
      <c r="S4671">
        <v>1</v>
      </c>
      <c r="T4671" s="1">
        <v>42952</v>
      </c>
      <c r="U4671" t="str">
        <f>IF(Main_Data[[#This Row],[Average_Cost_for_two]]&lt;=200000,"0-200k",IF(Main_Data[[#This Row],[Average_Cost_for_two]]&lt;=400000,"200k-400k",IF(Main_Data[[#This Row],[Average_Cost_for_two]]&lt;=600000,"400k-600k",IF(Main_Data[[#This Row],[Average_Cost_for_two]]&lt;=800000,"600k-800k"))))</f>
        <v>0-200k</v>
      </c>
    </row>
    <row r="4672" spans="1:21" x14ac:dyDescent="0.35">
      <c r="A4672">
        <v>300780</v>
      </c>
      <c r="B4672" t="s">
        <v>9734</v>
      </c>
      <c r="C4672">
        <v>1</v>
      </c>
      <c r="D4672" t="s">
        <v>21</v>
      </c>
      <c r="E4672" t="s">
        <v>9735</v>
      </c>
      <c r="F4672" t="s">
        <v>234</v>
      </c>
      <c r="G4672" t="s">
        <v>233</v>
      </c>
      <c r="H4672">
        <v>77.160334700000007</v>
      </c>
      <c r="I4672">
        <v>28.710924800000001</v>
      </c>
      <c r="J4672" t="s">
        <v>3221</v>
      </c>
      <c r="K4672" t="s">
        <v>26</v>
      </c>
      <c r="L4672" t="s">
        <v>27</v>
      </c>
      <c r="M4672" t="s">
        <v>27</v>
      </c>
      <c r="N4672" t="s">
        <v>27</v>
      </c>
      <c r="O4672" t="s">
        <v>27</v>
      </c>
      <c r="P4672">
        <v>1</v>
      </c>
      <c r="Q4672">
        <v>31</v>
      </c>
      <c r="R4672">
        <v>100</v>
      </c>
      <c r="S4672">
        <v>4</v>
      </c>
      <c r="T4672" s="1">
        <v>42587</v>
      </c>
      <c r="U4672" t="str">
        <f>IF(Main_Data[[#This Row],[Average_Cost_for_two]]&lt;=200000,"0-200k",IF(Main_Data[[#This Row],[Average_Cost_for_two]]&lt;=400000,"200k-400k",IF(Main_Data[[#This Row],[Average_Cost_for_two]]&lt;=600000,"400k-600k",IF(Main_Data[[#This Row],[Average_Cost_for_two]]&lt;=800000,"600k-800k"))))</f>
        <v>0-200k</v>
      </c>
    </row>
    <row r="4673" spans="1:21" x14ac:dyDescent="0.35">
      <c r="A4673">
        <v>18449626</v>
      </c>
      <c r="B4673" t="s">
        <v>9736</v>
      </c>
      <c r="C4673">
        <v>1</v>
      </c>
      <c r="D4673" t="s">
        <v>21</v>
      </c>
      <c r="E4673" t="s">
        <v>9737</v>
      </c>
      <c r="F4673" t="s">
        <v>1924</v>
      </c>
      <c r="G4673" t="s">
        <v>1925</v>
      </c>
      <c r="H4673">
        <v>77.220456999999996</v>
      </c>
      <c r="I4673">
        <v>28.563504640000001</v>
      </c>
      <c r="J4673" t="s">
        <v>521</v>
      </c>
      <c r="K4673" t="s">
        <v>26</v>
      </c>
      <c r="L4673" t="s">
        <v>27</v>
      </c>
      <c r="M4673" t="s">
        <v>34</v>
      </c>
      <c r="N4673" t="s">
        <v>27</v>
      </c>
      <c r="O4673" t="s">
        <v>27</v>
      </c>
      <c r="P4673">
        <v>1</v>
      </c>
      <c r="Q4673">
        <v>13</v>
      </c>
      <c r="R4673">
        <v>100</v>
      </c>
      <c r="S4673">
        <v>3</v>
      </c>
      <c r="T4673" s="1">
        <v>41879</v>
      </c>
      <c r="U4673" t="str">
        <f>IF(Main_Data[[#This Row],[Average_Cost_for_two]]&lt;=200000,"0-200k",IF(Main_Data[[#This Row],[Average_Cost_for_two]]&lt;=400000,"200k-400k",IF(Main_Data[[#This Row],[Average_Cost_for_two]]&lt;=600000,"400k-600k",IF(Main_Data[[#This Row],[Average_Cost_for_two]]&lt;=800000,"600k-800k"))))</f>
        <v>0-200k</v>
      </c>
    </row>
    <row r="4674" spans="1:21" x14ac:dyDescent="0.35">
      <c r="A4674">
        <v>309305</v>
      </c>
      <c r="B4674" t="s">
        <v>9738</v>
      </c>
      <c r="C4674">
        <v>1</v>
      </c>
      <c r="D4674" t="s">
        <v>21</v>
      </c>
      <c r="E4674" t="s">
        <v>9739</v>
      </c>
      <c r="F4674" t="s">
        <v>711</v>
      </c>
      <c r="G4674" t="s">
        <v>712</v>
      </c>
      <c r="H4674">
        <v>77.112429599999999</v>
      </c>
      <c r="I4674">
        <v>28.649947600000001</v>
      </c>
      <c r="J4674" t="s">
        <v>1230</v>
      </c>
      <c r="K4674" t="s">
        <v>26</v>
      </c>
      <c r="L4674" t="s">
        <v>27</v>
      </c>
      <c r="M4674" t="s">
        <v>27</v>
      </c>
      <c r="N4674" t="s">
        <v>27</v>
      </c>
      <c r="O4674" t="s">
        <v>27</v>
      </c>
      <c r="P4674">
        <v>1</v>
      </c>
      <c r="Q4674">
        <v>6</v>
      </c>
      <c r="R4674">
        <v>100</v>
      </c>
      <c r="S4674">
        <v>3</v>
      </c>
      <c r="T4674" s="1">
        <v>42962</v>
      </c>
      <c r="U4674" t="str">
        <f>IF(Main_Data[[#This Row],[Average_Cost_for_two]]&lt;=200000,"0-200k",IF(Main_Data[[#This Row],[Average_Cost_for_two]]&lt;=400000,"200k-400k",IF(Main_Data[[#This Row],[Average_Cost_for_two]]&lt;=600000,"400k-600k",IF(Main_Data[[#This Row],[Average_Cost_for_two]]&lt;=800000,"600k-800k"))))</f>
        <v>0-200k</v>
      </c>
    </row>
    <row r="4675" spans="1:21" x14ac:dyDescent="0.35">
      <c r="A4675">
        <v>5925</v>
      </c>
      <c r="B4675" t="s">
        <v>9740</v>
      </c>
      <c r="C4675">
        <v>1</v>
      </c>
      <c r="D4675" t="s">
        <v>21</v>
      </c>
      <c r="E4675" t="s">
        <v>9741</v>
      </c>
      <c r="F4675" t="s">
        <v>2173</v>
      </c>
      <c r="G4675" t="s">
        <v>2174</v>
      </c>
      <c r="H4675">
        <v>77.078481300000007</v>
      </c>
      <c r="I4675">
        <v>28.638613899999999</v>
      </c>
      <c r="J4675" t="s">
        <v>706</v>
      </c>
      <c r="K4675" t="s">
        <v>26</v>
      </c>
      <c r="L4675" t="s">
        <v>27</v>
      </c>
      <c r="M4675" t="s">
        <v>27</v>
      </c>
      <c r="N4675" t="s">
        <v>27</v>
      </c>
      <c r="O4675" t="s">
        <v>27</v>
      </c>
      <c r="P4675">
        <v>1</v>
      </c>
      <c r="Q4675">
        <v>42</v>
      </c>
      <c r="R4675">
        <v>100</v>
      </c>
      <c r="S4675">
        <v>3</v>
      </c>
      <c r="T4675" s="1">
        <v>42232</v>
      </c>
      <c r="U4675" t="str">
        <f>IF(Main_Data[[#This Row],[Average_Cost_for_two]]&lt;=200000,"0-200k",IF(Main_Data[[#This Row],[Average_Cost_for_two]]&lt;=400000,"200k-400k",IF(Main_Data[[#This Row],[Average_Cost_for_two]]&lt;=600000,"400k-600k",IF(Main_Data[[#This Row],[Average_Cost_for_two]]&lt;=800000,"600k-800k"))))</f>
        <v>0-200k</v>
      </c>
    </row>
    <row r="4676" spans="1:21" x14ac:dyDescent="0.35">
      <c r="A4676">
        <v>9159</v>
      </c>
      <c r="B4676" t="s">
        <v>9742</v>
      </c>
      <c r="C4676">
        <v>1</v>
      </c>
      <c r="D4676" t="s">
        <v>21</v>
      </c>
      <c r="E4676" t="s">
        <v>9743</v>
      </c>
      <c r="F4676" t="s">
        <v>325</v>
      </c>
      <c r="G4676" t="s">
        <v>326</v>
      </c>
      <c r="H4676">
        <v>77.230680899999996</v>
      </c>
      <c r="I4676">
        <v>28.656126799999999</v>
      </c>
      <c r="J4676" t="s">
        <v>706</v>
      </c>
      <c r="K4676" t="s">
        <v>26</v>
      </c>
      <c r="L4676" t="s">
        <v>27</v>
      </c>
      <c r="M4676" t="s">
        <v>27</v>
      </c>
      <c r="N4676" t="s">
        <v>27</v>
      </c>
      <c r="O4676" t="s">
        <v>27</v>
      </c>
      <c r="P4676">
        <v>1</v>
      </c>
      <c r="Q4676">
        <v>5</v>
      </c>
      <c r="R4676">
        <v>100</v>
      </c>
      <c r="S4676">
        <v>3</v>
      </c>
      <c r="T4676" s="1">
        <v>41461</v>
      </c>
      <c r="U4676" t="str">
        <f>IF(Main_Data[[#This Row],[Average_Cost_for_two]]&lt;=200000,"0-200k",IF(Main_Data[[#This Row],[Average_Cost_for_two]]&lt;=400000,"200k-400k",IF(Main_Data[[#This Row],[Average_Cost_for_two]]&lt;=600000,"400k-600k",IF(Main_Data[[#This Row],[Average_Cost_for_two]]&lt;=800000,"600k-800k"))))</f>
        <v>0-200k</v>
      </c>
    </row>
    <row r="4677" spans="1:21" x14ac:dyDescent="0.35">
      <c r="A4677">
        <v>18466395</v>
      </c>
      <c r="B4677" t="s">
        <v>9744</v>
      </c>
      <c r="C4677">
        <v>1</v>
      </c>
      <c r="D4677" t="s">
        <v>21</v>
      </c>
      <c r="E4677" t="s">
        <v>9745</v>
      </c>
      <c r="F4677" t="s">
        <v>325</v>
      </c>
      <c r="G4677" t="s">
        <v>326</v>
      </c>
      <c r="H4677">
        <v>77.231513199999995</v>
      </c>
      <c r="I4677">
        <v>28.656243199999999</v>
      </c>
      <c r="J4677" t="s">
        <v>706</v>
      </c>
      <c r="K4677" t="s">
        <v>26</v>
      </c>
      <c r="L4677" t="s">
        <v>27</v>
      </c>
      <c r="M4677" t="s">
        <v>27</v>
      </c>
      <c r="N4677" t="s">
        <v>27</v>
      </c>
      <c r="O4677" t="s">
        <v>27</v>
      </c>
      <c r="P4677">
        <v>1</v>
      </c>
      <c r="Q4677">
        <v>1</v>
      </c>
      <c r="R4677">
        <v>100</v>
      </c>
      <c r="S4677">
        <v>1</v>
      </c>
      <c r="T4677" s="1">
        <v>42562</v>
      </c>
      <c r="U4677" t="str">
        <f>IF(Main_Data[[#This Row],[Average_Cost_for_two]]&lt;=200000,"0-200k",IF(Main_Data[[#This Row],[Average_Cost_for_two]]&lt;=400000,"200k-400k",IF(Main_Data[[#This Row],[Average_Cost_for_two]]&lt;=600000,"400k-600k",IF(Main_Data[[#This Row],[Average_Cost_for_two]]&lt;=800000,"600k-800k"))))</f>
        <v>0-200k</v>
      </c>
    </row>
    <row r="4678" spans="1:21" x14ac:dyDescent="0.35">
      <c r="A4678">
        <v>4608</v>
      </c>
      <c r="B4678" t="s">
        <v>9746</v>
      </c>
      <c r="C4678">
        <v>1</v>
      </c>
      <c r="D4678" t="s">
        <v>21</v>
      </c>
      <c r="E4678" t="s">
        <v>9747</v>
      </c>
      <c r="F4678" t="s">
        <v>241</v>
      </c>
      <c r="G4678" t="s">
        <v>242</v>
      </c>
      <c r="H4678">
        <v>77.248453999999995</v>
      </c>
      <c r="I4678">
        <v>28.537171799999999</v>
      </c>
      <c r="J4678" t="s">
        <v>720</v>
      </c>
      <c r="K4678" t="s">
        <v>26</v>
      </c>
      <c r="L4678" t="s">
        <v>27</v>
      </c>
      <c r="M4678" t="s">
        <v>34</v>
      </c>
      <c r="N4678" t="s">
        <v>27</v>
      </c>
      <c r="O4678" t="s">
        <v>27</v>
      </c>
      <c r="P4678">
        <v>1</v>
      </c>
      <c r="Q4678">
        <v>112</v>
      </c>
      <c r="R4678">
        <v>100</v>
      </c>
      <c r="S4678">
        <v>4</v>
      </c>
      <c r="T4678" s="1">
        <v>41107</v>
      </c>
      <c r="U4678" t="str">
        <f>IF(Main_Data[[#This Row],[Average_Cost_for_two]]&lt;=200000,"0-200k",IF(Main_Data[[#This Row],[Average_Cost_for_two]]&lt;=400000,"200k-400k",IF(Main_Data[[#This Row],[Average_Cost_for_two]]&lt;=600000,"400k-600k",IF(Main_Data[[#This Row],[Average_Cost_for_two]]&lt;=800000,"600k-800k"))))</f>
        <v>0-200k</v>
      </c>
    </row>
    <row r="4679" spans="1:21" x14ac:dyDescent="0.35">
      <c r="A4679">
        <v>9386</v>
      </c>
      <c r="B4679" t="s">
        <v>9748</v>
      </c>
      <c r="C4679">
        <v>1</v>
      </c>
      <c r="D4679" t="s">
        <v>21</v>
      </c>
      <c r="E4679" t="s">
        <v>9749</v>
      </c>
      <c r="F4679" t="s">
        <v>153</v>
      </c>
      <c r="G4679" t="s">
        <v>154</v>
      </c>
      <c r="H4679">
        <v>77.188639899999998</v>
      </c>
      <c r="I4679">
        <v>28.7002971</v>
      </c>
      <c r="J4679" t="s">
        <v>695</v>
      </c>
      <c r="K4679" t="s">
        <v>26</v>
      </c>
      <c r="L4679" t="s">
        <v>27</v>
      </c>
      <c r="M4679" t="s">
        <v>27</v>
      </c>
      <c r="N4679" t="s">
        <v>27</v>
      </c>
      <c r="O4679" t="s">
        <v>27</v>
      </c>
      <c r="P4679">
        <v>1</v>
      </c>
      <c r="Q4679">
        <v>6</v>
      </c>
      <c r="R4679">
        <v>100</v>
      </c>
      <c r="S4679">
        <v>3</v>
      </c>
      <c r="T4679" s="1">
        <v>43301</v>
      </c>
      <c r="U4679" t="str">
        <f>IF(Main_Data[[#This Row],[Average_Cost_for_two]]&lt;=200000,"0-200k",IF(Main_Data[[#This Row],[Average_Cost_for_two]]&lt;=400000,"200k-400k",IF(Main_Data[[#This Row],[Average_Cost_for_two]]&lt;=600000,"400k-600k",IF(Main_Data[[#This Row],[Average_Cost_for_two]]&lt;=800000,"600k-800k"))))</f>
        <v>0-200k</v>
      </c>
    </row>
    <row r="4680" spans="1:21" x14ac:dyDescent="0.35">
      <c r="A4680">
        <v>18037793</v>
      </c>
      <c r="B4680" t="s">
        <v>9750</v>
      </c>
      <c r="C4680">
        <v>1</v>
      </c>
      <c r="D4680" t="s">
        <v>21</v>
      </c>
      <c r="E4680" t="s">
        <v>9751</v>
      </c>
      <c r="F4680" t="s">
        <v>2928</v>
      </c>
      <c r="G4680" t="s">
        <v>2929</v>
      </c>
      <c r="H4680">
        <v>77.096915499999994</v>
      </c>
      <c r="I4680">
        <v>28.6356447</v>
      </c>
      <c r="J4680" t="s">
        <v>521</v>
      </c>
      <c r="K4680" t="s">
        <v>26</v>
      </c>
      <c r="L4680" t="s">
        <v>27</v>
      </c>
      <c r="M4680" t="s">
        <v>27</v>
      </c>
      <c r="N4680" t="s">
        <v>27</v>
      </c>
      <c r="O4680" t="s">
        <v>27</v>
      </c>
      <c r="P4680">
        <v>1</v>
      </c>
      <c r="Q4680">
        <v>6</v>
      </c>
      <c r="R4680">
        <v>100</v>
      </c>
      <c r="S4680">
        <v>3</v>
      </c>
      <c r="T4680" s="1">
        <v>42920</v>
      </c>
      <c r="U4680" t="str">
        <f>IF(Main_Data[[#This Row],[Average_Cost_for_two]]&lt;=200000,"0-200k",IF(Main_Data[[#This Row],[Average_Cost_for_two]]&lt;=400000,"200k-400k",IF(Main_Data[[#This Row],[Average_Cost_for_two]]&lt;=600000,"400k-600k",IF(Main_Data[[#This Row],[Average_Cost_for_two]]&lt;=800000,"600k-800k"))))</f>
        <v>0-200k</v>
      </c>
    </row>
    <row r="4681" spans="1:21" x14ac:dyDescent="0.35">
      <c r="A4681">
        <v>18420675</v>
      </c>
      <c r="B4681" t="s">
        <v>9752</v>
      </c>
      <c r="C4681">
        <v>1</v>
      </c>
      <c r="D4681" t="s">
        <v>21</v>
      </c>
      <c r="E4681" t="s">
        <v>9753</v>
      </c>
      <c r="F4681" t="s">
        <v>217</v>
      </c>
      <c r="G4681" t="s">
        <v>218</v>
      </c>
      <c r="H4681">
        <v>77.234902199999993</v>
      </c>
      <c r="I4681">
        <v>28.649720500000001</v>
      </c>
      <c r="J4681" t="s">
        <v>1157</v>
      </c>
      <c r="K4681" t="s">
        <v>26</v>
      </c>
      <c r="L4681" t="s">
        <v>27</v>
      </c>
      <c r="M4681" t="s">
        <v>27</v>
      </c>
      <c r="N4681" t="s">
        <v>27</v>
      </c>
      <c r="O4681" t="s">
        <v>27</v>
      </c>
      <c r="P4681">
        <v>1</v>
      </c>
      <c r="Q4681">
        <v>5</v>
      </c>
      <c r="R4681">
        <v>100</v>
      </c>
      <c r="S4681">
        <v>3</v>
      </c>
      <c r="T4681" s="1">
        <v>42204</v>
      </c>
      <c r="U4681" t="str">
        <f>IF(Main_Data[[#This Row],[Average_Cost_for_two]]&lt;=200000,"0-200k",IF(Main_Data[[#This Row],[Average_Cost_for_two]]&lt;=400000,"200k-400k",IF(Main_Data[[#This Row],[Average_Cost_for_two]]&lt;=600000,"400k-600k",IF(Main_Data[[#This Row],[Average_Cost_for_two]]&lt;=800000,"600k-800k"))))</f>
        <v>0-200k</v>
      </c>
    </row>
    <row r="4682" spans="1:21" x14ac:dyDescent="0.35">
      <c r="A4682">
        <v>302793</v>
      </c>
      <c r="B4682" t="s">
        <v>8617</v>
      </c>
      <c r="C4682">
        <v>1</v>
      </c>
      <c r="D4682" t="s">
        <v>21</v>
      </c>
      <c r="E4682" t="s">
        <v>9754</v>
      </c>
      <c r="F4682" t="s">
        <v>1622</v>
      </c>
      <c r="G4682" t="s">
        <v>1623</v>
      </c>
      <c r="H4682">
        <v>77.260011669999997</v>
      </c>
      <c r="I4682">
        <v>28.534516669999999</v>
      </c>
      <c r="J4682" t="s">
        <v>795</v>
      </c>
      <c r="K4682" t="s">
        <v>26</v>
      </c>
      <c r="L4682" t="s">
        <v>27</v>
      </c>
      <c r="M4682" t="s">
        <v>27</v>
      </c>
      <c r="N4682" t="s">
        <v>27</v>
      </c>
      <c r="O4682" t="s">
        <v>27</v>
      </c>
      <c r="P4682">
        <v>1</v>
      </c>
      <c r="Q4682">
        <v>9</v>
      </c>
      <c r="R4682">
        <v>100</v>
      </c>
      <c r="S4682">
        <v>3</v>
      </c>
      <c r="T4682" s="1">
        <v>41836</v>
      </c>
      <c r="U4682" t="str">
        <f>IF(Main_Data[[#This Row],[Average_Cost_for_two]]&lt;=200000,"0-200k",IF(Main_Data[[#This Row],[Average_Cost_for_two]]&lt;=400000,"200k-400k",IF(Main_Data[[#This Row],[Average_Cost_for_two]]&lt;=600000,"400k-600k",IF(Main_Data[[#This Row],[Average_Cost_for_two]]&lt;=800000,"600k-800k"))))</f>
        <v>0-200k</v>
      </c>
    </row>
    <row r="4683" spans="1:21" x14ac:dyDescent="0.35">
      <c r="A4683">
        <v>8531</v>
      </c>
      <c r="B4683" t="s">
        <v>9034</v>
      </c>
      <c r="C4683">
        <v>1</v>
      </c>
      <c r="D4683" t="s">
        <v>21</v>
      </c>
      <c r="E4683" t="s">
        <v>9755</v>
      </c>
      <c r="F4683" t="s">
        <v>117</v>
      </c>
      <c r="G4683" t="s">
        <v>118</v>
      </c>
      <c r="H4683">
        <v>77.294957299999993</v>
      </c>
      <c r="I4683">
        <v>28.597761599999998</v>
      </c>
      <c r="J4683" t="s">
        <v>704</v>
      </c>
      <c r="K4683" t="s">
        <v>26</v>
      </c>
      <c r="L4683" t="s">
        <v>27</v>
      </c>
      <c r="M4683" t="s">
        <v>27</v>
      </c>
      <c r="N4683" t="s">
        <v>27</v>
      </c>
      <c r="O4683" t="s">
        <v>27</v>
      </c>
      <c r="P4683">
        <v>1</v>
      </c>
      <c r="Q4683">
        <v>22</v>
      </c>
      <c r="R4683">
        <v>100</v>
      </c>
      <c r="S4683">
        <v>3</v>
      </c>
      <c r="T4683" s="1">
        <v>42569</v>
      </c>
      <c r="U4683" t="str">
        <f>IF(Main_Data[[#This Row],[Average_Cost_for_two]]&lt;=200000,"0-200k",IF(Main_Data[[#This Row],[Average_Cost_for_two]]&lt;=400000,"200k-400k",IF(Main_Data[[#This Row],[Average_Cost_for_two]]&lt;=600000,"400k-600k",IF(Main_Data[[#This Row],[Average_Cost_for_two]]&lt;=800000,"600k-800k"))))</f>
        <v>0-200k</v>
      </c>
    </row>
    <row r="4684" spans="1:21" x14ac:dyDescent="0.35">
      <c r="A4684">
        <v>18424615</v>
      </c>
      <c r="B4684" t="s">
        <v>352</v>
      </c>
      <c r="C4684">
        <v>1</v>
      </c>
      <c r="D4684" t="s">
        <v>21</v>
      </c>
      <c r="E4684" t="s">
        <v>9756</v>
      </c>
      <c r="F4684" t="s">
        <v>268</v>
      </c>
      <c r="G4684" t="s">
        <v>269</v>
      </c>
      <c r="H4684">
        <v>77.175196499999998</v>
      </c>
      <c r="I4684">
        <v>28.555597899999999</v>
      </c>
      <c r="J4684" t="s">
        <v>795</v>
      </c>
      <c r="K4684" t="s">
        <v>26</v>
      </c>
      <c r="L4684" t="s">
        <v>27</v>
      </c>
      <c r="M4684" t="s">
        <v>27</v>
      </c>
      <c r="N4684" t="s">
        <v>27</v>
      </c>
      <c r="O4684" t="s">
        <v>27</v>
      </c>
      <c r="P4684">
        <v>1</v>
      </c>
      <c r="Q4684">
        <v>1</v>
      </c>
      <c r="R4684">
        <v>100</v>
      </c>
      <c r="S4684">
        <v>1</v>
      </c>
      <c r="T4684" s="1">
        <v>43287</v>
      </c>
      <c r="U4684" t="str">
        <f>IF(Main_Data[[#This Row],[Average_Cost_for_two]]&lt;=200000,"0-200k",IF(Main_Data[[#This Row],[Average_Cost_for_two]]&lt;=400000,"200k-400k",IF(Main_Data[[#This Row],[Average_Cost_for_two]]&lt;=600000,"400k-600k",IF(Main_Data[[#This Row],[Average_Cost_for_two]]&lt;=800000,"600k-800k"))))</f>
        <v>0-200k</v>
      </c>
    </row>
    <row r="4685" spans="1:21" x14ac:dyDescent="0.35">
      <c r="A4685">
        <v>1987</v>
      </c>
      <c r="B4685" t="s">
        <v>9757</v>
      </c>
      <c r="C4685">
        <v>1</v>
      </c>
      <c r="D4685" t="s">
        <v>21</v>
      </c>
      <c r="E4685" t="s">
        <v>9758</v>
      </c>
      <c r="F4685" t="s">
        <v>2937</v>
      </c>
      <c r="G4685" t="s">
        <v>2938</v>
      </c>
      <c r="H4685">
        <v>77.110167899999993</v>
      </c>
      <c r="I4685">
        <v>28.670747599999999</v>
      </c>
      <c r="J4685" t="s">
        <v>795</v>
      </c>
      <c r="K4685" t="s">
        <v>26</v>
      </c>
      <c r="L4685" t="s">
        <v>27</v>
      </c>
      <c r="M4685" t="s">
        <v>27</v>
      </c>
      <c r="N4685" t="s">
        <v>27</v>
      </c>
      <c r="O4685" t="s">
        <v>27</v>
      </c>
      <c r="P4685">
        <v>1</v>
      </c>
      <c r="Q4685">
        <v>46</v>
      </c>
      <c r="R4685">
        <v>100</v>
      </c>
      <c r="S4685">
        <v>3</v>
      </c>
      <c r="T4685" s="1">
        <v>42204</v>
      </c>
      <c r="U4685" t="str">
        <f>IF(Main_Data[[#This Row],[Average_Cost_for_two]]&lt;=200000,"0-200k",IF(Main_Data[[#This Row],[Average_Cost_for_two]]&lt;=400000,"200k-400k",IF(Main_Data[[#This Row],[Average_Cost_for_two]]&lt;=600000,"400k-600k",IF(Main_Data[[#This Row],[Average_Cost_for_two]]&lt;=800000,"600k-800k"))))</f>
        <v>0-200k</v>
      </c>
    </row>
    <row r="4686" spans="1:21" x14ac:dyDescent="0.35">
      <c r="A4686">
        <v>18356773</v>
      </c>
      <c r="B4686" t="s">
        <v>9759</v>
      </c>
      <c r="C4686">
        <v>1</v>
      </c>
      <c r="D4686" t="s">
        <v>21</v>
      </c>
      <c r="E4686" t="s">
        <v>7589</v>
      </c>
      <c r="F4686" t="s">
        <v>2696</v>
      </c>
      <c r="G4686" t="s">
        <v>2697</v>
      </c>
      <c r="H4686">
        <v>77.169010790000002</v>
      </c>
      <c r="I4686">
        <v>28.587703950000002</v>
      </c>
      <c r="J4686" t="s">
        <v>554</v>
      </c>
      <c r="K4686" t="s">
        <v>26</v>
      </c>
      <c r="L4686" t="s">
        <v>27</v>
      </c>
      <c r="M4686" t="s">
        <v>27</v>
      </c>
      <c r="N4686" t="s">
        <v>27</v>
      </c>
      <c r="O4686" t="s">
        <v>27</v>
      </c>
      <c r="P4686">
        <v>1</v>
      </c>
      <c r="Q4686">
        <v>8</v>
      </c>
      <c r="R4686">
        <v>100</v>
      </c>
      <c r="S4686">
        <v>3</v>
      </c>
      <c r="T4686" s="1">
        <v>43293</v>
      </c>
      <c r="U4686" t="str">
        <f>IF(Main_Data[[#This Row],[Average_Cost_for_two]]&lt;=200000,"0-200k",IF(Main_Data[[#This Row],[Average_Cost_for_two]]&lt;=400000,"200k-400k",IF(Main_Data[[#This Row],[Average_Cost_for_two]]&lt;=600000,"400k-600k",IF(Main_Data[[#This Row],[Average_Cost_for_two]]&lt;=800000,"600k-800k"))))</f>
        <v>0-200k</v>
      </c>
    </row>
    <row r="4687" spans="1:21" x14ac:dyDescent="0.35">
      <c r="A4687">
        <v>300440</v>
      </c>
      <c r="B4687" t="s">
        <v>9760</v>
      </c>
      <c r="C4687">
        <v>1</v>
      </c>
      <c r="D4687" t="s">
        <v>21</v>
      </c>
      <c r="E4687" t="s">
        <v>9761</v>
      </c>
      <c r="F4687" t="s">
        <v>2173</v>
      </c>
      <c r="G4687" t="s">
        <v>2174</v>
      </c>
      <c r="H4687">
        <v>77.065665499999994</v>
      </c>
      <c r="I4687">
        <v>28.6384063</v>
      </c>
      <c r="J4687" t="s">
        <v>1230</v>
      </c>
      <c r="K4687" t="s">
        <v>26</v>
      </c>
      <c r="L4687" t="s">
        <v>27</v>
      </c>
      <c r="M4687" t="s">
        <v>27</v>
      </c>
      <c r="N4687" t="s">
        <v>27</v>
      </c>
      <c r="O4687" t="s">
        <v>27</v>
      </c>
      <c r="P4687">
        <v>1</v>
      </c>
      <c r="Q4687">
        <v>17</v>
      </c>
      <c r="R4687">
        <v>100</v>
      </c>
      <c r="S4687">
        <v>3</v>
      </c>
      <c r="T4687" s="1">
        <v>43290</v>
      </c>
      <c r="U4687" t="str">
        <f>IF(Main_Data[[#This Row],[Average_Cost_for_two]]&lt;=200000,"0-200k",IF(Main_Data[[#This Row],[Average_Cost_for_two]]&lt;=400000,"200k-400k",IF(Main_Data[[#This Row],[Average_Cost_for_two]]&lt;=600000,"400k-600k",IF(Main_Data[[#This Row],[Average_Cost_for_two]]&lt;=800000,"600k-800k"))))</f>
        <v>0-200k</v>
      </c>
    </row>
    <row r="4688" spans="1:21" x14ac:dyDescent="0.35">
      <c r="A4688">
        <v>18211151</v>
      </c>
      <c r="B4688" t="s">
        <v>9762</v>
      </c>
      <c r="C4688">
        <v>1</v>
      </c>
      <c r="D4688" t="s">
        <v>21</v>
      </c>
      <c r="E4688" t="s">
        <v>9763</v>
      </c>
      <c r="F4688" t="s">
        <v>325</v>
      </c>
      <c r="G4688" t="s">
        <v>326</v>
      </c>
      <c r="H4688">
        <v>77.233554999999996</v>
      </c>
      <c r="I4688">
        <v>28.649144100000001</v>
      </c>
      <c r="J4688" t="s">
        <v>531</v>
      </c>
      <c r="K4688" t="s">
        <v>26</v>
      </c>
      <c r="L4688" t="s">
        <v>27</v>
      </c>
      <c r="M4688" t="s">
        <v>27</v>
      </c>
      <c r="N4688" t="s">
        <v>27</v>
      </c>
      <c r="O4688" t="s">
        <v>27</v>
      </c>
      <c r="P4688">
        <v>1</v>
      </c>
      <c r="Q4688">
        <v>5</v>
      </c>
      <c r="R4688">
        <v>100</v>
      </c>
      <c r="S4688">
        <v>3</v>
      </c>
      <c r="T4688" s="1">
        <v>42895</v>
      </c>
      <c r="U4688" t="str">
        <f>IF(Main_Data[[#This Row],[Average_Cost_for_two]]&lt;=200000,"0-200k",IF(Main_Data[[#This Row],[Average_Cost_for_two]]&lt;=400000,"200k-400k",IF(Main_Data[[#This Row],[Average_Cost_for_two]]&lt;=600000,"400k-600k",IF(Main_Data[[#This Row],[Average_Cost_for_two]]&lt;=800000,"600k-800k"))))</f>
        <v>0-200k</v>
      </c>
    </row>
    <row r="4689" spans="1:21" x14ac:dyDescent="0.35">
      <c r="A4689">
        <v>303643</v>
      </c>
      <c r="B4689" t="s">
        <v>9764</v>
      </c>
      <c r="C4689">
        <v>1</v>
      </c>
      <c r="D4689" t="s">
        <v>21</v>
      </c>
      <c r="E4689" t="s">
        <v>9765</v>
      </c>
      <c r="F4689" t="s">
        <v>325</v>
      </c>
      <c r="G4689" t="s">
        <v>326</v>
      </c>
      <c r="H4689">
        <v>77.226953499999993</v>
      </c>
      <c r="I4689">
        <v>28.6476635</v>
      </c>
      <c r="J4689" t="s">
        <v>720</v>
      </c>
      <c r="K4689" t="s">
        <v>26</v>
      </c>
      <c r="L4689" t="s">
        <v>27</v>
      </c>
      <c r="M4689" t="s">
        <v>27</v>
      </c>
      <c r="N4689" t="s">
        <v>27</v>
      </c>
      <c r="O4689" t="s">
        <v>27</v>
      </c>
      <c r="P4689">
        <v>1</v>
      </c>
      <c r="Q4689">
        <v>18</v>
      </c>
      <c r="R4689">
        <v>100</v>
      </c>
      <c r="S4689">
        <v>3</v>
      </c>
      <c r="T4689" s="1">
        <v>41080</v>
      </c>
      <c r="U4689" t="str">
        <f>IF(Main_Data[[#This Row],[Average_Cost_for_two]]&lt;=200000,"0-200k",IF(Main_Data[[#This Row],[Average_Cost_for_two]]&lt;=400000,"200k-400k",IF(Main_Data[[#This Row],[Average_Cost_for_two]]&lt;=600000,"400k-600k",IF(Main_Data[[#This Row],[Average_Cost_for_two]]&lt;=800000,"600k-800k"))))</f>
        <v>0-200k</v>
      </c>
    </row>
    <row r="4690" spans="1:21" x14ac:dyDescent="0.35">
      <c r="A4690">
        <v>309722</v>
      </c>
      <c r="B4690" t="s">
        <v>9766</v>
      </c>
      <c r="C4690">
        <v>1</v>
      </c>
      <c r="D4690" t="s">
        <v>21</v>
      </c>
      <c r="E4690" t="s">
        <v>9767</v>
      </c>
      <c r="F4690" t="s">
        <v>325</v>
      </c>
      <c r="G4690" t="s">
        <v>326</v>
      </c>
      <c r="H4690">
        <v>77.229983000000004</v>
      </c>
      <c r="I4690">
        <v>28.655697100000001</v>
      </c>
      <c r="J4690" t="s">
        <v>795</v>
      </c>
      <c r="K4690" t="s">
        <v>26</v>
      </c>
      <c r="L4690" t="s">
        <v>27</v>
      </c>
      <c r="M4690" t="s">
        <v>27</v>
      </c>
      <c r="N4690" t="s">
        <v>27</v>
      </c>
      <c r="O4690" t="s">
        <v>27</v>
      </c>
      <c r="P4690">
        <v>1</v>
      </c>
      <c r="Q4690">
        <v>19</v>
      </c>
      <c r="R4690">
        <v>100</v>
      </c>
      <c r="S4690">
        <v>4</v>
      </c>
      <c r="T4690" s="1">
        <v>42543</v>
      </c>
      <c r="U4690" t="str">
        <f>IF(Main_Data[[#This Row],[Average_Cost_for_two]]&lt;=200000,"0-200k",IF(Main_Data[[#This Row],[Average_Cost_for_two]]&lt;=400000,"200k-400k",IF(Main_Data[[#This Row],[Average_Cost_for_two]]&lt;=600000,"400k-600k",IF(Main_Data[[#This Row],[Average_Cost_for_two]]&lt;=800000,"600k-800k"))))</f>
        <v>0-200k</v>
      </c>
    </row>
    <row r="4691" spans="1:21" x14ac:dyDescent="0.35">
      <c r="A4691">
        <v>7545</v>
      </c>
      <c r="B4691" t="s">
        <v>9768</v>
      </c>
      <c r="C4691">
        <v>1</v>
      </c>
      <c r="D4691" t="s">
        <v>21</v>
      </c>
      <c r="E4691" t="s">
        <v>9769</v>
      </c>
      <c r="F4691" t="s">
        <v>325</v>
      </c>
      <c r="G4691" t="s">
        <v>326</v>
      </c>
      <c r="H4691">
        <v>77.2305013</v>
      </c>
      <c r="I4691">
        <v>28.6561992</v>
      </c>
      <c r="J4691" t="s">
        <v>706</v>
      </c>
      <c r="K4691" t="s">
        <v>26</v>
      </c>
      <c r="L4691" t="s">
        <v>27</v>
      </c>
      <c r="M4691" t="s">
        <v>27</v>
      </c>
      <c r="N4691" t="s">
        <v>27</v>
      </c>
      <c r="O4691" t="s">
        <v>27</v>
      </c>
      <c r="P4691">
        <v>1</v>
      </c>
      <c r="Q4691">
        <v>1487</v>
      </c>
      <c r="R4691">
        <v>100</v>
      </c>
      <c r="S4691">
        <v>4</v>
      </c>
      <c r="T4691" s="1">
        <v>40355</v>
      </c>
      <c r="U4691" t="str">
        <f>IF(Main_Data[[#This Row],[Average_Cost_for_two]]&lt;=200000,"0-200k",IF(Main_Data[[#This Row],[Average_Cost_for_two]]&lt;=400000,"200k-400k",IF(Main_Data[[#This Row],[Average_Cost_for_two]]&lt;=600000,"400k-600k",IF(Main_Data[[#This Row],[Average_Cost_for_two]]&lt;=800000,"600k-800k"))))</f>
        <v>0-200k</v>
      </c>
    </row>
    <row r="4692" spans="1:21" x14ac:dyDescent="0.35">
      <c r="A4692">
        <v>18281967</v>
      </c>
      <c r="B4692" t="s">
        <v>9770</v>
      </c>
      <c r="C4692">
        <v>1</v>
      </c>
      <c r="D4692" t="s">
        <v>21</v>
      </c>
      <c r="E4692" t="s">
        <v>9771</v>
      </c>
      <c r="F4692" t="s">
        <v>7023</v>
      </c>
      <c r="G4692" t="s">
        <v>7024</v>
      </c>
      <c r="H4692">
        <v>77.229333699999998</v>
      </c>
      <c r="I4692">
        <v>28.650175099999998</v>
      </c>
      <c r="J4692" t="s">
        <v>706</v>
      </c>
      <c r="K4692" t="s">
        <v>26</v>
      </c>
      <c r="L4692" t="s">
        <v>27</v>
      </c>
      <c r="M4692" t="s">
        <v>27</v>
      </c>
      <c r="N4692" t="s">
        <v>27</v>
      </c>
      <c r="O4692" t="s">
        <v>27</v>
      </c>
      <c r="P4692">
        <v>1</v>
      </c>
      <c r="Q4692">
        <v>18</v>
      </c>
      <c r="R4692">
        <v>100</v>
      </c>
      <c r="S4692">
        <v>4</v>
      </c>
      <c r="T4692" s="1">
        <v>41798</v>
      </c>
      <c r="U4692" t="str">
        <f>IF(Main_Data[[#This Row],[Average_Cost_for_two]]&lt;=200000,"0-200k",IF(Main_Data[[#This Row],[Average_Cost_for_two]]&lt;=400000,"200k-400k",IF(Main_Data[[#This Row],[Average_Cost_for_two]]&lt;=600000,"400k-600k",IF(Main_Data[[#This Row],[Average_Cost_for_two]]&lt;=800000,"600k-800k"))))</f>
        <v>0-200k</v>
      </c>
    </row>
    <row r="4693" spans="1:21" x14ac:dyDescent="0.35">
      <c r="A4693">
        <v>9433</v>
      </c>
      <c r="B4693" t="s">
        <v>9772</v>
      </c>
      <c r="C4693">
        <v>1</v>
      </c>
      <c r="D4693" t="s">
        <v>21</v>
      </c>
      <c r="E4693" t="s">
        <v>9773</v>
      </c>
      <c r="F4693" t="s">
        <v>433</v>
      </c>
      <c r="G4693" t="s">
        <v>434</v>
      </c>
      <c r="H4693">
        <v>77.204182399999993</v>
      </c>
      <c r="I4693">
        <v>28.695874199999999</v>
      </c>
      <c r="J4693" t="s">
        <v>695</v>
      </c>
      <c r="K4693" t="s">
        <v>26</v>
      </c>
      <c r="L4693" t="s">
        <v>27</v>
      </c>
      <c r="M4693" t="s">
        <v>27</v>
      </c>
      <c r="N4693" t="s">
        <v>27</v>
      </c>
      <c r="O4693" t="s">
        <v>27</v>
      </c>
      <c r="P4693">
        <v>1</v>
      </c>
      <c r="Q4693">
        <v>5</v>
      </c>
      <c r="R4693">
        <v>100</v>
      </c>
      <c r="S4693">
        <v>3</v>
      </c>
      <c r="T4693" s="1">
        <v>42546</v>
      </c>
      <c r="U4693" t="str">
        <f>IF(Main_Data[[#This Row],[Average_Cost_for_two]]&lt;=200000,"0-200k",IF(Main_Data[[#This Row],[Average_Cost_for_two]]&lt;=400000,"200k-400k",IF(Main_Data[[#This Row],[Average_Cost_for_two]]&lt;=600000,"400k-600k",IF(Main_Data[[#This Row],[Average_Cost_for_two]]&lt;=800000,"600k-800k"))))</f>
        <v>0-200k</v>
      </c>
    </row>
    <row r="4694" spans="1:21" x14ac:dyDescent="0.35">
      <c r="A4694">
        <v>310409</v>
      </c>
      <c r="B4694" t="s">
        <v>9774</v>
      </c>
      <c r="C4694">
        <v>1</v>
      </c>
      <c r="D4694" t="s">
        <v>21</v>
      </c>
      <c r="E4694" t="s">
        <v>9775</v>
      </c>
      <c r="F4694" t="s">
        <v>153</v>
      </c>
      <c r="G4694" t="s">
        <v>154</v>
      </c>
      <c r="H4694">
        <v>77.189942299999998</v>
      </c>
      <c r="I4694">
        <v>28.7016159</v>
      </c>
      <c r="J4694" t="s">
        <v>521</v>
      </c>
      <c r="K4694" t="s">
        <v>26</v>
      </c>
      <c r="L4694" t="s">
        <v>27</v>
      </c>
      <c r="M4694" t="s">
        <v>27</v>
      </c>
      <c r="N4694" t="s">
        <v>27</v>
      </c>
      <c r="O4694" t="s">
        <v>27</v>
      </c>
      <c r="P4694">
        <v>1</v>
      </c>
      <c r="Q4694">
        <v>18</v>
      </c>
      <c r="R4694">
        <v>100</v>
      </c>
      <c r="S4694">
        <v>4</v>
      </c>
      <c r="T4694" s="1">
        <v>40711</v>
      </c>
      <c r="U4694" t="str">
        <f>IF(Main_Data[[#This Row],[Average_Cost_for_two]]&lt;=200000,"0-200k",IF(Main_Data[[#This Row],[Average_Cost_for_two]]&lt;=400000,"200k-400k",IF(Main_Data[[#This Row],[Average_Cost_for_two]]&lt;=600000,"400k-600k",IF(Main_Data[[#This Row],[Average_Cost_for_two]]&lt;=800000,"600k-800k"))))</f>
        <v>0-200k</v>
      </c>
    </row>
    <row r="4695" spans="1:21" x14ac:dyDescent="0.35">
      <c r="A4695">
        <v>309496</v>
      </c>
      <c r="B4695" t="s">
        <v>9776</v>
      </c>
      <c r="C4695">
        <v>1</v>
      </c>
      <c r="D4695" t="s">
        <v>21</v>
      </c>
      <c r="E4695" t="s">
        <v>9777</v>
      </c>
      <c r="F4695" t="s">
        <v>161</v>
      </c>
      <c r="G4695" t="s">
        <v>162</v>
      </c>
      <c r="H4695">
        <v>77.272258100000002</v>
      </c>
      <c r="I4695">
        <v>28.658652</v>
      </c>
      <c r="J4695" t="s">
        <v>706</v>
      </c>
      <c r="K4695" t="s">
        <v>26</v>
      </c>
      <c r="L4695" t="s">
        <v>27</v>
      </c>
      <c r="M4695" t="s">
        <v>27</v>
      </c>
      <c r="N4695" t="s">
        <v>27</v>
      </c>
      <c r="O4695" t="s">
        <v>27</v>
      </c>
      <c r="P4695">
        <v>1</v>
      </c>
      <c r="Q4695">
        <v>12</v>
      </c>
      <c r="R4695">
        <v>100</v>
      </c>
      <c r="S4695">
        <v>3</v>
      </c>
      <c r="T4695" s="1">
        <v>41437</v>
      </c>
      <c r="U4695" t="str">
        <f>IF(Main_Data[[#This Row],[Average_Cost_for_two]]&lt;=200000,"0-200k",IF(Main_Data[[#This Row],[Average_Cost_for_two]]&lt;=400000,"200k-400k",IF(Main_Data[[#This Row],[Average_Cost_for_two]]&lt;=600000,"400k-600k",IF(Main_Data[[#This Row],[Average_Cost_for_two]]&lt;=800000,"600k-800k"))))</f>
        <v>0-200k</v>
      </c>
    </row>
    <row r="4696" spans="1:21" x14ac:dyDescent="0.35">
      <c r="A4696">
        <v>8293</v>
      </c>
      <c r="B4696" t="s">
        <v>9778</v>
      </c>
      <c r="C4696">
        <v>1</v>
      </c>
      <c r="D4696" t="s">
        <v>21</v>
      </c>
      <c r="E4696" t="s">
        <v>9779</v>
      </c>
      <c r="F4696" t="s">
        <v>161</v>
      </c>
      <c r="G4696" t="s">
        <v>162</v>
      </c>
      <c r="H4696">
        <v>77.279893999999999</v>
      </c>
      <c r="I4696">
        <v>28.659693300000001</v>
      </c>
      <c r="J4696" t="s">
        <v>720</v>
      </c>
      <c r="K4696" t="s">
        <v>26</v>
      </c>
      <c r="L4696" t="s">
        <v>27</v>
      </c>
      <c r="M4696" t="s">
        <v>27</v>
      </c>
      <c r="N4696" t="s">
        <v>27</v>
      </c>
      <c r="O4696" t="s">
        <v>27</v>
      </c>
      <c r="P4696">
        <v>1</v>
      </c>
      <c r="Q4696">
        <v>12</v>
      </c>
      <c r="R4696">
        <v>100</v>
      </c>
      <c r="S4696">
        <v>3</v>
      </c>
      <c r="T4696" s="1">
        <v>41080</v>
      </c>
      <c r="U4696" t="str">
        <f>IF(Main_Data[[#This Row],[Average_Cost_for_two]]&lt;=200000,"0-200k",IF(Main_Data[[#This Row],[Average_Cost_for_two]]&lt;=400000,"200k-400k",IF(Main_Data[[#This Row],[Average_Cost_for_two]]&lt;=600000,"400k-600k",IF(Main_Data[[#This Row],[Average_Cost_for_two]]&lt;=800000,"600k-800k"))))</f>
        <v>0-200k</v>
      </c>
    </row>
    <row r="4697" spans="1:21" x14ac:dyDescent="0.35">
      <c r="A4697">
        <v>18260714</v>
      </c>
      <c r="B4697" t="s">
        <v>9780</v>
      </c>
      <c r="C4697">
        <v>1</v>
      </c>
      <c r="D4697" t="s">
        <v>21</v>
      </c>
      <c r="E4697" t="s">
        <v>9781</v>
      </c>
      <c r="F4697" t="s">
        <v>32</v>
      </c>
      <c r="G4697" t="s">
        <v>33</v>
      </c>
      <c r="H4697">
        <v>77.239999999999995</v>
      </c>
      <c r="I4697">
        <v>28.58</v>
      </c>
      <c r="J4697" t="s">
        <v>706</v>
      </c>
      <c r="K4697" t="s">
        <v>26</v>
      </c>
      <c r="L4697" t="s">
        <v>27</v>
      </c>
      <c r="M4697" t="s">
        <v>27</v>
      </c>
      <c r="N4697" t="s">
        <v>27</v>
      </c>
      <c r="O4697" t="s">
        <v>27</v>
      </c>
      <c r="P4697">
        <v>1</v>
      </c>
      <c r="Q4697">
        <v>4</v>
      </c>
      <c r="R4697">
        <v>100</v>
      </c>
      <c r="S4697">
        <v>3</v>
      </c>
      <c r="T4697" s="1">
        <v>40709</v>
      </c>
      <c r="U4697" t="str">
        <f>IF(Main_Data[[#This Row],[Average_Cost_for_two]]&lt;=200000,"0-200k",IF(Main_Data[[#This Row],[Average_Cost_for_two]]&lt;=400000,"200k-400k",IF(Main_Data[[#This Row],[Average_Cost_for_two]]&lt;=600000,"400k-600k",IF(Main_Data[[#This Row],[Average_Cost_for_two]]&lt;=800000,"600k-800k"))))</f>
        <v>0-200k</v>
      </c>
    </row>
    <row r="4698" spans="1:21" x14ac:dyDescent="0.35">
      <c r="A4698">
        <v>301056</v>
      </c>
      <c r="B4698" t="s">
        <v>1072</v>
      </c>
      <c r="C4698">
        <v>1</v>
      </c>
      <c r="D4698" t="s">
        <v>21</v>
      </c>
      <c r="E4698" t="s">
        <v>9782</v>
      </c>
      <c r="F4698" t="s">
        <v>171</v>
      </c>
      <c r="G4698" t="s">
        <v>172</v>
      </c>
      <c r="H4698">
        <v>77.300797599999996</v>
      </c>
      <c r="I4698">
        <v>28.619823499999999</v>
      </c>
      <c r="J4698" t="s">
        <v>695</v>
      </c>
      <c r="K4698" t="s">
        <v>26</v>
      </c>
      <c r="L4698" t="s">
        <v>27</v>
      </c>
      <c r="M4698" t="s">
        <v>27</v>
      </c>
      <c r="N4698" t="s">
        <v>27</v>
      </c>
      <c r="O4698" t="s">
        <v>27</v>
      </c>
      <c r="P4698">
        <v>1</v>
      </c>
      <c r="Q4698">
        <v>14</v>
      </c>
      <c r="R4698">
        <v>100</v>
      </c>
      <c r="S4698">
        <v>3</v>
      </c>
      <c r="T4698" s="1">
        <v>40717</v>
      </c>
      <c r="U4698" t="str">
        <f>IF(Main_Data[[#This Row],[Average_Cost_for_two]]&lt;=200000,"0-200k",IF(Main_Data[[#This Row],[Average_Cost_for_two]]&lt;=400000,"200k-400k",IF(Main_Data[[#This Row],[Average_Cost_for_two]]&lt;=600000,"400k-600k",IF(Main_Data[[#This Row],[Average_Cost_for_two]]&lt;=800000,"600k-800k"))))</f>
        <v>0-200k</v>
      </c>
    </row>
    <row r="4699" spans="1:21" x14ac:dyDescent="0.35">
      <c r="A4699">
        <v>9427</v>
      </c>
      <c r="B4699" t="s">
        <v>9783</v>
      </c>
      <c r="C4699">
        <v>1</v>
      </c>
      <c r="D4699" t="s">
        <v>21</v>
      </c>
      <c r="E4699" t="s">
        <v>9784</v>
      </c>
      <c r="F4699" t="s">
        <v>3466</v>
      </c>
      <c r="G4699" t="s">
        <v>3467</v>
      </c>
      <c r="H4699">
        <v>77.1902762</v>
      </c>
      <c r="I4699">
        <v>28.705974699999999</v>
      </c>
      <c r="J4699" t="s">
        <v>706</v>
      </c>
      <c r="K4699" t="s">
        <v>26</v>
      </c>
      <c r="L4699" t="s">
        <v>27</v>
      </c>
      <c r="M4699" t="s">
        <v>27</v>
      </c>
      <c r="N4699" t="s">
        <v>27</v>
      </c>
      <c r="O4699" t="s">
        <v>27</v>
      </c>
      <c r="P4699">
        <v>1</v>
      </c>
      <c r="Q4699">
        <v>78</v>
      </c>
      <c r="R4699">
        <v>100</v>
      </c>
      <c r="S4699">
        <v>4</v>
      </c>
      <c r="T4699" s="1">
        <v>41807</v>
      </c>
      <c r="U4699" t="str">
        <f>IF(Main_Data[[#This Row],[Average_Cost_for_two]]&lt;=200000,"0-200k",IF(Main_Data[[#This Row],[Average_Cost_for_two]]&lt;=400000,"200k-400k",IF(Main_Data[[#This Row],[Average_Cost_for_two]]&lt;=600000,"400k-600k",IF(Main_Data[[#This Row],[Average_Cost_for_two]]&lt;=800000,"600k-800k"))))</f>
        <v>0-200k</v>
      </c>
    </row>
    <row r="4700" spans="1:21" x14ac:dyDescent="0.35">
      <c r="A4700">
        <v>18425739</v>
      </c>
      <c r="B4700" t="s">
        <v>9785</v>
      </c>
      <c r="C4700">
        <v>1</v>
      </c>
      <c r="D4700" t="s">
        <v>21</v>
      </c>
      <c r="E4700" t="s">
        <v>9786</v>
      </c>
      <c r="F4700" t="s">
        <v>268</v>
      </c>
      <c r="G4700" t="s">
        <v>269</v>
      </c>
      <c r="H4700">
        <v>77.1713649</v>
      </c>
      <c r="I4700">
        <v>28.558950200000002</v>
      </c>
      <c r="J4700" t="s">
        <v>565</v>
      </c>
      <c r="K4700" t="s">
        <v>26</v>
      </c>
      <c r="L4700" t="s">
        <v>27</v>
      </c>
      <c r="M4700" t="s">
        <v>27</v>
      </c>
      <c r="N4700" t="s">
        <v>27</v>
      </c>
      <c r="O4700" t="s">
        <v>27</v>
      </c>
      <c r="P4700">
        <v>1</v>
      </c>
      <c r="Q4700">
        <v>1</v>
      </c>
      <c r="R4700">
        <v>100</v>
      </c>
      <c r="S4700">
        <v>1</v>
      </c>
      <c r="T4700" s="1">
        <v>41078</v>
      </c>
      <c r="U4700" t="str">
        <f>IF(Main_Data[[#This Row],[Average_Cost_for_two]]&lt;=200000,"0-200k",IF(Main_Data[[#This Row],[Average_Cost_for_two]]&lt;=400000,"200k-400k",IF(Main_Data[[#This Row],[Average_Cost_for_two]]&lt;=600000,"400k-600k",IF(Main_Data[[#This Row],[Average_Cost_for_two]]&lt;=800000,"600k-800k"))))</f>
        <v>0-200k</v>
      </c>
    </row>
    <row r="4701" spans="1:21" x14ac:dyDescent="0.35">
      <c r="A4701">
        <v>302221</v>
      </c>
      <c r="B4701" t="s">
        <v>9787</v>
      </c>
      <c r="C4701">
        <v>1</v>
      </c>
      <c r="D4701" t="s">
        <v>21</v>
      </c>
      <c r="E4701" t="s">
        <v>9788</v>
      </c>
      <c r="F4701" t="s">
        <v>57</v>
      </c>
      <c r="G4701" t="s">
        <v>58</v>
      </c>
      <c r="H4701">
        <v>77.0889332</v>
      </c>
      <c r="I4701">
        <v>28.5901329</v>
      </c>
      <c r="J4701" t="s">
        <v>795</v>
      </c>
      <c r="K4701" t="s">
        <v>26</v>
      </c>
      <c r="L4701" t="s">
        <v>27</v>
      </c>
      <c r="M4701" t="s">
        <v>27</v>
      </c>
      <c r="N4701" t="s">
        <v>27</v>
      </c>
      <c r="O4701" t="s">
        <v>27</v>
      </c>
      <c r="P4701">
        <v>1</v>
      </c>
      <c r="Q4701">
        <v>1</v>
      </c>
      <c r="R4701">
        <v>100</v>
      </c>
      <c r="S4701">
        <v>1</v>
      </c>
      <c r="T4701" s="1">
        <v>40702</v>
      </c>
      <c r="U4701" t="str">
        <f>IF(Main_Data[[#This Row],[Average_Cost_for_two]]&lt;=200000,"0-200k",IF(Main_Data[[#This Row],[Average_Cost_for_two]]&lt;=400000,"200k-400k",IF(Main_Data[[#This Row],[Average_Cost_for_two]]&lt;=600000,"400k-600k",IF(Main_Data[[#This Row],[Average_Cost_for_two]]&lt;=800000,"600k-800k"))))</f>
        <v>0-200k</v>
      </c>
    </row>
    <row r="4702" spans="1:21" x14ac:dyDescent="0.35">
      <c r="A4702">
        <v>311576</v>
      </c>
      <c r="B4702" t="s">
        <v>968</v>
      </c>
      <c r="C4702">
        <v>1</v>
      </c>
      <c r="D4702" t="s">
        <v>21</v>
      </c>
      <c r="E4702" t="s">
        <v>9789</v>
      </c>
      <c r="F4702" t="s">
        <v>112</v>
      </c>
      <c r="G4702" t="s">
        <v>113</v>
      </c>
      <c r="H4702">
        <v>77.137550500000003</v>
      </c>
      <c r="I4702">
        <v>28.706756899999998</v>
      </c>
      <c r="J4702" t="s">
        <v>521</v>
      </c>
      <c r="K4702" t="s">
        <v>26</v>
      </c>
      <c r="L4702" t="s">
        <v>27</v>
      </c>
      <c r="M4702" t="s">
        <v>27</v>
      </c>
      <c r="N4702" t="s">
        <v>27</v>
      </c>
      <c r="O4702" t="s">
        <v>27</v>
      </c>
      <c r="P4702">
        <v>1</v>
      </c>
      <c r="Q4702">
        <v>5</v>
      </c>
      <c r="R4702">
        <v>100</v>
      </c>
      <c r="S4702">
        <v>3</v>
      </c>
      <c r="T4702" s="1">
        <v>41794</v>
      </c>
      <c r="U4702" t="str">
        <f>IF(Main_Data[[#This Row],[Average_Cost_for_two]]&lt;=200000,"0-200k",IF(Main_Data[[#This Row],[Average_Cost_for_two]]&lt;=400000,"200k-400k",IF(Main_Data[[#This Row],[Average_Cost_for_two]]&lt;=600000,"400k-600k",IF(Main_Data[[#This Row],[Average_Cost_for_two]]&lt;=800000,"600k-800k"))))</f>
        <v>0-200k</v>
      </c>
    </row>
    <row r="4703" spans="1:21" x14ac:dyDescent="0.35">
      <c r="A4703">
        <v>18291465</v>
      </c>
      <c r="B4703" t="s">
        <v>9790</v>
      </c>
      <c r="C4703">
        <v>1</v>
      </c>
      <c r="D4703" t="s">
        <v>21</v>
      </c>
      <c r="E4703" t="s">
        <v>9791</v>
      </c>
      <c r="F4703" t="s">
        <v>895</v>
      </c>
      <c r="G4703" t="s">
        <v>896</v>
      </c>
      <c r="H4703">
        <v>77.291918999999993</v>
      </c>
      <c r="I4703">
        <v>28.690801199999999</v>
      </c>
      <c r="J4703" t="s">
        <v>560</v>
      </c>
      <c r="K4703" t="s">
        <v>26</v>
      </c>
      <c r="L4703" t="s">
        <v>27</v>
      </c>
      <c r="M4703" t="s">
        <v>27</v>
      </c>
      <c r="N4703" t="s">
        <v>27</v>
      </c>
      <c r="O4703" t="s">
        <v>27</v>
      </c>
      <c r="P4703">
        <v>1</v>
      </c>
      <c r="Q4703">
        <v>1</v>
      </c>
      <c r="R4703">
        <v>100</v>
      </c>
      <c r="S4703">
        <v>1</v>
      </c>
      <c r="T4703" s="1">
        <v>41072</v>
      </c>
      <c r="U4703" t="str">
        <f>IF(Main_Data[[#This Row],[Average_Cost_for_two]]&lt;=200000,"0-200k",IF(Main_Data[[#This Row],[Average_Cost_for_two]]&lt;=400000,"200k-400k",IF(Main_Data[[#This Row],[Average_Cost_for_two]]&lt;=600000,"400k-600k",IF(Main_Data[[#This Row],[Average_Cost_for_two]]&lt;=800000,"600k-800k"))))</f>
        <v>0-200k</v>
      </c>
    </row>
    <row r="4704" spans="1:21" x14ac:dyDescent="0.35">
      <c r="A4704">
        <v>301519</v>
      </c>
      <c r="B4704" t="s">
        <v>9792</v>
      </c>
      <c r="C4704">
        <v>1</v>
      </c>
      <c r="D4704" t="s">
        <v>21</v>
      </c>
      <c r="E4704" t="s">
        <v>9793</v>
      </c>
      <c r="F4704" t="s">
        <v>234</v>
      </c>
      <c r="G4704" t="s">
        <v>233</v>
      </c>
      <c r="H4704">
        <v>77.158544899999995</v>
      </c>
      <c r="I4704">
        <v>28.719634200000002</v>
      </c>
      <c r="J4704" t="s">
        <v>706</v>
      </c>
      <c r="K4704" t="s">
        <v>26</v>
      </c>
      <c r="L4704" t="s">
        <v>27</v>
      </c>
      <c r="M4704" t="s">
        <v>27</v>
      </c>
      <c r="N4704" t="s">
        <v>27</v>
      </c>
      <c r="O4704" t="s">
        <v>27</v>
      </c>
      <c r="P4704">
        <v>1</v>
      </c>
      <c r="Q4704">
        <v>2</v>
      </c>
      <c r="R4704">
        <v>100</v>
      </c>
      <c r="S4704">
        <v>1</v>
      </c>
      <c r="T4704" s="1">
        <v>43259</v>
      </c>
      <c r="U4704" t="str">
        <f>IF(Main_Data[[#This Row],[Average_Cost_for_two]]&lt;=200000,"0-200k",IF(Main_Data[[#This Row],[Average_Cost_for_two]]&lt;=400000,"200k-400k",IF(Main_Data[[#This Row],[Average_Cost_for_two]]&lt;=600000,"400k-600k",IF(Main_Data[[#This Row],[Average_Cost_for_two]]&lt;=800000,"600k-800k"))))</f>
        <v>0-200k</v>
      </c>
    </row>
    <row r="4705" spans="1:21" x14ac:dyDescent="0.35">
      <c r="A4705">
        <v>18372666</v>
      </c>
      <c r="B4705" t="s">
        <v>9794</v>
      </c>
      <c r="C4705">
        <v>1</v>
      </c>
      <c r="D4705" t="s">
        <v>21</v>
      </c>
      <c r="E4705" t="s">
        <v>9795</v>
      </c>
      <c r="F4705" t="s">
        <v>1160</v>
      </c>
      <c r="G4705" t="s">
        <v>1161</v>
      </c>
      <c r="H4705">
        <v>77.060875199999998</v>
      </c>
      <c r="I4705">
        <v>28.621162600000002</v>
      </c>
      <c r="J4705" t="s">
        <v>554</v>
      </c>
      <c r="K4705" t="s">
        <v>26</v>
      </c>
      <c r="L4705" t="s">
        <v>27</v>
      </c>
      <c r="M4705" t="s">
        <v>27</v>
      </c>
      <c r="N4705" t="s">
        <v>27</v>
      </c>
      <c r="O4705" t="s">
        <v>27</v>
      </c>
      <c r="P4705">
        <v>1</v>
      </c>
      <c r="Q4705">
        <v>3</v>
      </c>
      <c r="R4705">
        <v>100</v>
      </c>
      <c r="S4705">
        <v>1</v>
      </c>
      <c r="T4705" s="1">
        <v>42545</v>
      </c>
      <c r="U4705" t="str">
        <f>IF(Main_Data[[#This Row],[Average_Cost_for_two]]&lt;=200000,"0-200k",IF(Main_Data[[#This Row],[Average_Cost_for_two]]&lt;=400000,"200k-400k",IF(Main_Data[[#This Row],[Average_Cost_for_two]]&lt;=600000,"400k-600k",IF(Main_Data[[#This Row],[Average_Cost_for_two]]&lt;=800000,"600k-800k"))))</f>
        <v>0-200k</v>
      </c>
    </row>
    <row r="4706" spans="1:21" x14ac:dyDescent="0.35">
      <c r="A4706">
        <v>5296</v>
      </c>
      <c r="B4706" t="s">
        <v>9796</v>
      </c>
      <c r="C4706">
        <v>1</v>
      </c>
      <c r="D4706" t="s">
        <v>21</v>
      </c>
      <c r="E4706" t="s">
        <v>9797</v>
      </c>
      <c r="F4706" t="s">
        <v>321</v>
      </c>
      <c r="G4706" t="s">
        <v>322</v>
      </c>
      <c r="H4706">
        <v>77.172376400000005</v>
      </c>
      <c r="I4706">
        <v>28.693992099999999</v>
      </c>
      <c r="J4706" t="s">
        <v>695</v>
      </c>
      <c r="K4706" t="s">
        <v>26</v>
      </c>
      <c r="L4706" t="s">
        <v>27</v>
      </c>
      <c r="M4706" t="s">
        <v>27</v>
      </c>
      <c r="N4706" t="s">
        <v>27</v>
      </c>
      <c r="O4706" t="s">
        <v>27</v>
      </c>
      <c r="P4706">
        <v>1</v>
      </c>
      <c r="Q4706">
        <v>15</v>
      </c>
      <c r="R4706">
        <v>100</v>
      </c>
      <c r="S4706">
        <v>2</v>
      </c>
      <c r="T4706" s="1">
        <v>41420</v>
      </c>
      <c r="U4706" t="str">
        <f>IF(Main_Data[[#This Row],[Average_Cost_for_two]]&lt;=200000,"0-200k",IF(Main_Data[[#This Row],[Average_Cost_for_two]]&lt;=400000,"200k-400k",IF(Main_Data[[#This Row],[Average_Cost_for_two]]&lt;=600000,"400k-600k",IF(Main_Data[[#This Row],[Average_Cost_for_two]]&lt;=800000,"600k-800k"))))</f>
        <v>0-200k</v>
      </c>
    </row>
    <row r="4707" spans="1:21" x14ac:dyDescent="0.35">
      <c r="A4707">
        <v>307387</v>
      </c>
      <c r="B4707" t="s">
        <v>9798</v>
      </c>
      <c r="C4707">
        <v>1</v>
      </c>
      <c r="D4707" t="s">
        <v>21</v>
      </c>
      <c r="E4707" t="s">
        <v>9799</v>
      </c>
      <c r="F4707" t="s">
        <v>433</v>
      </c>
      <c r="G4707" t="s">
        <v>434</v>
      </c>
      <c r="H4707">
        <v>77.205175350000005</v>
      </c>
      <c r="I4707">
        <v>28.69445928</v>
      </c>
      <c r="J4707" t="s">
        <v>521</v>
      </c>
      <c r="K4707" t="s">
        <v>26</v>
      </c>
      <c r="L4707" t="s">
        <v>27</v>
      </c>
      <c r="M4707" t="s">
        <v>27</v>
      </c>
      <c r="N4707" t="s">
        <v>27</v>
      </c>
      <c r="O4707" t="s">
        <v>27</v>
      </c>
      <c r="P4707">
        <v>1</v>
      </c>
      <c r="Q4707">
        <v>14</v>
      </c>
      <c r="R4707">
        <v>100</v>
      </c>
      <c r="S4707">
        <v>3</v>
      </c>
      <c r="T4707" s="1">
        <v>40685</v>
      </c>
      <c r="U4707" t="str">
        <f>IF(Main_Data[[#This Row],[Average_Cost_for_two]]&lt;=200000,"0-200k",IF(Main_Data[[#This Row],[Average_Cost_for_two]]&lt;=400000,"200k-400k",IF(Main_Data[[#This Row],[Average_Cost_for_two]]&lt;=600000,"400k-600k",IF(Main_Data[[#This Row],[Average_Cost_for_two]]&lt;=800000,"600k-800k"))))</f>
        <v>0-200k</v>
      </c>
    </row>
    <row r="4708" spans="1:21" x14ac:dyDescent="0.35">
      <c r="A4708">
        <v>5400</v>
      </c>
      <c r="B4708" t="s">
        <v>9774</v>
      </c>
      <c r="C4708">
        <v>1</v>
      </c>
      <c r="D4708" t="s">
        <v>21</v>
      </c>
      <c r="E4708" t="s">
        <v>9800</v>
      </c>
      <c r="F4708" t="s">
        <v>2928</v>
      </c>
      <c r="G4708" t="s">
        <v>2929</v>
      </c>
      <c r="H4708">
        <v>77.097836000000001</v>
      </c>
      <c r="I4708">
        <v>28.631327800000001</v>
      </c>
      <c r="J4708" t="s">
        <v>521</v>
      </c>
      <c r="K4708" t="s">
        <v>26</v>
      </c>
      <c r="L4708" t="s">
        <v>27</v>
      </c>
      <c r="M4708" t="s">
        <v>27</v>
      </c>
      <c r="N4708" t="s">
        <v>27</v>
      </c>
      <c r="O4708" t="s">
        <v>27</v>
      </c>
      <c r="P4708">
        <v>1</v>
      </c>
      <c r="Q4708">
        <v>38</v>
      </c>
      <c r="R4708">
        <v>100</v>
      </c>
      <c r="S4708">
        <v>3</v>
      </c>
      <c r="T4708" s="1">
        <v>40315</v>
      </c>
      <c r="U4708" t="str">
        <f>IF(Main_Data[[#This Row],[Average_Cost_for_two]]&lt;=200000,"0-200k",IF(Main_Data[[#This Row],[Average_Cost_for_two]]&lt;=400000,"200k-400k",IF(Main_Data[[#This Row],[Average_Cost_for_two]]&lt;=600000,"400k-600k",IF(Main_Data[[#This Row],[Average_Cost_for_two]]&lt;=800000,"600k-800k"))))</f>
        <v>0-200k</v>
      </c>
    </row>
    <row r="4709" spans="1:21" x14ac:dyDescent="0.35">
      <c r="A4709">
        <v>6629</v>
      </c>
      <c r="B4709" t="s">
        <v>9801</v>
      </c>
      <c r="C4709">
        <v>1</v>
      </c>
      <c r="D4709" t="s">
        <v>21</v>
      </c>
      <c r="E4709" t="s">
        <v>9802</v>
      </c>
      <c r="F4709" t="s">
        <v>43</v>
      </c>
      <c r="G4709" t="s">
        <v>44</v>
      </c>
      <c r="H4709">
        <v>77.215591000000003</v>
      </c>
      <c r="I4709">
        <v>28.7129957</v>
      </c>
      <c r="J4709" t="s">
        <v>706</v>
      </c>
      <c r="K4709" t="s">
        <v>26</v>
      </c>
      <c r="L4709" t="s">
        <v>27</v>
      </c>
      <c r="M4709" t="s">
        <v>27</v>
      </c>
      <c r="N4709" t="s">
        <v>27</v>
      </c>
      <c r="O4709" t="s">
        <v>27</v>
      </c>
      <c r="P4709">
        <v>1</v>
      </c>
      <c r="Q4709">
        <v>12</v>
      </c>
      <c r="R4709">
        <v>100</v>
      </c>
      <c r="S4709">
        <v>3</v>
      </c>
      <c r="T4709" s="1">
        <v>40326</v>
      </c>
      <c r="U4709" t="str">
        <f>IF(Main_Data[[#This Row],[Average_Cost_for_two]]&lt;=200000,"0-200k",IF(Main_Data[[#This Row],[Average_Cost_for_two]]&lt;=400000,"200k-400k",IF(Main_Data[[#This Row],[Average_Cost_for_two]]&lt;=600000,"400k-600k",IF(Main_Data[[#This Row],[Average_Cost_for_two]]&lt;=800000,"600k-800k"))))</f>
        <v>0-200k</v>
      </c>
    </row>
    <row r="4710" spans="1:21" x14ac:dyDescent="0.35">
      <c r="A4710">
        <v>18480435</v>
      </c>
      <c r="B4710" t="s">
        <v>9803</v>
      </c>
      <c r="C4710">
        <v>1</v>
      </c>
      <c r="D4710" t="s">
        <v>21</v>
      </c>
      <c r="E4710" t="s">
        <v>9804</v>
      </c>
      <c r="F4710" t="s">
        <v>43</v>
      </c>
      <c r="G4710" t="s">
        <v>44</v>
      </c>
      <c r="H4710">
        <v>0</v>
      </c>
      <c r="I4710">
        <v>0</v>
      </c>
      <c r="J4710" t="s">
        <v>521</v>
      </c>
      <c r="K4710" t="s">
        <v>26</v>
      </c>
      <c r="L4710" t="s">
        <v>27</v>
      </c>
      <c r="M4710" t="s">
        <v>27</v>
      </c>
      <c r="N4710" t="s">
        <v>27</v>
      </c>
      <c r="O4710" t="s">
        <v>27</v>
      </c>
      <c r="P4710">
        <v>1</v>
      </c>
      <c r="Q4710">
        <v>3</v>
      </c>
      <c r="R4710">
        <v>100</v>
      </c>
      <c r="S4710">
        <v>1</v>
      </c>
      <c r="T4710" s="1">
        <v>41405</v>
      </c>
      <c r="U4710" t="str">
        <f>IF(Main_Data[[#This Row],[Average_Cost_for_two]]&lt;=200000,"0-200k",IF(Main_Data[[#This Row],[Average_Cost_for_two]]&lt;=400000,"200k-400k",IF(Main_Data[[#This Row],[Average_Cost_for_two]]&lt;=600000,"400k-600k",IF(Main_Data[[#This Row],[Average_Cost_for_two]]&lt;=800000,"600k-800k"))))</f>
        <v>0-200k</v>
      </c>
    </row>
    <row r="4711" spans="1:21" x14ac:dyDescent="0.35">
      <c r="A4711">
        <v>302002</v>
      </c>
      <c r="B4711" t="s">
        <v>9805</v>
      </c>
      <c r="C4711">
        <v>1</v>
      </c>
      <c r="D4711" t="s">
        <v>21</v>
      </c>
      <c r="E4711" t="s">
        <v>8218</v>
      </c>
      <c r="F4711" t="s">
        <v>57</v>
      </c>
      <c r="G4711" t="s">
        <v>58</v>
      </c>
      <c r="H4711">
        <v>77.068718000000004</v>
      </c>
      <c r="I4711">
        <v>28.6061412</v>
      </c>
      <c r="J4711" t="s">
        <v>706</v>
      </c>
      <c r="K4711" t="s">
        <v>26</v>
      </c>
      <c r="L4711" t="s">
        <v>27</v>
      </c>
      <c r="M4711" t="s">
        <v>27</v>
      </c>
      <c r="N4711" t="s">
        <v>27</v>
      </c>
      <c r="O4711" t="s">
        <v>27</v>
      </c>
      <c r="P4711">
        <v>1</v>
      </c>
      <c r="Q4711">
        <v>1</v>
      </c>
      <c r="R4711">
        <v>100</v>
      </c>
      <c r="S4711">
        <v>1</v>
      </c>
      <c r="T4711" s="1">
        <v>41762</v>
      </c>
      <c r="U4711" t="str">
        <f>IF(Main_Data[[#This Row],[Average_Cost_for_two]]&lt;=200000,"0-200k",IF(Main_Data[[#This Row],[Average_Cost_for_two]]&lt;=400000,"200k-400k",IF(Main_Data[[#This Row],[Average_Cost_for_two]]&lt;=600000,"400k-600k",IF(Main_Data[[#This Row],[Average_Cost_for_two]]&lt;=800000,"600k-800k"))))</f>
        <v>0-200k</v>
      </c>
    </row>
    <row r="4712" spans="1:21" x14ac:dyDescent="0.35">
      <c r="A4712">
        <v>306747</v>
      </c>
      <c r="B4712" t="s">
        <v>9806</v>
      </c>
      <c r="C4712">
        <v>1</v>
      </c>
      <c r="D4712" t="s">
        <v>21</v>
      </c>
      <c r="E4712" t="s">
        <v>9807</v>
      </c>
      <c r="F4712" t="s">
        <v>57</v>
      </c>
      <c r="G4712" t="s">
        <v>58</v>
      </c>
      <c r="H4712">
        <v>77.090207899999996</v>
      </c>
      <c r="I4712">
        <v>28.584528299999999</v>
      </c>
      <c r="J4712" t="s">
        <v>706</v>
      </c>
      <c r="K4712" t="s">
        <v>26</v>
      </c>
      <c r="L4712" t="s">
        <v>27</v>
      </c>
      <c r="M4712" t="s">
        <v>27</v>
      </c>
      <c r="N4712" t="s">
        <v>27</v>
      </c>
      <c r="O4712" t="s">
        <v>27</v>
      </c>
      <c r="P4712">
        <v>1</v>
      </c>
      <c r="Q4712">
        <v>1</v>
      </c>
      <c r="R4712">
        <v>100</v>
      </c>
      <c r="S4712">
        <v>1</v>
      </c>
      <c r="T4712" s="1">
        <v>43222</v>
      </c>
      <c r="U4712" t="str">
        <f>IF(Main_Data[[#This Row],[Average_Cost_for_two]]&lt;=200000,"0-200k",IF(Main_Data[[#This Row],[Average_Cost_for_two]]&lt;=400000,"200k-400k",IF(Main_Data[[#This Row],[Average_Cost_for_two]]&lt;=600000,"400k-600k",IF(Main_Data[[#This Row],[Average_Cost_for_two]]&lt;=800000,"600k-800k"))))</f>
        <v>0-200k</v>
      </c>
    </row>
    <row r="4713" spans="1:21" x14ac:dyDescent="0.35">
      <c r="A4713">
        <v>307549</v>
      </c>
      <c r="B4713" t="s">
        <v>8442</v>
      </c>
      <c r="C4713">
        <v>1</v>
      </c>
      <c r="D4713" t="s">
        <v>21</v>
      </c>
      <c r="E4713" t="s">
        <v>9808</v>
      </c>
      <c r="F4713" t="s">
        <v>1905</v>
      </c>
      <c r="G4713" t="s">
        <v>1906</v>
      </c>
      <c r="H4713">
        <v>77.119893300000001</v>
      </c>
      <c r="I4713">
        <v>28.640469499999998</v>
      </c>
      <c r="J4713" t="s">
        <v>795</v>
      </c>
      <c r="K4713" t="s">
        <v>26</v>
      </c>
      <c r="L4713" t="s">
        <v>27</v>
      </c>
      <c r="M4713" t="s">
        <v>27</v>
      </c>
      <c r="N4713" t="s">
        <v>27</v>
      </c>
      <c r="O4713" t="s">
        <v>27</v>
      </c>
      <c r="P4713">
        <v>1</v>
      </c>
      <c r="Q4713">
        <v>3</v>
      </c>
      <c r="R4713">
        <v>100</v>
      </c>
      <c r="S4713">
        <v>1</v>
      </c>
      <c r="T4713" s="1">
        <v>42501</v>
      </c>
      <c r="U4713" t="str">
        <f>IF(Main_Data[[#This Row],[Average_Cost_for_two]]&lt;=200000,"0-200k",IF(Main_Data[[#This Row],[Average_Cost_for_two]]&lt;=400000,"200k-400k",IF(Main_Data[[#This Row],[Average_Cost_for_two]]&lt;=600000,"400k-600k",IF(Main_Data[[#This Row],[Average_Cost_for_two]]&lt;=800000,"600k-800k"))))</f>
        <v>0-200k</v>
      </c>
    </row>
    <row r="4714" spans="1:21" x14ac:dyDescent="0.35">
      <c r="A4714">
        <v>304954</v>
      </c>
      <c r="B4714" t="s">
        <v>9809</v>
      </c>
      <c r="C4714">
        <v>1</v>
      </c>
      <c r="D4714" t="s">
        <v>21</v>
      </c>
      <c r="E4714" t="s">
        <v>9810</v>
      </c>
      <c r="F4714" t="s">
        <v>972</v>
      </c>
      <c r="G4714" t="s">
        <v>973</v>
      </c>
      <c r="H4714">
        <v>77.225569859999993</v>
      </c>
      <c r="I4714">
        <v>28.62948089</v>
      </c>
      <c r="J4714" t="s">
        <v>521</v>
      </c>
      <c r="K4714" t="s">
        <v>26</v>
      </c>
      <c r="L4714" t="s">
        <v>27</v>
      </c>
      <c r="M4714" t="s">
        <v>27</v>
      </c>
      <c r="N4714" t="s">
        <v>27</v>
      </c>
      <c r="O4714" t="s">
        <v>27</v>
      </c>
      <c r="P4714">
        <v>1</v>
      </c>
      <c r="Q4714">
        <v>2</v>
      </c>
      <c r="R4714">
        <v>100</v>
      </c>
      <c r="S4714">
        <v>1</v>
      </c>
      <c r="T4714" s="1">
        <v>42478</v>
      </c>
      <c r="U4714" t="str">
        <f>IF(Main_Data[[#This Row],[Average_Cost_for_two]]&lt;=200000,"0-200k",IF(Main_Data[[#This Row],[Average_Cost_for_two]]&lt;=400000,"200k-400k",IF(Main_Data[[#This Row],[Average_Cost_for_two]]&lt;=600000,"400k-600k",IF(Main_Data[[#This Row],[Average_Cost_for_two]]&lt;=800000,"600k-800k"))))</f>
        <v>0-200k</v>
      </c>
    </row>
    <row r="4715" spans="1:21" x14ac:dyDescent="0.35">
      <c r="A4715">
        <v>304743</v>
      </c>
      <c r="B4715" t="s">
        <v>9811</v>
      </c>
      <c r="C4715">
        <v>1</v>
      </c>
      <c r="D4715" t="s">
        <v>21</v>
      </c>
      <c r="E4715" t="s">
        <v>9812</v>
      </c>
      <c r="F4715" t="s">
        <v>325</v>
      </c>
      <c r="G4715" t="s">
        <v>326</v>
      </c>
      <c r="H4715">
        <v>77.215501200000006</v>
      </c>
      <c r="I4715">
        <v>28.662561499999999</v>
      </c>
      <c r="J4715" t="s">
        <v>695</v>
      </c>
      <c r="K4715" t="s">
        <v>26</v>
      </c>
      <c r="L4715" t="s">
        <v>27</v>
      </c>
      <c r="M4715" t="s">
        <v>27</v>
      </c>
      <c r="N4715" t="s">
        <v>27</v>
      </c>
      <c r="O4715" t="s">
        <v>27</v>
      </c>
      <c r="P4715">
        <v>1</v>
      </c>
      <c r="Q4715">
        <v>23</v>
      </c>
      <c r="R4715">
        <v>100</v>
      </c>
      <c r="S4715">
        <v>3</v>
      </c>
      <c r="T4715" s="1">
        <v>41751</v>
      </c>
      <c r="U4715" t="str">
        <f>IF(Main_Data[[#This Row],[Average_Cost_for_two]]&lt;=200000,"0-200k",IF(Main_Data[[#This Row],[Average_Cost_for_two]]&lt;=400000,"200k-400k",IF(Main_Data[[#This Row],[Average_Cost_for_two]]&lt;=600000,"400k-600k",IF(Main_Data[[#This Row],[Average_Cost_for_two]]&lt;=800000,"600k-800k"))))</f>
        <v>0-200k</v>
      </c>
    </row>
    <row r="4716" spans="1:21" x14ac:dyDescent="0.35">
      <c r="A4716">
        <v>18364846</v>
      </c>
      <c r="B4716" t="s">
        <v>9813</v>
      </c>
      <c r="C4716">
        <v>1</v>
      </c>
      <c r="D4716" t="s">
        <v>21</v>
      </c>
      <c r="E4716" t="s">
        <v>9814</v>
      </c>
      <c r="F4716" t="s">
        <v>23</v>
      </c>
      <c r="G4716" t="s">
        <v>24</v>
      </c>
      <c r="H4716">
        <v>0</v>
      </c>
      <c r="I4716">
        <v>0</v>
      </c>
      <c r="J4716" t="s">
        <v>554</v>
      </c>
      <c r="K4716" t="s">
        <v>26</v>
      </c>
      <c r="L4716" t="s">
        <v>27</v>
      </c>
      <c r="M4716" t="s">
        <v>27</v>
      </c>
      <c r="N4716" t="s">
        <v>27</v>
      </c>
      <c r="O4716" t="s">
        <v>27</v>
      </c>
      <c r="P4716">
        <v>1</v>
      </c>
      <c r="Q4716">
        <v>1</v>
      </c>
      <c r="R4716">
        <v>100</v>
      </c>
      <c r="S4716">
        <v>1</v>
      </c>
      <c r="T4716" s="1">
        <v>41365</v>
      </c>
      <c r="U4716" t="str">
        <f>IF(Main_Data[[#This Row],[Average_Cost_for_two]]&lt;=200000,"0-200k",IF(Main_Data[[#This Row],[Average_Cost_for_two]]&lt;=400000,"200k-400k",IF(Main_Data[[#This Row],[Average_Cost_for_two]]&lt;=600000,"400k-600k",IF(Main_Data[[#This Row],[Average_Cost_for_two]]&lt;=800000,"600k-800k"))))</f>
        <v>0-200k</v>
      </c>
    </row>
    <row r="4717" spans="1:21" x14ac:dyDescent="0.35">
      <c r="A4717">
        <v>302836</v>
      </c>
      <c r="B4717" t="s">
        <v>9815</v>
      </c>
      <c r="C4717">
        <v>1</v>
      </c>
      <c r="D4717" t="s">
        <v>21</v>
      </c>
      <c r="E4717" t="s">
        <v>9816</v>
      </c>
      <c r="F4717" t="s">
        <v>2928</v>
      </c>
      <c r="G4717" t="s">
        <v>2929</v>
      </c>
      <c r="H4717">
        <v>77.110838299999998</v>
      </c>
      <c r="I4717">
        <v>28.619638800000001</v>
      </c>
      <c r="J4717" t="s">
        <v>8341</v>
      </c>
      <c r="K4717" t="s">
        <v>26</v>
      </c>
      <c r="L4717" t="s">
        <v>27</v>
      </c>
      <c r="M4717" t="s">
        <v>34</v>
      </c>
      <c r="N4717" t="s">
        <v>27</v>
      </c>
      <c r="O4717" t="s">
        <v>27</v>
      </c>
      <c r="P4717">
        <v>1</v>
      </c>
      <c r="Q4717">
        <v>18</v>
      </c>
      <c r="R4717">
        <v>100</v>
      </c>
      <c r="S4717">
        <v>3</v>
      </c>
      <c r="T4717" s="1">
        <v>41740</v>
      </c>
      <c r="U4717" t="str">
        <f>IF(Main_Data[[#This Row],[Average_Cost_for_two]]&lt;=200000,"0-200k",IF(Main_Data[[#This Row],[Average_Cost_for_two]]&lt;=400000,"200k-400k",IF(Main_Data[[#This Row],[Average_Cost_for_two]]&lt;=600000,"400k-600k",IF(Main_Data[[#This Row],[Average_Cost_for_two]]&lt;=800000,"600k-800k"))))</f>
        <v>0-200k</v>
      </c>
    </row>
    <row r="4718" spans="1:21" x14ac:dyDescent="0.35">
      <c r="A4718">
        <v>18208922</v>
      </c>
      <c r="B4718" t="s">
        <v>9817</v>
      </c>
      <c r="C4718">
        <v>1</v>
      </c>
      <c r="D4718" t="s">
        <v>21</v>
      </c>
      <c r="E4718" t="s">
        <v>9818</v>
      </c>
      <c r="F4718" t="s">
        <v>217</v>
      </c>
      <c r="G4718" t="s">
        <v>218</v>
      </c>
      <c r="H4718">
        <v>77.234542899999994</v>
      </c>
      <c r="I4718">
        <v>28.646819300000001</v>
      </c>
      <c r="J4718" t="s">
        <v>795</v>
      </c>
      <c r="K4718" t="s">
        <v>26</v>
      </c>
      <c r="L4718" t="s">
        <v>27</v>
      </c>
      <c r="M4718" t="s">
        <v>27</v>
      </c>
      <c r="N4718" t="s">
        <v>27</v>
      </c>
      <c r="O4718" t="s">
        <v>27</v>
      </c>
      <c r="P4718">
        <v>1</v>
      </c>
      <c r="Q4718">
        <v>3</v>
      </c>
      <c r="R4718">
        <v>100</v>
      </c>
      <c r="S4718">
        <v>1</v>
      </c>
      <c r="T4718" s="1">
        <v>41757</v>
      </c>
      <c r="U4718" t="str">
        <f>IF(Main_Data[[#This Row],[Average_Cost_for_two]]&lt;=200000,"0-200k",IF(Main_Data[[#This Row],[Average_Cost_for_two]]&lt;=400000,"200k-400k",IF(Main_Data[[#This Row],[Average_Cost_for_two]]&lt;=600000,"400k-600k",IF(Main_Data[[#This Row],[Average_Cost_for_two]]&lt;=800000,"600k-800k"))))</f>
        <v>0-200k</v>
      </c>
    </row>
    <row r="4719" spans="1:21" x14ac:dyDescent="0.35">
      <c r="A4719">
        <v>18218265</v>
      </c>
      <c r="B4719" t="s">
        <v>9819</v>
      </c>
      <c r="C4719">
        <v>1</v>
      </c>
      <c r="D4719" t="s">
        <v>21</v>
      </c>
      <c r="E4719" t="s">
        <v>9820</v>
      </c>
      <c r="F4719" t="s">
        <v>652</v>
      </c>
      <c r="G4719" t="s">
        <v>653</v>
      </c>
      <c r="H4719">
        <v>77.205128200000004</v>
      </c>
      <c r="I4719">
        <v>28.677682099999998</v>
      </c>
      <c r="J4719" t="s">
        <v>565</v>
      </c>
      <c r="K4719" t="s">
        <v>26</v>
      </c>
      <c r="L4719" t="s">
        <v>27</v>
      </c>
      <c r="M4719" t="s">
        <v>34</v>
      </c>
      <c r="N4719" t="s">
        <v>27</v>
      </c>
      <c r="O4719" t="s">
        <v>27</v>
      </c>
      <c r="P4719">
        <v>1</v>
      </c>
      <c r="Q4719">
        <v>15</v>
      </c>
      <c r="R4719">
        <v>100</v>
      </c>
      <c r="S4719">
        <v>4</v>
      </c>
      <c r="T4719" s="1">
        <v>40275</v>
      </c>
      <c r="U4719" t="str">
        <f>IF(Main_Data[[#This Row],[Average_Cost_for_two]]&lt;=200000,"0-200k",IF(Main_Data[[#This Row],[Average_Cost_for_two]]&lt;=400000,"200k-400k",IF(Main_Data[[#This Row],[Average_Cost_for_two]]&lt;=600000,"400k-600k",IF(Main_Data[[#This Row],[Average_Cost_for_two]]&lt;=800000,"600k-800k"))))</f>
        <v>0-200k</v>
      </c>
    </row>
    <row r="4720" spans="1:21" x14ac:dyDescent="0.35">
      <c r="A4720">
        <v>9100</v>
      </c>
      <c r="B4720" t="s">
        <v>9821</v>
      </c>
      <c r="C4720">
        <v>1</v>
      </c>
      <c r="D4720" t="s">
        <v>21</v>
      </c>
      <c r="E4720" t="s">
        <v>9822</v>
      </c>
      <c r="F4720" t="s">
        <v>1741</v>
      </c>
      <c r="G4720" t="s">
        <v>1740</v>
      </c>
      <c r="H4720">
        <v>77.211526599999999</v>
      </c>
      <c r="I4720">
        <v>28.536395500000001</v>
      </c>
      <c r="J4720" t="s">
        <v>795</v>
      </c>
      <c r="K4720" t="s">
        <v>26</v>
      </c>
      <c r="L4720" t="s">
        <v>27</v>
      </c>
      <c r="M4720" t="s">
        <v>27</v>
      </c>
      <c r="N4720" t="s">
        <v>27</v>
      </c>
      <c r="O4720" t="s">
        <v>27</v>
      </c>
      <c r="P4720">
        <v>1</v>
      </c>
      <c r="Q4720">
        <v>114</v>
      </c>
      <c r="R4720">
        <v>100</v>
      </c>
      <c r="S4720">
        <v>4</v>
      </c>
      <c r="T4720" s="1">
        <v>41389</v>
      </c>
      <c r="U4720" t="str">
        <f>IF(Main_Data[[#This Row],[Average_Cost_for_two]]&lt;=200000,"0-200k",IF(Main_Data[[#This Row],[Average_Cost_for_two]]&lt;=400000,"200k-400k",IF(Main_Data[[#This Row],[Average_Cost_for_two]]&lt;=600000,"400k-600k",IF(Main_Data[[#This Row],[Average_Cost_for_two]]&lt;=800000,"600k-800k"))))</f>
        <v>0-200k</v>
      </c>
    </row>
    <row r="4721" spans="1:21" x14ac:dyDescent="0.35">
      <c r="A4721">
        <v>304803</v>
      </c>
      <c r="B4721" t="s">
        <v>9823</v>
      </c>
      <c r="C4721">
        <v>1</v>
      </c>
      <c r="D4721" t="s">
        <v>21</v>
      </c>
      <c r="E4721" t="s">
        <v>9824</v>
      </c>
      <c r="F4721" t="s">
        <v>90</v>
      </c>
      <c r="G4721" t="s">
        <v>91</v>
      </c>
      <c r="H4721">
        <v>77.0820784</v>
      </c>
      <c r="I4721">
        <v>28.693404399999999</v>
      </c>
      <c r="J4721" t="s">
        <v>795</v>
      </c>
      <c r="K4721" t="s">
        <v>26</v>
      </c>
      <c r="L4721" t="s">
        <v>27</v>
      </c>
      <c r="M4721" t="s">
        <v>27</v>
      </c>
      <c r="N4721" t="s">
        <v>27</v>
      </c>
      <c r="O4721" t="s">
        <v>27</v>
      </c>
      <c r="P4721">
        <v>1</v>
      </c>
      <c r="Q4721">
        <v>1</v>
      </c>
      <c r="R4721">
        <v>100</v>
      </c>
      <c r="S4721">
        <v>1</v>
      </c>
      <c r="T4721" s="1">
        <v>40288</v>
      </c>
      <c r="U4721" t="str">
        <f>IF(Main_Data[[#This Row],[Average_Cost_for_two]]&lt;=200000,"0-200k",IF(Main_Data[[#This Row],[Average_Cost_for_two]]&lt;=400000,"200k-400k",IF(Main_Data[[#This Row],[Average_Cost_for_two]]&lt;=600000,"400k-600k",IF(Main_Data[[#This Row],[Average_Cost_for_two]]&lt;=800000,"600k-800k"))))</f>
        <v>0-200k</v>
      </c>
    </row>
    <row r="4722" spans="1:21" x14ac:dyDescent="0.35">
      <c r="A4722">
        <v>302011</v>
      </c>
      <c r="B4722" t="s">
        <v>9825</v>
      </c>
      <c r="C4722">
        <v>1</v>
      </c>
      <c r="D4722" t="s">
        <v>21</v>
      </c>
      <c r="E4722" t="s">
        <v>9826</v>
      </c>
      <c r="F4722" t="s">
        <v>57</v>
      </c>
      <c r="G4722" t="s">
        <v>58</v>
      </c>
      <c r="H4722">
        <v>77.084281599999997</v>
      </c>
      <c r="I4722">
        <v>28.6106461</v>
      </c>
      <c r="J4722" t="s">
        <v>695</v>
      </c>
      <c r="K4722" t="s">
        <v>26</v>
      </c>
      <c r="L4722" t="s">
        <v>27</v>
      </c>
      <c r="M4722" t="s">
        <v>27</v>
      </c>
      <c r="N4722" t="s">
        <v>27</v>
      </c>
      <c r="O4722" t="s">
        <v>27</v>
      </c>
      <c r="P4722">
        <v>1</v>
      </c>
      <c r="Q4722">
        <v>1</v>
      </c>
      <c r="R4722">
        <v>100</v>
      </c>
      <c r="S4722">
        <v>1</v>
      </c>
      <c r="T4722" s="1">
        <v>42477</v>
      </c>
      <c r="U4722" t="str">
        <f>IF(Main_Data[[#This Row],[Average_Cost_for_two]]&lt;=200000,"0-200k",IF(Main_Data[[#This Row],[Average_Cost_for_two]]&lt;=400000,"200k-400k",IF(Main_Data[[#This Row],[Average_Cost_for_two]]&lt;=600000,"400k-600k",IF(Main_Data[[#This Row],[Average_Cost_for_two]]&lt;=800000,"600k-800k"))))</f>
        <v>0-200k</v>
      </c>
    </row>
    <row r="4723" spans="1:21" x14ac:dyDescent="0.35">
      <c r="A4723">
        <v>302503</v>
      </c>
      <c r="B4723" t="s">
        <v>9827</v>
      </c>
      <c r="C4723">
        <v>1</v>
      </c>
      <c r="D4723" t="s">
        <v>21</v>
      </c>
      <c r="E4723" t="s">
        <v>9828</v>
      </c>
      <c r="F4723" t="s">
        <v>1924</v>
      </c>
      <c r="G4723" t="s">
        <v>1925</v>
      </c>
      <c r="H4723">
        <v>77.219363700000002</v>
      </c>
      <c r="I4723">
        <v>28.568126899999999</v>
      </c>
      <c r="J4723" t="s">
        <v>713</v>
      </c>
      <c r="K4723" t="s">
        <v>26</v>
      </c>
      <c r="L4723" t="s">
        <v>27</v>
      </c>
      <c r="M4723" t="s">
        <v>27</v>
      </c>
      <c r="N4723" t="s">
        <v>27</v>
      </c>
      <c r="O4723" t="s">
        <v>27</v>
      </c>
      <c r="P4723">
        <v>1</v>
      </c>
      <c r="Q4723">
        <v>29</v>
      </c>
      <c r="R4723">
        <v>100</v>
      </c>
      <c r="S4723">
        <v>4</v>
      </c>
      <c r="T4723" s="1">
        <v>42106</v>
      </c>
      <c r="U4723" t="str">
        <f>IF(Main_Data[[#This Row],[Average_Cost_for_two]]&lt;=200000,"0-200k",IF(Main_Data[[#This Row],[Average_Cost_for_two]]&lt;=400000,"200k-400k",IF(Main_Data[[#This Row],[Average_Cost_for_two]]&lt;=600000,"400k-600k",IF(Main_Data[[#This Row],[Average_Cost_for_two]]&lt;=800000,"600k-800k"))))</f>
        <v>0-200k</v>
      </c>
    </row>
    <row r="4724" spans="1:21" x14ac:dyDescent="0.35">
      <c r="A4724">
        <v>301912</v>
      </c>
      <c r="B4724" t="s">
        <v>9829</v>
      </c>
      <c r="C4724">
        <v>1</v>
      </c>
      <c r="D4724" t="s">
        <v>21</v>
      </c>
      <c r="E4724" t="s">
        <v>9830</v>
      </c>
      <c r="F4724" t="s">
        <v>1160</v>
      </c>
      <c r="G4724" t="s">
        <v>1161</v>
      </c>
      <c r="H4724">
        <v>77.039088800000002</v>
      </c>
      <c r="I4724">
        <v>28.6213725</v>
      </c>
      <c r="J4724" t="s">
        <v>521</v>
      </c>
      <c r="K4724" t="s">
        <v>26</v>
      </c>
      <c r="L4724" t="s">
        <v>27</v>
      </c>
      <c r="M4724" t="s">
        <v>27</v>
      </c>
      <c r="N4724" t="s">
        <v>27</v>
      </c>
      <c r="O4724" t="s">
        <v>27</v>
      </c>
      <c r="P4724">
        <v>1</v>
      </c>
      <c r="Q4724">
        <v>4</v>
      </c>
      <c r="R4724">
        <v>100</v>
      </c>
      <c r="S4724">
        <v>3</v>
      </c>
      <c r="T4724" s="1">
        <v>42844</v>
      </c>
      <c r="U4724" t="str">
        <f>IF(Main_Data[[#This Row],[Average_Cost_for_two]]&lt;=200000,"0-200k",IF(Main_Data[[#This Row],[Average_Cost_for_two]]&lt;=400000,"200k-400k",IF(Main_Data[[#This Row],[Average_Cost_for_two]]&lt;=600000,"400k-600k",IF(Main_Data[[#This Row],[Average_Cost_for_two]]&lt;=800000,"600k-800k"))))</f>
        <v>0-200k</v>
      </c>
    </row>
    <row r="4725" spans="1:21" x14ac:dyDescent="0.35">
      <c r="A4725">
        <v>9116</v>
      </c>
      <c r="B4725" t="s">
        <v>9831</v>
      </c>
      <c r="C4725">
        <v>1</v>
      </c>
      <c r="D4725" t="s">
        <v>21</v>
      </c>
      <c r="E4725" t="s">
        <v>9832</v>
      </c>
      <c r="F4725" t="s">
        <v>1160</v>
      </c>
      <c r="G4725" t="s">
        <v>1161</v>
      </c>
      <c r="H4725">
        <v>77.032484800000006</v>
      </c>
      <c r="I4725">
        <v>28.619143399999999</v>
      </c>
      <c r="J4725" t="s">
        <v>704</v>
      </c>
      <c r="K4725" t="s">
        <v>26</v>
      </c>
      <c r="L4725" t="s">
        <v>27</v>
      </c>
      <c r="M4725" t="s">
        <v>27</v>
      </c>
      <c r="N4725" t="s">
        <v>27</v>
      </c>
      <c r="O4725" t="s">
        <v>27</v>
      </c>
      <c r="P4725">
        <v>1</v>
      </c>
      <c r="Q4725">
        <v>3</v>
      </c>
      <c r="R4725">
        <v>100</v>
      </c>
      <c r="S4725">
        <v>1</v>
      </c>
      <c r="T4725" s="1">
        <v>42837</v>
      </c>
      <c r="U4725" t="str">
        <f>IF(Main_Data[[#This Row],[Average_Cost_for_two]]&lt;=200000,"0-200k",IF(Main_Data[[#This Row],[Average_Cost_for_two]]&lt;=400000,"200k-400k",IF(Main_Data[[#This Row],[Average_Cost_for_two]]&lt;=600000,"400k-600k",IF(Main_Data[[#This Row],[Average_Cost_for_two]]&lt;=800000,"600k-800k"))))</f>
        <v>0-200k</v>
      </c>
    </row>
    <row r="4726" spans="1:21" x14ac:dyDescent="0.35">
      <c r="A4726">
        <v>310581</v>
      </c>
      <c r="B4726" t="s">
        <v>9833</v>
      </c>
      <c r="C4726">
        <v>1</v>
      </c>
      <c r="D4726" t="s">
        <v>21</v>
      </c>
      <c r="E4726" t="s">
        <v>9834</v>
      </c>
      <c r="F4726" t="s">
        <v>1160</v>
      </c>
      <c r="G4726" t="s">
        <v>1161</v>
      </c>
      <c r="H4726">
        <v>77.060898600000002</v>
      </c>
      <c r="I4726">
        <v>28.6179737</v>
      </c>
      <c r="J4726" t="s">
        <v>706</v>
      </c>
      <c r="K4726" t="s">
        <v>26</v>
      </c>
      <c r="L4726" t="s">
        <v>27</v>
      </c>
      <c r="M4726" t="s">
        <v>27</v>
      </c>
      <c r="N4726" t="s">
        <v>27</v>
      </c>
      <c r="O4726" t="s">
        <v>27</v>
      </c>
      <c r="P4726">
        <v>1</v>
      </c>
      <c r="Q4726">
        <v>3</v>
      </c>
      <c r="R4726">
        <v>100</v>
      </c>
      <c r="S4726">
        <v>1</v>
      </c>
      <c r="T4726" s="1">
        <v>41018</v>
      </c>
      <c r="U4726" t="str">
        <f>IF(Main_Data[[#This Row],[Average_Cost_for_two]]&lt;=200000,"0-200k",IF(Main_Data[[#This Row],[Average_Cost_for_two]]&lt;=400000,"200k-400k",IF(Main_Data[[#This Row],[Average_Cost_for_two]]&lt;=600000,"400k-600k",IF(Main_Data[[#This Row],[Average_Cost_for_two]]&lt;=800000,"600k-800k"))))</f>
        <v>0-200k</v>
      </c>
    </row>
    <row r="4727" spans="1:21" x14ac:dyDescent="0.35">
      <c r="A4727">
        <v>8532</v>
      </c>
      <c r="B4727" t="s">
        <v>9835</v>
      </c>
      <c r="C4727">
        <v>1</v>
      </c>
      <c r="D4727" t="s">
        <v>21</v>
      </c>
      <c r="E4727" t="s">
        <v>9836</v>
      </c>
      <c r="F4727" t="s">
        <v>65</v>
      </c>
      <c r="G4727" t="s">
        <v>66</v>
      </c>
      <c r="H4727">
        <v>77.322615799999994</v>
      </c>
      <c r="I4727">
        <v>28.601141699999999</v>
      </c>
      <c r="J4727" t="s">
        <v>695</v>
      </c>
      <c r="K4727" t="s">
        <v>26</v>
      </c>
      <c r="L4727" t="s">
        <v>27</v>
      </c>
      <c r="M4727" t="s">
        <v>27</v>
      </c>
      <c r="N4727" t="s">
        <v>27</v>
      </c>
      <c r="O4727" t="s">
        <v>27</v>
      </c>
      <c r="P4727">
        <v>1</v>
      </c>
      <c r="Q4727">
        <v>16</v>
      </c>
      <c r="R4727">
        <v>100</v>
      </c>
      <c r="S4727">
        <v>3</v>
      </c>
      <c r="T4727" s="1">
        <v>41733</v>
      </c>
      <c r="U4727" t="str">
        <f>IF(Main_Data[[#This Row],[Average_Cost_for_two]]&lt;=200000,"0-200k",IF(Main_Data[[#This Row],[Average_Cost_for_two]]&lt;=400000,"200k-400k",IF(Main_Data[[#This Row],[Average_Cost_for_two]]&lt;=600000,"400k-600k",IF(Main_Data[[#This Row],[Average_Cost_for_two]]&lt;=800000,"600k-800k"))))</f>
        <v>0-200k</v>
      </c>
    </row>
    <row r="4728" spans="1:21" x14ac:dyDescent="0.35">
      <c r="A4728">
        <v>311703</v>
      </c>
      <c r="B4728" t="s">
        <v>9837</v>
      </c>
      <c r="C4728">
        <v>1</v>
      </c>
      <c r="D4728" t="s">
        <v>21</v>
      </c>
      <c r="E4728" t="s">
        <v>9838</v>
      </c>
      <c r="F4728" t="s">
        <v>325</v>
      </c>
      <c r="G4728" t="s">
        <v>326</v>
      </c>
      <c r="H4728">
        <v>77.233510100000004</v>
      </c>
      <c r="I4728">
        <v>28.649453399999999</v>
      </c>
      <c r="J4728" t="s">
        <v>531</v>
      </c>
      <c r="K4728" t="s">
        <v>26</v>
      </c>
      <c r="L4728" t="s">
        <v>27</v>
      </c>
      <c r="M4728" t="s">
        <v>27</v>
      </c>
      <c r="N4728" t="s">
        <v>27</v>
      </c>
      <c r="O4728" t="s">
        <v>27</v>
      </c>
      <c r="P4728">
        <v>1</v>
      </c>
      <c r="Q4728">
        <v>8</v>
      </c>
      <c r="R4728">
        <v>100</v>
      </c>
      <c r="S4728">
        <v>3</v>
      </c>
      <c r="T4728" s="1">
        <v>42439</v>
      </c>
      <c r="U4728" t="str">
        <f>IF(Main_Data[[#This Row],[Average_Cost_for_two]]&lt;=200000,"0-200k",IF(Main_Data[[#This Row],[Average_Cost_for_two]]&lt;=400000,"200k-400k",IF(Main_Data[[#This Row],[Average_Cost_for_two]]&lt;=600000,"400k-600k",IF(Main_Data[[#This Row],[Average_Cost_for_two]]&lt;=800000,"600k-800k"))))</f>
        <v>0-200k</v>
      </c>
    </row>
    <row r="4729" spans="1:21" x14ac:dyDescent="0.35">
      <c r="A4729">
        <v>312936</v>
      </c>
      <c r="B4729" t="s">
        <v>9839</v>
      </c>
      <c r="C4729">
        <v>1</v>
      </c>
      <c r="D4729" t="s">
        <v>21</v>
      </c>
      <c r="E4729" t="s">
        <v>9840</v>
      </c>
      <c r="F4729" t="s">
        <v>325</v>
      </c>
      <c r="G4729" t="s">
        <v>326</v>
      </c>
      <c r="H4729">
        <v>77.223405700000001</v>
      </c>
      <c r="I4729">
        <v>28.6581203</v>
      </c>
      <c r="J4729" t="s">
        <v>795</v>
      </c>
      <c r="K4729" t="s">
        <v>26</v>
      </c>
      <c r="L4729" t="s">
        <v>27</v>
      </c>
      <c r="M4729" t="s">
        <v>27</v>
      </c>
      <c r="N4729" t="s">
        <v>27</v>
      </c>
      <c r="O4729" t="s">
        <v>27</v>
      </c>
      <c r="P4729">
        <v>1</v>
      </c>
      <c r="Q4729">
        <v>16</v>
      </c>
      <c r="R4729">
        <v>100</v>
      </c>
      <c r="S4729">
        <v>3</v>
      </c>
      <c r="T4729" s="1">
        <v>42071</v>
      </c>
      <c r="U4729" t="str">
        <f>IF(Main_Data[[#This Row],[Average_Cost_for_two]]&lt;=200000,"0-200k",IF(Main_Data[[#This Row],[Average_Cost_for_two]]&lt;=400000,"200k-400k",IF(Main_Data[[#This Row],[Average_Cost_for_two]]&lt;=600000,"400k-600k",IF(Main_Data[[#This Row],[Average_Cost_for_two]]&lt;=800000,"600k-800k"))))</f>
        <v>0-200k</v>
      </c>
    </row>
    <row r="4730" spans="1:21" x14ac:dyDescent="0.35">
      <c r="A4730">
        <v>306017</v>
      </c>
      <c r="B4730" t="s">
        <v>9841</v>
      </c>
      <c r="C4730">
        <v>1</v>
      </c>
      <c r="D4730" t="s">
        <v>21</v>
      </c>
      <c r="E4730" t="s">
        <v>9842</v>
      </c>
      <c r="F4730" t="s">
        <v>325</v>
      </c>
      <c r="G4730" t="s">
        <v>326</v>
      </c>
      <c r="H4730">
        <v>77.232366400000004</v>
      </c>
      <c r="I4730">
        <v>28.656329499999998</v>
      </c>
      <c r="J4730" t="s">
        <v>695</v>
      </c>
      <c r="K4730" t="s">
        <v>26</v>
      </c>
      <c r="L4730" t="s">
        <v>27</v>
      </c>
      <c r="M4730" t="s">
        <v>27</v>
      </c>
      <c r="N4730" t="s">
        <v>27</v>
      </c>
      <c r="O4730" t="s">
        <v>27</v>
      </c>
      <c r="P4730">
        <v>1</v>
      </c>
      <c r="Q4730">
        <v>59</v>
      </c>
      <c r="R4730">
        <v>100</v>
      </c>
      <c r="S4730">
        <v>4</v>
      </c>
      <c r="T4730" s="1">
        <v>43186</v>
      </c>
      <c r="U4730" t="str">
        <f>IF(Main_Data[[#This Row],[Average_Cost_for_two]]&lt;=200000,"0-200k",IF(Main_Data[[#This Row],[Average_Cost_for_two]]&lt;=400000,"200k-400k",IF(Main_Data[[#This Row],[Average_Cost_for_two]]&lt;=600000,"400k-600k",IF(Main_Data[[#This Row],[Average_Cost_for_two]]&lt;=800000,"600k-800k"))))</f>
        <v>0-200k</v>
      </c>
    </row>
    <row r="4731" spans="1:21" x14ac:dyDescent="0.35">
      <c r="A4731">
        <v>18282012</v>
      </c>
      <c r="B4731" t="s">
        <v>9843</v>
      </c>
      <c r="C4731">
        <v>1</v>
      </c>
      <c r="D4731" t="s">
        <v>21</v>
      </c>
      <c r="E4731" t="s">
        <v>9844</v>
      </c>
      <c r="F4731" t="s">
        <v>7023</v>
      </c>
      <c r="G4731" t="s">
        <v>7024</v>
      </c>
      <c r="H4731">
        <v>77.231085100000001</v>
      </c>
      <c r="I4731">
        <v>28.650566000000001</v>
      </c>
      <c r="J4731" t="s">
        <v>8341</v>
      </c>
      <c r="K4731" t="s">
        <v>26</v>
      </c>
      <c r="L4731" t="s">
        <v>27</v>
      </c>
      <c r="M4731" t="s">
        <v>27</v>
      </c>
      <c r="N4731" t="s">
        <v>27</v>
      </c>
      <c r="O4731" t="s">
        <v>27</v>
      </c>
      <c r="P4731">
        <v>1</v>
      </c>
      <c r="Q4731">
        <v>6</v>
      </c>
      <c r="R4731">
        <v>100</v>
      </c>
      <c r="S4731">
        <v>3</v>
      </c>
      <c r="T4731" s="1">
        <v>41702</v>
      </c>
      <c r="U4731" t="str">
        <f>IF(Main_Data[[#This Row],[Average_Cost_for_two]]&lt;=200000,"0-200k",IF(Main_Data[[#This Row],[Average_Cost_for_two]]&lt;=400000,"200k-400k",IF(Main_Data[[#This Row],[Average_Cost_for_two]]&lt;=600000,"400k-600k",IF(Main_Data[[#This Row],[Average_Cost_for_two]]&lt;=800000,"600k-800k"))))</f>
        <v>0-200k</v>
      </c>
    </row>
    <row r="4732" spans="1:21" x14ac:dyDescent="0.35">
      <c r="A4732">
        <v>309043</v>
      </c>
      <c r="B4732" t="s">
        <v>9845</v>
      </c>
      <c r="C4732">
        <v>1</v>
      </c>
      <c r="D4732" t="s">
        <v>21</v>
      </c>
      <c r="E4732" t="s">
        <v>9846</v>
      </c>
      <c r="F4732" t="s">
        <v>73</v>
      </c>
      <c r="G4732" t="s">
        <v>74</v>
      </c>
      <c r="H4732">
        <v>77.317500199999998</v>
      </c>
      <c r="I4732">
        <v>28.680416600000001</v>
      </c>
      <c r="J4732" t="s">
        <v>704</v>
      </c>
      <c r="K4732" t="s">
        <v>26</v>
      </c>
      <c r="L4732" t="s">
        <v>27</v>
      </c>
      <c r="M4732" t="s">
        <v>27</v>
      </c>
      <c r="N4732" t="s">
        <v>27</v>
      </c>
      <c r="O4732" t="s">
        <v>27</v>
      </c>
      <c r="P4732">
        <v>1</v>
      </c>
      <c r="Q4732">
        <v>15</v>
      </c>
      <c r="R4732">
        <v>100</v>
      </c>
      <c r="S4732">
        <v>3</v>
      </c>
      <c r="T4732" s="1">
        <v>42815</v>
      </c>
      <c r="U4732" t="str">
        <f>IF(Main_Data[[#This Row],[Average_Cost_for_two]]&lt;=200000,"0-200k",IF(Main_Data[[#This Row],[Average_Cost_for_two]]&lt;=400000,"200k-400k",IF(Main_Data[[#This Row],[Average_Cost_for_two]]&lt;=600000,"400k-600k",IF(Main_Data[[#This Row],[Average_Cost_for_two]]&lt;=800000,"600k-800k"))))</f>
        <v>0-200k</v>
      </c>
    </row>
    <row r="4733" spans="1:21" x14ac:dyDescent="0.35">
      <c r="A4733">
        <v>305077</v>
      </c>
      <c r="B4733" t="s">
        <v>9847</v>
      </c>
      <c r="C4733">
        <v>1</v>
      </c>
      <c r="D4733" t="s">
        <v>21</v>
      </c>
      <c r="E4733" t="s">
        <v>9848</v>
      </c>
      <c r="F4733" t="s">
        <v>902</v>
      </c>
      <c r="G4733" t="s">
        <v>903</v>
      </c>
      <c r="H4733">
        <v>77.172496699999996</v>
      </c>
      <c r="I4733">
        <v>28.644016100000002</v>
      </c>
      <c r="J4733" t="s">
        <v>521</v>
      </c>
      <c r="K4733" t="s">
        <v>26</v>
      </c>
      <c r="L4733" t="s">
        <v>27</v>
      </c>
      <c r="M4733" t="s">
        <v>27</v>
      </c>
      <c r="N4733" t="s">
        <v>27</v>
      </c>
      <c r="O4733" t="s">
        <v>27</v>
      </c>
      <c r="P4733">
        <v>1</v>
      </c>
      <c r="Q4733">
        <v>5</v>
      </c>
      <c r="R4733">
        <v>100</v>
      </c>
      <c r="S4733">
        <v>3</v>
      </c>
      <c r="T4733" s="1">
        <v>42810</v>
      </c>
      <c r="U4733" t="str">
        <f>IF(Main_Data[[#This Row],[Average_Cost_for_two]]&lt;=200000,"0-200k",IF(Main_Data[[#This Row],[Average_Cost_for_two]]&lt;=400000,"200k-400k",IF(Main_Data[[#This Row],[Average_Cost_for_two]]&lt;=600000,"400k-600k",IF(Main_Data[[#This Row],[Average_Cost_for_two]]&lt;=800000,"600k-800k"))))</f>
        <v>0-200k</v>
      </c>
    </row>
    <row r="4734" spans="1:21" x14ac:dyDescent="0.35">
      <c r="A4734">
        <v>305348</v>
      </c>
      <c r="B4734" t="s">
        <v>9849</v>
      </c>
      <c r="C4734">
        <v>1</v>
      </c>
      <c r="D4734" t="s">
        <v>21</v>
      </c>
      <c r="E4734" t="s">
        <v>9850</v>
      </c>
      <c r="F4734" t="s">
        <v>247</v>
      </c>
      <c r="G4734" t="s">
        <v>248</v>
      </c>
      <c r="H4734">
        <v>77.304350200000002</v>
      </c>
      <c r="I4734">
        <v>28.636002399999999</v>
      </c>
      <c r="J4734" t="s">
        <v>706</v>
      </c>
      <c r="K4734" t="s">
        <v>26</v>
      </c>
      <c r="L4734" t="s">
        <v>27</v>
      </c>
      <c r="M4734" t="s">
        <v>27</v>
      </c>
      <c r="N4734" t="s">
        <v>27</v>
      </c>
      <c r="O4734" t="s">
        <v>27</v>
      </c>
      <c r="P4734">
        <v>1</v>
      </c>
      <c r="Q4734">
        <v>18</v>
      </c>
      <c r="R4734">
        <v>100</v>
      </c>
      <c r="S4734">
        <v>3</v>
      </c>
      <c r="T4734" s="1">
        <v>40614</v>
      </c>
      <c r="U4734" t="str">
        <f>IF(Main_Data[[#This Row],[Average_Cost_for_two]]&lt;=200000,"0-200k",IF(Main_Data[[#This Row],[Average_Cost_for_two]]&lt;=400000,"200k-400k",IF(Main_Data[[#This Row],[Average_Cost_for_two]]&lt;=600000,"400k-600k",IF(Main_Data[[#This Row],[Average_Cost_for_two]]&lt;=800000,"600k-800k"))))</f>
        <v>0-200k</v>
      </c>
    </row>
    <row r="4735" spans="1:21" x14ac:dyDescent="0.35">
      <c r="A4735">
        <v>303082</v>
      </c>
      <c r="B4735" t="s">
        <v>9851</v>
      </c>
      <c r="C4735">
        <v>1</v>
      </c>
      <c r="D4735" t="s">
        <v>21</v>
      </c>
      <c r="E4735" t="s">
        <v>9852</v>
      </c>
      <c r="F4735" t="s">
        <v>652</v>
      </c>
      <c r="G4735" t="s">
        <v>653</v>
      </c>
      <c r="H4735">
        <v>77.198702400000002</v>
      </c>
      <c r="I4735">
        <v>28.6812887</v>
      </c>
      <c r="J4735" t="s">
        <v>951</v>
      </c>
      <c r="K4735" t="s">
        <v>26</v>
      </c>
      <c r="L4735" t="s">
        <v>27</v>
      </c>
      <c r="M4735" t="s">
        <v>27</v>
      </c>
      <c r="N4735" t="s">
        <v>27</v>
      </c>
      <c r="O4735" t="s">
        <v>27</v>
      </c>
      <c r="P4735">
        <v>1</v>
      </c>
      <c r="Q4735">
        <v>116</v>
      </c>
      <c r="R4735">
        <v>100</v>
      </c>
      <c r="S4735">
        <v>4</v>
      </c>
      <c r="T4735" s="1">
        <v>42800</v>
      </c>
      <c r="U4735" t="str">
        <f>IF(Main_Data[[#This Row],[Average_Cost_for_two]]&lt;=200000,"0-200k",IF(Main_Data[[#This Row],[Average_Cost_for_two]]&lt;=400000,"200k-400k",IF(Main_Data[[#This Row],[Average_Cost_for_two]]&lt;=600000,"400k-600k",IF(Main_Data[[#This Row],[Average_Cost_for_two]]&lt;=800000,"600k-800k"))))</f>
        <v>0-200k</v>
      </c>
    </row>
    <row r="4736" spans="1:21" x14ac:dyDescent="0.35">
      <c r="A4736">
        <v>308942</v>
      </c>
      <c r="B4736" t="s">
        <v>9853</v>
      </c>
      <c r="C4736">
        <v>1</v>
      </c>
      <c r="D4736" t="s">
        <v>21</v>
      </c>
      <c r="E4736" t="s">
        <v>9854</v>
      </c>
      <c r="F4736" t="s">
        <v>161</v>
      </c>
      <c r="G4736" t="s">
        <v>162</v>
      </c>
      <c r="H4736">
        <v>77.283609200000001</v>
      </c>
      <c r="I4736">
        <v>28.659224399999999</v>
      </c>
      <c r="J4736" t="s">
        <v>706</v>
      </c>
      <c r="K4736" t="s">
        <v>26</v>
      </c>
      <c r="L4736" t="s">
        <v>27</v>
      </c>
      <c r="M4736" t="s">
        <v>27</v>
      </c>
      <c r="N4736" t="s">
        <v>27</v>
      </c>
      <c r="O4736" t="s">
        <v>27</v>
      </c>
      <c r="P4736">
        <v>1</v>
      </c>
      <c r="Q4736">
        <v>20</v>
      </c>
      <c r="R4736">
        <v>100</v>
      </c>
      <c r="S4736">
        <v>3</v>
      </c>
      <c r="T4736" s="1">
        <v>42069</v>
      </c>
      <c r="U4736" t="str">
        <f>IF(Main_Data[[#This Row],[Average_Cost_for_two]]&lt;=200000,"0-200k",IF(Main_Data[[#This Row],[Average_Cost_for_two]]&lt;=400000,"200k-400k",IF(Main_Data[[#This Row],[Average_Cost_for_two]]&lt;=600000,"400k-600k",IF(Main_Data[[#This Row],[Average_Cost_for_two]]&lt;=800000,"600k-800k"))))</f>
        <v>0-200k</v>
      </c>
    </row>
    <row r="4737" spans="1:21" x14ac:dyDescent="0.35">
      <c r="A4737">
        <v>305025</v>
      </c>
      <c r="B4737" t="s">
        <v>9855</v>
      </c>
      <c r="C4737">
        <v>1</v>
      </c>
      <c r="D4737" t="s">
        <v>21</v>
      </c>
      <c r="E4737" t="s">
        <v>9856</v>
      </c>
      <c r="F4737" t="s">
        <v>1895</v>
      </c>
      <c r="G4737" t="s">
        <v>1896</v>
      </c>
      <c r="H4737">
        <v>77.209372220000006</v>
      </c>
      <c r="I4737">
        <v>28.65449722</v>
      </c>
      <c r="J4737" t="s">
        <v>1052</v>
      </c>
      <c r="K4737" t="s">
        <v>26</v>
      </c>
      <c r="L4737" t="s">
        <v>27</v>
      </c>
      <c r="M4737" t="s">
        <v>27</v>
      </c>
      <c r="N4737" t="s">
        <v>27</v>
      </c>
      <c r="O4737" t="s">
        <v>27</v>
      </c>
      <c r="P4737">
        <v>1</v>
      </c>
      <c r="Q4737">
        <v>1</v>
      </c>
      <c r="R4737">
        <v>100</v>
      </c>
      <c r="S4737">
        <v>1</v>
      </c>
      <c r="T4737" s="1">
        <v>42439</v>
      </c>
      <c r="U4737" t="str">
        <f>IF(Main_Data[[#This Row],[Average_Cost_for_two]]&lt;=200000,"0-200k",IF(Main_Data[[#This Row],[Average_Cost_for_two]]&lt;=400000,"200k-400k",IF(Main_Data[[#This Row],[Average_Cost_for_two]]&lt;=600000,"400k-600k",IF(Main_Data[[#This Row],[Average_Cost_for_two]]&lt;=800000,"600k-800k"))))</f>
        <v>0-200k</v>
      </c>
    </row>
    <row r="4738" spans="1:21" x14ac:dyDescent="0.35">
      <c r="A4738">
        <v>302042</v>
      </c>
      <c r="B4738" t="s">
        <v>7209</v>
      </c>
      <c r="C4738">
        <v>1</v>
      </c>
      <c r="D4738" t="s">
        <v>21</v>
      </c>
      <c r="E4738" t="s">
        <v>9857</v>
      </c>
      <c r="F4738" t="s">
        <v>57</v>
      </c>
      <c r="G4738" t="s">
        <v>58</v>
      </c>
      <c r="H4738">
        <v>77.068824500000005</v>
      </c>
      <c r="I4738">
        <v>28.6041636</v>
      </c>
      <c r="J4738" t="s">
        <v>695</v>
      </c>
      <c r="K4738" t="s">
        <v>26</v>
      </c>
      <c r="L4738" t="s">
        <v>27</v>
      </c>
      <c r="M4738" t="s">
        <v>27</v>
      </c>
      <c r="N4738" t="s">
        <v>27</v>
      </c>
      <c r="O4738" t="s">
        <v>27</v>
      </c>
      <c r="P4738">
        <v>1</v>
      </c>
      <c r="Q4738">
        <v>2</v>
      </c>
      <c r="R4738">
        <v>100</v>
      </c>
      <c r="S4738">
        <v>1</v>
      </c>
      <c r="T4738" s="1">
        <v>40240</v>
      </c>
      <c r="U4738" t="str">
        <f>IF(Main_Data[[#This Row],[Average_Cost_for_two]]&lt;=200000,"0-200k",IF(Main_Data[[#This Row],[Average_Cost_for_two]]&lt;=400000,"200k-400k",IF(Main_Data[[#This Row],[Average_Cost_for_two]]&lt;=600000,"400k-600k",IF(Main_Data[[#This Row],[Average_Cost_for_two]]&lt;=800000,"600k-800k"))))</f>
        <v>0-200k</v>
      </c>
    </row>
    <row r="4739" spans="1:21" x14ac:dyDescent="0.35">
      <c r="A4739">
        <v>308128</v>
      </c>
      <c r="B4739" t="s">
        <v>9858</v>
      </c>
      <c r="C4739">
        <v>1</v>
      </c>
      <c r="D4739" t="s">
        <v>21</v>
      </c>
      <c r="E4739" t="s">
        <v>9859</v>
      </c>
      <c r="F4739" t="s">
        <v>57</v>
      </c>
      <c r="G4739" t="s">
        <v>58</v>
      </c>
      <c r="H4739">
        <v>77.089362300000005</v>
      </c>
      <c r="I4739">
        <v>28.5883368</v>
      </c>
      <c r="J4739" t="s">
        <v>706</v>
      </c>
      <c r="K4739" t="s">
        <v>26</v>
      </c>
      <c r="L4739" t="s">
        <v>27</v>
      </c>
      <c r="M4739" t="s">
        <v>27</v>
      </c>
      <c r="N4739" t="s">
        <v>27</v>
      </c>
      <c r="O4739" t="s">
        <v>27</v>
      </c>
      <c r="P4739">
        <v>1</v>
      </c>
      <c r="Q4739">
        <v>1</v>
      </c>
      <c r="R4739">
        <v>100</v>
      </c>
      <c r="S4739">
        <v>1</v>
      </c>
      <c r="T4739" s="1">
        <v>42068</v>
      </c>
      <c r="U4739" t="str">
        <f>IF(Main_Data[[#This Row],[Average_Cost_for_two]]&lt;=200000,"0-200k",IF(Main_Data[[#This Row],[Average_Cost_for_two]]&lt;=400000,"200k-400k",IF(Main_Data[[#This Row],[Average_Cost_for_two]]&lt;=600000,"400k-600k",IF(Main_Data[[#This Row],[Average_Cost_for_two]]&lt;=800000,"600k-800k"))))</f>
        <v>0-200k</v>
      </c>
    </row>
    <row r="4740" spans="1:21" x14ac:dyDescent="0.35">
      <c r="A4740">
        <v>302416</v>
      </c>
      <c r="B4740" t="s">
        <v>7209</v>
      </c>
      <c r="C4740">
        <v>1</v>
      </c>
      <c r="D4740" t="s">
        <v>21</v>
      </c>
      <c r="E4740" t="s">
        <v>9860</v>
      </c>
      <c r="F4740" t="s">
        <v>895</v>
      </c>
      <c r="G4740" t="s">
        <v>896</v>
      </c>
      <c r="H4740">
        <v>77.291918999999993</v>
      </c>
      <c r="I4740">
        <v>28.689547000000001</v>
      </c>
      <c r="J4740" t="s">
        <v>795</v>
      </c>
      <c r="K4740" t="s">
        <v>26</v>
      </c>
      <c r="L4740" t="s">
        <v>27</v>
      </c>
      <c r="M4740" t="s">
        <v>27</v>
      </c>
      <c r="N4740" t="s">
        <v>27</v>
      </c>
      <c r="O4740" t="s">
        <v>27</v>
      </c>
      <c r="P4740">
        <v>1</v>
      </c>
      <c r="Q4740">
        <v>4</v>
      </c>
      <c r="R4740">
        <v>100</v>
      </c>
      <c r="S4740">
        <v>3</v>
      </c>
      <c r="T4740" s="1">
        <v>40260</v>
      </c>
      <c r="U4740" t="str">
        <f>IF(Main_Data[[#This Row],[Average_Cost_for_two]]&lt;=200000,"0-200k",IF(Main_Data[[#This Row],[Average_Cost_for_two]]&lt;=400000,"200k-400k",IF(Main_Data[[#This Row],[Average_Cost_for_two]]&lt;=600000,"400k-600k",IF(Main_Data[[#This Row],[Average_Cost_for_two]]&lt;=800000,"600k-800k"))))</f>
        <v>0-200k</v>
      </c>
    </row>
    <row r="4741" spans="1:21" x14ac:dyDescent="0.35">
      <c r="A4741">
        <v>6224</v>
      </c>
      <c r="B4741" t="s">
        <v>9861</v>
      </c>
      <c r="C4741">
        <v>1</v>
      </c>
      <c r="D4741" t="s">
        <v>21</v>
      </c>
      <c r="E4741" t="s">
        <v>9862</v>
      </c>
      <c r="F4741" t="s">
        <v>895</v>
      </c>
      <c r="G4741" t="s">
        <v>896</v>
      </c>
      <c r="H4741">
        <v>77.288212799999997</v>
      </c>
      <c r="I4741">
        <v>28.678650300000001</v>
      </c>
      <c r="J4741" t="s">
        <v>713</v>
      </c>
      <c r="K4741" t="s">
        <v>26</v>
      </c>
      <c r="L4741" t="s">
        <v>27</v>
      </c>
      <c r="M4741" t="s">
        <v>27</v>
      </c>
      <c r="N4741" t="s">
        <v>27</v>
      </c>
      <c r="O4741" t="s">
        <v>27</v>
      </c>
      <c r="P4741">
        <v>1</v>
      </c>
      <c r="Q4741">
        <v>4</v>
      </c>
      <c r="R4741">
        <v>100</v>
      </c>
      <c r="S4741">
        <v>3</v>
      </c>
      <c r="T4741" s="1">
        <v>43178</v>
      </c>
      <c r="U4741" t="str">
        <f>IF(Main_Data[[#This Row],[Average_Cost_for_two]]&lt;=200000,"0-200k",IF(Main_Data[[#This Row],[Average_Cost_for_two]]&lt;=400000,"200k-400k",IF(Main_Data[[#This Row],[Average_Cost_for_two]]&lt;=600000,"400k-600k",IF(Main_Data[[#This Row],[Average_Cost_for_two]]&lt;=800000,"600k-800k"))))</f>
        <v>0-200k</v>
      </c>
    </row>
    <row r="4742" spans="1:21" x14ac:dyDescent="0.35">
      <c r="A4742">
        <v>302411</v>
      </c>
      <c r="B4742" t="s">
        <v>1072</v>
      </c>
      <c r="C4742">
        <v>1</v>
      </c>
      <c r="D4742" t="s">
        <v>21</v>
      </c>
      <c r="E4742" t="s">
        <v>9863</v>
      </c>
      <c r="F4742" t="s">
        <v>895</v>
      </c>
      <c r="G4742" t="s">
        <v>896</v>
      </c>
      <c r="H4742">
        <v>77.270201299999997</v>
      </c>
      <c r="I4742">
        <v>28.690157599999999</v>
      </c>
      <c r="J4742" t="s">
        <v>795</v>
      </c>
      <c r="K4742" t="s">
        <v>26</v>
      </c>
      <c r="L4742" t="s">
        <v>27</v>
      </c>
      <c r="M4742" t="s">
        <v>27</v>
      </c>
      <c r="N4742" t="s">
        <v>27</v>
      </c>
      <c r="O4742" t="s">
        <v>27</v>
      </c>
      <c r="P4742">
        <v>1</v>
      </c>
      <c r="Q4742">
        <v>1</v>
      </c>
      <c r="R4742">
        <v>100</v>
      </c>
      <c r="S4742">
        <v>1</v>
      </c>
      <c r="T4742" s="1">
        <v>40626</v>
      </c>
      <c r="U4742" t="str">
        <f>IF(Main_Data[[#This Row],[Average_Cost_for_two]]&lt;=200000,"0-200k",IF(Main_Data[[#This Row],[Average_Cost_for_two]]&lt;=400000,"200k-400k",IF(Main_Data[[#This Row],[Average_Cost_for_two]]&lt;=600000,"400k-600k",IF(Main_Data[[#This Row],[Average_Cost_for_two]]&lt;=800000,"600k-800k"))))</f>
        <v>0-200k</v>
      </c>
    </row>
    <row r="4743" spans="1:21" x14ac:dyDescent="0.35">
      <c r="A4743">
        <v>18204810</v>
      </c>
      <c r="B4743" t="s">
        <v>9052</v>
      </c>
      <c r="C4743">
        <v>1</v>
      </c>
      <c r="D4743" t="s">
        <v>21</v>
      </c>
      <c r="E4743" t="s">
        <v>9864</v>
      </c>
      <c r="F4743" t="s">
        <v>2173</v>
      </c>
      <c r="G4743" t="s">
        <v>2174</v>
      </c>
      <c r="H4743">
        <v>0</v>
      </c>
      <c r="I4743">
        <v>0</v>
      </c>
      <c r="J4743" t="s">
        <v>795</v>
      </c>
      <c r="K4743" t="s">
        <v>26</v>
      </c>
      <c r="L4743" t="s">
        <v>27</v>
      </c>
      <c r="M4743" t="s">
        <v>27</v>
      </c>
      <c r="N4743" t="s">
        <v>27</v>
      </c>
      <c r="O4743" t="s">
        <v>27</v>
      </c>
      <c r="P4743">
        <v>1</v>
      </c>
      <c r="Q4743">
        <v>8</v>
      </c>
      <c r="R4743">
        <v>100</v>
      </c>
      <c r="S4743">
        <v>3</v>
      </c>
      <c r="T4743" s="1">
        <v>43170</v>
      </c>
      <c r="U4743" t="str">
        <f>IF(Main_Data[[#This Row],[Average_Cost_for_two]]&lt;=200000,"0-200k",IF(Main_Data[[#This Row],[Average_Cost_for_two]]&lt;=400000,"200k-400k",IF(Main_Data[[#This Row],[Average_Cost_for_two]]&lt;=600000,"400k-600k",IF(Main_Data[[#This Row],[Average_Cost_for_two]]&lt;=800000,"600k-800k"))))</f>
        <v>0-200k</v>
      </c>
    </row>
    <row r="4744" spans="1:21" x14ac:dyDescent="0.35">
      <c r="A4744">
        <v>8707</v>
      </c>
      <c r="B4744" t="s">
        <v>9865</v>
      </c>
      <c r="C4744">
        <v>1</v>
      </c>
      <c r="D4744" t="s">
        <v>21</v>
      </c>
      <c r="E4744" t="s">
        <v>9866</v>
      </c>
      <c r="F4744" t="s">
        <v>2173</v>
      </c>
      <c r="G4744" t="s">
        <v>2174</v>
      </c>
      <c r="H4744">
        <v>77.060053600000003</v>
      </c>
      <c r="I4744">
        <v>28.635896599999999</v>
      </c>
      <c r="J4744" t="s">
        <v>695</v>
      </c>
      <c r="K4744" t="s">
        <v>26</v>
      </c>
      <c r="L4744" t="s">
        <v>27</v>
      </c>
      <c r="M4744" t="s">
        <v>27</v>
      </c>
      <c r="N4744" t="s">
        <v>27</v>
      </c>
      <c r="O4744" t="s">
        <v>27</v>
      </c>
      <c r="P4744">
        <v>1</v>
      </c>
      <c r="Q4744">
        <v>4</v>
      </c>
      <c r="R4744">
        <v>100</v>
      </c>
      <c r="S4744">
        <v>3</v>
      </c>
      <c r="T4744" s="1">
        <v>40989</v>
      </c>
      <c r="U4744" t="str">
        <f>IF(Main_Data[[#This Row],[Average_Cost_for_two]]&lt;=200000,"0-200k",IF(Main_Data[[#This Row],[Average_Cost_for_two]]&lt;=400000,"200k-400k",IF(Main_Data[[#This Row],[Average_Cost_for_two]]&lt;=600000,"400k-600k",IF(Main_Data[[#This Row],[Average_Cost_for_two]]&lt;=800000,"600k-800k"))))</f>
        <v>0-200k</v>
      </c>
    </row>
    <row r="4745" spans="1:21" x14ac:dyDescent="0.35">
      <c r="A4745">
        <v>18361739</v>
      </c>
      <c r="B4745" t="s">
        <v>9867</v>
      </c>
      <c r="C4745">
        <v>1</v>
      </c>
      <c r="D4745" t="s">
        <v>21</v>
      </c>
      <c r="E4745" t="s">
        <v>9868</v>
      </c>
      <c r="F4745" t="s">
        <v>321</v>
      </c>
      <c r="G4745" t="s">
        <v>322</v>
      </c>
      <c r="H4745">
        <v>77.168527699999999</v>
      </c>
      <c r="I4745">
        <v>28.687878999999999</v>
      </c>
      <c r="J4745" t="s">
        <v>695</v>
      </c>
      <c r="K4745" t="s">
        <v>26</v>
      </c>
      <c r="L4745" t="s">
        <v>27</v>
      </c>
      <c r="M4745" t="s">
        <v>27</v>
      </c>
      <c r="N4745" t="s">
        <v>27</v>
      </c>
      <c r="O4745" t="s">
        <v>27</v>
      </c>
      <c r="P4745">
        <v>1</v>
      </c>
      <c r="Q4745">
        <v>2</v>
      </c>
      <c r="R4745">
        <v>100</v>
      </c>
      <c r="S4745">
        <v>1</v>
      </c>
      <c r="T4745" s="1">
        <v>40948</v>
      </c>
      <c r="U4745" t="str">
        <f>IF(Main_Data[[#This Row],[Average_Cost_for_two]]&lt;=200000,"0-200k",IF(Main_Data[[#This Row],[Average_Cost_for_two]]&lt;=400000,"200k-400k",IF(Main_Data[[#This Row],[Average_Cost_for_two]]&lt;=600000,"400k-600k",IF(Main_Data[[#This Row],[Average_Cost_for_two]]&lt;=800000,"600k-800k"))))</f>
        <v>0-200k</v>
      </c>
    </row>
    <row r="4746" spans="1:21" x14ac:dyDescent="0.35">
      <c r="A4746">
        <v>18342132</v>
      </c>
      <c r="B4746" t="s">
        <v>9869</v>
      </c>
      <c r="C4746">
        <v>1</v>
      </c>
      <c r="D4746" t="s">
        <v>21</v>
      </c>
      <c r="E4746" t="s">
        <v>9870</v>
      </c>
      <c r="F4746" t="s">
        <v>325</v>
      </c>
      <c r="G4746" t="s">
        <v>326</v>
      </c>
      <c r="H4746">
        <v>77.23</v>
      </c>
      <c r="I4746">
        <v>28.66</v>
      </c>
      <c r="J4746" t="s">
        <v>706</v>
      </c>
      <c r="K4746" t="s">
        <v>26</v>
      </c>
      <c r="L4746" t="s">
        <v>27</v>
      </c>
      <c r="M4746" t="s">
        <v>27</v>
      </c>
      <c r="N4746" t="s">
        <v>27</v>
      </c>
      <c r="O4746" t="s">
        <v>27</v>
      </c>
      <c r="P4746">
        <v>1</v>
      </c>
      <c r="Q4746">
        <v>4</v>
      </c>
      <c r="R4746">
        <v>100</v>
      </c>
      <c r="S4746">
        <v>3</v>
      </c>
      <c r="T4746" s="1">
        <v>42776</v>
      </c>
      <c r="U4746" t="str">
        <f>IF(Main_Data[[#This Row],[Average_Cost_for_two]]&lt;=200000,"0-200k",IF(Main_Data[[#This Row],[Average_Cost_for_two]]&lt;=400000,"200k-400k",IF(Main_Data[[#This Row],[Average_Cost_for_two]]&lt;=600000,"400k-600k",IF(Main_Data[[#This Row],[Average_Cost_for_two]]&lt;=800000,"600k-800k"))))</f>
        <v>0-200k</v>
      </c>
    </row>
    <row r="4747" spans="1:21" x14ac:dyDescent="0.35">
      <c r="A4747">
        <v>311492</v>
      </c>
      <c r="B4747" t="s">
        <v>9871</v>
      </c>
      <c r="C4747">
        <v>1</v>
      </c>
      <c r="D4747" t="s">
        <v>21</v>
      </c>
      <c r="E4747" t="s">
        <v>9872</v>
      </c>
      <c r="F4747" t="s">
        <v>325</v>
      </c>
      <c r="G4747" t="s">
        <v>326</v>
      </c>
      <c r="H4747">
        <v>77.232028099999994</v>
      </c>
      <c r="I4747">
        <v>28.656524000000001</v>
      </c>
      <c r="J4747" t="s">
        <v>706</v>
      </c>
      <c r="K4747" t="s">
        <v>26</v>
      </c>
      <c r="L4747" t="s">
        <v>27</v>
      </c>
      <c r="M4747" t="s">
        <v>27</v>
      </c>
      <c r="N4747" t="s">
        <v>27</v>
      </c>
      <c r="O4747" t="s">
        <v>27</v>
      </c>
      <c r="P4747">
        <v>1</v>
      </c>
      <c r="Q4747">
        <v>16</v>
      </c>
      <c r="R4747">
        <v>100</v>
      </c>
      <c r="S4747">
        <v>3</v>
      </c>
      <c r="T4747" s="1">
        <v>42777</v>
      </c>
      <c r="U4747" t="str">
        <f>IF(Main_Data[[#This Row],[Average_Cost_for_two]]&lt;=200000,"0-200k",IF(Main_Data[[#This Row],[Average_Cost_for_two]]&lt;=400000,"200k-400k",IF(Main_Data[[#This Row],[Average_Cost_for_two]]&lt;=600000,"400k-600k",IF(Main_Data[[#This Row],[Average_Cost_for_two]]&lt;=800000,"600k-800k"))))</f>
        <v>0-200k</v>
      </c>
    </row>
    <row r="4748" spans="1:21" x14ac:dyDescent="0.35">
      <c r="A4748">
        <v>18349897</v>
      </c>
      <c r="B4748" t="s">
        <v>7626</v>
      </c>
      <c r="C4748">
        <v>1</v>
      </c>
      <c r="D4748" t="s">
        <v>21</v>
      </c>
      <c r="E4748" t="s">
        <v>9873</v>
      </c>
      <c r="F4748" t="s">
        <v>217</v>
      </c>
      <c r="G4748" t="s">
        <v>218</v>
      </c>
      <c r="H4748">
        <v>77.233599900000002</v>
      </c>
      <c r="I4748">
        <v>28.648118100000001</v>
      </c>
      <c r="J4748" t="s">
        <v>565</v>
      </c>
      <c r="K4748" t="s">
        <v>26</v>
      </c>
      <c r="L4748" t="s">
        <v>27</v>
      </c>
      <c r="M4748" t="s">
        <v>27</v>
      </c>
      <c r="N4748" t="s">
        <v>27</v>
      </c>
      <c r="O4748" t="s">
        <v>27</v>
      </c>
      <c r="P4748">
        <v>1</v>
      </c>
      <c r="Q4748">
        <v>1</v>
      </c>
      <c r="R4748">
        <v>100</v>
      </c>
      <c r="S4748">
        <v>1</v>
      </c>
      <c r="T4748" s="1">
        <v>40229</v>
      </c>
      <c r="U4748" t="str">
        <f>IF(Main_Data[[#This Row],[Average_Cost_for_two]]&lt;=200000,"0-200k",IF(Main_Data[[#This Row],[Average_Cost_for_two]]&lt;=400000,"200k-400k",IF(Main_Data[[#This Row],[Average_Cost_for_two]]&lt;=600000,"400k-600k",IF(Main_Data[[#This Row],[Average_Cost_for_two]]&lt;=800000,"600k-800k"))))</f>
        <v>0-200k</v>
      </c>
    </row>
    <row r="4749" spans="1:21" x14ac:dyDescent="0.35">
      <c r="A4749">
        <v>308848</v>
      </c>
      <c r="B4749" t="s">
        <v>9874</v>
      </c>
      <c r="C4749">
        <v>1</v>
      </c>
      <c r="D4749" t="s">
        <v>21</v>
      </c>
      <c r="E4749" t="s">
        <v>9875</v>
      </c>
      <c r="F4749" t="s">
        <v>171</v>
      </c>
      <c r="G4749" t="s">
        <v>172</v>
      </c>
      <c r="H4749">
        <v>77.2971024</v>
      </c>
      <c r="I4749">
        <v>28.6185258</v>
      </c>
      <c r="J4749" t="s">
        <v>795</v>
      </c>
      <c r="K4749" t="s">
        <v>26</v>
      </c>
      <c r="L4749" t="s">
        <v>27</v>
      </c>
      <c r="M4749" t="s">
        <v>27</v>
      </c>
      <c r="N4749" t="s">
        <v>27</v>
      </c>
      <c r="O4749" t="s">
        <v>27</v>
      </c>
      <c r="P4749">
        <v>1</v>
      </c>
      <c r="Q4749">
        <v>12</v>
      </c>
      <c r="R4749">
        <v>100</v>
      </c>
      <c r="S4749">
        <v>3</v>
      </c>
      <c r="T4749" s="1">
        <v>42059</v>
      </c>
      <c r="U4749" t="str">
        <f>IF(Main_Data[[#This Row],[Average_Cost_for_two]]&lt;=200000,"0-200k",IF(Main_Data[[#This Row],[Average_Cost_for_two]]&lt;=400000,"200k-400k",IF(Main_Data[[#This Row],[Average_Cost_for_two]]&lt;=600000,"400k-600k",IF(Main_Data[[#This Row],[Average_Cost_for_two]]&lt;=800000,"600k-800k"))))</f>
        <v>0-200k</v>
      </c>
    </row>
    <row r="4750" spans="1:21" x14ac:dyDescent="0.35">
      <c r="A4750">
        <v>18025131</v>
      </c>
      <c r="B4750" t="s">
        <v>1692</v>
      </c>
      <c r="C4750">
        <v>1</v>
      </c>
      <c r="D4750" t="s">
        <v>21</v>
      </c>
      <c r="E4750" t="s">
        <v>9876</v>
      </c>
      <c r="F4750" t="s">
        <v>195</v>
      </c>
      <c r="G4750" t="s">
        <v>196</v>
      </c>
      <c r="H4750">
        <v>77.185858330000002</v>
      </c>
      <c r="I4750">
        <v>28.54039444</v>
      </c>
      <c r="J4750" t="s">
        <v>706</v>
      </c>
      <c r="K4750" t="s">
        <v>26</v>
      </c>
      <c r="L4750" t="s">
        <v>27</v>
      </c>
      <c r="M4750" t="s">
        <v>27</v>
      </c>
      <c r="N4750" t="s">
        <v>27</v>
      </c>
      <c r="O4750" t="s">
        <v>27</v>
      </c>
      <c r="P4750">
        <v>1</v>
      </c>
      <c r="Q4750">
        <v>3</v>
      </c>
      <c r="R4750">
        <v>100</v>
      </c>
      <c r="S4750">
        <v>1</v>
      </c>
      <c r="T4750" s="1">
        <v>41315</v>
      </c>
      <c r="U4750" t="str">
        <f>IF(Main_Data[[#This Row],[Average_Cost_for_two]]&lt;=200000,"0-200k",IF(Main_Data[[#This Row],[Average_Cost_for_two]]&lt;=400000,"200k-400k",IF(Main_Data[[#This Row],[Average_Cost_for_two]]&lt;=600000,"400k-600k",IF(Main_Data[[#This Row],[Average_Cost_for_two]]&lt;=800000,"600k-800k"))))</f>
        <v>0-200k</v>
      </c>
    </row>
    <row r="4751" spans="1:21" x14ac:dyDescent="0.35">
      <c r="A4751">
        <v>18281968</v>
      </c>
      <c r="B4751" t="s">
        <v>9877</v>
      </c>
      <c r="C4751">
        <v>1</v>
      </c>
      <c r="D4751" t="s">
        <v>21</v>
      </c>
      <c r="E4751" t="s">
        <v>9878</v>
      </c>
      <c r="F4751" t="s">
        <v>1905</v>
      </c>
      <c r="G4751" t="s">
        <v>1906</v>
      </c>
      <c r="H4751">
        <v>77.120358899999999</v>
      </c>
      <c r="I4751">
        <v>28.639503399999999</v>
      </c>
      <c r="J4751" t="s">
        <v>713</v>
      </c>
      <c r="K4751" t="s">
        <v>26</v>
      </c>
      <c r="L4751" t="s">
        <v>27</v>
      </c>
      <c r="M4751" t="s">
        <v>27</v>
      </c>
      <c r="N4751" t="s">
        <v>27</v>
      </c>
      <c r="O4751" t="s">
        <v>27</v>
      </c>
      <c r="P4751">
        <v>1</v>
      </c>
      <c r="Q4751">
        <v>5</v>
      </c>
      <c r="R4751">
        <v>100</v>
      </c>
      <c r="S4751">
        <v>3</v>
      </c>
      <c r="T4751" s="1">
        <v>43154</v>
      </c>
      <c r="U4751" t="str">
        <f>IF(Main_Data[[#This Row],[Average_Cost_for_two]]&lt;=200000,"0-200k",IF(Main_Data[[#This Row],[Average_Cost_for_two]]&lt;=400000,"200k-400k",IF(Main_Data[[#This Row],[Average_Cost_for_two]]&lt;=600000,"400k-600k",IF(Main_Data[[#This Row],[Average_Cost_for_two]]&lt;=800000,"600k-800k"))))</f>
        <v>0-200k</v>
      </c>
    </row>
    <row r="4752" spans="1:21" x14ac:dyDescent="0.35">
      <c r="A4752">
        <v>300269</v>
      </c>
      <c r="B4752" t="s">
        <v>9879</v>
      </c>
      <c r="C4752">
        <v>1</v>
      </c>
      <c r="D4752" t="s">
        <v>21</v>
      </c>
      <c r="E4752" t="s">
        <v>9880</v>
      </c>
      <c r="F4752" t="s">
        <v>2696</v>
      </c>
      <c r="G4752" t="s">
        <v>2697</v>
      </c>
      <c r="H4752">
        <v>77.168800700000006</v>
      </c>
      <c r="I4752">
        <v>28.588570699999998</v>
      </c>
      <c r="J4752" t="s">
        <v>521</v>
      </c>
      <c r="K4752" t="s">
        <v>26</v>
      </c>
      <c r="L4752" t="s">
        <v>27</v>
      </c>
      <c r="M4752" t="s">
        <v>27</v>
      </c>
      <c r="N4752" t="s">
        <v>27</v>
      </c>
      <c r="O4752" t="s">
        <v>27</v>
      </c>
      <c r="P4752">
        <v>1</v>
      </c>
      <c r="Q4752">
        <v>184</v>
      </c>
      <c r="R4752">
        <v>100</v>
      </c>
      <c r="S4752">
        <v>4</v>
      </c>
      <c r="T4752" s="1">
        <v>43133</v>
      </c>
      <c r="U4752" t="str">
        <f>IF(Main_Data[[#This Row],[Average_Cost_for_two]]&lt;=200000,"0-200k",IF(Main_Data[[#This Row],[Average_Cost_for_two]]&lt;=400000,"200k-400k",IF(Main_Data[[#This Row],[Average_Cost_for_two]]&lt;=600000,"400k-600k",IF(Main_Data[[#This Row],[Average_Cost_for_two]]&lt;=800000,"600k-800k"))))</f>
        <v>0-200k</v>
      </c>
    </row>
    <row r="4753" spans="1:21" x14ac:dyDescent="0.35">
      <c r="A4753">
        <v>310255</v>
      </c>
      <c r="B4753" t="s">
        <v>9881</v>
      </c>
      <c r="C4753">
        <v>1</v>
      </c>
      <c r="D4753" t="s">
        <v>21</v>
      </c>
      <c r="E4753" t="s">
        <v>9882</v>
      </c>
      <c r="F4753" t="s">
        <v>207</v>
      </c>
      <c r="G4753" t="s">
        <v>206</v>
      </c>
      <c r="H4753">
        <v>77.112604899999994</v>
      </c>
      <c r="I4753">
        <v>28.634155</v>
      </c>
      <c r="J4753" t="s">
        <v>565</v>
      </c>
      <c r="K4753" t="s">
        <v>26</v>
      </c>
      <c r="L4753" t="s">
        <v>27</v>
      </c>
      <c r="M4753" t="s">
        <v>27</v>
      </c>
      <c r="N4753" t="s">
        <v>27</v>
      </c>
      <c r="O4753" t="s">
        <v>27</v>
      </c>
      <c r="P4753">
        <v>1</v>
      </c>
      <c r="Q4753">
        <v>1</v>
      </c>
      <c r="R4753">
        <v>100</v>
      </c>
      <c r="S4753">
        <v>1</v>
      </c>
      <c r="T4753" s="1">
        <v>42061</v>
      </c>
      <c r="U4753" t="str">
        <f>IF(Main_Data[[#This Row],[Average_Cost_for_two]]&lt;=200000,"0-200k",IF(Main_Data[[#This Row],[Average_Cost_for_two]]&lt;=400000,"200k-400k",IF(Main_Data[[#This Row],[Average_Cost_for_two]]&lt;=600000,"400k-600k",IF(Main_Data[[#This Row],[Average_Cost_for_two]]&lt;=800000,"600k-800k"))))</f>
        <v>0-200k</v>
      </c>
    </row>
    <row r="4754" spans="1:21" x14ac:dyDescent="0.35">
      <c r="A4754">
        <v>302136</v>
      </c>
      <c r="B4754" t="s">
        <v>9883</v>
      </c>
      <c r="C4754">
        <v>1</v>
      </c>
      <c r="D4754" t="s">
        <v>21</v>
      </c>
      <c r="E4754" t="s">
        <v>9884</v>
      </c>
      <c r="F4754" t="s">
        <v>1204</v>
      </c>
      <c r="G4754" t="s">
        <v>1205</v>
      </c>
      <c r="H4754">
        <v>77.091983299999995</v>
      </c>
      <c r="I4754">
        <v>28.635096699999998</v>
      </c>
      <c r="J4754" t="s">
        <v>795</v>
      </c>
      <c r="K4754" t="s">
        <v>26</v>
      </c>
      <c r="L4754" t="s">
        <v>27</v>
      </c>
      <c r="M4754" t="s">
        <v>27</v>
      </c>
      <c r="N4754" t="s">
        <v>27</v>
      </c>
      <c r="O4754" t="s">
        <v>27</v>
      </c>
      <c r="P4754">
        <v>1</v>
      </c>
      <c r="Q4754">
        <v>6</v>
      </c>
      <c r="R4754">
        <v>100</v>
      </c>
      <c r="S4754">
        <v>3</v>
      </c>
      <c r="T4754" s="1">
        <v>42039</v>
      </c>
      <c r="U4754" t="str">
        <f>IF(Main_Data[[#This Row],[Average_Cost_for_two]]&lt;=200000,"0-200k",IF(Main_Data[[#This Row],[Average_Cost_for_two]]&lt;=400000,"200k-400k",IF(Main_Data[[#This Row],[Average_Cost_for_two]]&lt;=600000,"400k-600k",IF(Main_Data[[#This Row],[Average_Cost_for_two]]&lt;=800000,"600k-800k"))))</f>
        <v>0-200k</v>
      </c>
    </row>
    <row r="4755" spans="1:21" x14ac:dyDescent="0.35">
      <c r="A4755">
        <v>18277324</v>
      </c>
      <c r="B4755" t="s">
        <v>9885</v>
      </c>
      <c r="C4755">
        <v>1</v>
      </c>
      <c r="D4755" t="s">
        <v>21</v>
      </c>
      <c r="E4755" t="s">
        <v>9886</v>
      </c>
      <c r="F4755" t="s">
        <v>433</v>
      </c>
      <c r="G4755" t="s">
        <v>434</v>
      </c>
      <c r="H4755">
        <v>77.204991500000006</v>
      </c>
      <c r="I4755">
        <v>28.700431099999999</v>
      </c>
      <c r="J4755" t="s">
        <v>1052</v>
      </c>
      <c r="K4755" t="s">
        <v>26</v>
      </c>
      <c r="L4755" t="s">
        <v>27</v>
      </c>
      <c r="M4755" t="s">
        <v>27</v>
      </c>
      <c r="N4755" t="s">
        <v>27</v>
      </c>
      <c r="O4755" t="s">
        <v>27</v>
      </c>
      <c r="P4755">
        <v>1</v>
      </c>
      <c r="Q4755">
        <v>1</v>
      </c>
      <c r="R4755">
        <v>100</v>
      </c>
      <c r="S4755">
        <v>1</v>
      </c>
      <c r="T4755" s="1">
        <v>40564</v>
      </c>
      <c r="U4755" t="str">
        <f>IF(Main_Data[[#This Row],[Average_Cost_for_two]]&lt;=200000,"0-200k",IF(Main_Data[[#This Row],[Average_Cost_for_two]]&lt;=400000,"200k-400k",IF(Main_Data[[#This Row],[Average_Cost_for_two]]&lt;=600000,"400k-600k",IF(Main_Data[[#This Row],[Average_Cost_for_two]]&lt;=800000,"600k-800k"))))</f>
        <v>0-200k</v>
      </c>
    </row>
    <row r="4756" spans="1:21" x14ac:dyDescent="0.35">
      <c r="A4756">
        <v>304769</v>
      </c>
      <c r="B4756" t="s">
        <v>9887</v>
      </c>
      <c r="C4756">
        <v>1</v>
      </c>
      <c r="D4756" t="s">
        <v>21</v>
      </c>
      <c r="E4756" t="s">
        <v>927</v>
      </c>
      <c r="F4756" t="s">
        <v>90</v>
      </c>
      <c r="G4756" t="s">
        <v>91</v>
      </c>
      <c r="H4756">
        <v>77.069073500000002</v>
      </c>
      <c r="I4756">
        <v>28.6827398</v>
      </c>
      <c r="J4756" t="s">
        <v>795</v>
      </c>
      <c r="K4756" t="s">
        <v>26</v>
      </c>
      <c r="L4756" t="s">
        <v>27</v>
      </c>
      <c r="M4756" t="s">
        <v>27</v>
      </c>
      <c r="N4756" t="s">
        <v>27</v>
      </c>
      <c r="O4756" t="s">
        <v>27</v>
      </c>
      <c r="P4756">
        <v>1</v>
      </c>
      <c r="Q4756">
        <v>1</v>
      </c>
      <c r="R4756">
        <v>100</v>
      </c>
      <c r="S4756">
        <v>1</v>
      </c>
      <c r="T4756" s="1">
        <v>43123</v>
      </c>
      <c r="U4756" t="str">
        <f>IF(Main_Data[[#This Row],[Average_Cost_for_two]]&lt;=200000,"0-200k",IF(Main_Data[[#This Row],[Average_Cost_for_two]]&lt;=400000,"200k-400k",IF(Main_Data[[#This Row],[Average_Cost_for_two]]&lt;=600000,"400k-600k",IF(Main_Data[[#This Row],[Average_Cost_for_two]]&lt;=800000,"600k-800k"))))</f>
        <v>0-200k</v>
      </c>
    </row>
    <row r="4757" spans="1:21" x14ac:dyDescent="0.35">
      <c r="A4757">
        <v>301783</v>
      </c>
      <c r="B4757" t="s">
        <v>9888</v>
      </c>
      <c r="C4757">
        <v>1</v>
      </c>
      <c r="D4757" t="s">
        <v>21</v>
      </c>
      <c r="E4757" t="s">
        <v>9889</v>
      </c>
      <c r="F4757" t="s">
        <v>57</v>
      </c>
      <c r="G4757" t="s">
        <v>58</v>
      </c>
      <c r="H4757">
        <v>77.090965800000006</v>
      </c>
      <c r="I4757">
        <v>28.5910707</v>
      </c>
      <c r="J4757" t="s">
        <v>8341</v>
      </c>
      <c r="K4757" t="s">
        <v>26</v>
      </c>
      <c r="L4757" t="s">
        <v>27</v>
      </c>
      <c r="M4757" t="s">
        <v>27</v>
      </c>
      <c r="N4757" t="s">
        <v>27</v>
      </c>
      <c r="O4757" t="s">
        <v>27</v>
      </c>
      <c r="P4757">
        <v>1</v>
      </c>
      <c r="Q4757">
        <v>5</v>
      </c>
      <c r="R4757">
        <v>100</v>
      </c>
      <c r="S4757">
        <v>3</v>
      </c>
      <c r="T4757" s="1">
        <v>40201</v>
      </c>
      <c r="U4757" t="str">
        <f>IF(Main_Data[[#This Row],[Average_Cost_for_two]]&lt;=200000,"0-200k",IF(Main_Data[[#This Row],[Average_Cost_for_two]]&lt;=400000,"200k-400k",IF(Main_Data[[#This Row],[Average_Cost_for_two]]&lt;=600000,"400k-600k",IF(Main_Data[[#This Row],[Average_Cost_for_two]]&lt;=800000,"600k-800k"))))</f>
        <v>0-200k</v>
      </c>
    </row>
    <row r="4758" spans="1:21" x14ac:dyDescent="0.35">
      <c r="A4758">
        <v>300872</v>
      </c>
      <c r="B4758" t="s">
        <v>9890</v>
      </c>
      <c r="C4758">
        <v>1</v>
      </c>
      <c r="D4758" t="s">
        <v>21</v>
      </c>
      <c r="E4758" t="s">
        <v>9891</v>
      </c>
      <c r="F4758" t="s">
        <v>112</v>
      </c>
      <c r="G4758" t="s">
        <v>113</v>
      </c>
      <c r="H4758">
        <v>77.135546199999993</v>
      </c>
      <c r="I4758">
        <v>28.7012377</v>
      </c>
      <c r="J4758" t="s">
        <v>695</v>
      </c>
      <c r="K4758" t="s">
        <v>26</v>
      </c>
      <c r="L4758" t="s">
        <v>27</v>
      </c>
      <c r="M4758" t="s">
        <v>27</v>
      </c>
      <c r="N4758" t="s">
        <v>27</v>
      </c>
      <c r="O4758" t="s">
        <v>27</v>
      </c>
      <c r="P4758">
        <v>1</v>
      </c>
      <c r="Q4758">
        <v>91</v>
      </c>
      <c r="R4758">
        <v>100</v>
      </c>
      <c r="S4758">
        <v>4</v>
      </c>
      <c r="T4758" s="1">
        <v>42014</v>
      </c>
      <c r="U4758" t="str">
        <f>IF(Main_Data[[#This Row],[Average_Cost_for_two]]&lt;=200000,"0-200k",IF(Main_Data[[#This Row],[Average_Cost_for_two]]&lt;=400000,"200k-400k",IF(Main_Data[[#This Row],[Average_Cost_for_two]]&lt;=600000,"400k-600k",IF(Main_Data[[#This Row],[Average_Cost_for_two]]&lt;=800000,"600k-800k"))))</f>
        <v>0-200k</v>
      </c>
    </row>
    <row r="4759" spans="1:21" x14ac:dyDescent="0.35">
      <c r="A4759">
        <v>306011</v>
      </c>
      <c r="B4759" t="s">
        <v>9892</v>
      </c>
      <c r="C4759">
        <v>1</v>
      </c>
      <c r="D4759" t="s">
        <v>21</v>
      </c>
      <c r="E4759" t="s">
        <v>9893</v>
      </c>
      <c r="F4759" t="s">
        <v>112</v>
      </c>
      <c r="G4759" t="s">
        <v>113</v>
      </c>
      <c r="H4759">
        <v>77.129020199999999</v>
      </c>
      <c r="I4759">
        <v>28.688476300000001</v>
      </c>
      <c r="J4759" t="s">
        <v>706</v>
      </c>
      <c r="K4759" t="s">
        <v>26</v>
      </c>
      <c r="L4759" t="s">
        <v>27</v>
      </c>
      <c r="M4759" t="s">
        <v>27</v>
      </c>
      <c r="N4759" t="s">
        <v>27</v>
      </c>
      <c r="O4759" t="s">
        <v>27</v>
      </c>
      <c r="P4759">
        <v>1</v>
      </c>
      <c r="Q4759">
        <v>57</v>
      </c>
      <c r="R4759">
        <v>100</v>
      </c>
      <c r="S4759">
        <v>4</v>
      </c>
      <c r="T4759" s="1">
        <v>40181</v>
      </c>
      <c r="U4759" t="str">
        <f>IF(Main_Data[[#This Row],[Average_Cost_for_two]]&lt;=200000,"0-200k",IF(Main_Data[[#This Row],[Average_Cost_for_two]]&lt;=400000,"200k-400k",IF(Main_Data[[#This Row],[Average_Cost_for_two]]&lt;=600000,"400k-600k",IF(Main_Data[[#This Row],[Average_Cost_for_two]]&lt;=800000,"600k-800k"))))</f>
        <v>0-200k</v>
      </c>
    </row>
    <row r="4760" spans="1:21" x14ac:dyDescent="0.35">
      <c r="A4760">
        <v>300235</v>
      </c>
      <c r="B4760" t="s">
        <v>9894</v>
      </c>
      <c r="C4760">
        <v>1</v>
      </c>
      <c r="D4760" t="s">
        <v>21</v>
      </c>
      <c r="E4760" t="s">
        <v>9895</v>
      </c>
      <c r="F4760" t="s">
        <v>137</v>
      </c>
      <c r="G4760" t="s">
        <v>138</v>
      </c>
      <c r="H4760">
        <v>77.200080099999994</v>
      </c>
      <c r="I4760">
        <v>28.507633999999999</v>
      </c>
      <c r="J4760" t="s">
        <v>951</v>
      </c>
      <c r="K4760" t="s">
        <v>26</v>
      </c>
      <c r="L4760" t="s">
        <v>27</v>
      </c>
      <c r="M4760" t="s">
        <v>27</v>
      </c>
      <c r="N4760" t="s">
        <v>27</v>
      </c>
      <c r="O4760" t="s">
        <v>27</v>
      </c>
      <c r="P4760">
        <v>1</v>
      </c>
      <c r="Q4760">
        <v>17</v>
      </c>
      <c r="R4760">
        <v>100</v>
      </c>
      <c r="S4760">
        <v>3</v>
      </c>
      <c r="T4760" s="1">
        <v>43101</v>
      </c>
      <c r="U4760" t="str">
        <f>IF(Main_Data[[#This Row],[Average_Cost_for_two]]&lt;=200000,"0-200k",IF(Main_Data[[#This Row],[Average_Cost_for_two]]&lt;=400000,"200k-400k",IF(Main_Data[[#This Row],[Average_Cost_for_two]]&lt;=600000,"400k-600k",IF(Main_Data[[#This Row],[Average_Cost_for_two]]&lt;=800000,"600k-800k"))))</f>
        <v>0-200k</v>
      </c>
    </row>
    <row r="4761" spans="1:21" x14ac:dyDescent="0.35">
      <c r="A4761">
        <v>307618</v>
      </c>
      <c r="B4761" t="s">
        <v>9896</v>
      </c>
      <c r="C4761">
        <v>1</v>
      </c>
      <c r="D4761" t="s">
        <v>21</v>
      </c>
      <c r="E4761" t="s">
        <v>9897</v>
      </c>
      <c r="F4761" t="s">
        <v>571</v>
      </c>
      <c r="G4761" t="s">
        <v>572</v>
      </c>
      <c r="H4761">
        <v>77.193766699999998</v>
      </c>
      <c r="I4761">
        <v>28.569732299999998</v>
      </c>
      <c r="J4761" t="s">
        <v>706</v>
      </c>
      <c r="K4761" t="s">
        <v>26</v>
      </c>
      <c r="L4761" t="s">
        <v>27</v>
      </c>
      <c r="M4761" t="s">
        <v>27</v>
      </c>
      <c r="N4761" t="s">
        <v>27</v>
      </c>
      <c r="O4761" t="s">
        <v>27</v>
      </c>
      <c r="P4761">
        <v>1</v>
      </c>
      <c r="Q4761">
        <v>223</v>
      </c>
      <c r="R4761">
        <v>100</v>
      </c>
      <c r="S4761">
        <v>4</v>
      </c>
      <c r="T4761" s="1">
        <v>41653</v>
      </c>
      <c r="U4761" t="str">
        <f>IF(Main_Data[[#This Row],[Average_Cost_for_two]]&lt;=200000,"0-200k",IF(Main_Data[[#This Row],[Average_Cost_for_two]]&lt;=400000,"200k-400k",IF(Main_Data[[#This Row],[Average_Cost_for_two]]&lt;=600000,"400k-600k",IF(Main_Data[[#This Row],[Average_Cost_for_two]]&lt;=800000,"600k-800k"))))</f>
        <v>0-200k</v>
      </c>
    </row>
    <row r="4762" spans="1:21" x14ac:dyDescent="0.35">
      <c r="A4762">
        <v>308908</v>
      </c>
      <c r="B4762" t="s">
        <v>9898</v>
      </c>
      <c r="C4762">
        <v>1</v>
      </c>
      <c r="D4762" t="s">
        <v>21</v>
      </c>
      <c r="E4762" t="s">
        <v>9899</v>
      </c>
      <c r="F4762" t="s">
        <v>895</v>
      </c>
      <c r="G4762" t="s">
        <v>896</v>
      </c>
      <c r="H4762">
        <v>77.288266800000002</v>
      </c>
      <c r="I4762">
        <v>28.6784651</v>
      </c>
      <c r="J4762" t="s">
        <v>8124</v>
      </c>
      <c r="K4762" t="s">
        <v>26</v>
      </c>
      <c r="L4762" t="s">
        <v>27</v>
      </c>
      <c r="M4762" t="s">
        <v>27</v>
      </c>
      <c r="N4762" t="s">
        <v>27</v>
      </c>
      <c r="O4762" t="s">
        <v>27</v>
      </c>
      <c r="P4762">
        <v>1</v>
      </c>
      <c r="Q4762">
        <v>2</v>
      </c>
      <c r="R4762">
        <v>100</v>
      </c>
      <c r="S4762">
        <v>1</v>
      </c>
      <c r="T4762" s="1">
        <v>41660</v>
      </c>
      <c r="U4762" t="str">
        <f>IF(Main_Data[[#This Row],[Average_Cost_for_two]]&lt;=200000,"0-200k",IF(Main_Data[[#This Row],[Average_Cost_for_two]]&lt;=400000,"200k-400k",IF(Main_Data[[#This Row],[Average_Cost_for_two]]&lt;=600000,"400k-600k",IF(Main_Data[[#This Row],[Average_Cost_for_two]]&lt;=800000,"600k-800k"))))</f>
        <v>0-200k</v>
      </c>
    </row>
    <row r="4763" spans="1:21" x14ac:dyDescent="0.35">
      <c r="A4763">
        <v>305570</v>
      </c>
      <c r="B4763" t="s">
        <v>1067</v>
      </c>
      <c r="C4763">
        <v>1</v>
      </c>
      <c r="D4763" t="s">
        <v>21</v>
      </c>
      <c r="E4763" t="s">
        <v>9713</v>
      </c>
      <c r="F4763" t="s">
        <v>207</v>
      </c>
      <c r="G4763" t="s">
        <v>206</v>
      </c>
      <c r="H4763">
        <v>77.111166400000002</v>
      </c>
      <c r="I4763">
        <v>28.634106200000002</v>
      </c>
      <c r="J4763" t="s">
        <v>695</v>
      </c>
      <c r="K4763" t="s">
        <v>26</v>
      </c>
      <c r="L4763" t="s">
        <v>27</v>
      </c>
      <c r="M4763" t="s">
        <v>27</v>
      </c>
      <c r="N4763" t="s">
        <v>27</v>
      </c>
      <c r="O4763" t="s">
        <v>27</v>
      </c>
      <c r="P4763">
        <v>1</v>
      </c>
      <c r="Q4763">
        <v>2</v>
      </c>
      <c r="R4763">
        <v>100</v>
      </c>
      <c r="S4763">
        <v>1</v>
      </c>
      <c r="T4763" s="1">
        <v>40916</v>
      </c>
      <c r="U4763" t="str">
        <f>IF(Main_Data[[#This Row],[Average_Cost_for_two]]&lt;=200000,"0-200k",IF(Main_Data[[#This Row],[Average_Cost_for_two]]&lt;=400000,"200k-400k",IF(Main_Data[[#This Row],[Average_Cost_for_two]]&lt;=600000,"400k-600k",IF(Main_Data[[#This Row],[Average_Cost_for_two]]&lt;=800000,"600k-800k"))))</f>
        <v>0-200k</v>
      </c>
    </row>
    <row r="4764" spans="1:21" x14ac:dyDescent="0.35">
      <c r="A4764">
        <v>305238</v>
      </c>
      <c r="B4764" t="s">
        <v>9900</v>
      </c>
      <c r="C4764">
        <v>1</v>
      </c>
      <c r="D4764" t="s">
        <v>21</v>
      </c>
      <c r="E4764" t="s">
        <v>9901</v>
      </c>
      <c r="F4764" t="s">
        <v>1204</v>
      </c>
      <c r="G4764" t="s">
        <v>1205</v>
      </c>
      <c r="H4764">
        <v>77.086714000000001</v>
      </c>
      <c r="I4764">
        <v>28.6388684</v>
      </c>
      <c r="J4764" t="s">
        <v>795</v>
      </c>
      <c r="K4764" t="s">
        <v>26</v>
      </c>
      <c r="L4764" t="s">
        <v>27</v>
      </c>
      <c r="M4764" t="s">
        <v>27</v>
      </c>
      <c r="N4764" t="s">
        <v>27</v>
      </c>
      <c r="O4764" t="s">
        <v>27</v>
      </c>
      <c r="P4764">
        <v>1</v>
      </c>
      <c r="Q4764">
        <v>3</v>
      </c>
      <c r="R4764">
        <v>100</v>
      </c>
      <c r="S4764">
        <v>1</v>
      </c>
      <c r="T4764" s="1">
        <v>42371</v>
      </c>
      <c r="U4764" t="str">
        <f>IF(Main_Data[[#This Row],[Average_Cost_for_two]]&lt;=200000,"0-200k",IF(Main_Data[[#This Row],[Average_Cost_for_two]]&lt;=400000,"200k-400k",IF(Main_Data[[#This Row],[Average_Cost_for_two]]&lt;=600000,"400k-600k",IF(Main_Data[[#This Row],[Average_Cost_for_two]]&lt;=800000,"600k-800k"))))</f>
        <v>0-200k</v>
      </c>
    </row>
    <row r="4765" spans="1:21" x14ac:dyDescent="0.35">
      <c r="A4765">
        <v>304730</v>
      </c>
      <c r="B4765" t="s">
        <v>9902</v>
      </c>
      <c r="C4765">
        <v>1</v>
      </c>
      <c r="D4765" t="s">
        <v>21</v>
      </c>
      <c r="E4765" t="s">
        <v>9903</v>
      </c>
      <c r="F4765" t="s">
        <v>9904</v>
      </c>
      <c r="G4765" t="s">
        <v>9905</v>
      </c>
      <c r="H4765">
        <v>77.313348329999997</v>
      </c>
      <c r="I4765">
        <v>28.598076670000001</v>
      </c>
      <c r="J4765" t="s">
        <v>7484</v>
      </c>
      <c r="K4765" t="s">
        <v>26</v>
      </c>
      <c r="L4765" t="s">
        <v>27</v>
      </c>
      <c r="M4765" t="s">
        <v>27</v>
      </c>
      <c r="N4765" t="s">
        <v>27</v>
      </c>
      <c r="O4765" t="s">
        <v>27</v>
      </c>
      <c r="P4765">
        <v>1</v>
      </c>
      <c r="Q4765">
        <v>1</v>
      </c>
      <c r="R4765">
        <v>100</v>
      </c>
      <c r="S4765">
        <v>1</v>
      </c>
      <c r="T4765" s="1">
        <v>43128</v>
      </c>
      <c r="U4765" t="str">
        <f>IF(Main_Data[[#This Row],[Average_Cost_for_two]]&lt;=200000,"0-200k",IF(Main_Data[[#This Row],[Average_Cost_for_two]]&lt;=400000,"200k-400k",IF(Main_Data[[#This Row],[Average_Cost_for_two]]&lt;=600000,"400k-600k",IF(Main_Data[[#This Row],[Average_Cost_for_two]]&lt;=800000,"600k-800k"))))</f>
        <v>0-200k</v>
      </c>
    </row>
    <row r="4766" spans="1:21" x14ac:dyDescent="0.35">
      <c r="A4766">
        <v>302183</v>
      </c>
      <c r="B4766" t="s">
        <v>9906</v>
      </c>
      <c r="C4766">
        <v>1</v>
      </c>
      <c r="D4766" t="s">
        <v>21</v>
      </c>
      <c r="E4766" t="s">
        <v>9907</v>
      </c>
      <c r="F4766" t="s">
        <v>2173</v>
      </c>
      <c r="G4766" t="s">
        <v>2174</v>
      </c>
      <c r="H4766">
        <v>77.077177300000002</v>
      </c>
      <c r="I4766">
        <v>28.6385328</v>
      </c>
      <c r="J4766" t="s">
        <v>720</v>
      </c>
      <c r="K4766" t="s">
        <v>26</v>
      </c>
      <c r="L4766" t="s">
        <v>27</v>
      </c>
      <c r="M4766" t="s">
        <v>27</v>
      </c>
      <c r="N4766" t="s">
        <v>27</v>
      </c>
      <c r="O4766" t="s">
        <v>27</v>
      </c>
      <c r="P4766">
        <v>1</v>
      </c>
      <c r="Q4766">
        <v>4</v>
      </c>
      <c r="R4766">
        <v>100</v>
      </c>
      <c r="S4766">
        <v>3</v>
      </c>
      <c r="T4766" s="1">
        <v>43121</v>
      </c>
      <c r="U4766" t="str">
        <f>IF(Main_Data[[#This Row],[Average_Cost_for_two]]&lt;=200000,"0-200k",IF(Main_Data[[#This Row],[Average_Cost_for_two]]&lt;=400000,"200k-400k",IF(Main_Data[[#This Row],[Average_Cost_for_two]]&lt;=600000,"400k-600k",IF(Main_Data[[#This Row],[Average_Cost_for_two]]&lt;=800000,"600k-800k"))))</f>
        <v>0-200k</v>
      </c>
    </row>
    <row r="4767" spans="1:21" x14ac:dyDescent="0.35">
      <c r="A4767">
        <v>18408052</v>
      </c>
      <c r="B4767" t="s">
        <v>9908</v>
      </c>
      <c r="C4767">
        <v>1</v>
      </c>
      <c r="D4767" t="s">
        <v>21</v>
      </c>
      <c r="E4767" t="s">
        <v>9909</v>
      </c>
      <c r="F4767" t="s">
        <v>325</v>
      </c>
      <c r="G4767" t="s">
        <v>326</v>
      </c>
      <c r="H4767">
        <v>77.225538</v>
      </c>
      <c r="I4767">
        <v>28.650449999999999</v>
      </c>
      <c r="J4767" t="s">
        <v>720</v>
      </c>
      <c r="K4767" t="s">
        <v>26</v>
      </c>
      <c r="L4767" t="s">
        <v>27</v>
      </c>
      <c r="M4767" t="s">
        <v>27</v>
      </c>
      <c r="N4767" t="s">
        <v>27</v>
      </c>
      <c r="O4767" t="s">
        <v>27</v>
      </c>
      <c r="P4767">
        <v>1</v>
      </c>
      <c r="Q4767">
        <v>3</v>
      </c>
      <c r="R4767">
        <v>100</v>
      </c>
      <c r="S4767">
        <v>1</v>
      </c>
      <c r="T4767" s="1">
        <v>40527</v>
      </c>
      <c r="U4767" t="str">
        <f>IF(Main_Data[[#This Row],[Average_Cost_for_two]]&lt;=200000,"0-200k",IF(Main_Data[[#This Row],[Average_Cost_for_two]]&lt;=400000,"200k-400k",IF(Main_Data[[#This Row],[Average_Cost_for_two]]&lt;=600000,"400k-600k",IF(Main_Data[[#This Row],[Average_Cost_for_two]]&lt;=800000,"600k-800k"))))</f>
        <v>0-200k</v>
      </c>
    </row>
    <row r="4768" spans="1:21" x14ac:dyDescent="0.35">
      <c r="A4768">
        <v>313511</v>
      </c>
      <c r="B4768" t="s">
        <v>9910</v>
      </c>
      <c r="C4768">
        <v>1</v>
      </c>
      <c r="D4768" t="s">
        <v>21</v>
      </c>
      <c r="E4768" t="s">
        <v>9911</v>
      </c>
      <c r="F4768" t="s">
        <v>7023</v>
      </c>
      <c r="G4768" t="s">
        <v>7024</v>
      </c>
      <c r="H4768">
        <v>77.226100299999999</v>
      </c>
      <c r="I4768">
        <v>28.6498667</v>
      </c>
      <c r="J4768" t="s">
        <v>521</v>
      </c>
      <c r="K4768" t="s">
        <v>26</v>
      </c>
      <c r="L4768" t="s">
        <v>27</v>
      </c>
      <c r="M4768" t="s">
        <v>27</v>
      </c>
      <c r="N4768" t="s">
        <v>27</v>
      </c>
      <c r="O4768" t="s">
        <v>27</v>
      </c>
      <c r="P4768">
        <v>1</v>
      </c>
      <c r="Q4768">
        <v>21</v>
      </c>
      <c r="R4768">
        <v>100</v>
      </c>
      <c r="S4768">
        <v>4</v>
      </c>
      <c r="T4768" s="1">
        <v>41618</v>
      </c>
      <c r="U4768" t="str">
        <f>IF(Main_Data[[#This Row],[Average_Cost_for_two]]&lt;=200000,"0-200k",IF(Main_Data[[#This Row],[Average_Cost_for_two]]&lt;=400000,"200k-400k",IF(Main_Data[[#This Row],[Average_Cost_for_two]]&lt;=600000,"400k-600k",IF(Main_Data[[#This Row],[Average_Cost_for_two]]&lt;=800000,"600k-800k"))))</f>
        <v>0-200k</v>
      </c>
    </row>
    <row r="4769" spans="1:21" x14ac:dyDescent="0.35">
      <c r="A4769">
        <v>17989134</v>
      </c>
      <c r="B4769" t="s">
        <v>9912</v>
      </c>
      <c r="C4769">
        <v>1</v>
      </c>
      <c r="D4769" t="s">
        <v>21</v>
      </c>
      <c r="E4769" t="s">
        <v>9913</v>
      </c>
      <c r="F4769" t="s">
        <v>241</v>
      </c>
      <c r="G4769" t="s">
        <v>242</v>
      </c>
      <c r="H4769">
        <v>77.248505499999993</v>
      </c>
      <c r="I4769">
        <v>28.537132799999998</v>
      </c>
      <c r="J4769" t="s">
        <v>704</v>
      </c>
      <c r="K4769" t="s">
        <v>26</v>
      </c>
      <c r="L4769" t="s">
        <v>27</v>
      </c>
      <c r="M4769" t="s">
        <v>27</v>
      </c>
      <c r="N4769" t="s">
        <v>27</v>
      </c>
      <c r="O4769" t="s">
        <v>27</v>
      </c>
      <c r="P4769">
        <v>1</v>
      </c>
      <c r="Q4769">
        <v>2</v>
      </c>
      <c r="R4769">
        <v>100</v>
      </c>
      <c r="S4769">
        <v>1</v>
      </c>
      <c r="T4769" s="1">
        <v>41996</v>
      </c>
      <c r="U4769" t="str">
        <f>IF(Main_Data[[#This Row],[Average_Cost_for_two]]&lt;=200000,"0-200k",IF(Main_Data[[#This Row],[Average_Cost_for_two]]&lt;=400000,"200k-400k",IF(Main_Data[[#This Row],[Average_Cost_for_two]]&lt;=600000,"400k-600k",IF(Main_Data[[#This Row],[Average_Cost_for_two]]&lt;=800000,"600k-800k"))))</f>
        <v>0-200k</v>
      </c>
    </row>
    <row r="4770" spans="1:21" x14ac:dyDescent="0.35">
      <c r="A4770">
        <v>308001</v>
      </c>
      <c r="B4770" t="s">
        <v>9914</v>
      </c>
      <c r="C4770">
        <v>1</v>
      </c>
      <c r="D4770" t="s">
        <v>21</v>
      </c>
      <c r="E4770" t="s">
        <v>9915</v>
      </c>
      <c r="F4770" t="s">
        <v>217</v>
      </c>
      <c r="G4770" t="s">
        <v>218</v>
      </c>
      <c r="H4770">
        <v>77.233497900000003</v>
      </c>
      <c r="I4770">
        <v>28.649671999999999</v>
      </c>
      <c r="J4770" t="s">
        <v>695</v>
      </c>
      <c r="K4770" t="s">
        <v>26</v>
      </c>
      <c r="L4770" t="s">
        <v>27</v>
      </c>
      <c r="M4770" t="s">
        <v>27</v>
      </c>
      <c r="N4770" t="s">
        <v>27</v>
      </c>
      <c r="O4770" t="s">
        <v>27</v>
      </c>
      <c r="P4770">
        <v>1</v>
      </c>
      <c r="Q4770">
        <v>75</v>
      </c>
      <c r="R4770">
        <v>100</v>
      </c>
      <c r="S4770">
        <v>4</v>
      </c>
      <c r="T4770" s="1">
        <v>41621</v>
      </c>
      <c r="U4770" t="str">
        <f>IF(Main_Data[[#This Row],[Average_Cost_for_two]]&lt;=200000,"0-200k",IF(Main_Data[[#This Row],[Average_Cost_for_two]]&lt;=400000,"200k-400k",IF(Main_Data[[#This Row],[Average_Cost_for_two]]&lt;=600000,"400k-600k",IF(Main_Data[[#This Row],[Average_Cost_for_two]]&lt;=800000,"600k-800k"))))</f>
        <v>0-200k</v>
      </c>
    </row>
    <row r="4771" spans="1:21" x14ac:dyDescent="0.35">
      <c r="A4771">
        <v>305289</v>
      </c>
      <c r="B4771" t="s">
        <v>9916</v>
      </c>
      <c r="C4771">
        <v>1</v>
      </c>
      <c r="D4771" t="s">
        <v>21</v>
      </c>
      <c r="E4771" t="s">
        <v>9917</v>
      </c>
      <c r="F4771" t="s">
        <v>9918</v>
      </c>
      <c r="G4771" t="s">
        <v>9919</v>
      </c>
      <c r="H4771">
        <v>77.143839259999993</v>
      </c>
      <c r="I4771">
        <v>28.664397770000001</v>
      </c>
      <c r="J4771" t="s">
        <v>706</v>
      </c>
      <c r="K4771" t="s">
        <v>26</v>
      </c>
      <c r="L4771" t="s">
        <v>27</v>
      </c>
      <c r="M4771" t="s">
        <v>27</v>
      </c>
      <c r="N4771" t="s">
        <v>27</v>
      </c>
      <c r="O4771" t="s">
        <v>27</v>
      </c>
      <c r="P4771">
        <v>1</v>
      </c>
      <c r="Q4771">
        <v>187</v>
      </c>
      <c r="R4771">
        <v>100</v>
      </c>
      <c r="S4771">
        <v>4</v>
      </c>
      <c r="T4771" s="1">
        <v>43453</v>
      </c>
      <c r="U4771" t="str">
        <f>IF(Main_Data[[#This Row],[Average_Cost_for_two]]&lt;=200000,"0-200k",IF(Main_Data[[#This Row],[Average_Cost_for_two]]&lt;=400000,"200k-400k",IF(Main_Data[[#This Row],[Average_Cost_for_two]]&lt;=600000,"400k-600k",IF(Main_Data[[#This Row],[Average_Cost_for_two]]&lt;=800000,"600k-800k"))))</f>
        <v>0-200k</v>
      </c>
    </row>
    <row r="4772" spans="1:21" x14ac:dyDescent="0.35">
      <c r="A4772">
        <v>8069</v>
      </c>
      <c r="B4772" t="s">
        <v>9920</v>
      </c>
      <c r="C4772">
        <v>1</v>
      </c>
      <c r="D4772" t="s">
        <v>21</v>
      </c>
      <c r="E4772" t="s">
        <v>9921</v>
      </c>
      <c r="F4772" t="s">
        <v>117</v>
      </c>
      <c r="G4772" t="s">
        <v>118</v>
      </c>
      <c r="H4772">
        <v>77.312280200000004</v>
      </c>
      <c r="I4772">
        <v>28.594681399999999</v>
      </c>
      <c r="J4772" t="s">
        <v>795</v>
      </c>
      <c r="K4772" t="s">
        <v>26</v>
      </c>
      <c r="L4772" t="s">
        <v>27</v>
      </c>
      <c r="M4772" t="s">
        <v>27</v>
      </c>
      <c r="N4772" t="s">
        <v>27</v>
      </c>
      <c r="O4772" t="s">
        <v>27</v>
      </c>
      <c r="P4772">
        <v>1</v>
      </c>
      <c r="Q4772">
        <v>8</v>
      </c>
      <c r="R4772">
        <v>100</v>
      </c>
      <c r="S4772">
        <v>3</v>
      </c>
      <c r="T4772" s="1">
        <v>41254</v>
      </c>
      <c r="U4772" t="str">
        <f>IF(Main_Data[[#This Row],[Average_Cost_for_two]]&lt;=200000,"0-200k",IF(Main_Data[[#This Row],[Average_Cost_for_two]]&lt;=400000,"200k-400k",IF(Main_Data[[#This Row],[Average_Cost_for_two]]&lt;=600000,"400k-600k",IF(Main_Data[[#This Row],[Average_Cost_for_two]]&lt;=800000,"600k-800k"))))</f>
        <v>0-200k</v>
      </c>
    </row>
    <row r="4773" spans="1:21" x14ac:dyDescent="0.35">
      <c r="A4773">
        <v>311468</v>
      </c>
      <c r="B4773" t="s">
        <v>9922</v>
      </c>
      <c r="C4773">
        <v>1</v>
      </c>
      <c r="D4773" t="s">
        <v>21</v>
      </c>
      <c r="E4773" t="s">
        <v>9923</v>
      </c>
      <c r="F4773" t="s">
        <v>1895</v>
      </c>
      <c r="G4773" t="s">
        <v>1896</v>
      </c>
      <c r="H4773">
        <v>77.21249444</v>
      </c>
      <c r="I4773">
        <v>28.657311109999998</v>
      </c>
      <c r="J4773" t="s">
        <v>706</v>
      </c>
      <c r="K4773" t="s">
        <v>26</v>
      </c>
      <c r="L4773" t="s">
        <v>27</v>
      </c>
      <c r="M4773" t="s">
        <v>27</v>
      </c>
      <c r="N4773" t="s">
        <v>27</v>
      </c>
      <c r="O4773" t="s">
        <v>27</v>
      </c>
      <c r="P4773">
        <v>1</v>
      </c>
      <c r="Q4773">
        <v>1</v>
      </c>
      <c r="R4773">
        <v>100</v>
      </c>
      <c r="S4773">
        <v>1</v>
      </c>
      <c r="T4773" s="1">
        <v>43087</v>
      </c>
      <c r="U4773" t="str">
        <f>IF(Main_Data[[#This Row],[Average_Cost_for_two]]&lt;=200000,"0-200k",IF(Main_Data[[#This Row],[Average_Cost_for_two]]&lt;=400000,"200k-400k",IF(Main_Data[[#This Row],[Average_Cost_for_two]]&lt;=600000,"400k-600k",IF(Main_Data[[#This Row],[Average_Cost_for_two]]&lt;=800000,"600k-800k"))))</f>
        <v>0-200k</v>
      </c>
    </row>
    <row r="4774" spans="1:21" x14ac:dyDescent="0.35">
      <c r="A4774">
        <v>9207</v>
      </c>
      <c r="B4774" t="s">
        <v>9924</v>
      </c>
      <c r="C4774">
        <v>1</v>
      </c>
      <c r="D4774" t="s">
        <v>21</v>
      </c>
      <c r="E4774" t="s">
        <v>9925</v>
      </c>
      <c r="F4774" t="s">
        <v>57</v>
      </c>
      <c r="G4774" t="s">
        <v>58</v>
      </c>
      <c r="H4774">
        <v>77.080307300000001</v>
      </c>
      <c r="I4774">
        <v>28.589186699999999</v>
      </c>
      <c r="J4774" t="s">
        <v>795</v>
      </c>
      <c r="K4774" t="s">
        <v>26</v>
      </c>
      <c r="L4774" t="s">
        <v>27</v>
      </c>
      <c r="M4774" t="s">
        <v>27</v>
      </c>
      <c r="N4774" t="s">
        <v>27</v>
      </c>
      <c r="O4774" t="s">
        <v>27</v>
      </c>
      <c r="P4774">
        <v>1</v>
      </c>
      <c r="Q4774">
        <v>6</v>
      </c>
      <c r="R4774">
        <v>100</v>
      </c>
      <c r="S4774">
        <v>3</v>
      </c>
      <c r="T4774" s="1">
        <v>42340</v>
      </c>
      <c r="U4774" t="str">
        <f>IF(Main_Data[[#This Row],[Average_Cost_for_two]]&lt;=200000,"0-200k",IF(Main_Data[[#This Row],[Average_Cost_for_two]]&lt;=400000,"200k-400k",IF(Main_Data[[#This Row],[Average_Cost_for_two]]&lt;=600000,"400k-600k",IF(Main_Data[[#This Row],[Average_Cost_for_two]]&lt;=800000,"600k-800k"))))</f>
        <v>0-200k</v>
      </c>
    </row>
    <row r="4775" spans="1:21" x14ac:dyDescent="0.35">
      <c r="A4775">
        <v>7803</v>
      </c>
      <c r="B4775" t="s">
        <v>1072</v>
      </c>
      <c r="C4775">
        <v>1</v>
      </c>
      <c r="D4775" t="s">
        <v>21</v>
      </c>
      <c r="E4775" t="s">
        <v>9926</v>
      </c>
      <c r="F4775" t="s">
        <v>203</v>
      </c>
      <c r="G4775" t="s">
        <v>204</v>
      </c>
      <c r="H4775">
        <v>77.298561699999993</v>
      </c>
      <c r="I4775">
        <v>28.5380821</v>
      </c>
      <c r="J4775" t="s">
        <v>795</v>
      </c>
      <c r="K4775" t="s">
        <v>26</v>
      </c>
      <c r="L4775" t="s">
        <v>27</v>
      </c>
      <c r="M4775" t="s">
        <v>27</v>
      </c>
      <c r="N4775" t="s">
        <v>27</v>
      </c>
      <c r="O4775" t="s">
        <v>27</v>
      </c>
      <c r="P4775">
        <v>1</v>
      </c>
      <c r="Q4775">
        <v>1</v>
      </c>
      <c r="R4775">
        <v>100</v>
      </c>
      <c r="S4775">
        <v>1</v>
      </c>
      <c r="T4775" s="1">
        <v>43072</v>
      </c>
      <c r="U4775" t="str">
        <f>IF(Main_Data[[#This Row],[Average_Cost_for_two]]&lt;=200000,"0-200k",IF(Main_Data[[#This Row],[Average_Cost_for_two]]&lt;=400000,"200k-400k",IF(Main_Data[[#This Row],[Average_Cost_for_two]]&lt;=600000,"400k-600k",IF(Main_Data[[#This Row],[Average_Cost_for_two]]&lt;=800000,"600k-800k"))))</f>
        <v>0-200k</v>
      </c>
    </row>
    <row r="4776" spans="1:21" x14ac:dyDescent="0.35">
      <c r="A4776">
        <v>6555</v>
      </c>
      <c r="B4776" t="s">
        <v>9927</v>
      </c>
      <c r="C4776">
        <v>1</v>
      </c>
      <c r="D4776" t="s">
        <v>21</v>
      </c>
      <c r="E4776" t="s">
        <v>9928</v>
      </c>
      <c r="F4776" t="s">
        <v>234</v>
      </c>
      <c r="G4776" t="s">
        <v>233</v>
      </c>
      <c r="H4776">
        <v>77.161862400000004</v>
      </c>
      <c r="I4776">
        <v>28.703549899999999</v>
      </c>
      <c r="J4776" t="s">
        <v>695</v>
      </c>
      <c r="K4776" t="s">
        <v>26</v>
      </c>
      <c r="L4776" t="s">
        <v>27</v>
      </c>
      <c r="M4776" t="s">
        <v>27</v>
      </c>
      <c r="N4776" t="s">
        <v>27</v>
      </c>
      <c r="O4776" t="s">
        <v>27</v>
      </c>
      <c r="P4776">
        <v>1</v>
      </c>
      <c r="Q4776">
        <v>8</v>
      </c>
      <c r="R4776">
        <v>100</v>
      </c>
      <c r="S4776">
        <v>3</v>
      </c>
      <c r="T4776" s="1">
        <v>41634</v>
      </c>
      <c r="U4776" t="str">
        <f>IF(Main_Data[[#This Row],[Average_Cost_for_two]]&lt;=200000,"0-200k",IF(Main_Data[[#This Row],[Average_Cost_for_two]]&lt;=400000,"200k-400k",IF(Main_Data[[#This Row],[Average_Cost_for_two]]&lt;=600000,"400k-600k",IF(Main_Data[[#This Row],[Average_Cost_for_two]]&lt;=800000,"600k-800k"))))</f>
        <v>0-200k</v>
      </c>
    </row>
    <row r="4777" spans="1:21" x14ac:dyDescent="0.35">
      <c r="A4777">
        <v>308900</v>
      </c>
      <c r="B4777" t="s">
        <v>9929</v>
      </c>
      <c r="C4777">
        <v>1</v>
      </c>
      <c r="D4777" t="s">
        <v>21</v>
      </c>
      <c r="E4777" t="s">
        <v>9930</v>
      </c>
      <c r="F4777" t="s">
        <v>1204</v>
      </c>
      <c r="G4777" t="s">
        <v>1205</v>
      </c>
      <c r="H4777">
        <v>77.093422200000006</v>
      </c>
      <c r="I4777">
        <v>28.6377065</v>
      </c>
      <c r="J4777" t="s">
        <v>706</v>
      </c>
      <c r="K4777" t="s">
        <v>26</v>
      </c>
      <c r="L4777" t="s">
        <v>27</v>
      </c>
      <c r="M4777" t="s">
        <v>27</v>
      </c>
      <c r="N4777" t="s">
        <v>27</v>
      </c>
      <c r="O4777" t="s">
        <v>27</v>
      </c>
      <c r="P4777">
        <v>1</v>
      </c>
      <c r="Q4777">
        <v>2</v>
      </c>
      <c r="R4777">
        <v>100</v>
      </c>
      <c r="S4777">
        <v>1</v>
      </c>
      <c r="T4777" s="1">
        <v>43072</v>
      </c>
      <c r="U4777" t="str">
        <f>IF(Main_Data[[#This Row],[Average_Cost_for_two]]&lt;=200000,"0-200k",IF(Main_Data[[#This Row],[Average_Cost_for_two]]&lt;=400000,"200k-400k",IF(Main_Data[[#This Row],[Average_Cost_for_two]]&lt;=600000,"400k-600k",IF(Main_Data[[#This Row],[Average_Cost_for_two]]&lt;=800000,"600k-800k"))))</f>
        <v>0-200k</v>
      </c>
    </row>
    <row r="4778" spans="1:21" x14ac:dyDescent="0.35">
      <c r="A4778">
        <v>18371398</v>
      </c>
      <c r="B4778" t="s">
        <v>9931</v>
      </c>
      <c r="C4778">
        <v>1</v>
      </c>
      <c r="D4778" t="s">
        <v>21</v>
      </c>
      <c r="E4778" t="s">
        <v>9932</v>
      </c>
      <c r="F4778" t="s">
        <v>65</v>
      </c>
      <c r="G4778" t="s">
        <v>66</v>
      </c>
      <c r="H4778">
        <v>77.3078541</v>
      </c>
      <c r="I4778">
        <v>28.589934599999999</v>
      </c>
      <c r="J4778" t="s">
        <v>718</v>
      </c>
      <c r="K4778" t="s">
        <v>26</v>
      </c>
      <c r="L4778" t="s">
        <v>27</v>
      </c>
      <c r="M4778" t="s">
        <v>27</v>
      </c>
      <c r="N4778" t="s">
        <v>27</v>
      </c>
      <c r="O4778" t="s">
        <v>27</v>
      </c>
      <c r="P4778">
        <v>1</v>
      </c>
      <c r="Q4778">
        <v>1</v>
      </c>
      <c r="R4778">
        <v>100</v>
      </c>
      <c r="S4778">
        <v>1</v>
      </c>
      <c r="T4778" s="1">
        <v>41998</v>
      </c>
      <c r="U4778" t="str">
        <f>IF(Main_Data[[#This Row],[Average_Cost_for_two]]&lt;=200000,"0-200k",IF(Main_Data[[#This Row],[Average_Cost_for_two]]&lt;=400000,"200k-400k",IF(Main_Data[[#This Row],[Average_Cost_for_two]]&lt;=600000,"400k-600k",IF(Main_Data[[#This Row],[Average_Cost_for_two]]&lt;=800000,"600k-800k"))))</f>
        <v>0-200k</v>
      </c>
    </row>
    <row r="4779" spans="1:21" x14ac:dyDescent="0.35">
      <c r="A4779">
        <v>9161</v>
      </c>
      <c r="B4779" t="s">
        <v>9933</v>
      </c>
      <c r="C4779">
        <v>1</v>
      </c>
      <c r="D4779" t="s">
        <v>21</v>
      </c>
      <c r="E4779" t="s">
        <v>9934</v>
      </c>
      <c r="F4779" t="s">
        <v>325</v>
      </c>
      <c r="G4779" t="s">
        <v>326</v>
      </c>
      <c r="H4779">
        <v>77.224303899999995</v>
      </c>
      <c r="I4779">
        <v>28.656862199999999</v>
      </c>
      <c r="J4779" t="s">
        <v>795</v>
      </c>
      <c r="K4779" t="s">
        <v>26</v>
      </c>
      <c r="L4779" t="s">
        <v>27</v>
      </c>
      <c r="M4779" t="s">
        <v>27</v>
      </c>
      <c r="N4779" t="s">
        <v>27</v>
      </c>
      <c r="O4779" t="s">
        <v>27</v>
      </c>
      <c r="P4779">
        <v>1</v>
      </c>
      <c r="Q4779">
        <v>76</v>
      </c>
      <c r="R4779">
        <v>100</v>
      </c>
      <c r="S4779">
        <v>4</v>
      </c>
      <c r="T4779" s="1">
        <v>43054</v>
      </c>
      <c r="U4779" t="str">
        <f>IF(Main_Data[[#This Row],[Average_Cost_for_two]]&lt;=200000,"0-200k",IF(Main_Data[[#This Row],[Average_Cost_for_two]]&lt;=400000,"200k-400k",IF(Main_Data[[#This Row],[Average_Cost_for_two]]&lt;=600000,"400k-600k",IF(Main_Data[[#This Row],[Average_Cost_for_two]]&lt;=800000,"600k-800k"))))</f>
        <v>0-200k</v>
      </c>
    </row>
    <row r="4780" spans="1:21" x14ac:dyDescent="0.35">
      <c r="A4780">
        <v>7636</v>
      </c>
      <c r="B4780" t="s">
        <v>9935</v>
      </c>
      <c r="C4780">
        <v>1</v>
      </c>
      <c r="D4780" t="s">
        <v>21</v>
      </c>
      <c r="E4780" t="s">
        <v>9936</v>
      </c>
      <c r="F4780" t="s">
        <v>241</v>
      </c>
      <c r="G4780" t="s">
        <v>242</v>
      </c>
      <c r="H4780">
        <v>77.253293510000006</v>
      </c>
      <c r="I4780">
        <v>28.536228560000001</v>
      </c>
      <c r="J4780" t="s">
        <v>521</v>
      </c>
      <c r="K4780" t="s">
        <v>26</v>
      </c>
      <c r="L4780" t="s">
        <v>27</v>
      </c>
      <c r="M4780" t="s">
        <v>27</v>
      </c>
      <c r="N4780" t="s">
        <v>27</v>
      </c>
      <c r="O4780" t="s">
        <v>27</v>
      </c>
      <c r="P4780">
        <v>1</v>
      </c>
      <c r="Q4780">
        <v>99</v>
      </c>
      <c r="R4780">
        <v>100</v>
      </c>
      <c r="S4780">
        <v>4</v>
      </c>
      <c r="T4780" s="1">
        <v>43056</v>
      </c>
      <c r="U4780" t="str">
        <f>IF(Main_Data[[#This Row],[Average_Cost_for_two]]&lt;=200000,"0-200k",IF(Main_Data[[#This Row],[Average_Cost_for_two]]&lt;=400000,"200k-400k",IF(Main_Data[[#This Row],[Average_Cost_for_two]]&lt;=600000,"400k-600k",IF(Main_Data[[#This Row],[Average_Cost_for_two]]&lt;=800000,"600k-800k"))))</f>
        <v>0-200k</v>
      </c>
    </row>
    <row r="4781" spans="1:21" x14ac:dyDescent="0.35">
      <c r="A4781">
        <v>7557</v>
      </c>
      <c r="B4781" t="s">
        <v>9937</v>
      </c>
      <c r="C4781">
        <v>1</v>
      </c>
      <c r="D4781" t="s">
        <v>21</v>
      </c>
      <c r="E4781" t="s">
        <v>9938</v>
      </c>
      <c r="F4781" t="s">
        <v>69</v>
      </c>
      <c r="G4781" t="s">
        <v>70</v>
      </c>
      <c r="H4781">
        <v>77.229872599999993</v>
      </c>
      <c r="I4781">
        <v>28.573250699999999</v>
      </c>
      <c r="J4781" t="s">
        <v>795</v>
      </c>
      <c r="K4781" t="s">
        <v>26</v>
      </c>
      <c r="L4781" t="s">
        <v>27</v>
      </c>
      <c r="M4781" t="s">
        <v>27</v>
      </c>
      <c r="N4781" t="s">
        <v>27</v>
      </c>
      <c r="O4781" t="s">
        <v>27</v>
      </c>
      <c r="P4781">
        <v>1</v>
      </c>
      <c r="Q4781">
        <v>10</v>
      </c>
      <c r="R4781">
        <v>100</v>
      </c>
      <c r="S4781">
        <v>3</v>
      </c>
      <c r="T4781" s="1">
        <v>40491</v>
      </c>
      <c r="U4781" t="str">
        <f>IF(Main_Data[[#This Row],[Average_Cost_for_two]]&lt;=200000,"0-200k",IF(Main_Data[[#This Row],[Average_Cost_for_two]]&lt;=400000,"200k-400k",IF(Main_Data[[#This Row],[Average_Cost_for_two]]&lt;=600000,"400k-600k",IF(Main_Data[[#This Row],[Average_Cost_for_two]]&lt;=800000,"600k-800k"))))</f>
        <v>0-200k</v>
      </c>
    </row>
    <row r="4782" spans="1:21" x14ac:dyDescent="0.35">
      <c r="A4782">
        <v>6949</v>
      </c>
      <c r="B4782" t="s">
        <v>9939</v>
      </c>
      <c r="C4782">
        <v>1</v>
      </c>
      <c r="D4782" t="s">
        <v>21</v>
      </c>
      <c r="E4782" t="s">
        <v>9940</v>
      </c>
      <c r="F4782" t="s">
        <v>433</v>
      </c>
      <c r="G4782" t="s">
        <v>434</v>
      </c>
      <c r="H4782">
        <v>77.204262</v>
      </c>
      <c r="I4782">
        <v>28.696919999999999</v>
      </c>
      <c r="J4782" t="s">
        <v>704</v>
      </c>
      <c r="K4782" t="s">
        <v>26</v>
      </c>
      <c r="L4782" t="s">
        <v>27</v>
      </c>
      <c r="M4782" t="s">
        <v>27</v>
      </c>
      <c r="N4782" t="s">
        <v>27</v>
      </c>
      <c r="O4782" t="s">
        <v>27</v>
      </c>
      <c r="P4782">
        <v>1</v>
      </c>
      <c r="Q4782">
        <v>18</v>
      </c>
      <c r="R4782">
        <v>100</v>
      </c>
      <c r="S4782">
        <v>3</v>
      </c>
      <c r="T4782" s="1">
        <v>40853</v>
      </c>
      <c r="U4782" t="str">
        <f>IF(Main_Data[[#This Row],[Average_Cost_for_two]]&lt;=200000,"0-200k",IF(Main_Data[[#This Row],[Average_Cost_for_two]]&lt;=400000,"200k-400k",IF(Main_Data[[#This Row],[Average_Cost_for_two]]&lt;=600000,"400k-600k",IF(Main_Data[[#This Row],[Average_Cost_for_two]]&lt;=800000,"600k-800k"))))</f>
        <v>0-200k</v>
      </c>
    </row>
    <row r="4783" spans="1:21" x14ac:dyDescent="0.35">
      <c r="A4783">
        <v>18377458</v>
      </c>
      <c r="B4783" t="s">
        <v>9941</v>
      </c>
      <c r="C4783">
        <v>1</v>
      </c>
      <c r="D4783" t="s">
        <v>21</v>
      </c>
      <c r="E4783" t="s">
        <v>9942</v>
      </c>
      <c r="F4783" t="s">
        <v>332</v>
      </c>
      <c r="G4783" t="s">
        <v>333</v>
      </c>
      <c r="H4783">
        <v>0</v>
      </c>
      <c r="I4783">
        <v>0</v>
      </c>
      <c r="J4783" t="s">
        <v>1031</v>
      </c>
      <c r="K4783" t="s">
        <v>26</v>
      </c>
      <c r="L4783" t="s">
        <v>27</v>
      </c>
      <c r="M4783" t="s">
        <v>27</v>
      </c>
      <c r="N4783" t="s">
        <v>27</v>
      </c>
      <c r="O4783" t="s">
        <v>27</v>
      </c>
      <c r="P4783">
        <v>1</v>
      </c>
      <c r="Q4783">
        <v>7</v>
      </c>
      <c r="R4783">
        <v>100</v>
      </c>
      <c r="S4783">
        <v>3</v>
      </c>
      <c r="T4783" s="1">
        <v>42698</v>
      </c>
      <c r="U4783" t="str">
        <f>IF(Main_Data[[#This Row],[Average_Cost_for_two]]&lt;=200000,"0-200k",IF(Main_Data[[#This Row],[Average_Cost_for_two]]&lt;=400000,"200k-400k",IF(Main_Data[[#This Row],[Average_Cost_for_two]]&lt;=600000,"400k-600k",IF(Main_Data[[#This Row],[Average_Cost_for_two]]&lt;=800000,"600k-800k"))))</f>
        <v>0-200k</v>
      </c>
    </row>
    <row r="4784" spans="1:21" x14ac:dyDescent="0.35">
      <c r="A4784">
        <v>301149</v>
      </c>
      <c r="B4784" t="s">
        <v>9943</v>
      </c>
      <c r="C4784">
        <v>1</v>
      </c>
      <c r="D4784" t="s">
        <v>21</v>
      </c>
      <c r="E4784" t="s">
        <v>9944</v>
      </c>
      <c r="F4784" t="s">
        <v>247</v>
      </c>
      <c r="G4784" t="s">
        <v>248</v>
      </c>
      <c r="H4784">
        <v>77.303994700000004</v>
      </c>
      <c r="I4784">
        <v>28.6348977</v>
      </c>
      <c r="J4784" t="s">
        <v>795</v>
      </c>
      <c r="K4784" t="s">
        <v>26</v>
      </c>
      <c r="L4784" t="s">
        <v>27</v>
      </c>
      <c r="M4784" t="s">
        <v>27</v>
      </c>
      <c r="N4784" t="s">
        <v>27</v>
      </c>
      <c r="O4784" t="s">
        <v>27</v>
      </c>
      <c r="P4784">
        <v>1</v>
      </c>
      <c r="Q4784">
        <v>16</v>
      </c>
      <c r="R4784">
        <v>100</v>
      </c>
      <c r="S4784">
        <v>3</v>
      </c>
      <c r="T4784" s="1">
        <v>43411</v>
      </c>
      <c r="U4784" t="str">
        <f>IF(Main_Data[[#This Row],[Average_Cost_for_two]]&lt;=200000,"0-200k",IF(Main_Data[[#This Row],[Average_Cost_for_two]]&lt;=400000,"200k-400k",IF(Main_Data[[#This Row],[Average_Cost_for_two]]&lt;=600000,"400k-600k",IF(Main_Data[[#This Row],[Average_Cost_for_two]]&lt;=800000,"600k-800k"))))</f>
        <v>0-200k</v>
      </c>
    </row>
    <row r="4785" spans="1:21" x14ac:dyDescent="0.35">
      <c r="A4785">
        <v>18431980</v>
      </c>
      <c r="B4785" t="s">
        <v>9945</v>
      </c>
      <c r="C4785">
        <v>1</v>
      </c>
      <c r="D4785" t="s">
        <v>21</v>
      </c>
      <c r="E4785" t="s">
        <v>9946</v>
      </c>
      <c r="F4785" t="s">
        <v>2928</v>
      </c>
      <c r="G4785" t="s">
        <v>2929</v>
      </c>
      <c r="H4785">
        <v>77.097087500000001</v>
      </c>
      <c r="I4785">
        <v>28.635327499999999</v>
      </c>
      <c r="J4785" t="s">
        <v>720</v>
      </c>
      <c r="K4785" t="s">
        <v>26</v>
      </c>
      <c r="L4785" t="s">
        <v>27</v>
      </c>
      <c r="M4785" t="s">
        <v>27</v>
      </c>
      <c r="N4785" t="s">
        <v>27</v>
      </c>
      <c r="O4785" t="s">
        <v>27</v>
      </c>
      <c r="P4785">
        <v>1</v>
      </c>
      <c r="Q4785">
        <v>2</v>
      </c>
      <c r="R4785">
        <v>100</v>
      </c>
      <c r="S4785">
        <v>1</v>
      </c>
      <c r="T4785" s="1">
        <v>41221</v>
      </c>
      <c r="U4785" t="str">
        <f>IF(Main_Data[[#This Row],[Average_Cost_for_two]]&lt;=200000,"0-200k",IF(Main_Data[[#This Row],[Average_Cost_for_two]]&lt;=400000,"200k-400k",IF(Main_Data[[#This Row],[Average_Cost_for_two]]&lt;=600000,"400k-600k",IF(Main_Data[[#This Row],[Average_Cost_for_two]]&lt;=800000,"600k-800k"))))</f>
        <v>0-200k</v>
      </c>
    </row>
    <row r="4786" spans="1:21" x14ac:dyDescent="0.35">
      <c r="A4786">
        <v>18079620</v>
      </c>
      <c r="B4786" t="s">
        <v>9947</v>
      </c>
      <c r="C4786">
        <v>1</v>
      </c>
      <c r="D4786" t="s">
        <v>21</v>
      </c>
      <c r="E4786" t="s">
        <v>9948</v>
      </c>
      <c r="F4786" t="s">
        <v>217</v>
      </c>
      <c r="G4786" t="s">
        <v>218</v>
      </c>
      <c r="H4786">
        <v>77.233702399999999</v>
      </c>
      <c r="I4786">
        <v>28.649269100000001</v>
      </c>
      <c r="J4786" t="s">
        <v>1157</v>
      </c>
      <c r="K4786" t="s">
        <v>26</v>
      </c>
      <c r="L4786" t="s">
        <v>27</v>
      </c>
      <c r="M4786" t="s">
        <v>27</v>
      </c>
      <c r="N4786" t="s">
        <v>27</v>
      </c>
      <c r="O4786" t="s">
        <v>27</v>
      </c>
      <c r="P4786">
        <v>1</v>
      </c>
      <c r="Q4786">
        <v>69</v>
      </c>
      <c r="R4786">
        <v>100</v>
      </c>
      <c r="S4786">
        <v>4</v>
      </c>
      <c r="T4786" s="1">
        <v>43419</v>
      </c>
      <c r="U4786" t="str">
        <f>IF(Main_Data[[#This Row],[Average_Cost_for_two]]&lt;=200000,"0-200k",IF(Main_Data[[#This Row],[Average_Cost_for_two]]&lt;=400000,"200k-400k",IF(Main_Data[[#This Row],[Average_Cost_for_two]]&lt;=600000,"400k-600k",IF(Main_Data[[#This Row],[Average_Cost_for_two]]&lt;=800000,"600k-800k"))))</f>
        <v>0-200k</v>
      </c>
    </row>
    <row r="4787" spans="1:21" x14ac:dyDescent="0.35">
      <c r="A4787">
        <v>303500</v>
      </c>
      <c r="B4787" t="s">
        <v>9949</v>
      </c>
      <c r="C4787">
        <v>1</v>
      </c>
      <c r="D4787" t="s">
        <v>21</v>
      </c>
      <c r="E4787" t="s">
        <v>48</v>
      </c>
      <c r="F4787" t="s">
        <v>49</v>
      </c>
      <c r="G4787" t="s">
        <v>50</v>
      </c>
      <c r="H4787">
        <v>76.975294599999998</v>
      </c>
      <c r="I4787">
        <v>28.611074800000001</v>
      </c>
      <c r="J4787" t="s">
        <v>795</v>
      </c>
      <c r="K4787" t="s">
        <v>26</v>
      </c>
      <c r="L4787" t="s">
        <v>27</v>
      </c>
      <c r="M4787" t="s">
        <v>27</v>
      </c>
      <c r="N4787" t="s">
        <v>27</v>
      </c>
      <c r="O4787" t="s">
        <v>27</v>
      </c>
      <c r="P4787">
        <v>1</v>
      </c>
      <c r="Q4787">
        <v>2</v>
      </c>
      <c r="R4787">
        <v>100</v>
      </c>
      <c r="S4787">
        <v>1</v>
      </c>
      <c r="T4787" s="1">
        <v>41594</v>
      </c>
      <c r="U4787" t="str">
        <f>IF(Main_Data[[#This Row],[Average_Cost_for_two]]&lt;=200000,"0-200k",IF(Main_Data[[#This Row],[Average_Cost_for_two]]&lt;=400000,"200k-400k",IF(Main_Data[[#This Row],[Average_Cost_for_two]]&lt;=600000,"400k-600k",IF(Main_Data[[#This Row],[Average_Cost_for_two]]&lt;=800000,"600k-800k"))))</f>
        <v>0-200k</v>
      </c>
    </row>
    <row r="4788" spans="1:21" x14ac:dyDescent="0.35">
      <c r="A4788">
        <v>306743</v>
      </c>
      <c r="B4788" t="s">
        <v>9950</v>
      </c>
      <c r="C4788">
        <v>1</v>
      </c>
      <c r="D4788" t="s">
        <v>21</v>
      </c>
      <c r="E4788" t="s">
        <v>9951</v>
      </c>
      <c r="F4788" t="s">
        <v>57</v>
      </c>
      <c r="G4788" t="s">
        <v>58</v>
      </c>
      <c r="H4788">
        <v>77.080727300000007</v>
      </c>
      <c r="I4788">
        <v>28.588699399999999</v>
      </c>
      <c r="J4788" t="s">
        <v>795</v>
      </c>
      <c r="K4788" t="s">
        <v>26</v>
      </c>
      <c r="L4788" t="s">
        <v>27</v>
      </c>
      <c r="M4788" t="s">
        <v>27</v>
      </c>
      <c r="N4788" t="s">
        <v>27</v>
      </c>
      <c r="O4788" t="s">
        <v>27</v>
      </c>
      <c r="P4788">
        <v>1</v>
      </c>
      <c r="Q4788">
        <v>2</v>
      </c>
      <c r="R4788">
        <v>100</v>
      </c>
      <c r="S4788">
        <v>1</v>
      </c>
      <c r="T4788" s="1">
        <v>42313</v>
      </c>
      <c r="U4788" t="str">
        <f>IF(Main_Data[[#This Row],[Average_Cost_for_two]]&lt;=200000,"0-200k",IF(Main_Data[[#This Row],[Average_Cost_for_two]]&lt;=400000,"200k-400k",IF(Main_Data[[#This Row],[Average_Cost_for_two]]&lt;=600000,"400k-600k",IF(Main_Data[[#This Row],[Average_Cost_for_two]]&lt;=800000,"600k-800k"))))</f>
        <v>0-200k</v>
      </c>
    </row>
    <row r="4789" spans="1:21" x14ac:dyDescent="0.35">
      <c r="A4789">
        <v>306910</v>
      </c>
      <c r="B4789" t="s">
        <v>9215</v>
      </c>
      <c r="C4789">
        <v>1</v>
      </c>
      <c r="D4789" t="s">
        <v>21</v>
      </c>
      <c r="E4789" t="s">
        <v>9952</v>
      </c>
      <c r="F4789" t="s">
        <v>1905</v>
      </c>
      <c r="G4789" t="s">
        <v>1906</v>
      </c>
      <c r="H4789">
        <v>77.115794199999996</v>
      </c>
      <c r="I4789">
        <v>28.639217500000001</v>
      </c>
      <c r="J4789" t="s">
        <v>695</v>
      </c>
      <c r="K4789" t="s">
        <v>26</v>
      </c>
      <c r="L4789" t="s">
        <v>27</v>
      </c>
      <c r="M4789" t="s">
        <v>27</v>
      </c>
      <c r="N4789" t="s">
        <v>27</v>
      </c>
      <c r="O4789" t="s">
        <v>27</v>
      </c>
      <c r="P4789">
        <v>1</v>
      </c>
      <c r="Q4789">
        <v>11</v>
      </c>
      <c r="R4789">
        <v>100</v>
      </c>
      <c r="S4789">
        <v>3</v>
      </c>
      <c r="T4789" s="1">
        <v>41241</v>
      </c>
      <c r="U4789" t="str">
        <f>IF(Main_Data[[#This Row],[Average_Cost_for_two]]&lt;=200000,"0-200k",IF(Main_Data[[#This Row],[Average_Cost_for_two]]&lt;=400000,"200k-400k",IF(Main_Data[[#This Row],[Average_Cost_for_two]]&lt;=600000,"400k-600k",IF(Main_Data[[#This Row],[Average_Cost_for_two]]&lt;=800000,"600k-800k"))))</f>
        <v>0-200k</v>
      </c>
    </row>
    <row r="4790" spans="1:21" x14ac:dyDescent="0.35">
      <c r="A4790">
        <v>6228</v>
      </c>
      <c r="B4790" t="s">
        <v>9953</v>
      </c>
      <c r="C4790">
        <v>1</v>
      </c>
      <c r="D4790" t="s">
        <v>21</v>
      </c>
      <c r="E4790" t="s">
        <v>9954</v>
      </c>
      <c r="F4790" t="s">
        <v>895</v>
      </c>
      <c r="G4790" t="s">
        <v>896</v>
      </c>
      <c r="H4790">
        <v>77.288647299999994</v>
      </c>
      <c r="I4790">
        <v>28.677648099999999</v>
      </c>
      <c r="J4790" t="s">
        <v>706</v>
      </c>
      <c r="K4790" t="s">
        <v>26</v>
      </c>
      <c r="L4790" t="s">
        <v>27</v>
      </c>
      <c r="M4790" t="s">
        <v>27</v>
      </c>
      <c r="N4790" t="s">
        <v>27</v>
      </c>
      <c r="O4790" t="s">
        <v>27</v>
      </c>
      <c r="P4790">
        <v>1</v>
      </c>
      <c r="Q4790">
        <v>5</v>
      </c>
      <c r="R4790">
        <v>100</v>
      </c>
      <c r="S4790">
        <v>3</v>
      </c>
      <c r="T4790" s="1">
        <v>40500</v>
      </c>
      <c r="U4790" t="str">
        <f>IF(Main_Data[[#This Row],[Average_Cost_for_two]]&lt;=200000,"0-200k",IF(Main_Data[[#This Row],[Average_Cost_for_two]]&lt;=400000,"200k-400k",IF(Main_Data[[#This Row],[Average_Cost_for_two]]&lt;=600000,"400k-600k",IF(Main_Data[[#This Row],[Average_Cost_for_two]]&lt;=800000,"600k-800k"))))</f>
        <v>0-200k</v>
      </c>
    </row>
    <row r="4791" spans="1:21" x14ac:dyDescent="0.35">
      <c r="A4791">
        <v>302442</v>
      </c>
      <c r="B4791" t="s">
        <v>9955</v>
      </c>
      <c r="C4791">
        <v>1</v>
      </c>
      <c r="D4791" t="s">
        <v>21</v>
      </c>
      <c r="E4791" t="s">
        <v>9956</v>
      </c>
      <c r="F4791" t="s">
        <v>895</v>
      </c>
      <c r="G4791" t="s">
        <v>896</v>
      </c>
      <c r="H4791">
        <v>77.291892599999997</v>
      </c>
      <c r="I4791">
        <v>28.690307700000002</v>
      </c>
      <c r="J4791" t="s">
        <v>706</v>
      </c>
      <c r="K4791" t="s">
        <v>26</v>
      </c>
      <c r="L4791" t="s">
        <v>27</v>
      </c>
      <c r="M4791" t="s">
        <v>27</v>
      </c>
      <c r="N4791" t="s">
        <v>27</v>
      </c>
      <c r="O4791" t="s">
        <v>27</v>
      </c>
      <c r="P4791">
        <v>1</v>
      </c>
      <c r="Q4791">
        <v>13</v>
      </c>
      <c r="R4791">
        <v>100</v>
      </c>
      <c r="S4791">
        <v>3</v>
      </c>
      <c r="T4791" s="1">
        <v>40849</v>
      </c>
      <c r="U4791" t="str">
        <f>IF(Main_Data[[#This Row],[Average_Cost_for_two]]&lt;=200000,"0-200k",IF(Main_Data[[#This Row],[Average_Cost_for_two]]&lt;=400000,"200k-400k",IF(Main_Data[[#This Row],[Average_Cost_for_two]]&lt;=600000,"400k-600k",IF(Main_Data[[#This Row],[Average_Cost_for_two]]&lt;=800000,"600k-800k"))))</f>
        <v>0-200k</v>
      </c>
    </row>
    <row r="4792" spans="1:21" x14ac:dyDescent="0.35">
      <c r="A4792">
        <v>302436</v>
      </c>
      <c r="B4792" t="s">
        <v>9957</v>
      </c>
      <c r="C4792">
        <v>1</v>
      </c>
      <c r="D4792" t="s">
        <v>21</v>
      </c>
      <c r="E4792" t="s">
        <v>9711</v>
      </c>
      <c r="F4792" t="s">
        <v>895</v>
      </c>
      <c r="G4792" t="s">
        <v>896</v>
      </c>
      <c r="H4792">
        <v>77.291963899999999</v>
      </c>
      <c r="I4792">
        <v>28.689327299999999</v>
      </c>
      <c r="J4792" t="s">
        <v>795</v>
      </c>
      <c r="K4792" t="s">
        <v>26</v>
      </c>
      <c r="L4792" t="s">
        <v>27</v>
      </c>
      <c r="M4792" t="s">
        <v>27</v>
      </c>
      <c r="N4792" t="s">
        <v>27</v>
      </c>
      <c r="O4792" t="s">
        <v>27</v>
      </c>
      <c r="P4792">
        <v>1</v>
      </c>
      <c r="Q4792">
        <v>2</v>
      </c>
      <c r="R4792">
        <v>100</v>
      </c>
      <c r="S4792">
        <v>1</v>
      </c>
      <c r="T4792" s="1">
        <v>40492</v>
      </c>
      <c r="U4792" t="str">
        <f>IF(Main_Data[[#This Row],[Average_Cost_for_two]]&lt;=200000,"0-200k",IF(Main_Data[[#This Row],[Average_Cost_for_two]]&lt;=400000,"200k-400k",IF(Main_Data[[#This Row],[Average_Cost_for_two]]&lt;=600000,"400k-600k",IF(Main_Data[[#This Row],[Average_Cost_for_two]]&lt;=800000,"600k-800k"))))</f>
        <v>0-200k</v>
      </c>
    </row>
    <row r="4793" spans="1:21" x14ac:dyDescent="0.35">
      <c r="A4793">
        <v>18423894</v>
      </c>
      <c r="B4793" t="s">
        <v>9716</v>
      </c>
      <c r="C4793">
        <v>1</v>
      </c>
      <c r="D4793" t="s">
        <v>21</v>
      </c>
      <c r="E4793" t="s">
        <v>9958</v>
      </c>
      <c r="F4793" t="s">
        <v>65</v>
      </c>
      <c r="G4793" t="s">
        <v>66</v>
      </c>
      <c r="H4793">
        <v>0</v>
      </c>
      <c r="I4793">
        <v>0</v>
      </c>
      <c r="J4793" t="s">
        <v>706</v>
      </c>
      <c r="K4793" t="s">
        <v>26</v>
      </c>
      <c r="L4793" t="s">
        <v>27</v>
      </c>
      <c r="M4793" t="s">
        <v>27</v>
      </c>
      <c r="N4793" t="s">
        <v>27</v>
      </c>
      <c r="O4793" t="s">
        <v>27</v>
      </c>
      <c r="P4793">
        <v>1</v>
      </c>
      <c r="Q4793">
        <v>3</v>
      </c>
      <c r="R4793">
        <v>100</v>
      </c>
      <c r="S4793">
        <v>1</v>
      </c>
      <c r="T4793" s="1">
        <v>41605</v>
      </c>
      <c r="U4793" t="str">
        <f>IF(Main_Data[[#This Row],[Average_Cost_for_two]]&lt;=200000,"0-200k",IF(Main_Data[[#This Row],[Average_Cost_for_two]]&lt;=400000,"200k-400k",IF(Main_Data[[#This Row],[Average_Cost_for_two]]&lt;=600000,"400k-600k",IF(Main_Data[[#This Row],[Average_Cost_for_two]]&lt;=800000,"600k-800k"))))</f>
        <v>0-200k</v>
      </c>
    </row>
    <row r="4794" spans="1:21" x14ac:dyDescent="0.35">
      <c r="A4794">
        <v>8502</v>
      </c>
      <c r="B4794" t="s">
        <v>9959</v>
      </c>
      <c r="C4794">
        <v>1</v>
      </c>
      <c r="D4794" t="s">
        <v>21</v>
      </c>
      <c r="E4794" t="s">
        <v>9960</v>
      </c>
      <c r="F4794" t="s">
        <v>212</v>
      </c>
      <c r="G4794" t="s">
        <v>213</v>
      </c>
      <c r="H4794">
        <v>77.318924999999993</v>
      </c>
      <c r="I4794">
        <v>28.671308329999999</v>
      </c>
      <c r="J4794" t="s">
        <v>695</v>
      </c>
      <c r="K4794" t="s">
        <v>26</v>
      </c>
      <c r="L4794" t="s">
        <v>27</v>
      </c>
      <c r="M4794" t="s">
        <v>27</v>
      </c>
      <c r="N4794" t="s">
        <v>27</v>
      </c>
      <c r="O4794" t="s">
        <v>27</v>
      </c>
      <c r="P4794">
        <v>1</v>
      </c>
      <c r="Q4794">
        <v>5</v>
      </c>
      <c r="R4794">
        <v>100</v>
      </c>
      <c r="S4794">
        <v>3</v>
      </c>
      <c r="T4794" s="1">
        <v>43407</v>
      </c>
      <c r="U4794" t="str">
        <f>IF(Main_Data[[#This Row],[Average_Cost_for_two]]&lt;=200000,"0-200k",IF(Main_Data[[#This Row],[Average_Cost_for_two]]&lt;=400000,"200k-400k",IF(Main_Data[[#This Row],[Average_Cost_for_two]]&lt;=600000,"400k-600k",IF(Main_Data[[#This Row],[Average_Cost_for_two]]&lt;=800000,"600k-800k"))))</f>
        <v>0-200k</v>
      </c>
    </row>
    <row r="4795" spans="1:21" x14ac:dyDescent="0.35">
      <c r="A4795">
        <v>310678</v>
      </c>
      <c r="B4795" t="s">
        <v>9961</v>
      </c>
      <c r="C4795">
        <v>1</v>
      </c>
      <c r="D4795" t="s">
        <v>21</v>
      </c>
      <c r="E4795" t="s">
        <v>9962</v>
      </c>
      <c r="F4795" t="s">
        <v>325</v>
      </c>
      <c r="G4795" t="s">
        <v>326</v>
      </c>
      <c r="H4795">
        <v>0</v>
      </c>
      <c r="I4795">
        <v>0</v>
      </c>
      <c r="J4795" t="s">
        <v>7484</v>
      </c>
      <c r="K4795" t="s">
        <v>26</v>
      </c>
      <c r="L4795" t="s">
        <v>27</v>
      </c>
      <c r="M4795" t="s">
        <v>27</v>
      </c>
      <c r="N4795" t="s">
        <v>27</v>
      </c>
      <c r="O4795" t="s">
        <v>27</v>
      </c>
      <c r="P4795">
        <v>1</v>
      </c>
      <c r="Q4795">
        <v>2</v>
      </c>
      <c r="R4795">
        <v>100</v>
      </c>
      <c r="S4795">
        <v>1</v>
      </c>
      <c r="T4795" s="1">
        <v>41550</v>
      </c>
      <c r="U4795" t="str">
        <f>IF(Main_Data[[#This Row],[Average_Cost_for_two]]&lt;=200000,"0-200k",IF(Main_Data[[#This Row],[Average_Cost_for_two]]&lt;=400000,"200k-400k",IF(Main_Data[[#This Row],[Average_Cost_for_two]]&lt;=600000,"400k-600k",IF(Main_Data[[#This Row],[Average_Cost_for_two]]&lt;=800000,"600k-800k"))))</f>
        <v>0-200k</v>
      </c>
    </row>
    <row r="4796" spans="1:21" x14ac:dyDescent="0.35">
      <c r="A4796">
        <v>302936</v>
      </c>
      <c r="B4796" t="s">
        <v>9963</v>
      </c>
      <c r="C4796">
        <v>1</v>
      </c>
      <c r="D4796" t="s">
        <v>21</v>
      </c>
      <c r="E4796" t="s">
        <v>9964</v>
      </c>
      <c r="F4796" t="s">
        <v>241</v>
      </c>
      <c r="G4796" t="s">
        <v>242</v>
      </c>
      <c r="H4796">
        <v>77.243146699999997</v>
      </c>
      <c r="I4796">
        <v>28.5408504</v>
      </c>
      <c r="J4796" t="s">
        <v>521</v>
      </c>
      <c r="K4796" t="s">
        <v>26</v>
      </c>
      <c r="L4796" t="s">
        <v>27</v>
      </c>
      <c r="M4796" t="s">
        <v>27</v>
      </c>
      <c r="N4796" t="s">
        <v>27</v>
      </c>
      <c r="O4796" t="s">
        <v>27</v>
      </c>
      <c r="P4796">
        <v>1</v>
      </c>
      <c r="Q4796">
        <v>46</v>
      </c>
      <c r="R4796">
        <v>100</v>
      </c>
      <c r="S4796">
        <v>4</v>
      </c>
      <c r="T4796" s="1">
        <v>40479</v>
      </c>
      <c r="U4796" t="str">
        <f>IF(Main_Data[[#This Row],[Average_Cost_for_two]]&lt;=200000,"0-200k",IF(Main_Data[[#This Row],[Average_Cost_for_two]]&lt;=400000,"200k-400k",IF(Main_Data[[#This Row],[Average_Cost_for_two]]&lt;=600000,"400k-600k",IF(Main_Data[[#This Row],[Average_Cost_for_two]]&lt;=800000,"600k-800k"))))</f>
        <v>0-200k</v>
      </c>
    </row>
    <row r="4797" spans="1:21" x14ac:dyDescent="0.35">
      <c r="A4797">
        <v>311637</v>
      </c>
      <c r="B4797" t="s">
        <v>9965</v>
      </c>
      <c r="C4797">
        <v>1</v>
      </c>
      <c r="D4797" t="s">
        <v>21</v>
      </c>
      <c r="E4797" t="s">
        <v>9966</v>
      </c>
      <c r="F4797" t="s">
        <v>241</v>
      </c>
      <c r="G4797" t="s">
        <v>242</v>
      </c>
      <c r="H4797">
        <v>77.248822200000006</v>
      </c>
      <c r="I4797">
        <v>28.5403609</v>
      </c>
      <c r="J4797" t="s">
        <v>1052</v>
      </c>
      <c r="K4797" t="s">
        <v>26</v>
      </c>
      <c r="L4797" t="s">
        <v>27</v>
      </c>
      <c r="M4797" t="s">
        <v>27</v>
      </c>
      <c r="N4797" t="s">
        <v>27</v>
      </c>
      <c r="O4797" t="s">
        <v>27</v>
      </c>
      <c r="P4797">
        <v>1</v>
      </c>
      <c r="Q4797">
        <v>33</v>
      </c>
      <c r="R4797">
        <v>100</v>
      </c>
      <c r="S4797">
        <v>4</v>
      </c>
      <c r="T4797" s="1">
        <v>43030</v>
      </c>
      <c r="U4797" t="str">
        <f>IF(Main_Data[[#This Row],[Average_Cost_for_two]]&lt;=200000,"0-200k",IF(Main_Data[[#This Row],[Average_Cost_for_two]]&lt;=400000,"200k-400k",IF(Main_Data[[#This Row],[Average_Cost_for_two]]&lt;=600000,"400k-600k",IF(Main_Data[[#This Row],[Average_Cost_for_two]]&lt;=800000,"600k-800k"))))</f>
        <v>0-200k</v>
      </c>
    </row>
    <row r="4798" spans="1:21" x14ac:dyDescent="0.35">
      <c r="A4798">
        <v>308599</v>
      </c>
      <c r="B4798" t="s">
        <v>9967</v>
      </c>
      <c r="C4798">
        <v>1</v>
      </c>
      <c r="D4798" t="s">
        <v>21</v>
      </c>
      <c r="E4798" t="s">
        <v>9968</v>
      </c>
      <c r="F4798" t="s">
        <v>157</v>
      </c>
      <c r="G4798" t="s">
        <v>158</v>
      </c>
      <c r="H4798">
        <v>77.203778600000007</v>
      </c>
      <c r="I4798">
        <v>28.5518155</v>
      </c>
      <c r="J4798" t="s">
        <v>706</v>
      </c>
      <c r="K4798" t="s">
        <v>26</v>
      </c>
      <c r="L4798" t="s">
        <v>27</v>
      </c>
      <c r="M4798" t="s">
        <v>27</v>
      </c>
      <c r="N4798" t="s">
        <v>27</v>
      </c>
      <c r="O4798" t="s">
        <v>27</v>
      </c>
      <c r="P4798">
        <v>1</v>
      </c>
      <c r="Q4798">
        <v>12</v>
      </c>
      <c r="R4798">
        <v>100</v>
      </c>
      <c r="S4798">
        <v>3</v>
      </c>
      <c r="T4798" s="1">
        <v>43018</v>
      </c>
      <c r="U4798" t="str">
        <f>IF(Main_Data[[#This Row],[Average_Cost_for_two]]&lt;=200000,"0-200k",IF(Main_Data[[#This Row],[Average_Cost_for_two]]&lt;=400000,"200k-400k",IF(Main_Data[[#This Row],[Average_Cost_for_two]]&lt;=600000,"400k-600k",IF(Main_Data[[#This Row],[Average_Cost_for_two]]&lt;=800000,"600k-800k"))))</f>
        <v>0-200k</v>
      </c>
    </row>
    <row r="4799" spans="1:21" x14ac:dyDescent="0.35">
      <c r="A4799">
        <v>308853</v>
      </c>
      <c r="B4799" t="s">
        <v>9969</v>
      </c>
      <c r="C4799">
        <v>1</v>
      </c>
      <c r="D4799" t="s">
        <v>21</v>
      </c>
      <c r="E4799" t="s">
        <v>9970</v>
      </c>
      <c r="F4799" t="s">
        <v>247</v>
      </c>
      <c r="G4799" t="s">
        <v>248</v>
      </c>
      <c r="H4799">
        <v>77.303871799999996</v>
      </c>
      <c r="I4799">
        <v>28.634869900000002</v>
      </c>
      <c r="J4799" t="s">
        <v>560</v>
      </c>
      <c r="K4799" t="s">
        <v>26</v>
      </c>
      <c r="L4799" t="s">
        <v>27</v>
      </c>
      <c r="M4799" t="s">
        <v>27</v>
      </c>
      <c r="N4799" t="s">
        <v>27</v>
      </c>
      <c r="O4799" t="s">
        <v>27</v>
      </c>
      <c r="P4799">
        <v>1</v>
      </c>
      <c r="Q4799">
        <v>2</v>
      </c>
      <c r="R4799">
        <v>100</v>
      </c>
      <c r="S4799">
        <v>1</v>
      </c>
      <c r="T4799" s="1">
        <v>42648</v>
      </c>
      <c r="U4799" t="str">
        <f>IF(Main_Data[[#This Row],[Average_Cost_for_two]]&lt;=200000,"0-200k",IF(Main_Data[[#This Row],[Average_Cost_for_two]]&lt;=400000,"200k-400k",IF(Main_Data[[#This Row],[Average_Cost_for_two]]&lt;=600000,"400k-600k",IF(Main_Data[[#This Row],[Average_Cost_for_two]]&lt;=800000,"600k-800k"))))</f>
        <v>0-200k</v>
      </c>
    </row>
    <row r="4800" spans="1:21" x14ac:dyDescent="0.35">
      <c r="A4800">
        <v>9588</v>
      </c>
      <c r="B4800" t="s">
        <v>9971</v>
      </c>
      <c r="C4800">
        <v>1</v>
      </c>
      <c r="D4800" t="s">
        <v>21</v>
      </c>
      <c r="E4800" t="s">
        <v>9972</v>
      </c>
      <c r="F4800" t="s">
        <v>32</v>
      </c>
      <c r="G4800" t="s">
        <v>33</v>
      </c>
      <c r="H4800">
        <v>77.246516569999997</v>
      </c>
      <c r="I4800">
        <v>28.565573839999999</v>
      </c>
      <c r="J4800" t="s">
        <v>3221</v>
      </c>
      <c r="K4800" t="s">
        <v>26</v>
      </c>
      <c r="L4800" t="s">
        <v>27</v>
      </c>
      <c r="M4800" t="s">
        <v>27</v>
      </c>
      <c r="N4800" t="s">
        <v>27</v>
      </c>
      <c r="O4800" t="s">
        <v>27</v>
      </c>
      <c r="P4800">
        <v>1</v>
      </c>
      <c r="Q4800">
        <v>4</v>
      </c>
      <c r="R4800">
        <v>100</v>
      </c>
      <c r="S4800">
        <v>3</v>
      </c>
      <c r="T4800" s="1">
        <v>40458</v>
      </c>
      <c r="U4800" t="str">
        <f>IF(Main_Data[[#This Row],[Average_Cost_for_two]]&lt;=200000,"0-200k",IF(Main_Data[[#This Row],[Average_Cost_for_two]]&lt;=400000,"200k-400k",IF(Main_Data[[#This Row],[Average_Cost_for_two]]&lt;=600000,"400k-600k",IF(Main_Data[[#This Row],[Average_Cost_for_two]]&lt;=800000,"600k-800k"))))</f>
        <v>0-200k</v>
      </c>
    </row>
    <row r="4801" spans="1:21" x14ac:dyDescent="0.35">
      <c r="A4801">
        <v>18425781</v>
      </c>
      <c r="B4801" t="s">
        <v>9973</v>
      </c>
      <c r="C4801">
        <v>1</v>
      </c>
      <c r="D4801" t="s">
        <v>21</v>
      </c>
      <c r="E4801" t="s">
        <v>9974</v>
      </c>
      <c r="F4801" t="s">
        <v>32</v>
      </c>
      <c r="G4801" t="s">
        <v>33</v>
      </c>
      <c r="H4801">
        <v>77.243056100000004</v>
      </c>
      <c r="I4801">
        <v>28.575188900000001</v>
      </c>
      <c r="J4801" t="s">
        <v>706</v>
      </c>
      <c r="K4801" t="s">
        <v>26</v>
      </c>
      <c r="L4801" t="s">
        <v>27</v>
      </c>
      <c r="M4801" t="s">
        <v>27</v>
      </c>
      <c r="N4801" t="s">
        <v>27</v>
      </c>
      <c r="O4801" t="s">
        <v>27</v>
      </c>
      <c r="P4801">
        <v>1</v>
      </c>
      <c r="Q4801">
        <v>1</v>
      </c>
      <c r="R4801">
        <v>100</v>
      </c>
      <c r="S4801">
        <v>1</v>
      </c>
      <c r="T4801" s="1">
        <v>43374</v>
      </c>
      <c r="U4801" t="str">
        <f>IF(Main_Data[[#This Row],[Average_Cost_for_two]]&lt;=200000,"0-200k",IF(Main_Data[[#This Row],[Average_Cost_for_two]]&lt;=400000,"200k-400k",IF(Main_Data[[#This Row],[Average_Cost_for_two]]&lt;=600000,"400k-600k",IF(Main_Data[[#This Row],[Average_Cost_for_two]]&lt;=800000,"600k-800k"))))</f>
        <v>0-200k</v>
      </c>
    </row>
    <row r="4802" spans="1:21" x14ac:dyDescent="0.35">
      <c r="A4802">
        <v>8462</v>
      </c>
      <c r="B4802" t="s">
        <v>9975</v>
      </c>
      <c r="C4802">
        <v>1</v>
      </c>
      <c r="D4802" t="s">
        <v>21</v>
      </c>
      <c r="E4802" t="s">
        <v>9976</v>
      </c>
      <c r="F4802" t="s">
        <v>121</v>
      </c>
      <c r="G4802" t="s">
        <v>122</v>
      </c>
      <c r="H4802">
        <v>77.336023600000004</v>
      </c>
      <c r="I4802">
        <v>28.611784100000001</v>
      </c>
      <c r="J4802" t="s">
        <v>695</v>
      </c>
      <c r="K4802" t="s">
        <v>26</v>
      </c>
      <c r="L4802" t="s">
        <v>27</v>
      </c>
      <c r="M4802" t="s">
        <v>27</v>
      </c>
      <c r="N4802" t="s">
        <v>27</v>
      </c>
      <c r="O4802" t="s">
        <v>27</v>
      </c>
      <c r="P4802">
        <v>1</v>
      </c>
      <c r="Q4802">
        <v>11</v>
      </c>
      <c r="R4802">
        <v>100</v>
      </c>
      <c r="S4802">
        <v>3</v>
      </c>
      <c r="T4802" s="1">
        <v>41205</v>
      </c>
      <c r="U4802" t="str">
        <f>IF(Main_Data[[#This Row],[Average_Cost_for_two]]&lt;=200000,"0-200k",IF(Main_Data[[#This Row],[Average_Cost_for_two]]&lt;=400000,"200k-400k",IF(Main_Data[[#This Row],[Average_Cost_for_two]]&lt;=600000,"400k-600k",IF(Main_Data[[#This Row],[Average_Cost_for_two]]&lt;=800000,"600k-800k"))))</f>
        <v>0-200k</v>
      </c>
    </row>
    <row r="4803" spans="1:21" x14ac:dyDescent="0.35">
      <c r="A4803">
        <v>9053</v>
      </c>
      <c r="B4803" t="s">
        <v>9977</v>
      </c>
      <c r="C4803">
        <v>1</v>
      </c>
      <c r="D4803" t="s">
        <v>21</v>
      </c>
      <c r="E4803" t="s">
        <v>9978</v>
      </c>
      <c r="F4803" t="s">
        <v>125</v>
      </c>
      <c r="G4803" t="s">
        <v>126</v>
      </c>
      <c r="H4803">
        <v>77.1399823</v>
      </c>
      <c r="I4803">
        <v>28.6566565</v>
      </c>
      <c r="J4803" t="s">
        <v>706</v>
      </c>
      <c r="K4803" t="s">
        <v>26</v>
      </c>
      <c r="L4803" t="s">
        <v>27</v>
      </c>
      <c r="M4803" t="s">
        <v>34</v>
      </c>
      <c r="N4803" t="s">
        <v>27</v>
      </c>
      <c r="O4803" t="s">
        <v>27</v>
      </c>
      <c r="P4803">
        <v>1</v>
      </c>
      <c r="Q4803">
        <v>85</v>
      </c>
      <c r="R4803">
        <v>100</v>
      </c>
      <c r="S4803">
        <v>4</v>
      </c>
      <c r="T4803" s="1">
        <v>40469</v>
      </c>
      <c r="U4803" t="str">
        <f>IF(Main_Data[[#This Row],[Average_Cost_for_two]]&lt;=200000,"0-200k",IF(Main_Data[[#This Row],[Average_Cost_for_two]]&lt;=400000,"200k-400k",IF(Main_Data[[#This Row],[Average_Cost_for_two]]&lt;=600000,"400k-600k",IF(Main_Data[[#This Row],[Average_Cost_for_two]]&lt;=800000,"600k-800k"))))</f>
        <v>0-200k</v>
      </c>
    </row>
    <row r="4804" spans="1:21" x14ac:dyDescent="0.35">
      <c r="A4804">
        <v>310947</v>
      </c>
      <c r="B4804" t="s">
        <v>9979</v>
      </c>
      <c r="C4804">
        <v>1</v>
      </c>
      <c r="D4804" t="s">
        <v>21</v>
      </c>
      <c r="E4804" t="s">
        <v>9980</v>
      </c>
      <c r="F4804" t="s">
        <v>43</v>
      </c>
      <c r="G4804" t="s">
        <v>44</v>
      </c>
      <c r="H4804">
        <v>77.208674099999996</v>
      </c>
      <c r="I4804">
        <v>28.7006026</v>
      </c>
      <c r="J4804" t="s">
        <v>695</v>
      </c>
      <c r="K4804" t="s">
        <v>26</v>
      </c>
      <c r="L4804" t="s">
        <v>27</v>
      </c>
      <c r="M4804" t="s">
        <v>27</v>
      </c>
      <c r="N4804" t="s">
        <v>27</v>
      </c>
      <c r="O4804" t="s">
        <v>27</v>
      </c>
      <c r="P4804">
        <v>1</v>
      </c>
      <c r="Q4804">
        <v>5</v>
      </c>
      <c r="R4804">
        <v>100</v>
      </c>
      <c r="S4804">
        <v>3</v>
      </c>
      <c r="T4804" s="1">
        <v>40459</v>
      </c>
      <c r="U4804" t="str">
        <f>IF(Main_Data[[#This Row],[Average_Cost_for_two]]&lt;=200000,"0-200k",IF(Main_Data[[#This Row],[Average_Cost_for_two]]&lt;=400000,"200k-400k",IF(Main_Data[[#This Row],[Average_Cost_for_two]]&lt;=600000,"400k-600k",IF(Main_Data[[#This Row],[Average_Cost_for_two]]&lt;=800000,"600k-800k"))))</f>
        <v>0-200k</v>
      </c>
    </row>
    <row r="4805" spans="1:21" x14ac:dyDescent="0.35">
      <c r="A4805">
        <v>18272388</v>
      </c>
      <c r="B4805" t="s">
        <v>9981</v>
      </c>
      <c r="C4805">
        <v>1</v>
      </c>
      <c r="D4805" t="s">
        <v>21</v>
      </c>
      <c r="E4805" t="s">
        <v>9982</v>
      </c>
      <c r="F4805" t="s">
        <v>1895</v>
      </c>
      <c r="G4805" t="s">
        <v>1896</v>
      </c>
      <c r="H4805">
        <v>0</v>
      </c>
      <c r="I4805">
        <v>0</v>
      </c>
      <c r="J4805" t="s">
        <v>706</v>
      </c>
      <c r="K4805" t="s">
        <v>26</v>
      </c>
      <c r="L4805" t="s">
        <v>27</v>
      </c>
      <c r="M4805" t="s">
        <v>27</v>
      </c>
      <c r="N4805" t="s">
        <v>27</v>
      </c>
      <c r="O4805" t="s">
        <v>27</v>
      </c>
      <c r="P4805">
        <v>1</v>
      </c>
      <c r="Q4805">
        <v>5</v>
      </c>
      <c r="R4805">
        <v>100</v>
      </c>
      <c r="S4805">
        <v>3</v>
      </c>
      <c r="T4805" s="1">
        <v>40824</v>
      </c>
      <c r="U4805" t="str">
        <f>IF(Main_Data[[#This Row],[Average_Cost_for_two]]&lt;=200000,"0-200k",IF(Main_Data[[#This Row],[Average_Cost_for_two]]&lt;=400000,"200k-400k",IF(Main_Data[[#This Row],[Average_Cost_for_two]]&lt;=600000,"400k-600k",IF(Main_Data[[#This Row],[Average_Cost_for_two]]&lt;=800000,"600k-800k"))))</f>
        <v>0-200k</v>
      </c>
    </row>
    <row r="4806" spans="1:21" x14ac:dyDescent="0.35">
      <c r="A4806">
        <v>301867</v>
      </c>
      <c r="B4806" t="s">
        <v>9983</v>
      </c>
      <c r="C4806">
        <v>1</v>
      </c>
      <c r="D4806" t="s">
        <v>21</v>
      </c>
      <c r="E4806" t="s">
        <v>9984</v>
      </c>
      <c r="F4806" t="s">
        <v>57</v>
      </c>
      <c r="G4806" t="s">
        <v>58</v>
      </c>
      <c r="H4806">
        <v>77.092719099999997</v>
      </c>
      <c r="I4806">
        <v>28.591203199999999</v>
      </c>
      <c r="J4806" t="s">
        <v>565</v>
      </c>
      <c r="K4806" t="s">
        <v>26</v>
      </c>
      <c r="L4806" t="s">
        <v>27</v>
      </c>
      <c r="M4806" t="s">
        <v>27</v>
      </c>
      <c r="N4806" t="s">
        <v>27</v>
      </c>
      <c r="O4806" t="s">
        <v>27</v>
      </c>
      <c r="P4806">
        <v>1</v>
      </c>
      <c r="Q4806">
        <v>3</v>
      </c>
      <c r="R4806">
        <v>100</v>
      </c>
      <c r="S4806">
        <v>1</v>
      </c>
      <c r="T4806" s="1">
        <v>41921</v>
      </c>
      <c r="U4806" t="str">
        <f>IF(Main_Data[[#This Row],[Average_Cost_for_two]]&lt;=200000,"0-200k",IF(Main_Data[[#This Row],[Average_Cost_for_two]]&lt;=400000,"200k-400k",IF(Main_Data[[#This Row],[Average_Cost_for_two]]&lt;=600000,"400k-600k",IF(Main_Data[[#This Row],[Average_Cost_for_two]]&lt;=800000,"600k-800k"))))</f>
        <v>0-200k</v>
      </c>
    </row>
    <row r="4807" spans="1:21" x14ac:dyDescent="0.35">
      <c r="A4807">
        <v>6449</v>
      </c>
      <c r="B4807" t="s">
        <v>9985</v>
      </c>
      <c r="C4807">
        <v>1</v>
      </c>
      <c r="D4807" t="s">
        <v>21</v>
      </c>
      <c r="E4807" t="s">
        <v>9986</v>
      </c>
      <c r="F4807" t="s">
        <v>112</v>
      </c>
      <c r="G4807" t="s">
        <v>113</v>
      </c>
      <c r="H4807">
        <v>77.1358879</v>
      </c>
      <c r="I4807">
        <v>28.7008747</v>
      </c>
      <c r="J4807" t="s">
        <v>706</v>
      </c>
      <c r="K4807" t="s">
        <v>26</v>
      </c>
      <c r="L4807" t="s">
        <v>27</v>
      </c>
      <c r="M4807" t="s">
        <v>34</v>
      </c>
      <c r="N4807" t="s">
        <v>27</v>
      </c>
      <c r="O4807" t="s">
        <v>27</v>
      </c>
      <c r="P4807">
        <v>1</v>
      </c>
      <c r="Q4807">
        <v>98</v>
      </c>
      <c r="R4807">
        <v>100</v>
      </c>
      <c r="S4807">
        <v>4</v>
      </c>
      <c r="T4807" s="1">
        <v>41209</v>
      </c>
      <c r="U4807" t="str">
        <f>IF(Main_Data[[#This Row],[Average_Cost_for_two]]&lt;=200000,"0-200k",IF(Main_Data[[#This Row],[Average_Cost_for_two]]&lt;=400000,"200k-400k",IF(Main_Data[[#This Row],[Average_Cost_for_two]]&lt;=600000,"400k-600k",IF(Main_Data[[#This Row],[Average_Cost_for_two]]&lt;=800000,"600k-800k"))))</f>
        <v>0-200k</v>
      </c>
    </row>
    <row r="4808" spans="1:21" x14ac:dyDescent="0.35">
      <c r="A4808">
        <v>300271</v>
      </c>
      <c r="B4808" t="s">
        <v>9377</v>
      </c>
      <c r="C4808">
        <v>1</v>
      </c>
      <c r="D4808" t="s">
        <v>21</v>
      </c>
      <c r="E4808" t="s">
        <v>9987</v>
      </c>
      <c r="F4808" t="s">
        <v>61</v>
      </c>
      <c r="G4808" t="s">
        <v>62</v>
      </c>
      <c r="H4808">
        <v>77.175970800000002</v>
      </c>
      <c r="I4808">
        <v>28.575098799999999</v>
      </c>
      <c r="J4808" t="s">
        <v>795</v>
      </c>
      <c r="K4808" t="s">
        <v>26</v>
      </c>
      <c r="L4808" t="s">
        <v>27</v>
      </c>
      <c r="M4808" t="s">
        <v>27</v>
      </c>
      <c r="N4808" t="s">
        <v>27</v>
      </c>
      <c r="O4808" t="s">
        <v>27</v>
      </c>
      <c r="P4808">
        <v>1</v>
      </c>
      <c r="Q4808">
        <v>17</v>
      </c>
      <c r="R4808">
        <v>100</v>
      </c>
      <c r="S4808">
        <v>2</v>
      </c>
      <c r="T4808" s="1">
        <v>41564</v>
      </c>
      <c r="U4808" t="str">
        <f>IF(Main_Data[[#This Row],[Average_Cost_for_two]]&lt;=200000,"0-200k",IF(Main_Data[[#This Row],[Average_Cost_for_two]]&lt;=400000,"200k-400k",IF(Main_Data[[#This Row],[Average_Cost_for_two]]&lt;=600000,"400k-600k",IF(Main_Data[[#This Row],[Average_Cost_for_two]]&lt;=800000,"600k-800k"))))</f>
        <v>0-200k</v>
      </c>
    </row>
    <row r="4809" spans="1:21" x14ac:dyDescent="0.35">
      <c r="A4809">
        <v>8658</v>
      </c>
      <c r="B4809" t="s">
        <v>9988</v>
      </c>
      <c r="C4809">
        <v>1</v>
      </c>
      <c r="D4809" t="s">
        <v>21</v>
      </c>
      <c r="E4809" t="s">
        <v>9989</v>
      </c>
      <c r="F4809" t="s">
        <v>1751</v>
      </c>
      <c r="G4809" t="s">
        <v>1750</v>
      </c>
      <c r="H4809">
        <v>77.184657599999994</v>
      </c>
      <c r="I4809">
        <v>28.640744999999999</v>
      </c>
      <c r="J4809" t="s">
        <v>521</v>
      </c>
      <c r="K4809" t="s">
        <v>26</v>
      </c>
      <c r="L4809" t="s">
        <v>27</v>
      </c>
      <c r="M4809" t="s">
        <v>27</v>
      </c>
      <c r="N4809" t="s">
        <v>27</v>
      </c>
      <c r="O4809" t="s">
        <v>27</v>
      </c>
      <c r="P4809">
        <v>1</v>
      </c>
      <c r="Q4809">
        <v>24</v>
      </c>
      <c r="R4809">
        <v>100</v>
      </c>
      <c r="S4809">
        <v>3</v>
      </c>
      <c r="T4809" s="1">
        <v>41556</v>
      </c>
      <c r="U4809" t="str">
        <f>IF(Main_Data[[#This Row],[Average_Cost_for_two]]&lt;=200000,"0-200k",IF(Main_Data[[#This Row],[Average_Cost_for_two]]&lt;=400000,"200k-400k",IF(Main_Data[[#This Row],[Average_Cost_for_two]]&lt;=600000,"400k-600k",IF(Main_Data[[#This Row],[Average_Cost_for_two]]&lt;=800000,"600k-800k"))))</f>
        <v>0-200k</v>
      </c>
    </row>
    <row r="4810" spans="1:21" x14ac:dyDescent="0.35">
      <c r="A4810">
        <v>5878</v>
      </c>
      <c r="B4810" t="s">
        <v>9990</v>
      </c>
      <c r="C4810">
        <v>1</v>
      </c>
      <c r="D4810" t="s">
        <v>21</v>
      </c>
      <c r="E4810" t="s">
        <v>9991</v>
      </c>
      <c r="F4810" t="s">
        <v>1905</v>
      </c>
      <c r="G4810" t="s">
        <v>1906</v>
      </c>
      <c r="H4810">
        <v>77.120917599999999</v>
      </c>
      <c r="I4810">
        <v>28.645608800000002</v>
      </c>
      <c r="J4810" t="s">
        <v>706</v>
      </c>
      <c r="K4810" t="s">
        <v>26</v>
      </c>
      <c r="L4810" t="s">
        <v>27</v>
      </c>
      <c r="M4810" t="s">
        <v>27</v>
      </c>
      <c r="N4810" t="s">
        <v>27</v>
      </c>
      <c r="O4810" t="s">
        <v>27</v>
      </c>
      <c r="P4810">
        <v>1</v>
      </c>
      <c r="Q4810">
        <v>413</v>
      </c>
      <c r="R4810">
        <v>100</v>
      </c>
      <c r="S4810">
        <v>4</v>
      </c>
      <c r="T4810" s="1">
        <v>41190</v>
      </c>
      <c r="U4810" t="str">
        <f>IF(Main_Data[[#This Row],[Average_Cost_for_two]]&lt;=200000,"0-200k",IF(Main_Data[[#This Row],[Average_Cost_for_two]]&lt;=400000,"200k-400k",IF(Main_Data[[#This Row],[Average_Cost_for_two]]&lt;=600000,"400k-600k",IF(Main_Data[[#This Row],[Average_Cost_for_two]]&lt;=800000,"600k-800k"))))</f>
        <v>0-200k</v>
      </c>
    </row>
    <row r="4811" spans="1:21" x14ac:dyDescent="0.35">
      <c r="A4811">
        <v>304385</v>
      </c>
      <c r="B4811" t="s">
        <v>9992</v>
      </c>
      <c r="C4811">
        <v>1</v>
      </c>
      <c r="D4811" t="s">
        <v>21</v>
      </c>
      <c r="E4811" t="s">
        <v>9993</v>
      </c>
      <c r="F4811" t="s">
        <v>711</v>
      </c>
      <c r="G4811" t="s">
        <v>712</v>
      </c>
      <c r="H4811">
        <v>77.1120655</v>
      </c>
      <c r="I4811">
        <v>28.652463900000001</v>
      </c>
      <c r="J4811" t="s">
        <v>554</v>
      </c>
      <c r="K4811" t="s">
        <v>26</v>
      </c>
      <c r="L4811" t="s">
        <v>27</v>
      </c>
      <c r="M4811" t="s">
        <v>27</v>
      </c>
      <c r="N4811" t="s">
        <v>27</v>
      </c>
      <c r="O4811" t="s">
        <v>27</v>
      </c>
      <c r="P4811">
        <v>1</v>
      </c>
      <c r="Q4811">
        <v>1</v>
      </c>
      <c r="R4811">
        <v>100</v>
      </c>
      <c r="S4811">
        <v>1</v>
      </c>
      <c r="T4811" s="1">
        <v>41548</v>
      </c>
      <c r="U4811" t="str">
        <f>IF(Main_Data[[#This Row],[Average_Cost_for_two]]&lt;=200000,"0-200k",IF(Main_Data[[#This Row],[Average_Cost_for_two]]&lt;=400000,"200k-400k",IF(Main_Data[[#This Row],[Average_Cost_for_two]]&lt;=600000,"400k-600k",IF(Main_Data[[#This Row],[Average_Cost_for_two]]&lt;=800000,"600k-800k"))))</f>
        <v>0-200k</v>
      </c>
    </row>
    <row r="4812" spans="1:21" x14ac:dyDescent="0.35">
      <c r="A4812">
        <v>308863</v>
      </c>
      <c r="B4812" t="s">
        <v>9994</v>
      </c>
      <c r="C4812">
        <v>1</v>
      </c>
      <c r="D4812" t="s">
        <v>21</v>
      </c>
      <c r="E4812" t="s">
        <v>9995</v>
      </c>
      <c r="F4812" t="s">
        <v>1204</v>
      </c>
      <c r="G4812" t="s">
        <v>1205</v>
      </c>
      <c r="H4812">
        <v>77.097273900000005</v>
      </c>
      <c r="I4812">
        <v>28.637478099999999</v>
      </c>
      <c r="J4812" t="s">
        <v>706</v>
      </c>
      <c r="K4812" t="s">
        <v>26</v>
      </c>
      <c r="L4812" t="s">
        <v>27</v>
      </c>
      <c r="M4812" t="s">
        <v>27</v>
      </c>
      <c r="N4812" t="s">
        <v>27</v>
      </c>
      <c r="O4812" t="s">
        <v>27</v>
      </c>
      <c r="P4812">
        <v>1</v>
      </c>
      <c r="Q4812">
        <v>18</v>
      </c>
      <c r="R4812">
        <v>100</v>
      </c>
      <c r="S4812">
        <v>3</v>
      </c>
      <c r="T4812" s="1">
        <v>42659</v>
      </c>
      <c r="U4812" t="str">
        <f>IF(Main_Data[[#This Row],[Average_Cost_for_two]]&lt;=200000,"0-200k",IF(Main_Data[[#This Row],[Average_Cost_for_two]]&lt;=400000,"200k-400k",IF(Main_Data[[#This Row],[Average_Cost_for_two]]&lt;=600000,"400k-600k",IF(Main_Data[[#This Row],[Average_Cost_for_two]]&lt;=800000,"600k-800k"))))</f>
        <v>0-200k</v>
      </c>
    </row>
    <row r="4813" spans="1:21" x14ac:dyDescent="0.35">
      <c r="A4813">
        <v>302057</v>
      </c>
      <c r="B4813" t="s">
        <v>9996</v>
      </c>
      <c r="C4813">
        <v>1</v>
      </c>
      <c r="D4813" t="s">
        <v>21</v>
      </c>
      <c r="E4813" t="s">
        <v>9997</v>
      </c>
      <c r="F4813" t="s">
        <v>1160</v>
      </c>
      <c r="G4813" t="s">
        <v>1161</v>
      </c>
      <c r="H4813">
        <v>77.063057299999997</v>
      </c>
      <c r="I4813">
        <v>28.620510899999999</v>
      </c>
      <c r="J4813" t="s">
        <v>565</v>
      </c>
      <c r="K4813" t="s">
        <v>26</v>
      </c>
      <c r="L4813" t="s">
        <v>27</v>
      </c>
      <c r="M4813" t="s">
        <v>27</v>
      </c>
      <c r="N4813" t="s">
        <v>27</v>
      </c>
      <c r="O4813" t="s">
        <v>27</v>
      </c>
      <c r="P4813">
        <v>1</v>
      </c>
      <c r="Q4813">
        <v>7</v>
      </c>
      <c r="R4813">
        <v>100</v>
      </c>
      <c r="S4813">
        <v>3</v>
      </c>
      <c r="T4813" s="1">
        <v>41567</v>
      </c>
      <c r="U4813" t="str">
        <f>IF(Main_Data[[#This Row],[Average_Cost_for_two]]&lt;=200000,"0-200k",IF(Main_Data[[#This Row],[Average_Cost_for_two]]&lt;=400000,"200k-400k",IF(Main_Data[[#This Row],[Average_Cost_for_two]]&lt;=600000,"400k-600k",IF(Main_Data[[#This Row],[Average_Cost_for_two]]&lt;=800000,"600k-800k"))))</f>
        <v>0-200k</v>
      </c>
    </row>
    <row r="4814" spans="1:21" x14ac:dyDescent="0.35">
      <c r="A4814">
        <v>2608</v>
      </c>
      <c r="B4814" t="s">
        <v>9998</v>
      </c>
      <c r="C4814">
        <v>1</v>
      </c>
      <c r="D4814" t="s">
        <v>21</v>
      </c>
      <c r="E4814" t="s">
        <v>9999</v>
      </c>
      <c r="F4814" t="s">
        <v>3415</v>
      </c>
      <c r="G4814" t="s">
        <v>3416</v>
      </c>
      <c r="H4814">
        <v>77.188469600000005</v>
      </c>
      <c r="I4814">
        <v>28.567557999999998</v>
      </c>
      <c r="J4814" t="s">
        <v>875</v>
      </c>
      <c r="K4814" t="s">
        <v>26</v>
      </c>
      <c r="L4814" t="s">
        <v>27</v>
      </c>
      <c r="M4814" t="s">
        <v>27</v>
      </c>
      <c r="N4814" t="s">
        <v>27</v>
      </c>
      <c r="O4814" t="s">
        <v>27</v>
      </c>
      <c r="P4814">
        <v>1</v>
      </c>
      <c r="Q4814">
        <v>14</v>
      </c>
      <c r="R4814">
        <v>150</v>
      </c>
      <c r="S4814">
        <v>3</v>
      </c>
      <c r="T4814" s="1">
        <v>42249</v>
      </c>
      <c r="U4814" t="str">
        <f>IF(Main_Data[[#This Row],[Average_Cost_for_two]]&lt;=200000,"0-200k",IF(Main_Data[[#This Row],[Average_Cost_for_two]]&lt;=400000,"200k-400k",IF(Main_Data[[#This Row],[Average_Cost_for_two]]&lt;=600000,"400k-600k",IF(Main_Data[[#This Row],[Average_Cost_for_two]]&lt;=800000,"600k-800k"))))</f>
        <v>0-200k</v>
      </c>
    </row>
    <row r="4815" spans="1:21" x14ac:dyDescent="0.35">
      <c r="A4815">
        <v>18128897</v>
      </c>
      <c r="B4815" t="s">
        <v>10000</v>
      </c>
      <c r="C4815">
        <v>1</v>
      </c>
      <c r="D4815" t="s">
        <v>21</v>
      </c>
      <c r="E4815" t="s">
        <v>10001</v>
      </c>
      <c r="F4815" t="s">
        <v>325</v>
      </c>
      <c r="G4815" t="s">
        <v>326</v>
      </c>
      <c r="H4815">
        <v>77.232477200000005</v>
      </c>
      <c r="I4815">
        <v>28.656298100000001</v>
      </c>
      <c r="J4815" t="s">
        <v>718</v>
      </c>
      <c r="K4815" t="s">
        <v>26</v>
      </c>
      <c r="L4815" t="s">
        <v>27</v>
      </c>
      <c r="M4815" t="s">
        <v>27</v>
      </c>
      <c r="N4815" t="s">
        <v>27</v>
      </c>
      <c r="O4815" t="s">
        <v>27</v>
      </c>
      <c r="P4815">
        <v>1</v>
      </c>
      <c r="Q4815">
        <v>4</v>
      </c>
      <c r="R4815">
        <v>150</v>
      </c>
      <c r="S4815">
        <v>3</v>
      </c>
      <c r="T4815" s="1">
        <v>41910</v>
      </c>
      <c r="U4815" t="str">
        <f>IF(Main_Data[[#This Row],[Average_Cost_for_two]]&lt;=200000,"0-200k",IF(Main_Data[[#This Row],[Average_Cost_for_two]]&lt;=400000,"200k-400k",IF(Main_Data[[#This Row],[Average_Cost_for_two]]&lt;=600000,"400k-600k",IF(Main_Data[[#This Row],[Average_Cost_for_two]]&lt;=800000,"600k-800k"))))</f>
        <v>0-200k</v>
      </c>
    </row>
    <row r="4816" spans="1:21" x14ac:dyDescent="0.35">
      <c r="A4816">
        <v>1155</v>
      </c>
      <c r="B4816" t="s">
        <v>10002</v>
      </c>
      <c r="C4816">
        <v>1</v>
      </c>
      <c r="D4816" t="s">
        <v>21</v>
      </c>
      <c r="E4816" t="s">
        <v>10003</v>
      </c>
      <c r="F4816" t="s">
        <v>325</v>
      </c>
      <c r="G4816" t="s">
        <v>326</v>
      </c>
      <c r="H4816">
        <v>77.223357500000006</v>
      </c>
      <c r="I4816">
        <v>28.657974400000001</v>
      </c>
      <c r="J4816" t="s">
        <v>10004</v>
      </c>
      <c r="K4816" t="s">
        <v>26</v>
      </c>
      <c r="L4816" t="s">
        <v>27</v>
      </c>
      <c r="M4816" t="s">
        <v>27</v>
      </c>
      <c r="N4816" t="s">
        <v>27</v>
      </c>
      <c r="O4816" t="s">
        <v>27</v>
      </c>
      <c r="P4816">
        <v>1</v>
      </c>
      <c r="Q4816">
        <v>521</v>
      </c>
      <c r="R4816">
        <v>150</v>
      </c>
      <c r="S4816">
        <v>4</v>
      </c>
      <c r="T4816" s="1">
        <v>40441</v>
      </c>
      <c r="U4816" t="str">
        <f>IF(Main_Data[[#This Row],[Average_Cost_for_two]]&lt;=200000,"0-200k",IF(Main_Data[[#This Row],[Average_Cost_for_two]]&lt;=400000,"200k-400k",IF(Main_Data[[#This Row],[Average_Cost_for_two]]&lt;=600000,"400k-600k",IF(Main_Data[[#This Row],[Average_Cost_for_two]]&lt;=800000,"600k-800k"))))</f>
        <v>0-200k</v>
      </c>
    </row>
    <row r="4817" spans="1:21" x14ac:dyDescent="0.35">
      <c r="A4817">
        <v>300564</v>
      </c>
      <c r="B4817" t="s">
        <v>10005</v>
      </c>
      <c r="C4817">
        <v>1</v>
      </c>
      <c r="D4817" t="s">
        <v>21</v>
      </c>
      <c r="E4817" t="s">
        <v>10006</v>
      </c>
      <c r="F4817" t="s">
        <v>157</v>
      </c>
      <c r="G4817" t="s">
        <v>158</v>
      </c>
      <c r="H4817">
        <v>77.208086800000004</v>
      </c>
      <c r="I4817">
        <v>28.550925199999998</v>
      </c>
      <c r="J4817" t="s">
        <v>4494</v>
      </c>
      <c r="K4817" t="s">
        <v>26</v>
      </c>
      <c r="L4817" t="s">
        <v>27</v>
      </c>
      <c r="M4817" t="s">
        <v>27</v>
      </c>
      <c r="N4817" t="s">
        <v>27</v>
      </c>
      <c r="O4817" t="s">
        <v>27</v>
      </c>
      <c r="P4817">
        <v>1</v>
      </c>
      <c r="Q4817">
        <v>25</v>
      </c>
      <c r="R4817">
        <v>150</v>
      </c>
      <c r="S4817">
        <v>3</v>
      </c>
      <c r="T4817" s="1">
        <v>43006</v>
      </c>
      <c r="U4817" t="str">
        <f>IF(Main_Data[[#This Row],[Average_Cost_for_two]]&lt;=200000,"0-200k",IF(Main_Data[[#This Row],[Average_Cost_for_two]]&lt;=400000,"200k-400k",IF(Main_Data[[#This Row],[Average_Cost_for_two]]&lt;=600000,"400k-600k",IF(Main_Data[[#This Row],[Average_Cost_for_two]]&lt;=800000,"600k-800k"))))</f>
        <v>0-200k</v>
      </c>
    </row>
    <row r="4818" spans="1:21" x14ac:dyDescent="0.35">
      <c r="A4818">
        <v>18337775</v>
      </c>
      <c r="B4818" t="s">
        <v>10007</v>
      </c>
      <c r="C4818">
        <v>1</v>
      </c>
      <c r="D4818" t="s">
        <v>21</v>
      </c>
      <c r="E4818" t="s">
        <v>10008</v>
      </c>
      <c r="F4818" t="s">
        <v>2746</v>
      </c>
      <c r="G4818" t="s">
        <v>2747</v>
      </c>
      <c r="H4818">
        <v>77.2875272</v>
      </c>
      <c r="I4818">
        <v>28.5372187</v>
      </c>
      <c r="J4818" t="s">
        <v>521</v>
      </c>
      <c r="K4818" t="s">
        <v>26</v>
      </c>
      <c r="L4818" t="s">
        <v>27</v>
      </c>
      <c r="M4818" t="s">
        <v>27</v>
      </c>
      <c r="N4818" t="s">
        <v>27</v>
      </c>
      <c r="O4818" t="s">
        <v>27</v>
      </c>
      <c r="P4818">
        <v>1</v>
      </c>
      <c r="Q4818">
        <v>15</v>
      </c>
      <c r="R4818">
        <v>150</v>
      </c>
      <c r="S4818">
        <v>3</v>
      </c>
      <c r="T4818" s="1">
        <v>41525</v>
      </c>
      <c r="U4818" t="str">
        <f>IF(Main_Data[[#This Row],[Average_Cost_for_two]]&lt;=200000,"0-200k",IF(Main_Data[[#This Row],[Average_Cost_for_two]]&lt;=400000,"200k-400k",IF(Main_Data[[#This Row],[Average_Cost_for_two]]&lt;=600000,"400k-600k",IF(Main_Data[[#This Row],[Average_Cost_for_two]]&lt;=800000,"600k-800k"))))</f>
        <v>0-200k</v>
      </c>
    </row>
    <row r="4819" spans="1:21" x14ac:dyDescent="0.35">
      <c r="A4819">
        <v>1505</v>
      </c>
      <c r="B4819" t="s">
        <v>10009</v>
      </c>
      <c r="C4819">
        <v>1</v>
      </c>
      <c r="D4819" t="s">
        <v>21</v>
      </c>
      <c r="E4819" t="s">
        <v>10010</v>
      </c>
      <c r="F4819" t="s">
        <v>344</v>
      </c>
      <c r="G4819" t="s">
        <v>345</v>
      </c>
      <c r="H4819">
        <v>77.180772200000007</v>
      </c>
      <c r="I4819">
        <v>28.549428599999999</v>
      </c>
      <c r="J4819" t="s">
        <v>795</v>
      </c>
      <c r="K4819" t="s">
        <v>26</v>
      </c>
      <c r="L4819" t="s">
        <v>27</v>
      </c>
      <c r="M4819" t="s">
        <v>27</v>
      </c>
      <c r="N4819" t="s">
        <v>27</v>
      </c>
      <c r="O4819" t="s">
        <v>27</v>
      </c>
      <c r="P4819">
        <v>1</v>
      </c>
      <c r="Q4819">
        <v>13</v>
      </c>
      <c r="R4819">
        <v>150</v>
      </c>
      <c r="S4819">
        <v>3</v>
      </c>
      <c r="T4819" s="1">
        <v>41901</v>
      </c>
      <c r="U4819" t="str">
        <f>IF(Main_Data[[#This Row],[Average_Cost_for_two]]&lt;=200000,"0-200k",IF(Main_Data[[#This Row],[Average_Cost_for_two]]&lt;=400000,"200k-400k",IF(Main_Data[[#This Row],[Average_Cost_for_two]]&lt;=600000,"400k-600k",IF(Main_Data[[#This Row],[Average_Cost_for_two]]&lt;=800000,"600k-800k"))))</f>
        <v>0-200k</v>
      </c>
    </row>
    <row r="4820" spans="1:21" x14ac:dyDescent="0.35">
      <c r="A4820">
        <v>1986</v>
      </c>
      <c r="B4820" t="s">
        <v>10011</v>
      </c>
      <c r="C4820">
        <v>1</v>
      </c>
      <c r="D4820" t="s">
        <v>21</v>
      </c>
      <c r="E4820" t="s">
        <v>10012</v>
      </c>
      <c r="F4820" t="s">
        <v>1743</v>
      </c>
      <c r="G4820" t="s">
        <v>1744</v>
      </c>
      <c r="H4820">
        <v>77.126013299999997</v>
      </c>
      <c r="I4820">
        <v>28.665630700000001</v>
      </c>
      <c r="J4820" t="s">
        <v>704</v>
      </c>
      <c r="K4820" t="s">
        <v>26</v>
      </c>
      <c r="L4820" t="s">
        <v>27</v>
      </c>
      <c r="M4820" t="s">
        <v>27</v>
      </c>
      <c r="N4820" t="s">
        <v>27</v>
      </c>
      <c r="O4820" t="s">
        <v>27</v>
      </c>
      <c r="P4820">
        <v>1</v>
      </c>
      <c r="Q4820">
        <v>42</v>
      </c>
      <c r="R4820">
        <v>150</v>
      </c>
      <c r="S4820">
        <v>3</v>
      </c>
      <c r="T4820" s="1">
        <v>41538</v>
      </c>
      <c r="U4820" t="str">
        <f>IF(Main_Data[[#This Row],[Average_Cost_for_two]]&lt;=200000,"0-200k",IF(Main_Data[[#This Row],[Average_Cost_for_two]]&lt;=400000,"200k-400k",IF(Main_Data[[#This Row],[Average_Cost_for_two]]&lt;=600000,"400k-600k",IF(Main_Data[[#This Row],[Average_Cost_for_two]]&lt;=800000,"600k-800k"))))</f>
        <v>0-200k</v>
      </c>
    </row>
    <row r="4821" spans="1:21" x14ac:dyDescent="0.35">
      <c r="A4821">
        <v>18486861</v>
      </c>
      <c r="B4821" t="s">
        <v>10013</v>
      </c>
      <c r="C4821">
        <v>1</v>
      </c>
      <c r="D4821" t="s">
        <v>21</v>
      </c>
      <c r="E4821" t="s">
        <v>10014</v>
      </c>
      <c r="F4821" t="s">
        <v>61</v>
      </c>
      <c r="G4821" t="s">
        <v>62</v>
      </c>
      <c r="H4821">
        <v>77.173903999999993</v>
      </c>
      <c r="I4821">
        <v>28.573736100000001</v>
      </c>
      <c r="J4821" t="s">
        <v>10015</v>
      </c>
      <c r="K4821" t="s">
        <v>26</v>
      </c>
      <c r="L4821" t="s">
        <v>27</v>
      </c>
      <c r="M4821" t="s">
        <v>27</v>
      </c>
      <c r="N4821" t="s">
        <v>27</v>
      </c>
      <c r="O4821" t="s">
        <v>27</v>
      </c>
      <c r="P4821">
        <v>1</v>
      </c>
      <c r="Q4821">
        <v>1</v>
      </c>
      <c r="R4821">
        <v>150</v>
      </c>
      <c r="S4821">
        <v>1</v>
      </c>
      <c r="T4821" s="1">
        <v>41172</v>
      </c>
      <c r="U4821" t="str">
        <f>IF(Main_Data[[#This Row],[Average_Cost_for_two]]&lt;=200000,"0-200k",IF(Main_Data[[#This Row],[Average_Cost_for_two]]&lt;=400000,"200k-400k",IF(Main_Data[[#This Row],[Average_Cost_for_two]]&lt;=600000,"400k-600k",IF(Main_Data[[#This Row],[Average_Cost_for_two]]&lt;=800000,"600k-800k"))))</f>
        <v>0-200k</v>
      </c>
    </row>
    <row r="4822" spans="1:21" x14ac:dyDescent="0.35">
      <c r="A4822">
        <v>18232088</v>
      </c>
      <c r="B4822" t="s">
        <v>10016</v>
      </c>
      <c r="C4822">
        <v>1</v>
      </c>
      <c r="D4822" t="s">
        <v>21</v>
      </c>
      <c r="E4822" t="s">
        <v>10017</v>
      </c>
      <c r="F4822" t="s">
        <v>325</v>
      </c>
      <c r="G4822" t="s">
        <v>326</v>
      </c>
      <c r="H4822">
        <v>77.2305013</v>
      </c>
      <c r="I4822">
        <v>28.656109699999998</v>
      </c>
      <c r="J4822" t="s">
        <v>695</v>
      </c>
      <c r="K4822" t="s">
        <v>26</v>
      </c>
      <c r="L4822" t="s">
        <v>27</v>
      </c>
      <c r="M4822" t="s">
        <v>27</v>
      </c>
      <c r="N4822" t="s">
        <v>27</v>
      </c>
      <c r="O4822" t="s">
        <v>27</v>
      </c>
      <c r="P4822">
        <v>1</v>
      </c>
      <c r="Q4822">
        <v>7</v>
      </c>
      <c r="R4822">
        <v>150</v>
      </c>
      <c r="S4822">
        <v>3</v>
      </c>
      <c r="T4822" s="1">
        <v>42950</v>
      </c>
      <c r="U4822" t="str">
        <f>IF(Main_Data[[#This Row],[Average_Cost_for_two]]&lt;=200000,"0-200k",IF(Main_Data[[#This Row],[Average_Cost_for_two]]&lt;=400000,"200k-400k",IF(Main_Data[[#This Row],[Average_Cost_for_two]]&lt;=600000,"400k-600k",IF(Main_Data[[#This Row],[Average_Cost_for_two]]&lt;=800000,"600k-800k"))))</f>
        <v>0-200k</v>
      </c>
    </row>
    <row r="4823" spans="1:21" x14ac:dyDescent="0.35">
      <c r="A4823">
        <v>307218</v>
      </c>
      <c r="B4823" t="s">
        <v>10018</v>
      </c>
      <c r="C4823">
        <v>1</v>
      </c>
      <c r="D4823" t="s">
        <v>21</v>
      </c>
      <c r="E4823" t="s">
        <v>10019</v>
      </c>
      <c r="F4823" t="s">
        <v>7023</v>
      </c>
      <c r="G4823" t="s">
        <v>7024</v>
      </c>
      <c r="H4823">
        <v>77.230311299999997</v>
      </c>
      <c r="I4823">
        <v>28.6504756</v>
      </c>
      <c r="J4823" t="s">
        <v>795</v>
      </c>
      <c r="K4823" t="s">
        <v>26</v>
      </c>
      <c r="L4823" t="s">
        <v>27</v>
      </c>
      <c r="M4823" t="s">
        <v>27</v>
      </c>
      <c r="N4823" t="s">
        <v>27</v>
      </c>
      <c r="O4823" t="s">
        <v>27</v>
      </c>
      <c r="P4823">
        <v>1</v>
      </c>
      <c r="Q4823">
        <v>200</v>
      </c>
      <c r="R4823">
        <v>150</v>
      </c>
      <c r="S4823">
        <v>4</v>
      </c>
      <c r="T4823" s="1">
        <v>41511</v>
      </c>
      <c r="U4823" t="str">
        <f>IF(Main_Data[[#This Row],[Average_Cost_for_two]]&lt;=200000,"0-200k",IF(Main_Data[[#This Row],[Average_Cost_for_two]]&lt;=400000,"200k-400k",IF(Main_Data[[#This Row],[Average_Cost_for_two]]&lt;=600000,"400k-600k",IF(Main_Data[[#This Row],[Average_Cost_for_two]]&lt;=800000,"600k-800k"))))</f>
        <v>0-200k</v>
      </c>
    </row>
    <row r="4824" spans="1:21" x14ac:dyDescent="0.35">
      <c r="A4824">
        <v>307002</v>
      </c>
      <c r="B4824" t="s">
        <v>10020</v>
      </c>
      <c r="C4824">
        <v>1</v>
      </c>
      <c r="D4824" t="s">
        <v>21</v>
      </c>
      <c r="E4824" t="s">
        <v>10021</v>
      </c>
      <c r="F4824" t="s">
        <v>2928</v>
      </c>
      <c r="G4824" t="s">
        <v>2929</v>
      </c>
      <c r="H4824">
        <v>77.096992599999993</v>
      </c>
      <c r="I4824">
        <v>28.636046400000001</v>
      </c>
      <c r="J4824" t="s">
        <v>706</v>
      </c>
      <c r="K4824" t="s">
        <v>26</v>
      </c>
      <c r="L4824" t="s">
        <v>27</v>
      </c>
      <c r="M4824" t="s">
        <v>27</v>
      </c>
      <c r="N4824" t="s">
        <v>27</v>
      </c>
      <c r="O4824" t="s">
        <v>27</v>
      </c>
      <c r="P4824">
        <v>1</v>
      </c>
      <c r="Q4824">
        <v>41</v>
      </c>
      <c r="R4824">
        <v>150</v>
      </c>
      <c r="S4824">
        <v>3</v>
      </c>
      <c r="T4824" s="1">
        <v>41138</v>
      </c>
      <c r="U4824" t="str">
        <f>IF(Main_Data[[#This Row],[Average_Cost_for_two]]&lt;=200000,"0-200k",IF(Main_Data[[#This Row],[Average_Cost_for_two]]&lt;=400000,"200k-400k",IF(Main_Data[[#This Row],[Average_Cost_for_two]]&lt;=600000,"400k-600k",IF(Main_Data[[#This Row],[Average_Cost_for_two]]&lt;=800000,"600k-800k"))))</f>
        <v>0-200k</v>
      </c>
    </row>
    <row r="4825" spans="1:21" x14ac:dyDescent="0.35">
      <c r="A4825">
        <v>7807</v>
      </c>
      <c r="B4825" t="s">
        <v>7314</v>
      </c>
      <c r="C4825">
        <v>1</v>
      </c>
      <c r="D4825" t="s">
        <v>21</v>
      </c>
      <c r="E4825" t="s">
        <v>10022</v>
      </c>
      <c r="F4825" t="s">
        <v>344</v>
      </c>
      <c r="G4825" t="s">
        <v>345</v>
      </c>
      <c r="H4825">
        <v>77.180893639999994</v>
      </c>
      <c r="I4825">
        <v>28.54979385</v>
      </c>
      <c r="J4825" t="s">
        <v>718</v>
      </c>
      <c r="K4825" t="s">
        <v>26</v>
      </c>
      <c r="L4825" t="s">
        <v>27</v>
      </c>
      <c r="M4825" t="s">
        <v>27</v>
      </c>
      <c r="N4825" t="s">
        <v>27</v>
      </c>
      <c r="O4825" t="s">
        <v>27</v>
      </c>
      <c r="P4825">
        <v>1</v>
      </c>
      <c r="Q4825">
        <v>44</v>
      </c>
      <c r="R4825">
        <v>150</v>
      </c>
      <c r="S4825">
        <v>2</v>
      </c>
      <c r="T4825" s="1">
        <v>41860</v>
      </c>
      <c r="U4825" t="str">
        <f>IF(Main_Data[[#This Row],[Average_Cost_for_two]]&lt;=200000,"0-200k",IF(Main_Data[[#This Row],[Average_Cost_for_two]]&lt;=400000,"200k-400k",IF(Main_Data[[#This Row],[Average_Cost_for_two]]&lt;=600000,"400k-600k",IF(Main_Data[[#This Row],[Average_Cost_for_two]]&lt;=800000,"600k-800k"))))</f>
        <v>0-200k</v>
      </c>
    </row>
    <row r="4826" spans="1:21" x14ac:dyDescent="0.35">
      <c r="A4826">
        <v>301848</v>
      </c>
      <c r="B4826" t="s">
        <v>10023</v>
      </c>
      <c r="C4826">
        <v>1</v>
      </c>
      <c r="D4826" t="s">
        <v>21</v>
      </c>
      <c r="E4826" t="s">
        <v>10024</v>
      </c>
      <c r="F4826" t="s">
        <v>5276</v>
      </c>
      <c r="G4826" t="s">
        <v>5277</v>
      </c>
      <c r="H4826">
        <v>77.114445599999996</v>
      </c>
      <c r="I4826">
        <v>28.625846899999999</v>
      </c>
      <c r="J4826" t="s">
        <v>795</v>
      </c>
      <c r="K4826" t="s">
        <v>26</v>
      </c>
      <c r="L4826" t="s">
        <v>27</v>
      </c>
      <c r="M4826" t="s">
        <v>27</v>
      </c>
      <c r="N4826" t="s">
        <v>27</v>
      </c>
      <c r="O4826" t="s">
        <v>27</v>
      </c>
      <c r="P4826">
        <v>1</v>
      </c>
      <c r="Q4826">
        <v>18</v>
      </c>
      <c r="R4826">
        <v>150</v>
      </c>
      <c r="S4826">
        <v>3</v>
      </c>
      <c r="T4826" s="1">
        <v>42221</v>
      </c>
      <c r="U4826" t="str">
        <f>IF(Main_Data[[#This Row],[Average_Cost_for_two]]&lt;=200000,"0-200k",IF(Main_Data[[#This Row],[Average_Cost_for_two]]&lt;=400000,"200k-400k",IF(Main_Data[[#This Row],[Average_Cost_for_two]]&lt;=600000,"400k-600k",IF(Main_Data[[#This Row],[Average_Cost_for_two]]&lt;=800000,"600k-800k"))))</f>
        <v>0-200k</v>
      </c>
    </row>
    <row r="4827" spans="1:21" x14ac:dyDescent="0.35">
      <c r="A4827">
        <v>18312455</v>
      </c>
      <c r="B4827" t="s">
        <v>10025</v>
      </c>
      <c r="C4827">
        <v>1</v>
      </c>
      <c r="D4827" t="s">
        <v>21</v>
      </c>
      <c r="E4827" t="s">
        <v>10026</v>
      </c>
      <c r="F4827" t="s">
        <v>195</v>
      </c>
      <c r="G4827" t="s">
        <v>196</v>
      </c>
      <c r="H4827">
        <v>77.186278900000005</v>
      </c>
      <c r="I4827">
        <v>28.5415131</v>
      </c>
      <c r="J4827" t="s">
        <v>568</v>
      </c>
      <c r="K4827" t="s">
        <v>26</v>
      </c>
      <c r="L4827" t="s">
        <v>27</v>
      </c>
      <c r="M4827" t="s">
        <v>27</v>
      </c>
      <c r="N4827" t="s">
        <v>27</v>
      </c>
      <c r="O4827" t="s">
        <v>27</v>
      </c>
      <c r="P4827">
        <v>1</v>
      </c>
      <c r="Q4827">
        <v>1</v>
      </c>
      <c r="R4827">
        <v>150</v>
      </c>
      <c r="S4827">
        <v>1</v>
      </c>
      <c r="T4827" s="1">
        <v>41878</v>
      </c>
      <c r="U4827" t="str">
        <f>IF(Main_Data[[#This Row],[Average_Cost_for_two]]&lt;=200000,"0-200k",IF(Main_Data[[#This Row],[Average_Cost_for_two]]&lt;=400000,"200k-400k",IF(Main_Data[[#This Row],[Average_Cost_for_two]]&lt;=600000,"400k-600k",IF(Main_Data[[#This Row],[Average_Cost_for_two]]&lt;=800000,"600k-800k"))))</f>
        <v>0-200k</v>
      </c>
    </row>
    <row r="4828" spans="1:21" x14ac:dyDescent="0.35">
      <c r="A4828">
        <v>18241496</v>
      </c>
      <c r="B4828" t="s">
        <v>10027</v>
      </c>
      <c r="C4828">
        <v>1</v>
      </c>
      <c r="D4828" t="s">
        <v>21</v>
      </c>
      <c r="E4828" t="s">
        <v>10028</v>
      </c>
      <c r="F4828" t="s">
        <v>1204</v>
      </c>
      <c r="G4828" t="s">
        <v>1205</v>
      </c>
      <c r="H4828">
        <v>77.098006999999996</v>
      </c>
      <c r="I4828">
        <v>28.634267300000001</v>
      </c>
      <c r="J4828" t="s">
        <v>706</v>
      </c>
      <c r="K4828" t="s">
        <v>26</v>
      </c>
      <c r="L4828" t="s">
        <v>27</v>
      </c>
      <c r="M4828" t="s">
        <v>27</v>
      </c>
      <c r="N4828" t="s">
        <v>27</v>
      </c>
      <c r="O4828" t="s">
        <v>27</v>
      </c>
      <c r="P4828">
        <v>1</v>
      </c>
      <c r="Q4828">
        <v>17</v>
      </c>
      <c r="R4828">
        <v>150</v>
      </c>
      <c r="S4828">
        <v>4</v>
      </c>
      <c r="T4828" s="1">
        <v>40396</v>
      </c>
      <c r="U4828" t="str">
        <f>IF(Main_Data[[#This Row],[Average_Cost_for_two]]&lt;=200000,"0-200k",IF(Main_Data[[#This Row],[Average_Cost_for_two]]&lt;=400000,"200k-400k",IF(Main_Data[[#This Row],[Average_Cost_for_two]]&lt;=600000,"400k-600k",IF(Main_Data[[#This Row],[Average_Cost_for_two]]&lt;=800000,"600k-800k"))))</f>
        <v>0-200k</v>
      </c>
    </row>
    <row r="4829" spans="1:21" x14ac:dyDescent="0.35">
      <c r="A4829">
        <v>312365</v>
      </c>
      <c r="B4829" t="s">
        <v>10029</v>
      </c>
      <c r="C4829">
        <v>1</v>
      </c>
      <c r="D4829" t="s">
        <v>21</v>
      </c>
      <c r="E4829" t="s">
        <v>10030</v>
      </c>
      <c r="F4829" t="s">
        <v>2068</v>
      </c>
      <c r="G4829" t="s">
        <v>2069</v>
      </c>
      <c r="H4829">
        <v>77.2042723</v>
      </c>
      <c r="I4829">
        <v>28.692479599999999</v>
      </c>
      <c r="J4829" t="s">
        <v>706</v>
      </c>
      <c r="K4829" t="s">
        <v>26</v>
      </c>
      <c r="L4829" t="s">
        <v>27</v>
      </c>
      <c r="M4829" t="s">
        <v>27</v>
      </c>
      <c r="N4829" t="s">
        <v>27</v>
      </c>
      <c r="O4829" t="s">
        <v>27</v>
      </c>
      <c r="P4829">
        <v>1</v>
      </c>
      <c r="Q4829">
        <v>27</v>
      </c>
      <c r="R4829">
        <v>150</v>
      </c>
      <c r="S4829">
        <v>4</v>
      </c>
      <c r="T4829" s="1">
        <v>42235</v>
      </c>
      <c r="U4829" t="str">
        <f>IF(Main_Data[[#This Row],[Average_Cost_for_two]]&lt;=200000,"0-200k",IF(Main_Data[[#This Row],[Average_Cost_for_two]]&lt;=400000,"200k-400k",IF(Main_Data[[#This Row],[Average_Cost_for_two]]&lt;=600000,"400k-600k",IF(Main_Data[[#This Row],[Average_Cost_for_two]]&lt;=800000,"600k-800k"))))</f>
        <v>0-200k</v>
      </c>
    </row>
    <row r="4830" spans="1:21" x14ac:dyDescent="0.35">
      <c r="A4830">
        <v>7599</v>
      </c>
      <c r="B4830" t="s">
        <v>10031</v>
      </c>
      <c r="C4830">
        <v>1</v>
      </c>
      <c r="D4830" t="s">
        <v>21</v>
      </c>
      <c r="E4830" t="s">
        <v>10032</v>
      </c>
      <c r="F4830" t="s">
        <v>241</v>
      </c>
      <c r="G4830" t="s">
        <v>242</v>
      </c>
      <c r="H4830">
        <v>77.253386039999995</v>
      </c>
      <c r="I4830">
        <v>28.536227969999999</v>
      </c>
      <c r="J4830" t="s">
        <v>795</v>
      </c>
      <c r="K4830" t="s">
        <v>26</v>
      </c>
      <c r="L4830" t="s">
        <v>27</v>
      </c>
      <c r="M4830" t="s">
        <v>27</v>
      </c>
      <c r="N4830" t="s">
        <v>27</v>
      </c>
      <c r="O4830" t="s">
        <v>27</v>
      </c>
      <c r="P4830">
        <v>1</v>
      </c>
      <c r="Q4830">
        <v>55</v>
      </c>
      <c r="R4830">
        <v>150</v>
      </c>
      <c r="S4830">
        <v>4</v>
      </c>
      <c r="T4830" s="1">
        <v>41482</v>
      </c>
      <c r="U4830" t="str">
        <f>IF(Main_Data[[#This Row],[Average_Cost_for_two]]&lt;=200000,"0-200k",IF(Main_Data[[#This Row],[Average_Cost_for_two]]&lt;=400000,"200k-400k",IF(Main_Data[[#This Row],[Average_Cost_for_two]]&lt;=600000,"400k-600k",IF(Main_Data[[#This Row],[Average_Cost_for_two]]&lt;=800000,"600k-800k"))))</f>
        <v>0-200k</v>
      </c>
    </row>
    <row r="4831" spans="1:21" x14ac:dyDescent="0.35">
      <c r="A4831">
        <v>1324</v>
      </c>
      <c r="B4831" t="s">
        <v>10033</v>
      </c>
      <c r="C4831">
        <v>1</v>
      </c>
      <c r="D4831" t="s">
        <v>21</v>
      </c>
      <c r="E4831" t="s">
        <v>10034</v>
      </c>
      <c r="F4831" t="s">
        <v>2289</v>
      </c>
      <c r="G4831" t="s">
        <v>2290</v>
      </c>
      <c r="H4831">
        <v>77.268318570000005</v>
      </c>
      <c r="I4831">
        <v>28.562173619999999</v>
      </c>
      <c r="J4831" t="s">
        <v>4494</v>
      </c>
      <c r="K4831" t="s">
        <v>26</v>
      </c>
      <c r="L4831" t="s">
        <v>27</v>
      </c>
      <c r="M4831" t="s">
        <v>27</v>
      </c>
      <c r="N4831" t="s">
        <v>27</v>
      </c>
      <c r="O4831" t="s">
        <v>27</v>
      </c>
      <c r="P4831">
        <v>1</v>
      </c>
      <c r="Q4831">
        <v>91</v>
      </c>
      <c r="R4831">
        <v>150</v>
      </c>
      <c r="S4831">
        <v>4</v>
      </c>
      <c r="T4831" s="1">
        <v>43305</v>
      </c>
      <c r="U4831" t="str">
        <f>IF(Main_Data[[#This Row],[Average_Cost_for_two]]&lt;=200000,"0-200k",IF(Main_Data[[#This Row],[Average_Cost_for_two]]&lt;=400000,"200k-400k",IF(Main_Data[[#This Row],[Average_Cost_for_two]]&lt;=600000,"400k-600k",IF(Main_Data[[#This Row],[Average_Cost_for_two]]&lt;=800000,"600k-800k"))))</f>
        <v>0-200k</v>
      </c>
    </row>
    <row r="4832" spans="1:21" x14ac:dyDescent="0.35">
      <c r="A4832">
        <v>18124350</v>
      </c>
      <c r="B4832" t="s">
        <v>1133</v>
      </c>
      <c r="C4832">
        <v>1</v>
      </c>
      <c r="D4832" t="s">
        <v>21</v>
      </c>
      <c r="E4832" t="s">
        <v>10035</v>
      </c>
      <c r="F4832" t="s">
        <v>298</v>
      </c>
      <c r="G4832" t="s">
        <v>299</v>
      </c>
      <c r="H4832">
        <v>77.204432100000005</v>
      </c>
      <c r="I4832">
        <v>28.709928399999999</v>
      </c>
      <c r="J4832" t="s">
        <v>849</v>
      </c>
      <c r="K4832" t="s">
        <v>26</v>
      </c>
      <c r="L4832" t="s">
        <v>27</v>
      </c>
      <c r="M4832" t="s">
        <v>27</v>
      </c>
      <c r="N4832" t="s">
        <v>27</v>
      </c>
      <c r="O4832" t="s">
        <v>27</v>
      </c>
      <c r="P4832">
        <v>1</v>
      </c>
      <c r="Q4832">
        <v>1</v>
      </c>
      <c r="R4832">
        <v>150</v>
      </c>
      <c r="S4832">
        <v>1</v>
      </c>
      <c r="T4832" s="1">
        <v>40380</v>
      </c>
      <c r="U4832" t="str">
        <f>IF(Main_Data[[#This Row],[Average_Cost_for_two]]&lt;=200000,"0-200k",IF(Main_Data[[#This Row],[Average_Cost_for_two]]&lt;=400000,"200k-400k",IF(Main_Data[[#This Row],[Average_Cost_for_two]]&lt;=600000,"400k-600k",IF(Main_Data[[#This Row],[Average_Cost_for_two]]&lt;=800000,"600k-800k"))))</f>
        <v>0-200k</v>
      </c>
    </row>
    <row r="4833" spans="1:21" x14ac:dyDescent="0.35">
      <c r="A4833">
        <v>18070502</v>
      </c>
      <c r="B4833" t="s">
        <v>9345</v>
      </c>
      <c r="C4833">
        <v>1</v>
      </c>
      <c r="D4833" t="s">
        <v>21</v>
      </c>
      <c r="E4833" t="s">
        <v>10036</v>
      </c>
      <c r="F4833" t="s">
        <v>1736</v>
      </c>
      <c r="G4833" t="s">
        <v>1737</v>
      </c>
      <c r="H4833">
        <v>77.131623099999999</v>
      </c>
      <c r="I4833">
        <v>28.649155100000002</v>
      </c>
      <c r="J4833" t="s">
        <v>521</v>
      </c>
      <c r="K4833" t="s">
        <v>26</v>
      </c>
      <c r="L4833" t="s">
        <v>27</v>
      </c>
      <c r="M4833" t="s">
        <v>27</v>
      </c>
      <c r="N4833" t="s">
        <v>27</v>
      </c>
      <c r="O4833" t="s">
        <v>27</v>
      </c>
      <c r="P4833">
        <v>1</v>
      </c>
      <c r="Q4833">
        <v>11</v>
      </c>
      <c r="R4833">
        <v>150</v>
      </c>
      <c r="S4833">
        <v>3</v>
      </c>
      <c r="T4833" s="1">
        <v>42922</v>
      </c>
      <c r="U4833" t="str">
        <f>IF(Main_Data[[#This Row],[Average_Cost_for_two]]&lt;=200000,"0-200k",IF(Main_Data[[#This Row],[Average_Cost_for_two]]&lt;=400000,"200k-400k",IF(Main_Data[[#This Row],[Average_Cost_for_two]]&lt;=600000,"400k-600k",IF(Main_Data[[#This Row],[Average_Cost_for_two]]&lt;=800000,"600k-800k"))))</f>
        <v>0-200k</v>
      </c>
    </row>
    <row r="4834" spans="1:21" x14ac:dyDescent="0.35">
      <c r="A4834">
        <v>313398</v>
      </c>
      <c r="B4834" t="s">
        <v>10037</v>
      </c>
      <c r="C4834">
        <v>1</v>
      </c>
      <c r="D4834" t="s">
        <v>21</v>
      </c>
      <c r="E4834" t="s">
        <v>10038</v>
      </c>
      <c r="F4834" t="s">
        <v>1741</v>
      </c>
      <c r="G4834" t="s">
        <v>1740</v>
      </c>
      <c r="H4834">
        <v>77.209682299999997</v>
      </c>
      <c r="I4834">
        <v>28.534050700000002</v>
      </c>
      <c r="J4834" t="s">
        <v>951</v>
      </c>
      <c r="K4834" t="s">
        <v>26</v>
      </c>
      <c r="L4834" t="s">
        <v>27</v>
      </c>
      <c r="M4834" t="s">
        <v>34</v>
      </c>
      <c r="N4834" t="s">
        <v>27</v>
      </c>
      <c r="O4834" t="s">
        <v>27</v>
      </c>
      <c r="P4834">
        <v>1</v>
      </c>
      <c r="Q4834">
        <v>62</v>
      </c>
      <c r="R4834">
        <v>150</v>
      </c>
      <c r="S4834">
        <v>3</v>
      </c>
      <c r="T4834" s="1">
        <v>42927</v>
      </c>
      <c r="U4834" t="str">
        <f>IF(Main_Data[[#This Row],[Average_Cost_for_two]]&lt;=200000,"0-200k",IF(Main_Data[[#This Row],[Average_Cost_for_two]]&lt;=400000,"200k-400k",IF(Main_Data[[#This Row],[Average_Cost_for_two]]&lt;=600000,"400k-600k",IF(Main_Data[[#This Row],[Average_Cost_for_two]]&lt;=800000,"600k-800k"))))</f>
        <v>0-200k</v>
      </c>
    </row>
    <row r="4835" spans="1:21" x14ac:dyDescent="0.35">
      <c r="A4835">
        <v>302465</v>
      </c>
      <c r="B4835" t="s">
        <v>10039</v>
      </c>
      <c r="C4835">
        <v>1</v>
      </c>
      <c r="D4835" t="s">
        <v>21</v>
      </c>
      <c r="E4835" t="s">
        <v>10040</v>
      </c>
      <c r="F4835" t="s">
        <v>759</v>
      </c>
      <c r="G4835" t="s">
        <v>760</v>
      </c>
      <c r="H4835">
        <v>77.134461200000004</v>
      </c>
      <c r="I4835">
        <v>28.709828600000002</v>
      </c>
      <c r="J4835" t="s">
        <v>7484</v>
      </c>
      <c r="K4835" t="s">
        <v>26</v>
      </c>
      <c r="L4835" t="s">
        <v>27</v>
      </c>
      <c r="M4835" t="s">
        <v>27</v>
      </c>
      <c r="N4835" t="s">
        <v>27</v>
      </c>
      <c r="O4835" t="s">
        <v>27</v>
      </c>
      <c r="P4835">
        <v>1</v>
      </c>
      <c r="Q4835">
        <v>24</v>
      </c>
      <c r="R4835">
        <v>150</v>
      </c>
      <c r="S4835">
        <v>3</v>
      </c>
      <c r="T4835" s="1">
        <v>40373</v>
      </c>
      <c r="U4835" t="str">
        <f>IF(Main_Data[[#This Row],[Average_Cost_for_two]]&lt;=200000,"0-200k",IF(Main_Data[[#This Row],[Average_Cost_for_two]]&lt;=400000,"200k-400k",IF(Main_Data[[#This Row],[Average_Cost_for_two]]&lt;=600000,"400k-600k",IF(Main_Data[[#This Row],[Average_Cost_for_two]]&lt;=800000,"600k-800k"))))</f>
        <v>0-200k</v>
      </c>
    </row>
    <row r="4836" spans="1:21" x14ac:dyDescent="0.35">
      <c r="A4836">
        <v>7399</v>
      </c>
      <c r="B4836" t="s">
        <v>10041</v>
      </c>
      <c r="C4836">
        <v>1</v>
      </c>
      <c r="D4836" t="s">
        <v>21</v>
      </c>
      <c r="E4836" t="s">
        <v>10042</v>
      </c>
      <c r="F4836" t="s">
        <v>1751</v>
      </c>
      <c r="G4836" t="s">
        <v>1750</v>
      </c>
      <c r="H4836">
        <v>77.183358600000005</v>
      </c>
      <c r="I4836">
        <v>28.6384592</v>
      </c>
      <c r="J4836" t="s">
        <v>795</v>
      </c>
      <c r="K4836" t="s">
        <v>26</v>
      </c>
      <c r="L4836" t="s">
        <v>27</v>
      </c>
      <c r="M4836" t="s">
        <v>27</v>
      </c>
      <c r="N4836" t="s">
        <v>27</v>
      </c>
      <c r="O4836" t="s">
        <v>27</v>
      </c>
      <c r="P4836">
        <v>1</v>
      </c>
      <c r="Q4836">
        <v>11</v>
      </c>
      <c r="R4836">
        <v>150</v>
      </c>
      <c r="S4836">
        <v>3</v>
      </c>
      <c r="T4836" s="1">
        <v>43302</v>
      </c>
      <c r="U4836" t="str">
        <f>IF(Main_Data[[#This Row],[Average_Cost_for_two]]&lt;=200000,"0-200k",IF(Main_Data[[#This Row],[Average_Cost_for_two]]&lt;=400000,"200k-400k",IF(Main_Data[[#This Row],[Average_Cost_for_two]]&lt;=600000,"400k-600k",IF(Main_Data[[#This Row],[Average_Cost_for_two]]&lt;=800000,"600k-800k"))))</f>
        <v>0-200k</v>
      </c>
    </row>
    <row r="4837" spans="1:21" x14ac:dyDescent="0.35">
      <c r="A4837">
        <v>6477</v>
      </c>
      <c r="B4837" t="s">
        <v>10043</v>
      </c>
      <c r="C4837">
        <v>1</v>
      </c>
      <c r="D4837" t="s">
        <v>21</v>
      </c>
      <c r="E4837" t="s">
        <v>10044</v>
      </c>
      <c r="F4837" t="s">
        <v>3009</v>
      </c>
      <c r="G4837" t="s">
        <v>3010</v>
      </c>
      <c r="H4837">
        <v>77.126359500000007</v>
      </c>
      <c r="I4837">
        <v>28.718132900000001</v>
      </c>
      <c r="J4837" t="s">
        <v>704</v>
      </c>
      <c r="K4837" t="s">
        <v>26</v>
      </c>
      <c r="L4837" t="s">
        <v>27</v>
      </c>
      <c r="M4837" t="s">
        <v>27</v>
      </c>
      <c r="N4837" t="s">
        <v>27</v>
      </c>
      <c r="O4837" t="s">
        <v>27</v>
      </c>
      <c r="P4837">
        <v>1</v>
      </c>
      <c r="Q4837">
        <v>95</v>
      </c>
      <c r="R4837">
        <v>150</v>
      </c>
      <c r="S4837">
        <v>3</v>
      </c>
      <c r="T4837" s="1">
        <v>41461</v>
      </c>
      <c r="U4837" t="str">
        <f>IF(Main_Data[[#This Row],[Average_Cost_for_two]]&lt;=200000,"0-200k",IF(Main_Data[[#This Row],[Average_Cost_for_two]]&lt;=400000,"200k-400k",IF(Main_Data[[#This Row],[Average_Cost_for_two]]&lt;=600000,"400k-600k",IF(Main_Data[[#This Row],[Average_Cost_for_two]]&lt;=800000,"600k-800k"))))</f>
        <v>0-200k</v>
      </c>
    </row>
    <row r="4838" spans="1:21" x14ac:dyDescent="0.35">
      <c r="A4838">
        <v>309429</v>
      </c>
      <c r="B4838" t="s">
        <v>1661</v>
      </c>
      <c r="C4838">
        <v>1</v>
      </c>
      <c r="D4838" t="s">
        <v>21</v>
      </c>
      <c r="E4838" t="s">
        <v>10045</v>
      </c>
      <c r="F4838" t="s">
        <v>3009</v>
      </c>
      <c r="G4838" t="s">
        <v>3010</v>
      </c>
      <c r="H4838">
        <v>77.124651499999999</v>
      </c>
      <c r="I4838">
        <v>28.7116118</v>
      </c>
      <c r="J4838" t="s">
        <v>1663</v>
      </c>
      <c r="K4838" t="s">
        <v>26</v>
      </c>
      <c r="L4838" t="s">
        <v>27</v>
      </c>
      <c r="M4838" t="s">
        <v>34</v>
      </c>
      <c r="N4838" t="s">
        <v>27</v>
      </c>
      <c r="O4838" t="s">
        <v>27</v>
      </c>
      <c r="P4838">
        <v>1</v>
      </c>
      <c r="Q4838">
        <v>59</v>
      </c>
      <c r="R4838">
        <v>150</v>
      </c>
      <c r="S4838">
        <v>3</v>
      </c>
      <c r="T4838" s="1">
        <v>41831</v>
      </c>
      <c r="U4838" t="str">
        <f>IF(Main_Data[[#This Row],[Average_Cost_for_two]]&lt;=200000,"0-200k",IF(Main_Data[[#This Row],[Average_Cost_for_two]]&lt;=400000,"200k-400k",IF(Main_Data[[#This Row],[Average_Cost_for_two]]&lt;=600000,"400k-600k",IF(Main_Data[[#This Row],[Average_Cost_for_two]]&lt;=800000,"600k-800k"))))</f>
        <v>0-200k</v>
      </c>
    </row>
    <row r="4839" spans="1:21" x14ac:dyDescent="0.35">
      <c r="A4839">
        <v>9890</v>
      </c>
      <c r="B4839" t="s">
        <v>10046</v>
      </c>
      <c r="C4839">
        <v>1</v>
      </c>
      <c r="D4839" t="s">
        <v>21</v>
      </c>
      <c r="E4839" t="s">
        <v>10047</v>
      </c>
      <c r="F4839" t="s">
        <v>1166</v>
      </c>
      <c r="G4839" t="s">
        <v>1167</v>
      </c>
      <c r="H4839">
        <v>77.207147000000006</v>
      </c>
      <c r="I4839">
        <v>28.557909599999999</v>
      </c>
      <c r="J4839" t="s">
        <v>795</v>
      </c>
      <c r="K4839" t="s">
        <v>26</v>
      </c>
      <c r="L4839" t="s">
        <v>27</v>
      </c>
      <c r="M4839" t="s">
        <v>27</v>
      </c>
      <c r="N4839" t="s">
        <v>27</v>
      </c>
      <c r="O4839" t="s">
        <v>27</v>
      </c>
      <c r="P4839">
        <v>1</v>
      </c>
      <c r="Q4839">
        <v>109</v>
      </c>
      <c r="R4839">
        <v>150</v>
      </c>
      <c r="S4839">
        <v>4</v>
      </c>
      <c r="T4839" s="1">
        <v>41464</v>
      </c>
      <c r="U4839" t="str">
        <f>IF(Main_Data[[#This Row],[Average_Cost_for_two]]&lt;=200000,"0-200k",IF(Main_Data[[#This Row],[Average_Cost_for_two]]&lt;=400000,"200k-400k",IF(Main_Data[[#This Row],[Average_Cost_for_two]]&lt;=600000,"400k-600k",IF(Main_Data[[#This Row],[Average_Cost_for_two]]&lt;=800000,"600k-800k"))))</f>
        <v>0-200k</v>
      </c>
    </row>
    <row r="4840" spans="1:21" x14ac:dyDescent="0.35">
      <c r="A4840">
        <v>5293</v>
      </c>
      <c r="B4840" t="s">
        <v>10048</v>
      </c>
      <c r="C4840">
        <v>1</v>
      </c>
      <c r="D4840" t="s">
        <v>21</v>
      </c>
      <c r="E4840" t="s">
        <v>6603</v>
      </c>
      <c r="F4840" t="s">
        <v>5008</v>
      </c>
      <c r="G4840" t="s">
        <v>5009</v>
      </c>
      <c r="H4840">
        <v>77.158267699999996</v>
      </c>
      <c r="I4840">
        <v>28.702936099999999</v>
      </c>
      <c r="J4840" t="s">
        <v>713</v>
      </c>
      <c r="K4840" t="s">
        <v>26</v>
      </c>
      <c r="L4840" t="s">
        <v>27</v>
      </c>
      <c r="M4840" t="s">
        <v>27</v>
      </c>
      <c r="N4840" t="s">
        <v>27</v>
      </c>
      <c r="O4840" t="s">
        <v>27</v>
      </c>
      <c r="P4840">
        <v>1</v>
      </c>
      <c r="Q4840">
        <v>14</v>
      </c>
      <c r="R4840">
        <v>150</v>
      </c>
      <c r="S4840">
        <v>3</v>
      </c>
      <c r="T4840" s="1">
        <v>41809</v>
      </c>
      <c r="U4840" t="str">
        <f>IF(Main_Data[[#This Row],[Average_Cost_for_two]]&lt;=200000,"0-200k",IF(Main_Data[[#This Row],[Average_Cost_for_two]]&lt;=400000,"200k-400k",IF(Main_Data[[#This Row],[Average_Cost_for_two]]&lt;=600000,"400k-600k",IF(Main_Data[[#This Row],[Average_Cost_for_two]]&lt;=800000,"600k-800k"))))</f>
        <v>0-200k</v>
      </c>
    </row>
    <row r="4841" spans="1:21" x14ac:dyDescent="0.35">
      <c r="A4841">
        <v>18494204</v>
      </c>
      <c r="B4841" t="s">
        <v>10049</v>
      </c>
      <c r="C4841">
        <v>1</v>
      </c>
      <c r="D4841" t="s">
        <v>21</v>
      </c>
      <c r="E4841" t="s">
        <v>10050</v>
      </c>
      <c r="F4841" t="s">
        <v>157</v>
      </c>
      <c r="G4841" t="s">
        <v>158</v>
      </c>
      <c r="H4841">
        <v>0</v>
      </c>
      <c r="I4841">
        <v>0</v>
      </c>
      <c r="J4841" t="s">
        <v>1640</v>
      </c>
      <c r="K4841" t="s">
        <v>26</v>
      </c>
      <c r="L4841" t="s">
        <v>27</v>
      </c>
      <c r="M4841" t="s">
        <v>27</v>
      </c>
      <c r="N4841" t="s">
        <v>27</v>
      </c>
      <c r="O4841" t="s">
        <v>27</v>
      </c>
      <c r="P4841">
        <v>1</v>
      </c>
      <c r="Q4841">
        <v>1</v>
      </c>
      <c r="R4841">
        <v>150</v>
      </c>
      <c r="S4841">
        <v>1</v>
      </c>
      <c r="T4841" s="1">
        <v>40718</v>
      </c>
      <c r="U4841" t="str">
        <f>IF(Main_Data[[#This Row],[Average_Cost_for_two]]&lt;=200000,"0-200k",IF(Main_Data[[#This Row],[Average_Cost_for_two]]&lt;=400000,"200k-400k",IF(Main_Data[[#This Row],[Average_Cost_for_two]]&lt;=600000,"400k-600k",IF(Main_Data[[#This Row],[Average_Cost_for_two]]&lt;=800000,"600k-800k"))))</f>
        <v>0-200k</v>
      </c>
    </row>
    <row r="4842" spans="1:21" x14ac:dyDescent="0.35">
      <c r="A4842">
        <v>18336178</v>
      </c>
      <c r="B4842" t="s">
        <v>10051</v>
      </c>
      <c r="C4842">
        <v>1</v>
      </c>
      <c r="D4842" t="s">
        <v>21</v>
      </c>
      <c r="E4842" t="s">
        <v>10052</v>
      </c>
      <c r="F4842" t="s">
        <v>217</v>
      </c>
      <c r="G4842" t="s">
        <v>218</v>
      </c>
      <c r="H4842">
        <v>77.235081800000003</v>
      </c>
      <c r="I4842">
        <v>28.647049800000001</v>
      </c>
      <c r="J4842" t="s">
        <v>531</v>
      </c>
      <c r="K4842" t="s">
        <v>26</v>
      </c>
      <c r="L4842" t="s">
        <v>27</v>
      </c>
      <c r="M4842" t="s">
        <v>27</v>
      </c>
      <c r="N4842" t="s">
        <v>27</v>
      </c>
      <c r="O4842" t="s">
        <v>27</v>
      </c>
      <c r="P4842">
        <v>1</v>
      </c>
      <c r="Q4842">
        <v>5</v>
      </c>
      <c r="R4842">
        <v>150</v>
      </c>
      <c r="S4842">
        <v>3</v>
      </c>
      <c r="T4842" s="1">
        <v>43272</v>
      </c>
      <c r="U4842" t="str">
        <f>IF(Main_Data[[#This Row],[Average_Cost_for_two]]&lt;=200000,"0-200k",IF(Main_Data[[#This Row],[Average_Cost_for_two]]&lt;=400000,"200k-400k",IF(Main_Data[[#This Row],[Average_Cost_for_two]]&lt;=600000,"400k-600k",IF(Main_Data[[#This Row],[Average_Cost_for_two]]&lt;=800000,"600k-800k"))))</f>
        <v>0-200k</v>
      </c>
    </row>
    <row r="4843" spans="1:21" x14ac:dyDescent="0.35">
      <c r="A4843">
        <v>18245268</v>
      </c>
      <c r="B4843" t="s">
        <v>10053</v>
      </c>
      <c r="C4843">
        <v>1</v>
      </c>
      <c r="D4843" t="s">
        <v>21</v>
      </c>
      <c r="E4843" t="s">
        <v>10054</v>
      </c>
      <c r="F4843" t="s">
        <v>652</v>
      </c>
      <c r="G4843" t="s">
        <v>653</v>
      </c>
      <c r="H4843">
        <v>77.207506300000006</v>
      </c>
      <c r="I4843">
        <v>28.680697599999998</v>
      </c>
      <c r="J4843" t="s">
        <v>1052</v>
      </c>
      <c r="K4843" t="s">
        <v>26</v>
      </c>
      <c r="L4843" t="s">
        <v>27</v>
      </c>
      <c r="M4843" t="s">
        <v>27</v>
      </c>
      <c r="N4843" t="s">
        <v>27</v>
      </c>
      <c r="O4843" t="s">
        <v>27</v>
      </c>
      <c r="P4843">
        <v>1</v>
      </c>
      <c r="Q4843">
        <v>55</v>
      </c>
      <c r="R4843">
        <v>150</v>
      </c>
      <c r="S4843">
        <v>4</v>
      </c>
      <c r="T4843" s="1">
        <v>42541</v>
      </c>
      <c r="U4843" t="str">
        <f>IF(Main_Data[[#This Row],[Average_Cost_for_two]]&lt;=200000,"0-200k",IF(Main_Data[[#This Row],[Average_Cost_for_two]]&lt;=400000,"200k-400k",IF(Main_Data[[#This Row],[Average_Cost_for_two]]&lt;=600000,"400k-600k",IF(Main_Data[[#This Row],[Average_Cost_for_two]]&lt;=800000,"600k-800k"))))</f>
        <v>0-200k</v>
      </c>
    </row>
    <row r="4844" spans="1:21" x14ac:dyDescent="0.35">
      <c r="A4844">
        <v>305003</v>
      </c>
      <c r="B4844" t="s">
        <v>10055</v>
      </c>
      <c r="C4844">
        <v>1</v>
      </c>
      <c r="D4844" t="s">
        <v>21</v>
      </c>
      <c r="E4844" t="s">
        <v>10056</v>
      </c>
      <c r="F4844" t="s">
        <v>161</v>
      </c>
      <c r="G4844" t="s">
        <v>162</v>
      </c>
      <c r="H4844">
        <v>77.281497599999994</v>
      </c>
      <c r="I4844">
        <v>28.6602651</v>
      </c>
      <c r="J4844" t="s">
        <v>8341</v>
      </c>
      <c r="K4844" t="s">
        <v>26</v>
      </c>
      <c r="L4844" t="s">
        <v>27</v>
      </c>
      <c r="M4844" t="s">
        <v>27</v>
      </c>
      <c r="N4844" t="s">
        <v>27</v>
      </c>
      <c r="O4844" t="s">
        <v>27</v>
      </c>
      <c r="P4844">
        <v>1</v>
      </c>
      <c r="Q4844">
        <v>20</v>
      </c>
      <c r="R4844">
        <v>150</v>
      </c>
      <c r="S4844">
        <v>3</v>
      </c>
      <c r="T4844" s="1">
        <v>42166</v>
      </c>
      <c r="U4844" t="str">
        <f>IF(Main_Data[[#This Row],[Average_Cost_for_two]]&lt;=200000,"0-200k",IF(Main_Data[[#This Row],[Average_Cost_for_two]]&lt;=400000,"200k-400k",IF(Main_Data[[#This Row],[Average_Cost_for_two]]&lt;=600000,"400k-600k",IF(Main_Data[[#This Row],[Average_Cost_for_two]]&lt;=800000,"600k-800k"))))</f>
        <v>0-200k</v>
      </c>
    </row>
    <row r="4845" spans="1:21" x14ac:dyDescent="0.35">
      <c r="A4845">
        <v>9599</v>
      </c>
      <c r="B4845" t="s">
        <v>10057</v>
      </c>
      <c r="C4845">
        <v>1</v>
      </c>
      <c r="D4845" t="s">
        <v>21</v>
      </c>
      <c r="E4845" t="s">
        <v>10058</v>
      </c>
      <c r="F4845" t="s">
        <v>32</v>
      </c>
      <c r="G4845" t="s">
        <v>33</v>
      </c>
      <c r="H4845">
        <v>77.241157849999993</v>
      </c>
      <c r="I4845">
        <v>28.578578589999999</v>
      </c>
      <c r="J4845" t="s">
        <v>795</v>
      </c>
      <c r="K4845" t="s">
        <v>26</v>
      </c>
      <c r="L4845" t="s">
        <v>27</v>
      </c>
      <c r="M4845" t="s">
        <v>27</v>
      </c>
      <c r="N4845" t="s">
        <v>27</v>
      </c>
      <c r="O4845" t="s">
        <v>27</v>
      </c>
      <c r="P4845">
        <v>1</v>
      </c>
      <c r="Q4845">
        <v>2</v>
      </c>
      <c r="R4845">
        <v>150</v>
      </c>
      <c r="S4845">
        <v>1</v>
      </c>
      <c r="T4845" s="1">
        <v>42546</v>
      </c>
      <c r="U4845" t="str">
        <f>IF(Main_Data[[#This Row],[Average_Cost_for_two]]&lt;=200000,"0-200k",IF(Main_Data[[#This Row],[Average_Cost_for_two]]&lt;=400000,"200k-400k",IF(Main_Data[[#This Row],[Average_Cost_for_two]]&lt;=600000,"400k-600k",IF(Main_Data[[#This Row],[Average_Cost_for_two]]&lt;=800000,"600k-800k"))))</f>
        <v>0-200k</v>
      </c>
    </row>
    <row r="4846" spans="1:21" x14ac:dyDescent="0.35">
      <c r="A4846">
        <v>306113</v>
      </c>
      <c r="B4846" t="s">
        <v>10059</v>
      </c>
      <c r="C4846">
        <v>1</v>
      </c>
      <c r="D4846" t="s">
        <v>21</v>
      </c>
      <c r="E4846" t="s">
        <v>10060</v>
      </c>
      <c r="F4846" t="s">
        <v>683</v>
      </c>
      <c r="G4846" t="s">
        <v>684</v>
      </c>
      <c r="H4846">
        <v>77.275496599999997</v>
      </c>
      <c r="I4846">
        <v>28.630672799999999</v>
      </c>
      <c r="J4846" t="s">
        <v>695</v>
      </c>
      <c r="K4846" t="s">
        <v>26</v>
      </c>
      <c r="L4846" t="s">
        <v>27</v>
      </c>
      <c r="M4846" t="s">
        <v>27</v>
      </c>
      <c r="N4846" t="s">
        <v>27</v>
      </c>
      <c r="O4846" t="s">
        <v>27</v>
      </c>
      <c r="P4846">
        <v>1</v>
      </c>
      <c r="Q4846">
        <v>11</v>
      </c>
      <c r="R4846">
        <v>150</v>
      </c>
      <c r="S4846">
        <v>3</v>
      </c>
      <c r="T4846" s="1">
        <v>41427</v>
      </c>
      <c r="U4846" t="str">
        <f>IF(Main_Data[[#This Row],[Average_Cost_for_two]]&lt;=200000,"0-200k",IF(Main_Data[[#This Row],[Average_Cost_for_two]]&lt;=400000,"200k-400k",IF(Main_Data[[#This Row],[Average_Cost_for_two]]&lt;=600000,"400k-600k",IF(Main_Data[[#This Row],[Average_Cost_for_two]]&lt;=800000,"600k-800k"))))</f>
        <v>0-200k</v>
      </c>
    </row>
    <row r="4847" spans="1:21" x14ac:dyDescent="0.35">
      <c r="A4847">
        <v>305189</v>
      </c>
      <c r="B4847" t="s">
        <v>8397</v>
      </c>
      <c r="C4847">
        <v>1</v>
      </c>
      <c r="D4847" t="s">
        <v>21</v>
      </c>
      <c r="E4847" t="s">
        <v>10061</v>
      </c>
      <c r="F4847" t="s">
        <v>37</v>
      </c>
      <c r="G4847" t="s">
        <v>38</v>
      </c>
      <c r="H4847">
        <v>77.126763999999994</v>
      </c>
      <c r="I4847">
        <v>28.544261899999999</v>
      </c>
      <c r="J4847" t="s">
        <v>795</v>
      </c>
      <c r="K4847" t="s">
        <v>26</v>
      </c>
      <c r="L4847" t="s">
        <v>27</v>
      </c>
      <c r="M4847" t="s">
        <v>27</v>
      </c>
      <c r="N4847" t="s">
        <v>27</v>
      </c>
      <c r="O4847" t="s">
        <v>27</v>
      </c>
      <c r="P4847">
        <v>1</v>
      </c>
      <c r="Q4847">
        <v>1</v>
      </c>
      <c r="R4847">
        <v>150</v>
      </c>
      <c r="S4847">
        <v>1</v>
      </c>
      <c r="T4847" s="1">
        <v>40336</v>
      </c>
      <c r="U4847" t="str">
        <f>IF(Main_Data[[#This Row],[Average_Cost_for_two]]&lt;=200000,"0-200k",IF(Main_Data[[#This Row],[Average_Cost_for_two]]&lt;=400000,"200k-400k",IF(Main_Data[[#This Row],[Average_Cost_for_two]]&lt;=600000,"400k-600k",IF(Main_Data[[#This Row],[Average_Cost_for_two]]&lt;=800000,"600k-800k"))))</f>
        <v>0-200k</v>
      </c>
    </row>
    <row r="4848" spans="1:21" x14ac:dyDescent="0.35">
      <c r="A4848">
        <v>18282003</v>
      </c>
      <c r="B4848" t="s">
        <v>10062</v>
      </c>
      <c r="C4848">
        <v>1</v>
      </c>
      <c r="D4848" t="s">
        <v>21</v>
      </c>
      <c r="E4848" t="s">
        <v>10063</v>
      </c>
      <c r="F4848" t="s">
        <v>117</v>
      </c>
      <c r="G4848" t="s">
        <v>118</v>
      </c>
      <c r="H4848">
        <v>77.294938000000002</v>
      </c>
      <c r="I4848">
        <v>28.598067499999999</v>
      </c>
      <c r="J4848" t="s">
        <v>565</v>
      </c>
      <c r="K4848" t="s">
        <v>26</v>
      </c>
      <c r="L4848" t="s">
        <v>27</v>
      </c>
      <c r="M4848" t="s">
        <v>27</v>
      </c>
      <c r="N4848" t="s">
        <v>27</v>
      </c>
      <c r="O4848" t="s">
        <v>27</v>
      </c>
      <c r="P4848">
        <v>1</v>
      </c>
      <c r="Q4848">
        <v>3</v>
      </c>
      <c r="R4848">
        <v>150</v>
      </c>
      <c r="S4848">
        <v>1</v>
      </c>
      <c r="T4848" s="1">
        <v>40697</v>
      </c>
      <c r="U4848" t="str">
        <f>IF(Main_Data[[#This Row],[Average_Cost_for_two]]&lt;=200000,"0-200k",IF(Main_Data[[#This Row],[Average_Cost_for_two]]&lt;=400000,"200k-400k",IF(Main_Data[[#This Row],[Average_Cost_for_two]]&lt;=600000,"400k-600k",IF(Main_Data[[#This Row],[Average_Cost_for_two]]&lt;=800000,"600k-800k"))))</f>
        <v>0-200k</v>
      </c>
    </row>
    <row r="4849" spans="1:21" x14ac:dyDescent="0.35">
      <c r="A4849">
        <v>312916</v>
      </c>
      <c r="B4849" t="s">
        <v>10064</v>
      </c>
      <c r="C4849">
        <v>1</v>
      </c>
      <c r="D4849" t="s">
        <v>21</v>
      </c>
      <c r="E4849" t="s">
        <v>10065</v>
      </c>
      <c r="F4849" t="s">
        <v>125</v>
      </c>
      <c r="G4849" t="s">
        <v>126</v>
      </c>
      <c r="H4849">
        <v>77.139979699999998</v>
      </c>
      <c r="I4849">
        <v>28.656777900000002</v>
      </c>
      <c r="J4849" t="s">
        <v>706</v>
      </c>
      <c r="K4849" t="s">
        <v>26</v>
      </c>
      <c r="L4849" t="s">
        <v>27</v>
      </c>
      <c r="M4849" t="s">
        <v>27</v>
      </c>
      <c r="N4849" t="s">
        <v>27</v>
      </c>
      <c r="O4849" t="s">
        <v>27</v>
      </c>
      <c r="P4849">
        <v>1</v>
      </c>
      <c r="Q4849">
        <v>7</v>
      </c>
      <c r="R4849">
        <v>150</v>
      </c>
      <c r="S4849">
        <v>3</v>
      </c>
      <c r="T4849" s="1">
        <v>42176</v>
      </c>
      <c r="U4849" t="str">
        <f>IF(Main_Data[[#This Row],[Average_Cost_for_two]]&lt;=200000,"0-200k",IF(Main_Data[[#This Row],[Average_Cost_for_two]]&lt;=400000,"200k-400k",IF(Main_Data[[#This Row],[Average_Cost_for_two]]&lt;=600000,"400k-600k",IF(Main_Data[[#This Row],[Average_Cost_for_two]]&lt;=800000,"600k-800k"))))</f>
        <v>0-200k</v>
      </c>
    </row>
    <row r="4850" spans="1:21" x14ac:dyDescent="0.35">
      <c r="A4850">
        <v>305861</v>
      </c>
      <c r="B4850" t="s">
        <v>10066</v>
      </c>
      <c r="C4850">
        <v>1</v>
      </c>
      <c r="D4850" t="s">
        <v>21</v>
      </c>
      <c r="E4850" t="s">
        <v>10067</v>
      </c>
      <c r="F4850" t="s">
        <v>125</v>
      </c>
      <c r="G4850" t="s">
        <v>126</v>
      </c>
      <c r="H4850">
        <v>77.142510000000001</v>
      </c>
      <c r="I4850">
        <v>28.657625899999999</v>
      </c>
      <c r="J4850" t="s">
        <v>713</v>
      </c>
      <c r="K4850" t="s">
        <v>26</v>
      </c>
      <c r="L4850" t="s">
        <v>27</v>
      </c>
      <c r="M4850" t="s">
        <v>27</v>
      </c>
      <c r="N4850" t="s">
        <v>27</v>
      </c>
      <c r="O4850" t="s">
        <v>27</v>
      </c>
      <c r="P4850">
        <v>1</v>
      </c>
      <c r="Q4850">
        <v>7</v>
      </c>
      <c r="R4850">
        <v>150</v>
      </c>
      <c r="S4850">
        <v>3</v>
      </c>
      <c r="T4850" s="1">
        <v>43276</v>
      </c>
      <c r="U4850" t="str">
        <f>IF(Main_Data[[#This Row],[Average_Cost_for_two]]&lt;=200000,"0-200k",IF(Main_Data[[#This Row],[Average_Cost_for_two]]&lt;=400000,"200k-400k",IF(Main_Data[[#This Row],[Average_Cost_for_two]]&lt;=600000,"400k-600k",IF(Main_Data[[#This Row],[Average_Cost_for_two]]&lt;=800000,"600k-800k"))))</f>
        <v>0-200k</v>
      </c>
    </row>
    <row r="4851" spans="1:21" x14ac:dyDescent="0.35">
      <c r="A4851">
        <v>18238281</v>
      </c>
      <c r="B4851" t="s">
        <v>10068</v>
      </c>
      <c r="C4851">
        <v>1</v>
      </c>
      <c r="D4851" t="s">
        <v>21</v>
      </c>
      <c r="E4851" t="s">
        <v>10069</v>
      </c>
      <c r="F4851" t="s">
        <v>43</v>
      </c>
      <c r="G4851" t="s">
        <v>44</v>
      </c>
      <c r="H4851">
        <v>77.212345200000001</v>
      </c>
      <c r="I4851">
        <v>28.7064044</v>
      </c>
      <c r="J4851" t="s">
        <v>1052</v>
      </c>
      <c r="K4851" t="s">
        <v>26</v>
      </c>
      <c r="L4851" t="s">
        <v>27</v>
      </c>
      <c r="M4851" t="s">
        <v>27</v>
      </c>
      <c r="N4851" t="s">
        <v>27</v>
      </c>
      <c r="O4851" t="s">
        <v>27</v>
      </c>
      <c r="P4851">
        <v>1</v>
      </c>
      <c r="Q4851">
        <v>6</v>
      </c>
      <c r="R4851">
        <v>150</v>
      </c>
      <c r="S4851">
        <v>3</v>
      </c>
      <c r="T4851" s="1">
        <v>42899</v>
      </c>
      <c r="U4851" t="str">
        <f>IF(Main_Data[[#This Row],[Average_Cost_for_two]]&lt;=200000,"0-200k",IF(Main_Data[[#This Row],[Average_Cost_for_two]]&lt;=400000,"200k-400k",IF(Main_Data[[#This Row],[Average_Cost_for_two]]&lt;=600000,"400k-600k",IF(Main_Data[[#This Row],[Average_Cost_for_two]]&lt;=800000,"600k-800k"))))</f>
        <v>0-200k</v>
      </c>
    </row>
    <row r="4852" spans="1:21" x14ac:dyDescent="0.35">
      <c r="A4852">
        <v>18414497</v>
      </c>
      <c r="B4852" t="s">
        <v>10070</v>
      </c>
      <c r="C4852">
        <v>1</v>
      </c>
      <c r="D4852" t="s">
        <v>21</v>
      </c>
      <c r="E4852" t="s">
        <v>10071</v>
      </c>
      <c r="F4852" t="s">
        <v>195</v>
      </c>
      <c r="G4852" t="s">
        <v>196</v>
      </c>
      <c r="H4852">
        <v>77.185238100000007</v>
      </c>
      <c r="I4852">
        <v>28.5419777</v>
      </c>
      <c r="J4852" t="s">
        <v>521</v>
      </c>
      <c r="K4852" t="s">
        <v>26</v>
      </c>
      <c r="L4852" t="s">
        <v>27</v>
      </c>
      <c r="M4852" t="s">
        <v>27</v>
      </c>
      <c r="N4852" t="s">
        <v>27</v>
      </c>
      <c r="O4852" t="s">
        <v>27</v>
      </c>
      <c r="P4852">
        <v>1</v>
      </c>
      <c r="Q4852">
        <v>1</v>
      </c>
      <c r="R4852">
        <v>150</v>
      </c>
      <c r="S4852">
        <v>1</v>
      </c>
      <c r="T4852" s="1">
        <v>41429</v>
      </c>
      <c r="U4852" t="str">
        <f>IF(Main_Data[[#This Row],[Average_Cost_for_two]]&lt;=200000,"0-200k",IF(Main_Data[[#This Row],[Average_Cost_for_two]]&lt;=400000,"200k-400k",IF(Main_Data[[#This Row],[Average_Cost_for_two]]&lt;=600000,"400k-600k",IF(Main_Data[[#This Row],[Average_Cost_for_two]]&lt;=800000,"600k-800k"))))</f>
        <v>0-200k</v>
      </c>
    </row>
    <row r="4853" spans="1:21" x14ac:dyDescent="0.35">
      <c r="A4853">
        <v>18268693</v>
      </c>
      <c r="B4853" t="s">
        <v>8684</v>
      </c>
      <c r="C4853">
        <v>1</v>
      </c>
      <c r="D4853" t="s">
        <v>21</v>
      </c>
      <c r="E4853" t="s">
        <v>10072</v>
      </c>
      <c r="F4853" t="s">
        <v>2696</v>
      </c>
      <c r="G4853" t="s">
        <v>2697</v>
      </c>
      <c r="H4853">
        <v>77.168961699999997</v>
      </c>
      <c r="I4853">
        <v>28.587691100000001</v>
      </c>
      <c r="J4853" t="s">
        <v>706</v>
      </c>
      <c r="K4853" t="s">
        <v>26</v>
      </c>
      <c r="L4853" t="s">
        <v>27</v>
      </c>
      <c r="M4853" t="s">
        <v>34</v>
      </c>
      <c r="N4853" t="s">
        <v>27</v>
      </c>
      <c r="O4853" t="s">
        <v>27</v>
      </c>
      <c r="P4853">
        <v>1</v>
      </c>
      <c r="Q4853">
        <v>48</v>
      </c>
      <c r="R4853">
        <v>150</v>
      </c>
      <c r="S4853">
        <v>4</v>
      </c>
      <c r="T4853" s="1">
        <v>43276</v>
      </c>
      <c r="U4853" t="str">
        <f>IF(Main_Data[[#This Row],[Average_Cost_for_two]]&lt;=200000,"0-200k",IF(Main_Data[[#This Row],[Average_Cost_for_two]]&lt;=400000,"200k-400k",IF(Main_Data[[#This Row],[Average_Cost_for_two]]&lt;=600000,"400k-600k",IF(Main_Data[[#This Row],[Average_Cost_for_two]]&lt;=800000,"600k-800k"))))</f>
        <v>0-200k</v>
      </c>
    </row>
    <row r="4854" spans="1:21" x14ac:dyDescent="0.35">
      <c r="A4854">
        <v>18458099</v>
      </c>
      <c r="B4854" t="s">
        <v>10073</v>
      </c>
      <c r="C4854">
        <v>1</v>
      </c>
      <c r="D4854" t="s">
        <v>21</v>
      </c>
      <c r="E4854" t="s">
        <v>10074</v>
      </c>
      <c r="F4854" t="s">
        <v>716</v>
      </c>
      <c r="G4854" t="s">
        <v>717</v>
      </c>
      <c r="H4854">
        <v>0</v>
      </c>
      <c r="I4854">
        <v>0</v>
      </c>
      <c r="J4854" t="s">
        <v>1260</v>
      </c>
      <c r="K4854" t="s">
        <v>26</v>
      </c>
      <c r="L4854" t="s">
        <v>27</v>
      </c>
      <c r="M4854" t="s">
        <v>27</v>
      </c>
      <c r="N4854" t="s">
        <v>27</v>
      </c>
      <c r="O4854" t="s">
        <v>27</v>
      </c>
      <c r="P4854">
        <v>1</v>
      </c>
      <c r="Q4854">
        <v>8</v>
      </c>
      <c r="R4854">
        <v>150</v>
      </c>
      <c r="S4854">
        <v>3</v>
      </c>
      <c r="T4854" s="1">
        <v>40706</v>
      </c>
      <c r="U4854" t="str">
        <f>IF(Main_Data[[#This Row],[Average_Cost_for_two]]&lt;=200000,"0-200k",IF(Main_Data[[#This Row],[Average_Cost_for_two]]&lt;=400000,"200k-400k",IF(Main_Data[[#This Row],[Average_Cost_for_two]]&lt;=600000,"400k-600k",IF(Main_Data[[#This Row],[Average_Cost_for_two]]&lt;=800000,"600k-800k"))))</f>
        <v>0-200k</v>
      </c>
    </row>
    <row r="4855" spans="1:21" x14ac:dyDescent="0.35">
      <c r="A4855">
        <v>304592</v>
      </c>
      <c r="B4855" t="s">
        <v>9141</v>
      </c>
      <c r="C4855">
        <v>1</v>
      </c>
      <c r="D4855" t="s">
        <v>21</v>
      </c>
      <c r="E4855" t="s">
        <v>10075</v>
      </c>
      <c r="F4855" t="s">
        <v>470</v>
      </c>
      <c r="G4855" t="s">
        <v>471</v>
      </c>
      <c r="H4855">
        <v>77.316861500000002</v>
      </c>
      <c r="I4855">
        <v>28.660364699999999</v>
      </c>
      <c r="J4855" t="s">
        <v>706</v>
      </c>
      <c r="K4855" t="s">
        <v>26</v>
      </c>
      <c r="L4855" t="s">
        <v>27</v>
      </c>
      <c r="M4855" t="s">
        <v>27</v>
      </c>
      <c r="N4855" t="s">
        <v>27</v>
      </c>
      <c r="O4855" t="s">
        <v>27</v>
      </c>
      <c r="P4855">
        <v>1</v>
      </c>
      <c r="Q4855">
        <v>69</v>
      </c>
      <c r="R4855">
        <v>150</v>
      </c>
      <c r="S4855">
        <v>3</v>
      </c>
      <c r="T4855" s="1">
        <v>42143</v>
      </c>
      <c r="U4855" t="str">
        <f>IF(Main_Data[[#This Row],[Average_Cost_for_two]]&lt;=200000,"0-200k",IF(Main_Data[[#This Row],[Average_Cost_for_two]]&lt;=400000,"200k-400k",IF(Main_Data[[#This Row],[Average_Cost_for_two]]&lt;=600000,"400k-600k",IF(Main_Data[[#This Row],[Average_Cost_for_two]]&lt;=800000,"600k-800k"))))</f>
        <v>0-200k</v>
      </c>
    </row>
    <row r="4856" spans="1:21" x14ac:dyDescent="0.35">
      <c r="A4856">
        <v>7601</v>
      </c>
      <c r="B4856" t="s">
        <v>10076</v>
      </c>
      <c r="C4856">
        <v>1</v>
      </c>
      <c r="D4856" t="s">
        <v>21</v>
      </c>
      <c r="E4856" t="s">
        <v>10077</v>
      </c>
      <c r="F4856" t="s">
        <v>241</v>
      </c>
      <c r="G4856" t="s">
        <v>242</v>
      </c>
      <c r="H4856">
        <v>77.248456700000006</v>
      </c>
      <c r="I4856">
        <v>28.537171799999999</v>
      </c>
      <c r="J4856" t="s">
        <v>695</v>
      </c>
      <c r="K4856" t="s">
        <v>26</v>
      </c>
      <c r="L4856" t="s">
        <v>27</v>
      </c>
      <c r="M4856" t="s">
        <v>27</v>
      </c>
      <c r="N4856" t="s">
        <v>27</v>
      </c>
      <c r="O4856" t="s">
        <v>27</v>
      </c>
      <c r="P4856">
        <v>1</v>
      </c>
      <c r="Q4856">
        <v>2</v>
      </c>
      <c r="R4856">
        <v>150</v>
      </c>
      <c r="S4856">
        <v>1</v>
      </c>
      <c r="T4856" s="1">
        <v>41411</v>
      </c>
      <c r="U4856" t="str">
        <f>IF(Main_Data[[#This Row],[Average_Cost_for_two]]&lt;=200000,"0-200k",IF(Main_Data[[#This Row],[Average_Cost_for_two]]&lt;=400000,"200k-400k",IF(Main_Data[[#This Row],[Average_Cost_for_two]]&lt;=600000,"400k-600k",IF(Main_Data[[#This Row],[Average_Cost_for_two]]&lt;=800000,"600k-800k"))))</f>
        <v>0-200k</v>
      </c>
    </row>
    <row r="4857" spans="1:21" x14ac:dyDescent="0.35">
      <c r="A4857">
        <v>18275791</v>
      </c>
      <c r="B4857" t="s">
        <v>10078</v>
      </c>
      <c r="C4857">
        <v>1</v>
      </c>
      <c r="D4857" t="s">
        <v>21</v>
      </c>
      <c r="E4857" t="s">
        <v>10079</v>
      </c>
      <c r="F4857" t="s">
        <v>147</v>
      </c>
      <c r="G4857" t="s">
        <v>148</v>
      </c>
      <c r="H4857">
        <v>77.237320600000004</v>
      </c>
      <c r="I4857">
        <v>28.642125100000001</v>
      </c>
      <c r="J4857" t="s">
        <v>531</v>
      </c>
      <c r="K4857" t="s">
        <v>26</v>
      </c>
      <c r="L4857" t="s">
        <v>27</v>
      </c>
      <c r="M4857" t="s">
        <v>27</v>
      </c>
      <c r="N4857" t="s">
        <v>27</v>
      </c>
      <c r="O4857" t="s">
        <v>27</v>
      </c>
      <c r="P4857">
        <v>1</v>
      </c>
      <c r="Q4857">
        <v>6</v>
      </c>
      <c r="R4857">
        <v>150</v>
      </c>
      <c r="S4857">
        <v>3</v>
      </c>
      <c r="T4857" s="1">
        <v>40308</v>
      </c>
      <c r="U4857" t="str">
        <f>IF(Main_Data[[#This Row],[Average_Cost_for_two]]&lt;=200000,"0-200k",IF(Main_Data[[#This Row],[Average_Cost_for_two]]&lt;=400000,"200k-400k",IF(Main_Data[[#This Row],[Average_Cost_for_two]]&lt;=600000,"400k-600k",IF(Main_Data[[#This Row],[Average_Cost_for_two]]&lt;=800000,"600k-800k"))))</f>
        <v>0-200k</v>
      </c>
    </row>
    <row r="4858" spans="1:21" x14ac:dyDescent="0.35">
      <c r="A4858">
        <v>312227</v>
      </c>
      <c r="B4858" t="s">
        <v>6676</v>
      </c>
      <c r="C4858">
        <v>1</v>
      </c>
      <c r="D4858" t="s">
        <v>21</v>
      </c>
      <c r="E4858" t="s">
        <v>10080</v>
      </c>
      <c r="F4858" t="s">
        <v>23</v>
      </c>
      <c r="G4858" t="s">
        <v>24</v>
      </c>
      <c r="H4858">
        <v>0</v>
      </c>
      <c r="I4858">
        <v>0</v>
      </c>
      <c r="J4858" t="s">
        <v>554</v>
      </c>
      <c r="K4858" t="s">
        <v>26</v>
      </c>
      <c r="L4858" t="s">
        <v>27</v>
      </c>
      <c r="M4858" t="s">
        <v>27</v>
      </c>
      <c r="N4858" t="s">
        <v>27</v>
      </c>
      <c r="O4858" t="s">
        <v>27</v>
      </c>
      <c r="P4858">
        <v>1</v>
      </c>
      <c r="Q4858">
        <v>8</v>
      </c>
      <c r="R4858">
        <v>150</v>
      </c>
      <c r="S4858">
        <v>3</v>
      </c>
      <c r="T4858" s="1">
        <v>41403</v>
      </c>
      <c r="U4858" t="str">
        <f>IF(Main_Data[[#This Row],[Average_Cost_for_two]]&lt;=200000,"0-200k",IF(Main_Data[[#This Row],[Average_Cost_for_two]]&lt;=400000,"200k-400k",IF(Main_Data[[#This Row],[Average_Cost_for_two]]&lt;=600000,"400k-600k",IF(Main_Data[[#This Row],[Average_Cost_for_two]]&lt;=800000,"600k-800k"))))</f>
        <v>0-200k</v>
      </c>
    </row>
    <row r="4859" spans="1:21" x14ac:dyDescent="0.35">
      <c r="A4859">
        <v>303592</v>
      </c>
      <c r="B4859" t="s">
        <v>10081</v>
      </c>
      <c r="C4859">
        <v>1</v>
      </c>
      <c r="D4859" t="s">
        <v>21</v>
      </c>
      <c r="E4859" t="s">
        <v>10082</v>
      </c>
      <c r="F4859" t="s">
        <v>247</v>
      </c>
      <c r="G4859" t="s">
        <v>248</v>
      </c>
      <c r="H4859">
        <v>77.305995999999993</v>
      </c>
      <c r="I4859">
        <v>28.630711000000002</v>
      </c>
      <c r="J4859" t="s">
        <v>877</v>
      </c>
      <c r="K4859" t="s">
        <v>26</v>
      </c>
      <c r="L4859" t="s">
        <v>27</v>
      </c>
      <c r="M4859" t="s">
        <v>27</v>
      </c>
      <c r="N4859" t="s">
        <v>27</v>
      </c>
      <c r="O4859" t="s">
        <v>27</v>
      </c>
      <c r="P4859">
        <v>1</v>
      </c>
      <c r="Q4859">
        <v>97</v>
      </c>
      <c r="R4859">
        <v>150</v>
      </c>
      <c r="S4859">
        <v>4</v>
      </c>
      <c r="T4859" s="1">
        <v>42880</v>
      </c>
      <c r="U4859" t="str">
        <f>IF(Main_Data[[#This Row],[Average_Cost_for_two]]&lt;=200000,"0-200k",IF(Main_Data[[#This Row],[Average_Cost_for_two]]&lt;=400000,"200k-400k",IF(Main_Data[[#This Row],[Average_Cost_for_two]]&lt;=600000,"400k-600k",IF(Main_Data[[#This Row],[Average_Cost_for_two]]&lt;=800000,"600k-800k"))))</f>
        <v>0-200k</v>
      </c>
    </row>
    <row r="4860" spans="1:21" x14ac:dyDescent="0.35">
      <c r="A4860">
        <v>305190</v>
      </c>
      <c r="B4860" t="s">
        <v>10083</v>
      </c>
      <c r="C4860">
        <v>1</v>
      </c>
      <c r="D4860" t="s">
        <v>21</v>
      </c>
      <c r="E4860" t="s">
        <v>10084</v>
      </c>
      <c r="F4860" t="s">
        <v>37</v>
      </c>
      <c r="G4860" t="s">
        <v>38</v>
      </c>
      <c r="H4860">
        <v>77.129541500000002</v>
      </c>
      <c r="I4860">
        <v>28.541512099999998</v>
      </c>
      <c r="J4860" t="s">
        <v>1503</v>
      </c>
      <c r="K4860" t="s">
        <v>26</v>
      </c>
      <c r="L4860" t="s">
        <v>27</v>
      </c>
      <c r="M4860" t="s">
        <v>27</v>
      </c>
      <c r="N4860" t="s">
        <v>27</v>
      </c>
      <c r="O4860" t="s">
        <v>27</v>
      </c>
      <c r="P4860">
        <v>1</v>
      </c>
      <c r="Q4860">
        <v>2</v>
      </c>
      <c r="R4860">
        <v>150</v>
      </c>
      <c r="S4860">
        <v>1</v>
      </c>
      <c r="T4860" s="1">
        <v>40315</v>
      </c>
      <c r="U4860" t="str">
        <f>IF(Main_Data[[#This Row],[Average_Cost_for_two]]&lt;=200000,"0-200k",IF(Main_Data[[#This Row],[Average_Cost_for_two]]&lt;=400000,"200k-400k",IF(Main_Data[[#This Row],[Average_Cost_for_two]]&lt;=600000,"400k-600k",IF(Main_Data[[#This Row],[Average_Cost_for_two]]&lt;=800000,"600k-800k"))))</f>
        <v>0-200k</v>
      </c>
    </row>
    <row r="4861" spans="1:21" x14ac:dyDescent="0.35">
      <c r="A4861">
        <v>7654</v>
      </c>
      <c r="B4861" t="s">
        <v>9988</v>
      </c>
      <c r="C4861">
        <v>1</v>
      </c>
      <c r="D4861" t="s">
        <v>21</v>
      </c>
      <c r="E4861" t="s">
        <v>10085</v>
      </c>
      <c r="F4861" t="s">
        <v>1741</v>
      </c>
      <c r="G4861" t="s">
        <v>1740</v>
      </c>
      <c r="H4861">
        <v>77.209711200000001</v>
      </c>
      <c r="I4861">
        <v>28.534056499999998</v>
      </c>
      <c r="J4861" t="s">
        <v>521</v>
      </c>
      <c r="K4861" t="s">
        <v>26</v>
      </c>
      <c r="L4861" t="s">
        <v>27</v>
      </c>
      <c r="M4861" t="s">
        <v>27</v>
      </c>
      <c r="N4861" t="s">
        <v>27</v>
      </c>
      <c r="O4861" t="s">
        <v>27</v>
      </c>
      <c r="P4861">
        <v>1</v>
      </c>
      <c r="Q4861">
        <v>82</v>
      </c>
      <c r="R4861">
        <v>150</v>
      </c>
      <c r="S4861">
        <v>4</v>
      </c>
      <c r="T4861" s="1">
        <v>42141</v>
      </c>
      <c r="U4861" t="str">
        <f>IF(Main_Data[[#This Row],[Average_Cost_for_two]]&lt;=200000,"0-200k",IF(Main_Data[[#This Row],[Average_Cost_for_two]]&lt;=400000,"200k-400k",IF(Main_Data[[#This Row],[Average_Cost_for_two]]&lt;=600000,"400k-600k",IF(Main_Data[[#This Row],[Average_Cost_for_two]]&lt;=800000,"600k-800k"))))</f>
        <v>0-200k</v>
      </c>
    </row>
    <row r="4862" spans="1:21" x14ac:dyDescent="0.35">
      <c r="A4862">
        <v>18420679</v>
      </c>
      <c r="B4862" t="s">
        <v>10086</v>
      </c>
      <c r="C4862">
        <v>1</v>
      </c>
      <c r="D4862" t="s">
        <v>21</v>
      </c>
      <c r="E4862" t="s">
        <v>10087</v>
      </c>
      <c r="F4862" t="s">
        <v>117</v>
      </c>
      <c r="G4862" t="s">
        <v>118</v>
      </c>
      <c r="H4862">
        <v>0</v>
      </c>
      <c r="I4862">
        <v>0</v>
      </c>
      <c r="J4862" t="s">
        <v>560</v>
      </c>
      <c r="K4862" t="s">
        <v>26</v>
      </c>
      <c r="L4862" t="s">
        <v>27</v>
      </c>
      <c r="M4862" t="s">
        <v>27</v>
      </c>
      <c r="N4862" t="s">
        <v>27</v>
      </c>
      <c r="O4862" t="s">
        <v>27</v>
      </c>
      <c r="P4862">
        <v>1</v>
      </c>
      <c r="Q4862">
        <v>39</v>
      </c>
      <c r="R4862">
        <v>150</v>
      </c>
      <c r="S4862">
        <v>4</v>
      </c>
      <c r="T4862" s="1">
        <v>42859</v>
      </c>
      <c r="U4862" t="str">
        <f>IF(Main_Data[[#This Row],[Average_Cost_for_two]]&lt;=200000,"0-200k",IF(Main_Data[[#This Row],[Average_Cost_for_two]]&lt;=400000,"200k-400k",IF(Main_Data[[#This Row],[Average_Cost_for_two]]&lt;=600000,"400k-600k",IF(Main_Data[[#This Row],[Average_Cost_for_two]]&lt;=800000,"600k-800k"))))</f>
        <v>0-200k</v>
      </c>
    </row>
    <row r="4863" spans="1:21" x14ac:dyDescent="0.35">
      <c r="A4863">
        <v>303537</v>
      </c>
      <c r="B4863" t="s">
        <v>10088</v>
      </c>
      <c r="C4863">
        <v>1</v>
      </c>
      <c r="D4863" t="s">
        <v>21</v>
      </c>
      <c r="E4863" t="s">
        <v>10089</v>
      </c>
      <c r="F4863" t="s">
        <v>49</v>
      </c>
      <c r="G4863" t="s">
        <v>50</v>
      </c>
      <c r="H4863">
        <v>76.975379599999997</v>
      </c>
      <c r="I4863">
        <v>28.611243200000001</v>
      </c>
      <c r="J4863" t="s">
        <v>8264</v>
      </c>
      <c r="K4863" t="s">
        <v>26</v>
      </c>
      <c r="L4863" t="s">
        <v>27</v>
      </c>
      <c r="M4863" t="s">
        <v>27</v>
      </c>
      <c r="N4863" t="s">
        <v>27</v>
      </c>
      <c r="O4863" t="s">
        <v>27</v>
      </c>
      <c r="P4863">
        <v>1</v>
      </c>
      <c r="Q4863">
        <v>1</v>
      </c>
      <c r="R4863">
        <v>150</v>
      </c>
      <c r="S4863">
        <v>1</v>
      </c>
      <c r="T4863" s="1">
        <v>40312</v>
      </c>
      <c r="U4863" t="str">
        <f>IF(Main_Data[[#This Row],[Average_Cost_for_two]]&lt;=200000,"0-200k",IF(Main_Data[[#This Row],[Average_Cost_for_two]]&lt;=400000,"200k-400k",IF(Main_Data[[#This Row],[Average_Cost_for_two]]&lt;=600000,"400k-600k",IF(Main_Data[[#This Row],[Average_Cost_for_two]]&lt;=800000,"600k-800k"))))</f>
        <v>0-200k</v>
      </c>
    </row>
    <row r="4864" spans="1:21" x14ac:dyDescent="0.35">
      <c r="A4864">
        <v>307099</v>
      </c>
      <c r="B4864" t="s">
        <v>10090</v>
      </c>
      <c r="C4864">
        <v>1</v>
      </c>
      <c r="D4864" t="s">
        <v>21</v>
      </c>
      <c r="E4864" t="s">
        <v>10091</v>
      </c>
      <c r="F4864" t="s">
        <v>96</v>
      </c>
      <c r="G4864" t="s">
        <v>97</v>
      </c>
      <c r="H4864">
        <v>77.137174000000002</v>
      </c>
      <c r="I4864">
        <v>28.628999</v>
      </c>
      <c r="J4864" t="s">
        <v>1820</v>
      </c>
      <c r="K4864" t="s">
        <v>26</v>
      </c>
      <c r="L4864" t="s">
        <v>27</v>
      </c>
      <c r="M4864" t="s">
        <v>27</v>
      </c>
      <c r="N4864" t="s">
        <v>27</v>
      </c>
      <c r="O4864" t="s">
        <v>27</v>
      </c>
      <c r="P4864">
        <v>1</v>
      </c>
      <c r="Q4864">
        <v>15</v>
      </c>
      <c r="R4864">
        <v>150</v>
      </c>
      <c r="S4864">
        <v>3</v>
      </c>
      <c r="T4864" s="1">
        <v>42518</v>
      </c>
      <c r="U4864" t="str">
        <f>IF(Main_Data[[#This Row],[Average_Cost_for_two]]&lt;=200000,"0-200k",IF(Main_Data[[#This Row],[Average_Cost_for_two]]&lt;=400000,"200k-400k",IF(Main_Data[[#This Row],[Average_Cost_for_two]]&lt;=600000,"400k-600k",IF(Main_Data[[#This Row],[Average_Cost_for_two]]&lt;=800000,"600k-800k"))))</f>
        <v>0-200k</v>
      </c>
    </row>
    <row r="4865" spans="1:21" x14ac:dyDescent="0.35">
      <c r="A4865">
        <v>18359287</v>
      </c>
      <c r="B4865" t="s">
        <v>10092</v>
      </c>
      <c r="C4865">
        <v>1</v>
      </c>
      <c r="D4865" t="s">
        <v>21</v>
      </c>
      <c r="E4865" t="s">
        <v>10093</v>
      </c>
      <c r="F4865" t="s">
        <v>759</v>
      </c>
      <c r="G4865" t="s">
        <v>760</v>
      </c>
      <c r="H4865">
        <v>77.134629500000003</v>
      </c>
      <c r="I4865">
        <v>28.715974599999999</v>
      </c>
      <c r="J4865" t="s">
        <v>554</v>
      </c>
      <c r="K4865" t="s">
        <v>26</v>
      </c>
      <c r="L4865" t="s">
        <v>27</v>
      </c>
      <c r="M4865" t="s">
        <v>27</v>
      </c>
      <c r="N4865" t="s">
        <v>27</v>
      </c>
      <c r="O4865" t="s">
        <v>27</v>
      </c>
      <c r="P4865">
        <v>1</v>
      </c>
      <c r="Q4865">
        <v>9</v>
      </c>
      <c r="R4865">
        <v>150</v>
      </c>
      <c r="S4865">
        <v>3</v>
      </c>
      <c r="T4865" s="1">
        <v>41400</v>
      </c>
      <c r="U4865" t="str">
        <f>IF(Main_Data[[#This Row],[Average_Cost_for_two]]&lt;=200000,"0-200k",IF(Main_Data[[#This Row],[Average_Cost_for_two]]&lt;=400000,"200k-400k",IF(Main_Data[[#This Row],[Average_Cost_for_two]]&lt;=600000,"400k-600k",IF(Main_Data[[#This Row],[Average_Cost_for_two]]&lt;=800000,"600k-800k"))))</f>
        <v>0-200k</v>
      </c>
    </row>
    <row r="4866" spans="1:21" x14ac:dyDescent="0.35">
      <c r="A4866">
        <v>7306</v>
      </c>
      <c r="B4866" t="s">
        <v>10094</v>
      </c>
      <c r="C4866">
        <v>1</v>
      </c>
      <c r="D4866" t="s">
        <v>21</v>
      </c>
      <c r="E4866" t="s">
        <v>10095</v>
      </c>
      <c r="F4866" t="s">
        <v>1751</v>
      </c>
      <c r="G4866" t="s">
        <v>1750</v>
      </c>
      <c r="H4866">
        <v>77.180728599999995</v>
      </c>
      <c r="I4866">
        <v>28.638266000000002</v>
      </c>
      <c r="J4866" t="s">
        <v>7484</v>
      </c>
      <c r="K4866" t="s">
        <v>26</v>
      </c>
      <c r="L4866" t="s">
        <v>27</v>
      </c>
      <c r="M4866" t="s">
        <v>27</v>
      </c>
      <c r="N4866" t="s">
        <v>27</v>
      </c>
      <c r="O4866" t="s">
        <v>27</v>
      </c>
      <c r="P4866">
        <v>1</v>
      </c>
      <c r="Q4866">
        <v>79</v>
      </c>
      <c r="R4866">
        <v>150</v>
      </c>
      <c r="S4866">
        <v>3</v>
      </c>
      <c r="T4866" s="1">
        <v>40676</v>
      </c>
      <c r="U4866" t="str">
        <f>IF(Main_Data[[#This Row],[Average_Cost_for_two]]&lt;=200000,"0-200k",IF(Main_Data[[#This Row],[Average_Cost_for_two]]&lt;=400000,"200k-400k",IF(Main_Data[[#This Row],[Average_Cost_for_two]]&lt;=600000,"400k-600k",IF(Main_Data[[#This Row],[Average_Cost_for_two]]&lt;=800000,"600k-800k"))))</f>
        <v>0-200k</v>
      </c>
    </row>
    <row r="4867" spans="1:21" x14ac:dyDescent="0.35">
      <c r="A4867">
        <v>8628</v>
      </c>
      <c r="B4867" t="s">
        <v>9867</v>
      </c>
      <c r="C4867">
        <v>1</v>
      </c>
      <c r="D4867" t="s">
        <v>21</v>
      </c>
      <c r="E4867" t="s">
        <v>10096</v>
      </c>
      <c r="F4867" t="s">
        <v>234</v>
      </c>
      <c r="G4867" t="s">
        <v>233</v>
      </c>
      <c r="H4867">
        <v>77.162960999999996</v>
      </c>
      <c r="I4867">
        <v>28.706555099999999</v>
      </c>
      <c r="J4867" t="s">
        <v>795</v>
      </c>
      <c r="K4867" t="s">
        <v>26</v>
      </c>
      <c r="L4867" t="s">
        <v>27</v>
      </c>
      <c r="M4867" t="s">
        <v>27</v>
      </c>
      <c r="N4867" t="s">
        <v>27</v>
      </c>
      <c r="O4867" t="s">
        <v>27</v>
      </c>
      <c r="P4867">
        <v>1</v>
      </c>
      <c r="Q4867">
        <v>24</v>
      </c>
      <c r="R4867">
        <v>150</v>
      </c>
      <c r="S4867">
        <v>3</v>
      </c>
      <c r="T4867" s="1">
        <v>41045</v>
      </c>
      <c r="U4867" t="str">
        <f>IF(Main_Data[[#This Row],[Average_Cost_for_two]]&lt;=200000,"0-200k",IF(Main_Data[[#This Row],[Average_Cost_for_two]]&lt;=400000,"200k-400k",IF(Main_Data[[#This Row],[Average_Cost_for_two]]&lt;=600000,"400k-600k",IF(Main_Data[[#This Row],[Average_Cost_for_two]]&lt;=800000,"600k-800k"))))</f>
        <v>0-200k</v>
      </c>
    </row>
    <row r="4868" spans="1:21" x14ac:dyDescent="0.35">
      <c r="A4868">
        <v>8501</v>
      </c>
      <c r="B4868" t="s">
        <v>1067</v>
      </c>
      <c r="C4868">
        <v>1</v>
      </c>
      <c r="D4868" t="s">
        <v>21</v>
      </c>
      <c r="E4868" t="s">
        <v>10097</v>
      </c>
      <c r="F4868" t="s">
        <v>65</v>
      </c>
      <c r="G4868" t="s">
        <v>66</v>
      </c>
      <c r="H4868">
        <v>77.317517600000002</v>
      </c>
      <c r="I4868">
        <v>28.599727600000001</v>
      </c>
      <c r="J4868" t="s">
        <v>795</v>
      </c>
      <c r="K4868" t="s">
        <v>26</v>
      </c>
      <c r="L4868" t="s">
        <v>27</v>
      </c>
      <c r="M4868" t="s">
        <v>27</v>
      </c>
      <c r="N4868" t="s">
        <v>27</v>
      </c>
      <c r="O4868" t="s">
        <v>27</v>
      </c>
      <c r="P4868">
        <v>1</v>
      </c>
      <c r="Q4868">
        <v>16</v>
      </c>
      <c r="R4868">
        <v>150</v>
      </c>
      <c r="S4868">
        <v>3</v>
      </c>
      <c r="T4868" s="1">
        <v>43225</v>
      </c>
      <c r="U4868" t="str">
        <f>IF(Main_Data[[#This Row],[Average_Cost_for_two]]&lt;=200000,"0-200k",IF(Main_Data[[#This Row],[Average_Cost_for_two]]&lt;=400000,"200k-400k",IF(Main_Data[[#This Row],[Average_Cost_for_two]]&lt;=600000,"400k-600k",IF(Main_Data[[#This Row],[Average_Cost_for_two]]&lt;=800000,"600k-800k"))))</f>
        <v>0-200k</v>
      </c>
    </row>
    <row r="4869" spans="1:21" x14ac:dyDescent="0.35">
      <c r="A4869">
        <v>307713</v>
      </c>
      <c r="B4869" t="s">
        <v>10098</v>
      </c>
      <c r="C4869">
        <v>1</v>
      </c>
      <c r="D4869" t="s">
        <v>21</v>
      </c>
      <c r="E4869" t="s">
        <v>10099</v>
      </c>
      <c r="F4869" t="s">
        <v>325</v>
      </c>
      <c r="G4869" t="s">
        <v>326</v>
      </c>
      <c r="H4869">
        <v>77.227806799999996</v>
      </c>
      <c r="I4869">
        <v>28.6545089</v>
      </c>
      <c r="J4869" t="s">
        <v>565</v>
      </c>
      <c r="K4869" t="s">
        <v>26</v>
      </c>
      <c r="L4869" t="s">
        <v>27</v>
      </c>
      <c r="M4869" t="s">
        <v>27</v>
      </c>
      <c r="N4869" t="s">
        <v>27</v>
      </c>
      <c r="O4869" t="s">
        <v>27</v>
      </c>
      <c r="P4869">
        <v>1</v>
      </c>
      <c r="Q4869">
        <v>9</v>
      </c>
      <c r="R4869">
        <v>150</v>
      </c>
      <c r="S4869">
        <v>3</v>
      </c>
      <c r="T4869" s="1">
        <v>41749</v>
      </c>
      <c r="U4869" t="str">
        <f>IF(Main_Data[[#This Row],[Average_Cost_for_two]]&lt;=200000,"0-200k",IF(Main_Data[[#This Row],[Average_Cost_for_two]]&lt;=400000,"200k-400k",IF(Main_Data[[#This Row],[Average_Cost_for_two]]&lt;=600000,"400k-600k",IF(Main_Data[[#This Row],[Average_Cost_for_two]]&lt;=800000,"600k-800k"))))</f>
        <v>0-200k</v>
      </c>
    </row>
    <row r="4870" spans="1:21" x14ac:dyDescent="0.35">
      <c r="A4870">
        <v>4089</v>
      </c>
      <c r="B4870" t="s">
        <v>10100</v>
      </c>
      <c r="C4870">
        <v>1</v>
      </c>
      <c r="D4870" t="s">
        <v>21</v>
      </c>
      <c r="E4870" t="s">
        <v>10101</v>
      </c>
      <c r="F4870" t="s">
        <v>143</v>
      </c>
      <c r="G4870" t="s">
        <v>144</v>
      </c>
      <c r="H4870">
        <v>77.220322300000007</v>
      </c>
      <c r="I4870">
        <v>28.6976361</v>
      </c>
      <c r="J4870" t="s">
        <v>1105</v>
      </c>
      <c r="K4870" t="s">
        <v>26</v>
      </c>
      <c r="L4870" t="s">
        <v>27</v>
      </c>
      <c r="M4870" t="s">
        <v>27</v>
      </c>
      <c r="N4870" t="s">
        <v>27</v>
      </c>
      <c r="O4870" t="s">
        <v>27</v>
      </c>
      <c r="P4870">
        <v>1</v>
      </c>
      <c r="Q4870">
        <v>14</v>
      </c>
      <c r="R4870">
        <v>150</v>
      </c>
      <c r="S4870">
        <v>3</v>
      </c>
      <c r="T4870" s="1">
        <v>42831</v>
      </c>
      <c r="U4870" t="str">
        <f>IF(Main_Data[[#This Row],[Average_Cost_for_two]]&lt;=200000,"0-200k",IF(Main_Data[[#This Row],[Average_Cost_for_two]]&lt;=400000,"200k-400k",IF(Main_Data[[#This Row],[Average_Cost_for_two]]&lt;=600000,"400k-600k",IF(Main_Data[[#This Row],[Average_Cost_for_two]]&lt;=800000,"600k-800k"))))</f>
        <v>0-200k</v>
      </c>
    </row>
    <row r="4871" spans="1:21" x14ac:dyDescent="0.35">
      <c r="A4871">
        <v>8902</v>
      </c>
      <c r="B4871" t="s">
        <v>10102</v>
      </c>
      <c r="C4871">
        <v>1</v>
      </c>
      <c r="D4871" t="s">
        <v>21</v>
      </c>
      <c r="E4871" t="s">
        <v>10103</v>
      </c>
      <c r="F4871" t="s">
        <v>69</v>
      </c>
      <c r="G4871" t="s">
        <v>70</v>
      </c>
      <c r="H4871">
        <v>77.226908600000002</v>
      </c>
      <c r="I4871">
        <v>28.5748508</v>
      </c>
      <c r="J4871" t="s">
        <v>795</v>
      </c>
      <c r="K4871" t="s">
        <v>26</v>
      </c>
      <c r="L4871" t="s">
        <v>27</v>
      </c>
      <c r="M4871" t="s">
        <v>27</v>
      </c>
      <c r="N4871" t="s">
        <v>27</v>
      </c>
      <c r="O4871" t="s">
        <v>27</v>
      </c>
      <c r="P4871">
        <v>1</v>
      </c>
      <c r="Q4871">
        <v>22</v>
      </c>
      <c r="R4871">
        <v>150</v>
      </c>
      <c r="S4871">
        <v>3</v>
      </c>
      <c r="T4871" s="1">
        <v>42462</v>
      </c>
      <c r="U4871" t="str">
        <f>IF(Main_Data[[#This Row],[Average_Cost_for_two]]&lt;=200000,"0-200k",IF(Main_Data[[#This Row],[Average_Cost_for_two]]&lt;=400000,"200k-400k",IF(Main_Data[[#This Row],[Average_Cost_for_two]]&lt;=600000,"400k-600k",IF(Main_Data[[#This Row],[Average_Cost_for_two]]&lt;=800000,"600k-800k"))))</f>
        <v>0-200k</v>
      </c>
    </row>
    <row r="4872" spans="1:21" x14ac:dyDescent="0.35">
      <c r="A4872">
        <v>301301</v>
      </c>
      <c r="B4872" t="s">
        <v>10104</v>
      </c>
      <c r="C4872">
        <v>1</v>
      </c>
      <c r="D4872" t="s">
        <v>21</v>
      </c>
      <c r="E4872" t="s">
        <v>10105</v>
      </c>
      <c r="F4872" t="s">
        <v>843</v>
      </c>
      <c r="G4872" t="s">
        <v>844</v>
      </c>
      <c r="H4872">
        <v>77.220373409999993</v>
      </c>
      <c r="I4872">
        <v>28.629216029999998</v>
      </c>
      <c r="J4872" t="s">
        <v>706</v>
      </c>
      <c r="K4872" t="s">
        <v>26</v>
      </c>
      <c r="L4872" t="s">
        <v>27</v>
      </c>
      <c r="M4872" t="s">
        <v>27</v>
      </c>
      <c r="N4872" t="s">
        <v>27</v>
      </c>
      <c r="O4872" t="s">
        <v>27</v>
      </c>
      <c r="P4872">
        <v>1</v>
      </c>
      <c r="Q4872">
        <v>47</v>
      </c>
      <c r="R4872">
        <v>150</v>
      </c>
      <c r="S4872">
        <v>4</v>
      </c>
      <c r="T4872" s="1">
        <v>42097</v>
      </c>
      <c r="U4872" t="str">
        <f>IF(Main_Data[[#This Row],[Average_Cost_for_two]]&lt;=200000,"0-200k",IF(Main_Data[[#This Row],[Average_Cost_for_two]]&lt;=400000,"200k-400k",IF(Main_Data[[#This Row],[Average_Cost_for_two]]&lt;=600000,"400k-600k",IF(Main_Data[[#This Row],[Average_Cost_for_two]]&lt;=800000,"600k-800k"))))</f>
        <v>0-200k</v>
      </c>
    </row>
    <row r="4873" spans="1:21" x14ac:dyDescent="0.35">
      <c r="A4873">
        <v>9985</v>
      </c>
      <c r="B4873" t="s">
        <v>10106</v>
      </c>
      <c r="C4873">
        <v>1</v>
      </c>
      <c r="D4873" t="s">
        <v>21</v>
      </c>
      <c r="E4873" t="s">
        <v>10107</v>
      </c>
      <c r="F4873" t="s">
        <v>1622</v>
      </c>
      <c r="G4873" t="s">
        <v>1623</v>
      </c>
      <c r="H4873">
        <v>77.263330999999994</v>
      </c>
      <c r="I4873">
        <v>28.525759999999998</v>
      </c>
      <c r="J4873" t="s">
        <v>795</v>
      </c>
      <c r="K4873" t="s">
        <v>26</v>
      </c>
      <c r="L4873" t="s">
        <v>27</v>
      </c>
      <c r="M4873" t="s">
        <v>27</v>
      </c>
      <c r="N4873" t="s">
        <v>27</v>
      </c>
      <c r="O4873" t="s">
        <v>27</v>
      </c>
      <c r="P4873">
        <v>1</v>
      </c>
      <c r="Q4873">
        <v>7</v>
      </c>
      <c r="R4873">
        <v>150</v>
      </c>
      <c r="S4873">
        <v>3</v>
      </c>
      <c r="T4873" s="1">
        <v>42852</v>
      </c>
      <c r="U4873" t="str">
        <f>IF(Main_Data[[#This Row],[Average_Cost_for_two]]&lt;=200000,"0-200k",IF(Main_Data[[#This Row],[Average_Cost_for_two]]&lt;=400000,"200k-400k",IF(Main_Data[[#This Row],[Average_Cost_for_two]]&lt;=600000,"400k-600k",IF(Main_Data[[#This Row],[Average_Cost_for_two]]&lt;=800000,"600k-800k"))))</f>
        <v>0-200k</v>
      </c>
    </row>
    <row r="4874" spans="1:21" x14ac:dyDescent="0.35">
      <c r="A4874">
        <v>301108</v>
      </c>
      <c r="B4874" t="s">
        <v>1636</v>
      </c>
      <c r="C4874">
        <v>1</v>
      </c>
      <c r="D4874" t="s">
        <v>21</v>
      </c>
      <c r="E4874" t="s">
        <v>10108</v>
      </c>
      <c r="F4874" t="s">
        <v>117</v>
      </c>
      <c r="G4874" t="s">
        <v>118</v>
      </c>
      <c r="H4874">
        <v>77.308161200000001</v>
      </c>
      <c r="I4874">
        <v>28.589146199999998</v>
      </c>
      <c r="J4874" t="s">
        <v>795</v>
      </c>
      <c r="K4874" t="s">
        <v>26</v>
      </c>
      <c r="L4874" t="s">
        <v>27</v>
      </c>
      <c r="M4874" t="s">
        <v>27</v>
      </c>
      <c r="N4874" t="s">
        <v>27</v>
      </c>
      <c r="O4874" t="s">
        <v>27</v>
      </c>
      <c r="P4874">
        <v>1</v>
      </c>
      <c r="Q4874">
        <v>5</v>
      </c>
      <c r="R4874">
        <v>150</v>
      </c>
      <c r="S4874">
        <v>3</v>
      </c>
      <c r="T4874" s="1">
        <v>41381</v>
      </c>
      <c r="U4874" t="str">
        <f>IF(Main_Data[[#This Row],[Average_Cost_for_two]]&lt;=200000,"0-200k",IF(Main_Data[[#This Row],[Average_Cost_for_two]]&lt;=400000,"200k-400k",IF(Main_Data[[#This Row],[Average_Cost_for_two]]&lt;=600000,"400k-600k",IF(Main_Data[[#This Row],[Average_Cost_for_two]]&lt;=800000,"600k-800k"))))</f>
        <v>0-200k</v>
      </c>
    </row>
    <row r="4875" spans="1:21" x14ac:dyDescent="0.35">
      <c r="A4875">
        <v>301353</v>
      </c>
      <c r="B4875" t="s">
        <v>10109</v>
      </c>
      <c r="C4875">
        <v>1</v>
      </c>
      <c r="D4875" t="s">
        <v>21</v>
      </c>
      <c r="E4875" t="s">
        <v>10110</v>
      </c>
      <c r="F4875" t="s">
        <v>117</v>
      </c>
      <c r="G4875" t="s">
        <v>118</v>
      </c>
      <c r="H4875">
        <v>77.292813300000006</v>
      </c>
      <c r="I4875">
        <v>28.6083198</v>
      </c>
      <c r="J4875" t="s">
        <v>704</v>
      </c>
      <c r="K4875" t="s">
        <v>26</v>
      </c>
      <c r="L4875" t="s">
        <v>27</v>
      </c>
      <c r="M4875" t="s">
        <v>27</v>
      </c>
      <c r="N4875" t="s">
        <v>27</v>
      </c>
      <c r="O4875" t="s">
        <v>27</v>
      </c>
      <c r="P4875">
        <v>1</v>
      </c>
      <c r="Q4875">
        <v>25</v>
      </c>
      <c r="R4875">
        <v>150</v>
      </c>
      <c r="S4875">
        <v>3</v>
      </c>
      <c r="T4875" s="1">
        <v>42468</v>
      </c>
      <c r="U4875" t="str">
        <f>IF(Main_Data[[#This Row],[Average_Cost_for_two]]&lt;=200000,"0-200k",IF(Main_Data[[#This Row],[Average_Cost_for_two]]&lt;=400000,"200k-400k",IF(Main_Data[[#This Row],[Average_Cost_for_two]]&lt;=600000,"400k-600k",IF(Main_Data[[#This Row],[Average_Cost_for_two]]&lt;=800000,"600k-800k"))))</f>
        <v>0-200k</v>
      </c>
    </row>
    <row r="4876" spans="1:21" x14ac:dyDescent="0.35">
      <c r="A4876">
        <v>18440191</v>
      </c>
      <c r="B4876" t="s">
        <v>10111</v>
      </c>
      <c r="C4876">
        <v>1</v>
      </c>
      <c r="D4876" t="s">
        <v>21</v>
      </c>
      <c r="E4876" t="s">
        <v>10112</v>
      </c>
      <c r="F4876" t="s">
        <v>171</v>
      </c>
      <c r="G4876" t="s">
        <v>172</v>
      </c>
      <c r="H4876">
        <v>77.301416399999994</v>
      </c>
      <c r="I4876">
        <v>28.619529400000001</v>
      </c>
      <c r="J4876" t="s">
        <v>706</v>
      </c>
      <c r="K4876" t="s">
        <v>26</v>
      </c>
      <c r="L4876" t="s">
        <v>27</v>
      </c>
      <c r="M4876" t="s">
        <v>27</v>
      </c>
      <c r="N4876" t="s">
        <v>27</v>
      </c>
      <c r="O4876" t="s">
        <v>27</v>
      </c>
      <c r="P4876">
        <v>1</v>
      </c>
      <c r="Q4876">
        <v>16</v>
      </c>
      <c r="R4876">
        <v>150</v>
      </c>
      <c r="S4876">
        <v>4</v>
      </c>
      <c r="T4876" s="1">
        <v>42828</v>
      </c>
      <c r="U4876" t="str">
        <f>IF(Main_Data[[#This Row],[Average_Cost_for_two]]&lt;=200000,"0-200k",IF(Main_Data[[#This Row],[Average_Cost_for_two]]&lt;=400000,"200k-400k",IF(Main_Data[[#This Row],[Average_Cost_for_two]]&lt;=600000,"400k-600k",IF(Main_Data[[#This Row],[Average_Cost_for_two]]&lt;=800000,"600k-800k"))))</f>
        <v>0-200k</v>
      </c>
    </row>
    <row r="4877" spans="1:21" x14ac:dyDescent="0.35">
      <c r="A4877">
        <v>312620</v>
      </c>
      <c r="B4877" t="s">
        <v>10113</v>
      </c>
      <c r="C4877">
        <v>1</v>
      </c>
      <c r="D4877" t="s">
        <v>21</v>
      </c>
      <c r="E4877" t="s">
        <v>10114</v>
      </c>
      <c r="F4877" t="s">
        <v>49</v>
      </c>
      <c r="G4877" t="s">
        <v>50</v>
      </c>
      <c r="H4877">
        <v>76.984726600000002</v>
      </c>
      <c r="I4877">
        <v>28.6076142</v>
      </c>
      <c r="J4877" t="s">
        <v>6832</v>
      </c>
      <c r="K4877" t="s">
        <v>26</v>
      </c>
      <c r="L4877" t="s">
        <v>27</v>
      </c>
      <c r="M4877" t="s">
        <v>27</v>
      </c>
      <c r="N4877" t="s">
        <v>27</v>
      </c>
      <c r="O4877" t="s">
        <v>27</v>
      </c>
      <c r="P4877">
        <v>1</v>
      </c>
      <c r="Q4877">
        <v>1</v>
      </c>
      <c r="R4877">
        <v>150</v>
      </c>
      <c r="S4877">
        <v>1</v>
      </c>
      <c r="T4877" s="1">
        <v>42852</v>
      </c>
      <c r="U4877" t="str">
        <f>IF(Main_Data[[#This Row],[Average_Cost_for_two]]&lt;=200000,"0-200k",IF(Main_Data[[#This Row],[Average_Cost_for_two]]&lt;=400000,"200k-400k",IF(Main_Data[[#This Row],[Average_Cost_for_two]]&lt;=600000,"400k-600k",IF(Main_Data[[#This Row],[Average_Cost_for_two]]&lt;=800000,"600k-800k"))))</f>
        <v>0-200k</v>
      </c>
    </row>
    <row r="4878" spans="1:21" x14ac:dyDescent="0.35">
      <c r="A4878">
        <v>3636</v>
      </c>
      <c r="B4878" t="s">
        <v>9288</v>
      </c>
      <c r="C4878">
        <v>1</v>
      </c>
      <c r="D4878" t="s">
        <v>21</v>
      </c>
      <c r="E4878" t="s">
        <v>10115</v>
      </c>
      <c r="F4878" t="s">
        <v>102</v>
      </c>
      <c r="G4878" t="s">
        <v>103</v>
      </c>
      <c r="H4878">
        <v>77.252343400000001</v>
      </c>
      <c r="I4878">
        <v>28.548486700000002</v>
      </c>
      <c r="J4878" t="s">
        <v>767</v>
      </c>
      <c r="K4878" t="s">
        <v>26</v>
      </c>
      <c r="L4878" t="s">
        <v>27</v>
      </c>
      <c r="M4878" t="s">
        <v>27</v>
      </c>
      <c r="N4878" t="s">
        <v>27</v>
      </c>
      <c r="O4878" t="s">
        <v>27</v>
      </c>
      <c r="P4878">
        <v>1</v>
      </c>
      <c r="Q4878">
        <v>12</v>
      </c>
      <c r="R4878">
        <v>150</v>
      </c>
      <c r="S4878">
        <v>3</v>
      </c>
      <c r="T4878" s="1">
        <v>41372</v>
      </c>
      <c r="U4878" t="str">
        <f>IF(Main_Data[[#This Row],[Average_Cost_for_two]]&lt;=200000,"0-200k",IF(Main_Data[[#This Row],[Average_Cost_for_two]]&lt;=400000,"200k-400k",IF(Main_Data[[#This Row],[Average_Cost_for_two]]&lt;=600000,"400k-600k",IF(Main_Data[[#This Row],[Average_Cost_for_two]]&lt;=800000,"600k-800k"))))</f>
        <v>0-200k</v>
      </c>
    </row>
    <row r="4879" spans="1:21" x14ac:dyDescent="0.35">
      <c r="A4879">
        <v>312146</v>
      </c>
      <c r="B4879" t="s">
        <v>10116</v>
      </c>
      <c r="C4879">
        <v>1</v>
      </c>
      <c r="D4879" t="s">
        <v>21</v>
      </c>
      <c r="E4879" t="s">
        <v>8404</v>
      </c>
      <c r="F4879" t="s">
        <v>57</v>
      </c>
      <c r="G4879" t="s">
        <v>58</v>
      </c>
      <c r="H4879">
        <v>77.091116099999994</v>
      </c>
      <c r="I4879">
        <v>28.583836000000002</v>
      </c>
      <c r="J4879" t="s">
        <v>706</v>
      </c>
      <c r="K4879" t="s">
        <v>26</v>
      </c>
      <c r="L4879" t="s">
        <v>27</v>
      </c>
      <c r="M4879" t="s">
        <v>27</v>
      </c>
      <c r="N4879" t="s">
        <v>27</v>
      </c>
      <c r="O4879" t="s">
        <v>27</v>
      </c>
      <c r="P4879">
        <v>1</v>
      </c>
      <c r="Q4879">
        <v>3</v>
      </c>
      <c r="R4879">
        <v>150</v>
      </c>
      <c r="S4879">
        <v>1</v>
      </c>
      <c r="T4879" s="1">
        <v>41391</v>
      </c>
      <c r="U4879" t="str">
        <f>IF(Main_Data[[#This Row],[Average_Cost_for_two]]&lt;=200000,"0-200k",IF(Main_Data[[#This Row],[Average_Cost_for_two]]&lt;=400000,"200k-400k",IF(Main_Data[[#This Row],[Average_Cost_for_two]]&lt;=600000,"400k-600k",IF(Main_Data[[#This Row],[Average_Cost_for_two]]&lt;=800000,"600k-800k"))))</f>
        <v>0-200k</v>
      </c>
    </row>
    <row r="4880" spans="1:21" x14ac:dyDescent="0.35">
      <c r="A4880">
        <v>307986</v>
      </c>
      <c r="B4880" t="s">
        <v>10117</v>
      </c>
      <c r="C4880">
        <v>1</v>
      </c>
      <c r="D4880" t="s">
        <v>21</v>
      </c>
      <c r="E4880" t="s">
        <v>10118</v>
      </c>
      <c r="F4880" t="s">
        <v>895</v>
      </c>
      <c r="G4880" t="s">
        <v>896</v>
      </c>
      <c r="H4880">
        <v>77.292189559999997</v>
      </c>
      <c r="I4880">
        <v>28.669516479999999</v>
      </c>
      <c r="J4880" t="s">
        <v>695</v>
      </c>
      <c r="K4880" t="s">
        <v>26</v>
      </c>
      <c r="L4880" t="s">
        <v>27</v>
      </c>
      <c r="M4880" t="s">
        <v>27</v>
      </c>
      <c r="N4880" t="s">
        <v>27</v>
      </c>
      <c r="O4880" t="s">
        <v>27</v>
      </c>
      <c r="P4880">
        <v>1</v>
      </c>
      <c r="Q4880">
        <v>11</v>
      </c>
      <c r="R4880">
        <v>150</v>
      </c>
      <c r="S4880">
        <v>3</v>
      </c>
      <c r="T4880" s="1">
        <v>42108</v>
      </c>
      <c r="U4880" t="str">
        <f>IF(Main_Data[[#This Row],[Average_Cost_for_two]]&lt;=200000,"0-200k",IF(Main_Data[[#This Row],[Average_Cost_for_two]]&lt;=400000,"200k-400k",IF(Main_Data[[#This Row],[Average_Cost_for_two]]&lt;=600000,"400k-600k",IF(Main_Data[[#This Row],[Average_Cost_for_two]]&lt;=800000,"600k-800k"))))</f>
        <v>0-200k</v>
      </c>
    </row>
    <row r="4881" spans="1:21" x14ac:dyDescent="0.35">
      <c r="A4881">
        <v>18312644</v>
      </c>
      <c r="B4881" t="s">
        <v>10119</v>
      </c>
      <c r="C4881">
        <v>1</v>
      </c>
      <c r="D4881" t="s">
        <v>21</v>
      </c>
      <c r="E4881" t="s">
        <v>10120</v>
      </c>
      <c r="F4881" t="s">
        <v>1204</v>
      </c>
      <c r="G4881" t="s">
        <v>1205</v>
      </c>
      <c r="H4881">
        <v>77.094911199999999</v>
      </c>
      <c r="I4881">
        <v>28.640446300000001</v>
      </c>
      <c r="J4881" t="s">
        <v>9312</v>
      </c>
      <c r="K4881" t="s">
        <v>26</v>
      </c>
      <c r="L4881" t="s">
        <v>27</v>
      </c>
      <c r="M4881" t="s">
        <v>27</v>
      </c>
      <c r="N4881" t="s">
        <v>27</v>
      </c>
      <c r="O4881" t="s">
        <v>27</v>
      </c>
      <c r="P4881">
        <v>1</v>
      </c>
      <c r="Q4881">
        <v>2</v>
      </c>
      <c r="R4881">
        <v>150</v>
      </c>
      <c r="S4881">
        <v>1</v>
      </c>
      <c r="T4881" s="1">
        <v>41753</v>
      </c>
      <c r="U4881" t="str">
        <f>IF(Main_Data[[#This Row],[Average_Cost_for_two]]&lt;=200000,"0-200k",IF(Main_Data[[#This Row],[Average_Cost_for_two]]&lt;=400000,"200k-400k",IF(Main_Data[[#This Row],[Average_Cost_for_two]]&lt;=600000,"400k-600k",IF(Main_Data[[#This Row],[Average_Cost_for_two]]&lt;=800000,"600k-800k"))))</f>
        <v>0-200k</v>
      </c>
    </row>
    <row r="4882" spans="1:21" x14ac:dyDescent="0.35">
      <c r="A4882">
        <v>18037796</v>
      </c>
      <c r="B4882" t="s">
        <v>10121</v>
      </c>
      <c r="C4882">
        <v>1</v>
      </c>
      <c r="D4882" t="s">
        <v>21</v>
      </c>
      <c r="E4882" t="s">
        <v>8360</v>
      </c>
      <c r="F4882" t="s">
        <v>1204</v>
      </c>
      <c r="G4882" t="s">
        <v>1205</v>
      </c>
      <c r="H4882">
        <v>77.099546200000006</v>
      </c>
      <c r="I4882">
        <v>28.645093200000002</v>
      </c>
      <c r="J4882" t="s">
        <v>1157</v>
      </c>
      <c r="K4882" t="s">
        <v>26</v>
      </c>
      <c r="L4882" t="s">
        <v>27</v>
      </c>
      <c r="M4882" t="s">
        <v>27</v>
      </c>
      <c r="N4882" t="s">
        <v>27</v>
      </c>
      <c r="O4882" t="s">
        <v>27</v>
      </c>
      <c r="P4882">
        <v>1</v>
      </c>
      <c r="Q4882">
        <v>3</v>
      </c>
      <c r="R4882">
        <v>150</v>
      </c>
      <c r="S4882">
        <v>1</v>
      </c>
      <c r="T4882" s="1">
        <v>42852</v>
      </c>
      <c r="U4882" t="str">
        <f>IF(Main_Data[[#This Row],[Average_Cost_for_two]]&lt;=200000,"0-200k",IF(Main_Data[[#This Row],[Average_Cost_for_two]]&lt;=400000,"200k-400k",IF(Main_Data[[#This Row],[Average_Cost_for_two]]&lt;=600000,"400k-600k",IF(Main_Data[[#This Row],[Average_Cost_for_two]]&lt;=800000,"600k-800k"))))</f>
        <v>0-200k</v>
      </c>
    </row>
    <row r="4883" spans="1:21" x14ac:dyDescent="0.35">
      <c r="A4883">
        <v>7613</v>
      </c>
      <c r="B4883" t="s">
        <v>10122</v>
      </c>
      <c r="C4883">
        <v>1</v>
      </c>
      <c r="D4883" t="s">
        <v>21</v>
      </c>
      <c r="E4883" t="s">
        <v>10123</v>
      </c>
      <c r="F4883" t="s">
        <v>241</v>
      </c>
      <c r="G4883" t="s">
        <v>242</v>
      </c>
      <c r="H4883">
        <v>77.248846999999998</v>
      </c>
      <c r="I4883">
        <v>28.539921499999998</v>
      </c>
      <c r="J4883" t="s">
        <v>695</v>
      </c>
      <c r="K4883" t="s">
        <v>26</v>
      </c>
      <c r="L4883" t="s">
        <v>27</v>
      </c>
      <c r="M4883" t="s">
        <v>27</v>
      </c>
      <c r="N4883" t="s">
        <v>27</v>
      </c>
      <c r="O4883" t="s">
        <v>27</v>
      </c>
      <c r="P4883">
        <v>1</v>
      </c>
      <c r="Q4883">
        <v>17</v>
      </c>
      <c r="R4883">
        <v>150</v>
      </c>
      <c r="S4883">
        <v>3</v>
      </c>
      <c r="T4883" s="1">
        <v>40257</v>
      </c>
      <c r="U4883" t="str">
        <f>IF(Main_Data[[#This Row],[Average_Cost_for_two]]&lt;=200000,"0-200k",IF(Main_Data[[#This Row],[Average_Cost_for_two]]&lt;=400000,"200k-400k",IF(Main_Data[[#This Row],[Average_Cost_for_two]]&lt;=600000,"400k-600k",IF(Main_Data[[#This Row],[Average_Cost_for_two]]&lt;=800000,"600k-800k"))))</f>
        <v>0-200k</v>
      </c>
    </row>
    <row r="4884" spans="1:21" x14ac:dyDescent="0.35">
      <c r="A4884">
        <v>310143</v>
      </c>
      <c r="B4884" t="s">
        <v>10124</v>
      </c>
      <c r="C4884">
        <v>1</v>
      </c>
      <c r="D4884" t="s">
        <v>21</v>
      </c>
      <c r="E4884" t="s">
        <v>10125</v>
      </c>
      <c r="F4884" t="s">
        <v>661</v>
      </c>
      <c r="G4884" t="s">
        <v>662</v>
      </c>
      <c r="H4884">
        <v>77.222148200000007</v>
      </c>
      <c r="I4884">
        <v>28.6343484</v>
      </c>
      <c r="J4884" t="s">
        <v>713</v>
      </c>
      <c r="K4884" t="s">
        <v>26</v>
      </c>
      <c r="L4884" t="s">
        <v>27</v>
      </c>
      <c r="M4884" t="s">
        <v>34</v>
      </c>
      <c r="N4884" t="s">
        <v>27</v>
      </c>
      <c r="O4884" t="s">
        <v>27</v>
      </c>
      <c r="P4884">
        <v>1</v>
      </c>
      <c r="Q4884">
        <v>2620</v>
      </c>
      <c r="R4884">
        <v>150</v>
      </c>
      <c r="S4884">
        <v>5</v>
      </c>
      <c r="T4884" s="1">
        <v>41350</v>
      </c>
      <c r="U4884" t="str">
        <f>IF(Main_Data[[#This Row],[Average_Cost_for_two]]&lt;=200000,"0-200k",IF(Main_Data[[#This Row],[Average_Cost_for_two]]&lt;=400000,"200k-400k",IF(Main_Data[[#This Row],[Average_Cost_for_two]]&lt;=600000,"400k-600k",IF(Main_Data[[#This Row],[Average_Cost_for_two]]&lt;=800000,"600k-800k"))))</f>
        <v>0-200k</v>
      </c>
    </row>
    <row r="4885" spans="1:21" x14ac:dyDescent="0.35">
      <c r="A4885">
        <v>18427869</v>
      </c>
      <c r="B4885" t="s">
        <v>1661</v>
      </c>
      <c r="C4885">
        <v>1</v>
      </c>
      <c r="D4885" t="s">
        <v>21</v>
      </c>
      <c r="E4885" t="s">
        <v>10126</v>
      </c>
      <c r="F4885" t="s">
        <v>298</v>
      </c>
      <c r="G4885" t="s">
        <v>299</v>
      </c>
      <c r="H4885">
        <v>77.208868499999994</v>
      </c>
      <c r="I4885">
        <v>28.7011015</v>
      </c>
      <c r="J4885" t="s">
        <v>1663</v>
      </c>
      <c r="K4885" t="s">
        <v>26</v>
      </c>
      <c r="L4885" t="s">
        <v>27</v>
      </c>
      <c r="M4885" t="s">
        <v>27</v>
      </c>
      <c r="N4885" t="s">
        <v>27</v>
      </c>
      <c r="O4885" t="s">
        <v>27</v>
      </c>
      <c r="P4885">
        <v>1</v>
      </c>
      <c r="Q4885">
        <v>5</v>
      </c>
      <c r="R4885">
        <v>150</v>
      </c>
      <c r="S4885">
        <v>3</v>
      </c>
      <c r="T4885" s="1">
        <v>42068</v>
      </c>
      <c r="U4885" t="str">
        <f>IF(Main_Data[[#This Row],[Average_Cost_for_two]]&lt;=200000,"0-200k",IF(Main_Data[[#This Row],[Average_Cost_for_two]]&lt;=400000,"200k-400k",IF(Main_Data[[#This Row],[Average_Cost_for_two]]&lt;=600000,"400k-600k",IF(Main_Data[[#This Row],[Average_Cost_for_two]]&lt;=800000,"600k-800k"))))</f>
        <v>0-200k</v>
      </c>
    </row>
    <row r="4886" spans="1:21" x14ac:dyDescent="0.35">
      <c r="A4886">
        <v>18349919</v>
      </c>
      <c r="B4886" t="s">
        <v>10127</v>
      </c>
      <c r="C4886">
        <v>1</v>
      </c>
      <c r="D4886" t="s">
        <v>21</v>
      </c>
      <c r="E4886" t="s">
        <v>10128</v>
      </c>
      <c r="F4886" t="s">
        <v>157</v>
      </c>
      <c r="G4886" t="s">
        <v>158</v>
      </c>
      <c r="H4886">
        <v>77.204565799999997</v>
      </c>
      <c r="I4886">
        <v>28.5513376</v>
      </c>
      <c r="J4886" t="s">
        <v>713</v>
      </c>
      <c r="K4886" t="s">
        <v>26</v>
      </c>
      <c r="L4886" t="s">
        <v>27</v>
      </c>
      <c r="M4886" t="s">
        <v>34</v>
      </c>
      <c r="N4886" t="s">
        <v>27</v>
      </c>
      <c r="O4886" t="s">
        <v>27</v>
      </c>
      <c r="P4886">
        <v>1</v>
      </c>
      <c r="Q4886">
        <v>67</v>
      </c>
      <c r="R4886">
        <v>150</v>
      </c>
      <c r="S4886">
        <v>4</v>
      </c>
      <c r="T4886" s="1">
        <v>40996</v>
      </c>
      <c r="U4886" t="str">
        <f>IF(Main_Data[[#This Row],[Average_Cost_for_two]]&lt;=200000,"0-200k",IF(Main_Data[[#This Row],[Average_Cost_for_two]]&lt;=400000,"200k-400k",IF(Main_Data[[#This Row],[Average_Cost_for_two]]&lt;=600000,"400k-600k",IF(Main_Data[[#This Row],[Average_Cost_for_two]]&lt;=800000,"600k-800k"))))</f>
        <v>0-200k</v>
      </c>
    </row>
    <row r="4887" spans="1:21" x14ac:dyDescent="0.35">
      <c r="A4887">
        <v>18400724</v>
      </c>
      <c r="B4887" t="s">
        <v>9096</v>
      </c>
      <c r="C4887">
        <v>1</v>
      </c>
      <c r="D4887" t="s">
        <v>21</v>
      </c>
      <c r="E4887" t="s">
        <v>10129</v>
      </c>
      <c r="F4887" t="s">
        <v>843</v>
      </c>
      <c r="G4887" t="s">
        <v>844</v>
      </c>
      <c r="H4887">
        <v>77.218555199999997</v>
      </c>
      <c r="I4887">
        <v>28.628809</v>
      </c>
      <c r="J4887" t="s">
        <v>706</v>
      </c>
      <c r="K4887" t="s">
        <v>26</v>
      </c>
      <c r="L4887" t="s">
        <v>27</v>
      </c>
      <c r="M4887" t="s">
        <v>27</v>
      </c>
      <c r="N4887" t="s">
        <v>27</v>
      </c>
      <c r="O4887" t="s">
        <v>27</v>
      </c>
      <c r="P4887">
        <v>1</v>
      </c>
      <c r="Q4887">
        <v>12</v>
      </c>
      <c r="R4887">
        <v>150</v>
      </c>
      <c r="S4887">
        <v>3</v>
      </c>
      <c r="T4887" s="1">
        <v>41723</v>
      </c>
      <c r="U4887" t="str">
        <f>IF(Main_Data[[#This Row],[Average_Cost_for_two]]&lt;=200000,"0-200k",IF(Main_Data[[#This Row],[Average_Cost_for_two]]&lt;=400000,"200k-400k",IF(Main_Data[[#This Row],[Average_Cost_for_two]]&lt;=600000,"400k-600k",IF(Main_Data[[#This Row],[Average_Cost_for_two]]&lt;=800000,"600k-800k"))))</f>
        <v>0-200k</v>
      </c>
    </row>
    <row r="4888" spans="1:21" x14ac:dyDescent="0.35">
      <c r="A4888">
        <v>309844</v>
      </c>
      <c r="B4888" t="s">
        <v>10127</v>
      </c>
      <c r="C4888">
        <v>1</v>
      </c>
      <c r="D4888" t="s">
        <v>21</v>
      </c>
      <c r="E4888" t="s">
        <v>10130</v>
      </c>
      <c r="F4888" t="s">
        <v>1997</v>
      </c>
      <c r="G4888" t="s">
        <v>1998</v>
      </c>
      <c r="H4888">
        <v>77.238610600000001</v>
      </c>
      <c r="I4888">
        <v>28.5367441</v>
      </c>
      <c r="J4888" t="s">
        <v>713</v>
      </c>
      <c r="K4888" t="s">
        <v>26</v>
      </c>
      <c r="L4888" t="s">
        <v>27</v>
      </c>
      <c r="M4888" t="s">
        <v>34</v>
      </c>
      <c r="N4888" t="s">
        <v>27</v>
      </c>
      <c r="O4888" t="s">
        <v>27</v>
      </c>
      <c r="P4888">
        <v>1</v>
      </c>
      <c r="Q4888">
        <v>665</v>
      </c>
      <c r="R4888">
        <v>150</v>
      </c>
      <c r="S4888">
        <v>4</v>
      </c>
      <c r="T4888" s="1">
        <v>42086</v>
      </c>
      <c r="U4888" t="str">
        <f>IF(Main_Data[[#This Row],[Average_Cost_for_two]]&lt;=200000,"0-200k",IF(Main_Data[[#This Row],[Average_Cost_for_two]]&lt;=400000,"200k-400k",IF(Main_Data[[#This Row],[Average_Cost_for_two]]&lt;=600000,"400k-600k",IF(Main_Data[[#This Row],[Average_Cost_for_two]]&lt;=800000,"600k-800k"))))</f>
        <v>0-200k</v>
      </c>
    </row>
    <row r="4889" spans="1:21" x14ac:dyDescent="0.35">
      <c r="A4889">
        <v>7689</v>
      </c>
      <c r="B4889" t="s">
        <v>10131</v>
      </c>
      <c r="C4889">
        <v>1</v>
      </c>
      <c r="D4889" t="s">
        <v>21</v>
      </c>
      <c r="E4889" t="s">
        <v>10132</v>
      </c>
      <c r="F4889" t="s">
        <v>652</v>
      </c>
      <c r="G4889" t="s">
        <v>653</v>
      </c>
      <c r="H4889">
        <v>77.206428299999999</v>
      </c>
      <c r="I4889">
        <v>28.682475499999999</v>
      </c>
      <c r="J4889" t="s">
        <v>857</v>
      </c>
      <c r="K4889" t="s">
        <v>26</v>
      </c>
      <c r="L4889" t="s">
        <v>27</v>
      </c>
      <c r="M4889" t="s">
        <v>27</v>
      </c>
      <c r="N4889" t="s">
        <v>27</v>
      </c>
      <c r="O4889" t="s">
        <v>27</v>
      </c>
      <c r="P4889">
        <v>1</v>
      </c>
      <c r="Q4889">
        <v>49</v>
      </c>
      <c r="R4889">
        <v>150</v>
      </c>
      <c r="S4889">
        <v>3</v>
      </c>
      <c r="T4889" s="1">
        <v>43185</v>
      </c>
      <c r="U4889" t="str">
        <f>IF(Main_Data[[#This Row],[Average_Cost_for_two]]&lt;=200000,"0-200k",IF(Main_Data[[#This Row],[Average_Cost_for_two]]&lt;=400000,"200k-400k",IF(Main_Data[[#This Row],[Average_Cost_for_two]]&lt;=600000,"400k-600k",IF(Main_Data[[#This Row],[Average_Cost_for_two]]&lt;=800000,"600k-800k"))))</f>
        <v>0-200k</v>
      </c>
    </row>
    <row r="4890" spans="1:21" x14ac:dyDescent="0.35">
      <c r="A4890">
        <v>306402</v>
      </c>
      <c r="B4890" t="s">
        <v>10133</v>
      </c>
      <c r="C4890">
        <v>1</v>
      </c>
      <c r="D4890" t="s">
        <v>21</v>
      </c>
      <c r="E4890" t="s">
        <v>10134</v>
      </c>
      <c r="F4890" t="s">
        <v>652</v>
      </c>
      <c r="G4890" t="s">
        <v>653</v>
      </c>
      <c r="H4890">
        <v>77.200678800000006</v>
      </c>
      <c r="I4890">
        <v>28.681298699999999</v>
      </c>
      <c r="J4890" t="s">
        <v>795</v>
      </c>
      <c r="K4890" t="s">
        <v>26</v>
      </c>
      <c r="L4890" t="s">
        <v>27</v>
      </c>
      <c r="M4890" t="s">
        <v>27</v>
      </c>
      <c r="N4890" t="s">
        <v>27</v>
      </c>
      <c r="O4890" t="s">
        <v>27</v>
      </c>
      <c r="P4890">
        <v>1</v>
      </c>
      <c r="Q4890">
        <v>36</v>
      </c>
      <c r="R4890">
        <v>150</v>
      </c>
      <c r="S4890">
        <v>4</v>
      </c>
      <c r="T4890" s="1">
        <v>42078</v>
      </c>
      <c r="U4890" t="str">
        <f>IF(Main_Data[[#This Row],[Average_Cost_for_two]]&lt;=200000,"0-200k",IF(Main_Data[[#This Row],[Average_Cost_for_two]]&lt;=400000,"200k-400k",IF(Main_Data[[#This Row],[Average_Cost_for_two]]&lt;=600000,"400k-600k",IF(Main_Data[[#This Row],[Average_Cost_for_two]]&lt;=800000,"600k-800k"))))</f>
        <v>0-200k</v>
      </c>
    </row>
    <row r="4891" spans="1:21" x14ac:dyDescent="0.35">
      <c r="A4891">
        <v>8985</v>
      </c>
      <c r="B4891" t="s">
        <v>10135</v>
      </c>
      <c r="C4891">
        <v>1</v>
      </c>
      <c r="D4891" t="s">
        <v>21</v>
      </c>
      <c r="E4891" t="s">
        <v>10136</v>
      </c>
      <c r="F4891" t="s">
        <v>652</v>
      </c>
      <c r="G4891" t="s">
        <v>653</v>
      </c>
      <c r="H4891">
        <v>77.203373900000003</v>
      </c>
      <c r="I4891">
        <v>28.682541700000002</v>
      </c>
      <c r="J4891" t="s">
        <v>706</v>
      </c>
      <c r="K4891" t="s">
        <v>26</v>
      </c>
      <c r="L4891" t="s">
        <v>27</v>
      </c>
      <c r="M4891" t="s">
        <v>27</v>
      </c>
      <c r="N4891" t="s">
        <v>27</v>
      </c>
      <c r="O4891" t="s">
        <v>27</v>
      </c>
      <c r="P4891">
        <v>1</v>
      </c>
      <c r="Q4891">
        <v>223</v>
      </c>
      <c r="R4891">
        <v>150</v>
      </c>
      <c r="S4891">
        <v>4</v>
      </c>
      <c r="T4891" s="1">
        <v>40625</v>
      </c>
      <c r="U4891" t="str">
        <f>IF(Main_Data[[#This Row],[Average_Cost_for_two]]&lt;=200000,"0-200k",IF(Main_Data[[#This Row],[Average_Cost_for_two]]&lt;=400000,"200k-400k",IF(Main_Data[[#This Row],[Average_Cost_for_two]]&lt;=600000,"400k-600k",IF(Main_Data[[#This Row],[Average_Cost_for_two]]&lt;=800000,"600k-800k"))))</f>
        <v>0-200k</v>
      </c>
    </row>
    <row r="4892" spans="1:21" x14ac:dyDescent="0.35">
      <c r="A4892">
        <v>18371289</v>
      </c>
      <c r="B4892" t="s">
        <v>10137</v>
      </c>
      <c r="C4892">
        <v>1</v>
      </c>
      <c r="D4892" t="s">
        <v>21</v>
      </c>
      <c r="E4892" t="s">
        <v>10138</v>
      </c>
      <c r="F4892" t="s">
        <v>32</v>
      </c>
      <c r="G4892" t="s">
        <v>33</v>
      </c>
      <c r="H4892">
        <v>77.242238</v>
      </c>
      <c r="I4892">
        <v>28.578557</v>
      </c>
      <c r="J4892" t="s">
        <v>521</v>
      </c>
      <c r="K4892" t="s">
        <v>26</v>
      </c>
      <c r="L4892" t="s">
        <v>27</v>
      </c>
      <c r="M4892" t="s">
        <v>34</v>
      </c>
      <c r="N4892" t="s">
        <v>27</v>
      </c>
      <c r="O4892" t="s">
        <v>27</v>
      </c>
      <c r="P4892">
        <v>1</v>
      </c>
      <c r="Q4892">
        <v>6</v>
      </c>
      <c r="R4892">
        <v>150</v>
      </c>
      <c r="S4892">
        <v>3</v>
      </c>
      <c r="T4892" s="1">
        <v>41712</v>
      </c>
      <c r="U4892" t="str">
        <f>IF(Main_Data[[#This Row],[Average_Cost_for_two]]&lt;=200000,"0-200k",IF(Main_Data[[#This Row],[Average_Cost_for_two]]&lt;=400000,"200k-400k",IF(Main_Data[[#This Row],[Average_Cost_for_two]]&lt;=600000,"400k-600k",IF(Main_Data[[#This Row],[Average_Cost_for_two]]&lt;=800000,"600k-800k"))))</f>
        <v>0-200k</v>
      </c>
    </row>
    <row r="4893" spans="1:21" x14ac:dyDescent="0.35">
      <c r="A4893">
        <v>18421475</v>
      </c>
      <c r="B4893" t="s">
        <v>10139</v>
      </c>
      <c r="C4893">
        <v>1</v>
      </c>
      <c r="D4893" t="s">
        <v>21</v>
      </c>
      <c r="E4893" t="s">
        <v>10140</v>
      </c>
      <c r="F4893" t="s">
        <v>43</v>
      </c>
      <c r="G4893" t="s">
        <v>44</v>
      </c>
      <c r="H4893">
        <v>77.212233400000002</v>
      </c>
      <c r="I4893">
        <v>28.706283299999999</v>
      </c>
      <c r="J4893" t="s">
        <v>10141</v>
      </c>
      <c r="K4893" t="s">
        <v>26</v>
      </c>
      <c r="L4893" t="s">
        <v>27</v>
      </c>
      <c r="M4893" t="s">
        <v>27</v>
      </c>
      <c r="N4893" t="s">
        <v>27</v>
      </c>
      <c r="O4893" t="s">
        <v>27</v>
      </c>
      <c r="P4893">
        <v>1</v>
      </c>
      <c r="Q4893">
        <v>1</v>
      </c>
      <c r="R4893">
        <v>150</v>
      </c>
      <c r="S4893">
        <v>1</v>
      </c>
      <c r="T4893" s="1">
        <v>41709</v>
      </c>
      <c r="U4893" t="str">
        <f>IF(Main_Data[[#This Row],[Average_Cost_for_two]]&lt;=200000,"0-200k",IF(Main_Data[[#This Row],[Average_Cost_for_two]]&lt;=400000,"200k-400k",IF(Main_Data[[#This Row],[Average_Cost_for_two]]&lt;=600000,"400k-600k",IF(Main_Data[[#This Row],[Average_Cost_for_two]]&lt;=800000,"600k-800k"))))</f>
        <v>0-200k</v>
      </c>
    </row>
    <row r="4894" spans="1:21" x14ac:dyDescent="0.35">
      <c r="A4894">
        <v>18425758</v>
      </c>
      <c r="B4894" t="s">
        <v>352</v>
      </c>
      <c r="C4894">
        <v>1</v>
      </c>
      <c r="D4894" t="s">
        <v>21</v>
      </c>
      <c r="E4894" t="s">
        <v>10142</v>
      </c>
      <c r="F4894" t="s">
        <v>268</v>
      </c>
      <c r="G4894" t="s">
        <v>269</v>
      </c>
      <c r="H4894">
        <v>77.1708462</v>
      </c>
      <c r="I4894">
        <v>28.5588962</v>
      </c>
      <c r="J4894" t="s">
        <v>795</v>
      </c>
      <c r="K4894" t="s">
        <v>26</v>
      </c>
      <c r="L4894" t="s">
        <v>27</v>
      </c>
      <c r="M4894" t="s">
        <v>27</v>
      </c>
      <c r="N4894" t="s">
        <v>27</v>
      </c>
      <c r="O4894" t="s">
        <v>27</v>
      </c>
      <c r="P4894">
        <v>1</v>
      </c>
      <c r="Q4894">
        <v>2</v>
      </c>
      <c r="R4894">
        <v>150</v>
      </c>
      <c r="S4894">
        <v>1</v>
      </c>
      <c r="T4894" s="1">
        <v>40605</v>
      </c>
      <c r="U4894" t="str">
        <f>IF(Main_Data[[#This Row],[Average_Cost_for_two]]&lt;=200000,"0-200k",IF(Main_Data[[#This Row],[Average_Cost_for_two]]&lt;=400000,"200k-400k",IF(Main_Data[[#This Row],[Average_Cost_for_two]]&lt;=600000,"400k-600k",IF(Main_Data[[#This Row],[Average_Cost_for_two]]&lt;=800000,"600k-800k"))))</f>
        <v>0-200k</v>
      </c>
    </row>
    <row r="4895" spans="1:21" x14ac:dyDescent="0.35">
      <c r="A4895">
        <v>18371421</v>
      </c>
      <c r="B4895" t="s">
        <v>10143</v>
      </c>
      <c r="C4895">
        <v>1</v>
      </c>
      <c r="D4895" t="s">
        <v>21</v>
      </c>
      <c r="E4895" t="s">
        <v>10144</v>
      </c>
      <c r="F4895" t="s">
        <v>49</v>
      </c>
      <c r="G4895" t="s">
        <v>50</v>
      </c>
      <c r="H4895">
        <v>77.000757100000001</v>
      </c>
      <c r="I4895">
        <v>28.591471800000001</v>
      </c>
      <c r="J4895" t="s">
        <v>554</v>
      </c>
      <c r="K4895" t="s">
        <v>26</v>
      </c>
      <c r="L4895" t="s">
        <v>27</v>
      </c>
      <c r="M4895" t="s">
        <v>27</v>
      </c>
      <c r="N4895" t="s">
        <v>27</v>
      </c>
      <c r="O4895" t="s">
        <v>27</v>
      </c>
      <c r="P4895">
        <v>1</v>
      </c>
      <c r="Q4895">
        <v>1</v>
      </c>
      <c r="R4895">
        <v>150</v>
      </c>
      <c r="S4895">
        <v>1</v>
      </c>
      <c r="T4895" s="1">
        <v>40253</v>
      </c>
      <c r="U4895" t="str">
        <f>IF(Main_Data[[#This Row],[Average_Cost_for_two]]&lt;=200000,"0-200k",IF(Main_Data[[#This Row],[Average_Cost_for_two]]&lt;=400000,"200k-400k",IF(Main_Data[[#This Row],[Average_Cost_for_two]]&lt;=600000,"400k-600k",IF(Main_Data[[#This Row],[Average_Cost_for_two]]&lt;=800000,"600k-800k"))))</f>
        <v>0-200k</v>
      </c>
    </row>
    <row r="4896" spans="1:21" x14ac:dyDescent="0.35">
      <c r="A4896">
        <v>18352261</v>
      </c>
      <c r="B4896" t="s">
        <v>10145</v>
      </c>
      <c r="C4896">
        <v>1</v>
      </c>
      <c r="D4896" t="s">
        <v>21</v>
      </c>
      <c r="E4896" t="s">
        <v>10146</v>
      </c>
      <c r="F4896" t="s">
        <v>53</v>
      </c>
      <c r="G4896" t="s">
        <v>54</v>
      </c>
      <c r="H4896">
        <v>0</v>
      </c>
      <c r="I4896">
        <v>0</v>
      </c>
      <c r="J4896" t="s">
        <v>521</v>
      </c>
      <c r="K4896" t="s">
        <v>26</v>
      </c>
      <c r="L4896" t="s">
        <v>27</v>
      </c>
      <c r="M4896" t="s">
        <v>27</v>
      </c>
      <c r="N4896" t="s">
        <v>27</v>
      </c>
      <c r="O4896" t="s">
        <v>27</v>
      </c>
      <c r="P4896">
        <v>1</v>
      </c>
      <c r="Q4896">
        <v>2</v>
      </c>
      <c r="R4896">
        <v>150</v>
      </c>
      <c r="S4896">
        <v>1</v>
      </c>
      <c r="T4896" s="1">
        <v>40974</v>
      </c>
      <c r="U4896" t="str">
        <f>IF(Main_Data[[#This Row],[Average_Cost_for_two]]&lt;=200000,"0-200k",IF(Main_Data[[#This Row],[Average_Cost_for_two]]&lt;=400000,"200k-400k",IF(Main_Data[[#This Row],[Average_Cost_for_two]]&lt;=600000,"400k-600k",IF(Main_Data[[#This Row],[Average_Cost_for_two]]&lt;=800000,"600k-800k"))))</f>
        <v>0-200k</v>
      </c>
    </row>
    <row r="4897" spans="1:21" x14ac:dyDescent="0.35">
      <c r="A4897">
        <v>302314</v>
      </c>
      <c r="B4897" t="s">
        <v>10147</v>
      </c>
      <c r="C4897">
        <v>1</v>
      </c>
      <c r="D4897" t="s">
        <v>21</v>
      </c>
      <c r="E4897" t="s">
        <v>7273</v>
      </c>
      <c r="F4897" t="s">
        <v>137</v>
      </c>
      <c r="G4897" t="s">
        <v>138</v>
      </c>
      <c r="H4897">
        <v>77.200219439999998</v>
      </c>
      <c r="I4897">
        <v>28.50756389</v>
      </c>
      <c r="J4897" t="s">
        <v>695</v>
      </c>
      <c r="K4897" t="s">
        <v>26</v>
      </c>
      <c r="L4897" t="s">
        <v>27</v>
      </c>
      <c r="M4897" t="s">
        <v>27</v>
      </c>
      <c r="N4897" t="s">
        <v>27</v>
      </c>
      <c r="O4897" t="s">
        <v>27</v>
      </c>
      <c r="P4897">
        <v>1</v>
      </c>
      <c r="Q4897">
        <v>3</v>
      </c>
      <c r="R4897">
        <v>150</v>
      </c>
      <c r="S4897">
        <v>1</v>
      </c>
      <c r="T4897" s="1">
        <v>42439</v>
      </c>
      <c r="U4897" t="str">
        <f>IF(Main_Data[[#This Row],[Average_Cost_for_two]]&lt;=200000,"0-200k",IF(Main_Data[[#This Row],[Average_Cost_for_two]]&lt;=400000,"200k-400k",IF(Main_Data[[#This Row],[Average_Cost_for_two]]&lt;=600000,"400k-600k",IF(Main_Data[[#This Row],[Average_Cost_for_two]]&lt;=800000,"600k-800k"))))</f>
        <v>0-200k</v>
      </c>
    </row>
    <row r="4898" spans="1:21" x14ac:dyDescent="0.35">
      <c r="A4898">
        <v>18312618</v>
      </c>
      <c r="B4898" t="s">
        <v>10148</v>
      </c>
      <c r="C4898">
        <v>1</v>
      </c>
      <c r="D4898" t="s">
        <v>21</v>
      </c>
      <c r="E4898" t="s">
        <v>5588</v>
      </c>
      <c r="F4898" t="s">
        <v>1924</v>
      </c>
      <c r="G4898" t="s">
        <v>1925</v>
      </c>
      <c r="H4898">
        <v>77.221286800000001</v>
      </c>
      <c r="I4898">
        <v>28.567902799999999</v>
      </c>
      <c r="J4898" t="s">
        <v>1052</v>
      </c>
      <c r="K4898" t="s">
        <v>26</v>
      </c>
      <c r="L4898" t="s">
        <v>27</v>
      </c>
      <c r="M4898" t="s">
        <v>27</v>
      </c>
      <c r="N4898" t="s">
        <v>27</v>
      </c>
      <c r="O4898" t="s">
        <v>27</v>
      </c>
      <c r="P4898">
        <v>1</v>
      </c>
      <c r="Q4898">
        <v>6</v>
      </c>
      <c r="R4898">
        <v>150</v>
      </c>
      <c r="S4898">
        <v>3</v>
      </c>
      <c r="T4898" s="1">
        <v>40622</v>
      </c>
      <c r="U4898" t="str">
        <f>IF(Main_Data[[#This Row],[Average_Cost_for_two]]&lt;=200000,"0-200k",IF(Main_Data[[#This Row],[Average_Cost_for_two]]&lt;=400000,"200k-400k",IF(Main_Data[[#This Row],[Average_Cost_for_two]]&lt;=600000,"400k-600k",IF(Main_Data[[#This Row],[Average_Cost_for_two]]&lt;=800000,"600k-800k"))))</f>
        <v>0-200k</v>
      </c>
    </row>
    <row r="4899" spans="1:21" x14ac:dyDescent="0.35">
      <c r="A4899">
        <v>17989089</v>
      </c>
      <c r="B4899" t="s">
        <v>10149</v>
      </c>
      <c r="C4899">
        <v>1</v>
      </c>
      <c r="D4899" t="s">
        <v>21</v>
      </c>
      <c r="E4899" t="s">
        <v>10150</v>
      </c>
      <c r="F4899" t="s">
        <v>207</v>
      </c>
      <c r="G4899" t="s">
        <v>206</v>
      </c>
      <c r="H4899">
        <v>77.113503899999998</v>
      </c>
      <c r="I4899">
        <v>28.6380035</v>
      </c>
      <c r="J4899" t="s">
        <v>521</v>
      </c>
      <c r="K4899" t="s">
        <v>26</v>
      </c>
      <c r="L4899" t="s">
        <v>27</v>
      </c>
      <c r="M4899" t="s">
        <v>27</v>
      </c>
      <c r="N4899" t="s">
        <v>27</v>
      </c>
      <c r="O4899" t="s">
        <v>27</v>
      </c>
      <c r="P4899">
        <v>1</v>
      </c>
      <c r="Q4899">
        <v>1</v>
      </c>
      <c r="R4899">
        <v>150</v>
      </c>
      <c r="S4899">
        <v>1</v>
      </c>
      <c r="T4899" s="1">
        <v>40616</v>
      </c>
      <c r="U4899" t="str">
        <f>IF(Main_Data[[#This Row],[Average_Cost_for_two]]&lt;=200000,"0-200k",IF(Main_Data[[#This Row],[Average_Cost_for_two]]&lt;=400000,"200k-400k",IF(Main_Data[[#This Row],[Average_Cost_for_two]]&lt;=600000,"400k-600k",IF(Main_Data[[#This Row],[Average_Cost_for_two]]&lt;=800000,"600k-800k"))))</f>
        <v>0-200k</v>
      </c>
    </row>
    <row r="4900" spans="1:21" x14ac:dyDescent="0.35">
      <c r="A4900">
        <v>18372667</v>
      </c>
      <c r="B4900" t="s">
        <v>10151</v>
      </c>
      <c r="C4900">
        <v>1</v>
      </c>
      <c r="D4900" t="s">
        <v>21</v>
      </c>
      <c r="E4900" t="s">
        <v>1205</v>
      </c>
      <c r="F4900" t="s">
        <v>1204</v>
      </c>
      <c r="G4900" t="s">
        <v>1205</v>
      </c>
      <c r="H4900">
        <v>77.095417900000001</v>
      </c>
      <c r="I4900">
        <v>28.636751</v>
      </c>
      <c r="J4900" t="s">
        <v>706</v>
      </c>
      <c r="K4900" t="s">
        <v>26</v>
      </c>
      <c r="L4900" t="s">
        <v>27</v>
      </c>
      <c r="M4900" t="s">
        <v>27</v>
      </c>
      <c r="N4900" t="s">
        <v>27</v>
      </c>
      <c r="O4900" t="s">
        <v>27</v>
      </c>
      <c r="P4900">
        <v>1</v>
      </c>
      <c r="Q4900">
        <v>7</v>
      </c>
      <c r="R4900">
        <v>150</v>
      </c>
      <c r="S4900">
        <v>3</v>
      </c>
      <c r="T4900" s="1">
        <v>42449</v>
      </c>
      <c r="U4900" t="str">
        <f>IF(Main_Data[[#This Row],[Average_Cost_for_two]]&lt;=200000,"0-200k",IF(Main_Data[[#This Row],[Average_Cost_for_two]]&lt;=400000,"200k-400k",IF(Main_Data[[#This Row],[Average_Cost_for_two]]&lt;=600000,"400k-600k",IF(Main_Data[[#This Row],[Average_Cost_for_two]]&lt;=800000,"600k-800k"))))</f>
        <v>0-200k</v>
      </c>
    </row>
    <row r="4901" spans="1:21" x14ac:dyDescent="0.35">
      <c r="A4901">
        <v>5499</v>
      </c>
      <c r="B4901" t="s">
        <v>10152</v>
      </c>
      <c r="C4901">
        <v>1</v>
      </c>
      <c r="D4901" t="s">
        <v>21</v>
      </c>
      <c r="E4901" t="s">
        <v>7871</v>
      </c>
      <c r="F4901" t="s">
        <v>1160</v>
      </c>
      <c r="G4901" t="s">
        <v>1161</v>
      </c>
      <c r="H4901">
        <v>77.059992100000002</v>
      </c>
      <c r="I4901">
        <v>28.6209487</v>
      </c>
      <c r="J4901" t="s">
        <v>10153</v>
      </c>
      <c r="K4901" t="s">
        <v>26</v>
      </c>
      <c r="L4901" t="s">
        <v>27</v>
      </c>
      <c r="M4901" t="s">
        <v>27</v>
      </c>
      <c r="N4901" t="s">
        <v>27</v>
      </c>
      <c r="O4901" t="s">
        <v>27</v>
      </c>
      <c r="P4901">
        <v>1</v>
      </c>
      <c r="Q4901">
        <v>12</v>
      </c>
      <c r="R4901">
        <v>150</v>
      </c>
      <c r="S4901">
        <v>3</v>
      </c>
      <c r="T4901" s="1">
        <v>43186</v>
      </c>
      <c r="U4901" t="str">
        <f>IF(Main_Data[[#This Row],[Average_Cost_for_two]]&lt;=200000,"0-200k",IF(Main_Data[[#This Row],[Average_Cost_for_two]]&lt;=400000,"200k-400k",IF(Main_Data[[#This Row],[Average_Cost_for_two]]&lt;=600000,"400k-600k",IF(Main_Data[[#This Row],[Average_Cost_for_two]]&lt;=800000,"600k-800k"))))</f>
        <v>0-200k</v>
      </c>
    </row>
    <row r="4902" spans="1:21" x14ac:dyDescent="0.35">
      <c r="A4902">
        <v>7392</v>
      </c>
      <c r="B4902" t="s">
        <v>10154</v>
      </c>
      <c r="C4902">
        <v>1</v>
      </c>
      <c r="D4902" t="s">
        <v>21</v>
      </c>
      <c r="E4902" t="s">
        <v>10155</v>
      </c>
      <c r="F4902" t="s">
        <v>716</v>
      </c>
      <c r="G4902" t="s">
        <v>717</v>
      </c>
      <c r="H4902">
        <v>77.159661110000002</v>
      </c>
      <c r="I4902">
        <v>28.561005560000002</v>
      </c>
      <c r="J4902" t="s">
        <v>4494</v>
      </c>
      <c r="K4902" t="s">
        <v>26</v>
      </c>
      <c r="L4902" t="s">
        <v>27</v>
      </c>
      <c r="M4902" t="s">
        <v>27</v>
      </c>
      <c r="N4902" t="s">
        <v>27</v>
      </c>
      <c r="O4902" t="s">
        <v>27</v>
      </c>
      <c r="P4902">
        <v>1</v>
      </c>
      <c r="Q4902">
        <v>14</v>
      </c>
      <c r="R4902">
        <v>150</v>
      </c>
      <c r="S4902">
        <v>3</v>
      </c>
      <c r="T4902" s="1">
        <v>42087</v>
      </c>
      <c r="U4902" t="str">
        <f>IF(Main_Data[[#This Row],[Average_Cost_for_two]]&lt;=200000,"0-200k",IF(Main_Data[[#This Row],[Average_Cost_for_two]]&lt;=400000,"200k-400k",IF(Main_Data[[#This Row],[Average_Cost_for_two]]&lt;=600000,"400k-600k",IF(Main_Data[[#This Row],[Average_Cost_for_two]]&lt;=800000,"600k-800k"))))</f>
        <v>0-200k</v>
      </c>
    </row>
    <row r="4903" spans="1:21" x14ac:dyDescent="0.35">
      <c r="A4903">
        <v>18390095</v>
      </c>
      <c r="B4903" t="s">
        <v>10156</v>
      </c>
      <c r="C4903">
        <v>1</v>
      </c>
      <c r="D4903" t="s">
        <v>21</v>
      </c>
      <c r="E4903" t="s">
        <v>10157</v>
      </c>
      <c r="F4903" t="s">
        <v>65</v>
      </c>
      <c r="G4903" t="s">
        <v>66</v>
      </c>
      <c r="H4903">
        <v>77.320622799999995</v>
      </c>
      <c r="I4903">
        <v>28.6002914</v>
      </c>
      <c r="J4903" t="s">
        <v>706</v>
      </c>
      <c r="K4903" t="s">
        <v>26</v>
      </c>
      <c r="L4903" t="s">
        <v>27</v>
      </c>
      <c r="M4903" t="s">
        <v>27</v>
      </c>
      <c r="N4903" t="s">
        <v>27</v>
      </c>
      <c r="O4903" t="s">
        <v>27</v>
      </c>
      <c r="P4903">
        <v>1</v>
      </c>
      <c r="Q4903">
        <v>2</v>
      </c>
      <c r="R4903">
        <v>150</v>
      </c>
      <c r="S4903">
        <v>1</v>
      </c>
      <c r="T4903" s="1">
        <v>42451</v>
      </c>
      <c r="U4903" t="str">
        <f>IF(Main_Data[[#This Row],[Average_Cost_for_two]]&lt;=200000,"0-200k",IF(Main_Data[[#This Row],[Average_Cost_for_two]]&lt;=400000,"200k-400k",IF(Main_Data[[#This Row],[Average_Cost_for_two]]&lt;=600000,"400k-600k",IF(Main_Data[[#This Row],[Average_Cost_for_two]]&lt;=800000,"600k-800k"))))</f>
        <v>0-200k</v>
      </c>
    </row>
    <row r="4904" spans="1:21" x14ac:dyDescent="0.35">
      <c r="A4904">
        <v>6553</v>
      </c>
      <c r="B4904" t="s">
        <v>10158</v>
      </c>
      <c r="C4904">
        <v>1</v>
      </c>
      <c r="D4904" t="s">
        <v>21</v>
      </c>
      <c r="E4904" t="s">
        <v>10159</v>
      </c>
      <c r="F4904" t="s">
        <v>1235</v>
      </c>
      <c r="G4904" t="s">
        <v>1236</v>
      </c>
      <c r="H4904">
        <v>77.168426499999995</v>
      </c>
      <c r="I4904">
        <v>28.699415900000002</v>
      </c>
      <c r="J4904" t="s">
        <v>991</v>
      </c>
      <c r="K4904" t="s">
        <v>26</v>
      </c>
      <c r="L4904" t="s">
        <v>27</v>
      </c>
      <c r="M4904" t="s">
        <v>27</v>
      </c>
      <c r="N4904" t="s">
        <v>27</v>
      </c>
      <c r="O4904" t="s">
        <v>27</v>
      </c>
      <c r="P4904">
        <v>1</v>
      </c>
      <c r="Q4904">
        <v>8</v>
      </c>
      <c r="R4904">
        <v>150</v>
      </c>
      <c r="S4904">
        <v>3</v>
      </c>
      <c r="T4904" s="1">
        <v>42091</v>
      </c>
      <c r="U4904" t="str">
        <f>IF(Main_Data[[#This Row],[Average_Cost_for_two]]&lt;=200000,"0-200k",IF(Main_Data[[#This Row],[Average_Cost_for_two]]&lt;=400000,"200k-400k",IF(Main_Data[[#This Row],[Average_Cost_for_two]]&lt;=600000,"400k-600k",IF(Main_Data[[#This Row],[Average_Cost_for_two]]&lt;=800000,"600k-800k"))))</f>
        <v>0-200k</v>
      </c>
    </row>
    <row r="4905" spans="1:21" x14ac:dyDescent="0.35">
      <c r="A4905">
        <v>310480</v>
      </c>
      <c r="B4905" t="s">
        <v>10160</v>
      </c>
      <c r="C4905">
        <v>1</v>
      </c>
      <c r="D4905" t="s">
        <v>21</v>
      </c>
      <c r="E4905" t="s">
        <v>10161</v>
      </c>
      <c r="F4905" t="s">
        <v>595</v>
      </c>
      <c r="G4905" t="s">
        <v>596</v>
      </c>
      <c r="H4905">
        <v>77.284322639999999</v>
      </c>
      <c r="I4905">
        <v>28.565427790000001</v>
      </c>
      <c r="J4905" t="s">
        <v>521</v>
      </c>
      <c r="K4905" t="s">
        <v>26</v>
      </c>
      <c r="L4905" t="s">
        <v>27</v>
      </c>
      <c r="M4905" t="s">
        <v>27</v>
      </c>
      <c r="N4905" t="s">
        <v>27</v>
      </c>
      <c r="O4905" t="s">
        <v>27</v>
      </c>
      <c r="P4905">
        <v>1</v>
      </c>
      <c r="Q4905">
        <v>1</v>
      </c>
      <c r="R4905">
        <v>150</v>
      </c>
      <c r="S4905">
        <v>1</v>
      </c>
      <c r="T4905" s="1">
        <v>42804</v>
      </c>
      <c r="U4905" t="str">
        <f>IF(Main_Data[[#This Row],[Average_Cost_for_two]]&lt;=200000,"0-200k",IF(Main_Data[[#This Row],[Average_Cost_for_two]]&lt;=400000,"200k-400k",IF(Main_Data[[#This Row],[Average_Cost_for_two]]&lt;=600000,"400k-600k",IF(Main_Data[[#This Row],[Average_Cost_for_two]]&lt;=800000,"600k-800k"))))</f>
        <v>0-200k</v>
      </c>
    </row>
    <row r="4906" spans="1:21" x14ac:dyDescent="0.35">
      <c r="A4906">
        <v>7583</v>
      </c>
      <c r="B4906" t="s">
        <v>10162</v>
      </c>
      <c r="C4906">
        <v>1</v>
      </c>
      <c r="D4906" t="s">
        <v>21</v>
      </c>
      <c r="E4906" t="s">
        <v>10163</v>
      </c>
      <c r="F4906" t="s">
        <v>292</v>
      </c>
      <c r="G4906" t="s">
        <v>293</v>
      </c>
      <c r="H4906">
        <v>77.254112250000006</v>
      </c>
      <c r="I4906">
        <v>28.525692450000001</v>
      </c>
      <c r="J4906" t="s">
        <v>521</v>
      </c>
      <c r="K4906" t="s">
        <v>26</v>
      </c>
      <c r="L4906" t="s">
        <v>27</v>
      </c>
      <c r="M4906" t="s">
        <v>27</v>
      </c>
      <c r="N4906" t="s">
        <v>27</v>
      </c>
      <c r="O4906" t="s">
        <v>27</v>
      </c>
      <c r="P4906">
        <v>1</v>
      </c>
      <c r="Q4906">
        <v>11</v>
      </c>
      <c r="R4906">
        <v>150</v>
      </c>
      <c r="S4906">
        <v>3</v>
      </c>
      <c r="T4906" s="1">
        <v>42057</v>
      </c>
      <c r="U4906" t="str">
        <f>IF(Main_Data[[#This Row],[Average_Cost_for_two]]&lt;=200000,"0-200k",IF(Main_Data[[#This Row],[Average_Cost_for_two]]&lt;=400000,"200k-400k",IF(Main_Data[[#This Row],[Average_Cost_for_two]]&lt;=600000,"400k-600k",IF(Main_Data[[#This Row],[Average_Cost_for_two]]&lt;=800000,"600k-800k"))))</f>
        <v>0-200k</v>
      </c>
    </row>
    <row r="4907" spans="1:21" x14ac:dyDescent="0.35">
      <c r="A4907">
        <v>7585</v>
      </c>
      <c r="B4907" t="s">
        <v>10164</v>
      </c>
      <c r="C4907">
        <v>1</v>
      </c>
      <c r="D4907" t="s">
        <v>21</v>
      </c>
      <c r="E4907" t="s">
        <v>10165</v>
      </c>
      <c r="F4907" t="s">
        <v>292</v>
      </c>
      <c r="G4907" t="s">
        <v>293</v>
      </c>
      <c r="H4907">
        <v>77.254019709999994</v>
      </c>
      <c r="I4907">
        <v>28.525723970000001</v>
      </c>
      <c r="J4907" t="s">
        <v>3221</v>
      </c>
      <c r="K4907" t="s">
        <v>26</v>
      </c>
      <c r="L4907" t="s">
        <v>27</v>
      </c>
      <c r="M4907" t="s">
        <v>27</v>
      </c>
      <c r="N4907" t="s">
        <v>27</v>
      </c>
      <c r="O4907" t="s">
        <v>27</v>
      </c>
      <c r="P4907">
        <v>1</v>
      </c>
      <c r="Q4907">
        <v>16</v>
      </c>
      <c r="R4907">
        <v>150</v>
      </c>
      <c r="S4907">
        <v>3</v>
      </c>
      <c r="T4907" s="1">
        <v>40582</v>
      </c>
      <c r="U4907" t="str">
        <f>IF(Main_Data[[#This Row],[Average_Cost_for_two]]&lt;=200000,"0-200k",IF(Main_Data[[#This Row],[Average_Cost_for_two]]&lt;=400000,"200k-400k",IF(Main_Data[[#This Row],[Average_Cost_for_two]]&lt;=600000,"400k-600k",IF(Main_Data[[#This Row],[Average_Cost_for_two]]&lt;=800000,"600k-800k"))))</f>
        <v>0-200k</v>
      </c>
    </row>
    <row r="4908" spans="1:21" x14ac:dyDescent="0.35">
      <c r="A4908">
        <v>309395</v>
      </c>
      <c r="B4908" t="s">
        <v>1661</v>
      </c>
      <c r="C4908">
        <v>1</v>
      </c>
      <c r="D4908" t="s">
        <v>21</v>
      </c>
      <c r="E4908" t="s">
        <v>10166</v>
      </c>
      <c r="F4908" t="s">
        <v>321</v>
      </c>
      <c r="G4908" t="s">
        <v>322</v>
      </c>
      <c r="H4908">
        <v>77.172915599999996</v>
      </c>
      <c r="I4908">
        <v>28.687327199999999</v>
      </c>
      <c r="J4908" t="s">
        <v>1663</v>
      </c>
      <c r="K4908" t="s">
        <v>26</v>
      </c>
      <c r="L4908" t="s">
        <v>27</v>
      </c>
      <c r="M4908" t="s">
        <v>27</v>
      </c>
      <c r="N4908" t="s">
        <v>27</v>
      </c>
      <c r="O4908" t="s">
        <v>27</v>
      </c>
      <c r="P4908">
        <v>1</v>
      </c>
      <c r="Q4908">
        <v>22</v>
      </c>
      <c r="R4908">
        <v>150</v>
      </c>
      <c r="S4908">
        <v>3</v>
      </c>
      <c r="T4908" s="1">
        <v>42769</v>
      </c>
      <c r="U4908" t="str">
        <f>IF(Main_Data[[#This Row],[Average_Cost_for_two]]&lt;=200000,"0-200k",IF(Main_Data[[#This Row],[Average_Cost_for_two]]&lt;=400000,"200k-400k",IF(Main_Data[[#This Row],[Average_Cost_for_two]]&lt;=600000,"400k-600k",IF(Main_Data[[#This Row],[Average_Cost_for_two]]&lt;=800000,"600k-800k"))))</f>
        <v>0-200k</v>
      </c>
    </row>
    <row r="4909" spans="1:21" x14ac:dyDescent="0.35">
      <c r="A4909">
        <v>311002</v>
      </c>
      <c r="B4909" t="s">
        <v>10167</v>
      </c>
      <c r="C4909">
        <v>1</v>
      </c>
      <c r="D4909" t="s">
        <v>21</v>
      </c>
      <c r="E4909" t="s">
        <v>10168</v>
      </c>
      <c r="F4909" t="s">
        <v>7023</v>
      </c>
      <c r="G4909" t="s">
        <v>7024</v>
      </c>
      <c r="H4909">
        <v>77.230293500000002</v>
      </c>
      <c r="I4909">
        <v>28.650406700000001</v>
      </c>
      <c r="J4909" t="s">
        <v>10169</v>
      </c>
      <c r="K4909" t="s">
        <v>26</v>
      </c>
      <c r="L4909" t="s">
        <v>27</v>
      </c>
      <c r="M4909" t="s">
        <v>27</v>
      </c>
      <c r="N4909" t="s">
        <v>27</v>
      </c>
      <c r="O4909" t="s">
        <v>27</v>
      </c>
      <c r="P4909">
        <v>1</v>
      </c>
      <c r="Q4909">
        <v>54</v>
      </c>
      <c r="R4909">
        <v>150</v>
      </c>
      <c r="S4909">
        <v>4</v>
      </c>
      <c r="T4909" s="1">
        <v>42773</v>
      </c>
      <c r="U4909" t="str">
        <f>IF(Main_Data[[#This Row],[Average_Cost_for_two]]&lt;=200000,"0-200k",IF(Main_Data[[#This Row],[Average_Cost_for_two]]&lt;=400000,"200k-400k",IF(Main_Data[[#This Row],[Average_Cost_for_two]]&lt;=600000,"400k-600k",IF(Main_Data[[#This Row],[Average_Cost_for_two]]&lt;=800000,"600k-800k"))))</f>
        <v>0-200k</v>
      </c>
    </row>
    <row r="4910" spans="1:21" x14ac:dyDescent="0.35">
      <c r="A4910">
        <v>303644</v>
      </c>
      <c r="B4910" t="s">
        <v>10170</v>
      </c>
      <c r="C4910">
        <v>1</v>
      </c>
      <c r="D4910" t="s">
        <v>21</v>
      </c>
      <c r="E4910" t="s">
        <v>10171</v>
      </c>
      <c r="F4910" t="s">
        <v>7023</v>
      </c>
      <c r="G4910" t="s">
        <v>7024</v>
      </c>
      <c r="H4910">
        <v>77.2295582</v>
      </c>
      <c r="I4910">
        <v>28.650510000000001</v>
      </c>
      <c r="J4910" t="s">
        <v>857</v>
      </c>
      <c r="K4910" t="s">
        <v>26</v>
      </c>
      <c r="L4910" t="s">
        <v>27</v>
      </c>
      <c r="M4910" t="s">
        <v>27</v>
      </c>
      <c r="N4910" t="s">
        <v>27</v>
      </c>
      <c r="O4910" t="s">
        <v>27</v>
      </c>
      <c r="P4910">
        <v>1</v>
      </c>
      <c r="Q4910">
        <v>169</v>
      </c>
      <c r="R4910">
        <v>150</v>
      </c>
      <c r="S4910">
        <v>4</v>
      </c>
      <c r="T4910" s="1">
        <v>40956</v>
      </c>
      <c r="U4910" t="str">
        <f>IF(Main_Data[[#This Row],[Average_Cost_for_two]]&lt;=200000,"0-200k",IF(Main_Data[[#This Row],[Average_Cost_for_two]]&lt;=400000,"200k-400k",IF(Main_Data[[#This Row],[Average_Cost_for_two]]&lt;=600000,"400k-600k",IF(Main_Data[[#This Row],[Average_Cost_for_two]]&lt;=800000,"600k-800k"))))</f>
        <v>0-200k</v>
      </c>
    </row>
    <row r="4911" spans="1:21" x14ac:dyDescent="0.35">
      <c r="A4911">
        <v>18424871</v>
      </c>
      <c r="B4911" t="s">
        <v>10172</v>
      </c>
      <c r="C4911">
        <v>1</v>
      </c>
      <c r="D4911" t="s">
        <v>21</v>
      </c>
      <c r="E4911" t="s">
        <v>10101</v>
      </c>
      <c r="F4911" t="s">
        <v>143</v>
      </c>
      <c r="G4911" t="s">
        <v>144</v>
      </c>
      <c r="H4911">
        <v>77.220441500000007</v>
      </c>
      <c r="I4911">
        <v>28.6975181</v>
      </c>
      <c r="J4911" t="s">
        <v>8124</v>
      </c>
      <c r="K4911" t="s">
        <v>26</v>
      </c>
      <c r="L4911" t="s">
        <v>27</v>
      </c>
      <c r="M4911" t="s">
        <v>27</v>
      </c>
      <c r="N4911" t="s">
        <v>27</v>
      </c>
      <c r="O4911" t="s">
        <v>27</v>
      </c>
      <c r="P4911">
        <v>1</v>
      </c>
      <c r="Q4911">
        <v>1</v>
      </c>
      <c r="R4911">
        <v>150</v>
      </c>
      <c r="S4911">
        <v>1</v>
      </c>
      <c r="T4911" s="1">
        <v>42401</v>
      </c>
      <c r="U4911" t="str">
        <f>IF(Main_Data[[#This Row],[Average_Cost_for_two]]&lt;=200000,"0-200k",IF(Main_Data[[#This Row],[Average_Cost_for_two]]&lt;=400000,"200k-400k",IF(Main_Data[[#This Row],[Average_Cost_for_two]]&lt;=600000,"400k-600k",IF(Main_Data[[#This Row],[Average_Cost_for_two]]&lt;=800000,"600k-800k"))))</f>
        <v>0-200k</v>
      </c>
    </row>
    <row r="4912" spans="1:21" x14ac:dyDescent="0.35">
      <c r="A4912">
        <v>308183</v>
      </c>
      <c r="B4912" t="s">
        <v>10173</v>
      </c>
      <c r="C4912">
        <v>1</v>
      </c>
      <c r="D4912" t="s">
        <v>21</v>
      </c>
      <c r="E4912" t="s">
        <v>244</v>
      </c>
      <c r="F4912" t="s">
        <v>9353</v>
      </c>
      <c r="G4912" t="s">
        <v>244</v>
      </c>
      <c r="H4912">
        <v>77.203891100000007</v>
      </c>
      <c r="I4912">
        <v>28.5419032</v>
      </c>
      <c r="J4912" t="s">
        <v>704</v>
      </c>
      <c r="K4912" t="s">
        <v>26</v>
      </c>
      <c r="L4912" t="s">
        <v>27</v>
      </c>
      <c r="M4912" t="s">
        <v>27</v>
      </c>
      <c r="N4912" t="s">
        <v>27</v>
      </c>
      <c r="O4912" t="s">
        <v>27</v>
      </c>
      <c r="P4912">
        <v>1</v>
      </c>
      <c r="Q4912">
        <v>4</v>
      </c>
      <c r="R4912">
        <v>150</v>
      </c>
      <c r="S4912">
        <v>3</v>
      </c>
      <c r="T4912" s="1">
        <v>40217</v>
      </c>
      <c r="U4912" t="str">
        <f>IF(Main_Data[[#This Row],[Average_Cost_for_two]]&lt;=200000,"0-200k",IF(Main_Data[[#This Row],[Average_Cost_for_two]]&lt;=400000,"200k-400k",IF(Main_Data[[#This Row],[Average_Cost_for_two]]&lt;=600000,"400k-600k",IF(Main_Data[[#This Row],[Average_Cost_for_two]]&lt;=800000,"600k-800k"))))</f>
        <v>0-200k</v>
      </c>
    </row>
    <row r="4913" spans="1:21" x14ac:dyDescent="0.35">
      <c r="A4913">
        <v>308188</v>
      </c>
      <c r="B4913" t="s">
        <v>10174</v>
      </c>
      <c r="C4913">
        <v>1</v>
      </c>
      <c r="D4913" t="s">
        <v>21</v>
      </c>
      <c r="E4913" t="s">
        <v>10175</v>
      </c>
      <c r="F4913" t="s">
        <v>157</v>
      </c>
      <c r="G4913" t="s">
        <v>158</v>
      </c>
      <c r="H4913">
        <v>77.209400400000007</v>
      </c>
      <c r="I4913">
        <v>28.560534100000002</v>
      </c>
      <c r="J4913" t="s">
        <v>875</v>
      </c>
      <c r="K4913" t="s">
        <v>26</v>
      </c>
      <c r="L4913" t="s">
        <v>27</v>
      </c>
      <c r="M4913" t="s">
        <v>27</v>
      </c>
      <c r="N4913" t="s">
        <v>27</v>
      </c>
      <c r="O4913" t="s">
        <v>27</v>
      </c>
      <c r="P4913">
        <v>1</v>
      </c>
      <c r="Q4913">
        <v>8</v>
      </c>
      <c r="R4913">
        <v>150</v>
      </c>
      <c r="S4913">
        <v>3</v>
      </c>
      <c r="T4913" s="1">
        <v>40946</v>
      </c>
      <c r="U4913" t="str">
        <f>IF(Main_Data[[#This Row],[Average_Cost_for_two]]&lt;=200000,"0-200k",IF(Main_Data[[#This Row],[Average_Cost_for_two]]&lt;=400000,"200k-400k",IF(Main_Data[[#This Row],[Average_Cost_for_two]]&lt;=600000,"400k-600k",IF(Main_Data[[#This Row],[Average_Cost_for_two]]&lt;=800000,"600k-800k"))))</f>
        <v>0-200k</v>
      </c>
    </row>
    <row r="4914" spans="1:21" x14ac:dyDescent="0.35">
      <c r="A4914">
        <v>7862</v>
      </c>
      <c r="B4914" t="s">
        <v>10176</v>
      </c>
      <c r="C4914">
        <v>1</v>
      </c>
      <c r="D4914" t="s">
        <v>21</v>
      </c>
      <c r="E4914" t="s">
        <v>10177</v>
      </c>
      <c r="F4914" t="s">
        <v>443</v>
      </c>
      <c r="G4914" t="s">
        <v>444</v>
      </c>
      <c r="H4914">
        <v>77.241637900000001</v>
      </c>
      <c r="I4914">
        <v>28.5526774</v>
      </c>
      <c r="J4914" t="s">
        <v>795</v>
      </c>
      <c r="K4914" t="s">
        <v>26</v>
      </c>
      <c r="L4914" t="s">
        <v>27</v>
      </c>
      <c r="M4914" t="s">
        <v>27</v>
      </c>
      <c r="N4914" t="s">
        <v>27</v>
      </c>
      <c r="O4914" t="s">
        <v>27</v>
      </c>
      <c r="P4914">
        <v>1</v>
      </c>
      <c r="Q4914">
        <v>9</v>
      </c>
      <c r="R4914">
        <v>150</v>
      </c>
      <c r="S4914">
        <v>3</v>
      </c>
      <c r="T4914" s="1">
        <v>41332</v>
      </c>
      <c r="U4914" t="str">
        <f>IF(Main_Data[[#This Row],[Average_Cost_for_two]]&lt;=200000,"0-200k",IF(Main_Data[[#This Row],[Average_Cost_for_two]]&lt;=400000,"200k-400k",IF(Main_Data[[#This Row],[Average_Cost_for_two]]&lt;=600000,"400k-600k",IF(Main_Data[[#This Row],[Average_Cost_for_two]]&lt;=800000,"600k-800k"))))</f>
        <v>0-200k</v>
      </c>
    </row>
    <row r="4915" spans="1:21" x14ac:dyDescent="0.35">
      <c r="A4915">
        <v>9529</v>
      </c>
      <c r="B4915" t="s">
        <v>10178</v>
      </c>
      <c r="C4915">
        <v>1</v>
      </c>
      <c r="D4915" t="s">
        <v>21</v>
      </c>
      <c r="E4915" t="s">
        <v>10179</v>
      </c>
      <c r="F4915" t="s">
        <v>6305</v>
      </c>
      <c r="G4915" t="s">
        <v>6306</v>
      </c>
      <c r="H4915">
        <v>77.240650000000002</v>
      </c>
      <c r="I4915">
        <v>28.563788800000001</v>
      </c>
      <c r="J4915" t="s">
        <v>767</v>
      </c>
      <c r="K4915" t="s">
        <v>26</v>
      </c>
      <c r="L4915" t="s">
        <v>27</v>
      </c>
      <c r="M4915" t="s">
        <v>27</v>
      </c>
      <c r="N4915" t="s">
        <v>27</v>
      </c>
      <c r="O4915" t="s">
        <v>27</v>
      </c>
      <c r="P4915">
        <v>1</v>
      </c>
      <c r="Q4915">
        <v>577</v>
      </c>
      <c r="R4915">
        <v>150</v>
      </c>
      <c r="S4915">
        <v>4</v>
      </c>
      <c r="T4915" s="1">
        <v>40576</v>
      </c>
      <c r="U4915" t="str">
        <f>IF(Main_Data[[#This Row],[Average_Cost_for_two]]&lt;=200000,"0-200k",IF(Main_Data[[#This Row],[Average_Cost_for_two]]&lt;=400000,"200k-400k",IF(Main_Data[[#This Row],[Average_Cost_for_two]]&lt;=600000,"400k-600k",IF(Main_Data[[#This Row],[Average_Cost_for_two]]&lt;=800000,"600k-800k"))))</f>
        <v>0-200k</v>
      </c>
    </row>
    <row r="4916" spans="1:21" x14ac:dyDescent="0.35">
      <c r="A4916">
        <v>9996</v>
      </c>
      <c r="B4916" t="s">
        <v>10180</v>
      </c>
      <c r="C4916">
        <v>1</v>
      </c>
      <c r="D4916" t="s">
        <v>21</v>
      </c>
      <c r="E4916" t="s">
        <v>10181</v>
      </c>
      <c r="F4916" t="s">
        <v>3074</v>
      </c>
      <c r="G4916" t="s">
        <v>3075</v>
      </c>
      <c r="H4916">
        <v>77.296747800000006</v>
      </c>
      <c r="I4916">
        <v>28.541202899999998</v>
      </c>
      <c r="J4916" t="s">
        <v>10182</v>
      </c>
      <c r="K4916" t="s">
        <v>26</v>
      </c>
      <c r="L4916" t="s">
        <v>27</v>
      </c>
      <c r="M4916" t="s">
        <v>27</v>
      </c>
      <c r="N4916" t="s">
        <v>27</v>
      </c>
      <c r="O4916" t="s">
        <v>27</v>
      </c>
      <c r="P4916">
        <v>1</v>
      </c>
      <c r="Q4916">
        <v>8</v>
      </c>
      <c r="R4916">
        <v>150</v>
      </c>
      <c r="S4916">
        <v>3</v>
      </c>
      <c r="T4916" s="1">
        <v>42782</v>
      </c>
      <c r="U4916" t="str">
        <f>IF(Main_Data[[#This Row],[Average_Cost_for_two]]&lt;=200000,"0-200k",IF(Main_Data[[#This Row],[Average_Cost_for_two]]&lt;=400000,"200k-400k",IF(Main_Data[[#This Row],[Average_Cost_for_two]]&lt;=600000,"400k-600k",IF(Main_Data[[#This Row],[Average_Cost_for_two]]&lt;=800000,"600k-800k"))))</f>
        <v>0-200k</v>
      </c>
    </row>
    <row r="4917" spans="1:21" x14ac:dyDescent="0.35">
      <c r="A4917">
        <v>308844</v>
      </c>
      <c r="B4917" t="s">
        <v>10183</v>
      </c>
      <c r="C4917">
        <v>1</v>
      </c>
      <c r="D4917" t="s">
        <v>21</v>
      </c>
      <c r="E4917" t="s">
        <v>10184</v>
      </c>
      <c r="F4917" t="s">
        <v>171</v>
      </c>
      <c r="G4917" t="s">
        <v>172</v>
      </c>
      <c r="H4917">
        <v>77.300243100000003</v>
      </c>
      <c r="I4917">
        <v>28.619912200000002</v>
      </c>
      <c r="J4917" t="s">
        <v>706</v>
      </c>
      <c r="K4917" t="s">
        <v>26</v>
      </c>
      <c r="L4917" t="s">
        <v>27</v>
      </c>
      <c r="M4917" t="s">
        <v>27</v>
      </c>
      <c r="N4917" t="s">
        <v>27</v>
      </c>
      <c r="O4917" t="s">
        <v>27</v>
      </c>
      <c r="P4917">
        <v>1</v>
      </c>
      <c r="Q4917">
        <v>16</v>
      </c>
      <c r="R4917">
        <v>150</v>
      </c>
      <c r="S4917">
        <v>3</v>
      </c>
      <c r="T4917" s="1">
        <v>40579</v>
      </c>
      <c r="U4917" t="str">
        <f>IF(Main_Data[[#This Row],[Average_Cost_for_two]]&lt;=200000,"0-200k",IF(Main_Data[[#This Row],[Average_Cost_for_two]]&lt;=400000,"200k-400k",IF(Main_Data[[#This Row],[Average_Cost_for_two]]&lt;=600000,"400k-600k",IF(Main_Data[[#This Row],[Average_Cost_for_two]]&lt;=800000,"600k-800k"))))</f>
        <v>0-200k</v>
      </c>
    </row>
    <row r="4918" spans="1:21" x14ac:dyDescent="0.35">
      <c r="A4918">
        <v>308130</v>
      </c>
      <c r="B4918" t="s">
        <v>10048</v>
      </c>
      <c r="C4918">
        <v>1</v>
      </c>
      <c r="D4918" t="s">
        <v>21</v>
      </c>
      <c r="E4918" t="s">
        <v>10185</v>
      </c>
      <c r="F4918" t="s">
        <v>125</v>
      </c>
      <c r="G4918" t="s">
        <v>126</v>
      </c>
      <c r="H4918">
        <v>77.142468500000007</v>
      </c>
      <c r="I4918">
        <v>28.6576448</v>
      </c>
      <c r="J4918" t="s">
        <v>713</v>
      </c>
      <c r="K4918" t="s">
        <v>26</v>
      </c>
      <c r="L4918" t="s">
        <v>27</v>
      </c>
      <c r="M4918" t="s">
        <v>27</v>
      </c>
      <c r="N4918" t="s">
        <v>27</v>
      </c>
      <c r="O4918" t="s">
        <v>27</v>
      </c>
      <c r="P4918">
        <v>1</v>
      </c>
      <c r="Q4918">
        <v>39</v>
      </c>
      <c r="R4918">
        <v>150</v>
      </c>
      <c r="S4918">
        <v>4</v>
      </c>
      <c r="T4918" s="1">
        <v>42767</v>
      </c>
      <c r="U4918" t="str">
        <f>IF(Main_Data[[#This Row],[Average_Cost_for_two]]&lt;=200000,"0-200k",IF(Main_Data[[#This Row],[Average_Cost_for_two]]&lt;=400000,"200k-400k",IF(Main_Data[[#This Row],[Average_Cost_for_two]]&lt;=600000,"400k-600k",IF(Main_Data[[#This Row],[Average_Cost_for_two]]&lt;=800000,"600k-800k"))))</f>
        <v>0-200k</v>
      </c>
    </row>
    <row r="4919" spans="1:21" x14ac:dyDescent="0.35">
      <c r="A4919">
        <v>9095</v>
      </c>
      <c r="B4919" t="s">
        <v>10186</v>
      </c>
      <c r="C4919">
        <v>1</v>
      </c>
      <c r="D4919" t="s">
        <v>21</v>
      </c>
      <c r="E4919" t="s">
        <v>10187</v>
      </c>
      <c r="F4919" t="s">
        <v>772</v>
      </c>
      <c r="G4919" t="s">
        <v>773</v>
      </c>
      <c r="H4919">
        <v>77.219722899999994</v>
      </c>
      <c r="I4919">
        <v>28.569595199999998</v>
      </c>
      <c r="J4919" t="s">
        <v>10169</v>
      </c>
      <c r="K4919" t="s">
        <v>26</v>
      </c>
      <c r="L4919" t="s">
        <v>27</v>
      </c>
      <c r="M4919" t="s">
        <v>27</v>
      </c>
      <c r="N4919" t="s">
        <v>27</v>
      </c>
      <c r="O4919" t="s">
        <v>27</v>
      </c>
      <c r="P4919">
        <v>1</v>
      </c>
      <c r="Q4919">
        <v>357</v>
      </c>
      <c r="R4919">
        <v>150</v>
      </c>
      <c r="S4919">
        <v>4</v>
      </c>
      <c r="T4919" s="1">
        <v>40217</v>
      </c>
      <c r="U4919" t="str">
        <f>IF(Main_Data[[#This Row],[Average_Cost_for_two]]&lt;=200000,"0-200k",IF(Main_Data[[#This Row],[Average_Cost_for_two]]&lt;=400000,"200k-400k",IF(Main_Data[[#This Row],[Average_Cost_for_two]]&lt;=600000,"400k-600k",IF(Main_Data[[#This Row],[Average_Cost_for_two]]&lt;=800000,"600k-800k"))))</f>
        <v>0-200k</v>
      </c>
    </row>
    <row r="4920" spans="1:21" x14ac:dyDescent="0.35">
      <c r="A4920">
        <v>18423112</v>
      </c>
      <c r="B4920" t="s">
        <v>10188</v>
      </c>
      <c r="C4920">
        <v>1</v>
      </c>
      <c r="D4920" t="s">
        <v>21</v>
      </c>
      <c r="E4920" t="s">
        <v>10189</v>
      </c>
      <c r="F4920" t="s">
        <v>902</v>
      </c>
      <c r="G4920" t="s">
        <v>903</v>
      </c>
      <c r="H4920">
        <v>77.173484400000007</v>
      </c>
      <c r="I4920">
        <v>28.6448988</v>
      </c>
      <c r="J4920" t="s">
        <v>706</v>
      </c>
      <c r="K4920" t="s">
        <v>26</v>
      </c>
      <c r="L4920" t="s">
        <v>27</v>
      </c>
      <c r="M4920" t="s">
        <v>27</v>
      </c>
      <c r="N4920" t="s">
        <v>27</v>
      </c>
      <c r="O4920" t="s">
        <v>27</v>
      </c>
      <c r="P4920">
        <v>1</v>
      </c>
      <c r="Q4920">
        <v>3</v>
      </c>
      <c r="R4920">
        <v>150</v>
      </c>
      <c r="S4920">
        <v>1</v>
      </c>
      <c r="T4920" s="1">
        <v>42750</v>
      </c>
      <c r="U4920" t="str">
        <f>IF(Main_Data[[#This Row],[Average_Cost_for_two]]&lt;=200000,"0-200k",IF(Main_Data[[#This Row],[Average_Cost_for_two]]&lt;=400000,"200k-400k",IF(Main_Data[[#This Row],[Average_Cost_for_two]]&lt;=600000,"400k-600k",IF(Main_Data[[#This Row],[Average_Cost_for_two]]&lt;=800000,"600k-800k"))))</f>
        <v>0-200k</v>
      </c>
    </row>
    <row r="4921" spans="1:21" x14ac:dyDescent="0.35">
      <c r="A4921">
        <v>308849</v>
      </c>
      <c r="B4921" t="s">
        <v>1025</v>
      </c>
      <c r="C4921">
        <v>1</v>
      </c>
      <c r="D4921" t="s">
        <v>21</v>
      </c>
      <c r="E4921" t="s">
        <v>10190</v>
      </c>
      <c r="F4921" t="s">
        <v>247</v>
      </c>
      <c r="G4921" t="s">
        <v>248</v>
      </c>
      <c r="H4921">
        <v>77.303299300000006</v>
      </c>
      <c r="I4921">
        <v>28.635535399999998</v>
      </c>
      <c r="J4921" t="s">
        <v>875</v>
      </c>
      <c r="K4921" t="s">
        <v>26</v>
      </c>
      <c r="L4921" t="s">
        <v>27</v>
      </c>
      <c r="M4921" t="s">
        <v>27</v>
      </c>
      <c r="N4921" t="s">
        <v>27</v>
      </c>
      <c r="O4921" t="s">
        <v>27</v>
      </c>
      <c r="P4921">
        <v>1</v>
      </c>
      <c r="Q4921">
        <v>22</v>
      </c>
      <c r="R4921">
        <v>150</v>
      </c>
      <c r="S4921">
        <v>3</v>
      </c>
      <c r="T4921" s="1">
        <v>43125</v>
      </c>
      <c r="U4921" t="str">
        <f>IF(Main_Data[[#This Row],[Average_Cost_for_two]]&lt;=200000,"0-200k",IF(Main_Data[[#This Row],[Average_Cost_for_two]]&lt;=400000,"200k-400k",IF(Main_Data[[#This Row],[Average_Cost_for_two]]&lt;=600000,"400k-600k",IF(Main_Data[[#This Row],[Average_Cost_for_two]]&lt;=800000,"600k-800k"))))</f>
        <v>0-200k</v>
      </c>
    </row>
    <row r="4922" spans="1:21" x14ac:dyDescent="0.35">
      <c r="A4922">
        <v>18282019</v>
      </c>
      <c r="B4922" t="s">
        <v>10048</v>
      </c>
      <c r="C4922">
        <v>1</v>
      </c>
      <c r="D4922" t="s">
        <v>21</v>
      </c>
      <c r="E4922" t="s">
        <v>10191</v>
      </c>
      <c r="F4922" t="s">
        <v>2928</v>
      </c>
      <c r="G4922" t="s">
        <v>2929</v>
      </c>
      <c r="H4922">
        <v>77.097167299999995</v>
      </c>
      <c r="I4922">
        <v>28.634944600000001</v>
      </c>
      <c r="J4922" t="s">
        <v>713</v>
      </c>
      <c r="K4922" t="s">
        <v>26</v>
      </c>
      <c r="L4922" t="s">
        <v>27</v>
      </c>
      <c r="M4922" t="s">
        <v>27</v>
      </c>
      <c r="N4922" t="s">
        <v>27</v>
      </c>
      <c r="O4922" t="s">
        <v>27</v>
      </c>
      <c r="P4922">
        <v>1</v>
      </c>
      <c r="Q4922">
        <v>10</v>
      </c>
      <c r="R4922">
        <v>150</v>
      </c>
      <c r="S4922">
        <v>3</v>
      </c>
      <c r="T4922" s="1">
        <v>42027</v>
      </c>
      <c r="U4922" t="str">
        <f>IF(Main_Data[[#This Row],[Average_Cost_for_two]]&lt;=200000,"0-200k",IF(Main_Data[[#This Row],[Average_Cost_for_two]]&lt;=400000,"200k-400k",IF(Main_Data[[#This Row],[Average_Cost_for_two]]&lt;=600000,"400k-600k",IF(Main_Data[[#This Row],[Average_Cost_for_two]]&lt;=800000,"600k-800k"))))</f>
        <v>0-200k</v>
      </c>
    </row>
    <row r="4923" spans="1:21" x14ac:dyDescent="0.35">
      <c r="A4923">
        <v>312949</v>
      </c>
      <c r="B4923" t="s">
        <v>10192</v>
      </c>
      <c r="C4923">
        <v>1</v>
      </c>
      <c r="D4923" t="s">
        <v>21</v>
      </c>
      <c r="E4923" t="s">
        <v>10193</v>
      </c>
      <c r="F4923" t="s">
        <v>77</v>
      </c>
      <c r="G4923" t="s">
        <v>78</v>
      </c>
      <c r="H4923">
        <v>77.248238499999999</v>
      </c>
      <c r="I4923">
        <v>28.582392599999999</v>
      </c>
      <c r="J4923" t="s">
        <v>704</v>
      </c>
      <c r="K4923" t="s">
        <v>26</v>
      </c>
      <c r="L4923" t="s">
        <v>27</v>
      </c>
      <c r="M4923" t="s">
        <v>27</v>
      </c>
      <c r="N4923" t="s">
        <v>27</v>
      </c>
      <c r="O4923" t="s">
        <v>27</v>
      </c>
      <c r="P4923">
        <v>1</v>
      </c>
      <c r="Q4923">
        <v>32</v>
      </c>
      <c r="R4923">
        <v>150</v>
      </c>
      <c r="S4923">
        <v>4</v>
      </c>
      <c r="T4923" s="1">
        <v>40188</v>
      </c>
      <c r="U4923" t="str">
        <f>IF(Main_Data[[#This Row],[Average_Cost_for_two]]&lt;=200000,"0-200k",IF(Main_Data[[#This Row],[Average_Cost_for_two]]&lt;=400000,"200k-400k",IF(Main_Data[[#This Row],[Average_Cost_for_two]]&lt;=600000,"400k-600k",IF(Main_Data[[#This Row],[Average_Cost_for_two]]&lt;=800000,"600k-800k"))))</f>
        <v>0-200k</v>
      </c>
    </row>
    <row r="4924" spans="1:21" x14ac:dyDescent="0.35">
      <c r="A4924">
        <v>304994</v>
      </c>
      <c r="B4924" t="s">
        <v>10194</v>
      </c>
      <c r="C4924">
        <v>1</v>
      </c>
      <c r="D4924" t="s">
        <v>21</v>
      </c>
      <c r="E4924" t="s">
        <v>10195</v>
      </c>
      <c r="F4924" t="s">
        <v>161</v>
      </c>
      <c r="G4924" t="s">
        <v>162</v>
      </c>
      <c r="H4924">
        <v>77.281282599999997</v>
      </c>
      <c r="I4924">
        <v>28.6602119</v>
      </c>
      <c r="J4924" t="s">
        <v>704</v>
      </c>
      <c r="K4924" t="s">
        <v>26</v>
      </c>
      <c r="L4924" t="s">
        <v>27</v>
      </c>
      <c r="M4924" t="s">
        <v>27</v>
      </c>
      <c r="N4924" t="s">
        <v>27</v>
      </c>
      <c r="O4924" t="s">
        <v>27</v>
      </c>
      <c r="P4924">
        <v>1</v>
      </c>
      <c r="Q4924">
        <v>26</v>
      </c>
      <c r="R4924">
        <v>150</v>
      </c>
      <c r="S4924">
        <v>3</v>
      </c>
      <c r="T4924" s="1">
        <v>42745</v>
      </c>
      <c r="U4924" t="str">
        <f>IF(Main_Data[[#This Row],[Average_Cost_for_two]]&lt;=200000,"0-200k",IF(Main_Data[[#This Row],[Average_Cost_for_two]]&lt;=400000,"200k-400k",IF(Main_Data[[#This Row],[Average_Cost_for_two]]&lt;=600000,"400k-600k",IF(Main_Data[[#This Row],[Average_Cost_for_two]]&lt;=800000,"600k-800k"))))</f>
        <v>0-200k</v>
      </c>
    </row>
    <row r="4925" spans="1:21" x14ac:dyDescent="0.35">
      <c r="A4925">
        <v>309704</v>
      </c>
      <c r="B4925" t="s">
        <v>1661</v>
      </c>
      <c r="C4925">
        <v>1</v>
      </c>
      <c r="D4925" t="s">
        <v>21</v>
      </c>
      <c r="E4925" t="s">
        <v>10196</v>
      </c>
      <c r="F4925" t="s">
        <v>3709</v>
      </c>
      <c r="G4925" t="s">
        <v>3710</v>
      </c>
      <c r="H4925">
        <v>77.184551799999994</v>
      </c>
      <c r="I4925">
        <v>28.7077411</v>
      </c>
      <c r="J4925" t="s">
        <v>1663</v>
      </c>
      <c r="K4925" t="s">
        <v>26</v>
      </c>
      <c r="L4925" t="s">
        <v>27</v>
      </c>
      <c r="M4925" t="s">
        <v>27</v>
      </c>
      <c r="N4925" t="s">
        <v>27</v>
      </c>
      <c r="O4925" t="s">
        <v>27</v>
      </c>
      <c r="P4925">
        <v>1</v>
      </c>
      <c r="Q4925">
        <v>13</v>
      </c>
      <c r="R4925">
        <v>150</v>
      </c>
      <c r="S4925">
        <v>3</v>
      </c>
      <c r="T4925" s="1">
        <v>42023</v>
      </c>
      <c r="U4925" t="str">
        <f>IF(Main_Data[[#This Row],[Average_Cost_for_two]]&lt;=200000,"0-200k",IF(Main_Data[[#This Row],[Average_Cost_for_two]]&lt;=400000,"200k-400k",IF(Main_Data[[#This Row],[Average_Cost_for_two]]&lt;=600000,"400k-600k",IF(Main_Data[[#This Row],[Average_Cost_for_two]]&lt;=800000,"600k-800k"))))</f>
        <v>0-200k</v>
      </c>
    </row>
    <row r="4926" spans="1:21" x14ac:dyDescent="0.35">
      <c r="A4926">
        <v>302694</v>
      </c>
      <c r="B4926" t="s">
        <v>10197</v>
      </c>
      <c r="C4926">
        <v>1</v>
      </c>
      <c r="D4926" t="s">
        <v>21</v>
      </c>
      <c r="E4926" t="s">
        <v>10198</v>
      </c>
      <c r="F4926" t="s">
        <v>96</v>
      </c>
      <c r="G4926" t="s">
        <v>97</v>
      </c>
      <c r="H4926">
        <v>77.138479399999994</v>
      </c>
      <c r="I4926">
        <v>28.632181200000002</v>
      </c>
      <c r="J4926" t="s">
        <v>695</v>
      </c>
      <c r="K4926" t="s">
        <v>26</v>
      </c>
      <c r="L4926" t="s">
        <v>27</v>
      </c>
      <c r="M4926" t="s">
        <v>27</v>
      </c>
      <c r="N4926" t="s">
        <v>27</v>
      </c>
      <c r="O4926" t="s">
        <v>27</v>
      </c>
      <c r="P4926">
        <v>1</v>
      </c>
      <c r="Q4926">
        <v>8</v>
      </c>
      <c r="R4926">
        <v>150</v>
      </c>
      <c r="S4926">
        <v>3</v>
      </c>
      <c r="T4926" s="1">
        <v>41286</v>
      </c>
      <c r="U4926" t="str">
        <f>IF(Main_Data[[#This Row],[Average_Cost_for_two]]&lt;=200000,"0-200k",IF(Main_Data[[#This Row],[Average_Cost_for_two]]&lt;=400000,"200k-400k",IF(Main_Data[[#This Row],[Average_Cost_for_two]]&lt;=600000,"400k-600k",IF(Main_Data[[#This Row],[Average_Cost_for_two]]&lt;=800000,"600k-800k"))))</f>
        <v>0-200k</v>
      </c>
    </row>
    <row r="4927" spans="1:21" x14ac:dyDescent="0.35">
      <c r="A4927">
        <v>301931</v>
      </c>
      <c r="B4927" t="s">
        <v>10199</v>
      </c>
      <c r="C4927">
        <v>1</v>
      </c>
      <c r="D4927" t="s">
        <v>21</v>
      </c>
      <c r="E4927" t="s">
        <v>10200</v>
      </c>
      <c r="F4927" t="s">
        <v>96</v>
      </c>
      <c r="G4927" t="s">
        <v>97</v>
      </c>
      <c r="H4927">
        <v>77.145139499999999</v>
      </c>
      <c r="I4927">
        <v>28.628595799999999</v>
      </c>
      <c r="J4927" t="s">
        <v>875</v>
      </c>
      <c r="K4927" t="s">
        <v>26</v>
      </c>
      <c r="L4927" t="s">
        <v>27</v>
      </c>
      <c r="M4927" t="s">
        <v>27</v>
      </c>
      <c r="N4927" t="s">
        <v>27</v>
      </c>
      <c r="O4927" t="s">
        <v>27</v>
      </c>
      <c r="P4927">
        <v>1</v>
      </c>
      <c r="Q4927">
        <v>12</v>
      </c>
      <c r="R4927">
        <v>150</v>
      </c>
      <c r="S4927">
        <v>3</v>
      </c>
      <c r="T4927" s="1">
        <v>41277</v>
      </c>
      <c r="U4927" t="str">
        <f>IF(Main_Data[[#This Row],[Average_Cost_for_two]]&lt;=200000,"0-200k",IF(Main_Data[[#This Row],[Average_Cost_for_two]]&lt;=400000,"200k-400k",IF(Main_Data[[#This Row],[Average_Cost_for_two]]&lt;=600000,"400k-600k",IF(Main_Data[[#This Row],[Average_Cost_for_two]]&lt;=800000,"600k-800k"))))</f>
        <v>0-200k</v>
      </c>
    </row>
    <row r="4928" spans="1:21" x14ac:dyDescent="0.35">
      <c r="A4928">
        <v>5291</v>
      </c>
      <c r="B4928" t="s">
        <v>10201</v>
      </c>
      <c r="C4928">
        <v>1</v>
      </c>
      <c r="D4928" t="s">
        <v>21</v>
      </c>
      <c r="E4928" t="s">
        <v>10202</v>
      </c>
      <c r="F4928" t="s">
        <v>2912</v>
      </c>
      <c r="G4928" t="s">
        <v>2913</v>
      </c>
      <c r="H4928">
        <v>77.152336099999999</v>
      </c>
      <c r="I4928">
        <v>28.6916209</v>
      </c>
      <c r="J4928" t="s">
        <v>1355</v>
      </c>
      <c r="K4928" t="s">
        <v>26</v>
      </c>
      <c r="L4928" t="s">
        <v>27</v>
      </c>
      <c r="M4928" t="s">
        <v>27</v>
      </c>
      <c r="N4928" t="s">
        <v>27</v>
      </c>
      <c r="O4928" t="s">
        <v>27</v>
      </c>
      <c r="P4928">
        <v>1</v>
      </c>
      <c r="Q4928">
        <v>34</v>
      </c>
      <c r="R4928">
        <v>150</v>
      </c>
      <c r="S4928">
        <v>4</v>
      </c>
      <c r="T4928" s="1">
        <v>42395</v>
      </c>
      <c r="U4928" t="str">
        <f>IF(Main_Data[[#This Row],[Average_Cost_for_two]]&lt;=200000,"0-200k",IF(Main_Data[[#This Row],[Average_Cost_for_two]]&lt;=400000,"200k-400k",IF(Main_Data[[#This Row],[Average_Cost_for_two]]&lt;=600000,"400k-600k",IF(Main_Data[[#This Row],[Average_Cost_for_two]]&lt;=800000,"600k-800k"))))</f>
        <v>0-200k</v>
      </c>
    </row>
    <row r="4929" spans="1:21" x14ac:dyDescent="0.35">
      <c r="A4929">
        <v>6901</v>
      </c>
      <c r="B4929" t="s">
        <v>10203</v>
      </c>
      <c r="C4929">
        <v>1</v>
      </c>
      <c r="D4929" t="s">
        <v>21</v>
      </c>
      <c r="E4929" t="s">
        <v>10204</v>
      </c>
      <c r="F4929" t="s">
        <v>1743</v>
      </c>
      <c r="G4929" t="s">
        <v>1744</v>
      </c>
      <c r="H4929">
        <v>77.125859000000005</v>
      </c>
      <c r="I4929">
        <v>28.666219999999999</v>
      </c>
      <c r="J4929" t="s">
        <v>7484</v>
      </c>
      <c r="K4929" t="s">
        <v>26</v>
      </c>
      <c r="L4929" t="s">
        <v>27</v>
      </c>
      <c r="M4929" t="s">
        <v>27</v>
      </c>
      <c r="N4929" t="s">
        <v>27</v>
      </c>
      <c r="O4929" t="s">
        <v>27</v>
      </c>
      <c r="P4929">
        <v>1</v>
      </c>
      <c r="Q4929">
        <v>36</v>
      </c>
      <c r="R4929">
        <v>150</v>
      </c>
      <c r="S4929">
        <v>4</v>
      </c>
      <c r="T4929" s="1">
        <v>42755</v>
      </c>
      <c r="U4929" t="str">
        <f>IF(Main_Data[[#This Row],[Average_Cost_for_two]]&lt;=200000,"0-200k",IF(Main_Data[[#This Row],[Average_Cost_for_two]]&lt;=400000,"200k-400k",IF(Main_Data[[#This Row],[Average_Cost_for_two]]&lt;=600000,"400k-600k",IF(Main_Data[[#This Row],[Average_Cost_for_two]]&lt;=800000,"600k-800k"))))</f>
        <v>0-200k</v>
      </c>
    </row>
    <row r="4930" spans="1:21" x14ac:dyDescent="0.35">
      <c r="A4930">
        <v>18312586</v>
      </c>
      <c r="B4930" t="s">
        <v>10205</v>
      </c>
      <c r="C4930">
        <v>1</v>
      </c>
      <c r="D4930" t="s">
        <v>21</v>
      </c>
      <c r="E4930" t="s">
        <v>10206</v>
      </c>
      <c r="F4930" t="s">
        <v>137</v>
      </c>
      <c r="G4930" t="s">
        <v>138</v>
      </c>
      <c r="H4930">
        <v>77.206069200000002</v>
      </c>
      <c r="I4930">
        <v>28.516652700000002</v>
      </c>
      <c r="J4930" t="s">
        <v>704</v>
      </c>
      <c r="K4930" t="s">
        <v>26</v>
      </c>
      <c r="L4930" t="s">
        <v>27</v>
      </c>
      <c r="M4930" t="s">
        <v>27</v>
      </c>
      <c r="N4930" t="s">
        <v>27</v>
      </c>
      <c r="O4930" t="s">
        <v>27</v>
      </c>
      <c r="P4930">
        <v>1</v>
      </c>
      <c r="Q4930">
        <v>1</v>
      </c>
      <c r="R4930">
        <v>150</v>
      </c>
      <c r="S4930">
        <v>1</v>
      </c>
      <c r="T4930" s="1">
        <v>40204</v>
      </c>
      <c r="U4930" t="str">
        <f>IF(Main_Data[[#This Row],[Average_Cost_for_two]]&lt;=200000,"0-200k",IF(Main_Data[[#This Row],[Average_Cost_for_two]]&lt;=400000,"200k-400k",IF(Main_Data[[#This Row],[Average_Cost_for_two]]&lt;=600000,"400k-600k",IF(Main_Data[[#This Row],[Average_Cost_for_two]]&lt;=800000,"600k-800k"))))</f>
        <v>0-200k</v>
      </c>
    </row>
    <row r="4931" spans="1:21" x14ac:dyDescent="0.35">
      <c r="A4931">
        <v>18282049</v>
      </c>
      <c r="B4931" t="s">
        <v>10207</v>
      </c>
      <c r="C4931">
        <v>1</v>
      </c>
      <c r="D4931" t="s">
        <v>21</v>
      </c>
      <c r="E4931" t="s">
        <v>10208</v>
      </c>
      <c r="F4931" t="s">
        <v>765</v>
      </c>
      <c r="G4931" t="s">
        <v>766</v>
      </c>
      <c r="H4931">
        <v>77.205567290000005</v>
      </c>
      <c r="I4931">
        <v>28.51544458</v>
      </c>
      <c r="J4931" t="s">
        <v>875</v>
      </c>
      <c r="K4931" t="s">
        <v>26</v>
      </c>
      <c r="L4931" t="s">
        <v>27</v>
      </c>
      <c r="M4931" t="s">
        <v>27</v>
      </c>
      <c r="N4931" t="s">
        <v>27</v>
      </c>
      <c r="O4931" t="s">
        <v>27</v>
      </c>
      <c r="P4931">
        <v>1</v>
      </c>
      <c r="Q4931">
        <v>15</v>
      </c>
      <c r="R4931">
        <v>150</v>
      </c>
      <c r="S4931">
        <v>3</v>
      </c>
      <c r="T4931" s="1">
        <v>41640</v>
      </c>
      <c r="U4931" t="str">
        <f>IF(Main_Data[[#This Row],[Average_Cost_for_two]]&lt;=200000,"0-200k",IF(Main_Data[[#This Row],[Average_Cost_for_two]]&lt;=400000,"200k-400k",IF(Main_Data[[#This Row],[Average_Cost_for_two]]&lt;=600000,"400k-600k",IF(Main_Data[[#This Row],[Average_Cost_for_two]]&lt;=800000,"600k-800k"))))</f>
        <v>0-200k</v>
      </c>
    </row>
    <row r="4932" spans="1:21" x14ac:dyDescent="0.35">
      <c r="A4932">
        <v>7591</v>
      </c>
      <c r="B4932" t="s">
        <v>725</v>
      </c>
      <c r="C4932">
        <v>1</v>
      </c>
      <c r="D4932" t="s">
        <v>21</v>
      </c>
      <c r="E4932" t="s">
        <v>10209</v>
      </c>
      <c r="F4932" t="s">
        <v>571</v>
      </c>
      <c r="G4932" t="s">
        <v>572</v>
      </c>
      <c r="H4932">
        <v>77.195423199999993</v>
      </c>
      <c r="I4932">
        <v>28.576285200000001</v>
      </c>
      <c r="J4932" t="s">
        <v>1640</v>
      </c>
      <c r="K4932" t="s">
        <v>26</v>
      </c>
      <c r="L4932" t="s">
        <v>27</v>
      </c>
      <c r="M4932" t="s">
        <v>27</v>
      </c>
      <c r="N4932" t="s">
        <v>27</v>
      </c>
      <c r="O4932" t="s">
        <v>27</v>
      </c>
      <c r="P4932">
        <v>1</v>
      </c>
      <c r="Q4932">
        <v>16</v>
      </c>
      <c r="R4932">
        <v>150</v>
      </c>
      <c r="S4932">
        <v>3</v>
      </c>
      <c r="T4932" s="1">
        <v>42749</v>
      </c>
      <c r="U4932" t="str">
        <f>IF(Main_Data[[#This Row],[Average_Cost_for_two]]&lt;=200000,"0-200k",IF(Main_Data[[#This Row],[Average_Cost_for_two]]&lt;=400000,"200k-400k",IF(Main_Data[[#This Row],[Average_Cost_for_two]]&lt;=600000,"400k-600k",IF(Main_Data[[#This Row],[Average_Cost_for_two]]&lt;=800000,"600k-800k"))))</f>
        <v>0-200k</v>
      </c>
    </row>
    <row r="4933" spans="1:21" x14ac:dyDescent="0.35">
      <c r="A4933">
        <v>18423872</v>
      </c>
      <c r="B4933" t="s">
        <v>352</v>
      </c>
      <c r="C4933">
        <v>1</v>
      </c>
      <c r="D4933" t="s">
        <v>21</v>
      </c>
      <c r="E4933" t="s">
        <v>10210</v>
      </c>
      <c r="F4933" t="s">
        <v>895</v>
      </c>
      <c r="G4933" t="s">
        <v>896</v>
      </c>
      <c r="H4933">
        <v>77.289792669999997</v>
      </c>
      <c r="I4933">
        <v>28.68933208</v>
      </c>
      <c r="J4933" t="s">
        <v>695</v>
      </c>
      <c r="K4933" t="s">
        <v>26</v>
      </c>
      <c r="L4933" t="s">
        <v>27</v>
      </c>
      <c r="M4933" t="s">
        <v>27</v>
      </c>
      <c r="N4933" t="s">
        <v>27</v>
      </c>
      <c r="O4933" t="s">
        <v>27</v>
      </c>
      <c r="P4933">
        <v>1</v>
      </c>
      <c r="Q4933">
        <v>1</v>
      </c>
      <c r="R4933">
        <v>150</v>
      </c>
      <c r="S4933">
        <v>1</v>
      </c>
      <c r="T4933" s="1">
        <v>42387</v>
      </c>
      <c r="U4933" t="str">
        <f>IF(Main_Data[[#This Row],[Average_Cost_for_two]]&lt;=200000,"0-200k",IF(Main_Data[[#This Row],[Average_Cost_for_two]]&lt;=400000,"200k-400k",IF(Main_Data[[#This Row],[Average_Cost_for_two]]&lt;=600000,"400k-600k",IF(Main_Data[[#This Row],[Average_Cost_for_two]]&lt;=800000,"600k-800k"))))</f>
        <v>0-200k</v>
      </c>
    </row>
    <row r="4934" spans="1:21" x14ac:dyDescent="0.35">
      <c r="A4934">
        <v>304281</v>
      </c>
      <c r="B4934" t="s">
        <v>10211</v>
      </c>
      <c r="C4934">
        <v>1</v>
      </c>
      <c r="D4934" t="s">
        <v>21</v>
      </c>
      <c r="E4934" t="s">
        <v>10212</v>
      </c>
      <c r="F4934" t="s">
        <v>716</v>
      </c>
      <c r="G4934" t="s">
        <v>717</v>
      </c>
      <c r="H4934">
        <v>77.163692639999994</v>
      </c>
      <c r="I4934">
        <v>28.565174549999998</v>
      </c>
      <c r="J4934" t="s">
        <v>795</v>
      </c>
      <c r="K4934" t="s">
        <v>26</v>
      </c>
      <c r="L4934" t="s">
        <v>27</v>
      </c>
      <c r="M4934" t="s">
        <v>27</v>
      </c>
      <c r="N4934" t="s">
        <v>27</v>
      </c>
      <c r="O4934" t="s">
        <v>27</v>
      </c>
      <c r="P4934">
        <v>1</v>
      </c>
      <c r="Q4934">
        <v>28</v>
      </c>
      <c r="R4934">
        <v>150</v>
      </c>
      <c r="S4934">
        <v>3</v>
      </c>
      <c r="T4934" s="1">
        <v>40183</v>
      </c>
      <c r="U4934" t="str">
        <f>IF(Main_Data[[#This Row],[Average_Cost_for_two]]&lt;=200000,"0-200k",IF(Main_Data[[#This Row],[Average_Cost_for_two]]&lt;=400000,"200k-400k",IF(Main_Data[[#This Row],[Average_Cost_for_two]]&lt;=600000,"400k-600k",IF(Main_Data[[#This Row],[Average_Cost_for_two]]&lt;=800000,"600k-800k"))))</f>
        <v>0-200k</v>
      </c>
    </row>
    <row r="4935" spans="1:21" x14ac:dyDescent="0.35">
      <c r="A4935">
        <v>18222587</v>
      </c>
      <c r="B4935" t="s">
        <v>10213</v>
      </c>
      <c r="C4935">
        <v>1</v>
      </c>
      <c r="D4935" t="s">
        <v>21</v>
      </c>
      <c r="E4935" t="s">
        <v>10214</v>
      </c>
      <c r="F4935" t="s">
        <v>147</v>
      </c>
      <c r="G4935" t="s">
        <v>148</v>
      </c>
      <c r="H4935">
        <v>77.2403616</v>
      </c>
      <c r="I4935">
        <v>28.644288700000001</v>
      </c>
      <c r="J4935" t="s">
        <v>7484</v>
      </c>
      <c r="K4935" t="s">
        <v>26</v>
      </c>
      <c r="L4935" t="s">
        <v>27</v>
      </c>
      <c r="M4935" t="s">
        <v>27</v>
      </c>
      <c r="N4935" t="s">
        <v>27</v>
      </c>
      <c r="O4935" t="s">
        <v>27</v>
      </c>
      <c r="P4935">
        <v>1</v>
      </c>
      <c r="Q4935">
        <v>6</v>
      </c>
      <c r="R4935">
        <v>150</v>
      </c>
      <c r="S4935">
        <v>3</v>
      </c>
      <c r="T4935" s="1">
        <v>42731</v>
      </c>
      <c r="U4935" t="str">
        <f>IF(Main_Data[[#This Row],[Average_Cost_for_two]]&lt;=200000,"0-200k",IF(Main_Data[[#This Row],[Average_Cost_for_two]]&lt;=400000,"200k-400k",IF(Main_Data[[#This Row],[Average_Cost_for_two]]&lt;=600000,"400k-600k",IF(Main_Data[[#This Row],[Average_Cost_for_two]]&lt;=800000,"600k-800k"))))</f>
        <v>0-200k</v>
      </c>
    </row>
    <row r="4936" spans="1:21" x14ac:dyDescent="0.35">
      <c r="A4936">
        <v>9883</v>
      </c>
      <c r="B4936" t="s">
        <v>10215</v>
      </c>
      <c r="C4936">
        <v>1</v>
      </c>
      <c r="D4936" t="s">
        <v>21</v>
      </c>
      <c r="E4936" t="s">
        <v>10216</v>
      </c>
      <c r="F4936" t="s">
        <v>332</v>
      </c>
      <c r="G4936" t="s">
        <v>333</v>
      </c>
      <c r="H4936">
        <v>77.253707570000003</v>
      </c>
      <c r="I4936">
        <v>28.55692569</v>
      </c>
      <c r="J4936" t="s">
        <v>7484</v>
      </c>
      <c r="K4936" t="s">
        <v>26</v>
      </c>
      <c r="L4936" t="s">
        <v>27</v>
      </c>
      <c r="M4936" t="s">
        <v>27</v>
      </c>
      <c r="N4936" t="s">
        <v>27</v>
      </c>
      <c r="O4936" t="s">
        <v>27</v>
      </c>
      <c r="P4936">
        <v>1</v>
      </c>
      <c r="Q4936">
        <v>2</v>
      </c>
      <c r="R4936">
        <v>150</v>
      </c>
      <c r="S4936">
        <v>1</v>
      </c>
      <c r="T4936" s="1">
        <v>40515</v>
      </c>
      <c r="U4936" t="str">
        <f>IF(Main_Data[[#This Row],[Average_Cost_for_two]]&lt;=200000,"0-200k",IF(Main_Data[[#This Row],[Average_Cost_for_two]]&lt;=400000,"200k-400k",IF(Main_Data[[#This Row],[Average_Cost_for_two]]&lt;=600000,"400k-600k",IF(Main_Data[[#This Row],[Average_Cost_for_two]]&lt;=800000,"600k-800k"))))</f>
        <v>0-200k</v>
      </c>
    </row>
    <row r="4937" spans="1:21" x14ac:dyDescent="0.35">
      <c r="A4937">
        <v>7891</v>
      </c>
      <c r="B4937" t="s">
        <v>7209</v>
      </c>
      <c r="C4937">
        <v>1</v>
      </c>
      <c r="D4937" t="s">
        <v>21</v>
      </c>
      <c r="E4937" t="s">
        <v>10217</v>
      </c>
      <c r="F4937" t="s">
        <v>77</v>
      </c>
      <c r="G4937" t="s">
        <v>78</v>
      </c>
      <c r="H4937">
        <v>77.245072699999994</v>
      </c>
      <c r="I4937">
        <v>28.5830716</v>
      </c>
      <c r="J4937" t="s">
        <v>795</v>
      </c>
      <c r="K4937" t="s">
        <v>26</v>
      </c>
      <c r="L4937" t="s">
        <v>27</v>
      </c>
      <c r="M4937" t="s">
        <v>27</v>
      </c>
      <c r="N4937" t="s">
        <v>27</v>
      </c>
      <c r="O4937" t="s">
        <v>27</v>
      </c>
      <c r="P4937">
        <v>1</v>
      </c>
      <c r="Q4937">
        <v>15</v>
      </c>
      <c r="R4937">
        <v>150</v>
      </c>
      <c r="S4937">
        <v>3</v>
      </c>
      <c r="T4937" s="1">
        <v>40532</v>
      </c>
      <c r="U4937" t="str">
        <f>IF(Main_Data[[#This Row],[Average_Cost_for_two]]&lt;=200000,"0-200k",IF(Main_Data[[#This Row],[Average_Cost_for_two]]&lt;=400000,"200k-400k",IF(Main_Data[[#This Row],[Average_Cost_for_two]]&lt;=600000,"400k-600k",IF(Main_Data[[#This Row],[Average_Cost_for_two]]&lt;=800000,"600k-800k"))))</f>
        <v>0-200k</v>
      </c>
    </row>
    <row r="4938" spans="1:21" x14ac:dyDescent="0.35">
      <c r="A4938">
        <v>311871</v>
      </c>
      <c r="B4938" t="s">
        <v>10218</v>
      </c>
      <c r="C4938">
        <v>1</v>
      </c>
      <c r="D4938" t="s">
        <v>21</v>
      </c>
      <c r="E4938" t="s">
        <v>10219</v>
      </c>
      <c r="F4938" t="s">
        <v>843</v>
      </c>
      <c r="G4938" t="s">
        <v>844</v>
      </c>
      <c r="H4938">
        <v>77.222597300000004</v>
      </c>
      <c r="I4938">
        <v>28.627671400000001</v>
      </c>
      <c r="J4938" t="s">
        <v>706</v>
      </c>
      <c r="K4938" t="s">
        <v>26</v>
      </c>
      <c r="L4938" t="s">
        <v>27</v>
      </c>
      <c r="M4938" t="s">
        <v>27</v>
      </c>
      <c r="N4938" t="s">
        <v>27</v>
      </c>
      <c r="O4938" t="s">
        <v>27</v>
      </c>
      <c r="P4938">
        <v>1</v>
      </c>
      <c r="Q4938">
        <v>19</v>
      </c>
      <c r="R4938">
        <v>150</v>
      </c>
      <c r="S4938">
        <v>4</v>
      </c>
      <c r="T4938" s="1">
        <v>42721</v>
      </c>
      <c r="U4938" t="str">
        <f>IF(Main_Data[[#This Row],[Average_Cost_for_two]]&lt;=200000,"0-200k",IF(Main_Data[[#This Row],[Average_Cost_for_two]]&lt;=400000,"200k-400k",IF(Main_Data[[#This Row],[Average_Cost_for_two]]&lt;=600000,"400k-600k",IF(Main_Data[[#This Row],[Average_Cost_for_two]]&lt;=800000,"600k-800k"))))</f>
        <v>0-200k</v>
      </c>
    </row>
    <row r="4939" spans="1:21" x14ac:dyDescent="0.35">
      <c r="A4939">
        <v>307951</v>
      </c>
      <c r="B4939" t="s">
        <v>1692</v>
      </c>
      <c r="C4939">
        <v>1</v>
      </c>
      <c r="D4939" t="s">
        <v>21</v>
      </c>
      <c r="E4939" t="s">
        <v>10220</v>
      </c>
      <c r="F4939" t="s">
        <v>1622</v>
      </c>
      <c r="G4939" t="s">
        <v>1623</v>
      </c>
      <c r="H4939">
        <v>77.252930739999996</v>
      </c>
      <c r="I4939">
        <v>28.542861219999999</v>
      </c>
      <c r="J4939" t="s">
        <v>706</v>
      </c>
      <c r="K4939" t="s">
        <v>26</v>
      </c>
      <c r="L4939" t="s">
        <v>27</v>
      </c>
      <c r="M4939" t="s">
        <v>27</v>
      </c>
      <c r="N4939" t="s">
        <v>27</v>
      </c>
      <c r="O4939" t="s">
        <v>27</v>
      </c>
      <c r="P4939">
        <v>1</v>
      </c>
      <c r="Q4939">
        <v>94</v>
      </c>
      <c r="R4939">
        <v>150</v>
      </c>
      <c r="S4939">
        <v>4</v>
      </c>
      <c r="T4939" s="1">
        <v>41634</v>
      </c>
      <c r="U4939" t="str">
        <f>IF(Main_Data[[#This Row],[Average_Cost_for_two]]&lt;=200000,"0-200k",IF(Main_Data[[#This Row],[Average_Cost_for_two]]&lt;=400000,"200k-400k",IF(Main_Data[[#This Row],[Average_Cost_for_two]]&lt;=600000,"400k-600k",IF(Main_Data[[#This Row],[Average_Cost_for_two]]&lt;=800000,"600k-800k"))))</f>
        <v>0-200k</v>
      </c>
    </row>
    <row r="4940" spans="1:21" x14ac:dyDescent="0.35">
      <c r="A4940">
        <v>9513</v>
      </c>
      <c r="B4940" t="s">
        <v>10221</v>
      </c>
      <c r="C4940">
        <v>1</v>
      </c>
      <c r="D4940" t="s">
        <v>21</v>
      </c>
      <c r="E4940" t="s">
        <v>10222</v>
      </c>
      <c r="F4940" t="s">
        <v>1736</v>
      </c>
      <c r="G4940" t="s">
        <v>1737</v>
      </c>
      <c r="H4940">
        <v>77.129287000000005</v>
      </c>
      <c r="I4940">
        <v>28.651894899999999</v>
      </c>
      <c r="J4940" t="s">
        <v>706</v>
      </c>
      <c r="K4940" t="s">
        <v>26</v>
      </c>
      <c r="L4940" t="s">
        <v>27</v>
      </c>
      <c r="M4940" t="s">
        <v>27</v>
      </c>
      <c r="N4940" t="s">
        <v>27</v>
      </c>
      <c r="O4940" t="s">
        <v>27</v>
      </c>
      <c r="P4940">
        <v>1</v>
      </c>
      <c r="Q4940">
        <v>23</v>
      </c>
      <c r="R4940">
        <v>150</v>
      </c>
      <c r="S4940">
        <v>4</v>
      </c>
      <c r="T4940" s="1">
        <v>42728</v>
      </c>
      <c r="U4940" t="str">
        <f>IF(Main_Data[[#This Row],[Average_Cost_for_two]]&lt;=200000,"0-200k",IF(Main_Data[[#This Row],[Average_Cost_for_two]]&lt;=400000,"200k-400k",IF(Main_Data[[#This Row],[Average_Cost_for_two]]&lt;=600000,"400k-600k",IF(Main_Data[[#This Row],[Average_Cost_for_two]]&lt;=800000,"600k-800k"))))</f>
        <v>0-200k</v>
      </c>
    </row>
    <row r="4941" spans="1:21" x14ac:dyDescent="0.35">
      <c r="A4941">
        <v>9280</v>
      </c>
      <c r="B4941" t="s">
        <v>10223</v>
      </c>
      <c r="C4941">
        <v>1</v>
      </c>
      <c r="D4941" t="s">
        <v>21</v>
      </c>
      <c r="E4941" t="s">
        <v>10224</v>
      </c>
      <c r="F4941" t="s">
        <v>96</v>
      </c>
      <c r="G4941" t="s">
        <v>97</v>
      </c>
      <c r="H4941">
        <v>0</v>
      </c>
      <c r="I4941">
        <v>0</v>
      </c>
      <c r="J4941" t="s">
        <v>720</v>
      </c>
      <c r="K4941" t="s">
        <v>26</v>
      </c>
      <c r="L4941" t="s">
        <v>27</v>
      </c>
      <c r="M4941" t="s">
        <v>27</v>
      </c>
      <c r="N4941" t="s">
        <v>27</v>
      </c>
      <c r="O4941" t="s">
        <v>27</v>
      </c>
      <c r="P4941">
        <v>1</v>
      </c>
      <c r="Q4941">
        <v>21</v>
      </c>
      <c r="R4941">
        <v>150</v>
      </c>
      <c r="S4941">
        <v>3</v>
      </c>
      <c r="T4941" s="1">
        <v>40515</v>
      </c>
      <c r="U4941" t="str">
        <f>IF(Main_Data[[#This Row],[Average_Cost_for_two]]&lt;=200000,"0-200k",IF(Main_Data[[#This Row],[Average_Cost_for_two]]&lt;=400000,"200k-400k",IF(Main_Data[[#This Row],[Average_Cost_for_two]]&lt;=600000,"400k-600k",IF(Main_Data[[#This Row],[Average_Cost_for_two]]&lt;=800000,"600k-800k"))))</f>
        <v>0-200k</v>
      </c>
    </row>
    <row r="4942" spans="1:21" x14ac:dyDescent="0.35">
      <c r="A4942">
        <v>300337</v>
      </c>
      <c r="B4942" t="s">
        <v>10225</v>
      </c>
      <c r="C4942">
        <v>1</v>
      </c>
      <c r="D4942" t="s">
        <v>21</v>
      </c>
      <c r="E4942" t="s">
        <v>10226</v>
      </c>
      <c r="F4942" t="s">
        <v>2937</v>
      </c>
      <c r="G4942" t="s">
        <v>2938</v>
      </c>
      <c r="H4942">
        <v>77.101516669999995</v>
      </c>
      <c r="I4942">
        <v>28.669808329999999</v>
      </c>
      <c r="J4942" t="s">
        <v>521</v>
      </c>
      <c r="K4942" t="s">
        <v>26</v>
      </c>
      <c r="L4942" t="s">
        <v>27</v>
      </c>
      <c r="M4942" t="s">
        <v>27</v>
      </c>
      <c r="N4942" t="s">
        <v>27</v>
      </c>
      <c r="O4942" t="s">
        <v>27</v>
      </c>
      <c r="P4942">
        <v>1</v>
      </c>
      <c r="Q4942">
        <v>34</v>
      </c>
      <c r="R4942">
        <v>150</v>
      </c>
      <c r="S4942">
        <v>3</v>
      </c>
      <c r="T4942" s="1">
        <v>41247</v>
      </c>
      <c r="U4942" t="str">
        <f>IF(Main_Data[[#This Row],[Average_Cost_for_two]]&lt;=200000,"0-200k",IF(Main_Data[[#This Row],[Average_Cost_for_two]]&lt;=400000,"200k-400k",IF(Main_Data[[#This Row],[Average_Cost_for_two]]&lt;=600000,"400k-600k",IF(Main_Data[[#This Row],[Average_Cost_for_two]]&lt;=800000,"600k-800k"))))</f>
        <v>0-200k</v>
      </c>
    </row>
    <row r="4943" spans="1:21" x14ac:dyDescent="0.35">
      <c r="A4943">
        <v>1123</v>
      </c>
      <c r="B4943" t="s">
        <v>10227</v>
      </c>
      <c r="C4943">
        <v>1</v>
      </c>
      <c r="D4943" t="s">
        <v>21</v>
      </c>
      <c r="E4943" t="s">
        <v>10228</v>
      </c>
      <c r="F4943" t="s">
        <v>112</v>
      </c>
      <c r="G4943" t="s">
        <v>113</v>
      </c>
      <c r="H4943">
        <v>77.135059600000005</v>
      </c>
      <c r="I4943">
        <v>28.688372699999999</v>
      </c>
      <c r="J4943" t="s">
        <v>853</v>
      </c>
      <c r="K4943" t="s">
        <v>26</v>
      </c>
      <c r="L4943" t="s">
        <v>27</v>
      </c>
      <c r="M4943" t="s">
        <v>27</v>
      </c>
      <c r="N4943" t="s">
        <v>27</v>
      </c>
      <c r="O4943" t="s">
        <v>27</v>
      </c>
      <c r="P4943">
        <v>1</v>
      </c>
      <c r="Q4943">
        <v>41</v>
      </c>
      <c r="R4943">
        <v>150</v>
      </c>
      <c r="S4943">
        <v>3</v>
      </c>
      <c r="T4943" s="1">
        <v>42722</v>
      </c>
      <c r="U4943" t="str">
        <f>IF(Main_Data[[#This Row],[Average_Cost_for_two]]&lt;=200000,"0-200k",IF(Main_Data[[#This Row],[Average_Cost_for_two]]&lt;=400000,"200k-400k",IF(Main_Data[[#This Row],[Average_Cost_for_two]]&lt;=600000,"400k-600k",IF(Main_Data[[#This Row],[Average_Cost_for_two]]&lt;=800000,"600k-800k"))))</f>
        <v>0-200k</v>
      </c>
    </row>
    <row r="4944" spans="1:21" x14ac:dyDescent="0.35">
      <c r="A4944">
        <v>7905</v>
      </c>
      <c r="B4944" t="s">
        <v>10229</v>
      </c>
      <c r="C4944">
        <v>1</v>
      </c>
      <c r="D4944" t="s">
        <v>21</v>
      </c>
      <c r="E4944" t="s">
        <v>10230</v>
      </c>
      <c r="F4944" t="s">
        <v>203</v>
      </c>
      <c r="G4944" t="s">
        <v>204</v>
      </c>
      <c r="H4944">
        <v>77.297215199999997</v>
      </c>
      <c r="I4944">
        <v>28.5325746</v>
      </c>
      <c r="J4944" t="s">
        <v>565</v>
      </c>
      <c r="K4944" t="s">
        <v>26</v>
      </c>
      <c r="L4944" t="s">
        <v>27</v>
      </c>
      <c r="M4944" t="s">
        <v>27</v>
      </c>
      <c r="N4944" t="s">
        <v>27</v>
      </c>
      <c r="O4944" t="s">
        <v>27</v>
      </c>
      <c r="P4944">
        <v>1</v>
      </c>
      <c r="Q4944">
        <v>2</v>
      </c>
      <c r="R4944">
        <v>150</v>
      </c>
      <c r="S4944">
        <v>1</v>
      </c>
      <c r="T4944" s="1">
        <v>41262</v>
      </c>
      <c r="U4944" t="str">
        <f>IF(Main_Data[[#This Row],[Average_Cost_for_two]]&lt;=200000,"0-200k",IF(Main_Data[[#This Row],[Average_Cost_for_two]]&lt;=400000,"200k-400k",IF(Main_Data[[#This Row],[Average_Cost_for_two]]&lt;=600000,"400k-600k",IF(Main_Data[[#This Row],[Average_Cost_for_two]]&lt;=800000,"600k-800k"))))</f>
        <v>0-200k</v>
      </c>
    </row>
    <row r="4945" spans="1:21" x14ac:dyDescent="0.35">
      <c r="A4945">
        <v>18128874</v>
      </c>
      <c r="B4945" t="s">
        <v>6064</v>
      </c>
      <c r="C4945">
        <v>1</v>
      </c>
      <c r="D4945" t="s">
        <v>21</v>
      </c>
      <c r="E4945" t="s">
        <v>10231</v>
      </c>
      <c r="F4945" t="s">
        <v>895</v>
      </c>
      <c r="G4945" t="s">
        <v>896</v>
      </c>
      <c r="H4945">
        <v>0</v>
      </c>
      <c r="I4945">
        <v>0</v>
      </c>
      <c r="J4945" t="s">
        <v>10232</v>
      </c>
      <c r="K4945" t="s">
        <v>26</v>
      </c>
      <c r="L4945" t="s">
        <v>27</v>
      </c>
      <c r="M4945" t="s">
        <v>27</v>
      </c>
      <c r="N4945" t="s">
        <v>27</v>
      </c>
      <c r="O4945" t="s">
        <v>27</v>
      </c>
      <c r="P4945">
        <v>1</v>
      </c>
      <c r="Q4945">
        <v>2</v>
      </c>
      <c r="R4945">
        <v>150</v>
      </c>
      <c r="S4945">
        <v>1</v>
      </c>
      <c r="T4945" s="1">
        <v>42346</v>
      </c>
      <c r="U4945" t="str">
        <f>IF(Main_Data[[#This Row],[Average_Cost_for_two]]&lt;=200000,"0-200k",IF(Main_Data[[#This Row],[Average_Cost_for_two]]&lt;=400000,"200k-400k",IF(Main_Data[[#This Row],[Average_Cost_for_two]]&lt;=600000,"400k-600k",IF(Main_Data[[#This Row],[Average_Cost_for_two]]&lt;=800000,"600k-800k"))))</f>
        <v>0-200k</v>
      </c>
    </row>
    <row r="4946" spans="1:21" x14ac:dyDescent="0.35">
      <c r="A4946">
        <v>18312616</v>
      </c>
      <c r="B4946" t="s">
        <v>9887</v>
      </c>
      <c r="C4946">
        <v>1</v>
      </c>
      <c r="D4946" t="s">
        <v>21</v>
      </c>
      <c r="E4946" t="s">
        <v>10233</v>
      </c>
      <c r="F4946" t="s">
        <v>1924</v>
      </c>
      <c r="G4946" t="s">
        <v>1925</v>
      </c>
      <c r="H4946">
        <v>77.219405469999998</v>
      </c>
      <c r="I4946">
        <v>28.564028489999998</v>
      </c>
      <c r="J4946" t="s">
        <v>795</v>
      </c>
      <c r="K4946" t="s">
        <v>26</v>
      </c>
      <c r="L4946" t="s">
        <v>27</v>
      </c>
      <c r="M4946" t="s">
        <v>27</v>
      </c>
      <c r="N4946" t="s">
        <v>27</v>
      </c>
      <c r="O4946" t="s">
        <v>27</v>
      </c>
      <c r="P4946">
        <v>1</v>
      </c>
      <c r="Q4946">
        <v>2</v>
      </c>
      <c r="R4946">
        <v>150</v>
      </c>
      <c r="S4946">
        <v>1</v>
      </c>
      <c r="T4946" s="1">
        <v>40526</v>
      </c>
      <c r="U4946" t="str">
        <f>IF(Main_Data[[#This Row],[Average_Cost_for_two]]&lt;=200000,"0-200k",IF(Main_Data[[#This Row],[Average_Cost_for_two]]&lt;=400000,"200k-400k",IF(Main_Data[[#This Row],[Average_Cost_for_two]]&lt;=600000,"400k-600k",IF(Main_Data[[#This Row],[Average_Cost_for_two]]&lt;=800000,"600k-800k"))))</f>
        <v>0-200k</v>
      </c>
    </row>
    <row r="4947" spans="1:21" x14ac:dyDescent="0.35">
      <c r="A4947">
        <v>304161</v>
      </c>
      <c r="B4947" t="s">
        <v>10234</v>
      </c>
      <c r="C4947">
        <v>1</v>
      </c>
      <c r="D4947" t="s">
        <v>21</v>
      </c>
      <c r="E4947" t="s">
        <v>10235</v>
      </c>
      <c r="F4947" t="s">
        <v>1204</v>
      </c>
      <c r="G4947" t="s">
        <v>1205</v>
      </c>
      <c r="H4947">
        <v>77.1006304</v>
      </c>
      <c r="I4947">
        <v>28.644812099999999</v>
      </c>
      <c r="J4947" t="s">
        <v>706</v>
      </c>
      <c r="K4947" t="s">
        <v>26</v>
      </c>
      <c r="L4947" t="s">
        <v>27</v>
      </c>
      <c r="M4947" t="s">
        <v>27</v>
      </c>
      <c r="N4947" t="s">
        <v>27</v>
      </c>
      <c r="O4947" t="s">
        <v>27</v>
      </c>
      <c r="P4947">
        <v>1</v>
      </c>
      <c r="Q4947">
        <v>26</v>
      </c>
      <c r="R4947">
        <v>150</v>
      </c>
      <c r="S4947">
        <v>3</v>
      </c>
      <c r="T4947" s="1">
        <v>43081</v>
      </c>
      <c r="U4947" t="str">
        <f>IF(Main_Data[[#This Row],[Average_Cost_for_two]]&lt;=200000,"0-200k",IF(Main_Data[[#This Row],[Average_Cost_for_two]]&lt;=400000,"200k-400k",IF(Main_Data[[#This Row],[Average_Cost_for_two]]&lt;=600000,"400k-600k",IF(Main_Data[[#This Row],[Average_Cost_for_two]]&lt;=800000,"600k-800k"))))</f>
        <v>0-200k</v>
      </c>
    </row>
    <row r="4948" spans="1:21" x14ac:dyDescent="0.35">
      <c r="A4948">
        <v>18357525</v>
      </c>
      <c r="B4948" t="s">
        <v>10236</v>
      </c>
      <c r="C4948">
        <v>1</v>
      </c>
      <c r="D4948" t="s">
        <v>21</v>
      </c>
      <c r="E4948" t="s">
        <v>10237</v>
      </c>
      <c r="F4948" t="s">
        <v>1166</v>
      </c>
      <c r="G4948" t="s">
        <v>1167</v>
      </c>
      <c r="H4948">
        <v>77.213265699999994</v>
      </c>
      <c r="I4948">
        <v>28.561665699999999</v>
      </c>
      <c r="J4948" t="s">
        <v>521</v>
      </c>
      <c r="K4948" t="s">
        <v>26</v>
      </c>
      <c r="L4948" t="s">
        <v>27</v>
      </c>
      <c r="M4948" t="s">
        <v>27</v>
      </c>
      <c r="N4948" t="s">
        <v>27</v>
      </c>
      <c r="O4948" t="s">
        <v>27</v>
      </c>
      <c r="P4948">
        <v>1</v>
      </c>
      <c r="Q4948">
        <v>2</v>
      </c>
      <c r="R4948">
        <v>150</v>
      </c>
      <c r="S4948">
        <v>1</v>
      </c>
      <c r="T4948" s="1">
        <v>42713</v>
      </c>
      <c r="U4948" t="str">
        <f>IF(Main_Data[[#This Row],[Average_Cost_for_two]]&lt;=200000,"0-200k",IF(Main_Data[[#This Row],[Average_Cost_for_two]]&lt;=400000,"200k-400k",IF(Main_Data[[#This Row],[Average_Cost_for_two]]&lt;=600000,"400k-600k",IF(Main_Data[[#This Row],[Average_Cost_for_two]]&lt;=800000,"600k-800k"))))</f>
        <v>0-200k</v>
      </c>
    </row>
    <row r="4949" spans="1:21" x14ac:dyDescent="0.35">
      <c r="A4949">
        <v>18206818</v>
      </c>
      <c r="B4949" t="s">
        <v>10238</v>
      </c>
      <c r="C4949">
        <v>1</v>
      </c>
      <c r="D4949" t="s">
        <v>21</v>
      </c>
      <c r="E4949" t="s">
        <v>10239</v>
      </c>
      <c r="F4949" t="s">
        <v>147</v>
      </c>
      <c r="G4949" t="s">
        <v>148</v>
      </c>
      <c r="H4949">
        <v>77.244421900000006</v>
      </c>
      <c r="I4949">
        <v>28.645251900000002</v>
      </c>
      <c r="J4949" t="s">
        <v>795</v>
      </c>
      <c r="K4949" t="s">
        <v>26</v>
      </c>
      <c r="L4949" t="s">
        <v>27</v>
      </c>
      <c r="M4949" t="s">
        <v>27</v>
      </c>
      <c r="N4949" t="s">
        <v>27</v>
      </c>
      <c r="O4949" t="s">
        <v>27</v>
      </c>
      <c r="P4949">
        <v>1</v>
      </c>
      <c r="Q4949">
        <v>1</v>
      </c>
      <c r="R4949">
        <v>150</v>
      </c>
      <c r="S4949">
        <v>1</v>
      </c>
      <c r="T4949" s="1">
        <v>41219</v>
      </c>
      <c r="U4949" t="str">
        <f>IF(Main_Data[[#This Row],[Average_Cost_for_two]]&lt;=200000,"0-200k",IF(Main_Data[[#This Row],[Average_Cost_for_two]]&lt;=400000,"200k-400k",IF(Main_Data[[#This Row],[Average_Cost_for_two]]&lt;=600000,"400k-600k",IF(Main_Data[[#This Row],[Average_Cost_for_two]]&lt;=800000,"600k-800k"))))</f>
        <v>0-200k</v>
      </c>
    </row>
    <row r="4950" spans="1:21" x14ac:dyDescent="0.35">
      <c r="A4950">
        <v>9879</v>
      </c>
      <c r="B4950" t="s">
        <v>10240</v>
      </c>
      <c r="C4950">
        <v>1</v>
      </c>
      <c r="D4950" t="s">
        <v>21</v>
      </c>
      <c r="E4950" t="s">
        <v>10241</v>
      </c>
      <c r="F4950" t="s">
        <v>69</v>
      </c>
      <c r="G4950" t="s">
        <v>70</v>
      </c>
      <c r="H4950">
        <v>77.226010400000007</v>
      </c>
      <c r="I4950">
        <v>28.573151899999999</v>
      </c>
      <c r="J4950" t="s">
        <v>554</v>
      </c>
      <c r="K4950" t="s">
        <v>26</v>
      </c>
      <c r="L4950" t="s">
        <v>27</v>
      </c>
      <c r="M4950" t="s">
        <v>27</v>
      </c>
      <c r="N4950" t="s">
        <v>27</v>
      </c>
      <c r="O4950" t="s">
        <v>27</v>
      </c>
      <c r="P4950">
        <v>1</v>
      </c>
      <c r="Q4950">
        <v>2</v>
      </c>
      <c r="R4950">
        <v>150</v>
      </c>
      <c r="S4950">
        <v>1</v>
      </c>
      <c r="T4950" s="1">
        <v>41231</v>
      </c>
      <c r="U4950" t="str">
        <f>IF(Main_Data[[#This Row],[Average_Cost_for_two]]&lt;=200000,"0-200k",IF(Main_Data[[#This Row],[Average_Cost_for_two]]&lt;=400000,"200k-400k",IF(Main_Data[[#This Row],[Average_Cost_for_two]]&lt;=600000,"400k-600k",IF(Main_Data[[#This Row],[Average_Cost_for_two]]&lt;=800000,"600k-800k"))))</f>
        <v>0-200k</v>
      </c>
    </row>
    <row r="4951" spans="1:21" x14ac:dyDescent="0.35">
      <c r="A4951">
        <v>5455</v>
      </c>
      <c r="B4951" t="s">
        <v>8133</v>
      </c>
      <c r="C4951">
        <v>1</v>
      </c>
      <c r="D4951" t="s">
        <v>21</v>
      </c>
      <c r="E4951" t="s">
        <v>10242</v>
      </c>
      <c r="F4951" t="s">
        <v>433</v>
      </c>
      <c r="G4951" t="s">
        <v>434</v>
      </c>
      <c r="H4951">
        <v>77.204450699999995</v>
      </c>
      <c r="I4951">
        <v>28.696885900000002</v>
      </c>
      <c r="J4951" t="s">
        <v>853</v>
      </c>
      <c r="K4951" t="s">
        <v>26</v>
      </c>
      <c r="L4951" t="s">
        <v>27</v>
      </c>
      <c r="M4951" t="s">
        <v>27</v>
      </c>
      <c r="N4951" t="s">
        <v>27</v>
      </c>
      <c r="O4951" t="s">
        <v>27</v>
      </c>
      <c r="P4951">
        <v>1</v>
      </c>
      <c r="Q4951">
        <v>93</v>
      </c>
      <c r="R4951">
        <v>150</v>
      </c>
      <c r="S4951">
        <v>4</v>
      </c>
      <c r="T4951" s="1">
        <v>41590</v>
      </c>
      <c r="U4951" t="str">
        <f>IF(Main_Data[[#This Row],[Average_Cost_for_two]]&lt;=200000,"0-200k",IF(Main_Data[[#This Row],[Average_Cost_for_two]]&lt;=400000,"200k-400k",IF(Main_Data[[#This Row],[Average_Cost_for_two]]&lt;=600000,"400k-600k",IF(Main_Data[[#This Row],[Average_Cost_for_two]]&lt;=800000,"600k-800k"))))</f>
        <v>0-200k</v>
      </c>
    </row>
    <row r="4952" spans="1:21" x14ac:dyDescent="0.35">
      <c r="A4952">
        <v>18313153</v>
      </c>
      <c r="B4952" t="s">
        <v>10243</v>
      </c>
      <c r="C4952">
        <v>1</v>
      </c>
      <c r="D4952" t="s">
        <v>21</v>
      </c>
      <c r="E4952" t="s">
        <v>10244</v>
      </c>
      <c r="F4952" t="s">
        <v>443</v>
      </c>
      <c r="G4952" t="s">
        <v>444</v>
      </c>
      <c r="H4952">
        <v>0</v>
      </c>
      <c r="I4952">
        <v>0</v>
      </c>
      <c r="J4952" t="s">
        <v>478</v>
      </c>
      <c r="K4952" t="s">
        <v>26</v>
      </c>
      <c r="L4952" t="s">
        <v>27</v>
      </c>
      <c r="M4952" t="s">
        <v>27</v>
      </c>
      <c r="N4952" t="s">
        <v>27</v>
      </c>
      <c r="O4952" t="s">
        <v>27</v>
      </c>
      <c r="P4952">
        <v>1</v>
      </c>
      <c r="Q4952">
        <v>2</v>
      </c>
      <c r="R4952">
        <v>150</v>
      </c>
      <c r="S4952">
        <v>1</v>
      </c>
      <c r="T4952" s="1">
        <v>40873</v>
      </c>
      <c r="U4952" t="str">
        <f>IF(Main_Data[[#This Row],[Average_Cost_for_two]]&lt;=200000,"0-200k",IF(Main_Data[[#This Row],[Average_Cost_for_two]]&lt;=400000,"200k-400k",IF(Main_Data[[#This Row],[Average_Cost_for_two]]&lt;=600000,"400k-600k",IF(Main_Data[[#This Row],[Average_Cost_for_two]]&lt;=800000,"600k-800k"))))</f>
        <v>0-200k</v>
      </c>
    </row>
    <row r="4953" spans="1:21" x14ac:dyDescent="0.35">
      <c r="A4953">
        <v>18317229</v>
      </c>
      <c r="B4953" t="s">
        <v>10245</v>
      </c>
      <c r="C4953">
        <v>1</v>
      </c>
      <c r="D4953" t="s">
        <v>21</v>
      </c>
      <c r="E4953" t="s">
        <v>10246</v>
      </c>
      <c r="F4953" t="s">
        <v>1622</v>
      </c>
      <c r="G4953" t="s">
        <v>1623</v>
      </c>
      <c r="H4953">
        <v>77.2594998</v>
      </c>
      <c r="I4953">
        <v>28.538157519999999</v>
      </c>
      <c r="J4953" t="s">
        <v>706</v>
      </c>
      <c r="K4953" t="s">
        <v>26</v>
      </c>
      <c r="L4953" t="s">
        <v>27</v>
      </c>
      <c r="M4953" t="s">
        <v>27</v>
      </c>
      <c r="N4953" t="s">
        <v>27</v>
      </c>
      <c r="O4953" t="s">
        <v>27</v>
      </c>
      <c r="P4953">
        <v>1</v>
      </c>
      <c r="Q4953">
        <v>10</v>
      </c>
      <c r="R4953">
        <v>150</v>
      </c>
      <c r="S4953">
        <v>3</v>
      </c>
      <c r="T4953" s="1">
        <v>43057</v>
      </c>
      <c r="U4953" t="str">
        <f>IF(Main_Data[[#This Row],[Average_Cost_for_two]]&lt;=200000,"0-200k",IF(Main_Data[[#This Row],[Average_Cost_for_two]]&lt;=400000,"200k-400k",IF(Main_Data[[#This Row],[Average_Cost_for_two]]&lt;=600000,"400k-600k",IF(Main_Data[[#This Row],[Average_Cost_for_two]]&lt;=800000,"600k-800k"))))</f>
        <v>0-200k</v>
      </c>
    </row>
    <row r="4954" spans="1:21" x14ac:dyDescent="0.35">
      <c r="A4954">
        <v>304628</v>
      </c>
      <c r="B4954" t="s">
        <v>10247</v>
      </c>
      <c r="C4954">
        <v>1</v>
      </c>
      <c r="D4954" t="s">
        <v>21</v>
      </c>
      <c r="E4954" t="s">
        <v>10248</v>
      </c>
      <c r="F4954" t="s">
        <v>3117</v>
      </c>
      <c r="G4954" t="s">
        <v>3118</v>
      </c>
      <c r="H4954">
        <v>77.227672100000007</v>
      </c>
      <c r="I4954">
        <v>28.609561899999999</v>
      </c>
      <c r="J4954" t="s">
        <v>706</v>
      </c>
      <c r="K4954" t="s">
        <v>26</v>
      </c>
      <c r="L4954" t="s">
        <v>27</v>
      </c>
      <c r="M4954" t="s">
        <v>27</v>
      </c>
      <c r="N4954" t="s">
        <v>27</v>
      </c>
      <c r="O4954" t="s">
        <v>27</v>
      </c>
      <c r="P4954">
        <v>1</v>
      </c>
      <c r="Q4954">
        <v>242</v>
      </c>
      <c r="R4954">
        <v>150</v>
      </c>
      <c r="S4954">
        <v>3</v>
      </c>
      <c r="T4954" s="1">
        <v>41960</v>
      </c>
      <c r="U4954" t="str">
        <f>IF(Main_Data[[#This Row],[Average_Cost_for_two]]&lt;=200000,"0-200k",IF(Main_Data[[#This Row],[Average_Cost_for_two]]&lt;=400000,"200k-400k",IF(Main_Data[[#This Row],[Average_Cost_for_two]]&lt;=600000,"400k-600k",IF(Main_Data[[#This Row],[Average_Cost_for_two]]&lt;=800000,"600k-800k"))))</f>
        <v>0-200k</v>
      </c>
    </row>
    <row r="4955" spans="1:21" x14ac:dyDescent="0.35">
      <c r="A4955">
        <v>304267</v>
      </c>
      <c r="B4955" t="s">
        <v>10249</v>
      </c>
      <c r="C4955">
        <v>1</v>
      </c>
      <c r="D4955" t="s">
        <v>21</v>
      </c>
      <c r="E4955" t="s">
        <v>10250</v>
      </c>
      <c r="F4955" t="s">
        <v>117</v>
      </c>
      <c r="G4955" t="s">
        <v>118</v>
      </c>
      <c r="H4955">
        <v>77.293429500000002</v>
      </c>
      <c r="I4955">
        <v>28.6082009</v>
      </c>
      <c r="J4955" t="s">
        <v>8341</v>
      </c>
      <c r="K4955" t="s">
        <v>26</v>
      </c>
      <c r="L4955" t="s">
        <v>27</v>
      </c>
      <c r="M4955" t="s">
        <v>27</v>
      </c>
      <c r="N4955" t="s">
        <v>27</v>
      </c>
      <c r="O4955" t="s">
        <v>27</v>
      </c>
      <c r="P4955">
        <v>1</v>
      </c>
      <c r="Q4955">
        <v>20</v>
      </c>
      <c r="R4955">
        <v>150</v>
      </c>
      <c r="S4955">
        <v>3</v>
      </c>
      <c r="T4955" s="1">
        <v>42691</v>
      </c>
      <c r="U4955" t="str">
        <f>IF(Main_Data[[#This Row],[Average_Cost_for_two]]&lt;=200000,"0-200k",IF(Main_Data[[#This Row],[Average_Cost_for_two]]&lt;=400000,"200k-400k",IF(Main_Data[[#This Row],[Average_Cost_for_two]]&lt;=600000,"400k-600k",IF(Main_Data[[#This Row],[Average_Cost_for_two]]&lt;=800000,"600k-800k"))))</f>
        <v>0-200k</v>
      </c>
    </row>
    <row r="4956" spans="1:21" x14ac:dyDescent="0.35">
      <c r="A4956">
        <v>18441658</v>
      </c>
      <c r="B4956" t="s">
        <v>10251</v>
      </c>
      <c r="C4956">
        <v>1</v>
      </c>
      <c r="D4956" t="s">
        <v>21</v>
      </c>
      <c r="E4956" t="s">
        <v>10252</v>
      </c>
      <c r="F4956" t="s">
        <v>96</v>
      </c>
      <c r="G4956" t="s">
        <v>97</v>
      </c>
      <c r="H4956">
        <v>77.1559168</v>
      </c>
      <c r="I4956">
        <v>28.624284400000001</v>
      </c>
      <c r="J4956" t="s">
        <v>706</v>
      </c>
      <c r="K4956" t="s">
        <v>26</v>
      </c>
      <c r="L4956" t="s">
        <v>27</v>
      </c>
      <c r="M4956" t="s">
        <v>27</v>
      </c>
      <c r="N4956" t="s">
        <v>27</v>
      </c>
      <c r="O4956" t="s">
        <v>27</v>
      </c>
      <c r="P4956">
        <v>1</v>
      </c>
      <c r="Q4956">
        <v>13</v>
      </c>
      <c r="R4956">
        <v>150</v>
      </c>
      <c r="S4956">
        <v>3</v>
      </c>
      <c r="T4956" s="1">
        <v>43426</v>
      </c>
      <c r="U4956" t="str">
        <f>IF(Main_Data[[#This Row],[Average_Cost_for_two]]&lt;=200000,"0-200k",IF(Main_Data[[#This Row],[Average_Cost_for_two]]&lt;=400000,"200k-400k",IF(Main_Data[[#This Row],[Average_Cost_for_two]]&lt;=600000,"400k-600k",IF(Main_Data[[#This Row],[Average_Cost_for_two]]&lt;=800000,"600k-800k"))))</f>
        <v>0-200k</v>
      </c>
    </row>
    <row r="4957" spans="1:21" x14ac:dyDescent="0.35">
      <c r="A4957">
        <v>8718</v>
      </c>
      <c r="B4957" t="s">
        <v>10253</v>
      </c>
      <c r="C4957">
        <v>1</v>
      </c>
      <c r="D4957" t="s">
        <v>21</v>
      </c>
      <c r="E4957" t="s">
        <v>10254</v>
      </c>
      <c r="F4957" t="s">
        <v>96</v>
      </c>
      <c r="G4957" t="s">
        <v>97</v>
      </c>
      <c r="H4957">
        <v>77.138331699999995</v>
      </c>
      <c r="I4957">
        <v>28.631776899999998</v>
      </c>
      <c r="J4957" t="s">
        <v>7509</v>
      </c>
      <c r="K4957" t="s">
        <v>26</v>
      </c>
      <c r="L4957" t="s">
        <v>27</v>
      </c>
      <c r="M4957" t="s">
        <v>27</v>
      </c>
      <c r="N4957" t="s">
        <v>27</v>
      </c>
      <c r="O4957" t="s">
        <v>27</v>
      </c>
      <c r="P4957">
        <v>1</v>
      </c>
      <c r="Q4957">
        <v>2</v>
      </c>
      <c r="R4957">
        <v>150</v>
      </c>
      <c r="S4957">
        <v>1</v>
      </c>
      <c r="T4957" s="1">
        <v>43418</v>
      </c>
      <c r="U4957" t="str">
        <f>IF(Main_Data[[#This Row],[Average_Cost_for_two]]&lt;=200000,"0-200k",IF(Main_Data[[#This Row],[Average_Cost_for_two]]&lt;=400000,"200k-400k",IF(Main_Data[[#This Row],[Average_Cost_for_two]]&lt;=600000,"400k-600k",IF(Main_Data[[#This Row],[Average_Cost_for_two]]&lt;=800000,"600k-800k"))))</f>
        <v>0-200k</v>
      </c>
    </row>
    <row r="4958" spans="1:21" x14ac:dyDescent="0.35">
      <c r="A4958">
        <v>9040</v>
      </c>
      <c r="B4958" t="s">
        <v>10048</v>
      </c>
      <c r="C4958">
        <v>1</v>
      </c>
      <c r="D4958" t="s">
        <v>21</v>
      </c>
      <c r="E4958" t="s">
        <v>9311</v>
      </c>
      <c r="F4958" t="s">
        <v>1316</v>
      </c>
      <c r="G4958" t="s">
        <v>1317</v>
      </c>
      <c r="H4958">
        <v>77.105974900000007</v>
      </c>
      <c r="I4958">
        <v>28.6425056</v>
      </c>
      <c r="J4958" t="s">
        <v>3221</v>
      </c>
      <c r="K4958" t="s">
        <v>26</v>
      </c>
      <c r="L4958" t="s">
        <v>27</v>
      </c>
      <c r="M4958" t="s">
        <v>27</v>
      </c>
      <c r="N4958" t="s">
        <v>27</v>
      </c>
      <c r="O4958" t="s">
        <v>27</v>
      </c>
      <c r="P4958">
        <v>1</v>
      </c>
      <c r="Q4958">
        <v>18</v>
      </c>
      <c r="R4958">
        <v>150</v>
      </c>
      <c r="S4958">
        <v>3</v>
      </c>
      <c r="T4958" s="1">
        <v>40496</v>
      </c>
      <c r="U4958" t="str">
        <f>IF(Main_Data[[#This Row],[Average_Cost_for_two]]&lt;=200000,"0-200k",IF(Main_Data[[#This Row],[Average_Cost_for_two]]&lt;=400000,"200k-400k",IF(Main_Data[[#This Row],[Average_Cost_for_two]]&lt;=600000,"400k-600k",IF(Main_Data[[#This Row],[Average_Cost_for_two]]&lt;=800000,"600k-800k"))))</f>
        <v>0-200k</v>
      </c>
    </row>
    <row r="4959" spans="1:21" x14ac:dyDescent="0.35">
      <c r="A4959">
        <v>300334</v>
      </c>
      <c r="B4959" t="s">
        <v>10255</v>
      </c>
      <c r="C4959">
        <v>1</v>
      </c>
      <c r="D4959" t="s">
        <v>21</v>
      </c>
      <c r="E4959" t="s">
        <v>10256</v>
      </c>
      <c r="F4959" t="s">
        <v>2937</v>
      </c>
      <c r="G4959" t="s">
        <v>2938</v>
      </c>
      <c r="H4959">
        <v>77.091943549999996</v>
      </c>
      <c r="I4959">
        <v>28.66727869</v>
      </c>
      <c r="J4959" t="s">
        <v>706</v>
      </c>
      <c r="K4959" t="s">
        <v>26</v>
      </c>
      <c r="L4959" t="s">
        <v>27</v>
      </c>
      <c r="M4959" t="s">
        <v>27</v>
      </c>
      <c r="N4959" t="s">
        <v>27</v>
      </c>
      <c r="O4959" t="s">
        <v>27</v>
      </c>
      <c r="P4959">
        <v>1</v>
      </c>
      <c r="Q4959">
        <v>49</v>
      </c>
      <c r="R4959">
        <v>150</v>
      </c>
      <c r="S4959">
        <v>3</v>
      </c>
      <c r="T4959" s="1">
        <v>43047</v>
      </c>
      <c r="U4959" t="str">
        <f>IF(Main_Data[[#This Row],[Average_Cost_for_two]]&lt;=200000,"0-200k",IF(Main_Data[[#This Row],[Average_Cost_for_two]]&lt;=400000,"200k-400k",IF(Main_Data[[#This Row],[Average_Cost_for_two]]&lt;=600000,"400k-600k",IF(Main_Data[[#This Row],[Average_Cost_for_two]]&lt;=800000,"600k-800k"))))</f>
        <v>0-200k</v>
      </c>
    </row>
    <row r="4960" spans="1:21" x14ac:dyDescent="0.35">
      <c r="A4960">
        <v>18480928</v>
      </c>
      <c r="B4960" t="s">
        <v>10257</v>
      </c>
      <c r="C4960">
        <v>1</v>
      </c>
      <c r="D4960" t="s">
        <v>21</v>
      </c>
      <c r="E4960" t="s">
        <v>10258</v>
      </c>
      <c r="F4960" t="s">
        <v>1751</v>
      </c>
      <c r="G4960" t="s">
        <v>1750</v>
      </c>
      <c r="H4960">
        <v>0</v>
      </c>
      <c r="I4960">
        <v>0</v>
      </c>
      <c r="J4960" t="s">
        <v>706</v>
      </c>
      <c r="K4960" t="s">
        <v>26</v>
      </c>
      <c r="L4960" t="s">
        <v>27</v>
      </c>
      <c r="M4960" t="s">
        <v>27</v>
      </c>
      <c r="N4960" t="s">
        <v>27</v>
      </c>
      <c r="O4960" t="s">
        <v>27</v>
      </c>
      <c r="P4960">
        <v>1</v>
      </c>
      <c r="Q4960">
        <v>1</v>
      </c>
      <c r="R4960">
        <v>150</v>
      </c>
      <c r="S4960">
        <v>1</v>
      </c>
      <c r="T4960" s="1">
        <v>40868</v>
      </c>
      <c r="U4960" t="str">
        <f>IF(Main_Data[[#This Row],[Average_Cost_for_two]]&lt;=200000,"0-200k",IF(Main_Data[[#This Row],[Average_Cost_for_two]]&lt;=400000,"200k-400k",IF(Main_Data[[#This Row],[Average_Cost_for_two]]&lt;=600000,"400k-600k",IF(Main_Data[[#This Row],[Average_Cost_for_two]]&lt;=800000,"600k-800k"))))</f>
        <v>0-200k</v>
      </c>
    </row>
    <row r="4961" spans="1:21" x14ac:dyDescent="0.35">
      <c r="A4961">
        <v>18423863</v>
      </c>
      <c r="B4961" t="s">
        <v>10259</v>
      </c>
      <c r="C4961">
        <v>1</v>
      </c>
      <c r="D4961" t="s">
        <v>21</v>
      </c>
      <c r="E4961" t="s">
        <v>10231</v>
      </c>
      <c r="F4961" t="s">
        <v>895</v>
      </c>
      <c r="G4961" t="s">
        <v>896</v>
      </c>
      <c r="H4961">
        <v>77.292308399999996</v>
      </c>
      <c r="I4961">
        <v>28.689506999999999</v>
      </c>
      <c r="J4961" t="s">
        <v>795</v>
      </c>
      <c r="K4961" t="s">
        <v>26</v>
      </c>
      <c r="L4961" t="s">
        <v>27</v>
      </c>
      <c r="M4961" t="s">
        <v>27</v>
      </c>
      <c r="N4961" t="s">
        <v>27</v>
      </c>
      <c r="O4961" t="s">
        <v>27</v>
      </c>
      <c r="P4961">
        <v>1</v>
      </c>
      <c r="Q4961">
        <v>1</v>
      </c>
      <c r="R4961">
        <v>150</v>
      </c>
      <c r="S4961">
        <v>1</v>
      </c>
      <c r="T4961" s="1">
        <v>40491</v>
      </c>
      <c r="U4961" t="str">
        <f>IF(Main_Data[[#This Row],[Average_Cost_for_two]]&lt;=200000,"0-200k",IF(Main_Data[[#This Row],[Average_Cost_for_two]]&lt;=400000,"200k-400k",IF(Main_Data[[#This Row],[Average_Cost_for_two]]&lt;=600000,"400k-600k",IF(Main_Data[[#This Row],[Average_Cost_for_two]]&lt;=800000,"600k-800k"))))</f>
        <v>0-200k</v>
      </c>
    </row>
    <row r="4962" spans="1:21" x14ac:dyDescent="0.35">
      <c r="A4962">
        <v>18288644</v>
      </c>
      <c r="B4962" t="s">
        <v>1661</v>
      </c>
      <c r="C4962">
        <v>1</v>
      </c>
      <c r="D4962" t="s">
        <v>21</v>
      </c>
      <c r="E4962" t="s">
        <v>10260</v>
      </c>
      <c r="F4962" t="s">
        <v>895</v>
      </c>
      <c r="G4962" t="s">
        <v>896</v>
      </c>
      <c r="H4962">
        <v>77.285849200000001</v>
      </c>
      <c r="I4962">
        <v>28.6766696</v>
      </c>
      <c r="J4962" t="s">
        <v>1663</v>
      </c>
      <c r="K4962" t="s">
        <v>26</v>
      </c>
      <c r="L4962" t="s">
        <v>27</v>
      </c>
      <c r="M4962" t="s">
        <v>27</v>
      </c>
      <c r="N4962" t="s">
        <v>27</v>
      </c>
      <c r="O4962" t="s">
        <v>27</v>
      </c>
      <c r="P4962">
        <v>1</v>
      </c>
      <c r="Q4962">
        <v>3</v>
      </c>
      <c r="R4962">
        <v>150</v>
      </c>
      <c r="S4962">
        <v>1</v>
      </c>
      <c r="T4962" s="1">
        <v>40856</v>
      </c>
      <c r="U4962" t="str">
        <f>IF(Main_Data[[#This Row],[Average_Cost_for_two]]&lt;=200000,"0-200k",IF(Main_Data[[#This Row],[Average_Cost_for_two]]&lt;=400000,"200k-400k",IF(Main_Data[[#This Row],[Average_Cost_for_two]]&lt;=600000,"400k-600k",IF(Main_Data[[#This Row],[Average_Cost_for_two]]&lt;=800000,"600k-800k"))))</f>
        <v>0-200k</v>
      </c>
    </row>
    <row r="4963" spans="1:21" x14ac:dyDescent="0.35">
      <c r="A4963">
        <v>301907</v>
      </c>
      <c r="B4963" t="s">
        <v>10261</v>
      </c>
      <c r="C4963">
        <v>1</v>
      </c>
      <c r="D4963" t="s">
        <v>21</v>
      </c>
      <c r="E4963" t="s">
        <v>10262</v>
      </c>
      <c r="F4963" t="s">
        <v>1160</v>
      </c>
      <c r="G4963" t="s">
        <v>1161</v>
      </c>
      <c r="H4963">
        <v>77.039201800000001</v>
      </c>
      <c r="I4963">
        <v>28.6209825</v>
      </c>
      <c r="J4963" t="s">
        <v>8341</v>
      </c>
      <c r="K4963" t="s">
        <v>26</v>
      </c>
      <c r="L4963" t="s">
        <v>27</v>
      </c>
      <c r="M4963" t="s">
        <v>27</v>
      </c>
      <c r="N4963" t="s">
        <v>27</v>
      </c>
      <c r="O4963" t="s">
        <v>27</v>
      </c>
      <c r="P4963">
        <v>1</v>
      </c>
      <c r="Q4963">
        <v>2</v>
      </c>
      <c r="R4963">
        <v>150</v>
      </c>
      <c r="S4963">
        <v>1</v>
      </c>
      <c r="T4963" s="1">
        <v>43050</v>
      </c>
      <c r="U4963" t="str">
        <f>IF(Main_Data[[#This Row],[Average_Cost_for_two]]&lt;=200000,"0-200k",IF(Main_Data[[#This Row],[Average_Cost_for_two]]&lt;=400000,"200k-400k",IF(Main_Data[[#This Row],[Average_Cost_for_two]]&lt;=600000,"400k-600k",IF(Main_Data[[#This Row],[Average_Cost_for_two]]&lt;=800000,"600k-800k"))))</f>
        <v>0-200k</v>
      </c>
    </row>
    <row r="4964" spans="1:21" x14ac:dyDescent="0.35">
      <c r="A4964">
        <v>304737</v>
      </c>
      <c r="B4964" t="s">
        <v>10263</v>
      </c>
      <c r="C4964">
        <v>1</v>
      </c>
      <c r="D4964" t="s">
        <v>21</v>
      </c>
      <c r="E4964" t="s">
        <v>10264</v>
      </c>
      <c r="F4964" t="s">
        <v>325</v>
      </c>
      <c r="G4964" t="s">
        <v>326</v>
      </c>
      <c r="H4964">
        <v>77.230950399999998</v>
      </c>
      <c r="I4964">
        <v>28.656152500000001</v>
      </c>
      <c r="J4964" t="s">
        <v>706</v>
      </c>
      <c r="K4964" t="s">
        <v>26</v>
      </c>
      <c r="L4964" t="s">
        <v>27</v>
      </c>
      <c r="M4964" t="s">
        <v>27</v>
      </c>
      <c r="N4964" t="s">
        <v>27</v>
      </c>
      <c r="O4964" t="s">
        <v>27</v>
      </c>
      <c r="P4964">
        <v>1</v>
      </c>
      <c r="Q4964">
        <v>40</v>
      </c>
      <c r="R4964">
        <v>150</v>
      </c>
      <c r="S4964">
        <v>4</v>
      </c>
      <c r="T4964" s="1">
        <v>42287</v>
      </c>
      <c r="U4964" t="str">
        <f>IF(Main_Data[[#This Row],[Average_Cost_for_two]]&lt;=200000,"0-200k",IF(Main_Data[[#This Row],[Average_Cost_for_two]]&lt;=400000,"200k-400k",IF(Main_Data[[#This Row],[Average_Cost_for_two]]&lt;=600000,"400k-600k",IF(Main_Data[[#This Row],[Average_Cost_for_two]]&lt;=800000,"600k-800k"))))</f>
        <v>0-200k</v>
      </c>
    </row>
    <row r="4965" spans="1:21" x14ac:dyDescent="0.35">
      <c r="A4965">
        <v>308894</v>
      </c>
      <c r="B4965" t="s">
        <v>10265</v>
      </c>
      <c r="C4965">
        <v>1</v>
      </c>
      <c r="D4965" t="s">
        <v>21</v>
      </c>
      <c r="E4965" t="s">
        <v>10266</v>
      </c>
      <c r="F4965" t="s">
        <v>325</v>
      </c>
      <c r="G4965" t="s">
        <v>326</v>
      </c>
      <c r="H4965">
        <v>77.221510899999998</v>
      </c>
      <c r="I4965">
        <v>28.655198200000001</v>
      </c>
      <c r="J4965" t="s">
        <v>521</v>
      </c>
      <c r="K4965" t="s">
        <v>26</v>
      </c>
      <c r="L4965" t="s">
        <v>27</v>
      </c>
      <c r="M4965" t="s">
        <v>27</v>
      </c>
      <c r="N4965" t="s">
        <v>27</v>
      </c>
      <c r="O4965" t="s">
        <v>27</v>
      </c>
      <c r="P4965">
        <v>1</v>
      </c>
      <c r="Q4965">
        <v>43</v>
      </c>
      <c r="R4965">
        <v>150</v>
      </c>
      <c r="S4965">
        <v>4</v>
      </c>
      <c r="T4965" s="1">
        <v>42289</v>
      </c>
      <c r="U4965" t="str">
        <f>IF(Main_Data[[#This Row],[Average_Cost_for_two]]&lt;=200000,"0-200k",IF(Main_Data[[#This Row],[Average_Cost_for_two]]&lt;=400000,"200k-400k",IF(Main_Data[[#This Row],[Average_Cost_for_two]]&lt;=600000,"400k-600k",IF(Main_Data[[#This Row],[Average_Cost_for_two]]&lt;=800000,"600k-800k"))))</f>
        <v>0-200k</v>
      </c>
    </row>
    <row r="4966" spans="1:21" x14ac:dyDescent="0.35">
      <c r="A4966">
        <v>7620</v>
      </c>
      <c r="B4966" t="s">
        <v>10267</v>
      </c>
      <c r="C4966">
        <v>1</v>
      </c>
      <c r="D4966" t="s">
        <v>21</v>
      </c>
      <c r="E4966" t="s">
        <v>10268</v>
      </c>
      <c r="F4966" t="s">
        <v>241</v>
      </c>
      <c r="G4966" t="s">
        <v>242</v>
      </c>
      <c r="H4966">
        <v>77.248562800000002</v>
      </c>
      <c r="I4966">
        <v>28.540102699999998</v>
      </c>
      <c r="J4966" t="s">
        <v>521</v>
      </c>
      <c r="K4966" t="s">
        <v>26</v>
      </c>
      <c r="L4966" t="s">
        <v>27</v>
      </c>
      <c r="M4966" t="s">
        <v>27</v>
      </c>
      <c r="N4966" t="s">
        <v>27</v>
      </c>
      <c r="O4966" t="s">
        <v>27</v>
      </c>
      <c r="P4966">
        <v>1</v>
      </c>
      <c r="Q4966">
        <v>35</v>
      </c>
      <c r="R4966">
        <v>150</v>
      </c>
      <c r="S4966">
        <v>3</v>
      </c>
      <c r="T4966" s="1">
        <v>41919</v>
      </c>
      <c r="U4966" t="str">
        <f>IF(Main_Data[[#This Row],[Average_Cost_for_two]]&lt;=200000,"0-200k",IF(Main_Data[[#This Row],[Average_Cost_for_two]]&lt;=400000,"200k-400k",IF(Main_Data[[#This Row],[Average_Cost_for_two]]&lt;=600000,"400k-600k",IF(Main_Data[[#This Row],[Average_Cost_for_two]]&lt;=800000,"600k-800k"))))</f>
        <v>0-200k</v>
      </c>
    </row>
    <row r="4967" spans="1:21" x14ac:dyDescent="0.35">
      <c r="A4967">
        <v>7897</v>
      </c>
      <c r="B4967" t="s">
        <v>10269</v>
      </c>
      <c r="C4967">
        <v>1</v>
      </c>
      <c r="D4967" t="s">
        <v>21</v>
      </c>
      <c r="E4967" t="s">
        <v>10270</v>
      </c>
      <c r="F4967" t="s">
        <v>332</v>
      </c>
      <c r="G4967" t="s">
        <v>333</v>
      </c>
      <c r="H4967">
        <v>77.253503719999998</v>
      </c>
      <c r="I4967">
        <v>28.556444500000001</v>
      </c>
      <c r="J4967" t="s">
        <v>565</v>
      </c>
      <c r="K4967" t="s">
        <v>26</v>
      </c>
      <c r="L4967" t="s">
        <v>27</v>
      </c>
      <c r="M4967" t="s">
        <v>27</v>
      </c>
      <c r="N4967" t="s">
        <v>27</v>
      </c>
      <c r="O4967" t="s">
        <v>27</v>
      </c>
      <c r="P4967">
        <v>1</v>
      </c>
      <c r="Q4967">
        <v>12</v>
      </c>
      <c r="R4967">
        <v>150</v>
      </c>
      <c r="S4967">
        <v>3</v>
      </c>
      <c r="T4967" s="1">
        <v>41554</v>
      </c>
      <c r="U4967" t="str">
        <f>IF(Main_Data[[#This Row],[Average_Cost_for_two]]&lt;=200000,"0-200k",IF(Main_Data[[#This Row],[Average_Cost_for_two]]&lt;=400000,"200k-400k",IF(Main_Data[[#This Row],[Average_Cost_for_two]]&lt;=600000,"400k-600k",IF(Main_Data[[#This Row],[Average_Cost_for_two]]&lt;=800000,"600k-800k"))))</f>
        <v>0-200k</v>
      </c>
    </row>
    <row r="4968" spans="1:21" x14ac:dyDescent="0.35">
      <c r="A4968">
        <v>9011</v>
      </c>
      <c r="B4968" t="s">
        <v>10271</v>
      </c>
      <c r="C4968">
        <v>1</v>
      </c>
      <c r="D4968" t="s">
        <v>21</v>
      </c>
      <c r="E4968" t="s">
        <v>10272</v>
      </c>
      <c r="F4968" t="s">
        <v>251</v>
      </c>
      <c r="G4968" t="s">
        <v>252</v>
      </c>
      <c r="H4968">
        <v>77.187022600000006</v>
      </c>
      <c r="I4968">
        <v>28.645774899999999</v>
      </c>
      <c r="J4968" t="s">
        <v>875</v>
      </c>
      <c r="K4968" t="s">
        <v>26</v>
      </c>
      <c r="L4968" t="s">
        <v>27</v>
      </c>
      <c r="M4968" t="s">
        <v>27</v>
      </c>
      <c r="N4968" t="s">
        <v>27</v>
      </c>
      <c r="O4968" t="s">
        <v>27</v>
      </c>
      <c r="P4968">
        <v>1</v>
      </c>
      <c r="Q4968">
        <v>36</v>
      </c>
      <c r="R4968">
        <v>150</v>
      </c>
      <c r="S4968">
        <v>3</v>
      </c>
      <c r="T4968" s="1">
        <v>43030</v>
      </c>
      <c r="U4968" t="str">
        <f>IF(Main_Data[[#This Row],[Average_Cost_for_two]]&lt;=200000,"0-200k",IF(Main_Data[[#This Row],[Average_Cost_for_two]]&lt;=400000,"200k-400k",IF(Main_Data[[#This Row],[Average_Cost_for_two]]&lt;=600000,"400k-600k",IF(Main_Data[[#This Row],[Average_Cost_for_two]]&lt;=800000,"600k-800k"))))</f>
        <v>0-200k</v>
      </c>
    </row>
    <row r="4969" spans="1:21" x14ac:dyDescent="0.35">
      <c r="A4969">
        <v>300350</v>
      </c>
      <c r="B4969" t="s">
        <v>10273</v>
      </c>
      <c r="C4969">
        <v>1</v>
      </c>
      <c r="D4969" t="s">
        <v>21</v>
      </c>
      <c r="E4969" t="s">
        <v>10274</v>
      </c>
      <c r="F4969" t="s">
        <v>251</v>
      </c>
      <c r="G4969" t="s">
        <v>252</v>
      </c>
      <c r="H4969">
        <v>77.20225945</v>
      </c>
      <c r="I4969">
        <v>28.657957249999999</v>
      </c>
      <c r="J4969" t="s">
        <v>695</v>
      </c>
      <c r="K4969" t="s">
        <v>26</v>
      </c>
      <c r="L4969" t="s">
        <v>27</v>
      </c>
      <c r="M4969" t="s">
        <v>27</v>
      </c>
      <c r="N4969" t="s">
        <v>27</v>
      </c>
      <c r="O4969" t="s">
        <v>27</v>
      </c>
      <c r="P4969">
        <v>1</v>
      </c>
      <c r="Q4969">
        <v>9</v>
      </c>
      <c r="R4969">
        <v>150</v>
      </c>
      <c r="S4969">
        <v>3</v>
      </c>
      <c r="T4969" s="1">
        <v>42664</v>
      </c>
      <c r="U4969" t="str">
        <f>IF(Main_Data[[#This Row],[Average_Cost_for_two]]&lt;=200000,"0-200k",IF(Main_Data[[#This Row],[Average_Cost_for_two]]&lt;=400000,"200k-400k",IF(Main_Data[[#This Row],[Average_Cost_for_two]]&lt;=600000,"400k-600k",IF(Main_Data[[#This Row],[Average_Cost_for_two]]&lt;=800000,"600k-800k"))))</f>
        <v>0-200k</v>
      </c>
    </row>
    <row r="4970" spans="1:21" x14ac:dyDescent="0.35">
      <c r="A4970">
        <v>9016</v>
      </c>
      <c r="B4970" t="s">
        <v>10275</v>
      </c>
      <c r="C4970">
        <v>1</v>
      </c>
      <c r="D4970" t="s">
        <v>21</v>
      </c>
      <c r="E4970" t="s">
        <v>10276</v>
      </c>
      <c r="F4970" t="s">
        <v>251</v>
      </c>
      <c r="G4970" t="s">
        <v>252</v>
      </c>
      <c r="H4970">
        <v>77.190167299999999</v>
      </c>
      <c r="I4970">
        <v>28.649659</v>
      </c>
      <c r="J4970" t="s">
        <v>720</v>
      </c>
      <c r="K4970" t="s">
        <v>26</v>
      </c>
      <c r="L4970" t="s">
        <v>27</v>
      </c>
      <c r="M4970" t="s">
        <v>27</v>
      </c>
      <c r="N4970" t="s">
        <v>27</v>
      </c>
      <c r="O4970" t="s">
        <v>27</v>
      </c>
      <c r="P4970">
        <v>1</v>
      </c>
      <c r="Q4970">
        <v>99</v>
      </c>
      <c r="R4970">
        <v>150</v>
      </c>
      <c r="S4970">
        <v>4</v>
      </c>
      <c r="T4970" s="1">
        <v>43399</v>
      </c>
      <c r="U4970" t="str">
        <f>IF(Main_Data[[#This Row],[Average_Cost_for_two]]&lt;=200000,"0-200k",IF(Main_Data[[#This Row],[Average_Cost_for_two]]&lt;=400000,"200k-400k",IF(Main_Data[[#This Row],[Average_Cost_for_two]]&lt;=600000,"400k-600k",IF(Main_Data[[#This Row],[Average_Cost_for_two]]&lt;=800000,"600k-800k"))))</f>
        <v>0-200k</v>
      </c>
    </row>
    <row r="4971" spans="1:21" x14ac:dyDescent="0.35">
      <c r="A4971">
        <v>301110</v>
      </c>
      <c r="B4971" t="s">
        <v>10277</v>
      </c>
      <c r="C4971">
        <v>1</v>
      </c>
      <c r="D4971" t="s">
        <v>21</v>
      </c>
      <c r="E4971" t="s">
        <v>10278</v>
      </c>
      <c r="F4971" t="s">
        <v>121</v>
      </c>
      <c r="G4971" t="s">
        <v>122</v>
      </c>
      <c r="H4971">
        <v>77.329291499999997</v>
      </c>
      <c r="I4971">
        <v>28.602922199999998</v>
      </c>
      <c r="J4971" t="s">
        <v>521</v>
      </c>
      <c r="K4971" t="s">
        <v>26</v>
      </c>
      <c r="L4971" t="s">
        <v>27</v>
      </c>
      <c r="M4971" t="s">
        <v>27</v>
      </c>
      <c r="N4971" t="s">
        <v>27</v>
      </c>
      <c r="O4971" t="s">
        <v>27</v>
      </c>
      <c r="P4971">
        <v>1</v>
      </c>
      <c r="Q4971">
        <v>13</v>
      </c>
      <c r="R4971">
        <v>150</v>
      </c>
      <c r="S4971">
        <v>3</v>
      </c>
      <c r="T4971" s="1">
        <v>41205</v>
      </c>
      <c r="U4971" t="str">
        <f>IF(Main_Data[[#This Row],[Average_Cost_for_two]]&lt;=200000,"0-200k",IF(Main_Data[[#This Row],[Average_Cost_for_two]]&lt;=400000,"200k-400k",IF(Main_Data[[#This Row],[Average_Cost_for_two]]&lt;=600000,"400k-600k",IF(Main_Data[[#This Row],[Average_Cost_for_two]]&lt;=800000,"600k-800k"))))</f>
        <v>0-200k</v>
      </c>
    </row>
    <row r="4972" spans="1:21" x14ac:dyDescent="0.35">
      <c r="A4972">
        <v>313368</v>
      </c>
      <c r="B4972" t="s">
        <v>10124</v>
      </c>
      <c r="C4972">
        <v>1</v>
      </c>
      <c r="D4972" t="s">
        <v>21</v>
      </c>
      <c r="E4972" t="s">
        <v>10279</v>
      </c>
      <c r="F4972" t="s">
        <v>1905</v>
      </c>
      <c r="G4972" t="s">
        <v>1906</v>
      </c>
      <c r="H4972">
        <v>77.119594199999995</v>
      </c>
      <c r="I4972">
        <v>28.647233</v>
      </c>
      <c r="J4972" t="s">
        <v>713</v>
      </c>
      <c r="K4972" t="s">
        <v>26</v>
      </c>
      <c r="L4972" t="s">
        <v>27</v>
      </c>
      <c r="M4972" t="s">
        <v>34</v>
      </c>
      <c r="N4972" t="s">
        <v>27</v>
      </c>
      <c r="O4972" t="s">
        <v>27</v>
      </c>
      <c r="P4972">
        <v>1</v>
      </c>
      <c r="Q4972">
        <v>474</v>
      </c>
      <c r="R4972">
        <v>150</v>
      </c>
      <c r="S4972">
        <v>5</v>
      </c>
      <c r="T4972" s="1">
        <v>40454</v>
      </c>
      <c r="U4972" t="str">
        <f>IF(Main_Data[[#This Row],[Average_Cost_for_two]]&lt;=200000,"0-200k",IF(Main_Data[[#This Row],[Average_Cost_for_two]]&lt;=400000,"200k-400k",IF(Main_Data[[#This Row],[Average_Cost_for_two]]&lt;=600000,"400k-600k",IF(Main_Data[[#This Row],[Average_Cost_for_two]]&lt;=800000,"600k-800k"))))</f>
        <v>0-200k</v>
      </c>
    </row>
    <row r="4973" spans="1:21" x14ac:dyDescent="0.35">
      <c r="A4973">
        <v>18423140</v>
      </c>
      <c r="B4973" t="s">
        <v>10280</v>
      </c>
      <c r="C4973">
        <v>1</v>
      </c>
      <c r="D4973" t="s">
        <v>21</v>
      </c>
      <c r="E4973" t="s">
        <v>10281</v>
      </c>
      <c r="F4973" t="s">
        <v>895</v>
      </c>
      <c r="G4973" t="s">
        <v>896</v>
      </c>
      <c r="H4973">
        <v>77.292001299999995</v>
      </c>
      <c r="I4973">
        <v>28.687645100000001</v>
      </c>
      <c r="J4973" t="s">
        <v>531</v>
      </c>
      <c r="K4973" t="s">
        <v>26</v>
      </c>
      <c r="L4973" t="s">
        <v>27</v>
      </c>
      <c r="M4973" t="s">
        <v>27</v>
      </c>
      <c r="N4973" t="s">
        <v>27</v>
      </c>
      <c r="O4973" t="s">
        <v>27</v>
      </c>
      <c r="P4973">
        <v>1</v>
      </c>
      <c r="Q4973">
        <v>1</v>
      </c>
      <c r="R4973">
        <v>150</v>
      </c>
      <c r="S4973">
        <v>1</v>
      </c>
      <c r="T4973" s="1">
        <v>40460</v>
      </c>
      <c r="U4973" t="str">
        <f>IF(Main_Data[[#This Row],[Average_Cost_for_two]]&lt;=200000,"0-200k",IF(Main_Data[[#This Row],[Average_Cost_for_two]]&lt;=400000,"200k-400k",IF(Main_Data[[#This Row],[Average_Cost_for_two]]&lt;=600000,"400k-600k",IF(Main_Data[[#This Row],[Average_Cost_for_two]]&lt;=800000,"600k-800k"))))</f>
        <v>0-200k</v>
      </c>
    </row>
    <row r="4974" spans="1:21" x14ac:dyDescent="0.35">
      <c r="A4974">
        <v>300560</v>
      </c>
      <c r="B4974" t="s">
        <v>8487</v>
      </c>
      <c r="C4974">
        <v>1</v>
      </c>
      <c r="D4974" t="s">
        <v>21</v>
      </c>
      <c r="E4974" t="s">
        <v>10282</v>
      </c>
      <c r="F4974" t="s">
        <v>207</v>
      </c>
      <c r="G4974" t="s">
        <v>206</v>
      </c>
      <c r="H4974">
        <v>77.104984799999997</v>
      </c>
      <c r="I4974">
        <v>28.637256699999998</v>
      </c>
      <c r="J4974" t="s">
        <v>704</v>
      </c>
      <c r="K4974" t="s">
        <v>26</v>
      </c>
      <c r="L4974" t="s">
        <v>27</v>
      </c>
      <c r="M4974" t="s">
        <v>27</v>
      </c>
      <c r="N4974" t="s">
        <v>27</v>
      </c>
      <c r="O4974" t="s">
        <v>27</v>
      </c>
      <c r="P4974">
        <v>1</v>
      </c>
      <c r="Q4974">
        <v>16</v>
      </c>
      <c r="R4974">
        <v>150</v>
      </c>
      <c r="S4974">
        <v>3</v>
      </c>
      <c r="T4974" s="1">
        <v>41926</v>
      </c>
      <c r="U4974" t="str">
        <f>IF(Main_Data[[#This Row],[Average_Cost_for_two]]&lt;=200000,"0-200k",IF(Main_Data[[#This Row],[Average_Cost_for_two]]&lt;=400000,"200k-400k",IF(Main_Data[[#This Row],[Average_Cost_for_two]]&lt;=600000,"400k-600k",IF(Main_Data[[#This Row],[Average_Cost_for_two]]&lt;=800000,"600k-800k"))))</f>
        <v>0-200k</v>
      </c>
    </row>
    <row r="4975" spans="1:21" x14ac:dyDescent="0.35">
      <c r="A4975">
        <v>18037798</v>
      </c>
      <c r="B4975" t="s">
        <v>10283</v>
      </c>
      <c r="C4975">
        <v>1</v>
      </c>
      <c r="D4975" t="s">
        <v>21</v>
      </c>
      <c r="E4975" t="s">
        <v>10284</v>
      </c>
      <c r="F4975" t="s">
        <v>1204</v>
      </c>
      <c r="G4975" t="s">
        <v>1205</v>
      </c>
      <c r="H4975">
        <v>77.096673600000003</v>
      </c>
      <c r="I4975">
        <v>28.637326000000002</v>
      </c>
      <c r="J4975" t="s">
        <v>493</v>
      </c>
      <c r="K4975" t="s">
        <v>26</v>
      </c>
      <c r="L4975" t="s">
        <v>27</v>
      </c>
      <c r="M4975" t="s">
        <v>27</v>
      </c>
      <c r="N4975" t="s">
        <v>27</v>
      </c>
      <c r="O4975" t="s">
        <v>27</v>
      </c>
      <c r="P4975">
        <v>1</v>
      </c>
      <c r="Q4975">
        <v>10</v>
      </c>
      <c r="R4975">
        <v>150</v>
      </c>
      <c r="S4975">
        <v>3</v>
      </c>
      <c r="T4975" s="1">
        <v>41199</v>
      </c>
      <c r="U4975" t="str">
        <f>IF(Main_Data[[#This Row],[Average_Cost_for_two]]&lt;=200000,"0-200k",IF(Main_Data[[#This Row],[Average_Cost_for_two]]&lt;=400000,"200k-400k",IF(Main_Data[[#This Row],[Average_Cost_for_two]]&lt;=600000,"400k-600k",IF(Main_Data[[#This Row],[Average_Cost_for_two]]&lt;=800000,"600k-800k"))))</f>
        <v>0-200k</v>
      </c>
    </row>
    <row r="4976" spans="1:21" x14ac:dyDescent="0.35">
      <c r="A4976">
        <v>18359288</v>
      </c>
      <c r="B4976" t="s">
        <v>10285</v>
      </c>
      <c r="C4976">
        <v>1</v>
      </c>
      <c r="D4976" t="s">
        <v>21</v>
      </c>
      <c r="E4976" t="s">
        <v>10286</v>
      </c>
      <c r="F4976" t="s">
        <v>2068</v>
      </c>
      <c r="G4976" t="s">
        <v>2069</v>
      </c>
      <c r="H4976">
        <v>77.2013137</v>
      </c>
      <c r="I4976">
        <v>28.6914552</v>
      </c>
      <c r="J4976" t="s">
        <v>864</v>
      </c>
      <c r="K4976" t="s">
        <v>26</v>
      </c>
      <c r="L4976" t="s">
        <v>27</v>
      </c>
      <c r="M4976" t="s">
        <v>27</v>
      </c>
      <c r="N4976" t="s">
        <v>27</v>
      </c>
      <c r="O4976" t="s">
        <v>27</v>
      </c>
      <c r="P4976">
        <v>1</v>
      </c>
      <c r="Q4976">
        <v>18</v>
      </c>
      <c r="R4976">
        <v>150</v>
      </c>
      <c r="S4976">
        <v>4</v>
      </c>
      <c r="T4976" s="1">
        <v>40827</v>
      </c>
      <c r="U4976" t="str">
        <f>IF(Main_Data[[#This Row],[Average_Cost_for_two]]&lt;=200000,"0-200k",IF(Main_Data[[#This Row],[Average_Cost_for_two]]&lt;=400000,"200k-400k",IF(Main_Data[[#This Row],[Average_Cost_for_two]]&lt;=600000,"400k-600k",IF(Main_Data[[#This Row],[Average_Cost_for_two]]&lt;=800000,"600k-800k"))))</f>
        <v>0-200k</v>
      </c>
    </row>
    <row r="4977" spans="1:21" x14ac:dyDescent="0.35">
      <c r="A4977">
        <v>304475</v>
      </c>
      <c r="B4977" t="s">
        <v>10236</v>
      </c>
      <c r="C4977">
        <v>1</v>
      </c>
      <c r="D4977" t="s">
        <v>21</v>
      </c>
      <c r="E4977" t="s">
        <v>10287</v>
      </c>
      <c r="F4977" t="s">
        <v>1166</v>
      </c>
      <c r="G4977" t="s">
        <v>1167</v>
      </c>
      <c r="H4977">
        <v>77.212536799999995</v>
      </c>
      <c r="I4977">
        <v>28.561291700000002</v>
      </c>
      <c r="J4977" t="s">
        <v>521</v>
      </c>
      <c r="K4977" t="s">
        <v>26</v>
      </c>
      <c r="L4977" t="s">
        <v>27</v>
      </c>
      <c r="M4977" t="s">
        <v>27</v>
      </c>
      <c r="N4977" t="s">
        <v>27</v>
      </c>
      <c r="O4977" t="s">
        <v>27</v>
      </c>
      <c r="P4977">
        <v>1</v>
      </c>
      <c r="Q4977">
        <v>39</v>
      </c>
      <c r="R4977">
        <v>150</v>
      </c>
      <c r="S4977">
        <v>3</v>
      </c>
      <c r="T4977" s="1">
        <v>42671</v>
      </c>
      <c r="U4977" t="str">
        <f>IF(Main_Data[[#This Row],[Average_Cost_for_two]]&lt;=200000,"0-200k",IF(Main_Data[[#This Row],[Average_Cost_for_two]]&lt;=400000,"200k-400k",IF(Main_Data[[#This Row],[Average_Cost_for_two]]&lt;=600000,"400k-600k",IF(Main_Data[[#This Row],[Average_Cost_for_two]]&lt;=800000,"600k-800k"))))</f>
        <v>0-200k</v>
      </c>
    </row>
    <row r="4978" spans="1:21" x14ac:dyDescent="0.35">
      <c r="A4978">
        <v>18279476</v>
      </c>
      <c r="B4978" t="s">
        <v>10288</v>
      </c>
      <c r="C4978">
        <v>1</v>
      </c>
      <c r="D4978" t="s">
        <v>21</v>
      </c>
      <c r="E4978" t="s">
        <v>10289</v>
      </c>
      <c r="F4978" t="s">
        <v>1751</v>
      </c>
      <c r="G4978" t="s">
        <v>1750</v>
      </c>
      <c r="H4978">
        <v>77.184198699999996</v>
      </c>
      <c r="I4978">
        <v>28.636219499999999</v>
      </c>
      <c r="J4978" t="s">
        <v>706</v>
      </c>
      <c r="K4978" t="s">
        <v>26</v>
      </c>
      <c r="L4978" t="s">
        <v>27</v>
      </c>
      <c r="M4978" t="s">
        <v>27</v>
      </c>
      <c r="N4978" t="s">
        <v>27</v>
      </c>
      <c r="O4978" t="s">
        <v>27</v>
      </c>
      <c r="P4978">
        <v>1</v>
      </c>
      <c r="Q4978">
        <v>6</v>
      </c>
      <c r="R4978">
        <v>120</v>
      </c>
      <c r="S4978">
        <v>3</v>
      </c>
      <c r="T4978" s="1">
        <v>41884</v>
      </c>
      <c r="U4978" t="str">
        <f>IF(Main_Data[[#This Row],[Average_Cost_for_two]]&lt;=200000,"0-200k",IF(Main_Data[[#This Row],[Average_Cost_for_two]]&lt;=400000,"200k-400k",IF(Main_Data[[#This Row],[Average_Cost_for_two]]&lt;=600000,"400k-600k",IF(Main_Data[[#This Row],[Average_Cost_for_two]]&lt;=800000,"600k-800k"))))</f>
        <v>0-200k</v>
      </c>
    </row>
    <row r="4979" spans="1:21" x14ac:dyDescent="0.35">
      <c r="A4979">
        <v>302757</v>
      </c>
      <c r="B4979" t="s">
        <v>10290</v>
      </c>
      <c r="C4979">
        <v>1</v>
      </c>
      <c r="D4979" t="s">
        <v>21</v>
      </c>
      <c r="E4979" t="s">
        <v>10291</v>
      </c>
      <c r="F4979" t="s">
        <v>1160</v>
      </c>
      <c r="G4979" t="s">
        <v>1161</v>
      </c>
      <c r="H4979">
        <v>77.056941100000003</v>
      </c>
      <c r="I4979">
        <v>28.621890400000002</v>
      </c>
      <c r="J4979" t="s">
        <v>706</v>
      </c>
      <c r="K4979" t="s">
        <v>26</v>
      </c>
      <c r="L4979" t="s">
        <v>27</v>
      </c>
      <c r="M4979" t="s">
        <v>27</v>
      </c>
      <c r="N4979" t="s">
        <v>27</v>
      </c>
      <c r="O4979" t="s">
        <v>27</v>
      </c>
      <c r="P4979">
        <v>1</v>
      </c>
      <c r="Q4979">
        <v>4</v>
      </c>
      <c r="R4979">
        <v>50</v>
      </c>
      <c r="S4979">
        <v>3</v>
      </c>
      <c r="T4979" s="1">
        <v>41491</v>
      </c>
      <c r="U4979" t="str">
        <f>IF(Main_Data[[#This Row],[Average_Cost_for_two]]&lt;=200000,"0-200k",IF(Main_Data[[#This Row],[Average_Cost_for_two]]&lt;=400000,"200k-400k",IF(Main_Data[[#This Row],[Average_Cost_for_two]]&lt;=600000,"400k-600k",IF(Main_Data[[#This Row],[Average_Cost_for_two]]&lt;=800000,"600k-800k"))))</f>
        <v>0-200k</v>
      </c>
    </row>
    <row r="4980" spans="1:21" x14ac:dyDescent="0.35">
      <c r="A4980">
        <v>305720</v>
      </c>
      <c r="B4980" t="s">
        <v>10292</v>
      </c>
      <c r="C4980">
        <v>1</v>
      </c>
      <c r="D4980" t="s">
        <v>21</v>
      </c>
      <c r="E4980" t="s">
        <v>10293</v>
      </c>
      <c r="F4980" t="s">
        <v>1736</v>
      </c>
      <c r="G4980" t="s">
        <v>1737</v>
      </c>
      <c r="H4980">
        <v>77.140786599999998</v>
      </c>
      <c r="I4980">
        <v>28.657062100000001</v>
      </c>
      <c r="J4980" t="s">
        <v>706</v>
      </c>
      <c r="K4980" t="s">
        <v>26</v>
      </c>
      <c r="L4980" t="s">
        <v>27</v>
      </c>
      <c r="M4980" t="s">
        <v>27</v>
      </c>
      <c r="N4980" t="s">
        <v>27</v>
      </c>
      <c r="O4980" t="s">
        <v>27</v>
      </c>
      <c r="P4980">
        <v>1</v>
      </c>
      <c r="Q4980">
        <v>8</v>
      </c>
      <c r="R4980">
        <v>50</v>
      </c>
      <c r="S4980">
        <v>3</v>
      </c>
      <c r="T4980" s="1">
        <v>43304</v>
      </c>
      <c r="U4980" t="str">
        <f>IF(Main_Data[[#This Row],[Average_Cost_for_two]]&lt;=200000,"0-200k",IF(Main_Data[[#This Row],[Average_Cost_for_two]]&lt;=400000,"200k-400k",IF(Main_Data[[#This Row],[Average_Cost_for_two]]&lt;=600000,"400k-600k",IF(Main_Data[[#This Row],[Average_Cost_for_two]]&lt;=800000,"600k-800k"))))</f>
        <v>0-200k</v>
      </c>
    </row>
    <row r="4981" spans="1:21" x14ac:dyDescent="0.35">
      <c r="A4981">
        <v>308839</v>
      </c>
      <c r="B4981" t="s">
        <v>10294</v>
      </c>
      <c r="C4981">
        <v>1</v>
      </c>
      <c r="D4981" t="s">
        <v>21</v>
      </c>
      <c r="E4981" t="s">
        <v>10295</v>
      </c>
      <c r="F4981" t="s">
        <v>171</v>
      </c>
      <c r="G4981" t="s">
        <v>172</v>
      </c>
      <c r="H4981">
        <v>77.300648899999999</v>
      </c>
      <c r="I4981">
        <v>28.6193502</v>
      </c>
      <c r="J4981" t="s">
        <v>706</v>
      </c>
      <c r="K4981" t="s">
        <v>26</v>
      </c>
      <c r="L4981" t="s">
        <v>27</v>
      </c>
      <c r="M4981" t="s">
        <v>27</v>
      </c>
      <c r="N4981" t="s">
        <v>27</v>
      </c>
      <c r="O4981" t="s">
        <v>27</v>
      </c>
      <c r="P4981">
        <v>1</v>
      </c>
      <c r="Q4981">
        <v>32</v>
      </c>
      <c r="R4981">
        <v>50</v>
      </c>
      <c r="S4981">
        <v>4</v>
      </c>
      <c r="T4981" s="1">
        <v>40271</v>
      </c>
      <c r="U4981" t="str">
        <f>IF(Main_Data[[#This Row],[Average_Cost_for_two]]&lt;=200000,"0-200k",IF(Main_Data[[#This Row],[Average_Cost_for_two]]&lt;=400000,"200k-400k",IF(Main_Data[[#This Row],[Average_Cost_for_two]]&lt;=600000,"400k-600k",IF(Main_Data[[#This Row],[Average_Cost_for_two]]&lt;=800000,"600k-800k"))))</f>
        <v>0-200k</v>
      </c>
    </row>
    <row r="4982" spans="1:21" x14ac:dyDescent="0.35">
      <c r="A4982">
        <v>302835</v>
      </c>
      <c r="B4982" t="s">
        <v>10296</v>
      </c>
      <c r="C4982">
        <v>1</v>
      </c>
      <c r="D4982" t="s">
        <v>21</v>
      </c>
      <c r="E4982" t="s">
        <v>10297</v>
      </c>
      <c r="F4982" t="s">
        <v>1160</v>
      </c>
      <c r="G4982" t="s">
        <v>1161</v>
      </c>
      <c r="H4982">
        <v>77.063507000000001</v>
      </c>
      <c r="I4982">
        <v>28.621718699999999</v>
      </c>
      <c r="J4982" t="s">
        <v>706</v>
      </c>
      <c r="K4982" t="s">
        <v>26</v>
      </c>
      <c r="L4982" t="s">
        <v>27</v>
      </c>
      <c r="M4982" t="s">
        <v>27</v>
      </c>
      <c r="N4982" t="s">
        <v>27</v>
      </c>
      <c r="O4982" t="s">
        <v>27</v>
      </c>
      <c r="P4982">
        <v>1</v>
      </c>
      <c r="Q4982">
        <v>3</v>
      </c>
      <c r="R4982">
        <v>50</v>
      </c>
      <c r="S4982">
        <v>1</v>
      </c>
      <c r="T4982" s="1">
        <v>41021</v>
      </c>
      <c r="U4982" t="str">
        <f>IF(Main_Data[[#This Row],[Average_Cost_for_two]]&lt;=200000,"0-200k",IF(Main_Data[[#This Row],[Average_Cost_for_two]]&lt;=400000,"200k-400k",IF(Main_Data[[#This Row],[Average_Cost_for_two]]&lt;=600000,"400k-600k",IF(Main_Data[[#This Row],[Average_Cost_for_two]]&lt;=800000,"600k-800k"))))</f>
        <v>0-200k</v>
      </c>
    </row>
    <row r="4983" spans="1:21" x14ac:dyDescent="0.35">
      <c r="A4983">
        <v>18175322</v>
      </c>
      <c r="B4983" t="s">
        <v>10298</v>
      </c>
      <c r="C4983">
        <v>1</v>
      </c>
      <c r="D4983" t="s">
        <v>21</v>
      </c>
      <c r="E4983" t="s">
        <v>10299</v>
      </c>
      <c r="F4983" t="s">
        <v>96</v>
      </c>
      <c r="G4983" t="s">
        <v>97</v>
      </c>
      <c r="H4983">
        <v>0</v>
      </c>
      <c r="I4983">
        <v>0</v>
      </c>
      <c r="J4983" t="s">
        <v>475</v>
      </c>
      <c r="K4983" t="s">
        <v>26</v>
      </c>
      <c r="L4983" t="s">
        <v>27</v>
      </c>
      <c r="M4983" t="s">
        <v>27</v>
      </c>
      <c r="N4983" t="s">
        <v>27</v>
      </c>
      <c r="O4983" t="s">
        <v>27</v>
      </c>
      <c r="P4983">
        <v>1</v>
      </c>
      <c r="Q4983">
        <v>7</v>
      </c>
      <c r="R4983">
        <v>120</v>
      </c>
      <c r="S4983">
        <v>3</v>
      </c>
      <c r="T4983" s="1">
        <v>42781</v>
      </c>
      <c r="U4983" t="str">
        <f>IF(Main_Data[[#This Row],[Average_Cost_for_two]]&lt;=200000,"0-200k",IF(Main_Data[[#This Row],[Average_Cost_for_two]]&lt;=400000,"200k-400k",IF(Main_Data[[#This Row],[Average_Cost_for_two]]&lt;=600000,"400k-600k",IF(Main_Data[[#This Row],[Average_Cost_for_two]]&lt;=800000,"600k-800k"))))</f>
        <v>0-200k</v>
      </c>
    </row>
    <row r="4984" spans="1:21" x14ac:dyDescent="0.35">
      <c r="A4984">
        <v>9166</v>
      </c>
      <c r="B4984" t="s">
        <v>10300</v>
      </c>
      <c r="C4984">
        <v>1</v>
      </c>
      <c r="D4984" t="s">
        <v>21</v>
      </c>
      <c r="E4984" t="s">
        <v>10301</v>
      </c>
      <c r="F4984" t="s">
        <v>325</v>
      </c>
      <c r="G4984" t="s">
        <v>326</v>
      </c>
      <c r="H4984">
        <v>77.229872599999993</v>
      </c>
      <c r="I4984">
        <v>28.655691399999998</v>
      </c>
      <c r="J4984" t="s">
        <v>706</v>
      </c>
      <c r="K4984" t="s">
        <v>26</v>
      </c>
      <c r="L4984" t="s">
        <v>27</v>
      </c>
      <c r="M4984" t="s">
        <v>34</v>
      </c>
      <c r="N4984" t="s">
        <v>27</v>
      </c>
      <c r="O4984" t="s">
        <v>27</v>
      </c>
      <c r="P4984">
        <v>1</v>
      </c>
      <c r="Q4984">
        <v>405</v>
      </c>
      <c r="R4984">
        <v>50</v>
      </c>
      <c r="S4984">
        <v>4</v>
      </c>
      <c r="T4984" s="1">
        <v>41659</v>
      </c>
      <c r="U4984" t="str">
        <f>IF(Main_Data[[#This Row],[Average_Cost_for_two]]&lt;=200000,"0-200k",IF(Main_Data[[#This Row],[Average_Cost_for_two]]&lt;=400000,"200k-400k",IF(Main_Data[[#This Row],[Average_Cost_for_two]]&lt;=600000,"400k-600k",IF(Main_Data[[#This Row],[Average_Cost_for_two]]&lt;=800000,"600k-800k"))))</f>
        <v>0-200k</v>
      </c>
    </row>
    <row r="4985" spans="1:21" x14ac:dyDescent="0.35">
      <c r="A4985">
        <v>306071</v>
      </c>
      <c r="B4985" t="s">
        <v>10302</v>
      </c>
      <c r="C4985">
        <v>1</v>
      </c>
      <c r="D4985" t="s">
        <v>21</v>
      </c>
      <c r="E4985" t="s">
        <v>10303</v>
      </c>
      <c r="F4985" t="s">
        <v>251</v>
      </c>
      <c r="G4985" t="s">
        <v>252</v>
      </c>
      <c r="H4985">
        <v>77.194345929999997</v>
      </c>
      <c r="I4985">
        <v>28.653066580000001</v>
      </c>
      <c r="J4985" t="s">
        <v>706</v>
      </c>
      <c r="K4985" t="s">
        <v>26</v>
      </c>
      <c r="L4985" t="s">
        <v>27</v>
      </c>
      <c r="M4985" t="s">
        <v>27</v>
      </c>
      <c r="N4985" t="s">
        <v>27</v>
      </c>
      <c r="O4985" t="s">
        <v>27</v>
      </c>
      <c r="P4985">
        <v>1</v>
      </c>
      <c r="Q4985">
        <v>35</v>
      </c>
      <c r="R4985">
        <v>50</v>
      </c>
      <c r="S4985">
        <v>4</v>
      </c>
      <c r="T4985" s="1">
        <v>40201</v>
      </c>
      <c r="U4985" t="str">
        <f>IF(Main_Data[[#This Row],[Average_Cost_for_two]]&lt;=200000,"0-200k",IF(Main_Data[[#This Row],[Average_Cost_for_two]]&lt;=400000,"200k-400k",IF(Main_Data[[#This Row],[Average_Cost_for_two]]&lt;=600000,"400k-600k",IF(Main_Data[[#This Row],[Average_Cost_for_two]]&lt;=800000,"600k-800k"))))</f>
        <v>0-200k</v>
      </c>
    </row>
    <row r="4986" spans="1:21" x14ac:dyDescent="0.35">
      <c r="A4986">
        <v>301903</v>
      </c>
      <c r="B4986" t="s">
        <v>10304</v>
      </c>
      <c r="C4986">
        <v>1</v>
      </c>
      <c r="D4986" t="s">
        <v>21</v>
      </c>
      <c r="E4986" t="s">
        <v>10305</v>
      </c>
      <c r="F4986" t="s">
        <v>1160</v>
      </c>
      <c r="G4986" t="s">
        <v>1161</v>
      </c>
      <c r="H4986">
        <v>77.032293300000006</v>
      </c>
      <c r="I4986">
        <v>28.619237600000002</v>
      </c>
      <c r="J4986" t="s">
        <v>706</v>
      </c>
      <c r="K4986" t="s">
        <v>26</v>
      </c>
      <c r="L4986" t="s">
        <v>27</v>
      </c>
      <c r="M4986" t="s">
        <v>27</v>
      </c>
      <c r="N4986" t="s">
        <v>27</v>
      </c>
      <c r="O4986" t="s">
        <v>27</v>
      </c>
      <c r="P4986">
        <v>1</v>
      </c>
      <c r="Q4986">
        <v>6</v>
      </c>
      <c r="R4986">
        <v>50</v>
      </c>
      <c r="S4986">
        <v>3</v>
      </c>
      <c r="T4986" s="1">
        <v>42387</v>
      </c>
      <c r="U4986" t="str">
        <f>IF(Main_Data[[#This Row],[Average_Cost_for_two]]&lt;=200000,"0-200k",IF(Main_Data[[#This Row],[Average_Cost_for_two]]&lt;=400000,"200k-400k",IF(Main_Data[[#This Row],[Average_Cost_for_two]]&lt;=600000,"400k-600k",IF(Main_Data[[#This Row],[Average_Cost_for_two]]&lt;=800000,"600k-800k"))))</f>
        <v>0-200k</v>
      </c>
    </row>
    <row r="4987" spans="1:21" x14ac:dyDescent="0.35">
      <c r="A4987">
        <v>307327</v>
      </c>
      <c r="B4987" t="s">
        <v>10306</v>
      </c>
      <c r="C4987">
        <v>1</v>
      </c>
      <c r="D4987" t="s">
        <v>21</v>
      </c>
      <c r="E4987" t="s">
        <v>10307</v>
      </c>
      <c r="F4987" t="s">
        <v>652</v>
      </c>
      <c r="G4987" t="s">
        <v>653</v>
      </c>
      <c r="H4987">
        <v>77.199241400000005</v>
      </c>
      <c r="I4987">
        <v>28.682235899999998</v>
      </c>
      <c r="J4987" t="s">
        <v>706</v>
      </c>
      <c r="K4987" t="s">
        <v>26</v>
      </c>
      <c r="L4987" t="s">
        <v>27</v>
      </c>
      <c r="M4987" t="s">
        <v>27</v>
      </c>
      <c r="N4987" t="s">
        <v>27</v>
      </c>
      <c r="O4987" t="s">
        <v>27</v>
      </c>
      <c r="P4987">
        <v>1</v>
      </c>
      <c r="Q4987">
        <v>131</v>
      </c>
      <c r="R4987">
        <v>50</v>
      </c>
      <c r="S4987">
        <v>4</v>
      </c>
      <c r="T4987" s="1">
        <v>41984</v>
      </c>
      <c r="U4987" t="str">
        <f>IF(Main_Data[[#This Row],[Average_Cost_for_two]]&lt;=200000,"0-200k",IF(Main_Data[[#This Row],[Average_Cost_for_two]]&lt;=400000,"200k-400k",IF(Main_Data[[#This Row],[Average_Cost_for_two]]&lt;=600000,"400k-600k",IF(Main_Data[[#This Row],[Average_Cost_for_two]]&lt;=800000,"600k-800k"))))</f>
        <v>0-200k</v>
      </c>
    </row>
    <row r="4988" spans="1:21" x14ac:dyDescent="0.35">
      <c r="A4988">
        <v>18323461</v>
      </c>
      <c r="B4988" t="s">
        <v>10308</v>
      </c>
      <c r="C4988">
        <v>1</v>
      </c>
      <c r="D4988" t="s">
        <v>21</v>
      </c>
      <c r="E4988" t="s">
        <v>10309</v>
      </c>
      <c r="F4988" t="s">
        <v>325</v>
      </c>
      <c r="G4988" t="s">
        <v>326</v>
      </c>
      <c r="H4988">
        <v>77.226818800000004</v>
      </c>
      <c r="I4988">
        <v>28.656564700000001</v>
      </c>
      <c r="J4988" t="s">
        <v>10310</v>
      </c>
      <c r="K4988" t="s">
        <v>26</v>
      </c>
      <c r="L4988" t="s">
        <v>27</v>
      </c>
      <c r="M4988" t="s">
        <v>27</v>
      </c>
      <c r="N4988" t="s">
        <v>27</v>
      </c>
      <c r="O4988" t="s">
        <v>27</v>
      </c>
      <c r="P4988">
        <v>1</v>
      </c>
      <c r="Q4988">
        <v>11</v>
      </c>
      <c r="R4988">
        <v>50</v>
      </c>
      <c r="S4988">
        <v>3</v>
      </c>
      <c r="T4988" s="1">
        <v>40486</v>
      </c>
      <c r="U4988" t="str">
        <f>IF(Main_Data[[#This Row],[Average_Cost_for_two]]&lt;=200000,"0-200k",IF(Main_Data[[#This Row],[Average_Cost_for_two]]&lt;=400000,"200k-400k",IF(Main_Data[[#This Row],[Average_Cost_for_two]]&lt;=600000,"400k-600k",IF(Main_Data[[#This Row],[Average_Cost_for_two]]&lt;=800000,"600k-800k"))))</f>
        <v>0-200k</v>
      </c>
    </row>
    <row r="4989" spans="1:21" x14ac:dyDescent="0.35">
      <c r="A4989">
        <v>306653</v>
      </c>
      <c r="B4989" t="s">
        <v>10311</v>
      </c>
      <c r="C4989">
        <v>1</v>
      </c>
      <c r="D4989" t="s">
        <v>21</v>
      </c>
      <c r="E4989" t="s">
        <v>1344</v>
      </c>
      <c r="F4989" t="s">
        <v>57</v>
      </c>
      <c r="G4989" t="s">
        <v>58</v>
      </c>
      <c r="H4989">
        <v>77.068647499999997</v>
      </c>
      <c r="I4989">
        <v>28.6062929</v>
      </c>
      <c r="J4989" t="s">
        <v>706</v>
      </c>
      <c r="K4989" t="s">
        <v>26</v>
      </c>
      <c r="L4989" t="s">
        <v>27</v>
      </c>
      <c r="M4989" t="s">
        <v>27</v>
      </c>
      <c r="N4989" t="s">
        <v>27</v>
      </c>
      <c r="O4989" t="s">
        <v>27</v>
      </c>
      <c r="P4989">
        <v>1</v>
      </c>
      <c r="Q4989">
        <v>1</v>
      </c>
      <c r="R4989">
        <v>50</v>
      </c>
      <c r="S4989">
        <v>1</v>
      </c>
      <c r="T4989" s="1">
        <v>41238</v>
      </c>
      <c r="U4989" t="str">
        <f>IF(Main_Data[[#This Row],[Average_Cost_for_two]]&lt;=200000,"0-200k",IF(Main_Data[[#This Row],[Average_Cost_for_two]]&lt;=400000,"200k-400k",IF(Main_Data[[#This Row],[Average_Cost_for_two]]&lt;=600000,"400k-600k",IF(Main_Data[[#This Row],[Average_Cost_for_two]]&lt;=800000,"600k-800k"))))</f>
        <v>0-200k</v>
      </c>
    </row>
    <row r="4990" spans="1:21" x14ac:dyDescent="0.35">
      <c r="A4990">
        <v>8530</v>
      </c>
      <c r="B4990" t="s">
        <v>10312</v>
      </c>
      <c r="C4990">
        <v>1</v>
      </c>
      <c r="D4990" t="s">
        <v>21</v>
      </c>
      <c r="E4990" t="s">
        <v>10313</v>
      </c>
      <c r="F4990" t="s">
        <v>65</v>
      </c>
      <c r="G4990" t="s">
        <v>66</v>
      </c>
      <c r="H4990">
        <v>77.317667999999998</v>
      </c>
      <c r="I4990">
        <v>28.599715100000001</v>
      </c>
      <c r="J4990" t="s">
        <v>10314</v>
      </c>
      <c r="K4990" t="s">
        <v>26</v>
      </c>
      <c r="L4990" t="s">
        <v>27</v>
      </c>
      <c r="M4990" t="s">
        <v>27</v>
      </c>
      <c r="N4990" t="s">
        <v>27</v>
      </c>
      <c r="O4990" t="s">
        <v>27</v>
      </c>
      <c r="P4990">
        <v>1</v>
      </c>
      <c r="Q4990">
        <v>7</v>
      </c>
      <c r="R4990">
        <v>50</v>
      </c>
      <c r="S4990">
        <v>3</v>
      </c>
      <c r="T4990" s="1">
        <v>41219</v>
      </c>
      <c r="U4990" t="str">
        <f>IF(Main_Data[[#This Row],[Average_Cost_for_two]]&lt;=200000,"0-200k",IF(Main_Data[[#This Row],[Average_Cost_for_two]]&lt;=400000,"200k-400k",IF(Main_Data[[#This Row],[Average_Cost_for_two]]&lt;=600000,"400k-600k",IF(Main_Data[[#This Row],[Average_Cost_for_two]]&lt;=800000,"600k-800k"))))</f>
        <v>0-200k</v>
      </c>
    </row>
    <row r="4991" spans="1:21" x14ac:dyDescent="0.35">
      <c r="A4991">
        <v>18354658</v>
      </c>
      <c r="B4991" t="s">
        <v>1587</v>
      </c>
      <c r="C4991">
        <v>1</v>
      </c>
      <c r="D4991" t="s">
        <v>21</v>
      </c>
      <c r="E4991" t="s">
        <v>10315</v>
      </c>
      <c r="F4991" t="s">
        <v>292</v>
      </c>
      <c r="G4991" t="s">
        <v>293</v>
      </c>
      <c r="H4991">
        <v>77.254202199999995</v>
      </c>
      <c r="I4991">
        <v>28.533376000000001</v>
      </c>
      <c r="J4991" t="s">
        <v>25</v>
      </c>
      <c r="K4991" t="s">
        <v>26</v>
      </c>
      <c r="L4991" t="s">
        <v>27</v>
      </c>
      <c r="M4991" t="s">
        <v>27</v>
      </c>
      <c r="N4991" t="s">
        <v>27</v>
      </c>
      <c r="O4991" t="s">
        <v>27</v>
      </c>
      <c r="P4991">
        <v>1</v>
      </c>
      <c r="Q4991">
        <v>4</v>
      </c>
      <c r="R4991">
        <v>250</v>
      </c>
      <c r="S4991">
        <v>3</v>
      </c>
      <c r="T4991" s="1">
        <v>40800</v>
      </c>
      <c r="U4991" t="str">
        <f>IF(Main_Data[[#This Row],[Average_Cost_for_two]]&lt;=200000,"0-200k",IF(Main_Data[[#This Row],[Average_Cost_for_two]]&lt;=400000,"200k-400k",IF(Main_Data[[#This Row],[Average_Cost_for_two]]&lt;=600000,"400k-600k",IF(Main_Data[[#This Row],[Average_Cost_for_two]]&lt;=800000,"600k-800k"))))</f>
        <v>0-200k</v>
      </c>
    </row>
    <row r="4992" spans="1:21" x14ac:dyDescent="0.35">
      <c r="A4992">
        <v>5466</v>
      </c>
      <c r="B4992" t="s">
        <v>10316</v>
      </c>
      <c r="C4992">
        <v>1</v>
      </c>
      <c r="D4992" t="s">
        <v>21</v>
      </c>
      <c r="E4992" t="s">
        <v>10317</v>
      </c>
      <c r="F4992" t="s">
        <v>325</v>
      </c>
      <c r="G4992" t="s">
        <v>326</v>
      </c>
      <c r="H4992">
        <v>77.230713800000004</v>
      </c>
      <c r="I4992">
        <v>28.656049500000002</v>
      </c>
      <c r="J4992" t="s">
        <v>25</v>
      </c>
      <c r="K4992" t="s">
        <v>26</v>
      </c>
      <c r="L4992" t="s">
        <v>27</v>
      </c>
      <c r="M4992" t="s">
        <v>27</v>
      </c>
      <c r="N4992" t="s">
        <v>27</v>
      </c>
      <c r="O4992" t="s">
        <v>27</v>
      </c>
      <c r="P4992">
        <v>1</v>
      </c>
      <c r="Q4992">
        <v>53</v>
      </c>
      <c r="R4992">
        <v>150</v>
      </c>
      <c r="S4992">
        <v>3</v>
      </c>
      <c r="T4992" s="1">
        <v>42989</v>
      </c>
      <c r="U4992" t="str">
        <f>IF(Main_Data[[#This Row],[Average_Cost_for_two]]&lt;=200000,"0-200k",IF(Main_Data[[#This Row],[Average_Cost_for_two]]&lt;=400000,"200k-400k",IF(Main_Data[[#This Row],[Average_Cost_for_two]]&lt;=600000,"400k-600k",IF(Main_Data[[#This Row],[Average_Cost_for_two]]&lt;=800000,"600k-800k"))))</f>
        <v>0-200k</v>
      </c>
    </row>
    <row r="4993" spans="1:21" x14ac:dyDescent="0.35">
      <c r="A4993">
        <v>306779</v>
      </c>
      <c r="B4993" t="s">
        <v>10318</v>
      </c>
      <c r="C4993">
        <v>1</v>
      </c>
      <c r="D4993" t="s">
        <v>21</v>
      </c>
      <c r="E4993" t="s">
        <v>10319</v>
      </c>
      <c r="F4993" t="s">
        <v>69</v>
      </c>
      <c r="G4993" t="s">
        <v>70</v>
      </c>
      <c r="H4993">
        <v>77.223944599999996</v>
      </c>
      <c r="I4993">
        <v>28.5701766</v>
      </c>
      <c r="J4993" t="s">
        <v>25</v>
      </c>
      <c r="K4993" t="s">
        <v>26</v>
      </c>
      <c r="L4993" t="s">
        <v>27</v>
      </c>
      <c r="M4993" t="s">
        <v>27</v>
      </c>
      <c r="N4993" t="s">
        <v>27</v>
      </c>
      <c r="O4993" t="s">
        <v>27</v>
      </c>
      <c r="P4993">
        <v>1</v>
      </c>
      <c r="Q4993">
        <v>14</v>
      </c>
      <c r="R4993">
        <v>450</v>
      </c>
      <c r="S4993">
        <v>3</v>
      </c>
      <c r="T4993" s="1">
        <v>42248</v>
      </c>
      <c r="U4993" t="str">
        <f>IF(Main_Data[[#This Row],[Average_Cost_for_two]]&lt;=200000,"0-200k",IF(Main_Data[[#This Row],[Average_Cost_for_two]]&lt;=400000,"200k-400k",IF(Main_Data[[#This Row],[Average_Cost_for_two]]&lt;=600000,"400k-600k",IF(Main_Data[[#This Row],[Average_Cost_for_two]]&lt;=800000,"600k-800k"))))</f>
        <v>0-200k</v>
      </c>
    </row>
    <row r="4994" spans="1:21" x14ac:dyDescent="0.35">
      <c r="A4994">
        <v>301325</v>
      </c>
      <c r="B4994" t="s">
        <v>10320</v>
      </c>
      <c r="C4994">
        <v>1</v>
      </c>
      <c r="D4994" t="s">
        <v>21</v>
      </c>
      <c r="E4994" t="s">
        <v>10321</v>
      </c>
      <c r="F4994" t="s">
        <v>157</v>
      </c>
      <c r="G4994" t="s">
        <v>158</v>
      </c>
      <c r="H4994">
        <v>77.211595299999999</v>
      </c>
      <c r="I4994">
        <v>28.561463100000001</v>
      </c>
      <c r="J4994" t="s">
        <v>25</v>
      </c>
      <c r="K4994" t="s">
        <v>26</v>
      </c>
      <c r="L4994" t="s">
        <v>27</v>
      </c>
      <c r="M4994" t="s">
        <v>27</v>
      </c>
      <c r="N4994" t="s">
        <v>27</v>
      </c>
      <c r="O4994" t="s">
        <v>27</v>
      </c>
      <c r="P4994">
        <v>1</v>
      </c>
      <c r="Q4994">
        <v>21</v>
      </c>
      <c r="R4994">
        <v>400</v>
      </c>
      <c r="S4994">
        <v>3</v>
      </c>
      <c r="T4994" s="1">
        <v>40439</v>
      </c>
      <c r="U4994" t="str">
        <f>IF(Main_Data[[#This Row],[Average_Cost_for_two]]&lt;=200000,"0-200k",IF(Main_Data[[#This Row],[Average_Cost_for_two]]&lt;=400000,"200k-400k",IF(Main_Data[[#This Row],[Average_Cost_for_two]]&lt;=600000,"400k-600k",IF(Main_Data[[#This Row],[Average_Cost_for_two]]&lt;=800000,"600k-800k"))))</f>
        <v>0-200k</v>
      </c>
    </row>
    <row r="4995" spans="1:21" x14ac:dyDescent="0.35">
      <c r="A4995">
        <v>303590</v>
      </c>
      <c r="B4995" t="s">
        <v>10322</v>
      </c>
      <c r="C4995">
        <v>1</v>
      </c>
      <c r="D4995" t="s">
        <v>21</v>
      </c>
      <c r="E4995" t="s">
        <v>10323</v>
      </c>
      <c r="F4995" t="s">
        <v>247</v>
      </c>
      <c r="G4995" t="s">
        <v>248</v>
      </c>
      <c r="H4995">
        <v>77.307845</v>
      </c>
      <c r="I4995">
        <v>28.627842099999999</v>
      </c>
      <c r="J4995" t="s">
        <v>25</v>
      </c>
      <c r="K4995" t="s">
        <v>26</v>
      </c>
      <c r="L4995" t="s">
        <v>27</v>
      </c>
      <c r="M4995" t="s">
        <v>34</v>
      </c>
      <c r="N4995" t="s">
        <v>27</v>
      </c>
      <c r="O4995" t="s">
        <v>27</v>
      </c>
      <c r="P4995">
        <v>1</v>
      </c>
      <c r="Q4995">
        <v>51</v>
      </c>
      <c r="R4995">
        <v>350</v>
      </c>
      <c r="S4995">
        <v>3</v>
      </c>
      <c r="T4995" s="1">
        <v>42621</v>
      </c>
      <c r="U4995" t="str">
        <f>IF(Main_Data[[#This Row],[Average_Cost_for_two]]&lt;=200000,"0-200k",IF(Main_Data[[#This Row],[Average_Cost_for_two]]&lt;=400000,"200k-400k",IF(Main_Data[[#This Row],[Average_Cost_for_two]]&lt;=600000,"400k-600k",IF(Main_Data[[#This Row],[Average_Cost_for_two]]&lt;=800000,"600k-800k"))))</f>
        <v>0-200k</v>
      </c>
    </row>
    <row r="4996" spans="1:21" x14ac:dyDescent="0.35">
      <c r="A4996">
        <v>18381639</v>
      </c>
      <c r="B4996" t="s">
        <v>10324</v>
      </c>
      <c r="C4996">
        <v>1</v>
      </c>
      <c r="D4996" t="s">
        <v>21</v>
      </c>
      <c r="E4996" t="s">
        <v>10325</v>
      </c>
      <c r="F4996" t="s">
        <v>2928</v>
      </c>
      <c r="G4996" t="s">
        <v>2929</v>
      </c>
      <c r="H4996">
        <v>77.097632200000007</v>
      </c>
      <c r="I4996">
        <v>28.630997099999998</v>
      </c>
      <c r="J4996" t="s">
        <v>25</v>
      </c>
      <c r="K4996" t="s">
        <v>26</v>
      </c>
      <c r="L4996" t="s">
        <v>27</v>
      </c>
      <c r="M4996" t="s">
        <v>27</v>
      </c>
      <c r="N4996" t="s">
        <v>27</v>
      </c>
      <c r="O4996" t="s">
        <v>27</v>
      </c>
      <c r="P4996">
        <v>1</v>
      </c>
      <c r="Q4996">
        <v>14</v>
      </c>
      <c r="R4996">
        <v>300</v>
      </c>
      <c r="S4996">
        <v>3</v>
      </c>
      <c r="T4996" s="1">
        <v>41888</v>
      </c>
      <c r="U4996" t="str">
        <f>IF(Main_Data[[#This Row],[Average_Cost_for_two]]&lt;=200000,"0-200k",IF(Main_Data[[#This Row],[Average_Cost_for_two]]&lt;=400000,"200k-400k",IF(Main_Data[[#This Row],[Average_Cost_for_two]]&lt;=600000,"400k-600k",IF(Main_Data[[#This Row],[Average_Cost_for_two]]&lt;=800000,"600k-800k"))))</f>
        <v>0-200k</v>
      </c>
    </row>
    <row r="4997" spans="1:21" x14ac:dyDescent="0.35">
      <c r="A4997">
        <v>304445</v>
      </c>
      <c r="B4997" t="s">
        <v>10326</v>
      </c>
      <c r="C4997">
        <v>1</v>
      </c>
      <c r="D4997" t="s">
        <v>21</v>
      </c>
      <c r="E4997" t="s">
        <v>10327</v>
      </c>
      <c r="F4997" t="s">
        <v>77</v>
      </c>
      <c r="G4997" t="s">
        <v>78</v>
      </c>
      <c r="H4997">
        <v>77.245991099999998</v>
      </c>
      <c r="I4997">
        <v>28.583511699999999</v>
      </c>
      <c r="J4997" t="s">
        <v>25</v>
      </c>
      <c r="K4997" t="s">
        <v>26</v>
      </c>
      <c r="L4997" t="s">
        <v>27</v>
      </c>
      <c r="M4997" t="s">
        <v>34</v>
      </c>
      <c r="N4997" t="s">
        <v>27</v>
      </c>
      <c r="O4997" t="s">
        <v>27</v>
      </c>
      <c r="P4997">
        <v>1</v>
      </c>
      <c r="Q4997">
        <v>30</v>
      </c>
      <c r="R4997">
        <v>300</v>
      </c>
      <c r="S4997">
        <v>3</v>
      </c>
      <c r="T4997" s="1">
        <v>40801</v>
      </c>
      <c r="U4997" t="str">
        <f>IF(Main_Data[[#This Row],[Average_Cost_for_two]]&lt;=200000,"0-200k",IF(Main_Data[[#This Row],[Average_Cost_for_two]]&lt;=400000,"200k-400k",IF(Main_Data[[#This Row],[Average_Cost_for_two]]&lt;=600000,"400k-600k",IF(Main_Data[[#This Row],[Average_Cost_for_two]]&lt;=800000,"600k-800k"))))</f>
        <v>0-200k</v>
      </c>
    </row>
    <row r="4998" spans="1:21" x14ac:dyDescent="0.35">
      <c r="A4998">
        <v>305722</v>
      </c>
      <c r="B4998" t="s">
        <v>10328</v>
      </c>
      <c r="C4998">
        <v>1</v>
      </c>
      <c r="D4998" t="s">
        <v>21</v>
      </c>
      <c r="E4998" t="s">
        <v>10329</v>
      </c>
      <c r="F4998" t="s">
        <v>1736</v>
      </c>
      <c r="G4998" t="s">
        <v>1737</v>
      </c>
      <c r="H4998">
        <v>77.139167099999995</v>
      </c>
      <c r="I4998">
        <v>28.6461556</v>
      </c>
      <c r="J4998" t="s">
        <v>25</v>
      </c>
      <c r="K4998" t="s">
        <v>26</v>
      </c>
      <c r="L4998" t="s">
        <v>27</v>
      </c>
      <c r="M4998" t="s">
        <v>27</v>
      </c>
      <c r="N4998" t="s">
        <v>27</v>
      </c>
      <c r="O4998" t="s">
        <v>27</v>
      </c>
      <c r="P4998">
        <v>1</v>
      </c>
      <c r="Q4998">
        <v>12</v>
      </c>
      <c r="R4998">
        <v>250</v>
      </c>
      <c r="S4998">
        <v>3</v>
      </c>
      <c r="T4998" s="1">
        <v>40429</v>
      </c>
      <c r="U4998" t="str">
        <f>IF(Main_Data[[#This Row],[Average_Cost_for_two]]&lt;=200000,"0-200k",IF(Main_Data[[#This Row],[Average_Cost_for_two]]&lt;=400000,"200k-400k",IF(Main_Data[[#This Row],[Average_Cost_for_two]]&lt;=600000,"400k-600k",IF(Main_Data[[#This Row],[Average_Cost_for_two]]&lt;=800000,"600k-800k"))))</f>
        <v>0-200k</v>
      </c>
    </row>
    <row r="4999" spans="1:21" x14ac:dyDescent="0.35">
      <c r="A4999">
        <v>306656</v>
      </c>
      <c r="B4999" t="s">
        <v>10330</v>
      </c>
      <c r="C4999">
        <v>1</v>
      </c>
      <c r="D4999" t="s">
        <v>21</v>
      </c>
      <c r="E4999" t="s">
        <v>10331</v>
      </c>
      <c r="F4999" t="s">
        <v>161</v>
      </c>
      <c r="G4999" t="s">
        <v>162</v>
      </c>
      <c r="H4999">
        <v>77.277644899999999</v>
      </c>
      <c r="I4999">
        <v>28.652892000000001</v>
      </c>
      <c r="J4999" t="s">
        <v>25</v>
      </c>
      <c r="K4999" t="s">
        <v>26</v>
      </c>
      <c r="L4999" t="s">
        <v>27</v>
      </c>
      <c r="M4999" t="s">
        <v>27</v>
      </c>
      <c r="N4999" t="s">
        <v>27</v>
      </c>
      <c r="O4999" t="s">
        <v>27</v>
      </c>
      <c r="P4999">
        <v>1</v>
      </c>
      <c r="Q4999">
        <v>18</v>
      </c>
      <c r="R4999">
        <v>450</v>
      </c>
      <c r="S4999">
        <v>3</v>
      </c>
      <c r="T4999" s="1">
        <v>42989</v>
      </c>
      <c r="U4999" t="str">
        <f>IF(Main_Data[[#This Row],[Average_Cost_for_two]]&lt;=200000,"0-200k",IF(Main_Data[[#This Row],[Average_Cost_for_two]]&lt;=400000,"200k-400k",IF(Main_Data[[#This Row],[Average_Cost_for_two]]&lt;=600000,"400k-600k",IF(Main_Data[[#This Row],[Average_Cost_for_two]]&lt;=800000,"600k-800k"))))</f>
        <v>0-200k</v>
      </c>
    </row>
    <row r="5000" spans="1:21" x14ac:dyDescent="0.35">
      <c r="A5000">
        <v>9251</v>
      </c>
      <c r="B5000" t="s">
        <v>10332</v>
      </c>
      <c r="C5000">
        <v>1</v>
      </c>
      <c r="D5000" t="s">
        <v>21</v>
      </c>
      <c r="E5000" t="s">
        <v>10333</v>
      </c>
      <c r="F5000" t="s">
        <v>49</v>
      </c>
      <c r="G5000" t="s">
        <v>50</v>
      </c>
      <c r="H5000">
        <v>76.985746199999994</v>
      </c>
      <c r="I5000">
        <v>28.613451099999999</v>
      </c>
      <c r="J5000" t="s">
        <v>25</v>
      </c>
      <c r="K5000" t="s">
        <v>26</v>
      </c>
      <c r="L5000" t="s">
        <v>27</v>
      </c>
      <c r="M5000" t="s">
        <v>27</v>
      </c>
      <c r="N5000" t="s">
        <v>27</v>
      </c>
      <c r="O5000" t="s">
        <v>27</v>
      </c>
      <c r="P5000">
        <v>1</v>
      </c>
      <c r="Q5000">
        <v>4</v>
      </c>
      <c r="R5000">
        <v>150</v>
      </c>
      <c r="S5000">
        <v>3</v>
      </c>
      <c r="T5000" s="1">
        <v>43344</v>
      </c>
      <c r="U5000" t="str">
        <f>IF(Main_Data[[#This Row],[Average_Cost_for_two]]&lt;=200000,"0-200k",IF(Main_Data[[#This Row],[Average_Cost_for_two]]&lt;=400000,"200k-400k",IF(Main_Data[[#This Row],[Average_Cost_for_two]]&lt;=600000,"400k-600k",IF(Main_Data[[#This Row],[Average_Cost_for_two]]&lt;=800000,"600k-800k"))))</f>
        <v>0-200k</v>
      </c>
    </row>
    <row r="5001" spans="1:21" x14ac:dyDescent="0.35">
      <c r="A5001">
        <v>301927</v>
      </c>
      <c r="B5001" t="s">
        <v>10334</v>
      </c>
      <c r="C5001">
        <v>1</v>
      </c>
      <c r="D5001" t="s">
        <v>21</v>
      </c>
      <c r="E5001" t="s">
        <v>8340</v>
      </c>
      <c r="F5001" t="s">
        <v>96</v>
      </c>
      <c r="G5001" t="s">
        <v>97</v>
      </c>
      <c r="H5001">
        <v>77.1365287</v>
      </c>
      <c r="I5001">
        <v>28.6203669</v>
      </c>
      <c r="J5001" t="s">
        <v>25</v>
      </c>
      <c r="K5001" t="s">
        <v>26</v>
      </c>
      <c r="L5001" t="s">
        <v>27</v>
      </c>
      <c r="M5001" t="s">
        <v>27</v>
      </c>
      <c r="N5001" t="s">
        <v>27</v>
      </c>
      <c r="O5001" t="s">
        <v>27</v>
      </c>
      <c r="P5001">
        <v>1</v>
      </c>
      <c r="Q5001">
        <v>10</v>
      </c>
      <c r="R5001">
        <v>100</v>
      </c>
      <c r="S5001">
        <v>3</v>
      </c>
      <c r="T5001" s="1">
        <v>42256</v>
      </c>
      <c r="U5001" t="str">
        <f>IF(Main_Data[[#This Row],[Average_Cost_for_two]]&lt;=200000,"0-200k",IF(Main_Data[[#This Row],[Average_Cost_for_two]]&lt;=400000,"200k-400k",IF(Main_Data[[#This Row],[Average_Cost_for_two]]&lt;=600000,"400k-600k",IF(Main_Data[[#This Row],[Average_Cost_for_two]]&lt;=800000,"600k-800k"))))</f>
        <v>0-200k</v>
      </c>
    </row>
    <row r="5002" spans="1:21" x14ac:dyDescent="0.35">
      <c r="A5002">
        <v>303018</v>
      </c>
      <c r="B5002" t="s">
        <v>5960</v>
      </c>
      <c r="C5002">
        <v>1</v>
      </c>
      <c r="D5002" t="s">
        <v>21</v>
      </c>
      <c r="E5002" t="s">
        <v>10335</v>
      </c>
      <c r="F5002" t="s">
        <v>2937</v>
      </c>
      <c r="G5002" t="s">
        <v>2938</v>
      </c>
      <c r="H5002">
        <v>77.101186499999997</v>
      </c>
      <c r="I5002">
        <v>28.668431200000001</v>
      </c>
      <c r="J5002" t="s">
        <v>25</v>
      </c>
      <c r="K5002" t="s">
        <v>26</v>
      </c>
      <c r="L5002" t="s">
        <v>27</v>
      </c>
      <c r="M5002" t="s">
        <v>27</v>
      </c>
      <c r="N5002" t="s">
        <v>27</v>
      </c>
      <c r="O5002" t="s">
        <v>27</v>
      </c>
      <c r="P5002">
        <v>1</v>
      </c>
      <c r="Q5002">
        <v>27</v>
      </c>
      <c r="R5002">
        <v>300</v>
      </c>
      <c r="S5002">
        <v>3</v>
      </c>
      <c r="T5002" s="1">
        <v>40442</v>
      </c>
      <c r="U5002" t="str">
        <f>IF(Main_Data[[#This Row],[Average_Cost_for_two]]&lt;=200000,"0-200k",IF(Main_Data[[#This Row],[Average_Cost_for_two]]&lt;=400000,"200k-400k",IF(Main_Data[[#This Row],[Average_Cost_for_two]]&lt;=600000,"400k-600k",IF(Main_Data[[#This Row],[Average_Cost_for_two]]&lt;=800000,"600k-800k"))))</f>
        <v>0-200k</v>
      </c>
    </row>
    <row r="5003" spans="1:21" x14ac:dyDescent="0.35">
      <c r="A5003">
        <v>3247</v>
      </c>
      <c r="B5003" t="s">
        <v>420</v>
      </c>
      <c r="C5003">
        <v>1</v>
      </c>
      <c r="D5003" t="s">
        <v>21</v>
      </c>
      <c r="E5003" t="s">
        <v>10336</v>
      </c>
      <c r="F5003" t="s">
        <v>3009</v>
      </c>
      <c r="G5003" t="s">
        <v>3010</v>
      </c>
      <c r="H5003">
        <v>77.126179699999994</v>
      </c>
      <c r="I5003">
        <v>28.718384100000002</v>
      </c>
      <c r="J5003" t="s">
        <v>25</v>
      </c>
      <c r="K5003" t="s">
        <v>26</v>
      </c>
      <c r="L5003" t="s">
        <v>27</v>
      </c>
      <c r="M5003" t="s">
        <v>27</v>
      </c>
      <c r="N5003" t="s">
        <v>27</v>
      </c>
      <c r="O5003" t="s">
        <v>27</v>
      </c>
      <c r="P5003">
        <v>1</v>
      </c>
      <c r="Q5003">
        <v>76</v>
      </c>
      <c r="R5003">
        <v>300</v>
      </c>
      <c r="S5003">
        <v>3</v>
      </c>
      <c r="T5003" s="1">
        <v>42636</v>
      </c>
      <c r="U5003" t="str">
        <f>IF(Main_Data[[#This Row],[Average_Cost_for_two]]&lt;=200000,"0-200k",IF(Main_Data[[#This Row],[Average_Cost_for_two]]&lt;=400000,"200k-400k",IF(Main_Data[[#This Row],[Average_Cost_for_two]]&lt;=600000,"400k-600k",IF(Main_Data[[#This Row],[Average_Cost_for_two]]&lt;=800000,"600k-800k"))))</f>
        <v>0-200k</v>
      </c>
    </row>
    <row r="5004" spans="1:21" x14ac:dyDescent="0.35">
      <c r="A5004">
        <v>305514</v>
      </c>
      <c r="B5004" t="s">
        <v>10337</v>
      </c>
      <c r="C5004">
        <v>1</v>
      </c>
      <c r="D5004" t="s">
        <v>21</v>
      </c>
      <c r="E5004" t="s">
        <v>10338</v>
      </c>
      <c r="F5004" t="s">
        <v>1915</v>
      </c>
      <c r="G5004" t="s">
        <v>1916</v>
      </c>
      <c r="H5004">
        <v>77.196936609999995</v>
      </c>
      <c r="I5004">
        <v>28.559038319999999</v>
      </c>
      <c r="J5004" t="s">
        <v>25</v>
      </c>
      <c r="K5004" t="s">
        <v>26</v>
      </c>
      <c r="L5004" t="s">
        <v>27</v>
      </c>
      <c r="M5004" t="s">
        <v>27</v>
      </c>
      <c r="N5004" t="s">
        <v>27</v>
      </c>
      <c r="O5004" t="s">
        <v>27</v>
      </c>
      <c r="P5004">
        <v>1</v>
      </c>
      <c r="Q5004">
        <v>16</v>
      </c>
      <c r="R5004">
        <v>300</v>
      </c>
      <c r="S5004">
        <v>3</v>
      </c>
      <c r="T5004" s="1">
        <v>42991</v>
      </c>
      <c r="U5004" t="str">
        <f>IF(Main_Data[[#This Row],[Average_Cost_for_two]]&lt;=200000,"0-200k",IF(Main_Data[[#This Row],[Average_Cost_for_two]]&lt;=400000,"200k-400k",IF(Main_Data[[#This Row],[Average_Cost_for_two]]&lt;=600000,"400k-600k",IF(Main_Data[[#This Row],[Average_Cost_for_two]]&lt;=800000,"600k-800k"))))</f>
        <v>0-200k</v>
      </c>
    </row>
    <row r="5005" spans="1:21" x14ac:dyDescent="0.35">
      <c r="A5005">
        <v>782</v>
      </c>
      <c r="B5005" t="s">
        <v>10339</v>
      </c>
      <c r="C5005">
        <v>1</v>
      </c>
      <c r="D5005" t="s">
        <v>21</v>
      </c>
      <c r="E5005" t="s">
        <v>10340</v>
      </c>
      <c r="F5005" t="s">
        <v>2354</v>
      </c>
      <c r="G5005" t="s">
        <v>2355</v>
      </c>
      <c r="H5005">
        <v>77.196905599999994</v>
      </c>
      <c r="I5005">
        <v>28.546893699999998</v>
      </c>
      <c r="J5005" t="s">
        <v>25</v>
      </c>
      <c r="K5005" t="s">
        <v>26</v>
      </c>
      <c r="L5005" t="s">
        <v>27</v>
      </c>
      <c r="M5005" t="s">
        <v>27</v>
      </c>
      <c r="N5005" t="s">
        <v>27</v>
      </c>
      <c r="O5005" t="s">
        <v>27</v>
      </c>
      <c r="P5005">
        <v>1</v>
      </c>
      <c r="Q5005">
        <v>85</v>
      </c>
      <c r="R5005">
        <v>200</v>
      </c>
      <c r="S5005">
        <v>4</v>
      </c>
      <c r="T5005" s="1">
        <v>41175</v>
      </c>
      <c r="U5005" t="str">
        <f>IF(Main_Data[[#This Row],[Average_Cost_for_two]]&lt;=200000,"0-200k",IF(Main_Data[[#This Row],[Average_Cost_for_two]]&lt;=400000,"200k-400k",IF(Main_Data[[#This Row],[Average_Cost_for_two]]&lt;=600000,"400k-600k",IF(Main_Data[[#This Row],[Average_Cost_for_two]]&lt;=800000,"600k-800k"))))</f>
        <v>0-200k</v>
      </c>
    </row>
    <row r="5006" spans="1:21" x14ac:dyDescent="0.35">
      <c r="A5006">
        <v>6219</v>
      </c>
      <c r="B5006" t="s">
        <v>10341</v>
      </c>
      <c r="C5006">
        <v>1</v>
      </c>
      <c r="D5006" t="s">
        <v>21</v>
      </c>
      <c r="E5006" t="s">
        <v>10342</v>
      </c>
      <c r="F5006" t="s">
        <v>895</v>
      </c>
      <c r="G5006" t="s">
        <v>896</v>
      </c>
      <c r="H5006">
        <v>77.290387199999998</v>
      </c>
      <c r="I5006">
        <v>28.6762795</v>
      </c>
      <c r="J5006" t="s">
        <v>25</v>
      </c>
      <c r="K5006" t="s">
        <v>26</v>
      </c>
      <c r="L5006" t="s">
        <v>27</v>
      </c>
      <c r="M5006" t="s">
        <v>27</v>
      </c>
      <c r="N5006" t="s">
        <v>27</v>
      </c>
      <c r="O5006" t="s">
        <v>27</v>
      </c>
      <c r="P5006">
        <v>1</v>
      </c>
      <c r="Q5006">
        <v>9</v>
      </c>
      <c r="R5006">
        <v>150</v>
      </c>
      <c r="S5006">
        <v>3</v>
      </c>
      <c r="T5006" s="1">
        <v>42271</v>
      </c>
      <c r="U5006" t="str">
        <f>IF(Main_Data[[#This Row],[Average_Cost_for_two]]&lt;=200000,"0-200k",IF(Main_Data[[#This Row],[Average_Cost_for_two]]&lt;=400000,"200k-400k",IF(Main_Data[[#This Row],[Average_Cost_for_two]]&lt;=600000,"400k-600k",IF(Main_Data[[#This Row],[Average_Cost_for_two]]&lt;=800000,"600k-800k"))))</f>
        <v>0-200k</v>
      </c>
    </row>
    <row r="5007" spans="1:21" x14ac:dyDescent="0.35">
      <c r="A5007">
        <v>2250</v>
      </c>
      <c r="B5007" t="s">
        <v>10343</v>
      </c>
      <c r="C5007">
        <v>1</v>
      </c>
      <c r="D5007" t="s">
        <v>21</v>
      </c>
      <c r="E5007" t="s">
        <v>10344</v>
      </c>
      <c r="F5007" t="s">
        <v>1924</v>
      </c>
      <c r="G5007" t="s">
        <v>1925</v>
      </c>
      <c r="H5007">
        <v>77.219273799999996</v>
      </c>
      <c r="I5007">
        <v>28.567938999999999</v>
      </c>
      <c r="J5007" t="s">
        <v>25</v>
      </c>
      <c r="K5007" t="s">
        <v>26</v>
      </c>
      <c r="L5007" t="s">
        <v>27</v>
      </c>
      <c r="M5007" t="s">
        <v>34</v>
      </c>
      <c r="N5007" t="s">
        <v>27</v>
      </c>
      <c r="O5007" t="s">
        <v>27</v>
      </c>
      <c r="P5007">
        <v>1</v>
      </c>
      <c r="Q5007">
        <v>104</v>
      </c>
      <c r="R5007">
        <v>450</v>
      </c>
      <c r="S5007">
        <v>4</v>
      </c>
      <c r="T5007" s="1">
        <v>43359</v>
      </c>
      <c r="U5007" t="str">
        <f>IF(Main_Data[[#This Row],[Average_Cost_for_two]]&lt;=200000,"0-200k",IF(Main_Data[[#This Row],[Average_Cost_for_two]]&lt;=400000,"200k-400k",IF(Main_Data[[#This Row],[Average_Cost_for_two]]&lt;=600000,"400k-600k",IF(Main_Data[[#This Row],[Average_Cost_for_two]]&lt;=800000,"600k-800k"))))</f>
        <v>0-200k</v>
      </c>
    </row>
    <row r="5008" spans="1:21" x14ac:dyDescent="0.35">
      <c r="A5008">
        <v>308868</v>
      </c>
      <c r="B5008" t="s">
        <v>6088</v>
      </c>
      <c r="C5008">
        <v>1</v>
      </c>
      <c r="D5008" t="s">
        <v>21</v>
      </c>
      <c r="E5008" t="s">
        <v>10284</v>
      </c>
      <c r="F5008" t="s">
        <v>1204</v>
      </c>
      <c r="G5008" t="s">
        <v>1205</v>
      </c>
      <c r="H5008">
        <v>77.096590500000005</v>
      </c>
      <c r="I5008">
        <v>28.638069900000001</v>
      </c>
      <c r="J5008" t="s">
        <v>25</v>
      </c>
      <c r="K5008" t="s">
        <v>26</v>
      </c>
      <c r="L5008" t="s">
        <v>27</v>
      </c>
      <c r="M5008" t="s">
        <v>27</v>
      </c>
      <c r="N5008" t="s">
        <v>27</v>
      </c>
      <c r="O5008" t="s">
        <v>27</v>
      </c>
      <c r="P5008">
        <v>1</v>
      </c>
      <c r="Q5008">
        <v>8</v>
      </c>
      <c r="R5008">
        <v>150</v>
      </c>
      <c r="S5008">
        <v>3</v>
      </c>
      <c r="T5008" s="1">
        <v>41909</v>
      </c>
      <c r="U5008" t="str">
        <f>IF(Main_Data[[#This Row],[Average_Cost_for_two]]&lt;=200000,"0-200k",IF(Main_Data[[#This Row],[Average_Cost_for_two]]&lt;=400000,"200k-400k",IF(Main_Data[[#This Row],[Average_Cost_for_two]]&lt;=600000,"400k-600k",IF(Main_Data[[#This Row],[Average_Cost_for_two]]&lt;=800000,"600k-800k"))))</f>
        <v>0-200k</v>
      </c>
    </row>
    <row r="5009" spans="1:21" x14ac:dyDescent="0.35">
      <c r="A5009">
        <v>302497</v>
      </c>
      <c r="B5009" t="s">
        <v>10345</v>
      </c>
      <c r="C5009">
        <v>1</v>
      </c>
      <c r="D5009" t="s">
        <v>21</v>
      </c>
      <c r="E5009" t="s">
        <v>10346</v>
      </c>
      <c r="F5009" t="s">
        <v>73</v>
      </c>
      <c r="G5009" t="s">
        <v>74</v>
      </c>
      <c r="H5009">
        <v>77.314120099999997</v>
      </c>
      <c r="I5009">
        <v>28.6843495</v>
      </c>
      <c r="J5009" t="s">
        <v>25</v>
      </c>
      <c r="K5009" t="s">
        <v>26</v>
      </c>
      <c r="L5009" t="s">
        <v>27</v>
      </c>
      <c r="M5009" t="s">
        <v>34</v>
      </c>
      <c r="N5009" t="s">
        <v>27</v>
      </c>
      <c r="O5009" t="s">
        <v>27</v>
      </c>
      <c r="P5009">
        <v>1</v>
      </c>
      <c r="Q5009">
        <v>15</v>
      </c>
      <c r="R5009">
        <v>450</v>
      </c>
      <c r="S5009">
        <v>3</v>
      </c>
      <c r="T5009" s="1">
        <v>42244</v>
      </c>
      <c r="U5009" t="str">
        <f>IF(Main_Data[[#This Row],[Average_Cost_for_two]]&lt;=200000,"0-200k",IF(Main_Data[[#This Row],[Average_Cost_for_two]]&lt;=400000,"200k-400k",IF(Main_Data[[#This Row],[Average_Cost_for_two]]&lt;=600000,"400k-600k",IF(Main_Data[[#This Row],[Average_Cost_for_two]]&lt;=800000,"600k-800k"))))</f>
        <v>0-200k</v>
      </c>
    </row>
    <row r="5010" spans="1:21" x14ac:dyDescent="0.35">
      <c r="A5010">
        <v>3980</v>
      </c>
      <c r="B5010" t="s">
        <v>10347</v>
      </c>
      <c r="C5010">
        <v>1</v>
      </c>
      <c r="D5010" t="s">
        <v>21</v>
      </c>
      <c r="E5010" t="s">
        <v>10348</v>
      </c>
      <c r="F5010" t="s">
        <v>902</v>
      </c>
      <c r="G5010" t="s">
        <v>903</v>
      </c>
      <c r="H5010">
        <v>77.173033899999993</v>
      </c>
      <c r="I5010">
        <v>28.6463295</v>
      </c>
      <c r="J5010" t="s">
        <v>25</v>
      </c>
      <c r="K5010" t="s">
        <v>26</v>
      </c>
      <c r="L5010" t="s">
        <v>27</v>
      </c>
      <c r="M5010" t="s">
        <v>27</v>
      </c>
      <c r="N5010" t="s">
        <v>27</v>
      </c>
      <c r="O5010" t="s">
        <v>27</v>
      </c>
      <c r="P5010">
        <v>1</v>
      </c>
      <c r="Q5010">
        <v>43</v>
      </c>
      <c r="R5010">
        <v>350</v>
      </c>
      <c r="S5010">
        <v>3</v>
      </c>
      <c r="T5010" s="1">
        <v>40767</v>
      </c>
      <c r="U5010" t="str">
        <f>IF(Main_Data[[#This Row],[Average_Cost_for_two]]&lt;=200000,"0-200k",IF(Main_Data[[#This Row],[Average_Cost_for_two]]&lt;=400000,"200k-400k",IF(Main_Data[[#This Row],[Average_Cost_for_two]]&lt;=600000,"400k-600k",IF(Main_Data[[#This Row],[Average_Cost_for_two]]&lt;=800000,"600k-800k"))))</f>
        <v>0-200k</v>
      </c>
    </row>
    <row r="5011" spans="1:21" x14ac:dyDescent="0.35">
      <c r="A5011">
        <v>305577</v>
      </c>
      <c r="B5011" t="s">
        <v>10349</v>
      </c>
      <c r="C5011">
        <v>1</v>
      </c>
      <c r="D5011" t="s">
        <v>21</v>
      </c>
      <c r="E5011" t="s">
        <v>10350</v>
      </c>
      <c r="F5011" t="s">
        <v>23</v>
      </c>
      <c r="G5011" t="s">
        <v>24</v>
      </c>
      <c r="H5011">
        <v>77.270911299999995</v>
      </c>
      <c r="I5011">
        <v>28.652968900000001</v>
      </c>
      <c r="J5011" t="s">
        <v>25</v>
      </c>
      <c r="K5011" t="s">
        <v>26</v>
      </c>
      <c r="L5011" t="s">
        <v>27</v>
      </c>
      <c r="M5011" t="s">
        <v>27</v>
      </c>
      <c r="N5011" t="s">
        <v>27</v>
      </c>
      <c r="O5011" t="s">
        <v>27</v>
      </c>
      <c r="P5011">
        <v>1</v>
      </c>
      <c r="Q5011">
        <v>4</v>
      </c>
      <c r="R5011">
        <v>200</v>
      </c>
      <c r="S5011">
        <v>3</v>
      </c>
      <c r="T5011" s="1">
        <v>40775</v>
      </c>
      <c r="U5011" t="str">
        <f>IF(Main_Data[[#This Row],[Average_Cost_for_two]]&lt;=200000,"0-200k",IF(Main_Data[[#This Row],[Average_Cost_for_two]]&lt;=400000,"200k-400k",IF(Main_Data[[#This Row],[Average_Cost_for_two]]&lt;=600000,"400k-600k",IF(Main_Data[[#This Row],[Average_Cost_for_two]]&lt;=800000,"600k-800k"))))</f>
        <v>0-200k</v>
      </c>
    </row>
    <row r="5012" spans="1:21" x14ac:dyDescent="0.35">
      <c r="A5012">
        <v>2591</v>
      </c>
      <c r="B5012" t="s">
        <v>10351</v>
      </c>
      <c r="C5012">
        <v>1</v>
      </c>
      <c r="D5012" t="s">
        <v>21</v>
      </c>
      <c r="E5012" t="s">
        <v>10352</v>
      </c>
      <c r="F5012" t="s">
        <v>1980</v>
      </c>
      <c r="G5012" t="s">
        <v>1981</v>
      </c>
      <c r="H5012">
        <v>77.239123300000003</v>
      </c>
      <c r="I5012">
        <v>28.537825600000001</v>
      </c>
      <c r="J5012" t="s">
        <v>25</v>
      </c>
      <c r="K5012" t="s">
        <v>26</v>
      </c>
      <c r="L5012" t="s">
        <v>27</v>
      </c>
      <c r="M5012" t="s">
        <v>27</v>
      </c>
      <c r="N5012" t="s">
        <v>27</v>
      </c>
      <c r="O5012" t="s">
        <v>27</v>
      </c>
      <c r="P5012">
        <v>1</v>
      </c>
      <c r="Q5012">
        <v>14</v>
      </c>
      <c r="R5012">
        <v>300</v>
      </c>
      <c r="S5012">
        <v>3</v>
      </c>
      <c r="T5012" s="1">
        <v>41859</v>
      </c>
      <c r="U5012" t="str">
        <f>IF(Main_Data[[#This Row],[Average_Cost_for_two]]&lt;=200000,"0-200k",IF(Main_Data[[#This Row],[Average_Cost_for_two]]&lt;=400000,"200k-400k",IF(Main_Data[[#This Row],[Average_Cost_for_two]]&lt;=600000,"400k-600k",IF(Main_Data[[#This Row],[Average_Cost_for_two]]&lt;=800000,"600k-800k"))))</f>
        <v>0-200k</v>
      </c>
    </row>
    <row r="5013" spans="1:21" x14ac:dyDescent="0.35">
      <c r="A5013">
        <v>18337898</v>
      </c>
      <c r="B5013" t="s">
        <v>10353</v>
      </c>
      <c r="C5013">
        <v>1</v>
      </c>
      <c r="D5013" t="s">
        <v>21</v>
      </c>
      <c r="E5013" t="s">
        <v>10354</v>
      </c>
      <c r="F5013" t="s">
        <v>298</v>
      </c>
      <c r="G5013" t="s">
        <v>299</v>
      </c>
      <c r="H5013">
        <v>77.204202800000004</v>
      </c>
      <c r="I5013">
        <v>28.698905</v>
      </c>
      <c r="J5013" t="s">
        <v>25</v>
      </c>
      <c r="K5013" t="s">
        <v>26</v>
      </c>
      <c r="L5013" t="s">
        <v>27</v>
      </c>
      <c r="M5013" t="s">
        <v>27</v>
      </c>
      <c r="N5013" t="s">
        <v>27</v>
      </c>
      <c r="O5013" t="s">
        <v>27</v>
      </c>
      <c r="P5013">
        <v>1</v>
      </c>
      <c r="Q5013">
        <v>13</v>
      </c>
      <c r="R5013">
        <v>150</v>
      </c>
      <c r="S5013">
        <v>3</v>
      </c>
      <c r="T5013" s="1">
        <v>41870</v>
      </c>
      <c r="U5013" t="str">
        <f>IF(Main_Data[[#This Row],[Average_Cost_for_two]]&lt;=200000,"0-200k",IF(Main_Data[[#This Row],[Average_Cost_for_two]]&lt;=400000,"200k-400k",IF(Main_Data[[#This Row],[Average_Cost_for_two]]&lt;=600000,"400k-600k",IF(Main_Data[[#This Row],[Average_Cost_for_two]]&lt;=800000,"600k-800k"))))</f>
        <v>0-200k</v>
      </c>
    </row>
    <row r="5014" spans="1:21" x14ac:dyDescent="0.35">
      <c r="A5014">
        <v>18427235</v>
      </c>
      <c r="B5014" t="s">
        <v>239</v>
      </c>
      <c r="C5014">
        <v>1</v>
      </c>
      <c r="D5014" t="s">
        <v>21</v>
      </c>
      <c r="E5014" t="s">
        <v>10355</v>
      </c>
      <c r="F5014" t="s">
        <v>2928</v>
      </c>
      <c r="G5014" t="s">
        <v>2929</v>
      </c>
      <c r="H5014">
        <v>77.096870600000003</v>
      </c>
      <c r="I5014">
        <v>28.635595599999998</v>
      </c>
      <c r="J5014" t="s">
        <v>25</v>
      </c>
      <c r="K5014" t="s">
        <v>26</v>
      </c>
      <c r="L5014" t="s">
        <v>27</v>
      </c>
      <c r="M5014" t="s">
        <v>34</v>
      </c>
      <c r="N5014" t="s">
        <v>27</v>
      </c>
      <c r="O5014" t="s">
        <v>27</v>
      </c>
      <c r="P5014">
        <v>1</v>
      </c>
      <c r="Q5014">
        <v>7</v>
      </c>
      <c r="R5014">
        <v>300</v>
      </c>
      <c r="S5014">
        <v>3</v>
      </c>
      <c r="T5014" s="1">
        <v>41129</v>
      </c>
      <c r="U5014" t="str">
        <f>IF(Main_Data[[#This Row],[Average_Cost_for_two]]&lt;=200000,"0-200k",IF(Main_Data[[#This Row],[Average_Cost_for_two]]&lt;=400000,"200k-400k",IF(Main_Data[[#This Row],[Average_Cost_for_two]]&lt;=600000,"400k-600k",IF(Main_Data[[#This Row],[Average_Cost_for_two]]&lt;=800000,"600k-800k"))))</f>
        <v>0-200k</v>
      </c>
    </row>
    <row r="5015" spans="1:21" x14ac:dyDescent="0.35">
      <c r="A5015">
        <v>6978</v>
      </c>
      <c r="B5015" t="s">
        <v>10356</v>
      </c>
      <c r="C5015">
        <v>1</v>
      </c>
      <c r="D5015" t="s">
        <v>21</v>
      </c>
      <c r="E5015" t="s">
        <v>10357</v>
      </c>
      <c r="F5015" t="s">
        <v>2928</v>
      </c>
      <c r="G5015" t="s">
        <v>2929</v>
      </c>
      <c r="H5015">
        <v>77.096582400000003</v>
      </c>
      <c r="I5015">
        <v>28.635497000000001</v>
      </c>
      <c r="J5015" t="s">
        <v>25</v>
      </c>
      <c r="K5015" t="s">
        <v>26</v>
      </c>
      <c r="L5015" t="s">
        <v>27</v>
      </c>
      <c r="M5015" t="s">
        <v>27</v>
      </c>
      <c r="N5015" t="s">
        <v>27</v>
      </c>
      <c r="O5015" t="s">
        <v>27</v>
      </c>
      <c r="P5015">
        <v>1</v>
      </c>
      <c r="Q5015">
        <v>9</v>
      </c>
      <c r="R5015">
        <v>400</v>
      </c>
      <c r="S5015">
        <v>3</v>
      </c>
      <c r="T5015" s="1">
        <v>42238</v>
      </c>
      <c r="U5015" t="str">
        <f>IF(Main_Data[[#This Row],[Average_Cost_for_two]]&lt;=200000,"0-200k",IF(Main_Data[[#This Row],[Average_Cost_for_two]]&lt;=400000,"200k-400k",IF(Main_Data[[#This Row],[Average_Cost_for_two]]&lt;=600000,"400k-600k",IF(Main_Data[[#This Row],[Average_Cost_for_two]]&lt;=800000,"600k-800k"))))</f>
        <v>0-200k</v>
      </c>
    </row>
    <row r="5016" spans="1:21" x14ac:dyDescent="0.35">
      <c r="A5016">
        <v>18357562</v>
      </c>
      <c r="B5016" t="s">
        <v>10358</v>
      </c>
      <c r="C5016">
        <v>1</v>
      </c>
      <c r="D5016" t="s">
        <v>21</v>
      </c>
      <c r="E5016" t="s">
        <v>10359</v>
      </c>
      <c r="F5016" t="s">
        <v>77</v>
      </c>
      <c r="G5016" t="s">
        <v>78</v>
      </c>
      <c r="H5016">
        <v>77.246775099999994</v>
      </c>
      <c r="I5016">
        <v>28.5826876</v>
      </c>
      <c r="J5016" t="s">
        <v>25</v>
      </c>
      <c r="K5016" t="s">
        <v>26</v>
      </c>
      <c r="L5016" t="s">
        <v>27</v>
      </c>
      <c r="M5016" t="s">
        <v>27</v>
      </c>
      <c r="N5016" t="s">
        <v>27</v>
      </c>
      <c r="O5016" t="s">
        <v>27</v>
      </c>
      <c r="P5016">
        <v>1</v>
      </c>
      <c r="Q5016">
        <v>4</v>
      </c>
      <c r="R5016">
        <v>250</v>
      </c>
      <c r="S5016">
        <v>3</v>
      </c>
      <c r="T5016" s="1">
        <v>41495</v>
      </c>
      <c r="U5016" t="str">
        <f>IF(Main_Data[[#This Row],[Average_Cost_for_two]]&lt;=200000,"0-200k",IF(Main_Data[[#This Row],[Average_Cost_for_two]]&lt;=400000,"200k-400k",IF(Main_Data[[#This Row],[Average_Cost_for_two]]&lt;=600000,"400k-600k",IF(Main_Data[[#This Row],[Average_Cost_for_two]]&lt;=800000,"600k-800k"))))</f>
        <v>0-200k</v>
      </c>
    </row>
    <row r="5017" spans="1:21" x14ac:dyDescent="0.35">
      <c r="A5017">
        <v>300591</v>
      </c>
      <c r="B5017" t="s">
        <v>10360</v>
      </c>
      <c r="C5017">
        <v>1</v>
      </c>
      <c r="D5017" t="s">
        <v>21</v>
      </c>
      <c r="E5017" t="s">
        <v>10361</v>
      </c>
      <c r="F5017" t="s">
        <v>843</v>
      </c>
      <c r="G5017" t="s">
        <v>844</v>
      </c>
      <c r="H5017">
        <v>77.216602699999996</v>
      </c>
      <c r="I5017">
        <v>28.621945</v>
      </c>
      <c r="J5017" t="s">
        <v>25</v>
      </c>
      <c r="K5017" t="s">
        <v>26</v>
      </c>
      <c r="L5017" t="s">
        <v>27</v>
      </c>
      <c r="M5017" t="s">
        <v>27</v>
      </c>
      <c r="N5017" t="s">
        <v>27</v>
      </c>
      <c r="O5017" t="s">
        <v>27</v>
      </c>
      <c r="P5017">
        <v>1</v>
      </c>
      <c r="Q5017">
        <v>5</v>
      </c>
      <c r="R5017">
        <v>200</v>
      </c>
      <c r="S5017">
        <v>3</v>
      </c>
      <c r="T5017" s="1">
        <v>42609</v>
      </c>
      <c r="U5017" t="str">
        <f>IF(Main_Data[[#This Row],[Average_Cost_for_two]]&lt;=200000,"0-200k",IF(Main_Data[[#This Row],[Average_Cost_for_two]]&lt;=400000,"200k-400k",IF(Main_Data[[#This Row],[Average_Cost_for_two]]&lt;=600000,"400k-600k",IF(Main_Data[[#This Row],[Average_Cost_for_two]]&lt;=800000,"600k-800k"))))</f>
        <v>0-200k</v>
      </c>
    </row>
    <row r="5018" spans="1:21" x14ac:dyDescent="0.35">
      <c r="A5018">
        <v>9776</v>
      </c>
      <c r="B5018" t="s">
        <v>10362</v>
      </c>
      <c r="C5018">
        <v>1</v>
      </c>
      <c r="D5018" t="s">
        <v>21</v>
      </c>
      <c r="E5018" t="s">
        <v>10363</v>
      </c>
      <c r="F5018" t="s">
        <v>1622</v>
      </c>
      <c r="G5018" t="s">
        <v>1623</v>
      </c>
      <c r="H5018">
        <v>77.250876169999998</v>
      </c>
      <c r="I5018">
        <v>28.543690309999999</v>
      </c>
      <c r="J5018" t="s">
        <v>25</v>
      </c>
      <c r="K5018" t="s">
        <v>26</v>
      </c>
      <c r="L5018" t="s">
        <v>27</v>
      </c>
      <c r="M5018" t="s">
        <v>27</v>
      </c>
      <c r="N5018" t="s">
        <v>27</v>
      </c>
      <c r="O5018" t="s">
        <v>27</v>
      </c>
      <c r="P5018">
        <v>1</v>
      </c>
      <c r="Q5018">
        <v>87</v>
      </c>
      <c r="R5018">
        <v>350</v>
      </c>
      <c r="S5018">
        <v>3</v>
      </c>
      <c r="T5018" s="1">
        <v>40414</v>
      </c>
      <c r="U5018" t="str">
        <f>IF(Main_Data[[#This Row],[Average_Cost_for_two]]&lt;=200000,"0-200k",IF(Main_Data[[#This Row],[Average_Cost_for_two]]&lt;=400000,"200k-400k",IF(Main_Data[[#This Row],[Average_Cost_for_two]]&lt;=600000,"400k-600k",IF(Main_Data[[#This Row],[Average_Cost_for_two]]&lt;=800000,"600k-800k"))))</f>
        <v>0-200k</v>
      </c>
    </row>
    <row r="5019" spans="1:21" x14ac:dyDescent="0.35">
      <c r="A5019">
        <v>2316</v>
      </c>
      <c r="B5019" t="s">
        <v>10364</v>
      </c>
      <c r="C5019">
        <v>1</v>
      </c>
      <c r="D5019" t="s">
        <v>21</v>
      </c>
      <c r="E5019" t="s">
        <v>10365</v>
      </c>
      <c r="F5019" t="s">
        <v>161</v>
      </c>
      <c r="G5019" t="s">
        <v>162</v>
      </c>
      <c r="H5019">
        <v>77.286261600000003</v>
      </c>
      <c r="I5019">
        <v>28.661111999999999</v>
      </c>
      <c r="J5019" t="s">
        <v>25</v>
      </c>
      <c r="K5019" t="s">
        <v>26</v>
      </c>
      <c r="L5019" t="s">
        <v>27</v>
      </c>
      <c r="M5019" t="s">
        <v>27</v>
      </c>
      <c r="N5019" t="s">
        <v>27</v>
      </c>
      <c r="O5019" t="s">
        <v>27</v>
      </c>
      <c r="P5019">
        <v>1</v>
      </c>
      <c r="Q5019">
        <v>6</v>
      </c>
      <c r="R5019">
        <v>200</v>
      </c>
      <c r="S5019">
        <v>3</v>
      </c>
      <c r="T5019" s="1">
        <v>42244</v>
      </c>
      <c r="U5019" t="str">
        <f>IF(Main_Data[[#This Row],[Average_Cost_for_two]]&lt;=200000,"0-200k",IF(Main_Data[[#This Row],[Average_Cost_for_two]]&lt;=400000,"200k-400k",IF(Main_Data[[#This Row],[Average_Cost_for_two]]&lt;=600000,"400k-600k",IF(Main_Data[[#This Row],[Average_Cost_for_two]]&lt;=800000,"600k-800k"))))</f>
        <v>0-200k</v>
      </c>
    </row>
    <row r="5020" spans="1:21" x14ac:dyDescent="0.35">
      <c r="A5020">
        <v>305948</v>
      </c>
      <c r="B5020" t="s">
        <v>10366</v>
      </c>
      <c r="C5020">
        <v>1</v>
      </c>
      <c r="D5020" t="s">
        <v>21</v>
      </c>
      <c r="E5020" t="s">
        <v>10367</v>
      </c>
      <c r="F5020" t="s">
        <v>683</v>
      </c>
      <c r="G5020" t="s">
        <v>684</v>
      </c>
      <c r="H5020">
        <v>77.277324800000002</v>
      </c>
      <c r="I5020">
        <v>28.6312335</v>
      </c>
      <c r="J5020" t="s">
        <v>25</v>
      </c>
      <c r="K5020" t="s">
        <v>26</v>
      </c>
      <c r="L5020" t="s">
        <v>27</v>
      </c>
      <c r="M5020" t="s">
        <v>27</v>
      </c>
      <c r="N5020" t="s">
        <v>27</v>
      </c>
      <c r="O5020" t="s">
        <v>27</v>
      </c>
      <c r="P5020">
        <v>1</v>
      </c>
      <c r="Q5020">
        <v>8</v>
      </c>
      <c r="R5020">
        <v>100</v>
      </c>
      <c r="S5020">
        <v>3</v>
      </c>
      <c r="T5020" s="1">
        <v>42953</v>
      </c>
      <c r="U5020" t="str">
        <f>IF(Main_Data[[#This Row],[Average_Cost_for_two]]&lt;=200000,"0-200k",IF(Main_Data[[#This Row],[Average_Cost_for_two]]&lt;=400000,"200k-400k",IF(Main_Data[[#This Row],[Average_Cost_for_two]]&lt;=600000,"400k-600k",IF(Main_Data[[#This Row],[Average_Cost_for_two]]&lt;=800000,"600k-800k"))))</f>
        <v>0-200k</v>
      </c>
    </row>
    <row r="5021" spans="1:21" x14ac:dyDescent="0.35">
      <c r="A5021">
        <v>9141</v>
      </c>
      <c r="B5021" t="s">
        <v>10368</v>
      </c>
      <c r="C5021">
        <v>1</v>
      </c>
      <c r="D5021" t="s">
        <v>21</v>
      </c>
      <c r="E5021" t="s">
        <v>10369</v>
      </c>
      <c r="F5021" t="s">
        <v>37</v>
      </c>
      <c r="G5021" t="s">
        <v>38</v>
      </c>
      <c r="H5021">
        <v>77.128561899999994</v>
      </c>
      <c r="I5021">
        <v>28.543717399999998</v>
      </c>
      <c r="J5021" t="s">
        <v>25</v>
      </c>
      <c r="K5021" t="s">
        <v>26</v>
      </c>
      <c r="L5021" t="s">
        <v>27</v>
      </c>
      <c r="M5021" t="s">
        <v>27</v>
      </c>
      <c r="N5021" t="s">
        <v>27</v>
      </c>
      <c r="O5021" t="s">
        <v>27</v>
      </c>
      <c r="P5021">
        <v>1</v>
      </c>
      <c r="Q5021">
        <v>5</v>
      </c>
      <c r="R5021">
        <v>200</v>
      </c>
      <c r="S5021">
        <v>3</v>
      </c>
      <c r="T5021" s="1">
        <v>40406</v>
      </c>
      <c r="U5021" t="str">
        <f>IF(Main_Data[[#This Row],[Average_Cost_for_two]]&lt;=200000,"0-200k",IF(Main_Data[[#This Row],[Average_Cost_for_two]]&lt;=400000,"200k-400k",IF(Main_Data[[#This Row],[Average_Cost_for_two]]&lt;=600000,"400k-600k",IF(Main_Data[[#This Row],[Average_Cost_for_two]]&lt;=800000,"600k-800k"))))</f>
        <v>0-200k</v>
      </c>
    </row>
    <row r="5022" spans="1:21" x14ac:dyDescent="0.35">
      <c r="A5022">
        <v>18458961</v>
      </c>
      <c r="B5022" t="s">
        <v>10370</v>
      </c>
      <c r="C5022">
        <v>1</v>
      </c>
      <c r="D5022" t="s">
        <v>21</v>
      </c>
      <c r="E5022" t="s">
        <v>10371</v>
      </c>
      <c r="F5022" t="s">
        <v>3837</v>
      </c>
      <c r="G5022" t="s">
        <v>3838</v>
      </c>
      <c r="H5022">
        <v>0</v>
      </c>
      <c r="I5022">
        <v>0</v>
      </c>
      <c r="J5022" t="s">
        <v>25</v>
      </c>
      <c r="K5022" t="s">
        <v>26</v>
      </c>
      <c r="L5022" t="s">
        <v>27</v>
      </c>
      <c r="M5022" t="s">
        <v>27</v>
      </c>
      <c r="N5022" t="s">
        <v>27</v>
      </c>
      <c r="O5022" t="s">
        <v>27</v>
      </c>
      <c r="P5022">
        <v>1</v>
      </c>
      <c r="Q5022">
        <v>12</v>
      </c>
      <c r="R5022">
        <v>400</v>
      </c>
      <c r="S5022">
        <v>3</v>
      </c>
      <c r="T5022" s="1">
        <v>42224</v>
      </c>
      <c r="U5022" t="str">
        <f>IF(Main_Data[[#This Row],[Average_Cost_for_two]]&lt;=200000,"0-200k",IF(Main_Data[[#This Row],[Average_Cost_for_two]]&lt;=400000,"200k-400k",IF(Main_Data[[#This Row],[Average_Cost_for_two]]&lt;=600000,"400k-600k",IF(Main_Data[[#This Row],[Average_Cost_for_two]]&lt;=800000,"600k-800k"))))</f>
        <v>0-200k</v>
      </c>
    </row>
    <row r="5023" spans="1:21" x14ac:dyDescent="0.35">
      <c r="A5023">
        <v>7427</v>
      </c>
      <c r="B5023" t="s">
        <v>10372</v>
      </c>
      <c r="C5023">
        <v>1</v>
      </c>
      <c r="D5023" t="s">
        <v>21</v>
      </c>
      <c r="E5023" t="s">
        <v>10373</v>
      </c>
      <c r="F5023" t="s">
        <v>1751</v>
      </c>
      <c r="G5023" t="s">
        <v>1750</v>
      </c>
      <c r="H5023">
        <v>77.184834300000006</v>
      </c>
      <c r="I5023">
        <v>28.640182299999999</v>
      </c>
      <c r="J5023" t="s">
        <v>25</v>
      </c>
      <c r="K5023" t="s">
        <v>26</v>
      </c>
      <c r="L5023" t="s">
        <v>27</v>
      </c>
      <c r="M5023" t="s">
        <v>27</v>
      </c>
      <c r="N5023" t="s">
        <v>27</v>
      </c>
      <c r="O5023" t="s">
        <v>27</v>
      </c>
      <c r="P5023">
        <v>1</v>
      </c>
      <c r="Q5023">
        <v>87</v>
      </c>
      <c r="R5023">
        <v>100</v>
      </c>
      <c r="S5023">
        <v>4</v>
      </c>
      <c r="T5023" s="1">
        <v>42224</v>
      </c>
      <c r="U5023" t="str">
        <f>IF(Main_Data[[#This Row],[Average_Cost_for_two]]&lt;=200000,"0-200k",IF(Main_Data[[#This Row],[Average_Cost_for_two]]&lt;=400000,"200k-400k",IF(Main_Data[[#This Row],[Average_Cost_for_two]]&lt;=600000,"400k-600k",IF(Main_Data[[#This Row],[Average_Cost_for_two]]&lt;=800000,"600k-800k"))))</f>
        <v>0-200k</v>
      </c>
    </row>
    <row r="5024" spans="1:21" x14ac:dyDescent="0.35">
      <c r="A5024">
        <v>3108</v>
      </c>
      <c r="B5024" t="s">
        <v>10374</v>
      </c>
      <c r="C5024">
        <v>1</v>
      </c>
      <c r="D5024" t="s">
        <v>21</v>
      </c>
      <c r="E5024" t="s">
        <v>10375</v>
      </c>
      <c r="F5024" t="s">
        <v>3009</v>
      </c>
      <c r="G5024" t="s">
        <v>3010</v>
      </c>
      <c r="H5024">
        <v>77.121505099999993</v>
      </c>
      <c r="I5024">
        <v>28.7048624</v>
      </c>
      <c r="J5024" t="s">
        <v>25</v>
      </c>
      <c r="K5024" t="s">
        <v>26</v>
      </c>
      <c r="L5024" t="s">
        <v>27</v>
      </c>
      <c r="M5024" t="s">
        <v>34</v>
      </c>
      <c r="N5024" t="s">
        <v>27</v>
      </c>
      <c r="O5024" t="s">
        <v>27</v>
      </c>
      <c r="P5024">
        <v>1</v>
      </c>
      <c r="Q5024">
        <v>70</v>
      </c>
      <c r="R5024">
        <v>400</v>
      </c>
      <c r="S5024">
        <v>4</v>
      </c>
      <c r="T5024" s="1">
        <v>42975</v>
      </c>
      <c r="U5024" t="str">
        <f>IF(Main_Data[[#This Row],[Average_Cost_for_two]]&lt;=200000,"0-200k",IF(Main_Data[[#This Row],[Average_Cost_for_two]]&lt;=400000,"200k-400k",IF(Main_Data[[#This Row],[Average_Cost_for_two]]&lt;=600000,"400k-600k",IF(Main_Data[[#This Row],[Average_Cost_for_two]]&lt;=800000,"600k-800k"))))</f>
        <v>0-200k</v>
      </c>
    </row>
    <row r="5025" spans="1:21" x14ac:dyDescent="0.35">
      <c r="A5025">
        <v>305517</v>
      </c>
      <c r="B5025" t="s">
        <v>10376</v>
      </c>
      <c r="C5025">
        <v>1</v>
      </c>
      <c r="D5025" t="s">
        <v>21</v>
      </c>
      <c r="E5025" t="s">
        <v>10377</v>
      </c>
      <c r="F5025" t="s">
        <v>1915</v>
      </c>
      <c r="G5025" t="s">
        <v>1916</v>
      </c>
      <c r="H5025">
        <v>77.199449000000001</v>
      </c>
      <c r="I5025">
        <v>28.566074</v>
      </c>
      <c r="J5025" t="s">
        <v>25</v>
      </c>
      <c r="K5025" t="s">
        <v>26</v>
      </c>
      <c r="L5025" t="s">
        <v>27</v>
      </c>
      <c r="M5025" t="s">
        <v>27</v>
      </c>
      <c r="N5025" t="s">
        <v>27</v>
      </c>
      <c r="O5025" t="s">
        <v>27</v>
      </c>
      <c r="P5025">
        <v>1</v>
      </c>
      <c r="Q5025">
        <v>6</v>
      </c>
      <c r="R5025">
        <v>300</v>
      </c>
      <c r="S5025">
        <v>3</v>
      </c>
      <c r="T5025" s="1">
        <v>42952</v>
      </c>
      <c r="U5025" t="str">
        <f>IF(Main_Data[[#This Row],[Average_Cost_for_two]]&lt;=200000,"0-200k",IF(Main_Data[[#This Row],[Average_Cost_for_two]]&lt;=400000,"200k-400k",IF(Main_Data[[#This Row],[Average_Cost_for_two]]&lt;=600000,"400k-600k",IF(Main_Data[[#This Row],[Average_Cost_for_two]]&lt;=800000,"600k-800k"))))</f>
        <v>0-200k</v>
      </c>
    </row>
    <row r="5026" spans="1:21" x14ac:dyDescent="0.35">
      <c r="A5026">
        <v>309531</v>
      </c>
      <c r="B5026" t="s">
        <v>10378</v>
      </c>
      <c r="C5026">
        <v>1</v>
      </c>
      <c r="D5026" t="s">
        <v>21</v>
      </c>
      <c r="E5026" t="s">
        <v>10379</v>
      </c>
      <c r="F5026" t="s">
        <v>1915</v>
      </c>
      <c r="G5026" t="s">
        <v>1916</v>
      </c>
      <c r="H5026">
        <v>77.19453</v>
      </c>
      <c r="I5026">
        <v>28.567931000000002</v>
      </c>
      <c r="J5026" t="s">
        <v>25</v>
      </c>
      <c r="K5026" t="s">
        <v>26</v>
      </c>
      <c r="L5026" t="s">
        <v>27</v>
      </c>
      <c r="M5026" t="s">
        <v>27</v>
      </c>
      <c r="N5026" t="s">
        <v>27</v>
      </c>
      <c r="O5026" t="s">
        <v>27</v>
      </c>
      <c r="P5026">
        <v>1</v>
      </c>
      <c r="Q5026">
        <v>27</v>
      </c>
      <c r="R5026">
        <v>300</v>
      </c>
      <c r="S5026">
        <v>3</v>
      </c>
      <c r="T5026" s="1">
        <v>41144</v>
      </c>
      <c r="U5026" t="str">
        <f>IF(Main_Data[[#This Row],[Average_Cost_for_two]]&lt;=200000,"0-200k",IF(Main_Data[[#This Row],[Average_Cost_for_two]]&lt;=400000,"200k-400k",IF(Main_Data[[#This Row],[Average_Cost_for_two]]&lt;=600000,"400k-600k",IF(Main_Data[[#This Row],[Average_Cost_for_two]]&lt;=800000,"600k-800k"))))</f>
        <v>0-200k</v>
      </c>
    </row>
    <row r="5027" spans="1:21" x14ac:dyDescent="0.35">
      <c r="A5027">
        <v>18272352</v>
      </c>
      <c r="B5027" t="s">
        <v>20</v>
      </c>
      <c r="C5027">
        <v>1</v>
      </c>
      <c r="D5027" t="s">
        <v>21</v>
      </c>
      <c r="E5027" t="s">
        <v>10380</v>
      </c>
      <c r="F5027" t="s">
        <v>207</v>
      </c>
      <c r="G5027" t="s">
        <v>206</v>
      </c>
      <c r="H5027">
        <v>77.120064200000002</v>
      </c>
      <c r="I5027">
        <v>28.637073999999998</v>
      </c>
      <c r="J5027" t="s">
        <v>25</v>
      </c>
      <c r="K5027" t="s">
        <v>26</v>
      </c>
      <c r="L5027" t="s">
        <v>27</v>
      </c>
      <c r="M5027" t="s">
        <v>27</v>
      </c>
      <c r="N5027" t="s">
        <v>27</v>
      </c>
      <c r="O5027" t="s">
        <v>27</v>
      </c>
      <c r="P5027">
        <v>1</v>
      </c>
      <c r="Q5027">
        <v>7</v>
      </c>
      <c r="R5027">
        <v>350</v>
      </c>
      <c r="S5027">
        <v>3</v>
      </c>
      <c r="T5027" s="1">
        <v>41858</v>
      </c>
      <c r="U5027" t="str">
        <f>IF(Main_Data[[#This Row],[Average_Cost_for_two]]&lt;=200000,"0-200k",IF(Main_Data[[#This Row],[Average_Cost_for_two]]&lt;=400000,"200k-400k",IF(Main_Data[[#This Row],[Average_Cost_for_two]]&lt;=600000,"400k-600k",IF(Main_Data[[#This Row],[Average_Cost_for_two]]&lt;=800000,"600k-800k"))))</f>
        <v>0-200k</v>
      </c>
    </row>
    <row r="5028" spans="1:21" x14ac:dyDescent="0.35">
      <c r="A5028">
        <v>308996</v>
      </c>
      <c r="B5028" t="s">
        <v>10381</v>
      </c>
      <c r="C5028">
        <v>1</v>
      </c>
      <c r="D5028" t="s">
        <v>21</v>
      </c>
      <c r="E5028" t="s">
        <v>10382</v>
      </c>
      <c r="F5028" t="s">
        <v>711</v>
      </c>
      <c r="G5028" t="s">
        <v>712</v>
      </c>
      <c r="H5028">
        <v>77.114641300000002</v>
      </c>
      <c r="I5028">
        <v>28.6535887</v>
      </c>
      <c r="J5028" t="s">
        <v>25</v>
      </c>
      <c r="K5028" t="s">
        <v>26</v>
      </c>
      <c r="L5028" t="s">
        <v>27</v>
      </c>
      <c r="M5028" t="s">
        <v>27</v>
      </c>
      <c r="N5028" t="s">
        <v>27</v>
      </c>
      <c r="O5028" t="s">
        <v>27</v>
      </c>
      <c r="P5028">
        <v>1</v>
      </c>
      <c r="Q5028">
        <v>5</v>
      </c>
      <c r="R5028">
        <v>200</v>
      </c>
      <c r="S5028">
        <v>3</v>
      </c>
      <c r="T5028" s="1">
        <v>40394</v>
      </c>
      <c r="U5028" t="str">
        <f>IF(Main_Data[[#This Row],[Average_Cost_for_two]]&lt;=200000,"0-200k",IF(Main_Data[[#This Row],[Average_Cost_for_two]]&lt;=400000,"200k-400k",IF(Main_Data[[#This Row],[Average_Cost_for_two]]&lt;=600000,"400k-600k",IF(Main_Data[[#This Row],[Average_Cost_for_two]]&lt;=800000,"600k-800k"))))</f>
        <v>0-200k</v>
      </c>
    </row>
    <row r="5029" spans="1:21" x14ac:dyDescent="0.35">
      <c r="A5029">
        <v>312171</v>
      </c>
      <c r="B5029" t="s">
        <v>10383</v>
      </c>
      <c r="C5029">
        <v>1</v>
      </c>
      <c r="D5029" t="s">
        <v>21</v>
      </c>
      <c r="E5029" t="s">
        <v>10384</v>
      </c>
      <c r="F5029" t="s">
        <v>1160</v>
      </c>
      <c r="G5029" t="s">
        <v>1161</v>
      </c>
      <c r="H5029">
        <v>77.056311399999998</v>
      </c>
      <c r="I5029">
        <v>28.603647299999999</v>
      </c>
      <c r="J5029" t="s">
        <v>25</v>
      </c>
      <c r="K5029" t="s">
        <v>26</v>
      </c>
      <c r="L5029" t="s">
        <v>27</v>
      </c>
      <c r="M5029" t="s">
        <v>27</v>
      </c>
      <c r="N5029" t="s">
        <v>27</v>
      </c>
      <c r="O5029" t="s">
        <v>27</v>
      </c>
      <c r="P5029">
        <v>1</v>
      </c>
      <c r="Q5029">
        <v>5</v>
      </c>
      <c r="R5029">
        <v>300</v>
      </c>
      <c r="S5029">
        <v>3</v>
      </c>
      <c r="T5029" s="1">
        <v>40407</v>
      </c>
      <c r="U5029" t="str">
        <f>IF(Main_Data[[#This Row],[Average_Cost_for_two]]&lt;=200000,"0-200k",IF(Main_Data[[#This Row],[Average_Cost_for_two]]&lt;=400000,"200k-400k",IF(Main_Data[[#This Row],[Average_Cost_for_two]]&lt;=600000,"400k-600k",IF(Main_Data[[#This Row],[Average_Cost_for_two]]&lt;=800000,"600k-800k"))))</f>
        <v>0-200k</v>
      </c>
    </row>
    <row r="5030" spans="1:21" x14ac:dyDescent="0.35">
      <c r="A5030">
        <v>302047</v>
      </c>
      <c r="B5030" t="s">
        <v>10385</v>
      </c>
      <c r="C5030">
        <v>1</v>
      </c>
      <c r="D5030" t="s">
        <v>21</v>
      </c>
      <c r="E5030" t="s">
        <v>10386</v>
      </c>
      <c r="F5030" t="s">
        <v>1160</v>
      </c>
      <c r="G5030" t="s">
        <v>1161</v>
      </c>
      <c r="H5030">
        <v>77.056904299999999</v>
      </c>
      <c r="I5030">
        <v>28.621959</v>
      </c>
      <c r="J5030" t="s">
        <v>25</v>
      </c>
      <c r="K5030" t="s">
        <v>26</v>
      </c>
      <c r="L5030" t="s">
        <v>27</v>
      </c>
      <c r="M5030" t="s">
        <v>27</v>
      </c>
      <c r="N5030" t="s">
        <v>27</v>
      </c>
      <c r="O5030" t="s">
        <v>27</v>
      </c>
      <c r="P5030">
        <v>1</v>
      </c>
      <c r="Q5030">
        <v>7</v>
      </c>
      <c r="R5030">
        <v>200</v>
      </c>
      <c r="S5030">
        <v>3</v>
      </c>
      <c r="T5030" s="1">
        <v>41859</v>
      </c>
      <c r="U5030" t="str">
        <f>IF(Main_Data[[#This Row],[Average_Cost_for_two]]&lt;=200000,"0-200k",IF(Main_Data[[#This Row],[Average_Cost_for_two]]&lt;=400000,"200k-400k",IF(Main_Data[[#This Row],[Average_Cost_for_two]]&lt;=600000,"400k-600k",IF(Main_Data[[#This Row],[Average_Cost_for_two]]&lt;=800000,"600k-800k"))))</f>
        <v>0-200k</v>
      </c>
    </row>
    <row r="5031" spans="1:21" x14ac:dyDescent="0.35">
      <c r="A5031">
        <v>311253</v>
      </c>
      <c r="B5031" t="s">
        <v>10387</v>
      </c>
      <c r="C5031">
        <v>1</v>
      </c>
      <c r="D5031" t="s">
        <v>21</v>
      </c>
      <c r="E5031" t="s">
        <v>8971</v>
      </c>
      <c r="F5031" t="s">
        <v>65</v>
      </c>
      <c r="G5031" t="s">
        <v>66</v>
      </c>
      <c r="H5031">
        <v>77.314515700000001</v>
      </c>
      <c r="I5031">
        <v>28.601793000000001</v>
      </c>
      <c r="J5031" t="s">
        <v>25</v>
      </c>
      <c r="K5031" t="s">
        <v>26</v>
      </c>
      <c r="L5031" t="s">
        <v>27</v>
      </c>
      <c r="M5031" t="s">
        <v>27</v>
      </c>
      <c r="N5031" t="s">
        <v>27</v>
      </c>
      <c r="O5031" t="s">
        <v>27</v>
      </c>
      <c r="P5031">
        <v>1</v>
      </c>
      <c r="Q5031">
        <v>4</v>
      </c>
      <c r="R5031">
        <v>200</v>
      </c>
      <c r="S5031">
        <v>3</v>
      </c>
      <c r="T5031" s="1">
        <v>40779</v>
      </c>
      <c r="U5031" t="str">
        <f>IF(Main_Data[[#This Row],[Average_Cost_for_two]]&lt;=200000,"0-200k",IF(Main_Data[[#This Row],[Average_Cost_for_two]]&lt;=400000,"200k-400k",IF(Main_Data[[#This Row],[Average_Cost_for_two]]&lt;=600000,"400k-600k",IF(Main_Data[[#This Row],[Average_Cost_for_two]]&lt;=800000,"600k-800k"))))</f>
        <v>0-200k</v>
      </c>
    </row>
    <row r="5032" spans="1:21" x14ac:dyDescent="0.35">
      <c r="A5032">
        <v>3974</v>
      </c>
      <c r="B5032" t="s">
        <v>8334</v>
      </c>
      <c r="C5032">
        <v>1</v>
      </c>
      <c r="D5032" t="s">
        <v>21</v>
      </c>
      <c r="E5032" t="s">
        <v>10388</v>
      </c>
      <c r="F5032" t="s">
        <v>6183</v>
      </c>
      <c r="G5032" t="s">
        <v>6184</v>
      </c>
      <c r="H5032">
        <v>77.163928900000002</v>
      </c>
      <c r="I5032">
        <v>28.6495338</v>
      </c>
      <c r="J5032" t="s">
        <v>25</v>
      </c>
      <c r="K5032" t="s">
        <v>26</v>
      </c>
      <c r="L5032" t="s">
        <v>27</v>
      </c>
      <c r="M5032" t="s">
        <v>27</v>
      </c>
      <c r="N5032" t="s">
        <v>27</v>
      </c>
      <c r="O5032" t="s">
        <v>27</v>
      </c>
      <c r="P5032">
        <v>1</v>
      </c>
      <c r="Q5032">
        <v>216</v>
      </c>
      <c r="R5032">
        <v>400</v>
      </c>
      <c r="S5032">
        <v>4</v>
      </c>
      <c r="T5032" s="1">
        <v>42225</v>
      </c>
      <c r="U5032" t="str">
        <f>IF(Main_Data[[#This Row],[Average_Cost_for_two]]&lt;=200000,"0-200k",IF(Main_Data[[#This Row],[Average_Cost_for_two]]&lt;=400000,"200k-400k",IF(Main_Data[[#This Row],[Average_Cost_for_two]]&lt;=600000,"400k-600k",IF(Main_Data[[#This Row],[Average_Cost_for_two]]&lt;=800000,"600k-800k"))))</f>
        <v>0-200k</v>
      </c>
    </row>
    <row r="5033" spans="1:21" x14ac:dyDescent="0.35">
      <c r="A5033">
        <v>5459</v>
      </c>
      <c r="B5033" t="s">
        <v>10389</v>
      </c>
      <c r="C5033">
        <v>1</v>
      </c>
      <c r="D5033" t="s">
        <v>21</v>
      </c>
      <c r="E5033" t="s">
        <v>10390</v>
      </c>
      <c r="F5033" t="s">
        <v>325</v>
      </c>
      <c r="G5033" t="s">
        <v>326</v>
      </c>
      <c r="H5033">
        <v>77.230411500000002</v>
      </c>
      <c r="I5033">
        <v>28.656011500000002</v>
      </c>
      <c r="J5033" t="s">
        <v>25</v>
      </c>
      <c r="K5033" t="s">
        <v>26</v>
      </c>
      <c r="L5033" t="s">
        <v>27</v>
      </c>
      <c r="M5033" t="s">
        <v>27</v>
      </c>
      <c r="N5033" t="s">
        <v>27</v>
      </c>
      <c r="O5033" t="s">
        <v>27</v>
      </c>
      <c r="P5033">
        <v>1</v>
      </c>
      <c r="Q5033">
        <v>225</v>
      </c>
      <c r="R5033">
        <v>150</v>
      </c>
      <c r="S5033">
        <v>3</v>
      </c>
      <c r="T5033" s="1">
        <v>43289</v>
      </c>
      <c r="U5033" t="str">
        <f>IF(Main_Data[[#This Row],[Average_Cost_for_two]]&lt;=200000,"0-200k",IF(Main_Data[[#This Row],[Average_Cost_for_two]]&lt;=400000,"200k-400k",IF(Main_Data[[#This Row],[Average_Cost_for_two]]&lt;=600000,"400k-600k",IF(Main_Data[[#This Row],[Average_Cost_for_two]]&lt;=800000,"600k-800k"))))</f>
        <v>0-200k</v>
      </c>
    </row>
    <row r="5034" spans="1:21" x14ac:dyDescent="0.35">
      <c r="A5034">
        <v>18235302</v>
      </c>
      <c r="B5034" t="s">
        <v>10391</v>
      </c>
      <c r="C5034">
        <v>1</v>
      </c>
      <c r="D5034" t="s">
        <v>21</v>
      </c>
      <c r="E5034" t="s">
        <v>10392</v>
      </c>
      <c r="F5034" t="s">
        <v>325</v>
      </c>
      <c r="G5034" t="s">
        <v>326</v>
      </c>
      <c r="H5034">
        <v>77.223481000000007</v>
      </c>
      <c r="I5034">
        <v>28.657748000000002</v>
      </c>
      <c r="J5034" t="s">
        <v>25</v>
      </c>
      <c r="K5034" t="s">
        <v>26</v>
      </c>
      <c r="L5034" t="s">
        <v>27</v>
      </c>
      <c r="M5034" t="s">
        <v>27</v>
      </c>
      <c r="N5034" t="s">
        <v>27</v>
      </c>
      <c r="O5034" t="s">
        <v>27</v>
      </c>
      <c r="P5034">
        <v>1</v>
      </c>
      <c r="Q5034">
        <v>4</v>
      </c>
      <c r="R5034">
        <v>300</v>
      </c>
      <c r="S5034">
        <v>3</v>
      </c>
      <c r="T5034" s="1">
        <v>41829</v>
      </c>
      <c r="U5034" t="str">
        <f>IF(Main_Data[[#This Row],[Average_Cost_for_two]]&lt;=200000,"0-200k",IF(Main_Data[[#This Row],[Average_Cost_for_two]]&lt;=400000,"200k-400k",IF(Main_Data[[#This Row],[Average_Cost_for_two]]&lt;=600000,"400k-600k",IF(Main_Data[[#This Row],[Average_Cost_for_two]]&lt;=800000,"600k-800k"))))</f>
        <v>0-200k</v>
      </c>
    </row>
    <row r="5035" spans="1:21" x14ac:dyDescent="0.35">
      <c r="A5035">
        <v>311078</v>
      </c>
      <c r="B5035" t="s">
        <v>10393</v>
      </c>
      <c r="C5035">
        <v>1</v>
      </c>
      <c r="D5035" t="s">
        <v>21</v>
      </c>
      <c r="E5035" t="s">
        <v>10394</v>
      </c>
      <c r="F5035" t="s">
        <v>6481</v>
      </c>
      <c r="G5035" t="s">
        <v>6482</v>
      </c>
      <c r="H5035">
        <v>77.238883329999993</v>
      </c>
      <c r="I5035">
        <v>28.632097219999999</v>
      </c>
      <c r="J5035" t="s">
        <v>25</v>
      </c>
      <c r="K5035" t="s">
        <v>26</v>
      </c>
      <c r="L5035" t="s">
        <v>27</v>
      </c>
      <c r="M5035" t="s">
        <v>27</v>
      </c>
      <c r="N5035" t="s">
        <v>27</v>
      </c>
      <c r="O5035" t="s">
        <v>27</v>
      </c>
      <c r="P5035">
        <v>1</v>
      </c>
      <c r="Q5035">
        <v>26</v>
      </c>
      <c r="R5035">
        <v>400</v>
      </c>
      <c r="S5035">
        <v>3</v>
      </c>
      <c r="T5035" s="1">
        <v>42557</v>
      </c>
      <c r="U5035" t="str">
        <f>IF(Main_Data[[#This Row],[Average_Cost_for_two]]&lt;=200000,"0-200k",IF(Main_Data[[#This Row],[Average_Cost_for_two]]&lt;=400000,"200k-400k",IF(Main_Data[[#This Row],[Average_Cost_for_two]]&lt;=600000,"400k-600k",IF(Main_Data[[#This Row],[Average_Cost_for_two]]&lt;=800000,"600k-800k"))))</f>
        <v>0-200k</v>
      </c>
    </row>
    <row r="5036" spans="1:21" x14ac:dyDescent="0.35">
      <c r="A5036">
        <v>1924</v>
      </c>
      <c r="B5036" t="s">
        <v>10395</v>
      </c>
      <c r="C5036">
        <v>1</v>
      </c>
      <c r="D5036" t="s">
        <v>21</v>
      </c>
      <c r="E5036" t="s">
        <v>10396</v>
      </c>
      <c r="F5036" t="s">
        <v>251</v>
      </c>
      <c r="G5036" t="s">
        <v>252</v>
      </c>
      <c r="H5036">
        <v>77.191231599999995</v>
      </c>
      <c r="I5036">
        <v>28.649189</v>
      </c>
      <c r="J5036" t="s">
        <v>25</v>
      </c>
      <c r="K5036" t="s">
        <v>26</v>
      </c>
      <c r="L5036" t="s">
        <v>27</v>
      </c>
      <c r="M5036" t="s">
        <v>27</v>
      </c>
      <c r="N5036" t="s">
        <v>27</v>
      </c>
      <c r="O5036" t="s">
        <v>27</v>
      </c>
      <c r="P5036">
        <v>1</v>
      </c>
      <c r="Q5036">
        <v>55</v>
      </c>
      <c r="R5036">
        <v>350</v>
      </c>
      <c r="S5036">
        <v>3</v>
      </c>
      <c r="T5036" s="1">
        <v>42197</v>
      </c>
      <c r="U5036" t="str">
        <f>IF(Main_Data[[#This Row],[Average_Cost_for_two]]&lt;=200000,"0-200k",IF(Main_Data[[#This Row],[Average_Cost_for_two]]&lt;=400000,"200k-400k",IF(Main_Data[[#This Row],[Average_Cost_for_two]]&lt;=600000,"400k-600k",IF(Main_Data[[#This Row],[Average_Cost_for_two]]&lt;=800000,"600k-800k"))))</f>
        <v>0-200k</v>
      </c>
    </row>
    <row r="5037" spans="1:21" x14ac:dyDescent="0.35">
      <c r="A5037">
        <v>6202</v>
      </c>
      <c r="B5037" t="s">
        <v>10397</v>
      </c>
      <c r="C5037">
        <v>1</v>
      </c>
      <c r="D5037" t="s">
        <v>21</v>
      </c>
      <c r="E5037" t="s">
        <v>10398</v>
      </c>
      <c r="F5037" t="s">
        <v>416</v>
      </c>
      <c r="G5037" t="s">
        <v>417</v>
      </c>
      <c r="H5037">
        <v>77.231129999999993</v>
      </c>
      <c r="I5037">
        <v>28.589144900000001</v>
      </c>
      <c r="J5037" t="s">
        <v>25</v>
      </c>
      <c r="K5037" t="s">
        <v>26</v>
      </c>
      <c r="L5037" t="s">
        <v>27</v>
      </c>
      <c r="M5037" t="s">
        <v>27</v>
      </c>
      <c r="N5037" t="s">
        <v>27</v>
      </c>
      <c r="O5037" t="s">
        <v>27</v>
      </c>
      <c r="P5037">
        <v>1</v>
      </c>
      <c r="Q5037">
        <v>13</v>
      </c>
      <c r="R5037">
        <v>300</v>
      </c>
      <c r="S5037">
        <v>3</v>
      </c>
      <c r="T5037" s="1">
        <v>42570</v>
      </c>
      <c r="U5037" t="str">
        <f>IF(Main_Data[[#This Row],[Average_Cost_for_two]]&lt;=200000,"0-200k",IF(Main_Data[[#This Row],[Average_Cost_for_two]]&lt;=400000,"200k-400k",IF(Main_Data[[#This Row],[Average_Cost_for_two]]&lt;=600000,"400k-600k",IF(Main_Data[[#This Row],[Average_Cost_for_two]]&lt;=800000,"600k-800k"))))</f>
        <v>0-200k</v>
      </c>
    </row>
    <row r="5038" spans="1:21" x14ac:dyDescent="0.35">
      <c r="A5038">
        <v>18281964</v>
      </c>
      <c r="B5038" t="s">
        <v>10399</v>
      </c>
      <c r="C5038">
        <v>1</v>
      </c>
      <c r="D5038" t="s">
        <v>21</v>
      </c>
      <c r="E5038" t="s">
        <v>10400</v>
      </c>
      <c r="F5038" t="s">
        <v>117</v>
      </c>
      <c r="G5038" t="s">
        <v>118</v>
      </c>
      <c r="H5038">
        <v>77.295218399999996</v>
      </c>
      <c r="I5038">
        <v>28.607492499999999</v>
      </c>
      <c r="J5038" t="s">
        <v>25</v>
      </c>
      <c r="K5038" t="s">
        <v>26</v>
      </c>
      <c r="L5038" t="s">
        <v>27</v>
      </c>
      <c r="M5038" t="s">
        <v>27</v>
      </c>
      <c r="N5038" t="s">
        <v>27</v>
      </c>
      <c r="O5038" t="s">
        <v>27</v>
      </c>
      <c r="P5038">
        <v>1</v>
      </c>
      <c r="Q5038">
        <v>4</v>
      </c>
      <c r="R5038">
        <v>400</v>
      </c>
      <c r="S5038">
        <v>3</v>
      </c>
      <c r="T5038" s="1">
        <v>42922</v>
      </c>
      <c r="U5038" t="str">
        <f>IF(Main_Data[[#This Row],[Average_Cost_for_two]]&lt;=200000,"0-200k",IF(Main_Data[[#This Row],[Average_Cost_for_two]]&lt;=400000,"200k-400k",IF(Main_Data[[#This Row],[Average_Cost_for_two]]&lt;=600000,"400k-600k",IF(Main_Data[[#This Row],[Average_Cost_for_two]]&lt;=800000,"600k-800k"))))</f>
        <v>0-200k</v>
      </c>
    </row>
    <row r="5039" spans="1:21" x14ac:dyDescent="0.35">
      <c r="A5039">
        <v>6226</v>
      </c>
      <c r="B5039" t="s">
        <v>10401</v>
      </c>
      <c r="C5039">
        <v>1</v>
      </c>
      <c r="D5039" t="s">
        <v>21</v>
      </c>
      <c r="E5039" t="s">
        <v>10402</v>
      </c>
      <c r="F5039" t="s">
        <v>121</v>
      </c>
      <c r="G5039" t="s">
        <v>122</v>
      </c>
      <c r="H5039">
        <v>77.336318000000006</v>
      </c>
      <c r="I5039">
        <v>28.612667399999999</v>
      </c>
      <c r="J5039" t="s">
        <v>25</v>
      </c>
      <c r="K5039" t="s">
        <v>26</v>
      </c>
      <c r="L5039" t="s">
        <v>27</v>
      </c>
      <c r="M5039" t="s">
        <v>27</v>
      </c>
      <c r="N5039" t="s">
        <v>27</v>
      </c>
      <c r="O5039" t="s">
        <v>27</v>
      </c>
      <c r="P5039">
        <v>1</v>
      </c>
      <c r="Q5039">
        <v>10</v>
      </c>
      <c r="R5039">
        <v>250</v>
      </c>
      <c r="S5039">
        <v>3</v>
      </c>
      <c r="T5039" s="1">
        <v>41110</v>
      </c>
      <c r="U5039" t="str">
        <f>IF(Main_Data[[#This Row],[Average_Cost_for_two]]&lt;=200000,"0-200k",IF(Main_Data[[#This Row],[Average_Cost_for_two]]&lt;=400000,"200k-400k",IF(Main_Data[[#This Row],[Average_Cost_for_two]]&lt;=600000,"400k-600k",IF(Main_Data[[#This Row],[Average_Cost_for_two]]&lt;=800000,"600k-800k"))))</f>
        <v>0-200k</v>
      </c>
    </row>
    <row r="5040" spans="1:21" x14ac:dyDescent="0.35">
      <c r="A5040">
        <v>300485</v>
      </c>
      <c r="B5040" t="s">
        <v>10403</v>
      </c>
      <c r="C5040">
        <v>1</v>
      </c>
      <c r="D5040" t="s">
        <v>21</v>
      </c>
      <c r="E5040" t="s">
        <v>10404</v>
      </c>
      <c r="F5040" t="s">
        <v>96</v>
      </c>
      <c r="G5040" t="s">
        <v>97</v>
      </c>
      <c r="H5040">
        <v>77.146896799999993</v>
      </c>
      <c r="I5040">
        <v>28.631481600000001</v>
      </c>
      <c r="J5040" t="s">
        <v>25</v>
      </c>
      <c r="K5040" t="s">
        <v>26</v>
      </c>
      <c r="L5040" t="s">
        <v>27</v>
      </c>
      <c r="M5040" t="s">
        <v>27</v>
      </c>
      <c r="N5040" t="s">
        <v>27</v>
      </c>
      <c r="O5040" t="s">
        <v>27</v>
      </c>
      <c r="P5040">
        <v>1</v>
      </c>
      <c r="Q5040">
        <v>12</v>
      </c>
      <c r="R5040">
        <v>250</v>
      </c>
      <c r="S5040">
        <v>3</v>
      </c>
      <c r="T5040" s="1">
        <v>40727</v>
      </c>
      <c r="U5040" t="str">
        <f>IF(Main_Data[[#This Row],[Average_Cost_for_two]]&lt;=200000,"0-200k",IF(Main_Data[[#This Row],[Average_Cost_for_two]]&lt;=400000,"200k-400k",IF(Main_Data[[#This Row],[Average_Cost_for_two]]&lt;=600000,"400k-600k",IF(Main_Data[[#This Row],[Average_Cost_for_two]]&lt;=800000,"600k-800k"))))</f>
        <v>0-200k</v>
      </c>
    </row>
    <row r="5041" spans="1:21" x14ac:dyDescent="0.35">
      <c r="A5041">
        <v>312790</v>
      </c>
      <c r="B5041" t="s">
        <v>10405</v>
      </c>
      <c r="C5041">
        <v>1</v>
      </c>
      <c r="D5041" t="s">
        <v>21</v>
      </c>
      <c r="E5041" t="s">
        <v>10406</v>
      </c>
      <c r="F5041" t="s">
        <v>102</v>
      </c>
      <c r="G5041" t="s">
        <v>103</v>
      </c>
      <c r="H5041">
        <v>77.252855499999995</v>
      </c>
      <c r="I5041">
        <v>28.5486641</v>
      </c>
      <c r="J5041" t="s">
        <v>25</v>
      </c>
      <c r="K5041" t="s">
        <v>26</v>
      </c>
      <c r="L5041" t="s">
        <v>27</v>
      </c>
      <c r="M5041" t="s">
        <v>27</v>
      </c>
      <c r="N5041" t="s">
        <v>27</v>
      </c>
      <c r="O5041" t="s">
        <v>27</v>
      </c>
      <c r="P5041">
        <v>1</v>
      </c>
      <c r="Q5041">
        <v>8</v>
      </c>
      <c r="R5041">
        <v>200</v>
      </c>
      <c r="S5041">
        <v>3</v>
      </c>
      <c r="T5041" s="1">
        <v>42200</v>
      </c>
      <c r="U5041" t="str">
        <f>IF(Main_Data[[#This Row],[Average_Cost_for_two]]&lt;=200000,"0-200k",IF(Main_Data[[#This Row],[Average_Cost_for_two]]&lt;=400000,"200k-400k",IF(Main_Data[[#This Row],[Average_Cost_for_two]]&lt;=600000,"400k-600k",IF(Main_Data[[#This Row],[Average_Cost_for_two]]&lt;=800000,"600k-800k"))))</f>
        <v>0-200k</v>
      </c>
    </row>
    <row r="5042" spans="1:21" x14ac:dyDescent="0.35">
      <c r="A5042">
        <v>18222581</v>
      </c>
      <c r="B5042" t="s">
        <v>10407</v>
      </c>
      <c r="C5042">
        <v>1</v>
      </c>
      <c r="D5042" t="s">
        <v>21</v>
      </c>
      <c r="E5042" t="s">
        <v>190</v>
      </c>
      <c r="F5042" t="s">
        <v>189</v>
      </c>
      <c r="G5042" t="s">
        <v>190</v>
      </c>
      <c r="H5042">
        <v>77.283526600000002</v>
      </c>
      <c r="I5042">
        <v>28.525674200000001</v>
      </c>
      <c r="J5042" t="s">
        <v>25</v>
      </c>
      <c r="K5042" t="s">
        <v>26</v>
      </c>
      <c r="L5042" t="s">
        <v>27</v>
      </c>
      <c r="M5042" t="s">
        <v>27</v>
      </c>
      <c r="N5042" t="s">
        <v>27</v>
      </c>
      <c r="O5042" t="s">
        <v>27</v>
      </c>
      <c r="P5042">
        <v>1</v>
      </c>
      <c r="Q5042">
        <v>27</v>
      </c>
      <c r="R5042">
        <v>250</v>
      </c>
      <c r="S5042">
        <v>3</v>
      </c>
      <c r="T5042" s="1">
        <v>41844</v>
      </c>
      <c r="U5042" t="str">
        <f>IF(Main_Data[[#This Row],[Average_Cost_for_two]]&lt;=200000,"0-200k",IF(Main_Data[[#This Row],[Average_Cost_for_two]]&lt;=400000,"200k-400k",IF(Main_Data[[#This Row],[Average_Cost_for_two]]&lt;=600000,"400k-600k",IF(Main_Data[[#This Row],[Average_Cost_for_two]]&lt;=800000,"600k-800k"))))</f>
        <v>0-200k</v>
      </c>
    </row>
    <row r="5043" spans="1:21" x14ac:dyDescent="0.35">
      <c r="A5043">
        <v>18232113</v>
      </c>
      <c r="B5043" t="s">
        <v>5960</v>
      </c>
      <c r="C5043">
        <v>1</v>
      </c>
      <c r="D5043" t="s">
        <v>21</v>
      </c>
      <c r="E5043" t="s">
        <v>10408</v>
      </c>
      <c r="F5043" t="s">
        <v>2937</v>
      </c>
      <c r="G5043" t="s">
        <v>2938</v>
      </c>
      <c r="H5043">
        <v>77.100594099999995</v>
      </c>
      <c r="I5043">
        <v>28.662524399999999</v>
      </c>
      <c r="J5043" t="s">
        <v>25</v>
      </c>
      <c r="K5043" t="s">
        <v>26</v>
      </c>
      <c r="L5043" t="s">
        <v>27</v>
      </c>
      <c r="M5043" t="s">
        <v>34</v>
      </c>
      <c r="N5043" t="s">
        <v>27</v>
      </c>
      <c r="O5043" t="s">
        <v>27</v>
      </c>
      <c r="P5043">
        <v>1</v>
      </c>
      <c r="Q5043">
        <v>27</v>
      </c>
      <c r="R5043">
        <v>400</v>
      </c>
      <c r="S5043">
        <v>3</v>
      </c>
      <c r="T5043" s="1">
        <v>41835</v>
      </c>
      <c r="U5043" t="str">
        <f>IF(Main_Data[[#This Row],[Average_Cost_for_two]]&lt;=200000,"0-200k",IF(Main_Data[[#This Row],[Average_Cost_for_two]]&lt;=400000,"200k-400k",IF(Main_Data[[#This Row],[Average_Cost_for_two]]&lt;=600000,"400k-600k",IF(Main_Data[[#This Row],[Average_Cost_for_two]]&lt;=800000,"600k-800k"))))</f>
        <v>0-200k</v>
      </c>
    </row>
    <row r="5044" spans="1:21" x14ac:dyDescent="0.35">
      <c r="A5044">
        <v>18363074</v>
      </c>
      <c r="B5044" t="s">
        <v>10409</v>
      </c>
      <c r="C5044">
        <v>1</v>
      </c>
      <c r="D5044" t="s">
        <v>21</v>
      </c>
      <c r="E5044" t="s">
        <v>10410</v>
      </c>
      <c r="F5044" t="s">
        <v>112</v>
      </c>
      <c r="G5044" t="s">
        <v>113</v>
      </c>
      <c r="H5044">
        <v>77.135528300000004</v>
      </c>
      <c r="I5044">
        <v>28.708540299999999</v>
      </c>
      <c r="J5044" t="s">
        <v>25</v>
      </c>
      <c r="K5044" t="s">
        <v>26</v>
      </c>
      <c r="L5044" t="s">
        <v>27</v>
      </c>
      <c r="M5044" t="s">
        <v>27</v>
      </c>
      <c r="N5044" t="s">
        <v>27</v>
      </c>
      <c r="O5044" t="s">
        <v>27</v>
      </c>
      <c r="P5044">
        <v>1</v>
      </c>
      <c r="Q5044">
        <v>4</v>
      </c>
      <c r="R5044">
        <v>100</v>
      </c>
      <c r="S5044">
        <v>3</v>
      </c>
      <c r="T5044" s="1">
        <v>41111</v>
      </c>
      <c r="U5044" t="str">
        <f>IF(Main_Data[[#This Row],[Average_Cost_for_two]]&lt;=200000,"0-200k",IF(Main_Data[[#This Row],[Average_Cost_for_two]]&lt;=400000,"200k-400k",IF(Main_Data[[#This Row],[Average_Cost_for_two]]&lt;=600000,"400k-600k",IF(Main_Data[[#This Row],[Average_Cost_for_two]]&lt;=800000,"600k-800k"))))</f>
        <v>0-200k</v>
      </c>
    </row>
    <row r="5045" spans="1:21" x14ac:dyDescent="0.35">
      <c r="A5045">
        <v>7452</v>
      </c>
      <c r="B5045" t="s">
        <v>10411</v>
      </c>
      <c r="C5045">
        <v>1</v>
      </c>
      <c r="D5045" t="s">
        <v>21</v>
      </c>
      <c r="E5045" t="s">
        <v>10412</v>
      </c>
      <c r="F5045" t="s">
        <v>1751</v>
      </c>
      <c r="G5045" t="s">
        <v>1750</v>
      </c>
      <c r="H5045">
        <v>77.185602900000006</v>
      </c>
      <c r="I5045">
        <v>28.641668500000002</v>
      </c>
      <c r="J5045" t="s">
        <v>25</v>
      </c>
      <c r="K5045" t="s">
        <v>26</v>
      </c>
      <c r="L5045" t="s">
        <v>27</v>
      </c>
      <c r="M5045" t="s">
        <v>27</v>
      </c>
      <c r="N5045" t="s">
        <v>27</v>
      </c>
      <c r="O5045" t="s">
        <v>27</v>
      </c>
      <c r="P5045">
        <v>1</v>
      </c>
      <c r="Q5045">
        <v>117</v>
      </c>
      <c r="R5045">
        <v>300</v>
      </c>
      <c r="S5045">
        <v>3</v>
      </c>
      <c r="T5045" s="1">
        <v>42561</v>
      </c>
      <c r="U5045" t="str">
        <f>IF(Main_Data[[#This Row],[Average_Cost_for_two]]&lt;=200000,"0-200k",IF(Main_Data[[#This Row],[Average_Cost_for_two]]&lt;=400000,"200k-400k",IF(Main_Data[[#This Row],[Average_Cost_for_two]]&lt;=600000,"400k-600k",IF(Main_Data[[#This Row],[Average_Cost_for_two]]&lt;=800000,"600k-800k"))))</f>
        <v>0-200k</v>
      </c>
    </row>
    <row r="5046" spans="1:21" x14ac:dyDescent="0.35">
      <c r="A5046">
        <v>305516</v>
      </c>
      <c r="B5046" t="s">
        <v>10413</v>
      </c>
      <c r="C5046">
        <v>1</v>
      </c>
      <c r="D5046" t="s">
        <v>21</v>
      </c>
      <c r="E5046" t="s">
        <v>10414</v>
      </c>
      <c r="F5046" t="s">
        <v>1915</v>
      </c>
      <c r="G5046" t="s">
        <v>1916</v>
      </c>
      <c r="H5046">
        <v>77.191947999999996</v>
      </c>
      <c r="I5046">
        <v>28.572763999999999</v>
      </c>
      <c r="J5046" t="s">
        <v>25</v>
      </c>
      <c r="K5046" t="s">
        <v>26</v>
      </c>
      <c r="L5046" t="s">
        <v>27</v>
      </c>
      <c r="M5046" t="s">
        <v>27</v>
      </c>
      <c r="N5046" t="s">
        <v>27</v>
      </c>
      <c r="O5046" t="s">
        <v>27</v>
      </c>
      <c r="P5046">
        <v>1</v>
      </c>
      <c r="Q5046">
        <v>8</v>
      </c>
      <c r="R5046">
        <v>200</v>
      </c>
      <c r="S5046">
        <v>3</v>
      </c>
      <c r="T5046" s="1">
        <v>42191</v>
      </c>
      <c r="U5046" t="str">
        <f>IF(Main_Data[[#This Row],[Average_Cost_for_two]]&lt;=200000,"0-200k",IF(Main_Data[[#This Row],[Average_Cost_for_two]]&lt;=400000,"200k-400k",IF(Main_Data[[#This Row],[Average_Cost_for_two]]&lt;=600000,"400k-600k",IF(Main_Data[[#This Row],[Average_Cost_for_two]]&lt;=800000,"600k-800k"))))</f>
        <v>0-200k</v>
      </c>
    </row>
    <row r="5047" spans="1:21" x14ac:dyDescent="0.35">
      <c r="A5047">
        <v>8672</v>
      </c>
      <c r="B5047" t="s">
        <v>10415</v>
      </c>
      <c r="C5047">
        <v>1</v>
      </c>
      <c r="D5047" t="s">
        <v>21</v>
      </c>
      <c r="E5047" t="s">
        <v>10416</v>
      </c>
      <c r="F5047" t="s">
        <v>234</v>
      </c>
      <c r="G5047" t="s">
        <v>233</v>
      </c>
      <c r="H5047">
        <v>77.162221900000006</v>
      </c>
      <c r="I5047">
        <v>28.703136700000002</v>
      </c>
      <c r="J5047" t="s">
        <v>25</v>
      </c>
      <c r="K5047" t="s">
        <v>26</v>
      </c>
      <c r="L5047" t="s">
        <v>27</v>
      </c>
      <c r="M5047" t="s">
        <v>27</v>
      </c>
      <c r="N5047" t="s">
        <v>27</v>
      </c>
      <c r="O5047" t="s">
        <v>27</v>
      </c>
      <c r="P5047">
        <v>1</v>
      </c>
      <c r="Q5047">
        <v>6</v>
      </c>
      <c r="R5047">
        <v>150</v>
      </c>
      <c r="S5047">
        <v>3</v>
      </c>
      <c r="T5047" s="1">
        <v>40735</v>
      </c>
      <c r="U5047" t="str">
        <f>IF(Main_Data[[#This Row],[Average_Cost_for_two]]&lt;=200000,"0-200k",IF(Main_Data[[#This Row],[Average_Cost_for_two]]&lt;=400000,"200k-400k",IF(Main_Data[[#This Row],[Average_Cost_for_two]]&lt;=600000,"400k-600k",IF(Main_Data[[#This Row],[Average_Cost_for_two]]&lt;=800000,"600k-800k"))))</f>
        <v>0-200k</v>
      </c>
    </row>
    <row r="5048" spans="1:21" x14ac:dyDescent="0.35">
      <c r="A5048">
        <v>18014109</v>
      </c>
      <c r="B5048" t="s">
        <v>6025</v>
      </c>
      <c r="C5048">
        <v>1</v>
      </c>
      <c r="D5048" t="s">
        <v>21</v>
      </c>
      <c r="E5048" t="s">
        <v>10417</v>
      </c>
      <c r="F5048" t="s">
        <v>1160</v>
      </c>
      <c r="G5048" t="s">
        <v>1161</v>
      </c>
      <c r="H5048">
        <v>77.061146300000004</v>
      </c>
      <c r="I5048">
        <v>28.6231917</v>
      </c>
      <c r="J5048" t="s">
        <v>25</v>
      </c>
      <c r="K5048" t="s">
        <v>26</v>
      </c>
      <c r="L5048" t="s">
        <v>27</v>
      </c>
      <c r="M5048" t="s">
        <v>34</v>
      </c>
      <c r="N5048" t="s">
        <v>27</v>
      </c>
      <c r="O5048" t="s">
        <v>27</v>
      </c>
      <c r="P5048">
        <v>1</v>
      </c>
      <c r="Q5048">
        <v>4</v>
      </c>
      <c r="R5048">
        <v>400</v>
      </c>
      <c r="S5048">
        <v>2</v>
      </c>
      <c r="T5048" s="1">
        <v>42579</v>
      </c>
      <c r="U5048" t="str">
        <f>IF(Main_Data[[#This Row],[Average_Cost_for_two]]&lt;=200000,"0-200k",IF(Main_Data[[#This Row],[Average_Cost_for_two]]&lt;=400000,"200k-400k",IF(Main_Data[[#This Row],[Average_Cost_for_two]]&lt;=600000,"400k-600k",IF(Main_Data[[#This Row],[Average_Cost_for_two]]&lt;=800000,"600k-800k"))))</f>
        <v>0-200k</v>
      </c>
    </row>
    <row r="5049" spans="1:21" x14ac:dyDescent="0.35">
      <c r="A5049">
        <v>1192</v>
      </c>
      <c r="B5049" t="s">
        <v>420</v>
      </c>
      <c r="C5049">
        <v>1</v>
      </c>
      <c r="D5049" t="s">
        <v>21</v>
      </c>
      <c r="E5049" t="s">
        <v>10418</v>
      </c>
      <c r="F5049" t="s">
        <v>2646</v>
      </c>
      <c r="G5049" t="s">
        <v>2647</v>
      </c>
      <c r="H5049">
        <v>77.177678</v>
      </c>
      <c r="I5049">
        <v>28.6923511</v>
      </c>
      <c r="J5049" t="s">
        <v>25</v>
      </c>
      <c r="K5049" t="s">
        <v>26</v>
      </c>
      <c r="L5049" t="s">
        <v>27</v>
      </c>
      <c r="M5049" t="s">
        <v>27</v>
      </c>
      <c r="N5049" t="s">
        <v>27</v>
      </c>
      <c r="O5049" t="s">
        <v>27</v>
      </c>
      <c r="P5049">
        <v>1</v>
      </c>
      <c r="Q5049">
        <v>78</v>
      </c>
      <c r="R5049">
        <v>300</v>
      </c>
      <c r="S5049">
        <v>3</v>
      </c>
      <c r="T5049" s="1">
        <v>41440</v>
      </c>
      <c r="U5049" t="str">
        <f>IF(Main_Data[[#This Row],[Average_Cost_for_two]]&lt;=200000,"0-200k",IF(Main_Data[[#This Row],[Average_Cost_for_two]]&lt;=400000,"200k-400k",IF(Main_Data[[#This Row],[Average_Cost_for_two]]&lt;=600000,"400k-600k",IF(Main_Data[[#This Row],[Average_Cost_for_two]]&lt;=800000,"600k-800k"))))</f>
        <v>0-200k</v>
      </c>
    </row>
    <row r="5050" spans="1:21" x14ac:dyDescent="0.35">
      <c r="A5050">
        <v>6117</v>
      </c>
      <c r="B5050" t="s">
        <v>10419</v>
      </c>
      <c r="C5050">
        <v>1</v>
      </c>
      <c r="D5050" t="s">
        <v>21</v>
      </c>
      <c r="E5050" t="s">
        <v>10420</v>
      </c>
      <c r="F5050" t="s">
        <v>5286</v>
      </c>
      <c r="G5050" t="s">
        <v>5287</v>
      </c>
      <c r="H5050">
        <v>77.282206299999999</v>
      </c>
      <c r="I5050">
        <v>28.655449000000001</v>
      </c>
      <c r="J5050" t="s">
        <v>25</v>
      </c>
      <c r="K5050" t="s">
        <v>26</v>
      </c>
      <c r="L5050" t="s">
        <v>27</v>
      </c>
      <c r="M5050" t="s">
        <v>27</v>
      </c>
      <c r="N5050" t="s">
        <v>27</v>
      </c>
      <c r="O5050" t="s">
        <v>27</v>
      </c>
      <c r="P5050">
        <v>1</v>
      </c>
      <c r="Q5050">
        <v>6</v>
      </c>
      <c r="R5050">
        <v>150</v>
      </c>
      <c r="S5050">
        <v>3</v>
      </c>
      <c r="T5050" s="1">
        <v>42182</v>
      </c>
      <c r="U5050" t="str">
        <f>IF(Main_Data[[#This Row],[Average_Cost_for_two]]&lt;=200000,"0-200k",IF(Main_Data[[#This Row],[Average_Cost_for_two]]&lt;=400000,"200k-400k",IF(Main_Data[[#This Row],[Average_Cost_for_two]]&lt;=600000,"400k-600k",IF(Main_Data[[#This Row],[Average_Cost_for_two]]&lt;=800000,"600k-800k"))))</f>
        <v>0-200k</v>
      </c>
    </row>
    <row r="5051" spans="1:21" x14ac:dyDescent="0.35">
      <c r="A5051">
        <v>5458</v>
      </c>
      <c r="B5051" t="s">
        <v>10421</v>
      </c>
      <c r="C5051">
        <v>1</v>
      </c>
      <c r="D5051" t="s">
        <v>21</v>
      </c>
      <c r="E5051" t="s">
        <v>10422</v>
      </c>
      <c r="F5051" t="s">
        <v>325</v>
      </c>
      <c r="G5051" t="s">
        <v>326</v>
      </c>
      <c r="H5051">
        <v>77.230411500000002</v>
      </c>
      <c r="I5051">
        <v>28.656101100000001</v>
      </c>
      <c r="J5051" t="s">
        <v>25</v>
      </c>
      <c r="K5051" t="s">
        <v>26</v>
      </c>
      <c r="L5051" t="s">
        <v>27</v>
      </c>
      <c r="M5051" t="s">
        <v>27</v>
      </c>
      <c r="N5051" t="s">
        <v>27</v>
      </c>
      <c r="O5051" t="s">
        <v>27</v>
      </c>
      <c r="P5051">
        <v>1</v>
      </c>
      <c r="Q5051">
        <v>437</v>
      </c>
      <c r="R5051">
        <v>150</v>
      </c>
      <c r="S5051">
        <v>4</v>
      </c>
      <c r="T5051" s="1">
        <v>43259</v>
      </c>
      <c r="U5051" t="str">
        <f>IF(Main_Data[[#This Row],[Average_Cost_for_two]]&lt;=200000,"0-200k",IF(Main_Data[[#This Row],[Average_Cost_for_two]]&lt;=400000,"200k-400k",IF(Main_Data[[#This Row],[Average_Cost_for_two]]&lt;=600000,"400k-600k",IF(Main_Data[[#This Row],[Average_Cost_for_two]]&lt;=800000,"600k-800k"))))</f>
        <v>0-200k</v>
      </c>
    </row>
    <row r="5052" spans="1:21" x14ac:dyDescent="0.35">
      <c r="A5052">
        <v>301287</v>
      </c>
      <c r="B5052" t="s">
        <v>10423</v>
      </c>
      <c r="C5052">
        <v>1</v>
      </c>
      <c r="D5052" t="s">
        <v>21</v>
      </c>
      <c r="E5052" t="s">
        <v>10424</v>
      </c>
      <c r="F5052" t="s">
        <v>7023</v>
      </c>
      <c r="G5052" t="s">
        <v>7024</v>
      </c>
      <c r="H5052">
        <v>77.227088300000005</v>
      </c>
      <c r="I5052">
        <v>28.649512999999999</v>
      </c>
      <c r="J5052" t="s">
        <v>25</v>
      </c>
      <c r="K5052" t="s">
        <v>26</v>
      </c>
      <c r="L5052" t="s">
        <v>27</v>
      </c>
      <c r="M5052" t="s">
        <v>27</v>
      </c>
      <c r="N5052" t="s">
        <v>27</v>
      </c>
      <c r="O5052" t="s">
        <v>27</v>
      </c>
      <c r="P5052">
        <v>1</v>
      </c>
      <c r="Q5052">
        <v>185</v>
      </c>
      <c r="R5052">
        <v>300</v>
      </c>
      <c r="S5052">
        <v>4</v>
      </c>
      <c r="T5052" s="1">
        <v>42889</v>
      </c>
      <c r="U5052" t="str">
        <f>IF(Main_Data[[#This Row],[Average_Cost_for_two]]&lt;=200000,"0-200k",IF(Main_Data[[#This Row],[Average_Cost_for_two]]&lt;=400000,"200k-400k",IF(Main_Data[[#This Row],[Average_Cost_for_two]]&lt;=600000,"400k-600k",IF(Main_Data[[#This Row],[Average_Cost_for_two]]&lt;=800000,"600k-800k"))))</f>
        <v>0-200k</v>
      </c>
    </row>
    <row r="5053" spans="1:21" x14ac:dyDescent="0.35">
      <c r="A5053">
        <v>18418248</v>
      </c>
      <c r="B5053" t="s">
        <v>10425</v>
      </c>
      <c r="C5053">
        <v>1</v>
      </c>
      <c r="D5053" t="s">
        <v>21</v>
      </c>
      <c r="E5053" t="s">
        <v>10426</v>
      </c>
      <c r="F5053" t="s">
        <v>298</v>
      </c>
      <c r="G5053" t="s">
        <v>299</v>
      </c>
      <c r="H5053">
        <v>77.202834899999999</v>
      </c>
      <c r="I5053">
        <v>28.707387499999999</v>
      </c>
      <c r="J5053" t="s">
        <v>25</v>
      </c>
      <c r="K5053" t="s">
        <v>26</v>
      </c>
      <c r="L5053" t="s">
        <v>27</v>
      </c>
      <c r="M5053" t="s">
        <v>27</v>
      </c>
      <c r="N5053" t="s">
        <v>27</v>
      </c>
      <c r="O5053" t="s">
        <v>27</v>
      </c>
      <c r="P5053">
        <v>1</v>
      </c>
      <c r="Q5053">
        <v>6</v>
      </c>
      <c r="R5053">
        <v>450</v>
      </c>
      <c r="S5053">
        <v>3</v>
      </c>
      <c r="T5053" s="1">
        <v>40696</v>
      </c>
      <c r="U5053" t="str">
        <f>IF(Main_Data[[#This Row],[Average_Cost_for_two]]&lt;=200000,"0-200k",IF(Main_Data[[#This Row],[Average_Cost_for_two]]&lt;=400000,"200k-400k",IF(Main_Data[[#This Row],[Average_Cost_for_two]]&lt;=600000,"400k-600k",IF(Main_Data[[#This Row],[Average_Cost_for_two]]&lt;=800000,"600k-800k"))))</f>
        <v>0-200k</v>
      </c>
    </row>
    <row r="5054" spans="1:21" x14ac:dyDescent="0.35">
      <c r="A5054">
        <v>306985</v>
      </c>
      <c r="B5054" t="s">
        <v>10427</v>
      </c>
      <c r="C5054">
        <v>1</v>
      </c>
      <c r="D5054" t="s">
        <v>21</v>
      </c>
      <c r="E5054" t="s">
        <v>10428</v>
      </c>
      <c r="F5054" t="s">
        <v>2928</v>
      </c>
      <c r="G5054" t="s">
        <v>2929</v>
      </c>
      <c r="H5054">
        <v>77.099870600000003</v>
      </c>
      <c r="I5054">
        <v>28.635131900000001</v>
      </c>
      <c r="J5054" t="s">
        <v>25</v>
      </c>
      <c r="K5054" t="s">
        <v>26</v>
      </c>
      <c r="L5054" t="s">
        <v>27</v>
      </c>
      <c r="M5054" t="s">
        <v>27</v>
      </c>
      <c r="N5054" t="s">
        <v>27</v>
      </c>
      <c r="O5054" t="s">
        <v>27</v>
      </c>
      <c r="P5054">
        <v>1</v>
      </c>
      <c r="Q5054">
        <v>6</v>
      </c>
      <c r="R5054">
        <v>200</v>
      </c>
      <c r="S5054">
        <v>3</v>
      </c>
      <c r="T5054" s="1">
        <v>40332</v>
      </c>
      <c r="U5054" t="str">
        <f>IF(Main_Data[[#This Row],[Average_Cost_for_two]]&lt;=200000,"0-200k",IF(Main_Data[[#This Row],[Average_Cost_for_two]]&lt;=400000,"200k-400k",IF(Main_Data[[#This Row],[Average_Cost_for_two]]&lt;=600000,"400k-600k",IF(Main_Data[[#This Row],[Average_Cost_for_two]]&lt;=800000,"600k-800k"))))</f>
        <v>0-200k</v>
      </c>
    </row>
    <row r="5055" spans="1:21" x14ac:dyDescent="0.35">
      <c r="A5055">
        <v>307006</v>
      </c>
      <c r="B5055" t="s">
        <v>10429</v>
      </c>
      <c r="C5055">
        <v>1</v>
      </c>
      <c r="D5055" t="s">
        <v>21</v>
      </c>
      <c r="E5055" t="s">
        <v>10430</v>
      </c>
      <c r="F5055" t="s">
        <v>2928</v>
      </c>
      <c r="G5055" t="s">
        <v>2929</v>
      </c>
      <c r="H5055">
        <v>77.097050400000001</v>
      </c>
      <c r="I5055">
        <v>28.635165099999998</v>
      </c>
      <c r="J5055" t="s">
        <v>25</v>
      </c>
      <c r="K5055" t="s">
        <v>26</v>
      </c>
      <c r="L5055" t="s">
        <v>27</v>
      </c>
      <c r="M5055" t="s">
        <v>27</v>
      </c>
      <c r="N5055" t="s">
        <v>27</v>
      </c>
      <c r="O5055" t="s">
        <v>27</v>
      </c>
      <c r="P5055">
        <v>1</v>
      </c>
      <c r="Q5055">
        <v>75</v>
      </c>
      <c r="R5055">
        <v>200</v>
      </c>
      <c r="S5055">
        <v>4</v>
      </c>
      <c r="T5055" s="1">
        <v>41811</v>
      </c>
      <c r="U5055" t="str">
        <f>IF(Main_Data[[#This Row],[Average_Cost_for_two]]&lt;=200000,"0-200k",IF(Main_Data[[#This Row],[Average_Cost_for_two]]&lt;=400000,"200k-400k",IF(Main_Data[[#This Row],[Average_Cost_for_two]]&lt;=600000,"400k-600k",IF(Main_Data[[#This Row],[Average_Cost_for_two]]&lt;=800000,"600k-800k"))))</f>
        <v>0-200k</v>
      </c>
    </row>
    <row r="5056" spans="1:21" x14ac:dyDescent="0.35">
      <c r="A5056">
        <v>9550</v>
      </c>
      <c r="B5056" t="s">
        <v>10431</v>
      </c>
      <c r="C5056">
        <v>1</v>
      </c>
      <c r="D5056" t="s">
        <v>21</v>
      </c>
      <c r="E5056" t="s">
        <v>10432</v>
      </c>
      <c r="F5056" t="s">
        <v>1736</v>
      </c>
      <c r="G5056" t="s">
        <v>1737</v>
      </c>
      <c r="H5056">
        <v>77.130667200000005</v>
      </c>
      <c r="I5056">
        <v>28.648996199999999</v>
      </c>
      <c r="J5056" t="s">
        <v>25</v>
      </c>
      <c r="K5056" t="s">
        <v>26</v>
      </c>
      <c r="L5056" t="s">
        <v>27</v>
      </c>
      <c r="M5056" t="s">
        <v>27</v>
      </c>
      <c r="N5056" t="s">
        <v>27</v>
      </c>
      <c r="O5056" t="s">
        <v>27</v>
      </c>
      <c r="P5056">
        <v>1</v>
      </c>
      <c r="Q5056">
        <v>15</v>
      </c>
      <c r="R5056">
        <v>450</v>
      </c>
      <c r="S5056">
        <v>3</v>
      </c>
      <c r="T5056" s="1">
        <v>42173</v>
      </c>
      <c r="U5056" t="str">
        <f>IF(Main_Data[[#This Row],[Average_Cost_for_two]]&lt;=200000,"0-200k",IF(Main_Data[[#This Row],[Average_Cost_for_two]]&lt;=400000,"200k-400k",IF(Main_Data[[#This Row],[Average_Cost_for_two]]&lt;=600000,"400k-600k",IF(Main_Data[[#This Row],[Average_Cost_for_two]]&lt;=800000,"600k-800k"))))</f>
        <v>0-200k</v>
      </c>
    </row>
    <row r="5057" spans="1:21" x14ac:dyDescent="0.35">
      <c r="A5057">
        <v>301213</v>
      </c>
      <c r="B5057" t="s">
        <v>10433</v>
      </c>
      <c r="C5057">
        <v>1</v>
      </c>
      <c r="D5057" t="s">
        <v>21</v>
      </c>
      <c r="E5057" t="s">
        <v>10434</v>
      </c>
      <c r="F5057" t="s">
        <v>161</v>
      </c>
      <c r="G5057" t="s">
        <v>162</v>
      </c>
      <c r="H5057">
        <v>77.272327399999995</v>
      </c>
      <c r="I5057">
        <v>28.6589025</v>
      </c>
      <c r="J5057" t="s">
        <v>25</v>
      </c>
      <c r="K5057" t="s">
        <v>26</v>
      </c>
      <c r="L5057" t="s">
        <v>27</v>
      </c>
      <c r="M5057" t="s">
        <v>27</v>
      </c>
      <c r="N5057" t="s">
        <v>27</v>
      </c>
      <c r="O5057" t="s">
        <v>27</v>
      </c>
      <c r="P5057">
        <v>1</v>
      </c>
      <c r="Q5057">
        <v>30</v>
      </c>
      <c r="R5057">
        <v>400</v>
      </c>
      <c r="S5057">
        <v>3</v>
      </c>
      <c r="T5057" s="1">
        <v>41079</v>
      </c>
      <c r="U5057" t="str">
        <f>IF(Main_Data[[#This Row],[Average_Cost_for_two]]&lt;=200000,"0-200k",IF(Main_Data[[#This Row],[Average_Cost_for_two]]&lt;=400000,"200k-400k",IF(Main_Data[[#This Row],[Average_Cost_for_two]]&lt;=600000,"400k-600k",IF(Main_Data[[#This Row],[Average_Cost_for_two]]&lt;=800000,"600k-800k"))))</f>
        <v>0-200k</v>
      </c>
    </row>
    <row r="5058" spans="1:21" x14ac:dyDescent="0.35">
      <c r="A5058">
        <v>305565</v>
      </c>
      <c r="B5058" t="s">
        <v>10435</v>
      </c>
      <c r="C5058">
        <v>1</v>
      </c>
      <c r="D5058" t="s">
        <v>21</v>
      </c>
      <c r="E5058" t="s">
        <v>10436</v>
      </c>
      <c r="F5058" t="s">
        <v>161</v>
      </c>
      <c r="G5058" t="s">
        <v>162</v>
      </c>
      <c r="H5058">
        <v>77.276783499999993</v>
      </c>
      <c r="I5058">
        <v>28.652308999999999</v>
      </c>
      <c r="J5058" t="s">
        <v>25</v>
      </c>
      <c r="K5058" t="s">
        <v>26</v>
      </c>
      <c r="L5058" t="s">
        <v>27</v>
      </c>
      <c r="M5058" t="s">
        <v>27</v>
      </c>
      <c r="N5058" t="s">
        <v>27</v>
      </c>
      <c r="O5058" t="s">
        <v>27</v>
      </c>
      <c r="P5058">
        <v>1</v>
      </c>
      <c r="Q5058">
        <v>10</v>
      </c>
      <c r="R5058">
        <v>300</v>
      </c>
      <c r="S5058">
        <v>3</v>
      </c>
      <c r="T5058" s="1">
        <v>43254</v>
      </c>
      <c r="U5058" t="str">
        <f>IF(Main_Data[[#This Row],[Average_Cost_for_two]]&lt;=200000,"0-200k",IF(Main_Data[[#This Row],[Average_Cost_for_two]]&lt;=400000,"200k-400k",IF(Main_Data[[#This Row],[Average_Cost_for_two]]&lt;=600000,"400k-600k",IF(Main_Data[[#This Row],[Average_Cost_for_two]]&lt;=800000,"600k-800k"))))</f>
        <v>0-200k</v>
      </c>
    </row>
    <row r="5059" spans="1:21" x14ac:dyDescent="0.35">
      <c r="A5059">
        <v>18014143</v>
      </c>
      <c r="B5059" t="s">
        <v>10437</v>
      </c>
      <c r="C5059">
        <v>1</v>
      </c>
      <c r="D5059" t="s">
        <v>21</v>
      </c>
      <c r="E5059" t="s">
        <v>10438</v>
      </c>
      <c r="F5059" t="s">
        <v>161</v>
      </c>
      <c r="G5059" t="s">
        <v>162</v>
      </c>
      <c r="H5059">
        <v>77.278183600000006</v>
      </c>
      <c r="I5059">
        <v>28.6515992</v>
      </c>
      <c r="J5059" t="s">
        <v>25</v>
      </c>
      <c r="K5059" t="s">
        <v>26</v>
      </c>
      <c r="L5059" t="s">
        <v>27</v>
      </c>
      <c r="M5059" t="s">
        <v>27</v>
      </c>
      <c r="N5059" t="s">
        <v>27</v>
      </c>
      <c r="O5059" t="s">
        <v>27</v>
      </c>
      <c r="P5059">
        <v>1</v>
      </c>
      <c r="Q5059">
        <v>7</v>
      </c>
      <c r="R5059">
        <v>250</v>
      </c>
      <c r="S5059">
        <v>3</v>
      </c>
      <c r="T5059" s="1">
        <v>42913</v>
      </c>
      <c r="U5059" t="str">
        <f>IF(Main_Data[[#This Row],[Average_Cost_for_two]]&lt;=200000,"0-200k",IF(Main_Data[[#This Row],[Average_Cost_for_two]]&lt;=400000,"200k-400k",IF(Main_Data[[#This Row],[Average_Cost_for_two]]&lt;=600000,"400k-600k",IF(Main_Data[[#This Row],[Average_Cost_for_two]]&lt;=800000,"600k-800k"))))</f>
        <v>0-200k</v>
      </c>
    </row>
    <row r="5060" spans="1:21" x14ac:dyDescent="0.35">
      <c r="A5060">
        <v>304957</v>
      </c>
      <c r="B5060" t="s">
        <v>10439</v>
      </c>
      <c r="C5060">
        <v>1</v>
      </c>
      <c r="D5060" t="s">
        <v>21</v>
      </c>
      <c r="E5060" t="s">
        <v>10440</v>
      </c>
      <c r="F5060" t="s">
        <v>683</v>
      </c>
      <c r="G5060" t="s">
        <v>684</v>
      </c>
      <c r="H5060">
        <v>77.279126300000001</v>
      </c>
      <c r="I5060">
        <v>28.633364199999999</v>
      </c>
      <c r="J5060" t="s">
        <v>25</v>
      </c>
      <c r="K5060" t="s">
        <v>26</v>
      </c>
      <c r="L5060" t="s">
        <v>27</v>
      </c>
      <c r="M5060" t="s">
        <v>27</v>
      </c>
      <c r="N5060" t="s">
        <v>27</v>
      </c>
      <c r="O5060" t="s">
        <v>27</v>
      </c>
      <c r="P5060">
        <v>1</v>
      </c>
      <c r="Q5060">
        <v>9</v>
      </c>
      <c r="R5060">
        <v>200</v>
      </c>
      <c r="S5060">
        <v>3</v>
      </c>
      <c r="T5060" s="1">
        <v>40337</v>
      </c>
      <c r="U5060" t="str">
        <f>IF(Main_Data[[#This Row],[Average_Cost_for_two]]&lt;=200000,"0-200k",IF(Main_Data[[#This Row],[Average_Cost_for_two]]&lt;=400000,"200k-400k",IF(Main_Data[[#This Row],[Average_Cost_for_two]]&lt;=600000,"400k-600k",IF(Main_Data[[#This Row],[Average_Cost_for_two]]&lt;=800000,"600k-800k"))))</f>
        <v>0-200k</v>
      </c>
    </row>
    <row r="5061" spans="1:21" x14ac:dyDescent="0.35">
      <c r="A5061">
        <v>7365</v>
      </c>
      <c r="B5061" t="s">
        <v>10441</v>
      </c>
      <c r="C5061">
        <v>1</v>
      </c>
      <c r="D5061" t="s">
        <v>21</v>
      </c>
      <c r="E5061" t="s">
        <v>10442</v>
      </c>
      <c r="F5061" t="s">
        <v>37</v>
      </c>
      <c r="G5061" t="s">
        <v>38</v>
      </c>
      <c r="H5061">
        <v>77.118358599999993</v>
      </c>
      <c r="I5061">
        <v>28.542245399999999</v>
      </c>
      <c r="J5061" t="s">
        <v>25</v>
      </c>
      <c r="K5061" t="s">
        <v>26</v>
      </c>
      <c r="L5061" t="s">
        <v>27</v>
      </c>
      <c r="M5061" t="s">
        <v>27</v>
      </c>
      <c r="N5061" t="s">
        <v>27</v>
      </c>
      <c r="O5061" t="s">
        <v>27</v>
      </c>
      <c r="P5061">
        <v>1</v>
      </c>
      <c r="Q5061">
        <v>5</v>
      </c>
      <c r="R5061">
        <v>200</v>
      </c>
      <c r="S5061">
        <v>3</v>
      </c>
      <c r="T5061" s="1">
        <v>40716</v>
      </c>
      <c r="U5061" t="str">
        <f>IF(Main_Data[[#This Row],[Average_Cost_for_two]]&lt;=200000,"0-200k",IF(Main_Data[[#This Row],[Average_Cost_for_two]]&lt;=400000,"200k-400k",IF(Main_Data[[#This Row],[Average_Cost_for_two]]&lt;=600000,"400k-600k",IF(Main_Data[[#This Row],[Average_Cost_for_two]]&lt;=800000,"600k-800k"))))</f>
        <v>0-200k</v>
      </c>
    </row>
    <row r="5062" spans="1:21" x14ac:dyDescent="0.35">
      <c r="A5062">
        <v>311077</v>
      </c>
      <c r="B5062" t="s">
        <v>10443</v>
      </c>
      <c r="C5062">
        <v>1</v>
      </c>
      <c r="D5062" t="s">
        <v>21</v>
      </c>
      <c r="E5062" t="s">
        <v>10444</v>
      </c>
      <c r="F5062" t="s">
        <v>2912</v>
      </c>
      <c r="G5062" t="s">
        <v>2913</v>
      </c>
      <c r="H5062">
        <v>77.149628300000003</v>
      </c>
      <c r="I5062">
        <v>28.693387000000001</v>
      </c>
      <c r="J5062" t="s">
        <v>25</v>
      </c>
      <c r="K5062" t="s">
        <v>26</v>
      </c>
      <c r="L5062" t="s">
        <v>27</v>
      </c>
      <c r="M5062" t="s">
        <v>27</v>
      </c>
      <c r="N5062" t="s">
        <v>27</v>
      </c>
      <c r="O5062" t="s">
        <v>27</v>
      </c>
      <c r="P5062">
        <v>1</v>
      </c>
      <c r="Q5062">
        <v>110</v>
      </c>
      <c r="R5062">
        <v>300</v>
      </c>
      <c r="S5062">
        <v>3</v>
      </c>
      <c r="T5062" s="1">
        <v>40331</v>
      </c>
      <c r="U5062" t="str">
        <f>IF(Main_Data[[#This Row],[Average_Cost_for_two]]&lt;=200000,"0-200k",IF(Main_Data[[#This Row],[Average_Cost_for_two]]&lt;=400000,"200k-400k",IF(Main_Data[[#This Row],[Average_Cost_for_two]]&lt;=600000,"400k-600k",IF(Main_Data[[#This Row],[Average_Cost_for_two]]&lt;=800000,"600k-800k"))))</f>
        <v>0-200k</v>
      </c>
    </row>
    <row r="5063" spans="1:21" x14ac:dyDescent="0.35">
      <c r="A5063">
        <v>300639</v>
      </c>
      <c r="B5063" t="s">
        <v>10445</v>
      </c>
      <c r="C5063">
        <v>1</v>
      </c>
      <c r="D5063" t="s">
        <v>21</v>
      </c>
      <c r="E5063" t="s">
        <v>10446</v>
      </c>
      <c r="F5063" t="s">
        <v>1895</v>
      </c>
      <c r="G5063" t="s">
        <v>1896</v>
      </c>
      <c r="H5063">
        <v>77.21650167</v>
      </c>
      <c r="I5063">
        <v>28.645379999999999</v>
      </c>
      <c r="J5063" t="s">
        <v>25</v>
      </c>
      <c r="K5063" t="s">
        <v>26</v>
      </c>
      <c r="L5063" t="s">
        <v>27</v>
      </c>
      <c r="M5063" t="s">
        <v>27</v>
      </c>
      <c r="N5063" t="s">
        <v>27</v>
      </c>
      <c r="O5063" t="s">
        <v>27</v>
      </c>
      <c r="P5063">
        <v>1</v>
      </c>
      <c r="Q5063">
        <v>8</v>
      </c>
      <c r="R5063">
        <v>200</v>
      </c>
      <c r="S5063">
        <v>3</v>
      </c>
      <c r="T5063" s="1">
        <v>41814</v>
      </c>
      <c r="U5063" t="str">
        <f>IF(Main_Data[[#This Row],[Average_Cost_for_two]]&lt;=200000,"0-200k",IF(Main_Data[[#This Row],[Average_Cost_for_two]]&lt;=400000,"200k-400k",IF(Main_Data[[#This Row],[Average_Cost_for_two]]&lt;=600000,"400k-600k",IF(Main_Data[[#This Row],[Average_Cost_for_two]]&lt;=800000,"600k-800k"))))</f>
        <v>0-200k</v>
      </c>
    </row>
    <row r="5064" spans="1:21" x14ac:dyDescent="0.35">
      <c r="A5064">
        <v>18252250</v>
      </c>
      <c r="B5064" t="s">
        <v>10447</v>
      </c>
      <c r="C5064">
        <v>1</v>
      </c>
      <c r="D5064" t="s">
        <v>21</v>
      </c>
      <c r="E5064" t="s">
        <v>10448</v>
      </c>
      <c r="F5064" t="s">
        <v>1895</v>
      </c>
      <c r="G5064" t="s">
        <v>1896</v>
      </c>
      <c r="H5064">
        <v>77.217020649999995</v>
      </c>
      <c r="I5064">
        <v>28.640588640000001</v>
      </c>
      <c r="J5064" t="s">
        <v>25</v>
      </c>
      <c r="K5064" t="s">
        <v>26</v>
      </c>
      <c r="L5064" t="s">
        <v>27</v>
      </c>
      <c r="M5064" t="s">
        <v>27</v>
      </c>
      <c r="N5064" t="s">
        <v>27</v>
      </c>
      <c r="O5064" t="s">
        <v>27</v>
      </c>
      <c r="P5064">
        <v>1</v>
      </c>
      <c r="Q5064">
        <v>4</v>
      </c>
      <c r="R5064">
        <v>200</v>
      </c>
      <c r="S5064">
        <v>3</v>
      </c>
      <c r="T5064" s="1">
        <v>41432</v>
      </c>
      <c r="U5064" t="str">
        <f>IF(Main_Data[[#This Row],[Average_Cost_for_two]]&lt;=200000,"0-200k",IF(Main_Data[[#This Row],[Average_Cost_for_two]]&lt;=400000,"200k-400k",IF(Main_Data[[#This Row],[Average_Cost_for_two]]&lt;=600000,"400k-600k",IF(Main_Data[[#This Row],[Average_Cost_for_two]]&lt;=800000,"600k-800k"))))</f>
        <v>0-200k</v>
      </c>
    </row>
    <row r="5065" spans="1:21" x14ac:dyDescent="0.35">
      <c r="A5065">
        <v>5753</v>
      </c>
      <c r="B5065" t="s">
        <v>10449</v>
      </c>
      <c r="C5065">
        <v>1</v>
      </c>
      <c r="D5065" t="s">
        <v>21</v>
      </c>
      <c r="E5065" t="s">
        <v>10450</v>
      </c>
      <c r="F5065" t="s">
        <v>1895</v>
      </c>
      <c r="G5065" t="s">
        <v>1896</v>
      </c>
      <c r="H5065">
        <v>77.215741570000006</v>
      </c>
      <c r="I5065">
        <v>28.6441564</v>
      </c>
      <c r="J5065" t="s">
        <v>25</v>
      </c>
      <c r="K5065" t="s">
        <v>26</v>
      </c>
      <c r="L5065" t="s">
        <v>27</v>
      </c>
      <c r="M5065" t="s">
        <v>27</v>
      </c>
      <c r="N5065" t="s">
        <v>27</v>
      </c>
      <c r="O5065" t="s">
        <v>27</v>
      </c>
      <c r="P5065">
        <v>1</v>
      </c>
      <c r="Q5065">
        <v>39</v>
      </c>
      <c r="R5065">
        <v>400</v>
      </c>
      <c r="S5065">
        <v>4</v>
      </c>
      <c r="T5065" s="1">
        <v>40336</v>
      </c>
      <c r="U5065" t="str">
        <f>IF(Main_Data[[#This Row],[Average_Cost_for_two]]&lt;=200000,"0-200k",IF(Main_Data[[#This Row],[Average_Cost_for_two]]&lt;=400000,"200k-400k",IF(Main_Data[[#This Row],[Average_Cost_for_two]]&lt;=600000,"400k-600k",IF(Main_Data[[#This Row],[Average_Cost_for_two]]&lt;=800000,"600k-800k"))))</f>
        <v>0-200k</v>
      </c>
    </row>
    <row r="5066" spans="1:21" x14ac:dyDescent="0.35">
      <c r="A5066">
        <v>18017248</v>
      </c>
      <c r="B5066" t="s">
        <v>10451</v>
      </c>
      <c r="C5066">
        <v>1</v>
      </c>
      <c r="D5066" t="s">
        <v>21</v>
      </c>
      <c r="E5066" t="s">
        <v>10452</v>
      </c>
      <c r="F5066" t="s">
        <v>227</v>
      </c>
      <c r="G5066" t="s">
        <v>228</v>
      </c>
      <c r="H5066">
        <v>77.291022799999993</v>
      </c>
      <c r="I5066">
        <v>28.634307499999998</v>
      </c>
      <c r="J5066" t="s">
        <v>25</v>
      </c>
      <c r="K5066" t="s">
        <v>26</v>
      </c>
      <c r="L5066" t="s">
        <v>27</v>
      </c>
      <c r="M5066" t="s">
        <v>27</v>
      </c>
      <c r="N5066" t="s">
        <v>27</v>
      </c>
      <c r="O5066" t="s">
        <v>27</v>
      </c>
      <c r="P5066">
        <v>1</v>
      </c>
      <c r="Q5066">
        <v>32</v>
      </c>
      <c r="R5066">
        <v>250</v>
      </c>
      <c r="S5066">
        <v>3</v>
      </c>
      <c r="T5066" s="1">
        <v>40720</v>
      </c>
      <c r="U5066" t="str">
        <f>IF(Main_Data[[#This Row],[Average_Cost_for_two]]&lt;=200000,"0-200k",IF(Main_Data[[#This Row],[Average_Cost_for_two]]&lt;=400000,"200k-400k",IF(Main_Data[[#This Row],[Average_Cost_for_two]]&lt;=600000,"400k-600k",IF(Main_Data[[#This Row],[Average_Cost_for_two]]&lt;=800000,"600k-800k"))))</f>
        <v>0-200k</v>
      </c>
    </row>
    <row r="5067" spans="1:21" x14ac:dyDescent="0.35">
      <c r="A5067">
        <v>303906</v>
      </c>
      <c r="B5067" t="s">
        <v>6064</v>
      </c>
      <c r="C5067">
        <v>1</v>
      </c>
      <c r="D5067" t="s">
        <v>21</v>
      </c>
      <c r="E5067" t="s">
        <v>10453</v>
      </c>
      <c r="F5067" t="s">
        <v>895</v>
      </c>
      <c r="G5067" t="s">
        <v>896</v>
      </c>
      <c r="H5067">
        <v>77.281825510000004</v>
      </c>
      <c r="I5067">
        <v>28.6780127</v>
      </c>
      <c r="J5067" t="s">
        <v>25</v>
      </c>
      <c r="K5067" t="s">
        <v>26</v>
      </c>
      <c r="L5067" t="s">
        <v>27</v>
      </c>
      <c r="M5067" t="s">
        <v>27</v>
      </c>
      <c r="N5067" t="s">
        <v>27</v>
      </c>
      <c r="O5067" t="s">
        <v>27</v>
      </c>
      <c r="P5067">
        <v>1</v>
      </c>
      <c r="Q5067">
        <v>10</v>
      </c>
      <c r="R5067">
        <v>250</v>
      </c>
      <c r="S5067">
        <v>3</v>
      </c>
      <c r="T5067" s="1">
        <v>41816</v>
      </c>
      <c r="U5067" t="str">
        <f>IF(Main_Data[[#This Row],[Average_Cost_for_two]]&lt;=200000,"0-200k",IF(Main_Data[[#This Row],[Average_Cost_for_two]]&lt;=400000,"200k-400k",IF(Main_Data[[#This Row],[Average_Cost_for_two]]&lt;=600000,"400k-600k",IF(Main_Data[[#This Row],[Average_Cost_for_two]]&lt;=800000,"600k-800k"))))</f>
        <v>0-200k</v>
      </c>
    </row>
    <row r="5068" spans="1:21" x14ac:dyDescent="0.35">
      <c r="A5068">
        <v>6206</v>
      </c>
      <c r="B5068" t="s">
        <v>10454</v>
      </c>
      <c r="C5068">
        <v>1</v>
      </c>
      <c r="D5068" t="s">
        <v>21</v>
      </c>
      <c r="E5068" t="s">
        <v>10455</v>
      </c>
      <c r="F5068" t="s">
        <v>895</v>
      </c>
      <c r="G5068" t="s">
        <v>896</v>
      </c>
      <c r="H5068">
        <v>77.288796300000001</v>
      </c>
      <c r="I5068">
        <v>28.677752399999999</v>
      </c>
      <c r="J5068" t="s">
        <v>25</v>
      </c>
      <c r="K5068" t="s">
        <v>26</v>
      </c>
      <c r="L5068" t="s">
        <v>27</v>
      </c>
      <c r="M5068" t="s">
        <v>27</v>
      </c>
      <c r="N5068" t="s">
        <v>27</v>
      </c>
      <c r="O5068" t="s">
        <v>27</v>
      </c>
      <c r="P5068">
        <v>1</v>
      </c>
      <c r="Q5068">
        <v>14</v>
      </c>
      <c r="R5068">
        <v>200</v>
      </c>
      <c r="S5068">
        <v>3</v>
      </c>
      <c r="T5068" s="1">
        <v>43255</v>
      </c>
      <c r="U5068" t="str">
        <f>IF(Main_Data[[#This Row],[Average_Cost_for_two]]&lt;=200000,"0-200k",IF(Main_Data[[#This Row],[Average_Cost_for_two]]&lt;=400000,"200k-400k",IF(Main_Data[[#This Row],[Average_Cost_for_two]]&lt;=600000,"400k-600k",IF(Main_Data[[#This Row],[Average_Cost_for_two]]&lt;=800000,"600k-800k"))))</f>
        <v>0-200k</v>
      </c>
    </row>
    <row r="5069" spans="1:21" x14ac:dyDescent="0.35">
      <c r="A5069">
        <v>304092</v>
      </c>
      <c r="B5069" t="s">
        <v>10456</v>
      </c>
      <c r="C5069">
        <v>1</v>
      </c>
      <c r="D5069" t="s">
        <v>21</v>
      </c>
      <c r="E5069" t="s">
        <v>10457</v>
      </c>
      <c r="F5069" t="s">
        <v>234</v>
      </c>
      <c r="G5069" t="s">
        <v>233</v>
      </c>
      <c r="H5069">
        <v>77.169590799999995</v>
      </c>
      <c r="I5069">
        <v>28.7061721</v>
      </c>
      <c r="J5069" t="s">
        <v>25</v>
      </c>
      <c r="K5069" t="s">
        <v>26</v>
      </c>
      <c r="L5069" t="s">
        <v>27</v>
      </c>
      <c r="M5069" t="s">
        <v>27</v>
      </c>
      <c r="N5069" t="s">
        <v>27</v>
      </c>
      <c r="O5069" t="s">
        <v>27</v>
      </c>
      <c r="P5069">
        <v>1</v>
      </c>
      <c r="Q5069">
        <v>18</v>
      </c>
      <c r="R5069">
        <v>300</v>
      </c>
      <c r="S5069">
        <v>3</v>
      </c>
      <c r="T5069" s="1">
        <v>41817</v>
      </c>
      <c r="U5069" t="str">
        <f>IF(Main_Data[[#This Row],[Average_Cost_for_two]]&lt;=200000,"0-200k",IF(Main_Data[[#This Row],[Average_Cost_for_two]]&lt;=400000,"200k-400k",IF(Main_Data[[#This Row],[Average_Cost_for_two]]&lt;=600000,"400k-600k",IF(Main_Data[[#This Row],[Average_Cost_for_two]]&lt;=800000,"600k-800k"))))</f>
        <v>0-200k</v>
      </c>
    </row>
    <row r="5070" spans="1:21" x14ac:dyDescent="0.35">
      <c r="A5070">
        <v>308816</v>
      </c>
      <c r="B5070" t="s">
        <v>400</v>
      </c>
      <c r="C5070">
        <v>1</v>
      </c>
      <c r="D5070" t="s">
        <v>21</v>
      </c>
      <c r="E5070" t="s">
        <v>5778</v>
      </c>
      <c r="F5070" t="s">
        <v>2168</v>
      </c>
      <c r="G5070" t="s">
        <v>2169</v>
      </c>
      <c r="H5070">
        <v>77.287026499999996</v>
      </c>
      <c r="I5070">
        <v>28.636981599999999</v>
      </c>
      <c r="J5070" t="s">
        <v>25</v>
      </c>
      <c r="K5070" t="s">
        <v>26</v>
      </c>
      <c r="L5070" t="s">
        <v>27</v>
      </c>
      <c r="M5070" t="s">
        <v>27</v>
      </c>
      <c r="N5070" t="s">
        <v>27</v>
      </c>
      <c r="O5070" t="s">
        <v>27</v>
      </c>
      <c r="P5070">
        <v>1</v>
      </c>
      <c r="Q5070">
        <v>5</v>
      </c>
      <c r="R5070">
        <v>400</v>
      </c>
      <c r="S5070">
        <v>3</v>
      </c>
      <c r="T5070" s="1">
        <v>42890</v>
      </c>
      <c r="U5070" t="str">
        <f>IF(Main_Data[[#This Row],[Average_Cost_for_two]]&lt;=200000,"0-200k",IF(Main_Data[[#This Row],[Average_Cost_for_two]]&lt;=400000,"200k-400k",IF(Main_Data[[#This Row],[Average_Cost_for_two]]&lt;=600000,"400k-600k",IF(Main_Data[[#This Row],[Average_Cost_for_two]]&lt;=800000,"600k-800k"))))</f>
        <v>0-200k</v>
      </c>
    </row>
    <row r="5071" spans="1:21" x14ac:dyDescent="0.35">
      <c r="A5071">
        <v>4793</v>
      </c>
      <c r="B5071" t="s">
        <v>10458</v>
      </c>
      <c r="C5071">
        <v>1</v>
      </c>
      <c r="D5071" t="s">
        <v>21</v>
      </c>
      <c r="E5071" t="s">
        <v>10459</v>
      </c>
      <c r="F5071" t="s">
        <v>2173</v>
      </c>
      <c r="G5071" t="s">
        <v>2174</v>
      </c>
      <c r="H5071">
        <v>77.071068199999999</v>
      </c>
      <c r="I5071">
        <v>28.636551399999998</v>
      </c>
      <c r="J5071" t="s">
        <v>25</v>
      </c>
      <c r="K5071" t="s">
        <v>26</v>
      </c>
      <c r="L5071" t="s">
        <v>27</v>
      </c>
      <c r="M5071" t="s">
        <v>27</v>
      </c>
      <c r="N5071" t="s">
        <v>27</v>
      </c>
      <c r="O5071" t="s">
        <v>27</v>
      </c>
      <c r="P5071">
        <v>1</v>
      </c>
      <c r="Q5071">
        <v>44</v>
      </c>
      <c r="R5071">
        <v>350</v>
      </c>
      <c r="S5071">
        <v>3</v>
      </c>
      <c r="T5071" s="1">
        <v>42897</v>
      </c>
      <c r="U5071" t="str">
        <f>IF(Main_Data[[#This Row],[Average_Cost_for_two]]&lt;=200000,"0-200k",IF(Main_Data[[#This Row],[Average_Cost_for_two]]&lt;=400000,"200k-400k",IF(Main_Data[[#This Row],[Average_Cost_for_two]]&lt;=600000,"400k-600k",IF(Main_Data[[#This Row],[Average_Cost_for_two]]&lt;=800000,"600k-800k"))))</f>
        <v>0-200k</v>
      </c>
    </row>
    <row r="5072" spans="1:21" x14ac:dyDescent="0.35">
      <c r="A5072">
        <v>6394</v>
      </c>
      <c r="B5072" t="s">
        <v>400</v>
      </c>
      <c r="C5072">
        <v>1</v>
      </c>
      <c r="D5072" t="s">
        <v>21</v>
      </c>
      <c r="E5072" t="s">
        <v>10460</v>
      </c>
      <c r="F5072" t="s">
        <v>3415</v>
      </c>
      <c r="G5072" t="s">
        <v>3416</v>
      </c>
      <c r="H5072">
        <v>77.188370399999997</v>
      </c>
      <c r="I5072">
        <v>28.568038600000001</v>
      </c>
      <c r="J5072" t="s">
        <v>25</v>
      </c>
      <c r="K5072" t="s">
        <v>26</v>
      </c>
      <c r="L5072" t="s">
        <v>27</v>
      </c>
      <c r="M5072" t="s">
        <v>27</v>
      </c>
      <c r="N5072" t="s">
        <v>27</v>
      </c>
      <c r="O5072" t="s">
        <v>27</v>
      </c>
      <c r="P5072">
        <v>1</v>
      </c>
      <c r="Q5072">
        <v>11</v>
      </c>
      <c r="R5072">
        <v>250</v>
      </c>
      <c r="S5072">
        <v>3</v>
      </c>
      <c r="T5072" s="1">
        <v>41763</v>
      </c>
      <c r="U5072" t="str">
        <f>IF(Main_Data[[#This Row],[Average_Cost_for_two]]&lt;=200000,"0-200k",IF(Main_Data[[#This Row],[Average_Cost_for_two]]&lt;=400000,"200k-400k",IF(Main_Data[[#This Row],[Average_Cost_for_two]]&lt;=600000,"400k-600k",IF(Main_Data[[#This Row],[Average_Cost_for_two]]&lt;=800000,"600k-800k"))))</f>
        <v>0-200k</v>
      </c>
    </row>
    <row r="5073" spans="1:21" x14ac:dyDescent="0.35">
      <c r="A5073">
        <v>306380</v>
      </c>
      <c r="B5073" t="s">
        <v>10461</v>
      </c>
      <c r="C5073">
        <v>1</v>
      </c>
      <c r="D5073" t="s">
        <v>21</v>
      </c>
      <c r="E5073" t="s">
        <v>10462</v>
      </c>
      <c r="F5073" t="s">
        <v>325</v>
      </c>
      <c r="G5073" t="s">
        <v>326</v>
      </c>
      <c r="H5073">
        <v>77.223495499999999</v>
      </c>
      <c r="I5073">
        <v>28.658756</v>
      </c>
      <c r="J5073" t="s">
        <v>25</v>
      </c>
      <c r="K5073" t="s">
        <v>26</v>
      </c>
      <c r="L5073" t="s">
        <v>27</v>
      </c>
      <c r="M5073" t="s">
        <v>27</v>
      </c>
      <c r="N5073" t="s">
        <v>27</v>
      </c>
      <c r="O5073" t="s">
        <v>27</v>
      </c>
      <c r="P5073">
        <v>1</v>
      </c>
      <c r="Q5073">
        <v>5</v>
      </c>
      <c r="R5073">
        <v>450</v>
      </c>
      <c r="S5073">
        <v>3</v>
      </c>
      <c r="T5073" s="1">
        <v>42508</v>
      </c>
      <c r="U5073" t="str">
        <f>IF(Main_Data[[#This Row],[Average_Cost_for_two]]&lt;=200000,"0-200k",IF(Main_Data[[#This Row],[Average_Cost_for_two]]&lt;=400000,"200k-400k",IF(Main_Data[[#This Row],[Average_Cost_for_two]]&lt;=600000,"400k-600k",IF(Main_Data[[#This Row],[Average_Cost_for_two]]&lt;=800000,"600k-800k"))))</f>
        <v>0-200k</v>
      </c>
    </row>
    <row r="5074" spans="1:21" x14ac:dyDescent="0.35">
      <c r="A5074">
        <v>5460</v>
      </c>
      <c r="B5074" t="s">
        <v>10463</v>
      </c>
      <c r="C5074">
        <v>1</v>
      </c>
      <c r="D5074" t="s">
        <v>21</v>
      </c>
      <c r="E5074" t="s">
        <v>10464</v>
      </c>
      <c r="F5074" t="s">
        <v>325</v>
      </c>
      <c r="G5074" t="s">
        <v>326</v>
      </c>
      <c r="H5074">
        <v>77.230615099999994</v>
      </c>
      <c r="I5074">
        <v>28.655902600000001</v>
      </c>
      <c r="J5074" t="s">
        <v>25</v>
      </c>
      <c r="K5074" t="s">
        <v>26</v>
      </c>
      <c r="L5074" t="s">
        <v>27</v>
      </c>
      <c r="M5074" t="s">
        <v>27</v>
      </c>
      <c r="N5074" t="s">
        <v>27</v>
      </c>
      <c r="O5074" t="s">
        <v>27</v>
      </c>
      <c r="P5074">
        <v>1</v>
      </c>
      <c r="Q5074">
        <v>9</v>
      </c>
      <c r="R5074">
        <v>100</v>
      </c>
      <c r="S5074">
        <v>3</v>
      </c>
      <c r="T5074" s="1">
        <v>42871</v>
      </c>
      <c r="U5074" t="str">
        <f>IF(Main_Data[[#This Row],[Average_Cost_for_two]]&lt;=200000,"0-200k",IF(Main_Data[[#This Row],[Average_Cost_for_two]]&lt;=400000,"200k-400k",IF(Main_Data[[#This Row],[Average_Cost_for_two]]&lt;=600000,"400k-600k",IF(Main_Data[[#This Row],[Average_Cost_for_two]]&lt;=800000,"600k-800k"))))</f>
        <v>0-200k</v>
      </c>
    </row>
    <row r="5075" spans="1:21" x14ac:dyDescent="0.35">
      <c r="A5075">
        <v>308318</v>
      </c>
      <c r="B5075" t="s">
        <v>10465</v>
      </c>
      <c r="C5075">
        <v>1</v>
      </c>
      <c r="D5075" t="s">
        <v>21</v>
      </c>
      <c r="E5075" t="s">
        <v>10466</v>
      </c>
      <c r="F5075" t="s">
        <v>325</v>
      </c>
      <c r="G5075" t="s">
        <v>326</v>
      </c>
      <c r="H5075">
        <v>77.223034200000001</v>
      </c>
      <c r="I5075">
        <v>28.6572505</v>
      </c>
      <c r="J5075" t="s">
        <v>25</v>
      </c>
      <c r="K5075" t="s">
        <v>26</v>
      </c>
      <c r="L5075" t="s">
        <v>27</v>
      </c>
      <c r="M5075" t="s">
        <v>27</v>
      </c>
      <c r="N5075" t="s">
        <v>27</v>
      </c>
      <c r="O5075" t="s">
        <v>27</v>
      </c>
      <c r="P5075">
        <v>1</v>
      </c>
      <c r="Q5075">
        <v>116</v>
      </c>
      <c r="R5075">
        <v>150</v>
      </c>
      <c r="S5075">
        <v>4</v>
      </c>
      <c r="T5075" s="1">
        <v>41761</v>
      </c>
      <c r="U5075" t="str">
        <f>IF(Main_Data[[#This Row],[Average_Cost_for_two]]&lt;=200000,"0-200k",IF(Main_Data[[#This Row],[Average_Cost_for_two]]&lt;=400000,"200k-400k",IF(Main_Data[[#This Row],[Average_Cost_for_two]]&lt;=600000,"400k-600k",IF(Main_Data[[#This Row],[Average_Cost_for_two]]&lt;=800000,"600k-800k"))))</f>
        <v>0-200k</v>
      </c>
    </row>
    <row r="5076" spans="1:21" x14ac:dyDescent="0.35">
      <c r="A5076">
        <v>311712</v>
      </c>
      <c r="B5076" t="s">
        <v>6025</v>
      </c>
      <c r="C5076">
        <v>1</v>
      </c>
      <c r="D5076" t="s">
        <v>21</v>
      </c>
      <c r="E5076" t="s">
        <v>10467</v>
      </c>
      <c r="F5076" t="s">
        <v>10468</v>
      </c>
      <c r="G5076" t="s">
        <v>10469</v>
      </c>
      <c r="H5076">
        <v>0</v>
      </c>
      <c r="I5076">
        <v>0</v>
      </c>
      <c r="J5076" t="s">
        <v>25</v>
      </c>
      <c r="K5076" t="s">
        <v>26</v>
      </c>
      <c r="L5076" t="s">
        <v>27</v>
      </c>
      <c r="M5076" t="s">
        <v>27</v>
      </c>
      <c r="N5076" t="s">
        <v>27</v>
      </c>
      <c r="O5076" t="s">
        <v>27</v>
      </c>
      <c r="P5076">
        <v>1</v>
      </c>
      <c r="Q5076">
        <v>8</v>
      </c>
      <c r="R5076">
        <v>350</v>
      </c>
      <c r="S5076">
        <v>3</v>
      </c>
      <c r="T5076" s="1">
        <v>40306</v>
      </c>
      <c r="U5076" t="str">
        <f>IF(Main_Data[[#This Row],[Average_Cost_for_two]]&lt;=200000,"0-200k",IF(Main_Data[[#This Row],[Average_Cost_for_two]]&lt;=400000,"200k-400k",IF(Main_Data[[#This Row],[Average_Cost_for_two]]&lt;=600000,"400k-600k",IF(Main_Data[[#This Row],[Average_Cost_for_two]]&lt;=800000,"600k-800k"))))</f>
        <v>0-200k</v>
      </c>
    </row>
    <row r="5077" spans="1:21" x14ac:dyDescent="0.35">
      <c r="A5077">
        <v>311945</v>
      </c>
      <c r="B5077" t="s">
        <v>10470</v>
      </c>
      <c r="C5077">
        <v>1</v>
      </c>
      <c r="D5077" t="s">
        <v>21</v>
      </c>
      <c r="E5077" t="s">
        <v>10471</v>
      </c>
      <c r="F5077" t="s">
        <v>902</v>
      </c>
      <c r="G5077" t="s">
        <v>903</v>
      </c>
      <c r="H5077">
        <v>77.174634900000001</v>
      </c>
      <c r="I5077">
        <v>28.643958600000001</v>
      </c>
      <c r="J5077" t="s">
        <v>25</v>
      </c>
      <c r="K5077" t="s">
        <v>26</v>
      </c>
      <c r="L5077" t="s">
        <v>27</v>
      </c>
      <c r="M5077" t="s">
        <v>34</v>
      </c>
      <c r="N5077" t="s">
        <v>27</v>
      </c>
      <c r="O5077" t="s">
        <v>27</v>
      </c>
      <c r="P5077">
        <v>1</v>
      </c>
      <c r="Q5077">
        <v>21</v>
      </c>
      <c r="R5077">
        <v>250</v>
      </c>
      <c r="S5077">
        <v>3</v>
      </c>
      <c r="T5077" s="1">
        <v>42499</v>
      </c>
      <c r="U5077" t="str">
        <f>IF(Main_Data[[#This Row],[Average_Cost_for_two]]&lt;=200000,"0-200k",IF(Main_Data[[#This Row],[Average_Cost_for_two]]&lt;=400000,"200k-400k",IF(Main_Data[[#This Row],[Average_Cost_for_two]]&lt;=600000,"400k-600k",IF(Main_Data[[#This Row],[Average_Cost_for_two]]&lt;=800000,"600k-800k"))))</f>
        <v>0-200k</v>
      </c>
    </row>
    <row r="5078" spans="1:21" x14ac:dyDescent="0.35">
      <c r="A5078">
        <v>304546</v>
      </c>
      <c r="B5078" t="s">
        <v>1587</v>
      </c>
      <c r="C5078">
        <v>1</v>
      </c>
      <c r="D5078" t="s">
        <v>21</v>
      </c>
      <c r="E5078" t="s">
        <v>10472</v>
      </c>
      <c r="F5078" t="s">
        <v>157</v>
      </c>
      <c r="G5078" t="s">
        <v>158</v>
      </c>
      <c r="H5078">
        <v>77.209303599999998</v>
      </c>
      <c r="I5078">
        <v>28.5604449</v>
      </c>
      <c r="J5078" t="s">
        <v>25</v>
      </c>
      <c r="K5078" t="s">
        <v>26</v>
      </c>
      <c r="L5078" t="s">
        <v>27</v>
      </c>
      <c r="M5078" t="s">
        <v>27</v>
      </c>
      <c r="N5078" t="s">
        <v>27</v>
      </c>
      <c r="O5078" t="s">
        <v>27</v>
      </c>
      <c r="P5078">
        <v>1</v>
      </c>
      <c r="Q5078">
        <v>21</v>
      </c>
      <c r="R5078">
        <v>350</v>
      </c>
      <c r="S5078">
        <v>3</v>
      </c>
      <c r="T5078" s="1">
        <v>42129</v>
      </c>
      <c r="U5078" t="str">
        <f>IF(Main_Data[[#This Row],[Average_Cost_for_two]]&lt;=200000,"0-200k",IF(Main_Data[[#This Row],[Average_Cost_for_two]]&lt;=400000,"200k-400k",IF(Main_Data[[#This Row],[Average_Cost_for_two]]&lt;=600000,"400k-600k",IF(Main_Data[[#This Row],[Average_Cost_for_two]]&lt;=800000,"600k-800k"))))</f>
        <v>0-200k</v>
      </c>
    </row>
    <row r="5079" spans="1:21" x14ac:dyDescent="0.35">
      <c r="A5079">
        <v>1106</v>
      </c>
      <c r="B5079" t="s">
        <v>10473</v>
      </c>
      <c r="C5079">
        <v>1</v>
      </c>
      <c r="D5079" t="s">
        <v>21</v>
      </c>
      <c r="E5079" t="s">
        <v>10474</v>
      </c>
      <c r="F5079" t="s">
        <v>2928</v>
      </c>
      <c r="G5079" t="s">
        <v>2929</v>
      </c>
      <c r="H5079">
        <v>77.098101600000007</v>
      </c>
      <c r="I5079">
        <v>28.6310878</v>
      </c>
      <c r="J5079" t="s">
        <v>25</v>
      </c>
      <c r="K5079" t="s">
        <v>26</v>
      </c>
      <c r="L5079" t="s">
        <v>27</v>
      </c>
      <c r="M5079" t="s">
        <v>27</v>
      </c>
      <c r="N5079" t="s">
        <v>27</v>
      </c>
      <c r="O5079" t="s">
        <v>27</v>
      </c>
      <c r="P5079">
        <v>1</v>
      </c>
      <c r="Q5079">
        <v>59</v>
      </c>
      <c r="R5079">
        <v>350</v>
      </c>
      <c r="S5079">
        <v>3</v>
      </c>
      <c r="T5079" s="1">
        <v>41031</v>
      </c>
      <c r="U5079" t="str">
        <f>IF(Main_Data[[#This Row],[Average_Cost_for_two]]&lt;=200000,"0-200k",IF(Main_Data[[#This Row],[Average_Cost_for_two]]&lt;=400000,"200k-400k",IF(Main_Data[[#This Row],[Average_Cost_for_two]]&lt;=600000,"400k-600k",IF(Main_Data[[#This Row],[Average_Cost_for_two]]&lt;=800000,"600k-800k"))))</f>
        <v>0-200k</v>
      </c>
    </row>
    <row r="5080" spans="1:21" x14ac:dyDescent="0.35">
      <c r="A5080">
        <v>300522</v>
      </c>
      <c r="B5080" t="s">
        <v>10475</v>
      </c>
      <c r="C5080">
        <v>1</v>
      </c>
      <c r="D5080" t="s">
        <v>21</v>
      </c>
      <c r="E5080" t="s">
        <v>10476</v>
      </c>
      <c r="F5080" t="s">
        <v>2928</v>
      </c>
      <c r="G5080" t="s">
        <v>2929</v>
      </c>
      <c r="H5080">
        <v>77.096555800000004</v>
      </c>
      <c r="I5080">
        <v>28.63561</v>
      </c>
      <c r="J5080" t="s">
        <v>25</v>
      </c>
      <c r="K5080" t="s">
        <v>26</v>
      </c>
      <c r="L5080" t="s">
        <v>27</v>
      </c>
      <c r="M5080" t="s">
        <v>27</v>
      </c>
      <c r="N5080" t="s">
        <v>27</v>
      </c>
      <c r="O5080" t="s">
        <v>27</v>
      </c>
      <c r="P5080">
        <v>1</v>
      </c>
      <c r="Q5080">
        <v>7</v>
      </c>
      <c r="R5080">
        <v>250</v>
      </c>
      <c r="S5080">
        <v>3</v>
      </c>
      <c r="T5080" s="1">
        <v>42492</v>
      </c>
      <c r="U5080" t="str">
        <f>IF(Main_Data[[#This Row],[Average_Cost_for_two]]&lt;=200000,"0-200k",IF(Main_Data[[#This Row],[Average_Cost_for_two]]&lt;=400000,"200k-400k",IF(Main_Data[[#This Row],[Average_Cost_for_two]]&lt;=600000,"400k-600k",IF(Main_Data[[#This Row],[Average_Cost_for_two]]&lt;=800000,"600k-800k"))))</f>
        <v>0-200k</v>
      </c>
    </row>
    <row r="5081" spans="1:21" x14ac:dyDescent="0.35">
      <c r="A5081">
        <v>18349901</v>
      </c>
      <c r="B5081" t="s">
        <v>10477</v>
      </c>
      <c r="C5081">
        <v>1</v>
      </c>
      <c r="D5081" t="s">
        <v>21</v>
      </c>
      <c r="E5081" t="s">
        <v>10478</v>
      </c>
      <c r="F5081" t="s">
        <v>217</v>
      </c>
      <c r="G5081" t="s">
        <v>218</v>
      </c>
      <c r="H5081">
        <v>77.234902199999993</v>
      </c>
      <c r="I5081">
        <v>28.6498101</v>
      </c>
      <c r="J5081" t="s">
        <v>25</v>
      </c>
      <c r="K5081" t="s">
        <v>26</v>
      </c>
      <c r="L5081" t="s">
        <v>27</v>
      </c>
      <c r="M5081" t="s">
        <v>27</v>
      </c>
      <c r="N5081" t="s">
        <v>27</v>
      </c>
      <c r="O5081" t="s">
        <v>27</v>
      </c>
      <c r="P5081">
        <v>1</v>
      </c>
      <c r="Q5081">
        <v>7</v>
      </c>
      <c r="R5081">
        <v>400</v>
      </c>
      <c r="S5081">
        <v>3</v>
      </c>
      <c r="T5081" s="1">
        <v>41761</v>
      </c>
      <c r="U5081" t="str">
        <f>IF(Main_Data[[#This Row],[Average_Cost_for_two]]&lt;=200000,"0-200k",IF(Main_Data[[#This Row],[Average_Cost_for_two]]&lt;=400000,"200k-400k",IF(Main_Data[[#This Row],[Average_Cost_for_two]]&lt;=600000,"400k-600k",IF(Main_Data[[#This Row],[Average_Cost_for_two]]&lt;=800000,"600k-800k"))))</f>
        <v>0-200k</v>
      </c>
    </row>
    <row r="5082" spans="1:21" x14ac:dyDescent="0.35">
      <c r="A5082">
        <v>305723</v>
      </c>
      <c r="B5082" t="s">
        <v>10479</v>
      </c>
      <c r="C5082">
        <v>1</v>
      </c>
      <c r="D5082" t="s">
        <v>21</v>
      </c>
      <c r="E5082" t="s">
        <v>10480</v>
      </c>
      <c r="F5082" t="s">
        <v>1730</v>
      </c>
      <c r="G5082" t="s">
        <v>1729</v>
      </c>
      <c r="H5082">
        <v>77.082152100000002</v>
      </c>
      <c r="I5082">
        <v>28.623744500000001</v>
      </c>
      <c r="J5082" t="s">
        <v>25</v>
      </c>
      <c r="K5082" t="s">
        <v>26</v>
      </c>
      <c r="L5082" t="s">
        <v>27</v>
      </c>
      <c r="M5082" t="s">
        <v>34</v>
      </c>
      <c r="N5082" t="s">
        <v>27</v>
      </c>
      <c r="O5082" t="s">
        <v>27</v>
      </c>
      <c r="P5082">
        <v>1</v>
      </c>
      <c r="Q5082">
        <v>96</v>
      </c>
      <c r="R5082">
        <v>400</v>
      </c>
      <c r="S5082">
        <v>3</v>
      </c>
      <c r="T5082" s="1">
        <v>41044</v>
      </c>
      <c r="U5082" t="str">
        <f>IF(Main_Data[[#This Row],[Average_Cost_for_two]]&lt;=200000,"0-200k",IF(Main_Data[[#This Row],[Average_Cost_for_two]]&lt;=400000,"200k-400k",IF(Main_Data[[#This Row],[Average_Cost_for_two]]&lt;=600000,"400k-600k",IF(Main_Data[[#This Row],[Average_Cost_for_two]]&lt;=800000,"600k-800k"))))</f>
        <v>0-200k</v>
      </c>
    </row>
    <row r="5083" spans="1:21" x14ac:dyDescent="0.35">
      <c r="A5083">
        <v>18365889</v>
      </c>
      <c r="B5083" t="s">
        <v>10481</v>
      </c>
      <c r="C5083">
        <v>1</v>
      </c>
      <c r="D5083" t="s">
        <v>21</v>
      </c>
      <c r="E5083" t="s">
        <v>10136</v>
      </c>
      <c r="F5083" t="s">
        <v>652</v>
      </c>
      <c r="G5083" t="s">
        <v>653</v>
      </c>
      <c r="H5083">
        <v>77.203468900000004</v>
      </c>
      <c r="I5083">
        <v>28.682646099999999</v>
      </c>
      <c r="J5083" t="s">
        <v>25</v>
      </c>
      <c r="K5083" t="s">
        <v>26</v>
      </c>
      <c r="L5083" t="s">
        <v>27</v>
      </c>
      <c r="M5083" t="s">
        <v>27</v>
      </c>
      <c r="N5083" t="s">
        <v>27</v>
      </c>
      <c r="O5083" t="s">
        <v>27</v>
      </c>
      <c r="P5083">
        <v>1</v>
      </c>
      <c r="Q5083">
        <v>12</v>
      </c>
      <c r="R5083">
        <v>200</v>
      </c>
      <c r="S5083">
        <v>4</v>
      </c>
      <c r="T5083" s="1">
        <v>40667</v>
      </c>
      <c r="U5083" t="str">
        <f>IF(Main_Data[[#This Row],[Average_Cost_for_two]]&lt;=200000,"0-200k",IF(Main_Data[[#This Row],[Average_Cost_for_two]]&lt;=400000,"200k-400k",IF(Main_Data[[#This Row],[Average_Cost_for_two]]&lt;=600000,"400k-600k",IF(Main_Data[[#This Row],[Average_Cost_for_two]]&lt;=800000,"600k-800k"))))</f>
        <v>0-200k</v>
      </c>
    </row>
    <row r="5084" spans="1:21" x14ac:dyDescent="0.35">
      <c r="A5084">
        <v>306096</v>
      </c>
      <c r="B5084" t="s">
        <v>10482</v>
      </c>
      <c r="C5084">
        <v>1</v>
      </c>
      <c r="D5084" t="s">
        <v>21</v>
      </c>
      <c r="E5084" t="s">
        <v>10483</v>
      </c>
      <c r="F5084" t="s">
        <v>251</v>
      </c>
      <c r="G5084" t="s">
        <v>252</v>
      </c>
      <c r="H5084">
        <v>77.189204129999993</v>
      </c>
      <c r="I5084">
        <v>28.654561489999999</v>
      </c>
      <c r="J5084" t="s">
        <v>25</v>
      </c>
      <c r="K5084" t="s">
        <v>26</v>
      </c>
      <c r="L5084" t="s">
        <v>27</v>
      </c>
      <c r="M5084" t="s">
        <v>27</v>
      </c>
      <c r="N5084" t="s">
        <v>27</v>
      </c>
      <c r="O5084" t="s">
        <v>27</v>
      </c>
      <c r="P5084">
        <v>1</v>
      </c>
      <c r="Q5084">
        <v>92</v>
      </c>
      <c r="R5084">
        <v>200</v>
      </c>
      <c r="S5084">
        <v>3</v>
      </c>
      <c r="T5084" s="1">
        <v>42511</v>
      </c>
      <c r="U5084" t="str">
        <f>IF(Main_Data[[#This Row],[Average_Cost_for_two]]&lt;=200000,"0-200k",IF(Main_Data[[#This Row],[Average_Cost_for_two]]&lt;=400000,"200k-400k",IF(Main_Data[[#This Row],[Average_Cost_for_two]]&lt;=600000,"400k-600k",IF(Main_Data[[#This Row],[Average_Cost_for_two]]&lt;=800000,"600k-800k"))))</f>
        <v>0-200k</v>
      </c>
    </row>
    <row r="5085" spans="1:21" x14ac:dyDescent="0.35">
      <c r="A5085">
        <v>18198179</v>
      </c>
      <c r="B5085" t="s">
        <v>10484</v>
      </c>
      <c r="C5085">
        <v>1</v>
      </c>
      <c r="D5085" t="s">
        <v>21</v>
      </c>
      <c r="E5085" t="s">
        <v>10485</v>
      </c>
      <c r="F5085" t="s">
        <v>1736</v>
      </c>
      <c r="G5085" t="s">
        <v>1737</v>
      </c>
      <c r="H5085">
        <v>77.129915400000002</v>
      </c>
      <c r="I5085">
        <v>28.652277699999999</v>
      </c>
      <c r="J5085" t="s">
        <v>25</v>
      </c>
      <c r="K5085" t="s">
        <v>26</v>
      </c>
      <c r="L5085" t="s">
        <v>27</v>
      </c>
      <c r="M5085" t="s">
        <v>27</v>
      </c>
      <c r="N5085" t="s">
        <v>27</v>
      </c>
      <c r="O5085" t="s">
        <v>27</v>
      </c>
      <c r="P5085">
        <v>1</v>
      </c>
      <c r="Q5085">
        <v>9</v>
      </c>
      <c r="R5085">
        <v>450</v>
      </c>
      <c r="S5085">
        <v>3</v>
      </c>
      <c r="T5085" s="1">
        <v>42152</v>
      </c>
      <c r="U5085" t="str">
        <f>IF(Main_Data[[#This Row],[Average_Cost_for_two]]&lt;=200000,"0-200k",IF(Main_Data[[#This Row],[Average_Cost_for_two]]&lt;=400000,"200k-400k",IF(Main_Data[[#This Row],[Average_Cost_for_two]]&lt;=600000,"400k-600k",IF(Main_Data[[#This Row],[Average_Cost_for_two]]&lt;=800000,"600k-800k"))))</f>
        <v>0-200k</v>
      </c>
    </row>
    <row r="5086" spans="1:21" x14ac:dyDescent="0.35">
      <c r="A5086">
        <v>301817</v>
      </c>
      <c r="B5086" t="s">
        <v>10486</v>
      </c>
      <c r="C5086">
        <v>1</v>
      </c>
      <c r="D5086" t="s">
        <v>21</v>
      </c>
      <c r="E5086" t="s">
        <v>10487</v>
      </c>
      <c r="F5086" t="s">
        <v>5276</v>
      </c>
      <c r="G5086" t="s">
        <v>5277</v>
      </c>
      <c r="H5086">
        <v>77.120273999999995</v>
      </c>
      <c r="I5086">
        <v>28.630749300000002</v>
      </c>
      <c r="J5086" t="s">
        <v>25</v>
      </c>
      <c r="K5086" t="s">
        <v>26</v>
      </c>
      <c r="L5086" t="s">
        <v>27</v>
      </c>
      <c r="M5086" t="s">
        <v>27</v>
      </c>
      <c r="N5086" t="s">
        <v>27</v>
      </c>
      <c r="O5086" t="s">
        <v>27</v>
      </c>
      <c r="P5086">
        <v>1</v>
      </c>
      <c r="Q5086">
        <v>25</v>
      </c>
      <c r="R5086">
        <v>350</v>
      </c>
      <c r="S5086">
        <v>4</v>
      </c>
      <c r="T5086" s="1">
        <v>43233</v>
      </c>
      <c r="U5086" t="str">
        <f>IF(Main_Data[[#This Row],[Average_Cost_for_two]]&lt;=200000,"0-200k",IF(Main_Data[[#This Row],[Average_Cost_for_two]]&lt;=400000,"200k-400k",IF(Main_Data[[#This Row],[Average_Cost_for_two]]&lt;=600000,"400k-600k",IF(Main_Data[[#This Row],[Average_Cost_for_two]]&lt;=800000,"600k-800k"))))</f>
        <v>0-200k</v>
      </c>
    </row>
    <row r="5087" spans="1:21" x14ac:dyDescent="0.35">
      <c r="A5087">
        <v>18146358</v>
      </c>
      <c r="B5087" t="s">
        <v>10488</v>
      </c>
      <c r="C5087">
        <v>1</v>
      </c>
      <c r="D5087" t="s">
        <v>21</v>
      </c>
      <c r="E5087" t="s">
        <v>10489</v>
      </c>
      <c r="F5087" t="s">
        <v>117</v>
      </c>
      <c r="G5087" t="s">
        <v>118</v>
      </c>
      <c r="H5087">
        <v>77.300965750000003</v>
      </c>
      <c r="I5087">
        <v>28.610135809999999</v>
      </c>
      <c r="J5087" t="s">
        <v>25</v>
      </c>
      <c r="K5087" t="s">
        <v>26</v>
      </c>
      <c r="L5087" t="s">
        <v>27</v>
      </c>
      <c r="M5087" t="s">
        <v>27</v>
      </c>
      <c r="N5087" t="s">
        <v>27</v>
      </c>
      <c r="O5087" t="s">
        <v>27</v>
      </c>
      <c r="P5087">
        <v>1</v>
      </c>
      <c r="Q5087">
        <v>8</v>
      </c>
      <c r="R5087">
        <v>250</v>
      </c>
      <c r="S5087">
        <v>3</v>
      </c>
      <c r="T5087" s="1">
        <v>40299</v>
      </c>
      <c r="U5087" t="str">
        <f>IF(Main_Data[[#This Row],[Average_Cost_for_two]]&lt;=200000,"0-200k",IF(Main_Data[[#This Row],[Average_Cost_for_two]]&lt;=400000,"200k-400k",IF(Main_Data[[#This Row],[Average_Cost_for_two]]&lt;=600000,"400k-600k",IF(Main_Data[[#This Row],[Average_Cost_for_two]]&lt;=800000,"600k-800k"))))</f>
        <v>0-200k</v>
      </c>
    </row>
    <row r="5088" spans="1:21" x14ac:dyDescent="0.35">
      <c r="A5088">
        <v>4090</v>
      </c>
      <c r="B5088" t="s">
        <v>10490</v>
      </c>
      <c r="C5088">
        <v>1</v>
      </c>
      <c r="D5088" t="s">
        <v>21</v>
      </c>
      <c r="E5088" t="s">
        <v>10491</v>
      </c>
      <c r="F5088" t="s">
        <v>3709</v>
      </c>
      <c r="G5088" t="s">
        <v>3710</v>
      </c>
      <c r="H5088">
        <v>77.184776400000004</v>
      </c>
      <c r="I5088">
        <v>28.708434199999999</v>
      </c>
      <c r="J5088" t="s">
        <v>25</v>
      </c>
      <c r="K5088" t="s">
        <v>26</v>
      </c>
      <c r="L5088" t="s">
        <v>27</v>
      </c>
      <c r="M5088" t="s">
        <v>27</v>
      </c>
      <c r="N5088" t="s">
        <v>27</v>
      </c>
      <c r="O5088" t="s">
        <v>27</v>
      </c>
      <c r="P5088">
        <v>1</v>
      </c>
      <c r="Q5088">
        <v>21</v>
      </c>
      <c r="R5088">
        <v>400</v>
      </c>
      <c r="S5088">
        <v>3</v>
      </c>
      <c r="T5088" s="1">
        <v>41395</v>
      </c>
      <c r="U5088" t="str">
        <f>IF(Main_Data[[#This Row],[Average_Cost_for_two]]&lt;=200000,"0-200k",IF(Main_Data[[#This Row],[Average_Cost_for_two]]&lt;=400000,"200k-400k",IF(Main_Data[[#This Row],[Average_Cost_for_two]]&lt;=600000,"400k-600k",IF(Main_Data[[#This Row],[Average_Cost_for_two]]&lt;=800000,"600k-800k"))))</f>
        <v>0-200k</v>
      </c>
    </row>
    <row r="5089" spans="1:21" x14ac:dyDescent="0.35">
      <c r="A5089">
        <v>18425751</v>
      </c>
      <c r="B5089" t="s">
        <v>10492</v>
      </c>
      <c r="C5089">
        <v>1</v>
      </c>
      <c r="D5089" t="s">
        <v>21</v>
      </c>
      <c r="E5089" t="s">
        <v>10493</v>
      </c>
      <c r="F5089" t="s">
        <v>268</v>
      </c>
      <c r="G5089" t="s">
        <v>269</v>
      </c>
      <c r="H5089">
        <v>77.171307299999995</v>
      </c>
      <c r="I5089">
        <v>28.5589002</v>
      </c>
      <c r="J5089" t="s">
        <v>25</v>
      </c>
      <c r="K5089" t="s">
        <v>26</v>
      </c>
      <c r="L5089" t="s">
        <v>27</v>
      </c>
      <c r="M5089" t="s">
        <v>27</v>
      </c>
      <c r="N5089" t="s">
        <v>27</v>
      </c>
      <c r="O5089" t="s">
        <v>27</v>
      </c>
      <c r="P5089">
        <v>1</v>
      </c>
      <c r="Q5089">
        <v>11</v>
      </c>
      <c r="R5089">
        <v>350</v>
      </c>
      <c r="S5089">
        <v>3</v>
      </c>
      <c r="T5089" s="1">
        <v>42137</v>
      </c>
      <c r="U5089" t="str">
        <f>IF(Main_Data[[#This Row],[Average_Cost_for_two]]&lt;=200000,"0-200k",IF(Main_Data[[#This Row],[Average_Cost_for_two]]&lt;=400000,"200k-400k",IF(Main_Data[[#This Row],[Average_Cost_for_two]]&lt;=600000,"400k-600k",IF(Main_Data[[#This Row],[Average_Cost_for_two]]&lt;=800000,"600k-800k"))))</f>
        <v>0-200k</v>
      </c>
    </row>
    <row r="5090" spans="1:21" x14ac:dyDescent="0.35">
      <c r="A5090">
        <v>7416</v>
      </c>
      <c r="B5090" t="s">
        <v>10494</v>
      </c>
      <c r="C5090">
        <v>1</v>
      </c>
      <c r="D5090" t="s">
        <v>21</v>
      </c>
      <c r="E5090" t="s">
        <v>10495</v>
      </c>
      <c r="F5090" t="s">
        <v>96</v>
      </c>
      <c r="G5090" t="s">
        <v>97</v>
      </c>
      <c r="H5090">
        <v>77.148368000000005</v>
      </c>
      <c r="I5090">
        <v>28.6323154</v>
      </c>
      <c r="J5090" t="s">
        <v>25</v>
      </c>
      <c r="K5090" t="s">
        <v>26</v>
      </c>
      <c r="L5090" t="s">
        <v>27</v>
      </c>
      <c r="M5090" t="s">
        <v>27</v>
      </c>
      <c r="N5090" t="s">
        <v>27</v>
      </c>
      <c r="O5090" t="s">
        <v>27</v>
      </c>
      <c r="P5090">
        <v>1</v>
      </c>
      <c r="Q5090">
        <v>30</v>
      </c>
      <c r="R5090">
        <v>150</v>
      </c>
      <c r="S5090">
        <v>3</v>
      </c>
      <c r="T5090" s="1">
        <v>43248</v>
      </c>
      <c r="U5090" t="str">
        <f>IF(Main_Data[[#This Row],[Average_Cost_for_two]]&lt;=200000,"0-200k",IF(Main_Data[[#This Row],[Average_Cost_for_two]]&lt;=400000,"200k-400k",IF(Main_Data[[#This Row],[Average_Cost_for_two]]&lt;=600000,"400k-600k",IF(Main_Data[[#This Row],[Average_Cost_for_two]]&lt;=800000,"600k-800k"))))</f>
        <v>0-200k</v>
      </c>
    </row>
    <row r="5091" spans="1:21" x14ac:dyDescent="0.35">
      <c r="A5091">
        <v>7419</v>
      </c>
      <c r="B5091" t="s">
        <v>10496</v>
      </c>
      <c r="C5091">
        <v>1</v>
      </c>
      <c r="D5091" t="s">
        <v>21</v>
      </c>
      <c r="E5091" t="s">
        <v>10497</v>
      </c>
      <c r="F5091" t="s">
        <v>96</v>
      </c>
      <c r="G5091" t="s">
        <v>97</v>
      </c>
      <c r="H5091">
        <v>77.146275399999993</v>
      </c>
      <c r="I5091">
        <v>28.627623700000001</v>
      </c>
      <c r="J5091" t="s">
        <v>25</v>
      </c>
      <c r="K5091" t="s">
        <v>26</v>
      </c>
      <c r="L5091" t="s">
        <v>27</v>
      </c>
      <c r="M5091" t="s">
        <v>27</v>
      </c>
      <c r="N5091" t="s">
        <v>27</v>
      </c>
      <c r="O5091" t="s">
        <v>27</v>
      </c>
      <c r="P5091">
        <v>1</v>
      </c>
      <c r="Q5091">
        <v>20</v>
      </c>
      <c r="R5091">
        <v>200</v>
      </c>
      <c r="S5091">
        <v>3</v>
      </c>
      <c r="T5091" s="1">
        <v>41763</v>
      </c>
      <c r="U5091" t="str">
        <f>IF(Main_Data[[#This Row],[Average_Cost_for_two]]&lt;=200000,"0-200k",IF(Main_Data[[#This Row],[Average_Cost_for_two]]&lt;=400000,"200k-400k",IF(Main_Data[[#This Row],[Average_Cost_for_two]]&lt;=600000,"400k-600k",IF(Main_Data[[#This Row],[Average_Cost_for_two]]&lt;=800000,"600k-800k"))))</f>
        <v>0-200k</v>
      </c>
    </row>
    <row r="5092" spans="1:21" x14ac:dyDescent="0.35">
      <c r="A5092">
        <v>307169</v>
      </c>
      <c r="B5092" t="s">
        <v>10498</v>
      </c>
      <c r="C5092">
        <v>1</v>
      </c>
      <c r="D5092" t="s">
        <v>21</v>
      </c>
      <c r="E5092" t="s">
        <v>1099</v>
      </c>
      <c r="F5092" t="s">
        <v>61</v>
      </c>
      <c r="G5092" t="s">
        <v>62</v>
      </c>
      <c r="H5092">
        <v>77.177902700000004</v>
      </c>
      <c r="I5092">
        <v>28.564484199999999</v>
      </c>
      <c r="J5092" t="s">
        <v>25</v>
      </c>
      <c r="K5092" t="s">
        <v>26</v>
      </c>
      <c r="L5092" t="s">
        <v>27</v>
      </c>
      <c r="M5092" t="s">
        <v>27</v>
      </c>
      <c r="N5092" t="s">
        <v>27</v>
      </c>
      <c r="O5092" t="s">
        <v>27</v>
      </c>
      <c r="P5092">
        <v>1</v>
      </c>
      <c r="Q5092">
        <v>5</v>
      </c>
      <c r="R5092">
        <v>150</v>
      </c>
      <c r="S5092">
        <v>3</v>
      </c>
      <c r="T5092" s="1">
        <v>42879</v>
      </c>
      <c r="U5092" t="str">
        <f>IF(Main_Data[[#This Row],[Average_Cost_for_two]]&lt;=200000,"0-200k",IF(Main_Data[[#This Row],[Average_Cost_for_two]]&lt;=400000,"200k-400k",IF(Main_Data[[#This Row],[Average_Cost_for_two]]&lt;=600000,"400k-600k",IF(Main_Data[[#This Row],[Average_Cost_for_two]]&lt;=800000,"600k-800k"))))</f>
        <v>0-200k</v>
      </c>
    </row>
    <row r="5093" spans="1:21" x14ac:dyDescent="0.35">
      <c r="A5093">
        <v>4330</v>
      </c>
      <c r="B5093" t="s">
        <v>10499</v>
      </c>
      <c r="C5093">
        <v>1</v>
      </c>
      <c r="D5093" t="s">
        <v>21</v>
      </c>
      <c r="E5093" t="s">
        <v>10500</v>
      </c>
      <c r="F5093" t="s">
        <v>1915</v>
      </c>
      <c r="G5093" t="s">
        <v>1916</v>
      </c>
      <c r="H5093">
        <v>77.196294550000005</v>
      </c>
      <c r="I5093">
        <v>28.558873999999999</v>
      </c>
      <c r="J5093" t="s">
        <v>25</v>
      </c>
      <c r="K5093" t="s">
        <v>26</v>
      </c>
      <c r="L5093" t="s">
        <v>27</v>
      </c>
      <c r="M5093" t="s">
        <v>34</v>
      </c>
      <c r="N5093" t="s">
        <v>27</v>
      </c>
      <c r="O5093" t="s">
        <v>27</v>
      </c>
      <c r="P5093">
        <v>1</v>
      </c>
      <c r="Q5093">
        <v>60</v>
      </c>
      <c r="R5093">
        <v>350</v>
      </c>
      <c r="S5093">
        <v>3</v>
      </c>
      <c r="T5093" s="1">
        <v>41773</v>
      </c>
      <c r="U5093" t="str">
        <f>IF(Main_Data[[#This Row],[Average_Cost_for_two]]&lt;=200000,"0-200k",IF(Main_Data[[#This Row],[Average_Cost_for_two]]&lt;=400000,"200k-400k",IF(Main_Data[[#This Row],[Average_Cost_for_two]]&lt;=600000,"400k-600k",IF(Main_Data[[#This Row],[Average_Cost_for_two]]&lt;=800000,"600k-800k"))))</f>
        <v>0-200k</v>
      </c>
    </row>
    <row r="5094" spans="1:21" x14ac:dyDescent="0.35">
      <c r="A5094">
        <v>18343904</v>
      </c>
      <c r="B5094" t="s">
        <v>10501</v>
      </c>
      <c r="C5094">
        <v>1</v>
      </c>
      <c r="D5094" t="s">
        <v>21</v>
      </c>
      <c r="E5094" t="s">
        <v>10502</v>
      </c>
      <c r="F5094" t="s">
        <v>895</v>
      </c>
      <c r="G5094" t="s">
        <v>896</v>
      </c>
      <c r="H5094">
        <v>77.285864399999994</v>
      </c>
      <c r="I5094">
        <v>28.6816566</v>
      </c>
      <c r="J5094" t="s">
        <v>25</v>
      </c>
      <c r="K5094" t="s">
        <v>26</v>
      </c>
      <c r="L5094" t="s">
        <v>27</v>
      </c>
      <c r="M5094" t="s">
        <v>27</v>
      </c>
      <c r="N5094" t="s">
        <v>27</v>
      </c>
      <c r="O5094" t="s">
        <v>27</v>
      </c>
      <c r="P5094">
        <v>1</v>
      </c>
      <c r="Q5094">
        <v>6</v>
      </c>
      <c r="R5094">
        <v>450</v>
      </c>
      <c r="S5094">
        <v>3</v>
      </c>
      <c r="T5094" s="1">
        <v>43222</v>
      </c>
      <c r="U5094" t="str">
        <f>IF(Main_Data[[#This Row],[Average_Cost_for_two]]&lt;=200000,"0-200k",IF(Main_Data[[#This Row],[Average_Cost_for_two]]&lt;=400000,"200k-400k",IF(Main_Data[[#This Row],[Average_Cost_for_two]]&lt;=600000,"400k-600k",IF(Main_Data[[#This Row],[Average_Cost_for_two]]&lt;=800000,"600k-800k"))))</f>
        <v>0-200k</v>
      </c>
    </row>
    <row r="5095" spans="1:21" x14ac:dyDescent="0.35">
      <c r="A5095">
        <v>313139</v>
      </c>
      <c r="B5095" t="s">
        <v>10503</v>
      </c>
      <c r="C5095">
        <v>1</v>
      </c>
      <c r="D5095" t="s">
        <v>21</v>
      </c>
      <c r="E5095" t="s">
        <v>10504</v>
      </c>
      <c r="F5095" t="s">
        <v>406</v>
      </c>
      <c r="G5095" t="s">
        <v>407</v>
      </c>
      <c r="H5095">
        <v>77.280107000000001</v>
      </c>
      <c r="I5095">
        <v>28.6297763</v>
      </c>
      <c r="J5095" t="s">
        <v>25</v>
      </c>
      <c r="K5095" t="s">
        <v>26</v>
      </c>
      <c r="L5095" t="s">
        <v>27</v>
      </c>
      <c r="M5095" t="s">
        <v>27</v>
      </c>
      <c r="N5095" t="s">
        <v>27</v>
      </c>
      <c r="O5095" t="s">
        <v>27</v>
      </c>
      <c r="P5095">
        <v>1</v>
      </c>
      <c r="Q5095">
        <v>6</v>
      </c>
      <c r="R5095">
        <v>450</v>
      </c>
      <c r="S5095">
        <v>3</v>
      </c>
      <c r="T5095" s="1">
        <v>40301</v>
      </c>
      <c r="U5095" t="str">
        <f>IF(Main_Data[[#This Row],[Average_Cost_for_two]]&lt;=200000,"0-200k",IF(Main_Data[[#This Row],[Average_Cost_for_two]]&lt;=400000,"200k-400k",IF(Main_Data[[#This Row],[Average_Cost_for_two]]&lt;=600000,"400k-600k",IF(Main_Data[[#This Row],[Average_Cost_for_two]]&lt;=800000,"600k-800k"))))</f>
        <v>0-200k</v>
      </c>
    </row>
    <row r="5096" spans="1:21" x14ac:dyDescent="0.35">
      <c r="A5096">
        <v>18261739</v>
      </c>
      <c r="B5096" t="s">
        <v>10505</v>
      </c>
      <c r="C5096">
        <v>1</v>
      </c>
      <c r="D5096" t="s">
        <v>21</v>
      </c>
      <c r="E5096" t="s">
        <v>6150</v>
      </c>
      <c r="F5096" t="s">
        <v>4973</v>
      </c>
      <c r="G5096" t="s">
        <v>4974</v>
      </c>
      <c r="H5096">
        <v>77.203881609999996</v>
      </c>
      <c r="I5096">
        <v>28.680960590000002</v>
      </c>
      <c r="J5096" t="s">
        <v>25</v>
      </c>
      <c r="K5096" t="s">
        <v>26</v>
      </c>
      <c r="L5096" t="s">
        <v>27</v>
      </c>
      <c r="M5096" t="s">
        <v>34</v>
      </c>
      <c r="N5096" t="s">
        <v>27</v>
      </c>
      <c r="O5096" t="s">
        <v>27</v>
      </c>
      <c r="P5096">
        <v>1</v>
      </c>
      <c r="Q5096">
        <v>18</v>
      </c>
      <c r="R5096">
        <v>400</v>
      </c>
      <c r="S5096">
        <v>3</v>
      </c>
      <c r="T5096" s="1">
        <v>42491</v>
      </c>
      <c r="U5096" t="str">
        <f>IF(Main_Data[[#This Row],[Average_Cost_for_two]]&lt;=200000,"0-200k",IF(Main_Data[[#This Row],[Average_Cost_for_two]]&lt;=400000,"200k-400k",IF(Main_Data[[#This Row],[Average_Cost_for_two]]&lt;=600000,"400k-600k",IF(Main_Data[[#This Row],[Average_Cost_for_two]]&lt;=800000,"600k-800k"))))</f>
        <v>0-200k</v>
      </c>
    </row>
    <row r="5097" spans="1:21" x14ac:dyDescent="0.35">
      <c r="A5097">
        <v>18424579</v>
      </c>
      <c r="B5097" t="s">
        <v>10506</v>
      </c>
      <c r="C5097">
        <v>1</v>
      </c>
      <c r="D5097" t="s">
        <v>21</v>
      </c>
      <c r="E5097" t="s">
        <v>10507</v>
      </c>
      <c r="F5097" t="s">
        <v>207</v>
      </c>
      <c r="G5097" t="s">
        <v>206</v>
      </c>
      <c r="H5097">
        <v>77.099837800000003</v>
      </c>
      <c r="I5097">
        <v>28.635971099999999</v>
      </c>
      <c r="J5097" t="s">
        <v>25</v>
      </c>
      <c r="K5097" t="s">
        <v>26</v>
      </c>
      <c r="L5097" t="s">
        <v>27</v>
      </c>
      <c r="M5097" t="s">
        <v>27</v>
      </c>
      <c r="N5097" t="s">
        <v>27</v>
      </c>
      <c r="O5097" t="s">
        <v>27</v>
      </c>
      <c r="P5097">
        <v>1</v>
      </c>
      <c r="Q5097">
        <v>16</v>
      </c>
      <c r="R5097">
        <v>200</v>
      </c>
      <c r="S5097">
        <v>3</v>
      </c>
      <c r="T5097" s="1">
        <v>40303</v>
      </c>
      <c r="U5097" t="str">
        <f>IF(Main_Data[[#This Row],[Average_Cost_for_two]]&lt;=200000,"0-200k",IF(Main_Data[[#This Row],[Average_Cost_for_two]]&lt;=400000,"200k-400k",IF(Main_Data[[#This Row],[Average_Cost_for_two]]&lt;=600000,"400k-600k",IF(Main_Data[[#This Row],[Average_Cost_for_two]]&lt;=800000,"600k-800k"))))</f>
        <v>0-200k</v>
      </c>
    </row>
    <row r="5098" spans="1:21" x14ac:dyDescent="0.35">
      <c r="A5098">
        <v>302729</v>
      </c>
      <c r="B5098" t="s">
        <v>10508</v>
      </c>
      <c r="C5098">
        <v>1</v>
      </c>
      <c r="D5098" t="s">
        <v>21</v>
      </c>
      <c r="E5098" t="s">
        <v>10509</v>
      </c>
      <c r="F5098" t="s">
        <v>1160</v>
      </c>
      <c r="G5098" t="s">
        <v>1161</v>
      </c>
      <c r="H5098">
        <v>77.030943800000003</v>
      </c>
      <c r="I5098">
        <v>28.619375600000001</v>
      </c>
      <c r="J5098" t="s">
        <v>25</v>
      </c>
      <c r="K5098" t="s">
        <v>26</v>
      </c>
      <c r="L5098" t="s">
        <v>27</v>
      </c>
      <c r="M5098" t="s">
        <v>27</v>
      </c>
      <c r="N5098" t="s">
        <v>27</v>
      </c>
      <c r="O5098" t="s">
        <v>27</v>
      </c>
      <c r="P5098">
        <v>1</v>
      </c>
      <c r="Q5098">
        <v>5</v>
      </c>
      <c r="R5098">
        <v>150</v>
      </c>
      <c r="S5098">
        <v>3</v>
      </c>
      <c r="T5098" s="1">
        <v>41031</v>
      </c>
      <c r="U5098" t="str">
        <f>IF(Main_Data[[#This Row],[Average_Cost_for_two]]&lt;=200000,"0-200k",IF(Main_Data[[#This Row],[Average_Cost_for_two]]&lt;=400000,"200k-400k",IF(Main_Data[[#This Row],[Average_Cost_for_two]]&lt;=600000,"400k-600k",IF(Main_Data[[#This Row],[Average_Cost_for_two]]&lt;=800000,"600k-800k"))))</f>
        <v>0-200k</v>
      </c>
    </row>
    <row r="5099" spans="1:21" x14ac:dyDescent="0.35">
      <c r="A5099">
        <v>300941</v>
      </c>
      <c r="B5099" t="s">
        <v>10510</v>
      </c>
      <c r="C5099">
        <v>1</v>
      </c>
      <c r="D5099" t="s">
        <v>21</v>
      </c>
      <c r="E5099" t="s">
        <v>10511</v>
      </c>
      <c r="F5099" t="s">
        <v>2068</v>
      </c>
      <c r="G5099" t="s">
        <v>2069</v>
      </c>
      <c r="H5099">
        <v>77.197804000000005</v>
      </c>
      <c r="I5099">
        <v>28.692129399999999</v>
      </c>
      <c r="J5099" t="s">
        <v>25</v>
      </c>
      <c r="K5099" t="s">
        <v>26</v>
      </c>
      <c r="L5099" t="s">
        <v>27</v>
      </c>
      <c r="M5099" t="s">
        <v>27</v>
      </c>
      <c r="N5099" t="s">
        <v>27</v>
      </c>
      <c r="O5099" t="s">
        <v>27</v>
      </c>
      <c r="P5099">
        <v>1</v>
      </c>
      <c r="Q5099">
        <v>43</v>
      </c>
      <c r="R5099">
        <v>300</v>
      </c>
      <c r="S5099">
        <v>3</v>
      </c>
      <c r="T5099" s="1">
        <v>40326</v>
      </c>
      <c r="U5099" t="str">
        <f>IF(Main_Data[[#This Row],[Average_Cost_for_two]]&lt;=200000,"0-200k",IF(Main_Data[[#This Row],[Average_Cost_for_two]]&lt;=400000,"200k-400k",IF(Main_Data[[#This Row],[Average_Cost_for_two]]&lt;=600000,"400k-600k",IF(Main_Data[[#This Row],[Average_Cost_for_two]]&lt;=800000,"600k-800k"))))</f>
        <v>0-200k</v>
      </c>
    </row>
    <row r="5100" spans="1:21" x14ac:dyDescent="0.35">
      <c r="A5100">
        <v>7886</v>
      </c>
      <c r="B5100" t="s">
        <v>10512</v>
      </c>
      <c r="C5100">
        <v>1</v>
      </c>
      <c r="D5100" t="s">
        <v>21</v>
      </c>
      <c r="E5100" t="s">
        <v>10513</v>
      </c>
      <c r="F5100" t="s">
        <v>332</v>
      </c>
      <c r="G5100" t="s">
        <v>333</v>
      </c>
      <c r="H5100">
        <v>77.253491800000006</v>
      </c>
      <c r="I5100">
        <v>28.556672500000001</v>
      </c>
      <c r="J5100" t="s">
        <v>25</v>
      </c>
      <c r="K5100" t="s">
        <v>26</v>
      </c>
      <c r="L5100" t="s">
        <v>27</v>
      </c>
      <c r="M5100" t="s">
        <v>27</v>
      </c>
      <c r="N5100" t="s">
        <v>27</v>
      </c>
      <c r="O5100" t="s">
        <v>27</v>
      </c>
      <c r="P5100">
        <v>1</v>
      </c>
      <c r="Q5100">
        <v>17</v>
      </c>
      <c r="R5100">
        <v>200</v>
      </c>
      <c r="S5100">
        <v>3</v>
      </c>
      <c r="T5100" s="1">
        <v>41757</v>
      </c>
      <c r="U5100" t="str">
        <f>IF(Main_Data[[#This Row],[Average_Cost_for_two]]&lt;=200000,"0-200k",IF(Main_Data[[#This Row],[Average_Cost_for_two]]&lt;=400000,"200k-400k",IF(Main_Data[[#This Row],[Average_Cost_for_two]]&lt;=600000,"400k-600k",IF(Main_Data[[#This Row],[Average_Cost_for_two]]&lt;=800000,"600k-800k"))))</f>
        <v>0-200k</v>
      </c>
    </row>
    <row r="5101" spans="1:21" x14ac:dyDescent="0.35">
      <c r="A5101">
        <v>302811</v>
      </c>
      <c r="B5101" t="s">
        <v>10514</v>
      </c>
      <c r="C5101">
        <v>1</v>
      </c>
      <c r="D5101" t="s">
        <v>21</v>
      </c>
      <c r="E5101" t="s">
        <v>10515</v>
      </c>
      <c r="F5101" t="s">
        <v>1622</v>
      </c>
      <c r="G5101" t="s">
        <v>1623</v>
      </c>
      <c r="H5101">
        <v>77.261703569999995</v>
      </c>
      <c r="I5101">
        <v>28.538047070000001</v>
      </c>
      <c r="J5101" t="s">
        <v>25</v>
      </c>
      <c r="K5101" t="s">
        <v>26</v>
      </c>
      <c r="L5101" t="s">
        <v>27</v>
      </c>
      <c r="M5101" t="s">
        <v>34</v>
      </c>
      <c r="N5101" t="s">
        <v>27</v>
      </c>
      <c r="O5101" t="s">
        <v>27</v>
      </c>
      <c r="P5101">
        <v>1</v>
      </c>
      <c r="Q5101">
        <v>24</v>
      </c>
      <c r="R5101">
        <v>450</v>
      </c>
      <c r="S5101">
        <v>3</v>
      </c>
      <c r="T5101" s="1">
        <v>40638</v>
      </c>
      <c r="U5101" t="str">
        <f>IF(Main_Data[[#This Row],[Average_Cost_for_two]]&lt;=200000,"0-200k",IF(Main_Data[[#This Row],[Average_Cost_for_two]]&lt;=400000,"200k-400k",IF(Main_Data[[#This Row],[Average_Cost_for_two]]&lt;=600000,"400k-600k",IF(Main_Data[[#This Row],[Average_Cost_for_two]]&lt;=800000,"600k-800k"))))</f>
        <v>0-200k</v>
      </c>
    </row>
    <row r="5102" spans="1:21" x14ac:dyDescent="0.35">
      <c r="A5102">
        <v>2211</v>
      </c>
      <c r="B5102" t="s">
        <v>10516</v>
      </c>
      <c r="C5102">
        <v>1</v>
      </c>
      <c r="D5102" t="s">
        <v>21</v>
      </c>
      <c r="E5102" t="s">
        <v>10517</v>
      </c>
      <c r="F5102" t="s">
        <v>1622</v>
      </c>
      <c r="G5102" t="s">
        <v>1623</v>
      </c>
      <c r="H5102">
        <v>77.255467300000007</v>
      </c>
      <c r="I5102">
        <v>28.541798799999999</v>
      </c>
      <c r="J5102" t="s">
        <v>25</v>
      </c>
      <c r="K5102" t="s">
        <v>26</v>
      </c>
      <c r="L5102" t="s">
        <v>27</v>
      </c>
      <c r="M5102" t="s">
        <v>34</v>
      </c>
      <c r="N5102" t="s">
        <v>27</v>
      </c>
      <c r="O5102" t="s">
        <v>27</v>
      </c>
      <c r="P5102">
        <v>1</v>
      </c>
      <c r="Q5102">
        <v>23</v>
      </c>
      <c r="R5102">
        <v>350</v>
      </c>
      <c r="S5102">
        <v>3</v>
      </c>
      <c r="T5102" s="1">
        <v>41008</v>
      </c>
      <c r="U5102" t="str">
        <f>IF(Main_Data[[#This Row],[Average_Cost_for_two]]&lt;=200000,"0-200k",IF(Main_Data[[#This Row],[Average_Cost_for_two]]&lt;=400000,"200k-400k",IF(Main_Data[[#This Row],[Average_Cost_for_two]]&lt;=600000,"400k-600k",IF(Main_Data[[#This Row],[Average_Cost_for_two]]&lt;=800000,"600k-800k"))))</f>
        <v>0-200k</v>
      </c>
    </row>
    <row r="5103" spans="1:21" x14ac:dyDescent="0.35">
      <c r="A5103">
        <v>1904</v>
      </c>
      <c r="B5103" t="s">
        <v>10518</v>
      </c>
      <c r="C5103">
        <v>1</v>
      </c>
      <c r="D5103" t="s">
        <v>21</v>
      </c>
      <c r="E5103" t="s">
        <v>10519</v>
      </c>
      <c r="F5103" t="s">
        <v>251</v>
      </c>
      <c r="G5103" t="s">
        <v>252</v>
      </c>
      <c r="H5103">
        <v>77.191171800000006</v>
      </c>
      <c r="I5103">
        <v>28.649176199999999</v>
      </c>
      <c r="J5103" t="s">
        <v>25</v>
      </c>
      <c r="K5103" t="s">
        <v>26</v>
      </c>
      <c r="L5103" t="s">
        <v>27</v>
      </c>
      <c r="M5103" t="s">
        <v>27</v>
      </c>
      <c r="N5103" t="s">
        <v>27</v>
      </c>
      <c r="O5103" t="s">
        <v>27</v>
      </c>
      <c r="P5103">
        <v>1</v>
      </c>
      <c r="Q5103">
        <v>149</v>
      </c>
      <c r="R5103">
        <v>350</v>
      </c>
      <c r="S5103">
        <v>4</v>
      </c>
      <c r="T5103" s="1">
        <v>42097</v>
      </c>
      <c r="U5103" t="str">
        <f>IF(Main_Data[[#This Row],[Average_Cost_for_two]]&lt;=200000,"0-200k",IF(Main_Data[[#This Row],[Average_Cost_for_two]]&lt;=400000,"200k-400k",IF(Main_Data[[#This Row],[Average_Cost_for_two]]&lt;=600000,"400k-600k",IF(Main_Data[[#This Row],[Average_Cost_for_two]]&lt;=800000,"600k-800k"))))</f>
        <v>0-200k</v>
      </c>
    </row>
    <row r="5104" spans="1:21" x14ac:dyDescent="0.35">
      <c r="A5104">
        <v>5664</v>
      </c>
      <c r="B5104" t="s">
        <v>10520</v>
      </c>
      <c r="C5104">
        <v>1</v>
      </c>
      <c r="D5104" t="s">
        <v>21</v>
      </c>
      <c r="E5104" t="s">
        <v>10521</v>
      </c>
      <c r="F5104" t="s">
        <v>1736</v>
      </c>
      <c r="G5104" t="s">
        <v>1737</v>
      </c>
      <c r="H5104">
        <v>77.131159199999999</v>
      </c>
      <c r="I5104">
        <v>28.648905200000002</v>
      </c>
      <c r="J5104" t="s">
        <v>25</v>
      </c>
      <c r="K5104" t="s">
        <v>26</v>
      </c>
      <c r="L5104" t="s">
        <v>27</v>
      </c>
      <c r="M5104" t="s">
        <v>34</v>
      </c>
      <c r="N5104" t="s">
        <v>27</v>
      </c>
      <c r="O5104" t="s">
        <v>27</v>
      </c>
      <c r="P5104">
        <v>1</v>
      </c>
      <c r="Q5104">
        <v>29</v>
      </c>
      <c r="R5104">
        <v>300</v>
      </c>
      <c r="S5104">
        <v>3</v>
      </c>
      <c r="T5104" s="1">
        <v>43214</v>
      </c>
      <c r="U5104" t="str">
        <f>IF(Main_Data[[#This Row],[Average_Cost_for_two]]&lt;=200000,"0-200k",IF(Main_Data[[#This Row],[Average_Cost_for_two]]&lt;=400000,"200k-400k",IF(Main_Data[[#This Row],[Average_Cost_for_two]]&lt;=600000,"400k-600k",IF(Main_Data[[#This Row],[Average_Cost_for_two]]&lt;=800000,"600k-800k"))))</f>
        <v>0-200k</v>
      </c>
    </row>
    <row r="5105" spans="1:21" x14ac:dyDescent="0.35">
      <c r="A5105">
        <v>3918</v>
      </c>
      <c r="B5105" t="s">
        <v>6025</v>
      </c>
      <c r="C5105">
        <v>1</v>
      </c>
      <c r="D5105" t="s">
        <v>21</v>
      </c>
      <c r="E5105" t="s">
        <v>10522</v>
      </c>
      <c r="F5105" t="s">
        <v>1736</v>
      </c>
      <c r="G5105" t="s">
        <v>1737</v>
      </c>
      <c r="H5105">
        <v>77.128442500000006</v>
      </c>
      <c r="I5105">
        <v>28.651777500000001</v>
      </c>
      <c r="J5105" t="s">
        <v>25</v>
      </c>
      <c r="K5105" t="s">
        <v>26</v>
      </c>
      <c r="L5105" t="s">
        <v>27</v>
      </c>
      <c r="M5105" t="s">
        <v>27</v>
      </c>
      <c r="N5105" t="s">
        <v>27</v>
      </c>
      <c r="O5105" t="s">
        <v>27</v>
      </c>
      <c r="P5105">
        <v>1</v>
      </c>
      <c r="Q5105">
        <v>54</v>
      </c>
      <c r="R5105">
        <v>350</v>
      </c>
      <c r="S5105">
        <v>2</v>
      </c>
      <c r="T5105" s="1">
        <v>42115</v>
      </c>
      <c r="U5105" t="str">
        <f>IF(Main_Data[[#This Row],[Average_Cost_for_two]]&lt;=200000,"0-200k",IF(Main_Data[[#This Row],[Average_Cost_for_two]]&lt;=400000,"200k-400k",IF(Main_Data[[#This Row],[Average_Cost_for_two]]&lt;=600000,"400k-600k",IF(Main_Data[[#This Row],[Average_Cost_for_two]]&lt;=800000,"600k-800k"))))</f>
        <v>0-200k</v>
      </c>
    </row>
    <row r="5106" spans="1:21" x14ac:dyDescent="0.35">
      <c r="A5106">
        <v>8517</v>
      </c>
      <c r="B5106" t="s">
        <v>420</v>
      </c>
      <c r="C5106">
        <v>1</v>
      </c>
      <c r="D5106" t="s">
        <v>21</v>
      </c>
      <c r="E5106" t="s">
        <v>10523</v>
      </c>
      <c r="F5106" t="s">
        <v>683</v>
      </c>
      <c r="G5106" t="s">
        <v>684</v>
      </c>
      <c r="H5106">
        <v>77.277689800000005</v>
      </c>
      <c r="I5106">
        <v>28.630718699999999</v>
      </c>
      <c r="J5106" t="s">
        <v>25</v>
      </c>
      <c r="K5106" t="s">
        <v>26</v>
      </c>
      <c r="L5106" t="s">
        <v>27</v>
      </c>
      <c r="M5106" t="s">
        <v>27</v>
      </c>
      <c r="N5106" t="s">
        <v>27</v>
      </c>
      <c r="O5106" t="s">
        <v>27</v>
      </c>
      <c r="P5106">
        <v>1</v>
      </c>
      <c r="Q5106">
        <v>24</v>
      </c>
      <c r="R5106">
        <v>400</v>
      </c>
      <c r="S5106">
        <v>3</v>
      </c>
      <c r="T5106" s="1">
        <v>42834</v>
      </c>
      <c r="U5106" t="str">
        <f>IF(Main_Data[[#This Row],[Average_Cost_for_two]]&lt;=200000,"0-200k",IF(Main_Data[[#This Row],[Average_Cost_for_two]]&lt;=400000,"200k-400k",IF(Main_Data[[#This Row],[Average_Cost_for_two]]&lt;=600000,"400k-600k",IF(Main_Data[[#This Row],[Average_Cost_for_two]]&lt;=800000,"600k-800k"))))</f>
        <v>0-200k</v>
      </c>
    </row>
    <row r="5107" spans="1:21" x14ac:dyDescent="0.35">
      <c r="A5107">
        <v>301842</v>
      </c>
      <c r="B5107" t="s">
        <v>10524</v>
      </c>
      <c r="C5107">
        <v>1</v>
      </c>
      <c r="D5107" t="s">
        <v>21</v>
      </c>
      <c r="E5107" t="s">
        <v>10525</v>
      </c>
      <c r="F5107" t="s">
        <v>5276</v>
      </c>
      <c r="G5107" t="s">
        <v>5277</v>
      </c>
      <c r="H5107">
        <v>77.119035999999994</v>
      </c>
      <c r="I5107">
        <v>28.6307787</v>
      </c>
      <c r="J5107" t="s">
        <v>25</v>
      </c>
      <c r="K5107" t="s">
        <v>26</v>
      </c>
      <c r="L5107" t="s">
        <v>27</v>
      </c>
      <c r="M5107" t="s">
        <v>27</v>
      </c>
      <c r="N5107" t="s">
        <v>27</v>
      </c>
      <c r="O5107" t="s">
        <v>27</v>
      </c>
      <c r="P5107">
        <v>1</v>
      </c>
      <c r="Q5107">
        <v>20</v>
      </c>
      <c r="R5107">
        <v>300</v>
      </c>
      <c r="S5107">
        <v>3</v>
      </c>
      <c r="T5107" s="1">
        <v>41372</v>
      </c>
      <c r="U5107" t="str">
        <f>IF(Main_Data[[#This Row],[Average_Cost_for_two]]&lt;=200000,"0-200k",IF(Main_Data[[#This Row],[Average_Cost_for_two]]&lt;=400000,"200k-400k",IF(Main_Data[[#This Row],[Average_Cost_for_two]]&lt;=600000,"400k-600k",IF(Main_Data[[#This Row],[Average_Cost_for_two]]&lt;=800000,"600k-800k"))))</f>
        <v>0-200k</v>
      </c>
    </row>
    <row r="5108" spans="1:21" x14ac:dyDescent="0.35">
      <c r="A5108">
        <v>311228</v>
      </c>
      <c r="B5108" t="s">
        <v>10526</v>
      </c>
      <c r="C5108">
        <v>1</v>
      </c>
      <c r="D5108" t="s">
        <v>21</v>
      </c>
      <c r="E5108" t="s">
        <v>10527</v>
      </c>
      <c r="F5108" t="s">
        <v>121</v>
      </c>
      <c r="G5108" t="s">
        <v>122</v>
      </c>
      <c r="H5108">
        <v>77.339060399999994</v>
      </c>
      <c r="I5108">
        <v>28.607831300000001</v>
      </c>
      <c r="J5108" t="s">
        <v>25</v>
      </c>
      <c r="K5108" t="s">
        <v>26</v>
      </c>
      <c r="L5108" t="s">
        <v>27</v>
      </c>
      <c r="M5108" t="s">
        <v>27</v>
      </c>
      <c r="N5108" t="s">
        <v>27</v>
      </c>
      <c r="O5108" t="s">
        <v>27</v>
      </c>
      <c r="P5108">
        <v>1</v>
      </c>
      <c r="Q5108">
        <v>5</v>
      </c>
      <c r="R5108">
        <v>400</v>
      </c>
      <c r="S5108">
        <v>3</v>
      </c>
      <c r="T5108" s="1">
        <v>40657</v>
      </c>
      <c r="U5108" t="str">
        <f>IF(Main_Data[[#This Row],[Average_Cost_for_two]]&lt;=200000,"0-200k",IF(Main_Data[[#This Row],[Average_Cost_for_two]]&lt;=400000,"200k-400k",IF(Main_Data[[#This Row],[Average_Cost_for_two]]&lt;=600000,"400k-600k",IF(Main_Data[[#This Row],[Average_Cost_for_two]]&lt;=800000,"600k-800k"))))</f>
        <v>0-200k</v>
      </c>
    </row>
    <row r="5109" spans="1:21" x14ac:dyDescent="0.35">
      <c r="A5109">
        <v>4634</v>
      </c>
      <c r="B5109" t="s">
        <v>10528</v>
      </c>
      <c r="C5109">
        <v>1</v>
      </c>
      <c r="D5109" t="s">
        <v>21</v>
      </c>
      <c r="E5109" t="s">
        <v>10529</v>
      </c>
      <c r="F5109" t="s">
        <v>125</v>
      </c>
      <c r="G5109" t="s">
        <v>126</v>
      </c>
      <c r="H5109">
        <v>77.142051300000006</v>
      </c>
      <c r="I5109">
        <v>28.657522400000001</v>
      </c>
      <c r="J5109" t="s">
        <v>25</v>
      </c>
      <c r="K5109" t="s">
        <v>26</v>
      </c>
      <c r="L5109" t="s">
        <v>27</v>
      </c>
      <c r="M5109" t="s">
        <v>27</v>
      </c>
      <c r="N5109" t="s">
        <v>27</v>
      </c>
      <c r="O5109" t="s">
        <v>27</v>
      </c>
      <c r="P5109">
        <v>1</v>
      </c>
      <c r="Q5109">
        <v>15</v>
      </c>
      <c r="R5109">
        <v>300</v>
      </c>
      <c r="S5109">
        <v>3</v>
      </c>
      <c r="T5109" s="1">
        <v>42463</v>
      </c>
      <c r="U5109" t="str">
        <f>IF(Main_Data[[#This Row],[Average_Cost_for_two]]&lt;=200000,"0-200k",IF(Main_Data[[#This Row],[Average_Cost_for_two]]&lt;=400000,"200k-400k",IF(Main_Data[[#This Row],[Average_Cost_for_two]]&lt;=600000,"400k-600k",IF(Main_Data[[#This Row],[Average_Cost_for_two]]&lt;=800000,"600k-800k"))))</f>
        <v>0-200k</v>
      </c>
    </row>
    <row r="5110" spans="1:21" x14ac:dyDescent="0.35">
      <c r="A5110">
        <v>5536</v>
      </c>
      <c r="B5110" t="s">
        <v>10530</v>
      </c>
      <c r="C5110">
        <v>1</v>
      </c>
      <c r="D5110" t="s">
        <v>21</v>
      </c>
      <c r="E5110" t="s">
        <v>10531</v>
      </c>
      <c r="F5110" t="s">
        <v>102</v>
      </c>
      <c r="G5110" t="s">
        <v>103</v>
      </c>
      <c r="H5110">
        <v>77.254118199999994</v>
      </c>
      <c r="I5110">
        <v>28.548632999999999</v>
      </c>
      <c r="J5110" t="s">
        <v>25</v>
      </c>
      <c r="K5110" t="s">
        <v>26</v>
      </c>
      <c r="L5110" t="s">
        <v>27</v>
      </c>
      <c r="M5110" t="s">
        <v>27</v>
      </c>
      <c r="N5110" t="s">
        <v>27</v>
      </c>
      <c r="O5110" t="s">
        <v>27</v>
      </c>
      <c r="P5110">
        <v>1</v>
      </c>
      <c r="Q5110">
        <v>11</v>
      </c>
      <c r="R5110">
        <v>150</v>
      </c>
      <c r="S5110">
        <v>3</v>
      </c>
      <c r="T5110" s="1">
        <v>42477</v>
      </c>
      <c r="U5110" t="str">
        <f>IF(Main_Data[[#This Row],[Average_Cost_for_two]]&lt;=200000,"0-200k",IF(Main_Data[[#This Row],[Average_Cost_for_two]]&lt;=400000,"200k-400k",IF(Main_Data[[#This Row],[Average_Cost_for_two]]&lt;=600000,"400k-600k",IF(Main_Data[[#This Row],[Average_Cost_for_two]]&lt;=800000,"600k-800k"))))</f>
        <v>0-200k</v>
      </c>
    </row>
    <row r="5111" spans="1:21" x14ac:dyDescent="0.35">
      <c r="A5111">
        <v>6120</v>
      </c>
      <c r="B5111" t="s">
        <v>10532</v>
      </c>
      <c r="C5111">
        <v>1</v>
      </c>
      <c r="D5111" t="s">
        <v>21</v>
      </c>
      <c r="E5111" t="s">
        <v>10533</v>
      </c>
      <c r="F5111" t="s">
        <v>227</v>
      </c>
      <c r="G5111" t="s">
        <v>228</v>
      </c>
      <c r="H5111">
        <v>77.293838800000003</v>
      </c>
      <c r="I5111">
        <v>28.641311900000002</v>
      </c>
      <c r="J5111" t="s">
        <v>25</v>
      </c>
      <c r="K5111" t="s">
        <v>26</v>
      </c>
      <c r="L5111" t="s">
        <v>27</v>
      </c>
      <c r="M5111" t="s">
        <v>27</v>
      </c>
      <c r="N5111" t="s">
        <v>27</v>
      </c>
      <c r="O5111" t="s">
        <v>27</v>
      </c>
      <c r="P5111">
        <v>1</v>
      </c>
      <c r="Q5111">
        <v>18</v>
      </c>
      <c r="R5111">
        <v>150</v>
      </c>
      <c r="S5111">
        <v>3</v>
      </c>
      <c r="T5111" s="1">
        <v>42113</v>
      </c>
      <c r="U5111" t="str">
        <f>IF(Main_Data[[#This Row],[Average_Cost_for_two]]&lt;=200000,"0-200k",IF(Main_Data[[#This Row],[Average_Cost_for_two]]&lt;=400000,"200k-400k",IF(Main_Data[[#This Row],[Average_Cost_for_two]]&lt;=600000,"400k-600k",IF(Main_Data[[#This Row],[Average_Cost_for_two]]&lt;=800000,"600k-800k"))))</f>
        <v>0-200k</v>
      </c>
    </row>
    <row r="5112" spans="1:21" x14ac:dyDescent="0.35">
      <c r="A5112">
        <v>18237343</v>
      </c>
      <c r="B5112" t="s">
        <v>10534</v>
      </c>
      <c r="C5112">
        <v>1</v>
      </c>
      <c r="D5112" t="s">
        <v>21</v>
      </c>
      <c r="E5112" t="s">
        <v>10535</v>
      </c>
      <c r="F5112" t="s">
        <v>1751</v>
      </c>
      <c r="G5112" t="s">
        <v>1750</v>
      </c>
      <c r="H5112">
        <v>77.184328399999998</v>
      </c>
      <c r="I5112">
        <v>28.636166200000002</v>
      </c>
      <c r="J5112" t="s">
        <v>25</v>
      </c>
      <c r="K5112" t="s">
        <v>26</v>
      </c>
      <c r="L5112" t="s">
        <v>27</v>
      </c>
      <c r="M5112" t="s">
        <v>27</v>
      </c>
      <c r="N5112" t="s">
        <v>27</v>
      </c>
      <c r="O5112" t="s">
        <v>27</v>
      </c>
      <c r="P5112">
        <v>1</v>
      </c>
      <c r="Q5112">
        <v>6</v>
      </c>
      <c r="R5112">
        <v>400</v>
      </c>
      <c r="S5112">
        <v>3</v>
      </c>
      <c r="T5112" s="1">
        <v>40293</v>
      </c>
      <c r="U5112" t="str">
        <f>IF(Main_Data[[#This Row],[Average_Cost_for_two]]&lt;=200000,"0-200k",IF(Main_Data[[#This Row],[Average_Cost_for_two]]&lt;=400000,"200k-400k",IF(Main_Data[[#This Row],[Average_Cost_for_two]]&lt;=600000,"400k-600k",IF(Main_Data[[#This Row],[Average_Cost_for_two]]&lt;=800000,"600k-800k"))))</f>
        <v>0-200k</v>
      </c>
    </row>
    <row r="5113" spans="1:21" x14ac:dyDescent="0.35">
      <c r="A5113">
        <v>7342</v>
      </c>
      <c r="B5113" t="s">
        <v>10536</v>
      </c>
      <c r="C5113">
        <v>1</v>
      </c>
      <c r="D5113" t="s">
        <v>21</v>
      </c>
      <c r="E5113" t="s">
        <v>10537</v>
      </c>
      <c r="F5113" t="s">
        <v>1751</v>
      </c>
      <c r="G5113" t="s">
        <v>1750</v>
      </c>
      <c r="H5113">
        <v>77.178760699999998</v>
      </c>
      <c r="I5113">
        <v>28.644353800000001</v>
      </c>
      <c r="J5113" t="s">
        <v>25</v>
      </c>
      <c r="K5113" t="s">
        <v>26</v>
      </c>
      <c r="L5113" t="s">
        <v>27</v>
      </c>
      <c r="M5113" t="s">
        <v>27</v>
      </c>
      <c r="N5113" t="s">
        <v>27</v>
      </c>
      <c r="O5113" t="s">
        <v>27</v>
      </c>
      <c r="P5113">
        <v>1</v>
      </c>
      <c r="Q5113">
        <v>41</v>
      </c>
      <c r="R5113">
        <v>300</v>
      </c>
      <c r="S5113">
        <v>3</v>
      </c>
      <c r="T5113" s="1">
        <v>40643</v>
      </c>
      <c r="U5113" t="str">
        <f>IF(Main_Data[[#This Row],[Average_Cost_for_two]]&lt;=200000,"0-200k",IF(Main_Data[[#This Row],[Average_Cost_for_two]]&lt;=400000,"200k-400k",IF(Main_Data[[#This Row],[Average_Cost_for_two]]&lt;=600000,"400k-600k",IF(Main_Data[[#This Row],[Average_Cost_for_two]]&lt;=800000,"600k-800k"))))</f>
        <v>0-200k</v>
      </c>
    </row>
    <row r="5114" spans="1:21" x14ac:dyDescent="0.35">
      <c r="A5114">
        <v>18332676</v>
      </c>
      <c r="B5114" t="s">
        <v>10538</v>
      </c>
      <c r="C5114">
        <v>1</v>
      </c>
      <c r="D5114" t="s">
        <v>21</v>
      </c>
      <c r="E5114" t="s">
        <v>10539</v>
      </c>
      <c r="F5114" t="s">
        <v>895</v>
      </c>
      <c r="G5114" t="s">
        <v>896</v>
      </c>
      <c r="H5114">
        <v>77.288283000000007</v>
      </c>
      <c r="I5114">
        <v>28.677394</v>
      </c>
      <c r="J5114" t="s">
        <v>25</v>
      </c>
      <c r="K5114" t="s">
        <v>26</v>
      </c>
      <c r="L5114" t="s">
        <v>27</v>
      </c>
      <c r="M5114" t="s">
        <v>27</v>
      </c>
      <c r="N5114" t="s">
        <v>27</v>
      </c>
      <c r="O5114" t="s">
        <v>27</v>
      </c>
      <c r="P5114">
        <v>1</v>
      </c>
      <c r="Q5114">
        <v>6</v>
      </c>
      <c r="R5114">
        <v>300</v>
      </c>
      <c r="S5114">
        <v>3</v>
      </c>
      <c r="T5114" s="1">
        <v>41757</v>
      </c>
      <c r="U5114" t="str">
        <f>IF(Main_Data[[#This Row],[Average_Cost_for_two]]&lt;=200000,"0-200k",IF(Main_Data[[#This Row],[Average_Cost_for_two]]&lt;=400000,"200k-400k",IF(Main_Data[[#This Row],[Average_Cost_for_two]]&lt;=600000,"400k-600k",IF(Main_Data[[#This Row],[Average_Cost_for_two]]&lt;=800000,"600k-800k"))))</f>
        <v>0-200k</v>
      </c>
    </row>
    <row r="5115" spans="1:21" x14ac:dyDescent="0.35">
      <c r="A5115">
        <v>302452</v>
      </c>
      <c r="B5115" t="s">
        <v>10540</v>
      </c>
      <c r="C5115">
        <v>1</v>
      </c>
      <c r="D5115" t="s">
        <v>21</v>
      </c>
      <c r="E5115" t="s">
        <v>10541</v>
      </c>
      <c r="F5115" t="s">
        <v>234</v>
      </c>
      <c r="G5115" t="s">
        <v>233</v>
      </c>
      <c r="H5115">
        <v>77.162079300000002</v>
      </c>
      <c r="I5115">
        <v>28.703094499999999</v>
      </c>
      <c r="J5115" t="s">
        <v>25</v>
      </c>
      <c r="K5115" t="s">
        <v>26</v>
      </c>
      <c r="L5115" t="s">
        <v>27</v>
      </c>
      <c r="M5115" t="s">
        <v>27</v>
      </c>
      <c r="N5115" t="s">
        <v>27</v>
      </c>
      <c r="O5115" t="s">
        <v>27</v>
      </c>
      <c r="P5115">
        <v>1</v>
      </c>
      <c r="Q5115">
        <v>4</v>
      </c>
      <c r="R5115">
        <v>150</v>
      </c>
      <c r="S5115">
        <v>3</v>
      </c>
      <c r="T5115" s="1">
        <v>41745</v>
      </c>
      <c r="U5115" t="str">
        <f>IF(Main_Data[[#This Row],[Average_Cost_for_two]]&lt;=200000,"0-200k",IF(Main_Data[[#This Row],[Average_Cost_for_two]]&lt;=400000,"200k-400k",IF(Main_Data[[#This Row],[Average_Cost_for_two]]&lt;=600000,"400k-600k",IF(Main_Data[[#This Row],[Average_Cost_for_two]]&lt;=800000,"600k-800k"))))</f>
        <v>0-200k</v>
      </c>
    </row>
    <row r="5116" spans="1:21" x14ac:dyDescent="0.35">
      <c r="A5116">
        <v>5412</v>
      </c>
      <c r="B5116" t="s">
        <v>10542</v>
      </c>
      <c r="C5116">
        <v>1</v>
      </c>
      <c r="D5116" t="s">
        <v>21</v>
      </c>
      <c r="E5116" t="s">
        <v>10543</v>
      </c>
      <c r="F5116" t="s">
        <v>1160</v>
      </c>
      <c r="G5116" t="s">
        <v>1161</v>
      </c>
      <c r="H5116">
        <v>77.067194499999999</v>
      </c>
      <c r="I5116">
        <v>28.6197461</v>
      </c>
      <c r="J5116" t="s">
        <v>25</v>
      </c>
      <c r="K5116" t="s">
        <v>26</v>
      </c>
      <c r="L5116" t="s">
        <v>27</v>
      </c>
      <c r="M5116" t="s">
        <v>27</v>
      </c>
      <c r="N5116" t="s">
        <v>27</v>
      </c>
      <c r="O5116" t="s">
        <v>27</v>
      </c>
      <c r="P5116">
        <v>1</v>
      </c>
      <c r="Q5116">
        <v>6</v>
      </c>
      <c r="R5116">
        <v>200</v>
      </c>
      <c r="S5116">
        <v>3</v>
      </c>
      <c r="T5116" s="1">
        <v>41012</v>
      </c>
      <c r="U5116" t="str">
        <f>IF(Main_Data[[#This Row],[Average_Cost_for_two]]&lt;=200000,"0-200k",IF(Main_Data[[#This Row],[Average_Cost_for_two]]&lt;=400000,"200k-400k",IF(Main_Data[[#This Row],[Average_Cost_for_two]]&lt;=600000,"400k-600k",IF(Main_Data[[#This Row],[Average_Cost_for_two]]&lt;=800000,"600k-800k"))))</f>
        <v>0-200k</v>
      </c>
    </row>
    <row r="5117" spans="1:21" x14ac:dyDescent="0.35">
      <c r="A5117">
        <v>3185</v>
      </c>
      <c r="B5117" t="s">
        <v>10544</v>
      </c>
      <c r="C5117">
        <v>1</v>
      </c>
      <c r="D5117" t="s">
        <v>21</v>
      </c>
      <c r="E5117" t="s">
        <v>10545</v>
      </c>
      <c r="F5117" t="s">
        <v>147</v>
      </c>
      <c r="G5117" t="s">
        <v>148</v>
      </c>
      <c r="H5117">
        <v>77.239841699999999</v>
      </c>
      <c r="I5117">
        <v>28.6437405</v>
      </c>
      <c r="J5117" t="s">
        <v>25</v>
      </c>
      <c r="K5117" t="s">
        <v>26</v>
      </c>
      <c r="L5117" t="s">
        <v>27</v>
      </c>
      <c r="M5117" t="s">
        <v>27</v>
      </c>
      <c r="N5117" t="s">
        <v>27</v>
      </c>
      <c r="O5117" t="s">
        <v>27</v>
      </c>
      <c r="P5117">
        <v>1</v>
      </c>
      <c r="Q5117">
        <v>88</v>
      </c>
      <c r="R5117">
        <v>350</v>
      </c>
      <c r="S5117">
        <v>4</v>
      </c>
      <c r="T5117" s="1">
        <v>40616</v>
      </c>
      <c r="U5117" t="str">
        <f>IF(Main_Data[[#This Row],[Average_Cost_for_two]]&lt;=200000,"0-200k",IF(Main_Data[[#This Row],[Average_Cost_for_two]]&lt;=400000,"200k-400k",IF(Main_Data[[#This Row],[Average_Cost_for_two]]&lt;=600000,"400k-600k",IF(Main_Data[[#This Row],[Average_Cost_for_two]]&lt;=800000,"600k-800k"))))</f>
        <v>0-200k</v>
      </c>
    </row>
    <row r="5118" spans="1:21" x14ac:dyDescent="0.35">
      <c r="A5118">
        <v>307861</v>
      </c>
      <c r="B5118" t="s">
        <v>10546</v>
      </c>
      <c r="C5118">
        <v>1</v>
      </c>
      <c r="D5118" t="s">
        <v>21</v>
      </c>
      <c r="E5118" t="s">
        <v>10547</v>
      </c>
      <c r="F5118" t="s">
        <v>2928</v>
      </c>
      <c r="G5118" t="s">
        <v>2929</v>
      </c>
      <c r="H5118">
        <v>77.107475100000002</v>
      </c>
      <c r="I5118">
        <v>28.621297599999998</v>
      </c>
      <c r="J5118" t="s">
        <v>25</v>
      </c>
      <c r="K5118" t="s">
        <v>26</v>
      </c>
      <c r="L5118" t="s">
        <v>27</v>
      </c>
      <c r="M5118" t="s">
        <v>27</v>
      </c>
      <c r="N5118" t="s">
        <v>27</v>
      </c>
      <c r="O5118" t="s">
        <v>27</v>
      </c>
      <c r="P5118">
        <v>1</v>
      </c>
      <c r="Q5118">
        <v>16</v>
      </c>
      <c r="R5118">
        <v>450</v>
      </c>
      <c r="S5118">
        <v>3</v>
      </c>
      <c r="T5118" s="1">
        <v>40989</v>
      </c>
      <c r="U5118" t="str">
        <f>IF(Main_Data[[#This Row],[Average_Cost_for_two]]&lt;=200000,"0-200k",IF(Main_Data[[#This Row],[Average_Cost_for_two]]&lt;=400000,"200k-400k",IF(Main_Data[[#This Row],[Average_Cost_for_two]]&lt;=600000,"400k-600k",IF(Main_Data[[#This Row],[Average_Cost_for_two]]&lt;=800000,"600k-800k"))))</f>
        <v>0-200k</v>
      </c>
    </row>
    <row r="5119" spans="1:21" x14ac:dyDescent="0.35">
      <c r="A5119">
        <v>9992</v>
      </c>
      <c r="B5119" t="s">
        <v>10548</v>
      </c>
      <c r="C5119">
        <v>1</v>
      </c>
      <c r="D5119" t="s">
        <v>21</v>
      </c>
      <c r="E5119" t="s">
        <v>10549</v>
      </c>
      <c r="F5119" t="s">
        <v>1622</v>
      </c>
      <c r="G5119" t="s">
        <v>1623</v>
      </c>
      <c r="H5119">
        <v>77.259894090000003</v>
      </c>
      <c r="I5119">
        <v>28.533206490000001</v>
      </c>
      <c r="J5119" t="s">
        <v>25</v>
      </c>
      <c r="K5119" t="s">
        <v>26</v>
      </c>
      <c r="L5119" t="s">
        <v>27</v>
      </c>
      <c r="M5119" t="s">
        <v>27</v>
      </c>
      <c r="N5119" t="s">
        <v>27</v>
      </c>
      <c r="O5119" t="s">
        <v>27</v>
      </c>
      <c r="P5119">
        <v>1</v>
      </c>
      <c r="Q5119">
        <v>14</v>
      </c>
      <c r="R5119">
        <v>400</v>
      </c>
      <c r="S5119">
        <v>3</v>
      </c>
      <c r="T5119" s="1">
        <v>40610</v>
      </c>
      <c r="U5119" t="str">
        <f>IF(Main_Data[[#This Row],[Average_Cost_for_two]]&lt;=200000,"0-200k",IF(Main_Data[[#This Row],[Average_Cost_for_two]]&lt;=400000,"200k-400k",IF(Main_Data[[#This Row],[Average_Cost_for_two]]&lt;=600000,"400k-600k",IF(Main_Data[[#This Row],[Average_Cost_for_two]]&lt;=800000,"600k-800k"))))</f>
        <v>0-200k</v>
      </c>
    </row>
    <row r="5120" spans="1:21" x14ac:dyDescent="0.35">
      <c r="A5120">
        <v>2315</v>
      </c>
      <c r="B5120" t="s">
        <v>10528</v>
      </c>
      <c r="C5120">
        <v>1</v>
      </c>
      <c r="D5120" t="s">
        <v>21</v>
      </c>
      <c r="E5120" t="s">
        <v>10550</v>
      </c>
      <c r="F5120" t="s">
        <v>161</v>
      </c>
      <c r="G5120" t="s">
        <v>162</v>
      </c>
      <c r="H5120">
        <v>77.286188300000006</v>
      </c>
      <c r="I5120">
        <v>28.661116700000001</v>
      </c>
      <c r="J5120" t="s">
        <v>25</v>
      </c>
      <c r="K5120" t="s">
        <v>26</v>
      </c>
      <c r="L5120" t="s">
        <v>27</v>
      </c>
      <c r="M5120" t="s">
        <v>27</v>
      </c>
      <c r="N5120" t="s">
        <v>27</v>
      </c>
      <c r="O5120" t="s">
        <v>27</v>
      </c>
      <c r="P5120">
        <v>1</v>
      </c>
      <c r="Q5120">
        <v>15</v>
      </c>
      <c r="R5120">
        <v>250</v>
      </c>
      <c r="S5120">
        <v>3</v>
      </c>
      <c r="T5120" s="1">
        <v>42450</v>
      </c>
      <c r="U5120" t="str">
        <f>IF(Main_Data[[#This Row],[Average_Cost_for_two]]&lt;=200000,"0-200k",IF(Main_Data[[#This Row],[Average_Cost_for_two]]&lt;=400000,"200k-400k",IF(Main_Data[[#This Row],[Average_Cost_for_two]]&lt;=600000,"400k-600k",IF(Main_Data[[#This Row],[Average_Cost_for_two]]&lt;=800000,"600k-800k"))))</f>
        <v>0-200k</v>
      </c>
    </row>
    <row r="5121" spans="1:21" x14ac:dyDescent="0.35">
      <c r="A5121">
        <v>309495</v>
      </c>
      <c r="B5121" t="s">
        <v>10551</v>
      </c>
      <c r="C5121">
        <v>1</v>
      </c>
      <c r="D5121" t="s">
        <v>21</v>
      </c>
      <c r="E5121" t="s">
        <v>10552</v>
      </c>
      <c r="F5121" t="s">
        <v>161</v>
      </c>
      <c r="G5121" t="s">
        <v>162</v>
      </c>
      <c r="H5121">
        <v>77.272572299999993</v>
      </c>
      <c r="I5121">
        <v>28.657741099999999</v>
      </c>
      <c r="J5121" t="s">
        <v>25</v>
      </c>
      <c r="K5121" t="s">
        <v>26</v>
      </c>
      <c r="L5121" t="s">
        <v>27</v>
      </c>
      <c r="M5121" t="s">
        <v>27</v>
      </c>
      <c r="N5121" t="s">
        <v>27</v>
      </c>
      <c r="O5121" t="s">
        <v>27</v>
      </c>
      <c r="P5121">
        <v>1</v>
      </c>
      <c r="Q5121">
        <v>15</v>
      </c>
      <c r="R5121">
        <v>400</v>
      </c>
      <c r="S5121">
        <v>3</v>
      </c>
      <c r="T5121" s="1">
        <v>41339</v>
      </c>
      <c r="U5121" t="str">
        <f>IF(Main_Data[[#This Row],[Average_Cost_for_two]]&lt;=200000,"0-200k",IF(Main_Data[[#This Row],[Average_Cost_for_two]]&lt;=400000,"200k-400k",IF(Main_Data[[#This Row],[Average_Cost_for_two]]&lt;=600000,"400k-600k",IF(Main_Data[[#This Row],[Average_Cost_for_two]]&lt;=800000,"600k-800k"))))</f>
        <v>0-200k</v>
      </c>
    </row>
    <row r="5122" spans="1:21" x14ac:dyDescent="0.35">
      <c r="A5122">
        <v>308253</v>
      </c>
      <c r="B5122" t="s">
        <v>400</v>
      </c>
      <c r="C5122">
        <v>1</v>
      </c>
      <c r="D5122" t="s">
        <v>21</v>
      </c>
      <c r="E5122" t="s">
        <v>10553</v>
      </c>
      <c r="F5122" t="s">
        <v>683</v>
      </c>
      <c r="G5122" t="s">
        <v>684</v>
      </c>
      <c r="H5122">
        <v>77.279191299999994</v>
      </c>
      <c r="I5122">
        <v>28.639465999999999</v>
      </c>
      <c r="J5122" t="s">
        <v>25</v>
      </c>
      <c r="K5122" t="s">
        <v>26</v>
      </c>
      <c r="L5122" t="s">
        <v>27</v>
      </c>
      <c r="M5122" t="s">
        <v>27</v>
      </c>
      <c r="N5122" t="s">
        <v>27</v>
      </c>
      <c r="O5122" t="s">
        <v>27</v>
      </c>
      <c r="P5122">
        <v>1</v>
      </c>
      <c r="Q5122">
        <v>21</v>
      </c>
      <c r="R5122">
        <v>350</v>
      </c>
      <c r="S5122">
        <v>3</v>
      </c>
      <c r="T5122" s="1">
        <v>40252</v>
      </c>
      <c r="U5122" t="str">
        <f>IF(Main_Data[[#This Row],[Average_Cost_for_two]]&lt;=200000,"0-200k",IF(Main_Data[[#This Row],[Average_Cost_for_two]]&lt;=400000,"200k-400k",IF(Main_Data[[#This Row],[Average_Cost_for_two]]&lt;=600000,"400k-600k",IF(Main_Data[[#This Row],[Average_Cost_for_two]]&lt;=800000,"600k-800k"))))</f>
        <v>0-200k</v>
      </c>
    </row>
    <row r="5123" spans="1:21" x14ac:dyDescent="0.35">
      <c r="A5123">
        <v>300888</v>
      </c>
      <c r="B5123" t="s">
        <v>10554</v>
      </c>
      <c r="C5123">
        <v>1</v>
      </c>
      <c r="D5123" t="s">
        <v>21</v>
      </c>
      <c r="E5123" t="s">
        <v>10555</v>
      </c>
      <c r="F5123" t="s">
        <v>416</v>
      </c>
      <c r="G5123" t="s">
        <v>417</v>
      </c>
      <c r="H5123">
        <v>77.217672089999994</v>
      </c>
      <c r="I5123">
        <v>28.584151940000002</v>
      </c>
      <c r="J5123" t="s">
        <v>25</v>
      </c>
      <c r="K5123" t="s">
        <v>26</v>
      </c>
      <c r="L5123" t="s">
        <v>27</v>
      </c>
      <c r="M5123" t="s">
        <v>27</v>
      </c>
      <c r="N5123" t="s">
        <v>27</v>
      </c>
      <c r="O5123" t="s">
        <v>27</v>
      </c>
      <c r="P5123">
        <v>1</v>
      </c>
      <c r="Q5123">
        <v>7</v>
      </c>
      <c r="R5123">
        <v>150</v>
      </c>
      <c r="S5123">
        <v>3</v>
      </c>
      <c r="T5123" s="1">
        <v>40262</v>
      </c>
      <c r="U5123" t="str">
        <f>IF(Main_Data[[#This Row],[Average_Cost_for_two]]&lt;=200000,"0-200k",IF(Main_Data[[#This Row],[Average_Cost_for_two]]&lt;=400000,"200k-400k",IF(Main_Data[[#This Row],[Average_Cost_for_two]]&lt;=600000,"400k-600k",IF(Main_Data[[#This Row],[Average_Cost_for_two]]&lt;=800000,"600k-800k"))))</f>
        <v>0-200k</v>
      </c>
    </row>
    <row r="5124" spans="1:21" x14ac:dyDescent="0.35">
      <c r="A5124">
        <v>8109</v>
      </c>
      <c r="B5124" t="s">
        <v>6566</v>
      </c>
      <c r="C5124">
        <v>1</v>
      </c>
      <c r="D5124" t="s">
        <v>21</v>
      </c>
      <c r="E5124" t="s">
        <v>10556</v>
      </c>
      <c r="F5124" t="s">
        <v>117</v>
      </c>
      <c r="G5124" t="s">
        <v>118</v>
      </c>
      <c r="H5124">
        <v>77.306278599999999</v>
      </c>
      <c r="I5124">
        <v>28.5892005</v>
      </c>
      <c r="J5124" t="s">
        <v>25</v>
      </c>
      <c r="K5124" t="s">
        <v>26</v>
      </c>
      <c r="L5124" t="s">
        <v>27</v>
      </c>
      <c r="M5124" t="s">
        <v>27</v>
      </c>
      <c r="N5124" t="s">
        <v>27</v>
      </c>
      <c r="O5124" t="s">
        <v>27</v>
      </c>
      <c r="P5124">
        <v>1</v>
      </c>
      <c r="Q5124">
        <v>4</v>
      </c>
      <c r="R5124">
        <v>300</v>
      </c>
      <c r="S5124">
        <v>3</v>
      </c>
      <c r="T5124" s="1">
        <v>43170</v>
      </c>
      <c r="U5124" t="str">
        <f>IF(Main_Data[[#This Row],[Average_Cost_for_two]]&lt;=200000,"0-200k",IF(Main_Data[[#This Row],[Average_Cost_for_two]]&lt;=400000,"200k-400k",IF(Main_Data[[#This Row],[Average_Cost_for_two]]&lt;=600000,"400k-600k",IF(Main_Data[[#This Row],[Average_Cost_for_two]]&lt;=800000,"600k-800k"))))</f>
        <v>0-200k</v>
      </c>
    </row>
    <row r="5125" spans="1:21" x14ac:dyDescent="0.35">
      <c r="A5125">
        <v>9031</v>
      </c>
      <c r="B5125" t="s">
        <v>10557</v>
      </c>
      <c r="C5125">
        <v>1</v>
      </c>
      <c r="D5125" t="s">
        <v>21</v>
      </c>
      <c r="E5125" t="s">
        <v>10558</v>
      </c>
      <c r="F5125" t="s">
        <v>43</v>
      </c>
      <c r="G5125" t="s">
        <v>44</v>
      </c>
      <c r="H5125">
        <v>77.214452399999999</v>
      </c>
      <c r="I5125">
        <v>28.710884400000001</v>
      </c>
      <c r="J5125" t="s">
        <v>25</v>
      </c>
      <c r="K5125" t="s">
        <v>26</v>
      </c>
      <c r="L5125" t="s">
        <v>27</v>
      </c>
      <c r="M5125" t="s">
        <v>27</v>
      </c>
      <c r="N5125" t="s">
        <v>27</v>
      </c>
      <c r="O5125" t="s">
        <v>27</v>
      </c>
      <c r="P5125">
        <v>1</v>
      </c>
      <c r="Q5125">
        <v>14</v>
      </c>
      <c r="R5125">
        <v>100</v>
      </c>
      <c r="S5125">
        <v>3</v>
      </c>
      <c r="T5125" s="1">
        <v>42068</v>
      </c>
      <c r="U5125" t="str">
        <f>IF(Main_Data[[#This Row],[Average_Cost_for_two]]&lt;=200000,"0-200k",IF(Main_Data[[#This Row],[Average_Cost_for_two]]&lt;=400000,"200k-400k",IF(Main_Data[[#This Row],[Average_Cost_for_two]]&lt;=600000,"400k-600k",IF(Main_Data[[#This Row],[Average_Cost_for_two]]&lt;=800000,"600k-800k"))))</f>
        <v>0-200k</v>
      </c>
    </row>
    <row r="5126" spans="1:21" x14ac:dyDescent="0.35">
      <c r="A5126">
        <v>5487</v>
      </c>
      <c r="B5126" t="s">
        <v>10405</v>
      </c>
      <c r="C5126">
        <v>1</v>
      </c>
      <c r="D5126" t="s">
        <v>21</v>
      </c>
      <c r="E5126" t="s">
        <v>10559</v>
      </c>
      <c r="F5126" t="s">
        <v>102</v>
      </c>
      <c r="G5126" t="s">
        <v>103</v>
      </c>
      <c r="H5126">
        <v>77.250708000000003</v>
      </c>
      <c r="I5126">
        <v>28.5490569</v>
      </c>
      <c r="J5126" t="s">
        <v>25</v>
      </c>
      <c r="K5126" t="s">
        <v>26</v>
      </c>
      <c r="L5126" t="s">
        <v>27</v>
      </c>
      <c r="M5126" t="s">
        <v>27</v>
      </c>
      <c r="N5126" t="s">
        <v>27</v>
      </c>
      <c r="O5126" t="s">
        <v>27</v>
      </c>
      <c r="P5126">
        <v>1</v>
      </c>
      <c r="Q5126">
        <v>104</v>
      </c>
      <c r="R5126">
        <v>200</v>
      </c>
      <c r="S5126">
        <v>4</v>
      </c>
      <c r="T5126" s="1">
        <v>42816</v>
      </c>
      <c r="U5126" t="str">
        <f>IF(Main_Data[[#This Row],[Average_Cost_for_two]]&lt;=200000,"0-200k",IF(Main_Data[[#This Row],[Average_Cost_for_two]]&lt;=400000,"200k-400k",IF(Main_Data[[#This Row],[Average_Cost_for_two]]&lt;=600000,"400k-600k",IF(Main_Data[[#This Row],[Average_Cost_for_two]]&lt;=800000,"600k-800k"))))</f>
        <v>0-200k</v>
      </c>
    </row>
    <row r="5127" spans="1:21" x14ac:dyDescent="0.35">
      <c r="A5127">
        <v>307171</v>
      </c>
      <c r="B5127" t="s">
        <v>10560</v>
      </c>
      <c r="C5127">
        <v>1</v>
      </c>
      <c r="D5127" t="s">
        <v>21</v>
      </c>
      <c r="E5127" t="s">
        <v>10561</v>
      </c>
      <c r="F5127" t="s">
        <v>61</v>
      </c>
      <c r="G5127" t="s">
        <v>62</v>
      </c>
      <c r="H5127">
        <v>77.180283799999998</v>
      </c>
      <c r="I5127">
        <v>28.5645773</v>
      </c>
      <c r="J5127" t="s">
        <v>25</v>
      </c>
      <c r="K5127" t="s">
        <v>26</v>
      </c>
      <c r="L5127" t="s">
        <v>27</v>
      </c>
      <c r="M5127" t="s">
        <v>27</v>
      </c>
      <c r="N5127" t="s">
        <v>27</v>
      </c>
      <c r="O5127" t="s">
        <v>27</v>
      </c>
      <c r="P5127">
        <v>1</v>
      </c>
      <c r="Q5127">
        <v>11</v>
      </c>
      <c r="R5127">
        <v>350</v>
      </c>
      <c r="S5127">
        <v>3</v>
      </c>
      <c r="T5127" s="1">
        <v>40988</v>
      </c>
      <c r="U5127" t="str">
        <f>IF(Main_Data[[#This Row],[Average_Cost_for_two]]&lt;=200000,"0-200k",IF(Main_Data[[#This Row],[Average_Cost_for_two]]&lt;=400000,"200k-400k",IF(Main_Data[[#This Row],[Average_Cost_for_two]]&lt;=600000,"400k-600k",IF(Main_Data[[#This Row],[Average_Cost_for_two]]&lt;=800000,"600k-800k"))))</f>
        <v>0-200k</v>
      </c>
    </row>
    <row r="5128" spans="1:21" x14ac:dyDescent="0.35">
      <c r="A5128">
        <v>18224550</v>
      </c>
      <c r="B5128" t="s">
        <v>10562</v>
      </c>
      <c r="C5128">
        <v>1</v>
      </c>
      <c r="D5128" t="s">
        <v>21</v>
      </c>
      <c r="E5128" t="s">
        <v>10563</v>
      </c>
      <c r="F5128" t="s">
        <v>1751</v>
      </c>
      <c r="G5128" t="s">
        <v>1750</v>
      </c>
      <c r="H5128">
        <v>77.181910000000002</v>
      </c>
      <c r="I5128">
        <v>28.637612799999999</v>
      </c>
      <c r="J5128" t="s">
        <v>25</v>
      </c>
      <c r="K5128" t="s">
        <v>26</v>
      </c>
      <c r="L5128" t="s">
        <v>27</v>
      </c>
      <c r="M5128" t="s">
        <v>27</v>
      </c>
      <c r="N5128" t="s">
        <v>27</v>
      </c>
      <c r="O5128" t="s">
        <v>27</v>
      </c>
      <c r="P5128">
        <v>1</v>
      </c>
      <c r="Q5128">
        <v>6</v>
      </c>
      <c r="R5128">
        <v>200</v>
      </c>
      <c r="S5128">
        <v>3</v>
      </c>
      <c r="T5128" s="1">
        <v>40991</v>
      </c>
      <c r="U5128" t="str">
        <f>IF(Main_Data[[#This Row],[Average_Cost_for_two]]&lt;=200000,"0-200k",IF(Main_Data[[#This Row],[Average_Cost_for_two]]&lt;=400000,"200k-400k",IF(Main_Data[[#This Row],[Average_Cost_for_two]]&lt;=600000,"400k-600k",IF(Main_Data[[#This Row],[Average_Cost_for_two]]&lt;=800000,"600k-800k"))))</f>
        <v>0-200k</v>
      </c>
    </row>
    <row r="5129" spans="1:21" x14ac:dyDescent="0.35">
      <c r="A5129">
        <v>311383</v>
      </c>
      <c r="B5129" t="s">
        <v>8334</v>
      </c>
      <c r="C5129">
        <v>1</v>
      </c>
      <c r="D5129" t="s">
        <v>21</v>
      </c>
      <c r="E5129" t="s">
        <v>10564</v>
      </c>
      <c r="F5129" t="s">
        <v>1751</v>
      </c>
      <c r="G5129" t="s">
        <v>1750</v>
      </c>
      <c r="H5129">
        <v>77.178858500000004</v>
      </c>
      <c r="I5129">
        <v>28.6389356</v>
      </c>
      <c r="J5129" t="s">
        <v>25</v>
      </c>
      <c r="K5129" t="s">
        <v>26</v>
      </c>
      <c r="L5129" t="s">
        <v>27</v>
      </c>
      <c r="M5129" t="s">
        <v>34</v>
      </c>
      <c r="N5129" t="s">
        <v>27</v>
      </c>
      <c r="O5129" t="s">
        <v>27</v>
      </c>
      <c r="P5129">
        <v>1</v>
      </c>
      <c r="Q5129">
        <v>55</v>
      </c>
      <c r="R5129">
        <v>350</v>
      </c>
      <c r="S5129">
        <v>3</v>
      </c>
      <c r="T5129" s="1">
        <v>42810</v>
      </c>
      <c r="U5129" t="str">
        <f>IF(Main_Data[[#This Row],[Average_Cost_for_two]]&lt;=200000,"0-200k",IF(Main_Data[[#This Row],[Average_Cost_for_two]]&lt;=400000,"200k-400k",IF(Main_Data[[#This Row],[Average_Cost_for_two]]&lt;=600000,"400k-600k",IF(Main_Data[[#This Row],[Average_Cost_for_two]]&lt;=800000,"600k-800k"))))</f>
        <v>0-200k</v>
      </c>
    </row>
    <row r="5130" spans="1:21" x14ac:dyDescent="0.35">
      <c r="A5130">
        <v>302089</v>
      </c>
      <c r="B5130" t="s">
        <v>10565</v>
      </c>
      <c r="C5130">
        <v>1</v>
      </c>
      <c r="D5130" t="s">
        <v>21</v>
      </c>
      <c r="E5130" t="s">
        <v>10566</v>
      </c>
      <c r="F5130" t="s">
        <v>1204</v>
      </c>
      <c r="G5130" t="s">
        <v>1205</v>
      </c>
      <c r="H5130">
        <v>77.0888609</v>
      </c>
      <c r="I5130">
        <v>28.637733099999998</v>
      </c>
      <c r="J5130" t="s">
        <v>25</v>
      </c>
      <c r="K5130" t="s">
        <v>26</v>
      </c>
      <c r="L5130" t="s">
        <v>27</v>
      </c>
      <c r="M5130" t="s">
        <v>27</v>
      </c>
      <c r="N5130" t="s">
        <v>27</v>
      </c>
      <c r="O5130" t="s">
        <v>27</v>
      </c>
      <c r="P5130">
        <v>1</v>
      </c>
      <c r="Q5130">
        <v>26</v>
      </c>
      <c r="R5130">
        <v>300</v>
      </c>
      <c r="S5130">
        <v>3</v>
      </c>
      <c r="T5130" s="1">
        <v>43187</v>
      </c>
      <c r="U5130" t="str">
        <f>IF(Main_Data[[#This Row],[Average_Cost_for_two]]&lt;=200000,"0-200k",IF(Main_Data[[#This Row],[Average_Cost_for_two]]&lt;=400000,"200k-400k",IF(Main_Data[[#This Row],[Average_Cost_for_two]]&lt;=600000,"400k-600k",IF(Main_Data[[#This Row],[Average_Cost_for_two]]&lt;=800000,"600k-800k"))))</f>
        <v>0-200k</v>
      </c>
    </row>
    <row r="5131" spans="1:21" x14ac:dyDescent="0.35">
      <c r="A5131">
        <v>306185</v>
      </c>
      <c r="B5131" t="s">
        <v>10567</v>
      </c>
      <c r="C5131">
        <v>1</v>
      </c>
      <c r="D5131" t="s">
        <v>21</v>
      </c>
      <c r="E5131" t="s">
        <v>10568</v>
      </c>
      <c r="F5131" t="s">
        <v>1160</v>
      </c>
      <c r="G5131" t="s">
        <v>1161</v>
      </c>
      <c r="H5131">
        <v>77.059099799999998</v>
      </c>
      <c r="I5131">
        <v>28.619233000000001</v>
      </c>
      <c r="J5131" t="s">
        <v>25</v>
      </c>
      <c r="K5131" t="s">
        <v>26</v>
      </c>
      <c r="L5131" t="s">
        <v>27</v>
      </c>
      <c r="M5131" t="s">
        <v>34</v>
      </c>
      <c r="N5131" t="s">
        <v>27</v>
      </c>
      <c r="O5131" t="s">
        <v>27</v>
      </c>
      <c r="P5131">
        <v>1</v>
      </c>
      <c r="Q5131">
        <v>5</v>
      </c>
      <c r="R5131">
        <v>300</v>
      </c>
      <c r="S5131">
        <v>3</v>
      </c>
      <c r="T5131" s="1">
        <v>40250</v>
      </c>
      <c r="U5131" t="str">
        <f>IF(Main_Data[[#This Row],[Average_Cost_for_two]]&lt;=200000,"0-200k",IF(Main_Data[[#This Row],[Average_Cost_for_two]]&lt;=400000,"200k-400k",IF(Main_Data[[#This Row],[Average_Cost_for_two]]&lt;=600000,"400k-600k",IF(Main_Data[[#This Row],[Average_Cost_for_two]]&lt;=800000,"600k-800k"))))</f>
        <v>0-200k</v>
      </c>
    </row>
    <row r="5132" spans="1:21" x14ac:dyDescent="0.35">
      <c r="A5132">
        <v>308950</v>
      </c>
      <c r="B5132" t="s">
        <v>10569</v>
      </c>
      <c r="C5132">
        <v>1</v>
      </c>
      <c r="D5132" t="s">
        <v>21</v>
      </c>
      <c r="E5132" t="s">
        <v>10570</v>
      </c>
      <c r="F5132" t="s">
        <v>2068</v>
      </c>
      <c r="G5132" t="s">
        <v>2069</v>
      </c>
      <c r="H5132">
        <v>77.203638799999993</v>
      </c>
      <c r="I5132">
        <v>28.694962400000001</v>
      </c>
      <c r="J5132" t="s">
        <v>25</v>
      </c>
      <c r="K5132" t="s">
        <v>26</v>
      </c>
      <c r="L5132" t="s">
        <v>27</v>
      </c>
      <c r="M5132" t="s">
        <v>27</v>
      </c>
      <c r="N5132" t="s">
        <v>27</v>
      </c>
      <c r="O5132" t="s">
        <v>27</v>
      </c>
      <c r="P5132">
        <v>1</v>
      </c>
      <c r="Q5132">
        <v>314</v>
      </c>
      <c r="R5132">
        <v>400</v>
      </c>
      <c r="S5132">
        <v>4</v>
      </c>
      <c r="T5132" s="1">
        <v>43160</v>
      </c>
      <c r="U5132" t="str">
        <f>IF(Main_Data[[#This Row],[Average_Cost_for_two]]&lt;=200000,"0-200k",IF(Main_Data[[#This Row],[Average_Cost_for_two]]&lt;=400000,"200k-400k",IF(Main_Data[[#This Row],[Average_Cost_for_two]]&lt;=600000,"400k-600k",IF(Main_Data[[#This Row],[Average_Cost_for_two]]&lt;=800000,"600k-800k"))))</f>
        <v>0-200k</v>
      </c>
    </row>
    <row r="5133" spans="1:21" x14ac:dyDescent="0.35">
      <c r="A5133">
        <v>6574</v>
      </c>
      <c r="B5133" t="s">
        <v>10571</v>
      </c>
      <c r="C5133">
        <v>1</v>
      </c>
      <c r="D5133" t="s">
        <v>21</v>
      </c>
      <c r="E5133" t="s">
        <v>3038</v>
      </c>
      <c r="F5133" t="s">
        <v>3037</v>
      </c>
      <c r="G5133" t="s">
        <v>3038</v>
      </c>
      <c r="H5133">
        <v>77.179950599999998</v>
      </c>
      <c r="I5133">
        <v>28.696565499999998</v>
      </c>
      <c r="J5133" t="s">
        <v>25</v>
      </c>
      <c r="K5133" t="s">
        <v>26</v>
      </c>
      <c r="L5133" t="s">
        <v>27</v>
      </c>
      <c r="M5133" t="s">
        <v>27</v>
      </c>
      <c r="N5133" t="s">
        <v>27</v>
      </c>
      <c r="O5133" t="s">
        <v>27</v>
      </c>
      <c r="P5133">
        <v>1</v>
      </c>
      <c r="Q5133">
        <v>131</v>
      </c>
      <c r="R5133">
        <v>200</v>
      </c>
      <c r="S5133">
        <v>4</v>
      </c>
      <c r="T5133" s="1">
        <v>42409</v>
      </c>
      <c r="U5133" t="str">
        <f>IF(Main_Data[[#This Row],[Average_Cost_for_two]]&lt;=200000,"0-200k",IF(Main_Data[[#This Row],[Average_Cost_for_two]]&lt;=400000,"200k-400k",IF(Main_Data[[#This Row],[Average_Cost_for_two]]&lt;=600000,"400k-600k",IF(Main_Data[[#This Row],[Average_Cost_for_two]]&lt;=800000,"600k-800k"))))</f>
        <v>0-200k</v>
      </c>
    </row>
    <row r="5134" spans="1:21" x14ac:dyDescent="0.35">
      <c r="A5134">
        <v>308008</v>
      </c>
      <c r="B5134" t="s">
        <v>10572</v>
      </c>
      <c r="C5134">
        <v>1</v>
      </c>
      <c r="D5134" t="s">
        <v>21</v>
      </c>
      <c r="E5134" t="s">
        <v>10573</v>
      </c>
      <c r="F5134" t="s">
        <v>325</v>
      </c>
      <c r="G5134" t="s">
        <v>326</v>
      </c>
      <c r="H5134">
        <v>77.223198100000005</v>
      </c>
      <c r="I5134">
        <v>28.657865399999999</v>
      </c>
      <c r="J5134" t="s">
        <v>25</v>
      </c>
      <c r="K5134" t="s">
        <v>26</v>
      </c>
      <c r="L5134" t="s">
        <v>27</v>
      </c>
      <c r="M5134" t="s">
        <v>27</v>
      </c>
      <c r="N5134" t="s">
        <v>27</v>
      </c>
      <c r="O5134" t="s">
        <v>27</v>
      </c>
      <c r="P5134">
        <v>1</v>
      </c>
      <c r="Q5134">
        <v>20</v>
      </c>
      <c r="R5134">
        <v>250</v>
      </c>
      <c r="S5134">
        <v>3</v>
      </c>
      <c r="T5134" s="1">
        <v>40589</v>
      </c>
      <c r="U5134" t="str">
        <f>IF(Main_Data[[#This Row],[Average_Cost_for_two]]&lt;=200000,"0-200k",IF(Main_Data[[#This Row],[Average_Cost_for_two]]&lt;=400000,"200k-400k",IF(Main_Data[[#This Row],[Average_Cost_for_two]]&lt;=600000,"400k-600k",IF(Main_Data[[#This Row],[Average_Cost_for_two]]&lt;=800000,"600k-800k"))))</f>
        <v>0-200k</v>
      </c>
    </row>
    <row r="5135" spans="1:21" x14ac:dyDescent="0.35">
      <c r="A5135">
        <v>9157</v>
      </c>
      <c r="B5135" t="s">
        <v>10574</v>
      </c>
      <c r="C5135">
        <v>1</v>
      </c>
      <c r="D5135" t="s">
        <v>21</v>
      </c>
      <c r="E5135" t="s">
        <v>10575</v>
      </c>
      <c r="F5135" t="s">
        <v>325</v>
      </c>
      <c r="G5135" t="s">
        <v>326</v>
      </c>
      <c r="H5135">
        <v>77.232028099999994</v>
      </c>
      <c r="I5135">
        <v>28.656703199999999</v>
      </c>
      <c r="J5135" t="s">
        <v>25</v>
      </c>
      <c r="K5135" t="s">
        <v>26</v>
      </c>
      <c r="L5135" t="s">
        <v>27</v>
      </c>
      <c r="M5135" t="s">
        <v>27</v>
      </c>
      <c r="N5135" t="s">
        <v>27</v>
      </c>
      <c r="O5135" t="s">
        <v>27</v>
      </c>
      <c r="P5135">
        <v>1</v>
      </c>
      <c r="Q5135">
        <v>5</v>
      </c>
      <c r="R5135">
        <v>250</v>
      </c>
      <c r="S5135">
        <v>3</v>
      </c>
      <c r="T5135" s="1">
        <v>41319</v>
      </c>
      <c r="U5135" t="str">
        <f>IF(Main_Data[[#This Row],[Average_Cost_for_two]]&lt;=200000,"0-200k",IF(Main_Data[[#This Row],[Average_Cost_for_two]]&lt;=400000,"200k-400k",IF(Main_Data[[#This Row],[Average_Cost_for_two]]&lt;=600000,"400k-600k",IF(Main_Data[[#This Row],[Average_Cost_for_two]]&lt;=800000,"600k-800k"))))</f>
        <v>0-200k</v>
      </c>
    </row>
    <row r="5136" spans="1:21" x14ac:dyDescent="0.35">
      <c r="A5136">
        <v>7686</v>
      </c>
      <c r="B5136" t="s">
        <v>10576</v>
      </c>
      <c r="C5136">
        <v>1</v>
      </c>
      <c r="D5136" t="s">
        <v>21</v>
      </c>
      <c r="E5136" t="s">
        <v>2290</v>
      </c>
      <c r="F5136" t="s">
        <v>2289</v>
      </c>
      <c r="G5136" t="s">
        <v>2290</v>
      </c>
      <c r="H5136">
        <v>77.269169000000005</v>
      </c>
      <c r="I5136">
        <v>28.562685999999999</v>
      </c>
      <c r="J5136" t="s">
        <v>25</v>
      </c>
      <c r="K5136" t="s">
        <v>26</v>
      </c>
      <c r="L5136" t="s">
        <v>27</v>
      </c>
      <c r="M5136" t="s">
        <v>27</v>
      </c>
      <c r="N5136" t="s">
        <v>27</v>
      </c>
      <c r="O5136" t="s">
        <v>27</v>
      </c>
      <c r="P5136">
        <v>1</v>
      </c>
      <c r="Q5136">
        <v>11</v>
      </c>
      <c r="R5136">
        <v>450</v>
      </c>
      <c r="S5136">
        <v>3</v>
      </c>
      <c r="T5136" s="1">
        <v>42058</v>
      </c>
      <c r="U5136" t="str">
        <f>IF(Main_Data[[#This Row],[Average_Cost_for_two]]&lt;=200000,"0-200k",IF(Main_Data[[#This Row],[Average_Cost_for_two]]&lt;=400000,"200k-400k",IF(Main_Data[[#This Row],[Average_Cost_for_two]]&lt;=600000,"400k-600k",IF(Main_Data[[#This Row],[Average_Cost_for_two]]&lt;=800000,"600k-800k"))))</f>
        <v>0-200k</v>
      </c>
    </row>
    <row r="5137" spans="1:21" x14ac:dyDescent="0.35">
      <c r="A5137">
        <v>312566</v>
      </c>
      <c r="B5137" t="s">
        <v>10577</v>
      </c>
      <c r="C5137">
        <v>1</v>
      </c>
      <c r="D5137" t="s">
        <v>21</v>
      </c>
      <c r="E5137" t="s">
        <v>10578</v>
      </c>
      <c r="F5137" t="s">
        <v>73</v>
      </c>
      <c r="G5137" t="s">
        <v>74</v>
      </c>
      <c r="H5137">
        <v>77.318796699999993</v>
      </c>
      <c r="I5137">
        <v>28.681041</v>
      </c>
      <c r="J5137" t="s">
        <v>25</v>
      </c>
      <c r="K5137" t="s">
        <v>26</v>
      </c>
      <c r="L5137" t="s">
        <v>27</v>
      </c>
      <c r="M5137" t="s">
        <v>27</v>
      </c>
      <c r="N5137" t="s">
        <v>27</v>
      </c>
      <c r="O5137" t="s">
        <v>27</v>
      </c>
      <c r="P5137">
        <v>1</v>
      </c>
      <c r="Q5137">
        <v>39</v>
      </c>
      <c r="R5137">
        <v>200</v>
      </c>
      <c r="S5137">
        <v>3</v>
      </c>
      <c r="T5137" s="1">
        <v>40949</v>
      </c>
      <c r="U5137" t="str">
        <f>IF(Main_Data[[#This Row],[Average_Cost_for_two]]&lt;=200000,"0-200k",IF(Main_Data[[#This Row],[Average_Cost_for_two]]&lt;=400000,"200k-400k",IF(Main_Data[[#This Row],[Average_Cost_for_two]]&lt;=600000,"400k-600k",IF(Main_Data[[#This Row],[Average_Cost_for_two]]&lt;=800000,"600k-800k"))))</f>
        <v>0-200k</v>
      </c>
    </row>
    <row r="5138" spans="1:21" x14ac:dyDescent="0.35">
      <c r="A5138">
        <v>313487</v>
      </c>
      <c r="B5138" t="s">
        <v>20</v>
      </c>
      <c r="C5138">
        <v>1</v>
      </c>
      <c r="D5138" t="s">
        <v>21</v>
      </c>
      <c r="E5138" t="s">
        <v>10579</v>
      </c>
      <c r="F5138" t="s">
        <v>23</v>
      </c>
      <c r="G5138" t="s">
        <v>24</v>
      </c>
      <c r="H5138">
        <v>77.27389522</v>
      </c>
      <c r="I5138">
        <v>28.657826920000002</v>
      </c>
      <c r="J5138" t="s">
        <v>25</v>
      </c>
      <c r="K5138" t="s">
        <v>26</v>
      </c>
      <c r="L5138" t="s">
        <v>27</v>
      </c>
      <c r="M5138" t="s">
        <v>27</v>
      </c>
      <c r="N5138" t="s">
        <v>27</v>
      </c>
      <c r="O5138" t="s">
        <v>27</v>
      </c>
      <c r="P5138">
        <v>1</v>
      </c>
      <c r="Q5138">
        <v>8</v>
      </c>
      <c r="R5138">
        <v>350</v>
      </c>
      <c r="S5138">
        <v>3</v>
      </c>
      <c r="T5138" s="1">
        <v>42055</v>
      </c>
      <c r="U5138" t="str">
        <f>IF(Main_Data[[#This Row],[Average_Cost_for_two]]&lt;=200000,"0-200k",IF(Main_Data[[#This Row],[Average_Cost_for_two]]&lt;=400000,"200k-400k",IF(Main_Data[[#This Row],[Average_Cost_for_two]]&lt;=600000,"400k-600k",IF(Main_Data[[#This Row],[Average_Cost_for_two]]&lt;=800000,"600k-800k"))))</f>
        <v>0-200k</v>
      </c>
    </row>
    <row r="5139" spans="1:21" x14ac:dyDescent="0.35">
      <c r="A5139">
        <v>302898</v>
      </c>
      <c r="B5139" t="s">
        <v>10580</v>
      </c>
      <c r="C5139">
        <v>1</v>
      </c>
      <c r="D5139" t="s">
        <v>21</v>
      </c>
      <c r="E5139" t="s">
        <v>1623</v>
      </c>
      <c r="F5139" t="s">
        <v>1622</v>
      </c>
      <c r="G5139" t="s">
        <v>1623</v>
      </c>
      <c r="H5139">
        <v>77.250659580000004</v>
      </c>
      <c r="I5139">
        <v>28.543755399999998</v>
      </c>
      <c r="J5139" t="s">
        <v>25</v>
      </c>
      <c r="K5139" t="s">
        <v>26</v>
      </c>
      <c r="L5139" t="s">
        <v>27</v>
      </c>
      <c r="M5139" t="s">
        <v>34</v>
      </c>
      <c r="N5139" t="s">
        <v>27</v>
      </c>
      <c r="O5139" t="s">
        <v>27</v>
      </c>
      <c r="P5139">
        <v>1</v>
      </c>
      <c r="Q5139">
        <v>55</v>
      </c>
      <c r="R5139">
        <v>250</v>
      </c>
      <c r="S5139">
        <v>3</v>
      </c>
      <c r="T5139" s="1">
        <v>41692</v>
      </c>
      <c r="U5139" t="str">
        <f>IF(Main_Data[[#This Row],[Average_Cost_for_two]]&lt;=200000,"0-200k",IF(Main_Data[[#This Row],[Average_Cost_for_two]]&lt;=400000,"200k-400k",IF(Main_Data[[#This Row],[Average_Cost_for_two]]&lt;=600000,"400k-600k",IF(Main_Data[[#This Row],[Average_Cost_for_two]]&lt;=800000,"600k-800k"))))</f>
        <v>0-200k</v>
      </c>
    </row>
    <row r="5140" spans="1:21" x14ac:dyDescent="0.35">
      <c r="A5140">
        <v>8105</v>
      </c>
      <c r="B5140" t="s">
        <v>10581</v>
      </c>
      <c r="C5140">
        <v>1</v>
      </c>
      <c r="D5140" t="s">
        <v>21</v>
      </c>
      <c r="E5140" t="s">
        <v>10582</v>
      </c>
      <c r="F5140" t="s">
        <v>117</v>
      </c>
      <c r="G5140" t="s">
        <v>118</v>
      </c>
      <c r="H5140">
        <v>77.308820600000004</v>
      </c>
      <c r="I5140">
        <v>28.5903034</v>
      </c>
      <c r="J5140" t="s">
        <v>25</v>
      </c>
      <c r="K5140" t="s">
        <v>26</v>
      </c>
      <c r="L5140" t="s">
        <v>27</v>
      </c>
      <c r="M5140" t="s">
        <v>27</v>
      </c>
      <c r="N5140" t="s">
        <v>27</v>
      </c>
      <c r="O5140" t="s">
        <v>27</v>
      </c>
      <c r="P5140">
        <v>1</v>
      </c>
      <c r="Q5140">
        <v>7</v>
      </c>
      <c r="R5140">
        <v>150</v>
      </c>
      <c r="S5140">
        <v>3</v>
      </c>
      <c r="T5140" s="1">
        <v>40954</v>
      </c>
      <c r="U5140" t="str">
        <f>IF(Main_Data[[#This Row],[Average_Cost_for_two]]&lt;=200000,"0-200k",IF(Main_Data[[#This Row],[Average_Cost_for_two]]&lt;=400000,"200k-400k",IF(Main_Data[[#This Row],[Average_Cost_for_two]]&lt;=600000,"400k-600k",IF(Main_Data[[#This Row],[Average_Cost_for_two]]&lt;=800000,"600k-800k"))))</f>
        <v>0-200k</v>
      </c>
    </row>
    <row r="5141" spans="1:21" x14ac:dyDescent="0.35">
      <c r="A5141">
        <v>18273527</v>
      </c>
      <c r="B5141" t="s">
        <v>10583</v>
      </c>
      <c r="C5141">
        <v>1</v>
      </c>
      <c r="D5141" t="s">
        <v>21</v>
      </c>
      <c r="E5141" t="s">
        <v>10584</v>
      </c>
      <c r="F5141" t="s">
        <v>1895</v>
      </c>
      <c r="G5141" t="s">
        <v>1896</v>
      </c>
      <c r="H5141">
        <v>77.218325210000003</v>
      </c>
      <c r="I5141">
        <v>28.642176710000001</v>
      </c>
      <c r="J5141" t="s">
        <v>25</v>
      </c>
      <c r="K5141" t="s">
        <v>26</v>
      </c>
      <c r="L5141" t="s">
        <v>27</v>
      </c>
      <c r="M5141" t="s">
        <v>27</v>
      </c>
      <c r="N5141" t="s">
        <v>27</v>
      </c>
      <c r="O5141" t="s">
        <v>27</v>
      </c>
      <c r="P5141">
        <v>1</v>
      </c>
      <c r="Q5141">
        <v>16</v>
      </c>
      <c r="R5141">
        <v>400</v>
      </c>
      <c r="S5141">
        <v>2</v>
      </c>
      <c r="T5141" s="1">
        <v>41318</v>
      </c>
      <c r="U5141" t="str">
        <f>IF(Main_Data[[#This Row],[Average_Cost_for_two]]&lt;=200000,"0-200k",IF(Main_Data[[#This Row],[Average_Cost_for_two]]&lt;=400000,"200k-400k",IF(Main_Data[[#This Row],[Average_Cost_for_two]]&lt;=600000,"400k-600k",IF(Main_Data[[#This Row],[Average_Cost_for_two]]&lt;=800000,"600k-800k"))))</f>
        <v>0-200k</v>
      </c>
    </row>
    <row r="5142" spans="1:21" x14ac:dyDescent="0.35">
      <c r="A5142">
        <v>9218</v>
      </c>
      <c r="B5142" t="s">
        <v>10585</v>
      </c>
      <c r="C5142">
        <v>1</v>
      </c>
      <c r="D5142" t="s">
        <v>21</v>
      </c>
      <c r="E5142" t="s">
        <v>10586</v>
      </c>
      <c r="F5142" t="s">
        <v>57</v>
      </c>
      <c r="G5142" t="s">
        <v>58</v>
      </c>
      <c r="H5142">
        <v>77.081157200000007</v>
      </c>
      <c r="I5142">
        <v>28.589965800000002</v>
      </c>
      <c r="J5142" t="s">
        <v>25</v>
      </c>
      <c r="K5142" t="s">
        <v>26</v>
      </c>
      <c r="L5142" t="s">
        <v>27</v>
      </c>
      <c r="M5142" t="s">
        <v>27</v>
      </c>
      <c r="N5142" t="s">
        <v>27</v>
      </c>
      <c r="O5142" t="s">
        <v>27</v>
      </c>
      <c r="P5142">
        <v>1</v>
      </c>
      <c r="Q5142">
        <v>6</v>
      </c>
      <c r="R5142">
        <v>200</v>
      </c>
      <c r="S5142">
        <v>3</v>
      </c>
      <c r="T5142" s="1">
        <v>42428</v>
      </c>
      <c r="U5142" t="str">
        <f>IF(Main_Data[[#This Row],[Average_Cost_for_two]]&lt;=200000,"0-200k",IF(Main_Data[[#This Row],[Average_Cost_for_two]]&lt;=400000,"200k-400k",IF(Main_Data[[#This Row],[Average_Cost_for_two]]&lt;=600000,"400k-600k",IF(Main_Data[[#This Row],[Average_Cost_for_two]]&lt;=800000,"600k-800k"))))</f>
        <v>0-200k</v>
      </c>
    </row>
    <row r="5143" spans="1:21" x14ac:dyDescent="0.35">
      <c r="A5143">
        <v>301763</v>
      </c>
      <c r="B5143" t="s">
        <v>10587</v>
      </c>
      <c r="C5143">
        <v>1</v>
      </c>
      <c r="D5143" t="s">
        <v>21</v>
      </c>
      <c r="E5143" t="s">
        <v>10588</v>
      </c>
      <c r="F5143" t="s">
        <v>3009</v>
      </c>
      <c r="G5143" t="s">
        <v>3010</v>
      </c>
      <c r="H5143">
        <v>77.132521699999998</v>
      </c>
      <c r="I5143">
        <v>28.7117653</v>
      </c>
      <c r="J5143" t="s">
        <v>25</v>
      </c>
      <c r="K5143" t="s">
        <v>26</v>
      </c>
      <c r="L5143" t="s">
        <v>27</v>
      </c>
      <c r="M5143" t="s">
        <v>34</v>
      </c>
      <c r="N5143" t="s">
        <v>27</v>
      </c>
      <c r="O5143" t="s">
        <v>27</v>
      </c>
      <c r="P5143">
        <v>1</v>
      </c>
      <c r="Q5143">
        <v>171</v>
      </c>
      <c r="R5143">
        <v>250</v>
      </c>
      <c r="S5143">
        <v>4</v>
      </c>
      <c r="T5143" s="1">
        <v>42041</v>
      </c>
      <c r="U5143" t="str">
        <f>IF(Main_Data[[#This Row],[Average_Cost_for_two]]&lt;=200000,"0-200k",IF(Main_Data[[#This Row],[Average_Cost_for_two]]&lt;=400000,"200k-400k",IF(Main_Data[[#This Row],[Average_Cost_for_two]]&lt;=600000,"400k-600k",IF(Main_Data[[#This Row],[Average_Cost_for_two]]&lt;=800000,"600k-800k"))))</f>
        <v>0-200k</v>
      </c>
    </row>
    <row r="5144" spans="1:21" x14ac:dyDescent="0.35">
      <c r="A5144">
        <v>18203159</v>
      </c>
      <c r="B5144" t="s">
        <v>10589</v>
      </c>
      <c r="C5144">
        <v>1</v>
      </c>
      <c r="D5144" t="s">
        <v>21</v>
      </c>
      <c r="E5144" t="s">
        <v>10590</v>
      </c>
      <c r="F5144" t="s">
        <v>137</v>
      </c>
      <c r="G5144" t="s">
        <v>138</v>
      </c>
      <c r="H5144">
        <v>77.205484999999996</v>
      </c>
      <c r="I5144">
        <v>28.515214400000001</v>
      </c>
      <c r="J5144" t="s">
        <v>25</v>
      </c>
      <c r="K5144" t="s">
        <v>26</v>
      </c>
      <c r="L5144" t="s">
        <v>27</v>
      </c>
      <c r="M5144" t="s">
        <v>34</v>
      </c>
      <c r="N5144" t="s">
        <v>27</v>
      </c>
      <c r="O5144" t="s">
        <v>27</v>
      </c>
      <c r="P5144">
        <v>1</v>
      </c>
      <c r="Q5144">
        <v>4</v>
      </c>
      <c r="R5144">
        <v>300</v>
      </c>
      <c r="S5144">
        <v>2</v>
      </c>
      <c r="T5144" s="1">
        <v>41680</v>
      </c>
      <c r="U5144" t="str">
        <f>IF(Main_Data[[#This Row],[Average_Cost_for_two]]&lt;=200000,"0-200k",IF(Main_Data[[#This Row],[Average_Cost_for_two]]&lt;=400000,"200k-400k",IF(Main_Data[[#This Row],[Average_Cost_for_two]]&lt;=600000,"400k-600k",IF(Main_Data[[#This Row],[Average_Cost_for_two]]&lt;=800000,"600k-800k"))))</f>
        <v>0-200k</v>
      </c>
    </row>
    <row r="5145" spans="1:21" x14ac:dyDescent="0.35">
      <c r="A5145">
        <v>309505</v>
      </c>
      <c r="B5145" t="s">
        <v>6025</v>
      </c>
      <c r="C5145">
        <v>1</v>
      </c>
      <c r="D5145" t="s">
        <v>21</v>
      </c>
      <c r="E5145" t="s">
        <v>10591</v>
      </c>
      <c r="F5145" t="s">
        <v>1166</v>
      </c>
      <c r="G5145" t="s">
        <v>1167</v>
      </c>
      <c r="H5145">
        <v>77.207475680000002</v>
      </c>
      <c r="I5145">
        <v>28.559942379999999</v>
      </c>
      <c r="J5145" t="s">
        <v>25</v>
      </c>
      <c r="K5145" t="s">
        <v>26</v>
      </c>
      <c r="L5145" t="s">
        <v>27</v>
      </c>
      <c r="M5145" t="s">
        <v>27</v>
      </c>
      <c r="N5145" t="s">
        <v>27</v>
      </c>
      <c r="O5145" t="s">
        <v>27</v>
      </c>
      <c r="P5145">
        <v>1</v>
      </c>
      <c r="Q5145">
        <v>25</v>
      </c>
      <c r="R5145">
        <v>450</v>
      </c>
      <c r="S5145">
        <v>3</v>
      </c>
      <c r="T5145" s="1">
        <v>41674</v>
      </c>
      <c r="U5145" t="str">
        <f>IF(Main_Data[[#This Row],[Average_Cost_for_two]]&lt;=200000,"0-200k",IF(Main_Data[[#This Row],[Average_Cost_for_two]]&lt;=400000,"200k-400k",IF(Main_Data[[#This Row],[Average_Cost_for_two]]&lt;=600000,"400k-600k",IF(Main_Data[[#This Row],[Average_Cost_for_two]]&lt;=800000,"600k-800k"))))</f>
        <v>0-200k</v>
      </c>
    </row>
    <row r="5146" spans="1:21" x14ac:dyDescent="0.35">
      <c r="A5146">
        <v>302490</v>
      </c>
      <c r="B5146" t="s">
        <v>10374</v>
      </c>
      <c r="C5146">
        <v>1</v>
      </c>
      <c r="D5146" t="s">
        <v>21</v>
      </c>
      <c r="E5146" t="s">
        <v>10592</v>
      </c>
      <c r="F5146" t="s">
        <v>5286</v>
      </c>
      <c r="G5146" t="s">
        <v>5287</v>
      </c>
      <c r="H5146">
        <v>77.2822247</v>
      </c>
      <c r="I5146">
        <v>28.6512423</v>
      </c>
      <c r="J5146" t="s">
        <v>25</v>
      </c>
      <c r="K5146" t="s">
        <v>26</v>
      </c>
      <c r="L5146" t="s">
        <v>27</v>
      </c>
      <c r="M5146" t="s">
        <v>27</v>
      </c>
      <c r="N5146" t="s">
        <v>27</v>
      </c>
      <c r="O5146" t="s">
        <v>27</v>
      </c>
      <c r="P5146">
        <v>1</v>
      </c>
      <c r="Q5146">
        <v>12</v>
      </c>
      <c r="R5146">
        <v>400</v>
      </c>
      <c r="S5146">
        <v>3</v>
      </c>
      <c r="T5146" s="1">
        <v>40193</v>
      </c>
      <c r="U5146" t="str">
        <f>IF(Main_Data[[#This Row],[Average_Cost_for_two]]&lt;=200000,"0-200k",IF(Main_Data[[#This Row],[Average_Cost_for_two]]&lt;=400000,"200k-400k",IF(Main_Data[[#This Row],[Average_Cost_for_two]]&lt;=600000,"400k-600k",IF(Main_Data[[#This Row],[Average_Cost_for_two]]&lt;=800000,"600k-800k"))))</f>
        <v>0-200k</v>
      </c>
    </row>
    <row r="5147" spans="1:21" x14ac:dyDescent="0.35">
      <c r="A5147">
        <v>4065</v>
      </c>
      <c r="B5147" t="s">
        <v>10593</v>
      </c>
      <c r="C5147">
        <v>1</v>
      </c>
      <c r="D5147" t="s">
        <v>21</v>
      </c>
      <c r="E5147" t="s">
        <v>10594</v>
      </c>
      <c r="F5147" t="s">
        <v>433</v>
      </c>
      <c r="G5147" t="s">
        <v>434</v>
      </c>
      <c r="H5147">
        <v>77.205241200000003</v>
      </c>
      <c r="I5147">
        <v>28.694644100000001</v>
      </c>
      <c r="J5147" t="s">
        <v>25</v>
      </c>
      <c r="K5147" t="s">
        <v>26</v>
      </c>
      <c r="L5147" t="s">
        <v>27</v>
      </c>
      <c r="M5147" t="s">
        <v>27</v>
      </c>
      <c r="N5147" t="s">
        <v>27</v>
      </c>
      <c r="O5147" t="s">
        <v>27</v>
      </c>
      <c r="P5147">
        <v>1</v>
      </c>
      <c r="Q5147">
        <v>51</v>
      </c>
      <c r="R5147">
        <v>300</v>
      </c>
      <c r="S5147">
        <v>3</v>
      </c>
      <c r="T5147" s="1">
        <v>42377</v>
      </c>
      <c r="U5147" t="str">
        <f>IF(Main_Data[[#This Row],[Average_Cost_for_two]]&lt;=200000,"0-200k",IF(Main_Data[[#This Row],[Average_Cost_for_two]]&lt;=400000,"200k-400k",IF(Main_Data[[#This Row],[Average_Cost_for_two]]&lt;=600000,"400k-600k",IF(Main_Data[[#This Row],[Average_Cost_for_two]]&lt;=800000,"600k-800k"))))</f>
        <v>0-200k</v>
      </c>
    </row>
    <row r="5148" spans="1:21" x14ac:dyDescent="0.35">
      <c r="A5148">
        <v>5767</v>
      </c>
      <c r="B5148" t="s">
        <v>10595</v>
      </c>
      <c r="C5148">
        <v>1</v>
      </c>
      <c r="D5148" t="s">
        <v>21</v>
      </c>
      <c r="E5148" t="s">
        <v>10596</v>
      </c>
      <c r="F5148" t="s">
        <v>433</v>
      </c>
      <c r="G5148" t="s">
        <v>434</v>
      </c>
      <c r="H5148">
        <v>77.204541800000001</v>
      </c>
      <c r="I5148">
        <v>28.709968799999999</v>
      </c>
      <c r="J5148" t="s">
        <v>25</v>
      </c>
      <c r="K5148" t="s">
        <v>26</v>
      </c>
      <c r="L5148" t="s">
        <v>27</v>
      </c>
      <c r="M5148" t="s">
        <v>27</v>
      </c>
      <c r="N5148" t="s">
        <v>27</v>
      </c>
      <c r="O5148" t="s">
        <v>27</v>
      </c>
      <c r="P5148">
        <v>1</v>
      </c>
      <c r="Q5148">
        <v>5</v>
      </c>
      <c r="R5148">
        <v>150</v>
      </c>
      <c r="S5148">
        <v>3</v>
      </c>
      <c r="T5148" s="1">
        <v>43123</v>
      </c>
      <c r="U5148" t="str">
        <f>IF(Main_Data[[#This Row],[Average_Cost_for_two]]&lt;=200000,"0-200k",IF(Main_Data[[#This Row],[Average_Cost_for_two]]&lt;=400000,"200k-400k",IF(Main_Data[[#This Row],[Average_Cost_for_two]]&lt;=600000,"400k-600k",IF(Main_Data[[#This Row],[Average_Cost_for_two]]&lt;=800000,"600k-800k"))))</f>
        <v>0-200k</v>
      </c>
    </row>
    <row r="5149" spans="1:21" x14ac:dyDescent="0.35">
      <c r="A5149">
        <v>7774</v>
      </c>
      <c r="B5149" t="s">
        <v>10597</v>
      </c>
      <c r="C5149">
        <v>1</v>
      </c>
      <c r="D5149" t="s">
        <v>21</v>
      </c>
      <c r="E5149" t="s">
        <v>2181</v>
      </c>
      <c r="F5149" t="s">
        <v>2180</v>
      </c>
      <c r="G5149" t="s">
        <v>2181</v>
      </c>
      <c r="H5149">
        <v>77.206267100000005</v>
      </c>
      <c r="I5149">
        <v>28.5731173</v>
      </c>
      <c r="J5149" t="s">
        <v>25</v>
      </c>
      <c r="K5149" t="s">
        <v>26</v>
      </c>
      <c r="L5149" t="s">
        <v>27</v>
      </c>
      <c r="M5149" t="s">
        <v>27</v>
      </c>
      <c r="N5149" t="s">
        <v>27</v>
      </c>
      <c r="O5149" t="s">
        <v>27</v>
      </c>
      <c r="P5149">
        <v>1</v>
      </c>
      <c r="Q5149">
        <v>24</v>
      </c>
      <c r="R5149">
        <v>450</v>
      </c>
      <c r="S5149">
        <v>4</v>
      </c>
      <c r="T5149" s="1">
        <v>42744</v>
      </c>
      <c r="U5149" t="str">
        <f>IF(Main_Data[[#This Row],[Average_Cost_for_two]]&lt;=200000,"0-200k",IF(Main_Data[[#This Row],[Average_Cost_for_two]]&lt;=400000,"200k-400k",IF(Main_Data[[#This Row],[Average_Cost_for_two]]&lt;=600000,"400k-600k",IF(Main_Data[[#This Row],[Average_Cost_for_two]]&lt;=800000,"600k-800k"))))</f>
        <v>0-200k</v>
      </c>
    </row>
    <row r="5150" spans="1:21" x14ac:dyDescent="0.35">
      <c r="A5150">
        <v>308107</v>
      </c>
      <c r="B5150" t="s">
        <v>1587</v>
      </c>
      <c r="C5150">
        <v>1</v>
      </c>
      <c r="D5150" t="s">
        <v>21</v>
      </c>
      <c r="E5150" t="s">
        <v>10598</v>
      </c>
      <c r="F5150" t="s">
        <v>902</v>
      </c>
      <c r="G5150" t="s">
        <v>903</v>
      </c>
      <c r="H5150">
        <v>77.174644700000002</v>
      </c>
      <c r="I5150">
        <v>28.644089900000001</v>
      </c>
      <c r="J5150" t="s">
        <v>25</v>
      </c>
      <c r="K5150" t="s">
        <v>26</v>
      </c>
      <c r="L5150" t="s">
        <v>27</v>
      </c>
      <c r="M5150" t="s">
        <v>34</v>
      </c>
      <c r="N5150" t="s">
        <v>27</v>
      </c>
      <c r="O5150" t="s">
        <v>27</v>
      </c>
      <c r="P5150">
        <v>1</v>
      </c>
      <c r="Q5150">
        <v>53</v>
      </c>
      <c r="R5150">
        <v>300</v>
      </c>
      <c r="S5150">
        <v>4</v>
      </c>
      <c r="T5150" s="1">
        <v>40920</v>
      </c>
      <c r="U5150" t="str">
        <f>IF(Main_Data[[#This Row],[Average_Cost_for_two]]&lt;=200000,"0-200k",IF(Main_Data[[#This Row],[Average_Cost_for_two]]&lt;=400000,"200k-400k",IF(Main_Data[[#This Row],[Average_Cost_for_two]]&lt;=600000,"400k-600k",IF(Main_Data[[#This Row],[Average_Cost_for_two]]&lt;=800000,"600k-800k"))))</f>
        <v>0-200k</v>
      </c>
    </row>
    <row r="5151" spans="1:21" x14ac:dyDescent="0.35">
      <c r="A5151">
        <v>312355</v>
      </c>
      <c r="B5151" t="s">
        <v>10599</v>
      </c>
      <c r="C5151">
        <v>1</v>
      </c>
      <c r="D5151" t="s">
        <v>21</v>
      </c>
      <c r="E5151" t="s">
        <v>10600</v>
      </c>
      <c r="F5151" t="s">
        <v>153</v>
      </c>
      <c r="G5151" t="s">
        <v>154</v>
      </c>
      <c r="H5151">
        <v>77.189897799999997</v>
      </c>
      <c r="I5151">
        <v>28.7017609</v>
      </c>
      <c r="J5151" t="s">
        <v>25</v>
      </c>
      <c r="K5151" t="s">
        <v>26</v>
      </c>
      <c r="L5151" t="s">
        <v>27</v>
      </c>
      <c r="M5151" t="s">
        <v>27</v>
      </c>
      <c r="N5151" t="s">
        <v>27</v>
      </c>
      <c r="O5151" t="s">
        <v>27</v>
      </c>
      <c r="P5151">
        <v>1</v>
      </c>
      <c r="Q5151">
        <v>11</v>
      </c>
      <c r="R5151">
        <v>400</v>
      </c>
      <c r="S5151">
        <v>3</v>
      </c>
      <c r="T5151" s="1">
        <v>40186</v>
      </c>
      <c r="U5151" t="str">
        <f>IF(Main_Data[[#This Row],[Average_Cost_for_two]]&lt;=200000,"0-200k",IF(Main_Data[[#This Row],[Average_Cost_for_two]]&lt;=400000,"200k-400k",IF(Main_Data[[#This Row],[Average_Cost_for_two]]&lt;=600000,"400k-600k",IF(Main_Data[[#This Row],[Average_Cost_for_two]]&lt;=800000,"600k-800k"))))</f>
        <v>0-200k</v>
      </c>
    </row>
    <row r="5152" spans="1:21" x14ac:dyDescent="0.35">
      <c r="A5152">
        <v>307025</v>
      </c>
      <c r="B5152" t="s">
        <v>10601</v>
      </c>
      <c r="C5152">
        <v>1</v>
      </c>
      <c r="D5152" t="s">
        <v>21</v>
      </c>
      <c r="E5152" t="s">
        <v>10602</v>
      </c>
      <c r="F5152" t="s">
        <v>157</v>
      </c>
      <c r="G5152" t="s">
        <v>158</v>
      </c>
      <c r="H5152">
        <v>77.209167899999997</v>
      </c>
      <c r="I5152">
        <v>28.560378</v>
      </c>
      <c r="J5152" t="s">
        <v>25</v>
      </c>
      <c r="K5152" t="s">
        <v>26</v>
      </c>
      <c r="L5152" t="s">
        <v>27</v>
      </c>
      <c r="M5152" t="s">
        <v>27</v>
      </c>
      <c r="N5152" t="s">
        <v>27</v>
      </c>
      <c r="O5152" t="s">
        <v>27</v>
      </c>
      <c r="P5152">
        <v>1</v>
      </c>
      <c r="Q5152">
        <v>8</v>
      </c>
      <c r="R5152">
        <v>150</v>
      </c>
      <c r="S5152">
        <v>3</v>
      </c>
      <c r="T5152" s="1">
        <v>42761</v>
      </c>
      <c r="U5152" t="str">
        <f>IF(Main_Data[[#This Row],[Average_Cost_for_two]]&lt;=200000,"0-200k",IF(Main_Data[[#This Row],[Average_Cost_for_two]]&lt;=400000,"200k-400k",IF(Main_Data[[#This Row],[Average_Cost_for_two]]&lt;=600000,"400k-600k",IF(Main_Data[[#This Row],[Average_Cost_for_two]]&lt;=800000,"600k-800k"))))</f>
        <v>0-200k</v>
      </c>
    </row>
    <row r="5153" spans="1:21" x14ac:dyDescent="0.35">
      <c r="A5153">
        <v>301857</v>
      </c>
      <c r="B5153" t="s">
        <v>10603</v>
      </c>
      <c r="C5153">
        <v>1</v>
      </c>
      <c r="D5153" t="s">
        <v>21</v>
      </c>
      <c r="E5153" t="s">
        <v>10604</v>
      </c>
      <c r="F5153" t="s">
        <v>2928</v>
      </c>
      <c r="G5153" t="s">
        <v>2929</v>
      </c>
      <c r="H5153">
        <v>77.102224399999997</v>
      </c>
      <c r="I5153">
        <v>28.623712900000001</v>
      </c>
      <c r="J5153" t="s">
        <v>25</v>
      </c>
      <c r="K5153" t="s">
        <v>26</v>
      </c>
      <c r="L5153" t="s">
        <v>27</v>
      </c>
      <c r="M5153" t="s">
        <v>27</v>
      </c>
      <c r="N5153" t="s">
        <v>27</v>
      </c>
      <c r="O5153" t="s">
        <v>27</v>
      </c>
      <c r="P5153">
        <v>1</v>
      </c>
      <c r="Q5153">
        <v>15</v>
      </c>
      <c r="R5153">
        <v>300</v>
      </c>
      <c r="S5153">
        <v>3</v>
      </c>
      <c r="T5153" s="1">
        <v>40919</v>
      </c>
      <c r="U5153" t="str">
        <f>IF(Main_Data[[#This Row],[Average_Cost_for_two]]&lt;=200000,"0-200k",IF(Main_Data[[#This Row],[Average_Cost_for_two]]&lt;=400000,"200k-400k",IF(Main_Data[[#This Row],[Average_Cost_for_two]]&lt;=600000,"400k-600k",IF(Main_Data[[#This Row],[Average_Cost_for_two]]&lt;=800000,"600k-800k"))))</f>
        <v>0-200k</v>
      </c>
    </row>
    <row r="5154" spans="1:21" x14ac:dyDescent="0.35">
      <c r="A5154">
        <v>309778</v>
      </c>
      <c r="B5154" t="s">
        <v>10605</v>
      </c>
      <c r="C5154">
        <v>1</v>
      </c>
      <c r="D5154" t="s">
        <v>21</v>
      </c>
      <c r="E5154" t="s">
        <v>10606</v>
      </c>
      <c r="F5154" t="s">
        <v>2746</v>
      </c>
      <c r="G5154" t="s">
        <v>2747</v>
      </c>
      <c r="H5154">
        <v>77.2872342</v>
      </c>
      <c r="I5154">
        <v>28.537323600000001</v>
      </c>
      <c r="J5154" t="s">
        <v>25</v>
      </c>
      <c r="K5154" t="s">
        <v>26</v>
      </c>
      <c r="L5154" t="s">
        <v>27</v>
      </c>
      <c r="M5154" t="s">
        <v>27</v>
      </c>
      <c r="N5154" t="s">
        <v>27</v>
      </c>
      <c r="O5154" t="s">
        <v>27</v>
      </c>
      <c r="P5154">
        <v>1</v>
      </c>
      <c r="Q5154">
        <v>33</v>
      </c>
      <c r="R5154">
        <v>300</v>
      </c>
      <c r="S5154">
        <v>3</v>
      </c>
      <c r="T5154" s="1">
        <v>40914</v>
      </c>
      <c r="U5154" t="str">
        <f>IF(Main_Data[[#This Row],[Average_Cost_for_two]]&lt;=200000,"0-200k",IF(Main_Data[[#This Row],[Average_Cost_for_two]]&lt;=400000,"200k-400k",IF(Main_Data[[#This Row],[Average_Cost_for_two]]&lt;=600000,"400k-600k",IF(Main_Data[[#This Row],[Average_Cost_for_two]]&lt;=800000,"600k-800k"))))</f>
        <v>0-200k</v>
      </c>
    </row>
    <row r="5155" spans="1:21" x14ac:dyDescent="0.35">
      <c r="A5155">
        <v>302938</v>
      </c>
      <c r="B5155" t="s">
        <v>10607</v>
      </c>
      <c r="C5155">
        <v>1</v>
      </c>
      <c r="D5155" t="s">
        <v>21</v>
      </c>
      <c r="E5155" t="s">
        <v>10608</v>
      </c>
      <c r="F5155" t="s">
        <v>1622</v>
      </c>
      <c r="G5155" t="s">
        <v>1623</v>
      </c>
      <c r="H5155">
        <v>77.245750000000001</v>
      </c>
      <c r="I5155">
        <v>28.531030560000001</v>
      </c>
      <c r="J5155" t="s">
        <v>25</v>
      </c>
      <c r="K5155" t="s">
        <v>26</v>
      </c>
      <c r="L5155" t="s">
        <v>27</v>
      </c>
      <c r="M5155" t="s">
        <v>27</v>
      </c>
      <c r="N5155" t="s">
        <v>27</v>
      </c>
      <c r="O5155" t="s">
        <v>27</v>
      </c>
      <c r="P5155">
        <v>1</v>
      </c>
      <c r="Q5155">
        <v>9</v>
      </c>
      <c r="R5155">
        <v>150</v>
      </c>
      <c r="S5155">
        <v>3</v>
      </c>
      <c r="T5155" s="1">
        <v>40921</v>
      </c>
      <c r="U5155" t="str">
        <f>IF(Main_Data[[#This Row],[Average_Cost_for_two]]&lt;=200000,"0-200k",IF(Main_Data[[#This Row],[Average_Cost_for_two]]&lt;=400000,"200k-400k",IF(Main_Data[[#This Row],[Average_Cost_for_two]]&lt;=600000,"400k-600k",IF(Main_Data[[#This Row],[Average_Cost_for_two]]&lt;=800000,"600k-800k"))))</f>
        <v>0-200k</v>
      </c>
    </row>
    <row r="5156" spans="1:21" x14ac:dyDescent="0.35">
      <c r="A5156">
        <v>6667</v>
      </c>
      <c r="B5156" t="s">
        <v>10609</v>
      </c>
      <c r="C5156">
        <v>1</v>
      </c>
      <c r="D5156" t="s">
        <v>21</v>
      </c>
      <c r="E5156" t="s">
        <v>10610</v>
      </c>
      <c r="F5156" t="s">
        <v>652</v>
      </c>
      <c r="G5156" t="s">
        <v>653</v>
      </c>
      <c r="H5156">
        <v>77.205440100000004</v>
      </c>
      <c r="I5156">
        <v>28.677723499999999</v>
      </c>
      <c r="J5156" t="s">
        <v>25</v>
      </c>
      <c r="K5156" t="s">
        <v>26</v>
      </c>
      <c r="L5156" t="s">
        <v>27</v>
      </c>
      <c r="M5156" t="s">
        <v>27</v>
      </c>
      <c r="N5156" t="s">
        <v>27</v>
      </c>
      <c r="O5156" t="s">
        <v>27</v>
      </c>
      <c r="P5156">
        <v>1</v>
      </c>
      <c r="Q5156">
        <v>97</v>
      </c>
      <c r="R5156">
        <v>300</v>
      </c>
      <c r="S5156">
        <v>4</v>
      </c>
      <c r="T5156" s="1">
        <v>42396</v>
      </c>
      <c r="U5156" t="str">
        <f>IF(Main_Data[[#This Row],[Average_Cost_for_two]]&lt;=200000,"0-200k",IF(Main_Data[[#This Row],[Average_Cost_for_two]]&lt;=400000,"200k-400k",IF(Main_Data[[#This Row],[Average_Cost_for_two]]&lt;=600000,"400k-600k",IF(Main_Data[[#This Row],[Average_Cost_for_two]]&lt;=800000,"600k-800k"))))</f>
        <v>0-200k</v>
      </c>
    </row>
    <row r="5157" spans="1:21" x14ac:dyDescent="0.35">
      <c r="A5157">
        <v>311719</v>
      </c>
      <c r="B5157" t="s">
        <v>10611</v>
      </c>
      <c r="C5157">
        <v>1</v>
      </c>
      <c r="D5157" t="s">
        <v>21</v>
      </c>
      <c r="E5157" t="s">
        <v>10612</v>
      </c>
      <c r="F5157" t="s">
        <v>251</v>
      </c>
      <c r="G5157" t="s">
        <v>252</v>
      </c>
      <c r="H5157">
        <v>77.196276699999999</v>
      </c>
      <c r="I5157">
        <v>28.6494371</v>
      </c>
      <c r="J5157" t="s">
        <v>25</v>
      </c>
      <c r="K5157" t="s">
        <v>26</v>
      </c>
      <c r="L5157" t="s">
        <v>27</v>
      </c>
      <c r="M5157" t="s">
        <v>27</v>
      </c>
      <c r="N5157" t="s">
        <v>27</v>
      </c>
      <c r="O5157" t="s">
        <v>27</v>
      </c>
      <c r="P5157">
        <v>1</v>
      </c>
      <c r="Q5157">
        <v>43</v>
      </c>
      <c r="R5157">
        <v>300</v>
      </c>
      <c r="S5157">
        <v>3</v>
      </c>
      <c r="T5157" s="1">
        <v>41302</v>
      </c>
      <c r="U5157" t="str">
        <f>IF(Main_Data[[#This Row],[Average_Cost_for_two]]&lt;=200000,"0-200k",IF(Main_Data[[#This Row],[Average_Cost_for_two]]&lt;=400000,"200k-400k",IF(Main_Data[[#This Row],[Average_Cost_for_two]]&lt;=600000,"400k-600k",IF(Main_Data[[#This Row],[Average_Cost_for_two]]&lt;=800000,"600k-800k"))))</f>
        <v>0-200k</v>
      </c>
    </row>
    <row r="5158" spans="1:21" x14ac:dyDescent="0.35">
      <c r="A5158">
        <v>18254532</v>
      </c>
      <c r="B5158" t="s">
        <v>10613</v>
      </c>
      <c r="C5158">
        <v>1</v>
      </c>
      <c r="D5158" t="s">
        <v>21</v>
      </c>
      <c r="E5158" t="s">
        <v>10614</v>
      </c>
      <c r="F5158" t="s">
        <v>43</v>
      </c>
      <c r="G5158" t="s">
        <v>44</v>
      </c>
      <c r="H5158">
        <v>77.215546099999997</v>
      </c>
      <c r="I5158">
        <v>28.712588400000001</v>
      </c>
      <c r="J5158" t="s">
        <v>25</v>
      </c>
      <c r="K5158" t="s">
        <v>26</v>
      </c>
      <c r="L5158" t="s">
        <v>27</v>
      </c>
      <c r="M5158" t="s">
        <v>27</v>
      </c>
      <c r="N5158" t="s">
        <v>27</v>
      </c>
      <c r="O5158" t="s">
        <v>27</v>
      </c>
      <c r="P5158">
        <v>1</v>
      </c>
      <c r="Q5158">
        <v>11</v>
      </c>
      <c r="R5158">
        <v>200</v>
      </c>
      <c r="S5158">
        <v>3</v>
      </c>
      <c r="T5158" s="1">
        <v>42011</v>
      </c>
      <c r="U5158" t="str">
        <f>IF(Main_Data[[#This Row],[Average_Cost_for_two]]&lt;=200000,"0-200k",IF(Main_Data[[#This Row],[Average_Cost_for_two]]&lt;=400000,"200k-400k",IF(Main_Data[[#This Row],[Average_Cost_for_two]]&lt;=600000,"400k-600k",IF(Main_Data[[#This Row],[Average_Cost_for_two]]&lt;=800000,"600k-800k"))))</f>
        <v>0-200k</v>
      </c>
    </row>
    <row r="5159" spans="1:21" x14ac:dyDescent="0.35">
      <c r="A5159">
        <v>9408</v>
      </c>
      <c r="B5159" t="s">
        <v>10615</v>
      </c>
      <c r="C5159">
        <v>1</v>
      </c>
      <c r="D5159" t="s">
        <v>21</v>
      </c>
      <c r="E5159" t="s">
        <v>10616</v>
      </c>
      <c r="F5159" t="s">
        <v>3009</v>
      </c>
      <c r="G5159" t="s">
        <v>3010</v>
      </c>
      <c r="H5159">
        <v>77.132292399999997</v>
      </c>
      <c r="I5159">
        <v>28.7344604</v>
      </c>
      <c r="J5159" t="s">
        <v>25</v>
      </c>
      <c r="K5159" t="s">
        <v>26</v>
      </c>
      <c r="L5159" t="s">
        <v>27</v>
      </c>
      <c r="M5159" t="s">
        <v>27</v>
      </c>
      <c r="N5159" t="s">
        <v>27</v>
      </c>
      <c r="O5159" t="s">
        <v>27</v>
      </c>
      <c r="P5159">
        <v>1</v>
      </c>
      <c r="Q5159">
        <v>64</v>
      </c>
      <c r="R5159">
        <v>250</v>
      </c>
      <c r="S5159">
        <v>3</v>
      </c>
      <c r="T5159" s="1">
        <v>40571</v>
      </c>
      <c r="U5159" t="str">
        <f>IF(Main_Data[[#This Row],[Average_Cost_for_two]]&lt;=200000,"0-200k",IF(Main_Data[[#This Row],[Average_Cost_for_two]]&lt;=400000,"200k-400k",IF(Main_Data[[#This Row],[Average_Cost_for_two]]&lt;=600000,"400k-600k",IF(Main_Data[[#This Row],[Average_Cost_for_two]]&lt;=800000,"600k-800k"))))</f>
        <v>0-200k</v>
      </c>
    </row>
    <row r="5160" spans="1:21" x14ac:dyDescent="0.35">
      <c r="A5160">
        <v>18348790</v>
      </c>
      <c r="B5160" t="s">
        <v>10617</v>
      </c>
      <c r="C5160">
        <v>1</v>
      </c>
      <c r="D5160" t="s">
        <v>21</v>
      </c>
      <c r="E5160" t="s">
        <v>10618</v>
      </c>
      <c r="F5160" t="s">
        <v>765</v>
      </c>
      <c r="G5160" t="s">
        <v>766</v>
      </c>
      <c r="H5160">
        <v>77.199037779999998</v>
      </c>
      <c r="I5160">
        <v>28.51688047</v>
      </c>
      <c r="J5160" t="s">
        <v>25</v>
      </c>
      <c r="K5160" t="s">
        <v>26</v>
      </c>
      <c r="L5160" t="s">
        <v>27</v>
      </c>
      <c r="M5160" t="s">
        <v>27</v>
      </c>
      <c r="N5160" t="s">
        <v>27</v>
      </c>
      <c r="O5160" t="s">
        <v>27</v>
      </c>
      <c r="P5160">
        <v>1</v>
      </c>
      <c r="Q5160">
        <v>10</v>
      </c>
      <c r="R5160">
        <v>300</v>
      </c>
      <c r="S5160">
        <v>3</v>
      </c>
      <c r="T5160" s="1">
        <v>43125</v>
      </c>
      <c r="U5160" t="str">
        <f>IF(Main_Data[[#This Row],[Average_Cost_for_two]]&lt;=200000,"0-200k",IF(Main_Data[[#This Row],[Average_Cost_for_two]]&lt;=400000,"200k-400k",IF(Main_Data[[#This Row],[Average_Cost_for_two]]&lt;=600000,"400k-600k",IF(Main_Data[[#This Row],[Average_Cost_for_two]]&lt;=800000,"600k-800k"))))</f>
        <v>0-200k</v>
      </c>
    </row>
    <row r="5161" spans="1:21" x14ac:dyDescent="0.35">
      <c r="A5161">
        <v>302424</v>
      </c>
      <c r="B5161" t="s">
        <v>10619</v>
      </c>
      <c r="C5161">
        <v>1</v>
      </c>
      <c r="D5161" t="s">
        <v>21</v>
      </c>
      <c r="E5161" t="s">
        <v>10620</v>
      </c>
      <c r="F5161" t="s">
        <v>895</v>
      </c>
      <c r="G5161" t="s">
        <v>896</v>
      </c>
      <c r="H5161">
        <v>77.292231000000001</v>
      </c>
      <c r="I5161">
        <v>28.682221800000001</v>
      </c>
      <c r="J5161" t="s">
        <v>25</v>
      </c>
      <c r="K5161" t="s">
        <v>26</v>
      </c>
      <c r="L5161" t="s">
        <v>27</v>
      </c>
      <c r="M5161" t="s">
        <v>27</v>
      </c>
      <c r="N5161" t="s">
        <v>27</v>
      </c>
      <c r="O5161" t="s">
        <v>27</v>
      </c>
      <c r="P5161">
        <v>1</v>
      </c>
      <c r="Q5161">
        <v>40</v>
      </c>
      <c r="R5161">
        <v>150</v>
      </c>
      <c r="S5161">
        <v>3</v>
      </c>
      <c r="T5161" s="1">
        <v>40206</v>
      </c>
      <c r="U5161" t="str">
        <f>IF(Main_Data[[#This Row],[Average_Cost_for_two]]&lt;=200000,"0-200k",IF(Main_Data[[#This Row],[Average_Cost_for_two]]&lt;=400000,"200k-400k",IF(Main_Data[[#This Row],[Average_Cost_for_two]]&lt;=600000,"400k-600k",IF(Main_Data[[#This Row],[Average_Cost_for_two]]&lt;=800000,"600k-800k"))))</f>
        <v>0-200k</v>
      </c>
    </row>
    <row r="5162" spans="1:21" x14ac:dyDescent="0.35">
      <c r="A5162">
        <v>6107</v>
      </c>
      <c r="B5162" t="s">
        <v>10621</v>
      </c>
      <c r="C5162">
        <v>1</v>
      </c>
      <c r="D5162" t="s">
        <v>21</v>
      </c>
      <c r="E5162" t="s">
        <v>10622</v>
      </c>
      <c r="F5162" t="s">
        <v>406</v>
      </c>
      <c r="G5162" t="s">
        <v>407</v>
      </c>
      <c r="H5162">
        <v>77.2823353</v>
      </c>
      <c r="I5162">
        <v>28.6328128</v>
      </c>
      <c r="J5162" t="s">
        <v>25</v>
      </c>
      <c r="K5162" t="s">
        <v>26</v>
      </c>
      <c r="L5162" t="s">
        <v>27</v>
      </c>
      <c r="M5162" t="s">
        <v>27</v>
      </c>
      <c r="N5162" t="s">
        <v>27</v>
      </c>
      <c r="O5162" t="s">
        <v>27</v>
      </c>
      <c r="P5162">
        <v>1</v>
      </c>
      <c r="Q5162">
        <v>11</v>
      </c>
      <c r="R5162">
        <v>200</v>
      </c>
      <c r="S5162">
        <v>3</v>
      </c>
      <c r="T5162" s="1">
        <v>41646</v>
      </c>
      <c r="U5162" t="str">
        <f>IF(Main_Data[[#This Row],[Average_Cost_for_two]]&lt;=200000,"0-200k",IF(Main_Data[[#This Row],[Average_Cost_for_two]]&lt;=400000,"200k-400k",IF(Main_Data[[#This Row],[Average_Cost_for_two]]&lt;=600000,"400k-600k",IF(Main_Data[[#This Row],[Average_Cost_for_two]]&lt;=800000,"600k-800k"))))</f>
        <v>0-200k</v>
      </c>
    </row>
    <row r="5163" spans="1:21" x14ac:dyDescent="0.35">
      <c r="A5163">
        <v>6079</v>
      </c>
      <c r="B5163" t="s">
        <v>10623</v>
      </c>
      <c r="C5163">
        <v>1</v>
      </c>
      <c r="D5163" t="s">
        <v>21</v>
      </c>
      <c r="E5163" t="s">
        <v>10624</v>
      </c>
      <c r="F5163" t="s">
        <v>5286</v>
      </c>
      <c r="G5163" t="s">
        <v>5287</v>
      </c>
      <c r="H5163">
        <v>77.282044600000006</v>
      </c>
      <c r="I5163">
        <v>28.655501399999999</v>
      </c>
      <c r="J5163" t="s">
        <v>25</v>
      </c>
      <c r="K5163" t="s">
        <v>26</v>
      </c>
      <c r="L5163" t="s">
        <v>27</v>
      </c>
      <c r="M5163" t="s">
        <v>27</v>
      </c>
      <c r="N5163" t="s">
        <v>27</v>
      </c>
      <c r="O5163" t="s">
        <v>27</v>
      </c>
      <c r="P5163">
        <v>1</v>
      </c>
      <c r="Q5163">
        <v>21</v>
      </c>
      <c r="R5163">
        <v>200</v>
      </c>
      <c r="S5163">
        <v>3</v>
      </c>
      <c r="T5163" s="1">
        <v>43079</v>
      </c>
      <c r="U5163" t="str">
        <f>IF(Main_Data[[#This Row],[Average_Cost_for_two]]&lt;=200000,"0-200k",IF(Main_Data[[#This Row],[Average_Cost_for_two]]&lt;=400000,"200k-400k",IF(Main_Data[[#This Row],[Average_Cost_for_two]]&lt;=600000,"400k-600k",IF(Main_Data[[#This Row],[Average_Cost_for_two]]&lt;=800000,"600k-800k"))))</f>
        <v>0-200k</v>
      </c>
    </row>
    <row r="5164" spans="1:21" x14ac:dyDescent="0.35">
      <c r="A5164">
        <v>1044</v>
      </c>
      <c r="B5164" t="s">
        <v>10625</v>
      </c>
      <c r="C5164">
        <v>1</v>
      </c>
      <c r="D5164" t="s">
        <v>21</v>
      </c>
      <c r="E5164" t="s">
        <v>10626</v>
      </c>
      <c r="F5164" t="s">
        <v>147</v>
      </c>
      <c r="G5164" t="s">
        <v>148</v>
      </c>
      <c r="H5164">
        <v>77.243613600000003</v>
      </c>
      <c r="I5164">
        <v>28.645174900000001</v>
      </c>
      <c r="J5164" t="s">
        <v>25</v>
      </c>
      <c r="K5164" t="s">
        <v>26</v>
      </c>
      <c r="L5164" t="s">
        <v>27</v>
      </c>
      <c r="M5164" t="s">
        <v>27</v>
      </c>
      <c r="N5164" t="s">
        <v>27</v>
      </c>
      <c r="O5164" t="s">
        <v>27</v>
      </c>
      <c r="P5164">
        <v>1</v>
      </c>
      <c r="Q5164">
        <v>57</v>
      </c>
      <c r="R5164">
        <v>400</v>
      </c>
      <c r="S5164">
        <v>4</v>
      </c>
      <c r="T5164" s="1">
        <v>41978</v>
      </c>
      <c r="U5164" t="str">
        <f>IF(Main_Data[[#This Row],[Average_Cost_for_two]]&lt;=200000,"0-200k",IF(Main_Data[[#This Row],[Average_Cost_for_two]]&lt;=400000,"200k-400k",IF(Main_Data[[#This Row],[Average_Cost_for_two]]&lt;=600000,"400k-600k",IF(Main_Data[[#This Row],[Average_Cost_for_two]]&lt;=800000,"600k-800k"))))</f>
        <v>0-200k</v>
      </c>
    </row>
    <row r="5165" spans="1:21" x14ac:dyDescent="0.35">
      <c r="A5165">
        <v>18124346</v>
      </c>
      <c r="B5165" t="s">
        <v>4654</v>
      </c>
      <c r="C5165">
        <v>1</v>
      </c>
      <c r="D5165" t="s">
        <v>21</v>
      </c>
      <c r="E5165" t="s">
        <v>10627</v>
      </c>
      <c r="F5165" t="s">
        <v>73</v>
      </c>
      <c r="G5165" t="s">
        <v>74</v>
      </c>
      <c r="H5165">
        <v>77.310639469999998</v>
      </c>
      <c r="I5165">
        <v>28.68787472</v>
      </c>
      <c r="J5165" t="s">
        <v>25</v>
      </c>
      <c r="K5165" t="s">
        <v>26</v>
      </c>
      <c r="L5165" t="s">
        <v>27</v>
      </c>
      <c r="M5165" t="s">
        <v>27</v>
      </c>
      <c r="N5165" t="s">
        <v>27</v>
      </c>
      <c r="O5165" t="s">
        <v>27</v>
      </c>
      <c r="P5165">
        <v>1</v>
      </c>
      <c r="Q5165">
        <v>4</v>
      </c>
      <c r="R5165">
        <v>400</v>
      </c>
      <c r="S5165">
        <v>3</v>
      </c>
      <c r="T5165" s="1">
        <v>41987</v>
      </c>
      <c r="U5165" t="str">
        <f>IF(Main_Data[[#This Row],[Average_Cost_for_two]]&lt;=200000,"0-200k",IF(Main_Data[[#This Row],[Average_Cost_for_two]]&lt;=400000,"200k-400k",IF(Main_Data[[#This Row],[Average_Cost_for_two]]&lt;=600000,"400k-600k",IF(Main_Data[[#This Row],[Average_Cost_for_two]]&lt;=800000,"600k-800k"))))</f>
        <v>0-200k</v>
      </c>
    </row>
    <row r="5166" spans="1:21" x14ac:dyDescent="0.35">
      <c r="A5166">
        <v>310202</v>
      </c>
      <c r="B5166" t="s">
        <v>1587</v>
      </c>
      <c r="C5166">
        <v>1</v>
      </c>
      <c r="D5166" t="s">
        <v>21</v>
      </c>
      <c r="E5166" t="s">
        <v>10628</v>
      </c>
      <c r="F5166" t="s">
        <v>652</v>
      </c>
      <c r="G5166" t="s">
        <v>653</v>
      </c>
      <c r="H5166">
        <v>77.205080800000005</v>
      </c>
      <c r="I5166">
        <v>28.682167499999998</v>
      </c>
      <c r="J5166" t="s">
        <v>25</v>
      </c>
      <c r="K5166" t="s">
        <v>26</v>
      </c>
      <c r="L5166" t="s">
        <v>27</v>
      </c>
      <c r="M5166" t="s">
        <v>34</v>
      </c>
      <c r="N5166" t="s">
        <v>27</v>
      </c>
      <c r="O5166" t="s">
        <v>27</v>
      </c>
      <c r="P5166">
        <v>1</v>
      </c>
      <c r="Q5166">
        <v>15</v>
      </c>
      <c r="R5166">
        <v>400</v>
      </c>
      <c r="S5166">
        <v>3</v>
      </c>
      <c r="T5166" s="1">
        <v>41622</v>
      </c>
      <c r="U5166" t="str">
        <f>IF(Main_Data[[#This Row],[Average_Cost_for_two]]&lt;=200000,"0-200k",IF(Main_Data[[#This Row],[Average_Cost_for_two]]&lt;=400000,"200k-400k",IF(Main_Data[[#This Row],[Average_Cost_for_two]]&lt;=600000,"400k-600k",IF(Main_Data[[#This Row],[Average_Cost_for_two]]&lt;=800000,"600k-800k"))))</f>
        <v>0-200k</v>
      </c>
    </row>
    <row r="5167" spans="1:21" x14ac:dyDescent="0.35">
      <c r="A5167">
        <v>303784</v>
      </c>
      <c r="B5167" t="s">
        <v>10629</v>
      </c>
      <c r="C5167">
        <v>1</v>
      </c>
      <c r="D5167" t="s">
        <v>21</v>
      </c>
      <c r="E5167" t="s">
        <v>10630</v>
      </c>
      <c r="F5167" t="s">
        <v>32</v>
      </c>
      <c r="G5167" t="s">
        <v>33</v>
      </c>
      <c r="H5167">
        <v>77.242465089999996</v>
      </c>
      <c r="I5167">
        <v>28.57534897</v>
      </c>
      <c r="J5167" t="s">
        <v>25</v>
      </c>
      <c r="K5167" t="s">
        <v>26</v>
      </c>
      <c r="L5167" t="s">
        <v>27</v>
      </c>
      <c r="M5167" t="s">
        <v>34</v>
      </c>
      <c r="N5167" t="s">
        <v>27</v>
      </c>
      <c r="O5167" t="s">
        <v>27</v>
      </c>
      <c r="P5167">
        <v>1</v>
      </c>
      <c r="Q5167">
        <v>10</v>
      </c>
      <c r="R5167">
        <v>100</v>
      </c>
      <c r="S5167">
        <v>3</v>
      </c>
      <c r="T5167" s="1">
        <v>42710</v>
      </c>
      <c r="U5167" t="str">
        <f>IF(Main_Data[[#This Row],[Average_Cost_for_two]]&lt;=200000,"0-200k",IF(Main_Data[[#This Row],[Average_Cost_for_two]]&lt;=400000,"200k-400k",IF(Main_Data[[#This Row],[Average_Cost_for_two]]&lt;=600000,"400k-600k",IF(Main_Data[[#This Row],[Average_Cost_for_two]]&lt;=800000,"600k-800k"))))</f>
        <v>0-200k</v>
      </c>
    </row>
    <row r="5168" spans="1:21" x14ac:dyDescent="0.35">
      <c r="A5168">
        <v>309499</v>
      </c>
      <c r="B5168" t="s">
        <v>10631</v>
      </c>
      <c r="C5168">
        <v>1</v>
      </c>
      <c r="D5168" t="s">
        <v>21</v>
      </c>
      <c r="E5168" t="s">
        <v>10632</v>
      </c>
      <c r="F5168" t="s">
        <v>121</v>
      </c>
      <c r="G5168" t="s">
        <v>122</v>
      </c>
      <c r="H5168">
        <v>77.329209800000001</v>
      </c>
      <c r="I5168">
        <v>28.601423199999999</v>
      </c>
      <c r="J5168" t="s">
        <v>25</v>
      </c>
      <c r="K5168" t="s">
        <v>26</v>
      </c>
      <c r="L5168" t="s">
        <v>27</v>
      </c>
      <c r="M5168" t="s">
        <v>27</v>
      </c>
      <c r="N5168" t="s">
        <v>27</v>
      </c>
      <c r="O5168" t="s">
        <v>27</v>
      </c>
      <c r="P5168">
        <v>1</v>
      </c>
      <c r="Q5168">
        <v>6</v>
      </c>
      <c r="R5168">
        <v>200</v>
      </c>
      <c r="S5168">
        <v>3</v>
      </c>
      <c r="T5168" s="1">
        <v>43079</v>
      </c>
      <c r="U5168" t="str">
        <f>IF(Main_Data[[#This Row],[Average_Cost_for_two]]&lt;=200000,"0-200k",IF(Main_Data[[#This Row],[Average_Cost_for_two]]&lt;=400000,"200k-400k",IF(Main_Data[[#This Row],[Average_Cost_for_two]]&lt;=600000,"400k-600k",IF(Main_Data[[#This Row],[Average_Cost_for_two]]&lt;=800000,"600k-800k"))))</f>
        <v>0-200k</v>
      </c>
    </row>
    <row r="5169" spans="1:21" x14ac:dyDescent="0.35">
      <c r="A5169">
        <v>300958</v>
      </c>
      <c r="B5169" t="s">
        <v>10633</v>
      </c>
      <c r="C5169">
        <v>1</v>
      </c>
      <c r="D5169" t="s">
        <v>21</v>
      </c>
      <c r="E5169" t="s">
        <v>10634</v>
      </c>
      <c r="F5169" t="s">
        <v>121</v>
      </c>
      <c r="G5169" t="s">
        <v>122</v>
      </c>
      <c r="H5169">
        <v>77.336415400000007</v>
      </c>
      <c r="I5169">
        <v>28.613267700000002</v>
      </c>
      <c r="J5169" t="s">
        <v>25</v>
      </c>
      <c r="K5169" t="s">
        <v>26</v>
      </c>
      <c r="L5169" t="s">
        <v>27</v>
      </c>
      <c r="M5169" t="s">
        <v>27</v>
      </c>
      <c r="N5169" t="s">
        <v>27</v>
      </c>
      <c r="O5169" t="s">
        <v>27</v>
      </c>
      <c r="P5169">
        <v>1</v>
      </c>
      <c r="Q5169">
        <v>6</v>
      </c>
      <c r="R5169">
        <v>200</v>
      </c>
      <c r="S5169">
        <v>3</v>
      </c>
      <c r="T5169" s="1">
        <v>40532</v>
      </c>
      <c r="U5169" t="str">
        <f>IF(Main_Data[[#This Row],[Average_Cost_for_two]]&lt;=200000,"0-200k",IF(Main_Data[[#This Row],[Average_Cost_for_two]]&lt;=400000,"200k-400k",IF(Main_Data[[#This Row],[Average_Cost_for_two]]&lt;=600000,"400k-600k",IF(Main_Data[[#This Row],[Average_Cost_for_two]]&lt;=800000,"600k-800k"))))</f>
        <v>0-200k</v>
      </c>
    </row>
    <row r="5170" spans="1:21" x14ac:dyDescent="0.35">
      <c r="A5170">
        <v>301994</v>
      </c>
      <c r="B5170" t="s">
        <v>1644</v>
      </c>
      <c r="C5170">
        <v>1</v>
      </c>
      <c r="D5170" t="s">
        <v>21</v>
      </c>
      <c r="E5170" t="s">
        <v>10635</v>
      </c>
      <c r="F5170" t="s">
        <v>57</v>
      </c>
      <c r="G5170" t="s">
        <v>58</v>
      </c>
      <c r="H5170">
        <v>77.089255199999997</v>
      </c>
      <c r="I5170">
        <v>28.585241100000001</v>
      </c>
      <c r="J5170" t="s">
        <v>25</v>
      </c>
      <c r="K5170" t="s">
        <v>26</v>
      </c>
      <c r="L5170" t="s">
        <v>27</v>
      </c>
      <c r="M5170" t="s">
        <v>27</v>
      </c>
      <c r="N5170" t="s">
        <v>27</v>
      </c>
      <c r="O5170" t="s">
        <v>27</v>
      </c>
      <c r="P5170">
        <v>1</v>
      </c>
      <c r="Q5170">
        <v>5</v>
      </c>
      <c r="R5170">
        <v>450</v>
      </c>
      <c r="S5170">
        <v>3</v>
      </c>
      <c r="T5170" s="1">
        <v>43074</v>
      </c>
      <c r="U5170" t="str">
        <f>IF(Main_Data[[#This Row],[Average_Cost_for_two]]&lt;=200000,"0-200k",IF(Main_Data[[#This Row],[Average_Cost_for_two]]&lt;=400000,"200k-400k",IF(Main_Data[[#This Row],[Average_Cost_for_two]]&lt;=600000,"400k-600k",IF(Main_Data[[#This Row],[Average_Cost_for_two]]&lt;=800000,"600k-800k"))))</f>
        <v>0-200k</v>
      </c>
    </row>
    <row r="5171" spans="1:21" x14ac:dyDescent="0.35">
      <c r="A5171">
        <v>306729</v>
      </c>
      <c r="B5171" t="s">
        <v>10636</v>
      </c>
      <c r="C5171">
        <v>1</v>
      </c>
      <c r="D5171" t="s">
        <v>21</v>
      </c>
      <c r="E5171" t="s">
        <v>10637</v>
      </c>
      <c r="F5171" t="s">
        <v>57</v>
      </c>
      <c r="G5171" t="s">
        <v>58</v>
      </c>
      <c r="H5171">
        <v>77.0808459</v>
      </c>
      <c r="I5171">
        <v>28.595950800000001</v>
      </c>
      <c r="J5171" t="s">
        <v>25</v>
      </c>
      <c r="K5171" t="s">
        <v>26</v>
      </c>
      <c r="L5171" t="s">
        <v>27</v>
      </c>
      <c r="M5171" t="s">
        <v>27</v>
      </c>
      <c r="N5171" t="s">
        <v>27</v>
      </c>
      <c r="O5171" t="s">
        <v>27</v>
      </c>
      <c r="P5171">
        <v>1</v>
      </c>
      <c r="Q5171">
        <v>6</v>
      </c>
      <c r="R5171">
        <v>150</v>
      </c>
      <c r="S5171">
        <v>3</v>
      </c>
      <c r="T5171" s="1">
        <v>41251</v>
      </c>
      <c r="U5171" t="str">
        <f>IF(Main_Data[[#This Row],[Average_Cost_for_two]]&lt;=200000,"0-200k",IF(Main_Data[[#This Row],[Average_Cost_for_two]]&lt;=400000,"200k-400k",IF(Main_Data[[#This Row],[Average_Cost_for_two]]&lt;=600000,"400k-600k",IF(Main_Data[[#This Row],[Average_Cost_for_two]]&lt;=800000,"600k-800k"))))</f>
        <v>0-200k</v>
      </c>
    </row>
    <row r="5172" spans="1:21" x14ac:dyDescent="0.35">
      <c r="A5172">
        <v>8688</v>
      </c>
      <c r="B5172" t="s">
        <v>10638</v>
      </c>
      <c r="C5172">
        <v>1</v>
      </c>
      <c r="D5172" t="s">
        <v>21</v>
      </c>
      <c r="E5172" t="s">
        <v>10639</v>
      </c>
      <c r="F5172" t="s">
        <v>1751</v>
      </c>
      <c r="G5172" t="s">
        <v>1750</v>
      </c>
      <c r="H5172">
        <v>77.179630799999998</v>
      </c>
      <c r="I5172">
        <v>28.638582799999998</v>
      </c>
      <c r="J5172" t="s">
        <v>25</v>
      </c>
      <c r="K5172" t="s">
        <v>26</v>
      </c>
      <c r="L5172" t="s">
        <v>27</v>
      </c>
      <c r="M5172" t="s">
        <v>27</v>
      </c>
      <c r="N5172" t="s">
        <v>27</v>
      </c>
      <c r="O5172" t="s">
        <v>27</v>
      </c>
      <c r="P5172">
        <v>1</v>
      </c>
      <c r="Q5172">
        <v>25</v>
      </c>
      <c r="R5172">
        <v>300</v>
      </c>
      <c r="S5172">
        <v>3</v>
      </c>
      <c r="T5172" s="1">
        <v>40897</v>
      </c>
      <c r="U5172" t="str">
        <f>IF(Main_Data[[#This Row],[Average_Cost_for_two]]&lt;=200000,"0-200k",IF(Main_Data[[#This Row],[Average_Cost_for_two]]&lt;=400000,"200k-400k",IF(Main_Data[[#This Row],[Average_Cost_for_two]]&lt;=600000,"400k-600k",IF(Main_Data[[#This Row],[Average_Cost_for_two]]&lt;=800000,"600k-800k"))))</f>
        <v>0-200k</v>
      </c>
    </row>
    <row r="5173" spans="1:21" x14ac:dyDescent="0.35">
      <c r="A5173">
        <v>308992</v>
      </c>
      <c r="B5173" t="s">
        <v>10640</v>
      </c>
      <c r="C5173">
        <v>1</v>
      </c>
      <c r="D5173" t="s">
        <v>21</v>
      </c>
      <c r="E5173" t="s">
        <v>10641</v>
      </c>
      <c r="F5173" t="s">
        <v>765</v>
      </c>
      <c r="G5173" t="s">
        <v>766</v>
      </c>
      <c r="H5173">
        <v>77.206379990000002</v>
      </c>
      <c r="I5173">
        <v>28.519017770000001</v>
      </c>
      <c r="J5173" t="s">
        <v>25</v>
      </c>
      <c r="K5173" t="s">
        <v>26</v>
      </c>
      <c r="L5173" t="s">
        <v>27</v>
      </c>
      <c r="M5173" t="s">
        <v>27</v>
      </c>
      <c r="N5173" t="s">
        <v>27</v>
      </c>
      <c r="O5173" t="s">
        <v>27</v>
      </c>
      <c r="P5173">
        <v>1</v>
      </c>
      <c r="Q5173">
        <v>8</v>
      </c>
      <c r="R5173">
        <v>100</v>
      </c>
      <c r="S5173">
        <v>3</v>
      </c>
      <c r="T5173" s="1">
        <v>42349</v>
      </c>
      <c r="U5173" t="str">
        <f>IF(Main_Data[[#This Row],[Average_Cost_for_two]]&lt;=200000,"0-200k",IF(Main_Data[[#This Row],[Average_Cost_for_two]]&lt;=400000,"200k-400k",IF(Main_Data[[#This Row],[Average_Cost_for_two]]&lt;=600000,"400k-600k",IF(Main_Data[[#This Row],[Average_Cost_for_two]]&lt;=800000,"600k-800k"))))</f>
        <v>0-200k</v>
      </c>
    </row>
    <row r="5174" spans="1:21" x14ac:dyDescent="0.35">
      <c r="A5174">
        <v>7603</v>
      </c>
      <c r="B5174" t="s">
        <v>10642</v>
      </c>
      <c r="C5174">
        <v>1</v>
      </c>
      <c r="D5174" t="s">
        <v>21</v>
      </c>
      <c r="E5174" t="s">
        <v>10643</v>
      </c>
      <c r="F5174" t="s">
        <v>2696</v>
      </c>
      <c r="G5174" t="s">
        <v>2697</v>
      </c>
      <c r="H5174">
        <v>77.168961699999997</v>
      </c>
      <c r="I5174">
        <v>28.587511800000001</v>
      </c>
      <c r="J5174" t="s">
        <v>25</v>
      </c>
      <c r="K5174" t="s">
        <v>26</v>
      </c>
      <c r="L5174" t="s">
        <v>27</v>
      </c>
      <c r="M5174" t="s">
        <v>27</v>
      </c>
      <c r="N5174" t="s">
        <v>27</v>
      </c>
      <c r="O5174" t="s">
        <v>27</v>
      </c>
      <c r="P5174">
        <v>1</v>
      </c>
      <c r="Q5174">
        <v>26</v>
      </c>
      <c r="R5174">
        <v>250</v>
      </c>
      <c r="S5174">
        <v>3</v>
      </c>
      <c r="T5174" s="1">
        <v>41265</v>
      </c>
      <c r="U5174" t="str">
        <f>IF(Main_Data[[#This Row],[Average_Cost_for_two]]&lt;=200000,"0-200k",IF(Main_Data[[#This Row],[Average_Cost_for_two]]&lt;=400000,"200k-400k",IF(Main_Data[[#This Row],[Average_Cost_for_two]]&lt;=600000,"400k-600k",IF(Main_Data[[#This Row],[Average_Cost_for_two]]&lt;=800000,"600k-800k"))))</f>
        <v>0-200k</v>
      </c>
    </row>
    <row r="5175" spans="1:21" x14ac:dyDescent="0.35">
      <c r="A5175">
        <v>18481305</v>
      </c>
      <c r="B5175" t="s">
        <v>10644</v>
      </c>
      <c r="C5175">
        <v>1</v>
      </c>
      <c r="D5175" t="s">
        <v>21</v>
      </c>
      <c r="E5175" t="s">
        <v>10645</v>
      </c>
      <c r="F5175" t="s">
        <v>1919</v>
      </c>
      <c r="G5175" t="s">
        <v>1918</v>
      </c>
      <c r="H5175">
        <v>77.211001440000004</v>
      </c>
      <c r="I5175">
        <v>28.548532760000001</v>
      </c>
      <c r="J5175" t="s">
        <v>25</v>
      </c>
      <c r="K5175" t="s">
        <v>26</v>
      </c>
      <c r="L5175" t="s">
        <v>27</v>
      </c>
      <c r="M5175" t="s">
        <v>27</v>
      </c>
      <c r="N5175" t="s">
        <v>27</v>
      </c>
      <c r="O5175" t="s">
        <v>27</v>
      </c>
      <c r="P5175">
        <v>1</v>
      </c>
      <c r="Q5175">
        <v>13</v>
      </c>
      <c r="R5175">
        <v>400</v>
      </c>
      <c r="S5175">
        <v>3</v>
      </c>
      <c r="T5175" s="1">
        <v>43439</v>
      </c>
      <c r="U5175" t="str">
        <f>IF(Main_Data[[#This Row],[Average_Cost_for_two]]&lt;=200000,"0-200k",IF(Main_Data[[#This Row],[Average_Cost_for_two]]&lt;=400000,"200k-400k",IF(Main_Data[[#This Row],[Average_Cost_for_two]]&lt;=600000,"400k-600k",IF(Main_Data[[#This Row],[Average_Cost_for_two]]&lt;=800000,"600k-800k"))))</f>
        <v>0-200k</v>
      </c>
    </row>
    <row r="5176" spans="1:21" x14ac:dyDescent="0.35">
      <c r="A5176">
        <v>302471</v>
      </c>
      <c r="B5176" t="s">
        <v>10646</v>
      </c>
      <c r="C5176">
        <v>1</v>
      </c>
      <c r="D5176" t="s">
        <v>21</v>
      </c>
      <c r="E5176" t="s">
        <v>10647</v>
      </c>
      <c r="F5176" t="s">
        <v>234</v>
      </c>
      <c r="G5176" t="s">
        <v>233</v>
      </c>
      <c r="H5176">
        <v>77.168557300000003</v>
      </c>
      <c r="I5176">
        <v>28.7096099</v>
      </c>
      <c r="J5176" t="s">
        <v>25</v>
      </c>
      <c r="K5176" t="s">
        <v>26</v>
      </c>
      <c r="L5176" t="s">
        <v>27</v>
      </c>
      <c r="M5176" t="s">
        <v>27</v>
      </c>
      <c r="N5176" t="s">
        <v>27</v>
      </c>
      <c r="O5176" t="s">
        <v>27</v>
      </c>
      <c r="P5176">
        <v>1</v>
      </c>
      <c r="Q5176">
        <v>11</v>
      </c>
      <c r="R5176">
        <v>250</v>
      </c>
      <c r="S5176">
        <v>3</v>
      </c>
      <c r="T5176" s="1">
        <v>41636</v>
      </c>
      <c r="U5176" t="str">
        <f>IF(Main_Data[[#This Row],[Average_Cost_for_two]]&lt;=200000,"0-200k",IF(Main_Data[[#This Row],[Average_Cost_for_two]]&lt;=400000,"200k-400k",IF(Main_Data[[#This Row],[Average_Cost_for_two]]&lt;=600000,"400k-600k",IF(Main_Data[[#This Row],[Average_Cost_for_two]]&lt;=800000,"600k-800k"))))</f>
        <v>0-200k</v>
      </c>
    </row>
    <row r="5177" spans="1:21" x14ac:dyDescent="0.35">
      <c r="A5177">
        <v>308080</v>
      </c>
      <c r="B5177" t="s">
        <v>10648</v>
      </c>
      <c r="C5177">
        <v>1</v>
      </c>
      <c r="D5177" t="s">
        <v>21</v>
      </c>
      <c r="E5177" t="s">
        <v>10649</v>
      </c>
      <c r="F5177" t="s">
        <v>711</v>
      </c>
      <c r="G5177" t="s">
        <v>712</v>
      </c>
      <c r="H5177">
        <v>77.114774199999999</v>
      </c>
      <c r="I5177">
        <v>28.645244699999999</v>
      </c>
      <c r="J5177" t="s">
        <v>25</v>
      </c>
      <c r="K5177" t="s">
        <v>26</v>
      </c>
      <c r="L5177" t="s">
        <v>27</v>
      </c>
      <c r="M5177" t="s">
        <v>34</v>
      </c>
      <c r="N5177" t="s">
        <v>27</v>
      </c>
      <c r="O5177" t="s">
        <v>27</v>
      </c>
      <c r="P5177">
        <v>1</v>
      </c>
      <c r="Q5177">
        <v>55</v>
      </c>
      <c r="R5177">
        <v>400</v>
      </c>
      <c r="S5177">
        <v>3</v>
      </c>
      <c r="T5177" s="1">
        <v>41631</v>
      </c>
      <c r="U5177" t="str">
        <f>IF(Main_Data[[#This Row],[Average_Cost_for_two]]&lt;=200000,"0-200k",IF(Main_Data[[#This Row],[Average_Cost_for_two]]&lt;=400000,"200k-400k",IF(Main_Data[[#This Row],[Average_Cost_for_two]]&lt;=600000,"400k-600k",IF(Main_Data[[#This Row],[Average_Cost_for_two]]&lt;=800000,"600k-800k"))))</f>
        <v>0-200k</v>
      </c>
    </row>
    <row r="5178" spans="1:21" x14ac:dyDescent="0.35">
      <c r="A5178">
        <v>18246995</v>
      </c>
      <c r="B5178" t="s">
        <v>10650</v>
      </c>
      <c r="C5178">
        <v>1</v>
      </c>
      <c r="D5178" t="s">
        <v>21</v>
      </c>
      <c r="E5178" t="s">
        <v>10651</v>
      </c>
      <c r="F5178" t="s">
        <v>2173</v>
      </c>
      <c r="G5178" t="s">
        <v>2174</v>
      </c>
      <c r="H5178">
        <v>77.071162000000001</v>
      </c>
      <c r="I5178">
        <v>28.642912899999999</v>
      </c>
      <c r="J5178" t="s">
        <v>25</v>
      </c>
      <c r="K5178" t="s">
        <v>26</v>
      </c>
      <c r="L5178" t="s">
        <v>27</v>
      </c>
      <c r="M5178" t="s">
        <v>34</v>
      </c>
      <c r="N5178" t="s">
        <v>27</v>
      </c>
      <c r="O5178" t="s">
        <v>27</v>
      </c>
      <c r="P5178">
        <v>1</v>
      </c>
      <c r="Q5178">
        <v>31</v>
      </c>
      <c r="R5178">
        <v>350</v>
      </c>
      <c r="S5178">
        <v>3</v>
      </c>
      <c r="T5178" s="1">
        <v>43096</v>
      </c>
      <c r="U5178" t="str">
        <f>IF(Main_Data[[#This Row],[Average_Cost_for_two]]&lt;=200000,"0-200k",IF(Main_Data[[#This Row],[Average_Cost_for_two]]&lt;=400000,"200k-400k",IF(Main_Data[[#This Row],[Average_Cost_for_two]]&lt;=600000,"400k-600k",IF(Main_Data[[#This Row],[Average_Cost_for_two]]&lt;=800000,"600k-800k"))))</f>
        <v>0-200k</v>
      </c>
    </row>
    <row r="5179" spans="1:21" x14ac:dyDescent="0.35">
      <c r="A5179">
        <v>304697</v>
      </c>
      <c r="B5179" t="s">
        <v>10652</v>
      </c>
      <c r="C5179">
        <v>1</v>
      </c>
      <c r="D5179" t="s">
        <v>21</v>
      </c>
      <c r="E5179" t="s">
        <v>10653</v>
      </c>
      <c r="F5179" t="s">
        <v>325</v>
      </c>
      <c r="G5179" t="s">
        <v>326</v>
      </c>
      <c r="H5179">
        <v>77.224214000000003</v>
      </c>
      <c r="I5179">
        <v>28.656405700000001</v>
      </c>
      <c r="J5179" t="s">
        <v>25</v>
      </c>
      <c r="K5179" t="s">
        <v>26</v>
      </c>
      <c r="L5179" t="s">
        <v>27</v>
      </c>
      <c r="M5179" t="s">
        <v>27</v>
      </c>
      <c r="N5179" t="s">
        <v>27</v>
      </c>
      <c r="O5179" t="s">
        <v>27</v>
      </c>
      <c r="P5179">
        <v>1</v>
      </c>
      <c r="Q5179">
        <v>29</v>
      </c>
      <c r="R5179">
        <v>300</v>
      </c>
      <c r="S5179">
        <v>3</v>
      </c>
      <c r="T5179" s="1">
        <v>40510</v>
      </c>
      <c r="U5179" t="str">
        <f>IF(Main_Data[[#This Row],[Average_Cost_for_two]]&lt;=200000,"0-200k",IF(Main_Data[[#This Row],[Average_Cost_for_two]]&lt;=400000,"200k-400k",IF(Main_Data[[#This Row],[Average_Cost_for_two]]&lt;=600000,"400k-600k",IF(Main_Data[[#This Row],[Average_Cost_for_two]]&lt;=800000,"600k-800k"))))</f>
        <v>0-200k</v>
      </c>
    </row>
    <row r="5180" spans="1:21" x14ac:dyDescent="0.35">
      <c r="A5180">
        <v>5467</v>
      </c>
      <c r="B5180" t="s">
        <v>10654</v>
      </c>
      <c r="C5180">
        <v>1</v>
      </c>
      <c r="D5180" t="s">
        <v>21</v>
      </c>
      <c r="E5180" t="s">
        <v>10655</v>
      </c>
      <c r="F5180" t="s">
        <v>325</v>
      </c>
      <c r="G5180" t="s">
        <v>326</v>
      </c>
      <c r="H5180">
        <v>77.230467399999995</v>
      </c>
      <c r="I5180">
        <v>28.656020699999999</v>
      </c>
      <c r="J5180" t="s">
        <v>25</v>
      </c>
      <c r="K5180" t="s">
        <v>26</v>
      </c>
      <c r="L5180" t="s">
        <v>27</v>
      </c>
      <c r="M5180" t="s">
        <v>27</v>
      </c>
      <c r="N5180" t="s">
        <v>27</v>
      </c>
      <c r="O5180" t="s">
        <v>27</v>
      </c>
      <c r="P5180">
        <v>1</v>
      </c>
      <c r="Q5180">
        <v>297</v>
      </c>
      <c r="R5180">
        <v>150</v>
      </c>
      <c r="S5180">
        <v>4</v>
      </c>
      <c r="T5180" s="1">
        <v>42325</v>
      </c>
      <c r="U5180" t="str">
        <f>IF(Main_Data[[#This Row],[Average_Cost_for_two]]&lt;=200000,"0-200k",IF(Main_Data[[#This Row],[Average_Cost_for_two]]&lt;=400000,"200k-400k",IF(Main_Data[[#This Row],[Average_Cost_for_two]]&lt;=600000,"400k-600k",IF(Main_Data[[#This Row],[Average_Cost_for_two]]&lt;=800000,"600k-800k"))))</f>
        <v>0-200k</v>
      </c>
    </row>
    <row r="5181" spans="1:21" x14ac:dyDescent="0.35">
      <c r="A5181">
        <v>301405</v>
      </c>
      <c r="B5181" t="s">
        <v>10656</v>
      </c>
      <c r="C5181">
        <v>1</v>
      </c>
      <c r="D5181" t="s">
        <v>21</v>
      </c>
      <c r="E5181" t="s">
        <v>10657</v>
      </c>
      <c r="F5181" t="s">
        <v>241</v>
      </c>
      <c r="G5181" t="s">
        <v>242</v>
      </c>
      <c r="H5181">
        <v>77.253249699999998</v>
      </c>
      <c r="I5181">
        <v>28.536450599999998</v>
      </c>
      <c r="J5181" t="s">
        <v>25</v>
      </c>
      <c r="K5181" t="s">
        <v>26</v>
      </c>
      <c r="L5181" t="s">
        <v>27</v>
      </c>
      <c r="M5181" t="s">
        <v>34</v>
      </c>
      <c r="N5181" t="s">
        <v>27</v>
      </c>
      <c r="O5181" t="s">
        <v>27</v>
      </c>
      <c r="P5181">
        <v>1</v>
      </c>
      <c r="Q5181">
        <v>71</v>
      </c>
      <c r="R5181">
        <v>350</v>
      </c>
      <c r="S5181">
        <v>3</v>
      </c>
      <c r="T5181" s="1">
        <v>42316</v>
      </c>
      <c r="U5181" t="str">
        <f>IF(Main_Data[[#This Row],[Average_Cost_for_two]]&lt;=200000,"0-200k",IF(Main_Data[[#This Row],[Average_Cost_for_two]]&lt;=400000,"200k-400k",IF(Main_Data[[#This Row],[Average_Cost_for_two]]&lt;=600000,"400k-600k",IF(Main_Data[[#This Row],[Average_Cost_for_two]]&lt;=800000,"600k-800k"))))</f>
        <v>0-200k</v>
      </c>
    </row>
    <row r="5182" spans="1:21" x14ac:dyDescent="0.35">
      <c r="A5182">
        <v>300584</v>
      </c>
      <c r="B5182" t="s">
        <v>10658</v>
      </c>
      <c r="C5182">
        <v>1</v>
      </c>
      <c r="D5182" t="s">
        <v>21</v>
      </c>
      <c r="E5182" t="s">
        <v>10659</v>
      </c>
      <c r="F5182" t="s">
        <v>843</v>
      </c>
      <c r="G5182" t="s">
        <v>844</v>
      </c>
      <c r="H5182">
        <v>77.220980499999996</v>
      </c>
      <c r="I5182">
        <v>28.62913</v>
      </c>
      <c r="J5182" t="s">
        <v>25</v>
      </c>
      <c r="K5182" t="s">
        <v>26</v>
      </c>
      <c r="L5182" t="s">
        <v>27</v>
      </c>
      <c r="M5182" t="s">
        <v>27</v>
      </c>
      <c r="N5182" t="s">
        <v>27</v>
      </c>
      <c r="O5182" t="s">
        <v>27</v>
      </c>
      <c r="P5182">
        <v>1</v>
      </c>
      <c r="Q5182">
        <v>7</v>
      </c>
      <c r="R5182">
        <v>400</v>
      </c>
      <c r="S5182">
        <v>3</v>
      </c>
      <c r="T5182" s="1">
        <v>41237</v>
      </c>
      <c r="U5182" t="str">
        <f>IF(Main_Data[[#This Row],[Average_Cost_for_two]]&lt;=200000,"0-200k",IF(Main_Data[[#This Row],[Average_Cost_for_two]]&lt;=400000,"200k-400k",IF(Main_Data[[#This Row],[Average_Cost_for_two]]&lt;=600000,"400k-600k",IF(Main_Data[[#This Row],[Average_Cost_for_two]]&lt;=800000,"600k-800k"))))</f>
        <v>0-200k</v>
      </c>
    </row>
    <row r="5183" spans="1:21" x14ac:dyDescent="0.35">
      <c r="A5183">
        <v>7857</v>
      </c>
      <c r="B5183" t="s">
        <v>10660</v>
      </c>
      <c r="C5183">
        <v>1</v>
      </c>
      <c r="D5183" t="s">
        <v>21</v>
      </c>
      <c r="E5183" t="s">
        <v>10661</v>
      </c>
      <c r="F5183" t="s">
        <v>443</v>
      </c>
      <c r="G5183" t="s">
        <v>444</v>
      </c>
      <c r="H5183">
        <v>77.241278600000001</v>
      </c>
      <c r="I5183">
        <v>28.5525536</v>
      </c>
      <c r="J5183" t="s">
        <v>25</v>
      </c>
      <c r="K5183" t="s">
        <v>26</v>
      </c>
      <c r="L5183" t="s">
        <v>27</v>
      </c>
      <c r="M5183" t="s">
        <v>27</v>
      </c>
      <c r="N5183" t="s">
        <v>27</v>
      </c>
      <c r="O5183" t="s">
        <v>27</v>
      </c>
      <c r="P5183">
        <v>1</v>
      </c>
      <c r="Q5183">
        <v>21</v>
      </c>
      <c r="R5183">
        <v>150</v>
      </c>
      <c r="S5183">
        <v>3</v>
      </c>
      <c r="T5183" s="1">
        <v>41966</v>
      </c>
      <c r="U5183" t="str">
        <f>IF(Main_Data[[#This Row],[Average_Cost_for_two]]&lt;=200000,"0-200k",IF(Main_Data[[#This Row],[Average_Cost_for_two]]&lt;=400000,"200k-400k",IF(Main_Data[[#This Row],[Average_Cost_for_two]]&lt;=600000,"400k-600k",IF(Main_Data[[#This Row],[Average_Cost_for_two]]&lt;=800000,"600k-800k"))))</f>
        <v>0-200k</v>
      </c>
    </row>
    <row r="5184" spans="1:21" x14ac:dyDescent="0.35">
      <c r="A5184">
        <v>4325</v>
      </c>
      <c r="B5184" t="s">
        <v>1253</v>
      </c>
      <c r="C5184">
        <v>1</v>
      </c>
      <c r="D5184" t="s">
        <v>21</v>
      </c>
      <c r="E5184" t="s">
        <v>10662</v>
      </c>
      <c r="F5184" t="s">
        <v>1622</v>
      </c>
      <c r="G5184" t="s">
        <v>1623</v>
      </c>
      <c r="H5184">
        <v>77.251067199999994</v>
      </c>
      <c r="I5184">
        <v>28.544608499999999</v>
      </c>
      <c r="J5184" t="s">
        <v>25</v>
      </c>
      <c r="K5184" t="s">
        <v>26</v>
      </c>
      <c r="L5184" t="s">
        <v>27</v>
      </c>
      <c r="M5184" t="s">
        <v>34</v>
      </c>
      <c r="N5184" t="s">
        <v>27</v>
      </c>
      <c r="O5184" t="s">
        <v>27</v>
      </c>
      <c r="P5184">
        <v>1</v>
      </c>
      <c r="Q5184">
        <v>11</v>
      </c>
      <c r="R5184">
        <v>350</v>
      </c>
      <c r="S5184">
        <v>2</v>
      </c>
      <c r="T5184" s="1">
        <v>40502</v>
      </c>
      <c r="U5184" t="str">
        <f>IF(Main_Data[[#This Row],[Average_Cost_for_two]]&lt;=200000,"0-200k",IF(Main_Data[[#This Row],[Average_Cost_for_two]]&lt;=400000,"200k-400k",IF(Main_Data[[#This Row],[Average_Cost_for_two]]&lt;=600000,"400k-600k",IF(Main_Data[[#This Row],[Average_Cost_for_two]]&lt;=800000,"600k-800k"))))</f>
        <v>0-200k</v>
      </c>
    </row>
    <row r="5185" spans="1:21" x14ac:dyDescent="0.35">
      <c r="A5185">
        <v>313381</v>
      </c>
      <c r="B5185" t="s">
        <v>10663</v>
      </c>
      <c r="C5185">
        <v>1</v>
      </c>
      <c r="D5185" t="s">
        <v>21</v>
      </c>
      <c r="E5185" t="s">
        <v>10664</v>
      </c>
      <c r="F5185" t="s">
        <v>161</v>
      </c>
      <c r="G5185" t="s">
        <v>162</v>
      </c>
      <c r="H5185">
        <v>77.2821</v>
      </c>
      <c r="I5185">
        <v>28.659050000000001</v>
      </c>
      <c r="J5185" t="s">
        <v>25</v>
      </c>
      <c r="K5185" t="s">
        <v>26</v>
      </c>
      <c r="L5185" t="s">
        <v>27</v>
      </c>
      <c r="M5185" t="s">
        <v>27</v>
      </c>
      <c r="N5185" t="s">
        <v>27</v>
      </c>
      <c r="O5185" t="s">
        <v>27</v>
      </c>
      <c r="P5185">
        <v>1</v>
      </c>
      <c r="Q5185">
        <v>4</v>
      </c>
      <c r="R5185">
        <v>150</v>
      </c>
      <c r="S5185">
        <v>3</v>
      </c>
      <c r="T5185" s="1">
        <v>40868</v>
      </c>
      <c r="U5185" t="str">
        <f>IF(Main_Data[[#This Row],[Average_Cost_for_two]]&lt;=200000,"0-200k",IF(Main_Data[[#This Row],[Average_Cost_for_two]]&lt;=400000,"200k-400k",IF(Main_Data[[#This Row],[Average_Cost_for_two]]&lt;=600000,"400k-600k",IF(Main_Data[[#This Row],[Average_Cost_for_two]]&lt;=800000,"600k-800k"))))</f>
        <v>0-200k</v>
      </c>
    </row>
    <row r="5186" spans="1:21" x14ac:dyDescent="0.35">
      <c r="A5186">
        <v>305949</v>
      </c>
      <c r="B5186" t="s">
        <v>10665</v>
      </c>
      <c r="C5186">
        <v>1</v>
      </c>
      <c r="D5186" t="s">
        <v>21</v>
      </c>
      <c r="E5186" t="s">
        <v>10666</v>
      </c>
      <c r="F5186" t="s">
        <v>683</v>
      </c>
      <c r="G5186" t="s">
        <v>684</v>
      </c>
      <c r="H5186">
        <v>77.283254900000003</v>
      </c>
      <c r="I5186">
        <v>28.6346399</v>
      </c>
      <c r="J5186" t="s">
        <v>25</v>
      </c>
      <c r="K5186" t="s">
        <v>26</v>
      </c>
      <c r="L5186" t="s">
        <v>27</v>
      </c>
      <c r="M5186" t="s">
        <v>27</v>
      </c>
      <c r="N5186" t="s">
        <v>27</v>
      </c>
      <c r="O5186" t="s">
        <v>27</v>
      </c>
      <c r="P5186">
        <v>1</v>
      </c>
      <c r="Q5186">
        <v>13</v>
      </c>
      <c r="R5186">
        <v>300</v>
      </c>
      <c r="S5186">
        <v>3</v>
      </c>
      <c r="T5186" s="1">
        <v>41235</v>
      </c>
      <c r="U5186" t="str">
        <f>IF(Main_Data[[#This Row],[Average_Cost_for_two]]&lt;=200000,"0-200k",IF(Main_Data[[#This Row],[Average_Cost_for_two]]&lt;=400000,"200k-400k",IF(Main_Data[[#This Row],[Average_Cost_for_two]]&lt;=600000,"400k-600k",IF(Main_Data[[#This Row],[Average_Cost_for_two]]&lt;=800000,"600k-800k"))))</f>
        <v>0-200k</v>
      </c>
    </row>
    <row r="5187" spans="1:21" x14ac:dyDescent="0.35">
      <c r="A5187">
        <v>18260604</v>
      </c>
      <c r="B5187" t="s">
        <v>10667</v>
      </c>
      <c r="C5187">
        <v>1</v>
      </c>
      <c r="D5187" t="s">
        <v>21</v>
      </c>
      <c r="E5187" t="s">
        <v>10668</v>
      </c>
      <c r="F5187" t="s">
        <v>117</v>
      </c>
      <c r="G5187" t="s">
        <v>118</v>
      </c>
      <c r="H5187">
        <v>77.290461899999997</v>
      </c>
      <c r="I5187">
        <v>28.607046199999999</v>
      </c>
      <c r="J5187" t="s">
        <v>25</v>
      </c>
      <c r="K5187" t="s">
        <v>26</v>
      </c>
      <c r="L5187" t="s">
        <v>27</v>
      </c>
      <c r="M5187" t="s">
        <v>27</v>
      </c>
      <c r="N5187" t="s">
        <v>27</v>
      </c>
      <c r="O5187" t="s">
        <v>27</v>
      </c>
      <c r="P5187">
        <v>1</v>
      </c>
      <c r="Q5187">
        <v>14</v>
      </c>
      <c r="R5187">
        <v>250</v>
      </c>
      <c r="S5187">
        <v>3</v>
      </c>
      <c r="T5187" s="1">
        <v>41599</v>
      </c>
      <c r="U5187" t="str">
        <f>IF(Main_Data[[#This Row],[Average_Cost_for_two]]&lt;=200000,"0-200k",IF(Main_Data[[#This Row],[Average_Cost_for_two]]&lt;=400000,"200k-400k",IF(Main_Data[[#This Row],[Average_Cost_for_two]]&lt;=600000,"400k-600k",IF(Main_Data[[#This Row],[Average_Cost_for_two]]&lt;=800000,"600k-800k"))))</f>
        <v>0-200k</v>
      </c>
    </row>
    <row r="5188" spans="1:21" x14ac:dyDescent="0.35">
      <c r="A5188">
        <v>301116</v>
      </c>
      <c r="B5188" t="s">
        <v>10669</v>
      </c>
      <c r="C5188">
        <v>1</v>
      </c>
      <c r="D5188" t="s">
        <v>21</v>
      </c>
      <c r="E5188" t="s">
        <v>10670</v>
      </c>
      <c r="F5188" t="s">
        <v>121</v>
      </c>
      <c r="G5188" t="s">
        <v>122</v>
      </c>
      <c r="H5188">
        <v>77.3335984</v>
      </c>
      <c r="I5188">
        <v>28.605430800000001</v>
      </c>
      <c r="J5188" t="s">
        <v>25</v>
      </c>
      <c r="K5188" t="s">
        <v>26</v>
      </c>
      <c r="L5188" t="s">
        <v>27</v>
      </c>
      <c r="M5188" t="s">
        <v>27</v>
      </c>
      <c r="N5188" t="s">
        <v>27</v>
      </c>
      <c r="O5188" t="s">
        <v>27</v>
      </c>
      <c r="P5188">
        <v>1</v>
      </c>
      <c r="Q5188">
        <v>28</v>
      </c>
      <c r="R5188">
        <v>450</v>
      </c>
      <c r="S5188">
        <v>3</v>
      </c>
      <c r="T5188" s="1">
        <v>41950</v>
      </c>
      <c r="U5188" t="str">
        <f>IF(Main_Data[[#This Row],[Average_Cost_for_two]]&lt;=200000,"0-200k",IF(Main_Data[[#This Row],[Average_Cost_for_two]]&lt;=400000,"200k-400k",IF(Main_Data[[#This Row],[Average_Cost_for_two]]&lt;=600000,"400k-600k",IF(Main_Data[[#This Row],[Average_Cost_for_two]]&lt;=800000,"600k-800k"))))</f>
        <v>0-200k</v>
      </c>
    </row>
    <row r="5189" spans="1:21" x14ac:dyDescent="0.35">
      <c r="A5189">
        <v>307990</v>
      </c>
      <c r="B5189" t="s">
        <v>10671</v>
      </c>
      <c r="C5189">
        <v>1</v>
      </c>
      <c r="D5189" t="s">
        <v>21</v>
      </c>
      <c r="E5189" t="s">
        <v>10672</v>
      </c>
      <c r="F5189" t="s">
        <v>619</v>
      </c>
      <c r="G5189" t="s">
        <v>620</v>
      </c>
      <c r="H5189">
        <v>77.181890600000003</v>
      </c>
      <c r="I5189">
        <v>28.522737599999999</v>
      </c>
      <c r="J5189" t="s">
        <v>25</v>
      </c>
      <c r="K5189" t="s">
        <v>26</v>
      </c>
      <c r="L5189" t="s">
        <v>27</v>
      </c>
      <c r="M5189" t="s">
        <v>27</v>
      </c>
      <c r="N5189" t="s">
        <v>27</v>
      </c>
      <c r="O5189" t="s">
        <v>27</v>
      </c>
      <c r="P5189">
        <v>1</v>
      </c>
      <c r="Q5189">
        <v>9</v>
      </c>
      <c r="R5189">
        <v>250</v>
      </c>
      <c r="S5189">
        <v>3</v>
      </c>
      <c r="T5189" s="1">
        <v>42325</v>
      </c>
      <c r="U5189" t="str">
        <f>IF(Main_Data[[#This Row],[Average_Cost_for_two]]&lt;=200000,"0-200k",IF(Main_Data[[#This Row],[Average_Cost_for_two]]&lt;=400000,"200k-400k",IF(Main_Data[[#This Row],[Average_Cost_for_two]]&lt;=600000,"400k-600k",IF(Main_Data[[#This Row],[Average_Cost_for_two]]&lt;=800000,"600k-800k"))))</f>
        <v>0-200k</v>
      </c>
    </row>
    <row r="5190" spans="1:21" x14ac:dyDescent="0.35">
      <c r="A5190">
        <v>307730</v>
      </c>
      <c r="B5190" t="s">
        <v>10673</v>
      </c>
      <c r="C5190">
        <v>1</v>
      </c>
      <c r="D5190" t="s">
        <v>21</v>
      </c>
      <c r="E5190" t="s">
        <v>4791</v>
      </c>
      <c r="F5190" t="s">
        <v>3160</v>
      </c>
      <c r="G5190" t="s">
        <v>3159</v>
      </c>
      <c r="H5190">
        <v>77.146719899999994</v>
      </c>
      <c r="I5190">
        <v>28.656862</v>
      </c>
      <c r="J5190" t="s">
        <v>25</v>
      </c>
      <c r="K5190" t="s">
        <v>26</v>
      </c>
      <c r="L5190" t="s">
        <v>27</v>
      </c>
      <c r="M5190" t="s">
        <v>27</v>
      </c>
      <c r="N5190" t="s">
        <v>27</v>
      </c>
      <c r="O5190" t="s">
        <v>27</v>
      </c>
      <c r="P5190">
        <v>1</v>
      </c>
      <c r="Q5190">
        <v>33</v>
      </c>
      <c r="R5190">
        <v>400</v>
      </c>
      <c r="S5190">
        <v>3</v>
      </c>
      <c r="T5190" s="1">
        <v>42675</v>
      </c>
      <c r="U5190" t="str">
        <f>IF(Main_Data[[#This Row],[Average_Cost_for_two]]&lt;=200000,"0-200k",IF(Main_Data[[#This Row],[Average_Cost_for_two]]&lt;=400000,"200k-400k",IF(Main_Data[[#This Row],[Average_Cost_for_two]]&lt;=600000,"400k-600k",IF(Main_Data[[#This Row],[Average_Cost_for_two]]&lt;=800000,"600k-800k"))))</f>
        <v>0-200k</v>
      </c>
    </row>
    <row r="5191" spans="1:21" x14ac:dyDescent="0.35">
      <c r="A5191">
        <v>308347</v>
      </c>
      <c r="B5191" t="s">
        <v>10674</v>
      </c>
      <c r="C5191">
        <v>1</v>
      </c>
      <c r="D5191" t="s">
        <v>21</v>
      </c>
      <c r="E5191" t="s">
        <v>10675</v>
      </c>
      <c r="F5191" t="s">
        <v>102</v>
      </c>
      <c r="G5191" t="s">
        <v>103</v>
      </c>
      <c r="H5191">
        <v>77.253132600000001</v>
      </c>
      <c r="I5191">
        <v>28.549287199999998</v>
      </c>
      <c r="J5191" t="s">
        <v>25</v>
      </c>
      <c r="K5191" t="s">
        <v>26</v>
      </c>
      <c r="L5191" t="s">
        <v>27</v>
      </c>
      <c r="M5191" t="s">
        <v>27</v>
      </c>
      <c r="N5191" t="s">
        <v>27</v>
      </c>
      <c r="O5191" t="s">
        <v>27</v>
      </c>
      <c r="P5191">
        <v>1</v>
      </c>
      <c r="Q5191">
        <v>14</v>
      </c>
      <c r="R5191">
        <v>200</v>
      </c>
      <c r="S5191">
        <v>3</v>
      </c>
      <c r="T5191" s="1">
        <v>42334</v>
      </c>
      <c r="U5191" t="str">
        <f>IF(Main_Data[[#This Row],[Average_Cost_for_two]]&lt;=200000,"0-200k",IF(Main_Data[[#This Row],[Average_Cost_for_two]]&lt;=400000,"200k-400k",IF(Main_Data[[#This Row],[Average_Cost_for_two]]&lt;=600000,"400k-600k",IF(Main_Data[[#This Row],[Average_Cost_for_two]]&lt;=800000,"600k-800k"))))</f>
        <v>0-200k</v>
      </c>
    </row>
    <row r="5192" spans="1:21" x14ac:dyDescent="0.35">
      <c r="A5192">
        <v>300620</v>
      </c>
      <c r="B5192" t="s">
        <v>10676</v>
      </c>
      <c r="C5192">
        <v>1</v>
      </c>
      <c r="D5192" t="s">
        <v>21</v>
      </c>
      <c r="E5192" t="s">
        <v>10677</v>
      </c>
      <c r="F5192" t="s">
        <v>1895</v>
      </c>
      <c r="G5192" t="s">
        <v>1896</v>
      </c>
      <c r="H5192">
        <v>77.211113889999993</v>
      </c>
      <c r="I5192">
        <v>28.645711110000001</v>
      </c>
      <c r="J5192" t="s">
        <v>25</v>
      </c>
      <c r="K5192" t="s">
        <v>26</v>
      </c>
      <c r="L5192" t="s">
        <v>27</v>
      </c>
      <c r="M5192" t="s">
        <v>27</v>
      </c>
      <c r="N5192" t="s">
        <v>27</v>
      </c>
      <c r="O5192" t="s">
        <v>27</v>
      </c>
      <c r="P5192">
        <v>1</v>
      </c>
      <c r="Q5192">
        <v>25</v>
      </c>
      <c r="R5192">
        <v>300</v>
      </c>
      <c r="S5192">
        <v>3</v>
      </c>
      <c r="T5192" s="1">
        <v>43049</v>
      </c>
      <c r="U5192" t="str">
        <f>IF(Main_Data[[#This Row],[Average_Cost_for_two]]&lt;=200000,"0-200k",IF(Main_Data[[#This Row],[Average_Cost_for_two]]&lt;=400000,"200k-400k",IF(Main_Data[[#This Row],[Average_Cost_for_two]]&lt;=600000,"400k-600k",IF(Main_Data[[#This Row],[Average_Cost_for_two]]&lt;=800000,"600k-800k"))))</f>
        <v>0-200k</v>
      </c>
    </row>
    <row r="5193" spans="1:21" x14ac:dyDescent="0.35">
      <c r="A5193">
        <v>7824</v>
      </c>
      <c r="B5193" t="s">
        <v>10678</v>
      </c>
      <c r="C5193">
        <v>1</v>
      </c>
      <c r="D5193" t="s">
        <v>21</v>
      </c>
      <c r="E5193" t="s">
        <v>10679</v>
      </c>
      <c r="F5193" t="s">
        <v>203</v>
      </c>
      <c r="G5193" t="s">
        <v>204</v>
      </c>
      <c r="H5193">
        <v>77.298343900000006</v>
      </c>
      <c r="I5193">
        <v>28.538133699999999</v>
      </c>
      <c r="J5193" t="s">
        <v>25</v>
      </c>
      <c r="K5193" t="s">
        <v>26</v>
      </c>
      <c r="L5193" t="s">
        <v>27</v>
      </c>
      <c r="M5193" t="s">
        <v>27</v>
      </c>
      <c r="N5193" t="s">
        <v>27</v>
      </c>
      <c r="O5193" t="s">
        <v>27</v>
      </c>
      <c r="P5193">
        <v>1</v>
      </c>
      <c r="Q5193">
        <v>14</v>
      </c>
      <c r="R5193">
        <v>150</v>
      </c>
      <c r="S5193">
        <v>3</v>
      </c>
      <c r="T5193" s="1">
        <v>41962</v>
      </c>
      <c r="U5193" t="str">
        <f>IF(Main_Data[[#This Row],[Average_Cost_for_two]]&lt;=200000,"0-200k",IF(Main_Data[[#This Row],[Average_Cost_for_two]]&lt;=400000,"200k-400k",IF(Main_Data[[#This Row],[Average_Cost_for_two]]&lt;=600000,"400k-600k",IF(Main_Data[[#This Row],[Average_Cost_for_two]]&lt;=800000,"600k-800k"))))</f>
        <v>0-200k</v>
      </c>
    </row>
    <row r="5194" spans="1:21" x14ac:dyDescent="0.35">
      <c r="A5194">
        <v>3463</v>
      </c>
      <c r="B5194" t="s">
        <v>10680</v>
      </c>
      <c r="C5194">
        <v>1</v>
      </c>
      <c r="D5194" t="s">
        <v>21</v>
      </c>
      <c r="E5194" t="s">
        <v>10681</v>
      </c>
      <c r="F5194" t="s">
        <v>2696</v>
      </c>
      <c r="G5194" t="s">
        <v>2697</v>
      </c>
      <c r="H5194">
        <v>77.168961699999997</v>
      </c>
      <c r="I5194">
        <v>28.587691100000001</v>
      </c>
      <c r="J5194" t="s">
        <v>25</v>
      </c>
      <c r="K5194" t="s">
        <v>26</v>
      </c>
      <c r="L5194" t="s">
        <v>27</v>
      </c>
      <c r="M5194" t="s">
        <v>27</v>
      </c>
      <c r="N5194" t="s">
        <v>27</v>
      </c>
      <c r="O5194" t="s">
        <v>27</v>
      </c>
      <c r="P5194">
        <v>1</v>
      </c>
      <c r="Q5194">
        <v>11</v>
      </c>
      <c r="R5194">
        <v>300</v>
      </c>
      <c r="S5194">
        <v>3</v>
      </c>
      <c r="T5194" s="1">
        <v>41961</v>
      </c>
      <c r="U5194" t="str">
        <f>IF(Main_Data[[#This Row],[Average_Cost_for_two]]&lt;=200000,"0-200k",IF(Main_Data[[#This Row],[Average_Cost_for_two]]&lt;=400000,"200k-400k",IF(Main_Data[[#This Row],[Average_Cost_for_two]]&lt;=600000,"400k-600k",IF(Main_Data[[#This Row],[Average_Cost_for_two]]&lt;=800000,"600k-800k"))))</f>
        <v>0-200k</v>
      </c>
    </row>
    <row r="5195" spans="1:21" x14ac:dyDescent="0.35">
      <c r="A5195">
        <v>302369</v>
      </c>
      <c r="B5195" t="s">
        <v>10682</v>
      </c>
      <c r="C5195">
        <v>1</v>
      </c>
      <c r="D5195" t="s">
        <v>21</v>
      </c>
      <c r="E5195" t="s">
        <v>10683</v>
      </c>
      <c r="F5195" t="s">
        <v>895</v>
      </c>
      <c r="G5195" t="s">
        <v>896</v>
      </c>
      <c r="H5195">
        <v>77.283391899999998</v>
      </c>
      <c r="I5195">
        <v>28.6778187</v>
      </c>
      <c r="J5195" t="s">
        <v>25</v>
      </c>
      <c r="K5195" t="s">
        <v>26</v>
      </c>
      <c r="L5195" t="s">
        <v>27</v>
      </c>
      <c r="M5195" t="s">
        <v>27</v>
      </c>
      <c r="N5195" t="s">
        <v>27</v>
      </c>
      <c r="O5195" t="s">
        <v>27</v>
      </c>
      <c r="P5195">
        <v>1</v>
      </c>
      <c r="Q5195">
        <v>5</v>
      </c>
      <c r="R5195">
        <v>150</v>
      </c>
      <c r="S5195">
        <v>3</v>
      </c>
      <c r="T5195" s="1">
        <v>40509</v>
      </c>
      <c r="U5195" t="str">
        <f>IF(Main_Data[[#This Row],[Average_Cost_for_two]]&lt;=200000,"0-200k",IF(Main_Data[[#This Row],[Average_Cost_for_two]]&lt;=400000,"200k-400k",IF(Main_Data[[#This Row],[Average_Cost_for_two]]&lt;=600000,"400k-600k",IF(Main_Data[[#This Row],[Average_Cost_for_two]]&lt;=800000,"600k-800k"))))</f>
        <v>0-200k</v>
      </c>
    </row>
    <row r="5196" spans="1:21" x14ac:dyDescent="0.35">
      <c r="A5196">
        <v>18034071</v>
      </c>
      <c r="B5196" t="s">
        <v>10684</v>
      </c>
      <c r="C5196">
        <v>1</v>
      </c>
      <c r="D5196" t="s">
        <v>21</v>
      </c>
      <c r="E5196" t="s">
        <v>10685</v>
      </c>
      <c r="F5196" t="s">
        <v>1204</v>
      </c>
      <c r="G5196" t="s">
        <v>1205</v>
      </c>
      <c r="H5196">
        <v>77.105028700000005</v>
      </c>
      <c r="I5196">
        <v>28.637559799999998</v>
      </c>
      <c r="J5196" t="s">
        <v>25</v>
      </c>
      <c r="K5196" t="s">
        <v>26</v>
      </c>
      <c r="L5196" t="s">
        <v>27</v>
      </c>
      <c r="M5196" t="s">
        <v>27</v>
      </c>
      <c r="N5196" t="s">
        <v>27</v>
      </c>
      <c r="O5196" t="s">
        <v>27</v>
      </c>
      <c r="P5196">
        <v>1</v>
      </c>
      <c r="Q5196">
        <v>4</v>
      </c>
      <c r="R5196">
        <v>150</v>
      </c>
      <c r="S5196">
        <v>3</v>
      </c>
      <c r="T5196" s="1">
        <v>43415</v>
      </c>
      <c r="U5196" t="str">
        <f>IF(Main_Data[[#This Row],[Average_Cost_for_two]]&lt;=200000,"0-200k",IF(Main_Data[[#This Row],[Average_Cost_for_two]]&lt;=400000,"200k-400k",IF(Main_Data[[#This Row],[Average_Cost_for_two]]&lt;=600000,"400k-600k",IF(Main_Data[[#This Row],[Average_Cost_for_two]]&lt;=800000,"600k-800k"))))</f>
        <v>0-200k</v>
      </c>
    </row>
    <row r="5197" spans="1:21" x14ac:dyDescent="0.35">
      <c r="A5197">
        <v>5774</v>
      </c>
      <c r="B5197" t="s">
        <v>6315</v>
      </c>
      <c r="C5197">
        <v>1</v>
      </c>
      <c r="D5197" t="s">
        <v>21</v>
      </c>
      <c r="E5197" t="s">
        <v>10686</v>
      </c>
      <c r="F5197" t="s">
        <v>1160</v>
      </c>
      <c r="G5197" t="s">
        <v>1161</v>
      </c>
      <c r="H5197">
        <v>77.032612</v>
      </c>
      <c r="I5197">
        <v>28.619399999999999</v>
      </c>
      <c r="J5197" t="s">
        <v>25</v>
      </c>
      <c r="K5197" t="s">
        <v>26</v>
      </c>
      <c r="L5197" t="s">
        <v>27</v>
      </c>
      <c r="M5197" t="s">
        <v>27</v>
      </c>
      <c r="N5197" t="s">
        <v>27</v>
      </c>
      <c r="O5197" t="s">
        <v>27</v>
      </c>
      <c r="P5197">
        <v>1</v>
      </c>
      <c r="Q5197">
        <v>10</v>
      </c>
      <c r="R5197">
        <v>250</v>
      </c>
      <c r="S5197">
        <v>3</v>
      </c>
      <c r="T5197" s="1">
        <v>43412</v>
      </c>
      <c r="U5197" t="str">
        <f>IF(Main_Data[[#This Row],[Average_Cost_for_two]]&lt;=200000,"0-200k",IF(Main_Data[[#This Row],[Average_Cost_for_two]]&lt;=400000,"200k-400k",IF(Main_Data[[#This Row],[Average_Cost_for_two]]&lt;=600000,"400k-600k",IF(Main_Data[[#This Row],[Average_Cost_for_two]]&lt;=800000,"600k-800k"))))</f>
        <v>0-200k</v>
      </c>
    </row>
    <row r="5198" spans="1:21" x14ac:dyDescent="0.35">
      <c r="A5198">
        <v>18168165</v>
      </c>
      <c r="B5198" t="s">
        <v>10687</v>
      </c>
      <c r="C5198">
        <v>1</v>
      </c>
      <c r="D5198" t="s">
        <v>21</v>
      </c>
      <c r="E5198" t="s">
        <v>10688</v>
      </c>
      <c r="F5198" t="s">
        <v>1160</v>
      </c>
      <c r="G5198" t="s">
        <v>1161</v>
      </c>
      <c r="H5198">
        <v>77.072336199999995</v>
      </c>
      <c r="I5198">
        <v>28.6180649</v>
      </c>
      <c r="J5198" t="s">
        <v>25</v>
      </c>
      <c r="K5198" t="s">
        <v>26</v>
      </c>
      <c r="L5198" t="s">
        <v>27</v>
      </c>
      <c r="M5198" t="s">
        <v>27</v>
      </c>
      <c r="N5198" t="s">
        <v>27</v>
      </c>
      <c r="O5198" t="s">
        <v>27</v>
      </c>
      <c r="P5198">
        <v>1</v>
      </c>
      <c r="Q5198">
        <v>4</v>
      </c>
      <c r="R5198">
        <v>200</v>
      </c>
      <c r="S5198">
        <v>3</v>
      </c>
      <c r="T5198" s="1">
        <v>43432</v>
      </c>
      <c r="U5198" t="str">
        <f>IF(Main_Data[[#This Row],[Average_Cost_for_two]]&lt;=200000,"0-200k",IF(Main_Data[[#This Row],[Average_Cost_for_two]]&lt;=400000,"200k-400k",IF(Main_Data[[#This Row],[Average_Cost_for_two]]&lt;=600000,"400k-600k",IF(Main_Data[[#This Row],[Average_Cost_for_two]]&lt;=800000,"600k-800k"))))</f>
        <v>0-200k</v>
      </c>
    </row>
    <row r="5199" spans="1:21" x14ac:dyDescent="0.35">
      <c r="A5199">
        <v>18217007</v>
      </c>
      <c r="B5199" t="s">
        <v>10689</v>
      </c>
      <c r="C5199">
        <v>1</v>
      </c>
      <c r="D5199" t="s">
        <v>21</v>
      </c>
      <c r="E5199" t="s">
        <v>10690</v>
      </c>
      <c r="F5199" t="s">
        <v>65</v>
      </c>
      <c r="G5199" t="s">
        <v>66</v>
      </c>
      <c r="H5199">
        <v>77.307967320000003</v>
      </c>
      <c r="I5199">
        <v>28.591035340000001</v>
      </c>
      <c r="J5199" t="s">
        <v>25</v>
      </c>
      <c r="K5199" t="s">
        <v>26</v>
      </c>
      <c r="L5199" t="s">
        <v>27</v>
      </c>
      <c r="M5199" t="s">
        <v>27</v>
      </c>
      <c r="N5199" t="s">
        <v>27</v>
      </c>
      <c r="O5199" t="s">
        <v>27</v>
      </c>
      <c r="P5199">
        <v>1</v>
      </c>
      <c r="Q5199">
        <v>13</v>
      </c>
      <c r="R5199">
        <v>400</v>
      </c>
      <c r="S5199">
        <v>3</v>
      </c>
      <c r="T5199" s="1">
        <v>40856</v>
      </c>
      <c r="U5199" t="str">
        <f>IF(Main_Data[[#This Row],[Average_Cost_for_two]]&lt;=200000,"0-200k",IF(Main_Data[[#This Row],[Average_Cost_for_two]]&lt;=400000,"200k-400k",IF(Main_Data[[#This Row],[Average_Cost_for_two]]&lt;=600000,"400k-600k",IF(Main_Data[[#This Row],[Average_Cost_for_two]]&lt;=800000,"600k-800k"))))</f>
        <v>0-200k</v>
      </c>
    </row>
    <row r="5200" spans="1:21" x14ac:dyDescent="0.35">
      <c r="A5200">
        <v>312422</v>
      </c>
      <c r="B5200" t="s">
        <v>10691</v>
      </c>
      <c r="C5200">
        <v>1</v>
      </c>
      <c r="D5200" t="s">
        <v>21</v>
      </c>
      <c r="E5200" t="s">
        <v>10692</v>
      </c>
      <c r="F5200" t="s">
        <v>2068</v>
      </c>
      <c r="G5200" t="s">
        <v>2069</v>
      </c>
      <c r="H5200">
        <v>77.201229400000003</v>
      </c>
      <c r="I5200">
        <v>28.690946199999999</v>
      </c>
      <c r="J5200" t="s">
        <v>25</v>
      </c>
      <c r="K5200" t="s">
        <v>26</v>
      </c>
      <c r="L5200" t="s">
        <v>27</v>
      </c>
      <c r="M5200" t="s">
        <v>27</v>
      </c>
      <c r="N5200" t="s">
        <v>27</v>
      </c>
      <c r="O5200" t="s">
        <v>27</v>
      </c>
      <c r="P5200">
        <v>1</v>
      </c>
      <c r="Q5200">
        <v>19</v>
      </c>
      <c r="R5200">
        <v>200</v>
      </c>
      <c r="S5200">
        <v>3</v>
      </c>
      <c r="T5200" s="1">
        <v>42686</v>
      </c>
      <c r="U5200" t="str">
        <f>IF(Main_Data[[#This Row],[Average_Cost_for_two]]&lt;=200000,"0-200k",IF(Main_Data[[#This Row],[Average_Cost_for_two]]&lt;=400000,"200k-400k",IF(Main_Data[[#This Row],[Average_Cost_for_two]]&lt;=600000,"400k-600k",IF(Main_Data[[#This Row],[Average_Cost_for_two]]&lt;=800000,"600k-800k"))))</f>
        <v>0-200k</v>
      </c>
    </row>
    <row r="5201" spans="1:21" x14ac:dyDescent="0.35">
      <c r="A5201">
        <v>302166</v>
      </c>
      <c r="B5201" t="s">
        <v>10693</v>
      </c>
      <c r="C5201">
        <v>1</v>
      </c>
      <c r="D5201" t="s">
        <v>21</v>
      </c>
      <c r="E5201" t="s">
        <v>10694</v>
      </c>
      <c r="F5201" t="s">
        <v>2173</v>
      </c>
      <c r="G5201" t="s">
        <v>2174</v>
      </c>
      <c r="H5201">
        <v>77.069892600000003</v>
      </c>
      <c r="I5201">
        <v>28.628157000000002</v>
      </c>
      <c r="J5201" t="s">
        <v>25</v>
      </c>
      <c r="K5201" t="s">
        <v>26</v>
      </c>
      <c r="L5201" t="s">
        <v>27</v>
      </c>
      <c r="M5201" t="s">
        <v>27</v>
      </c>
      <c r="N5201" t="s">
        <v>27</v>
      </c>
      <c r="O5201" t="s">
        <v>27</v>
      </c>
      <c r="P5201">
        <v>1</v>
      </c>
      <c r="Q5201">
        <v>14</v>
      </c>
      <c r="R5201">
        <v>150</v>
      </c>
      <c r="S5201">
        <v>3</v>
      </c>
      <c r="T5201" s="1">
        <v>43066</v>
      </c>
      <c r="U5201" t="str">
        <f>IF(Main_Data[[#This Row],[Average_Cost_for_two]]&lt;=200000,"0-200k",IF(Main_Data[[#This Row],[Average_Cost_for_two]]&lt;=400000,"200k-400k",IF(Main_Data[[#This Row],[Average_Cost_for_two]]&lt;=600000,"400k-600k",IF(Main_Data[[#This Row],[Average_Cost_for_two]]&lt;=800000,"600k-800k"))))</f>
        <v>0-200k</v>
      </c>
    </row>
    <row r="5202" spans="1:21" x14ac:dyDescent="0.35">
      <c r="A5202">
        <v>18365391</v>
      </c>
      <c r="B5202" t="s">
        <v>10695</v>
      </c>
      <c r="C5202">
        <v>1</v>
      </c>
      <c r="D5202" t="s">
        <v>21</v>
      </c>
      <c r="E5202" t="s">
        <v>10696</v>
      </c>
      <c r="F5202" t="s">
        <v>2173</v>
      </c>
      <c r="G5202" t="s">
        <v>2174</v>
      </c>
      <c r="H5202">
        <v>77.078211499999995</v>
      </c>
      <c r="I5202">
        <v>28.638498299999998</v>
      </c>
      <c r="J5202" t="s">
        <v>25</v>
      </c>
      <c r="K5202" t="s">
        <v>26</v>
      </c>
      <c r="L5202" t="s">
        <v>27</v>
      </c>
      <c r="M5202" t="s">
        <v>27</v>
      </c>
      <c r="N5202" t="s">
        <v>27</v>
      </c>
      <c r="O5202" t="s">
        <v>27</v>
      </c>
      <c r="P5202">
        <v>1</v>
      </c>
      <c r="Q5202">
        <v>15</v>
      </c>
      <c r="R5202">
        <v>350</v>
      </c>
      <c r="S5202">
        <v>3</v>
      </c>
      <c r="T5202" s="1">
        <v>43415</v>
      </c>
      <c r="U5202" t="str">
        <f>IF(Main_Data[[#This Row],[Average_Cost_for_two]]&lt;=200000,"0-200k",IF(Main_Data[[#This Row],[Average_Cost_for_two]]&lt;=400000,"200k-400k",IF(Main_Data[[#This Row],[Average_Cost_for_two]]&lt;=600000,"400k-600k",IF(Main_Data[[#This Row],[Average_Cost_for_two]]&lt;=800000,"600k-800k"))))</f>
        <v>0-200k</v>
      </c>
    </row>
    <row r="5203" spans="1:21" x14ac:dyDescent="0.35">
      <c r="A5203">
        <v>4740</v>
      </c>
      <c r="B5203" t="s">
        <v>420</v>
      </c>
      <c r="C5203">
        <v>1</v>
      </c>
      <c r="D5203" t="s">
        <v>21</v>
      </c>
      <c r="E5203" t="s">
        <v>10697</v>
      </c>
      <c r="F5203" t="s">
        <v>1235</v>
      </c>
      <c r="G5203" t="s">
        <v>1236</v>
      </c>
      <c r="H5203">
        <v>77.164872900000006</v>
      </c>
      <c r="I5203">
        <v>28.681585500000001</v>
      </c>
      <c r="J5203" t="s">
        <v>25</v>
      </c>
      <c r="K5203" t="s">
        <v>26</v>
      </c>
      <c r="L5203" t="s">
        <v>27</v>
      </c>
      <c r="M5203" t="s">
        <v>27</v>
      </c>
      <c r="N5203" t="s">
        <v>27</v>
      </c>
      <c r="O5203" t="s">
        <v>27</v>
      </c>
      <c r="P5203">
        <v>1</v>
      </c>
      <c r="Q5203">
        <v>19</v>
      </c>
      <c r="R5203">
        <v>300</v>
      </c>
      <c r="S5203">
        <v>3</v>
      </c>
      <c r="T5203" s="1">
        <v>43409</v>
      </c>
      <c r="U5203" t="str">
        <f>IF(Main_Data[[#This Row],[Average_Cost_for_two]]&lt;=200000,"0-200k",IF(Main_Data[[#This Row],[Average_Cost_for_two]]&lt;=400000,"200k-400k",IF(Main_Data[[#This Row],[Average_Cost_for_two]]&lt;=600000,"400k-600k",IF(Main_Data[[#This Row],[Average_Cost_for_two]]&lt;=800000,"600k-800k"))))</f>
        <v>0-200k</v>
      </c>
    </row>
    <row r="5204" spans="1:21" x14ac:dyDescent="0.35">
      <c r="A5204">
        <v>5468</v>
      </c>
      <c r="B5204" t="s">
        <v>10698</v>
      </c>
      <c r="C5204">
        <v>1</v>
      </c>
      <c r="D5204" t="s">
        <v>21</v>
      </c>
      <c r="E5204" t="s">
        <v>10699</v>
      </c>
      <c r="F5204" t="s">
        <v>325</v>
      </c>
      <c r="G5204" t="s">
        <v>326</v>
      </c>
      <c r="H5204">
        <v>77.224384099999995</v>
      </c>
      <c r="I5204">
        <v>28.6568732</v>
      </c>
      <c r="J5204" t="s">
        <v>25</v>
      </c>
      <c r="K5204" t="s">
        <v>26</v>
      </c>
      <c r="L5204" t="s">
        <v>27</v>
      </c>
      <c r="M5204" t="s">
        <v>27</v>
      </c>
      <c r="N5204" t="s">
        <v>27</v>
      </c>
      <c r="O5204" t="s">
        <v>27</v>
      </c>
      <c r="P5204">
        <v>1</v>
      </c>
      <c r="Q5204">
        <v>16</v>
      </c>
      <c r="R5204">
        <v>200</v>
      </c>
      <c r="S5204">
        <v>3</v>
      </c>
      <c r="T5204" s="1">
        <v>40468</v>
      </c>
      <c r="U5204" t="str">
        <f>IF(Main_Data[[#This Row],[Average_Cost_for_two]]&lt;=200000,"0-200k",IF(Main_Data[[#This Row],[Average_Cost_for_two]]&lt;=400000,"200k-400k",IF(Main_Data[[#This Row],[Average_Cost_for_two]]&lt;=600000,"400k-600k",IF(Main_Data[[#This Row],[Average_Cost_for_two]]&lt;=800000,"600k-800k"))))</f>
        <v>0-200k</v>
      </c>
    </row>
    <row r="5205" spans="1:21" x14ac:dyDescent="0.35">
      <c r="A5205">
        <v>9160</v>
      </c>
      <c r="B5205" t="s">
        <v>10700</v>
      </c>
      <c r="C5205">
        <v>1</v>
      </c>
      <c r="D5205" t="s">
        <v>21</v>
      </c>
      <c r="E5205" t="s">
        <v>10701</v>
      </c>
      <c r="F5205" t="s">
        <v>325</v>
      </c>
      <c r="G5205" t="s">
        <v>326</v>
      </c>
      <c r="H5205">
        <v>77.231668900000003</v>
      </c>
      <c r="I5205">
        <v>28.657385600000001</v>
      </c>
      <c r="J5205" t="s">
        <v>25</v>
      </c>
      <c r="K5205" t="s">
        <v>26</v>
      </c>
      <c r="L5205" t="s">
        <v>27</v>
      </c>
      <c r="M5205" t="s">
        <v>27</v>
      </c>
      <c r="N5205" t="s">
        <v>27</v>
      </c>
      <c r="O5205" t="s">
        <v>27</v>
      </c>
      <c r="P5205">
        <v>1</v>
      </c>
      <c r="Q5205">
        <v>7</v>
      </c>
      <c r="R5205">
        <v>400</v>
      </c>
      <c r="S5205">
        <v>3</v>
      </c>
      <c r="T5205" s="1">
        <v>40473</v>
      </c>
      <c r="U5205" t="str">
        <f>IF(Main_Data[[#This Row],[Average_Cost_for_two]]&lt;=200000,"0-200k",IF(Main_Data[[#This Row],[Average_Cost_for_two]]&lt;=400000,"200k-400k",IF(Main_Data[[#This Row],[Average_Cost_for_two]]&lt;=600000,"400k-600k",IF(Main_Data[[#This Row],[Average_Cost_for_two]]&lt;=800000,"600k-800k"))))</f>
        <v>0-200k</v>
      </c>
    </row>
    <row r="5206" spans="1:21" x14ac:dyDescent="0.35">
      <c r="A5206">
        <v>1896</v>
      </c>
      <c r="B5206" t="s">
        <v>10702</v>
      </c>
      <c r="C5206">
        <v>1</v>
      </c>
      <c r="D5206" t="s">
        <v>21</v>
      </c>
      <c r="E5206" t="s">
        <v>10703</v>
      </c>
      <c r="F5206" t="s">
        <v>661</v>
      </c>
      <c r="G5206" t="s">
        <v>662</v>
      </c>
      <c r="H5206">
        <v>77.216128999999995</v>
      </c>
      <c r="I5206">
        <v>28.6318938</v>
      </c>
      <c r="J5206" t="s">
        <v>25</v>
      </c>
      <c r="K5206" t="s">
        <v>26</v>
      </c>
      <c r="L5206" t="s">
        <v>27</v>
      </c>
      <c r="M5206" t="s">
        <v>34</v>
      </c>
      <c r="N5206" t="s">
        <v>27</v>
      </c>
      <c r="O5206" t="s">
        <v>27</v>
      </c>
      <c r="P5206">
        <v>1</v>
      </c>
      <c r="Q5206">
        <v>301</v>
      </c>
      <c r="R5206">
        <v>250</v>
      </c>
      <c r="S5206">
        <v>4</v>
      </c>
      <c r="T5206" s="1">
        <v>43021</v>
      </c>
      <c r="U5206" t="str">
        <f>IF(Main_Data[[#This Row],[Average_Cost_for_two]]&lt;=200000,"0-200k",IF(Main_Data[[#This Row],[Average_Cost_for_two]]&lt;=400000,"200k-400k",IF(Main_Data[[#This Row],[Average_Cost_for_two]]&lt;=600000,"400k-600k",IF(Main_Data[[#This Row],[Average_Cost_for_two]]&lt;=800000,"600k-800k"))))</f>
        <v>0-200k</v>
      </c>
    </row>
    <row r="5207" spans="1:21" x14ac:dyDescent="0.35">
      <c r="A5207">
        <v>306479</v>
      </c>
      <c r="B5207" t="s">
        <v>10569</v>
      </c>
      <c r="C5207">
        <v>1</v>
      </c>
      <c r="D5207" t="s">
        <v>21</v>
      </c>
      <c r="E5207" t="s">
        <v>10704</v>
      </c>
      <c r="F5207" t="s">
        <v>2973</v>
      </c>
      <c r="G5207" t="s">
        <v>2972</v>
      </c>
      <c r="H5207">
        <v>77.152834600000006</v>
      </c>
      <c r="I5207">
        <v>28.692864499999999</v>
      </c>
      <c r="J5207" t="s">
        <v>25</v>
      </c>
      <c r="K5207" t="s">
        <v>26</v>
      </c>
      <c r="L5207" t="s">
        <v>27</v>
      </c>
      <c r="M5207" t="s">
        <v>27</v>
      </c>
      <c r="N5207" t="s">
        <v>27</v>
      </c>
      <c r="O5207" t="s">
        <v>27</v>
      </c>
      <c r="P5207">
        <v>1</v>
      </c>
      <c r="Q5207">
        <v>364</v>
      </c>
      <c r="R5207">
        <v>400</v>
      </c>
      <c r="S5207">
        <v>4</v>
      </c>
      <c r="T5207" s="1">
        <v>40828</v>
      </c>
      <c r="U5207" t="str">
        <f>IF(Main_Data[[#This Row],[Average_Cost_for_two]]&lt;=200000,"0-200k",IF(Main_Data[[#This Row],[Average_Cost_for_two]]&lt;=400000,"200k-400k",IF(Main_Data[[#This Row],[Average_Cost_for_two]]&lt;=600000,"400k-600k",IF(Main_Data[[#This Row],[Average_Cost_for_two]]&lt;=800000,"600k-800k"))))</f>
        <v>0-200k</v>
      </c>
    </row>
    <row r="5208" spans="1:21" x14ac:dyDescent="0.35">
      <c r="A5208">
        <v>3182</v>
      </c>
      <c r="B5208" t="s">
        <v>10705</v>
      </c>
      <c r="C5208">
        <v>1</v>
      </c>
      <c r="D5208" t="s">
        <v>21</v>
      </c>
      <c r="E5208" t="s">
        <v>10706</v>
      </c>
      <c r="F5208" t="s">
        <v>147</v>
      </c>
      <c r="G5208" t="s">
        <v>148</v>
      </c>
      <c r="H5208">
        <v>77.237338600000001</v>
      </c>
      <c r="I5208">
        <v>28.640946899999999</v>
      </c>
      <c r="J5208" t="s">
        <v>25</v>
      </c>
      <c r="K5208" t="s">
        <v>26</v>
      </c>
      <c r="L5208" t="s">
        <v>27</v>
      </c>
      <c r="M5208" t="s">
        <v>27</v>
      </c>
      <c r="N5208" t="s">
        <v>27</v>
      </c>
      <c r="O5208" t="s">
        <v>27</v>
      </c>
      <c r="P5208">
        <v>1</v>
      </c>
      <c r="Q5208">
        <v>6</v>
      </c>
      <c r="R5208">
        <v>400</v>
      </c>
      <c r="S5208">
        <v>3</v>
      </c>
      <c r="T5208" s="1">
        <v>40844</v>
      </c>
      <c r="U5208" t="str">
        <f>IF(Main_Data[[#This Row],[Average_Cost_for_two]]&lt;=200000,"0-200k",IF(Main_Data[[#This Row],[Average_Cost_for_two]]&lt;=400000,"200k-400k",IF(Main_Data[[#This Row],[Average_Cost_for_two]]&lt;=600000,"400k-600k",IF(Main_Data[[#This Row],[Average_Cost_for_two]]&lt;=800000,"600k-800k"))))</f>
        <v>0-200k</v>
      </c>
    </row>
    <row r="5209" spans="1:21" x14ac:dyDescent="0.35">
      <c r="A5209">
        <v>6953</v>
      </c>
      <c r="B5209" t="s">
        <v>10707</v>
      </c>
      <c r="C5209">
        <v>1</v>
      </c>
      <c r="D5209" t="s">
        <v>21</v>
      </c>
      <c r="E5209" t="s">
        <v>10708</v>
      </c>
      <c r="F5209" t="s">
        <v>433</v>
      </c>
      <c r="G5209" t="s">
        <v>434</v>
      </c>
      <c r="H5209">
        <v>77.203987699999999</v>
      </c>
      <c r="I5209">
        <v>28.6952736</v>
      </c>
      <c r="J5209" t="s">
        <v>25</v>
      </c>
      <c r="K5209" t="s">
        <v>26</v>
      </c>
      <c r="L5209" t="s">
        <v>27</v>
      </c>
      <c r="M5209" t="s">
        <v>27</v>
      </c>
      <c r="N5209" t="s">
        <v>27</v>
      </c>
      <c r="O5209" t="s">
        <v>27</v>
      </c>
      <c r="P5209">
        <v>1</v>
      </c>
      <c r="Q5209">
        <v>29</v>
      </c>
      <c r="R5209">
        <v>100</v>
      </c>
      <c r="S5209">
        <v>3</v>
      </c>
      <c r="T5209" s="1">
        <v>40466</v>
      </c>
      <c r="U5209" t="str">
        <f>IF(Main_Data[[#This Row],[Average_Cost_for_two]]&lt;=200000,"0-200k",IF(Main_Data[[#This Row],[Average_Cost_for_two]]&lt;=400000,"200k-400k",IF(Main_Data[[#This Row],[Average_Cost_for_two]]&lt;=600000,"400k-600k",IF(Main_Data[[#This Row],[Average_Cost_for_two]]&lt;=800000,"600k-800k"))))</f>
        <v>0-200k</v>
      </c>
    </row>
    <row r="5210" spans="1:21" x14ac:dyDescent="0.35">
      <c r="A5210">
        <v>7876</v>
      </c>
      <c r="B5210" t="s">
        <v>10267</v>
      </c>
      <c r="C5210">
        <v>1</v>
      </c>
      <c r="D5210" t="s">
        <v>21</v>
      </c>
      <c r="E5210" t="s">
        <v>10709</v>
      </c>
      <c r="F5210" t="s">
        <v>332</v>
      </c>
      <c r="G5210" t="s">
        <v>333</v>
      </c>
      <c r="H5210">
        <v>77.249705379999995</v>
      </c>
      <c r="I5210">
        <v>28.55546709</v>
      </c>
      <c r="J5210" t="s">
        <v>25</v>
      </c>
      <c r="K5210" t="s">
        <v>26</v>
      </c>
      <c r="L5210" t="s">
        <v>27</v>
      </c>
      <c r="M5210" t="s">
        <v>27</v>
      </c>
      <c r="N5210" t="s">
        <v>27</v>
      </c>
      <c r="O5210" t="s">
        <v>27</v>
      </c>
      <c r="P5210">
        <v>1</v>
      </c>
      <c r="Q5210">
        <v>21</v>
      </c>
      <c r="R5210">
        <v>250</v>
      </c>
      <c r="S5210">
        <v>3</v>
      </c>
      <c r="T5210" s="1">
        <v>42293</v>
      </c>
      <c r="U5210" t="str">
        <f>IF(Main_Data[[#This Row],[Average_Cost_for_two]]&lt;=200000,"0-200k",IF(Main_Data[[#This Row],[Average_Cost_for_two]]&lt;=400000,"200k-400k",IF(Main_Data[[#This Row],[Average_Cost_for_two]]&lt;=600000,"400k-600k",IF(Main_Data[[#This Row],[Average_Cost_for_two]]&lt;=800000,"600k-800k"))))</f>
        <v>0-200k</v>
      </c>
    </row>
    <row r="5211" spans="1:21" x14ac:dyDescent="0.35">
      <c r="A5211">
        <v>1625</v>
      </c>
      <c r="B5211" t="s">
        <v>1345</v>
      </c>
      <c r="C5211">
        <v>1</v>
      </c>
      <c r="D5211" t="s">
        <v>21</v>
      </c>
      <c r="E5211" t="s">
        <v>10710</v>
      </c>
      <c r="F5211" t="s">
        <v>732</v>
      </c>
      <c r="G5211" t="s">
        <v>733</v>
      </c>
      <c r="H5211">
        <v>77.205889299999996</v>
      </c>
      <c r="I5211">
        <v>28.558327500000001</v>
      </c>
      <c r="J5211" t="s">
        <v>25</v>
      </c>
      <c r="K5211" t="s">
        <v>26</v>
      </c>
      <c r="L5211" t="s">
        <v>27</v>
      </c>
      <c r="M5211" t="s">
        <v>34</v>
      </c>
      <c r="N5211" t="s">
        <v>27</v>
      </c>
      <c r="O5211" t="s">
        <v>27</v>
      </c>
      <c r="P5211">
        <v>1</v>
      </c>
      <c r="Q5211">
        <v>49</v>
      </c>
      <c r="R5211">
        <v>300</v>
      </c>
      <c r="S5211">
        <v>3</v>
      </c>
      <c r="T5211" s="1">
        <v>43010</v>
      </c>
      <c r="U5211" t="str">
        <f>IF(Main_Data[[#This Row],[Average_Cost_for_two]]&lt;=200000,"0-200k",IF(Main_Data[[#This Row],[Average_Cost_for_two]]&lt;=400000,"200k-400k",IF(Main_Data[[#This Row],[Average_Cost_for_two]]&lt;=600000,"400k-600k",IF(Main_Data[[#This Row],[Average_Cost_for_two]]&lt;=800000,"600k-800k"))))</f>
        <v>0-200k</v>
      </c>
    </row>
    <row r="5212" spans="1:21" x14ac:dyDescent="0.35">
      <c r="A5212">
        <v>18144464</v>
      </c>
      <c r="B5212" t="s">
        <v>10711</v>
      </c>
      <c r="C5212">
        <v>1</v>
      </c>
      <c r="D5212" t="s">
        <v>21</v>
      </c>
      <c r="E5212" t="s">
        <v>10712</v>
      </c>
      <c r="F5212" t="s">
        <v>6481</v>
      </c>
      <c r="G5212" t="s">
        <v>6482</v>
      </c>
      <c r="H5212">
        <v>0</v>
      </c>
      <c r="I5212">
        <v>0</v>
      </c>
      <c r="J5212" t="s">
        <v>25</v>
      </c>
      <c r="K5212" t="s">
        <v>26</v>
      </c>
      <c r="L5212" t="s">
        <v>27</v>
      </c>
      <c r="M5212" t="s">
        <v>27</v>
      </c>
      <c r="N5212" t="s">
        <v>27</v>
      </c>
      <c r="O5212" t="s">
        <v>27</v>
      </c>
      <c r="P5212">
        <v>1</v>
      </c>
      <c r="Q5212">
        <v>10</v>
      </c>
      <c r="R5212">
        <v>200</v>
      </c>
      <c r="S5212">
        <v>3</v>
      </c>
      <c r="T5212" s="1">
        <v>41915</v>
      </c>
      <c r="U5212" t="str">
        <f>IF(Main_Data[[#This Row],[Average_Cost_for_two]]&lt;=200000,"0-200k",IF(Main_Data[[#This Row],[Average_Cost_for_two]]&lt;=400000,"200k-400k",IF(Main_Data[[#This Row],[Average_Cost_for_two]]&lt;=600000,"400k-600k",IF(Main_Data[[#This Row],[Average_Cost_for_two]]&lt;=800000,"600k-800k"))))</f>
        <v>0-200k</v>
      </c>
    </row>
    <row r="5213" spans="1:21" x14ac:dyDescent="0.35">
      <c r="A5213">
        <v>302895</v>
      </c>
      <c r="B5213" t="s">
        <v>10713</v>
      </c>
      <c r="C5213">
        <v>1</v>
      </c>
      <c r="D5213" t="s">
        <v>21</v>
      </c>
      <c r="E5213" t="s">
        <v>10714</v>
      </c>
      <c r="F5213" t="s">
        <v>1622</v>
      </c>
      <c r="G5213" t="s">
        <v>1623</v>
      </c>
      <c r="H5213">
        <v>77.256080560000001</v>
      </c>
      <c r="I5213">
        <v>28.528272220000002</v>
      </c>
      <c r="J5213" t="s">
        <v>25</v>
      </c>
      <c r="K5213" t="s">
        <v>26</v>
      </c>
      <c r="L5213" t="s">
        <v>27</v>
      </c>
      <c r="M5213" t="s">
        <v>27</v>
      </c>
      <c r="N5213" t="s">
        <v>27</v>
      </c>
      <c r="O5213" t="s">
        <v>27</v>
      </c>
      <c r="P5213">
        <v>1</v>
      </c>
      <c r="Q5213">
        <v>7</v>
      </c>
      <c r="R5213">
        <v>250</v>
      </c>
      <c r="S5213">
        <v>3</v>
      </c>
      <c r="T5213" s="1">
        <v>41564</v>
      </c>
      <c r="U5213" t="str">
        <f>IF(Main_Data[[#This Row],[Average_Cost_for_two]]&lt;=200000,"0-200k",IF(Main_Data[[#This Row],[Average_Cost_for_two]]&lt;=400000,"200k-400k",IF(Main_Data[[#This Row],[Average_Cost_for_two]]&lt;=600000,"400k-600k",IF(Main_Data[[#This Row],[Average_Cost_for_two]]&lt;=800000,"600k-800k"))))</f>
        <v>0-200k</v>
      </c>
    </row>
    <row r="5214" spans="1:21" x14ac:dyDescent="0.35">
      <c r="A5214">
        <v>307069</v>
      </c>
      <c r="B5214" t="s">
        <v>10715</v>
      </c>
      <c r="C5214">
        <v>1</v>
      </c>
      <c r="D5214" t="s">
        <v>21</v>
      </c>
      <c r="E5214" t="s">
        <v>10716</v>
      </c>
      <c r="F5214" t="s">
        <v>9918</v>
      </c>
      <c r="G5214" t="s">
        <v>9919</v>
      </c>
      <c r="H5214">
        <v>77.14636557</v>
      </c>
      <c r="I5214">
        <v>28.662230770000001</v>
      </c>
      <c r="J5214" t="s">
        <v>25</v>
      </c>
      <c r="K5214" t="s">
        <v>26</v>
      </c>
      <c r="L5214" t="s">
        <v>27</v>
      </c>
      <c r="M5214" t="s">
        <v>34</v>
      </c>
      <c r="N5214" t="s">
        <v>27</v>
      </c>
      <c r="O5214" t="s">
        <v>27</v>
      </c>
      <c r="P5214">
        <v>1</v>
      </c>
      <c r="Q5214">
        <v>44</v>
      </c>
      <c r="R5214">
        <v>450</v>
      </c>
      <c r="S5214">
        <v>3</v>
      </c>
      <c r="T5214" s="1">
        <v>43390</v>
      </c>
      <c r="U5214" t="str">
        <f>IF(Main_Data[[#This Row],[Average_Cost_for_two]]&lt;=200000,"0-200k",IF(Main_Data[[#This Row],[Average_Cost_for_two]]&lt;=400000,"200k-400k",IF(Main_Data[[#This Row],[Average_Cost_for_two]]&lt;=600000,"400k-600k",IF(Main_Data[[#This Row],[Average_Cost_for_two]]&lt;=800000,"600k-800k"))))</f>
        <v>0-200k</v>
      </c>
    </row>
    <row r="5215" spans="1:21" x14ac:dyDescent="0.35">
      <c r="A5215">
        <v>302173</v>
      </c>
      <c r="B5215" t="s">
        <v>10717</v>
      </c>
      <c r="C5215">
        <v>1</v>
      </c>
      <c r="D5215" t="s">
        <v>21</v>
      </c>
      <c r="E5215" t="s">
        <v>10718</v>
      </c>
      <c r="F5215" t="s">
        <v>1895</v>
      </c>
      <c r="G5215" t="s">
        <v>1896</v>
      </c>
      <c r="H5215">
        <v>77.210650400000006</v>
      </c>
      <c r="I5215">
        <v>28.640687400000001</v>
      </c>
      <c r="J5215" t="s">
        <v>25</v>
      </c>
      <c r="K5215" t="s">
        <v>26</v>
      </c>
      <c r="L5215" t="s">
        <v>27</v>
      </c>
      <c r="M5215" t="s">
        <v>27</v>
      </c>
      <c r="N5215" t="s">
        <v>27</v>
      </c>
      <c r="O5215" t="s">
        <v>27</v>
      </c>
      <c r="P5215">
        <v>1</v>
      </c>
      <c r="Q5215">
        <v>12</v>
      </c>
      <c r="R5215">
        <v>200</v>
      </c>
      <c r="S5215">
        <v>3</v>
      </c>
      <c r="T5215" s="1">
        <v>41920</v>
      </c>
      <c r="U5215" t="str">
        <f>IF(Main_Data[[#This Row],[Average_Cost_for_two]]&lt;=200000,"0-200k",IF(Main_Data[[#This Row],[Average_Cost_for_two]]&lt;=400000,"200k-400k",IF(Main_Data[[#This Row],[Average_Cost_for_two]]&lt;=600000,"400k-600k",IF(Main_Data[[#This Row],[Average_Cost_for_two]]&lt;=800000,"600k-800k"))))</f>
        <v>0-200k</v>
      </c>
    </row>
    <row r="5216" spans="1:21" x14ac:dyDescent="0.35">
      <c r="A5216">
        <v>302302</v>
      </c>
      <c r="B5216" t="s">
        <v>10631</v>
      </c>
      <c r="C5216">
        <v>1</v>
      </c>
      <c r="D5216" t="s">
        <v>21</v>
      </c>
      <c r="E5216" t="s">
        <v>10719</v>
      </c>
      <c r="F5216" t="s">
        <v>3009</v>
      </c>
      <c r="G5216" t="s">
        <v>3010</v>
      </c>
      <c r="H5216">
        <v>77.109727899999996</v>
      </c>
      <c r="I5216">
        <v>28.731390399999999</v>
      </c>
      <c r="J5216" t="s">
        <v>25</v>
      </c>
      <c r="K5216" t="s">
        <v>26</v>
      </c>
      <c r="L5216" t="s">
        <v>27</v>
      </c>
      <c r="M5216" t="s">
        <v>27</v>
      </c>
      <c r="N5216" t="s">
        <v>27</v>
      </c>
      <c r="O5216" t="s">
        <v>27</v>
      </c>
      <c r="P5216">
        <v>1</v>
      </c>
      <c r="Q5216">
        <v>98</v>
      </c>
      <c r="R5216">
        <v>200</v>
      </c>
      <c r="S5216">
        <v>4</v>
      </c>
      <c r="T5216" s="1">
        <v>41564</v>
      </c>
      <c r="U5216" t="str">
        <f>IF(Main_Data[[#This Row],[Average_Cost_for_two]]&lt;=200000,"0-200k",IF(Main_Data[[#This Row],[Average_Cost_for_two]]&lt;=400000,"200k-400k",IF(Main_Data[[#This Row],[Average_Cost_for_two]]&lt;=600000,"400k-600k",IF(Main_Data[[#This Row],[Average_Cost_for_two]]&lt;=800000,"600k-800k"))))</f>
        <v>0-200k</v>
      </c>
    </row>
    <row r="5217" spans="1:21" x14ac:dyDescent="0.35">
      <c r="A5217">
        <v>304090</v>
      </c>
      <c r="B5217" t="s">
        <v>10720</v>
      </c>
      <c r="C5217">
        <v>1</v>
      </c>
      <c r="D5217" t="s">
        <v>21</v>
      </c>
      <c r="E5217" t="s">
        <v>10721</v>
      </c>
      <c r="F5217" t="s">
        <v>234</v>
      </c>
      <c r="G5217" t="s">
        <v>233</v>
      </c>
      <c r="H5217">
        <v>77.158672100000004</v>
      </c>
      <c r="I5217">
        <v>28.7195845</v>
      </c>
      <c r="J5217" t="s">
        <v>25</v>
      </c>
      <c r="K5217" t="s">
        <v>26</v>
      </c>
      <c r="L5217" t="s">
        <v>27</v>
      </c>
      <c r="M5217" t="s">
        <v>27</v>
      </c>
      <c r="N5217" t="s">
        <v>27</v>
      </c>
      <c r="O5217" t="s">
        <v>27</v>
      </c>
      <c r="P5217">
        <v>1</v>
      </c>
      <c r="Q5217">
        <v>9</v>
      </c>
      <c r="R5217">
        <v>350</v>
      </c>
      <c r="S5217">
        <v>3</v>
      </c>
      <c r="T5217" s="1">
        <v>40470</v>
      </c>
      <c r="U5217" t="str">
        <f>IF(Main_Data[[#This Row],[Average_Cost_for_two]]&lt;=200000,"0-200k",IF(Main_Data[[#This Row],[Average_Cost_for_two]]&lt;=400000,"200k-400k",IF(Main_Data[[#This Row],[Average_Cost_for_two]]&lt;=600000,"400k-600k",IF(Main_Data[[#This Row],[Average_Cost_for_two]]&lt;=800000,"600k-800k"))))</f>
        <v>0-200k</v>
      </c>
    </row>
    <row r="5218" spans="1:21" x14ac:dyDescent="0.35">
      <c r="A5218">
        <v>305552</v>
      </c>
      <c r="B5218" t="s">
        <v>10722</v>
      </c>
      <c r="C5218">
        <v>1</v>
      </c>
      <c r="D5218" t="s">
        <v>21</v>
      </c>
      <c r="E5218" t="s">
        <v>10723</v>
      </c>
      <c r="F5218" t="s">
        <v>207</v>
      </c>
      <c r="G5218" t="s">
        <v>206</v>
      </c>
      <c r="H5218">
        <v>77.113262800000001</v>
      </c>
      <c r="I5218">
        <v>28.634138499999999</v>
      </c>
      <c r="J5218" t="s">
        <v>25</v>
      </c>
      <c r="K5218" t="s">
        <v>26</v>
      </c>
      <c r="L5218" t="s">
        <v>27</v>
      </c>
      <c r="M5218" t="s">
        <v>27</v>
      </c>
      <c r="N5218" t="s">
        <v>27</v>
      </c>
      <c r="O5218" t="s">
        <v>27</v>
      </c>
      <c r="P5218">
        <v>1</v>
      </c>
      <c r="Q5218">
        <v>5</v>
      </c>
      <c r="R5218">
        <v>150</v>
      </c>
      <c r="S5218">
        <v>3</v>
      </c>
      <c r="T5218" s="1">
        <v>40476</v>
      </c>
      <c r="U5218" t="str">
        <f>IF(Main_Data[[#This Row],[Average_Cost_for_two]]&lt;=200000,"0-200k",IF(Main_Data[[#This Row],[Average_Cost_for_two]]&lt;=400000,"200k-400k",IF(Main_Data[[#This Row],[Average_Cost_for_two]]&lt;=600000,"400k-600k",IF(Main_Data[[#This Row],[Average_Cost_for_two]]&lt;=800000,"600k-800k"))))</f>
        <v>0-200k</v>
      </c>
    </row>
    <row r="5219" spans="1:21" x14ac:dyDescent="0.35">
      <c r="A5219">
        <v>301836</v>
      </c>
      <c r="B5219" t="s">
        <v>10724</v>
      </c>
      <c r="C5219">
        <v>1</v>
      </c>
      <c r="D5219" t="s">
        <v>21</v>
      </c>
      <c r="E5219" t="s">
        <v>10725</v>
      </c>
      <c r="F5219" t="s">
        <v>207</v>
      </c>
      <c r="G5219" t="s">
        <v>206</v>
      </c>
      <c r="H5219">
        <v>77.110492100000002</v>
      </c>
      <c r="I5219">
        <v>28.634175599999999</v>
      </c>
      <c r="J5219" t="s">
        <v>25</v>
      </c>
      <c r="K5219" t="s">
        <v>26</v>
      </c>
      <c r="L5219" t="s">
        <v>27</v>
      </c>
      <c r="M5219" t="s">
        <v>27</v>
      </c>
      <c r="N5219" t="s">
        <v>27</v>
      </c>
      <c r="O5219" t="s">
        <v>27</v>
      </c>
      <c r="P5219">
        <v>1</v>
      </c>
      <c r="Q5219">
        <v>10</v>
      </c>
      <c r="R5219">
        <v>150</v>
      </c>
      <c r="S5219">
        <v>3</v>
      </c>
      <c r="T5219" s="1">
        <v>41202</v>
      </c>
      <c r="U5219" t="str">
        <f>IF(Main_Data[[#This Row],[Average_Cost_for_two]]&lt;=200000,"0-200k",IF(Main_Data[[#This Row],[Average_Cost_for_two]]&lt;=400000,"200k-400k",IF(Main_Data[[#This Row],[Average_Cost_for_two]]&lt;=600000,"400k-600k",IF(Main_Data[[#This Row],[Average_Cost_for_two]]&lt;=800000,"600k-800k"))))</f>
        <v>0-200k</v>
      </c>
    </row>
    <row r="5220" spans="1:21" x14ac:dyDescent="0.35">
      <c r="A5220">
        <v>310273</v>
      </c>
      <c r="B5220" t="s">
        <v>10726</v>
      </c>
      <c r="C5220">
        <v>1</v>
      </c>
      <c r="D5220" t="s">
        <v>21</v>
      </c>
      <c r="E5220" t="s">
        <v>10727</v>
      </c>
      <c r="F5220" t="s">
        <v>1204</v>
      </c>
      <c r="G5220" t="s">
        <v>1205</v>
      </c>
      <c r="H5220">
        <v>77.096857799999995</v>
      </c>
      <c r="I5220">
        <v>28.638403100000001</v>
      </c>
      <c r="J5220" t="s">
        <v>25</v>
      </c>
      <c r="K5220" t="s">
        <v>26</v>
      </c>
      <c r="L5220" t="s">
        <v>27</v>
      </c>
      <c r="M5220" t="s">
        <v>27</v>
      </c>
      <c r="N5220" t="s">
        <v>27</v>
      </c>
      <c r="O5220" t="s">
        <v>27</v>
      </c>
      <c r="P5220">
        <v>1</v>
      </c>
      <c r="Q5220">
        <v>7</v>
      </c>
      <c r="R5220">
        <v>200</v>
      </c>
      <c r="S5220">
        <v>3</v>
      </c>
      <c r="T5220" s="1">
        <v>41185</v>
      </c>
      <c r="U5220" t="str">
        <f>IF(Main_Data[[#This Row],[Average_Cost_for_two]]&lt;=200000,"0-200k",IF(Main_Data[[#This Row],[Average_Cost_for_two]]&lt;=400000,"200k-400k",IF(Main_Data[[#This Row],[Average_Cost_for_two]]&lt;=600000,"400k-600k",IF(Main_Data[[#This Row],[Average_Cost_for_two]]&lt;=800000,"600k-800k"))))</f>
        <v>0-200k</v>
      </c>
    </row>
    <row r="5221" spans="1:21" x14ac:dyDescent="0.35">
      <c r="A5221">
        <v>308862</v>
      </c>
      <c r="B5221" t="s">
        <v>10728</v>
      </c>
      <c r="C5221">
        <v>1</v>
      </c>
      <c r="D5221" t="s">
        <v>21</v>
      </c>
      <c r="E5221" t="s">
        <v>10729</v>
      </c>
      <c r="F5221" t="s">
        <v>1204</v>
      </c>
      <c r="G5221" t="s">
        <v>1205</v>
      </c>
      <c r="H5221">
        <v>77.097172999999998</v>
      </c>
      <c r="I5221">
        <v>28.643477099999998</v>
      </c>
      <c r="J5221" t="s">
        <v>25</v>
      </c>
      <c r="K5221" t="s">
        <v>26</v>
      </c>
      <c r="L5221" t="s">
        <v>27</v>
      </c>
      <c r="M5221" t="s">
        <v>27</v>
      </c>
      <c r="N5221" t="s">
        <v>27</v>
      </c>
      <c r="O5221" t="s">
        <v>27</v>
      </c>
      <c r="P5221">
        <v>1</v>
      </c>
      <c r="Q5221">
        <v>8</v>
      </c>
      <c r="R5221">
        <v>250</v>
      </c>
      <c r="S5221">
        <v>3</v>
      </c>
      <c r="T5221" s="1">
        <v>40467</v>
      </c>
      <c r="U5221" t="str">
        <f>IF(Main_Data[[#This Row],[Average_Cost_for_two]]&lt;=200000,"0-200k",IF(Main_Data[[#This Row],[Average_Cost_for_two]]&lt;=400000,"200k-400k",IF(Main_Data[[#This Row],[Average_Cost_for_two]]&lt;=600000,"400k-600k",IF(Main_Data[[#This Row],[Average_Cost_for_two]]&lt;=800000,"600k-800k"))))</f>
        <v>0-200k</v>
      </c>
    </row>
    <row r="5222" spans="1:21" x14ac:dyDescent="0.35">
      <c r="A5222">
        <v>8680</v>
      </c>
      <c r="B5222" t="s">
        <v>10730</v>
      </c>
      <c r="C5222">
        <v>1</v>
      </c>
      <c r="D5222" t="s">
        <v>21</v>
      </c>
      <c r="E5222" t="s">
        <v>10731</v>
      </c>
      <c r="F5222" t="s">
        <v>2173</v>
      </c>
      <c r="G5222" t="s">
        <v>2174</v>
      </c>
      <c r="H5222">
        <v>77.075689499999996</v>
      </c>
      <c r="I5222">
        <v>28.643150299999999</v>
      </c>
      <c r="J5222" t="s">
        <v>25</v>
      </c>
      <c r="K5222" t="s">
        <v>26</v>
      </c>
      <c r="L5222" t="s">
        <v>27</v>
      </c>
      <c r="M5222" t="s">
        <v>27</v>
      </c>
      <c r="N5222" t="s">
        <v>27</v>
      </c>
      <c r="O5222" t="s">
        <v>27</v>
      </c>
      <c r="P5222">
        <v>1</v>
      </c>
      <c r="Q5222">
        <v>10</v>
      </c>
      <c r="R5222">
        <v>200</v>
      </c>
      <c r="S5222">
        <v>3</v>
      </c>
      <c r="T5222" s="1">
        <v>40472</v>
      </c>
      <c r="U5222" t="str">
        <f>IF(Main_Data[[#This Row],[Average_Cost_for_two]]&lt;=200000,"0-200k",IF(Main_Data[[#This Row],[Average_Cost_for_two]]&lt;=400000,"200k-400k",IF(Main_Data[[#This Row],[Average_Cost_for_two]]&lt;=600000,"400k-600k",IF(Main_Data[[#This Row],[Average_Cost_for_two]]&lt;=800000,"600k-800k"))))</f>
        <v>0-200k</v>
      </c>
    </row>
    <row r="5223" spans="1:21" x14ac:dyDescent="0.35">
      <c r="A5223">
        <v>306531</v>
      </c>
      <c r="B5223" t="s">
        <v>10732</v>
      </c>
      <c r="C5223">
        <v>1</v>
      </c>
      <c r="D5223" t="s">
        <v>21</v>
      </c>
      <c r="E5223" t="s">
        <v>10733</v>
      </c>
      <c r="F5223" t="s">
        <v>292</v>
      </c>
      <c r="G5223" t="s">
        <v>293</v>
      </c>
      <c r="H5223">
        <v>77.251180000000005</v>
      </c>
      <c r="I5223">
        <v>28.527570000000001</v>
      </c>
      <c r="J5223" t="s">
        <v>25</v>
      </c>
      <c r="K5223" t="s">
        <v>26</v>
      </c>
      <c r="L5223" t="s">
        <v>27</v>
      </c>
      <c r="M5223" t="s">
        <v>34</v>
      </c>
      <c r="N5223" t="s">
        <v>34</v>
      </c>
      <c r="O5223" t="s">
        <v>27</v>
      </c>
      <c r="P5223">
        <v>2</v>
      </c>
      <c r="Q5223">
        <v>37</v>
      </c>
      <c r="R5223">
        <v>500</v>
      </c>
      <c r="S5223">
        <v>2</v>
      </c>
      <c r="T5223" s="1">
        <v>41372</v>
      </c>
      <c r="U5223" t="str">
        <f>IF(Main_Data[[#This Row],[Average_Cost_for_two]]&lt;=200000,"0-200k",IF(Main_Data[[#This Row],[Average_Cost_for_two]]&lt;=400000,"200k-400k",IF(Main_Data[[#This Row],[Average_Cost_for_two]]&lt;=600000,"400k-600k",IF(Main_Data[[#This Row],[Average_Cost_for_two]]&lt;=800000,"600k-800k"))))</f>
        <v>0-200k</v>
      </c>
    </row>
    <row r="5224" spans="1:21" x14ac:dyDescent="0.35">
      <c r="A5224">
        <v>307940</v>
      </c>
      <c r="B5224" t="s">
        <v>10734</v>
      </c>
      <c r="C5224">
        <v>1</v>
      </c>
      <c r="D5224" t="s">
        <v>21</v>
      </c>
      <c r="E5224" t="s">
        <v>10735</v>
      </c>
      <c r="F5224" t="s">
        <v>4684</v>
      </c>
      <c r="G5224" t="s">
        <v>4685</v>
      </c>
      <c r="H5224">
        <v>77.302281699999995</v>
      </c>
      <c r="I5224">
        <v>28.657646199999999</v>
      </c>
      <c r="J5224" t="s">
        <v>25</v>
      </c>
      <c r="K5224" t="s">
        <v>26</v>
      </c>
      <c r="L5224" t="s">
        <v>34</v>
      </c>
      <c r="M5224" t="s">
        <v>34</v>
      </c>
      <c r="N5224" t="s">
        <v>27</v>
      </c>
      <c r="O5224" t="s">
        <v>27</v>
      </c>
      <c r="P5224">
        <v>2</v>
      </c>
      <c r="Q5224">
        <v>102</v>
      </c>
      <c r="R5224">
        <v>950</v>
      </c>
      <c r="S5224">
        <v>3</v>
      </c>
      <c r="T5224" s="1">
        <v>40333</v>
      </c>
      <c r="U5224" t="str">
        <f>IF(Main_Data[[#This Row],[Average_Cost_for_two]]&lt;=200000,"0-200k",IF(Main_Data[[#This Row],[Average_Cost_for_two]]&lt;=400000,"200k-400k",IF(Main_Data[[#This Row],[Average_Cost_for_two]]&lt;=600000,"400k-600k",IF(Main_Data[[#This Row],[Average_Cost_for_two]]&lt;=800000,"600k-800k"))))</f>
        <v>0-200k</v>
      </c>
    </row>
    <row r="5225" spans="1:21" x14ac:dyDescent="0.35">
      <c r="A5225">
        <v>303578</v>
      </c>
      <c r="B5225" t="s">
        <v>5857</v>
      </c>
      <c r="C5225">
        <v>1</v>
      </c>
      <c r="D5225" t="s">
        <v>21</v>
      </c>
      <c r="E5225" t="s">
        <v>10736</v>
      </c>
      <c r="F5225" t="s">
        <v>2596</v>
      </c>
      <c r="G5225" t="s">
        <v>2597</v>
      </c>
      <c r="H5225">
        <v>77.303175400000001</v>
      </c>
      <c r="I5225">
        <v>28.647918099999998</v>
      </c>
      <c r="J5225" t="s">
        <v>25</v>
      </c>
      <c r="K5225" t="s">
        <v>26</v>
      </c>
      <c r="L5225" t="s">
        <v>34</v>
      </c>
      <c r="M5225" t="s">
        <v>27</v>
      </c>
      <c r="N5225" t="s">
        <v>27</v>
      </c>
      <c r="O5225" t="s">
        <v>27</v>
      </c>
      <c r="P5225">
        <v>2</v>
      </c>
      <c r="Q5225">
        <v>159</v>
      </c>
      <c r="R5225">
        <v>800</v>
      </c>
      <c r="S5225">
        <v>4</v>
      </c>
      <c r="T5225" s="1">
        <v>41400</v>
      </c>
      <c r="U5225" t="str">
        <f>IF(Main_Data[[#This Row],[Average_Cost_for_two]]&lt;=200000,"0-200k",IF(Main_Data[[#This Row],[Average_Cost_for_two]]&lt;=400000,"200k-400k",IF(Main_Data[[#This Row],[Average_Cost_for_two]]&lt;=600000,"400k-600k",IF(Main_Data[[#This Row],[Average_Cost_for_two]]&lt;=800000,"600k-800k"))))</f>
        <v>0-200k</v>
      </c>
    </row>
    <row r="5226" spans="1:21" x14ac:dyDescent="0.35">
      <c r="A5226">
        <v>18082630</v>
      </c>
      <c r="B5226" t="s">
        <v>10737</v>
      </c>
      <c r="C5226">
        <v>1</v>
      </c>
      <c r="D5226" t="s">
        <v>21</v>
      </c>
      <c r="E5226" t="s">
        <v>10738</v>
      </c>
      <c r="F5226" t="s">
        <v>5167</v>
      </c>
      <c r="G5226" t="s">
        <v>5168</v>
      </c>
      <c r="H5226">
        <v>77.183065560000003</v>
      </c>
      <c r="I5226">
        <v>28.57900639</v>
      </c>
      <c r="J5226" t="s">
        <v>25</v>
      </c>
      <c r="K5226" t="s">
        <v>26</v>
      </c>
      <c r="L5226" t="s">
        <v>34</v>
      </c>
      <c r="M5226" t="s">
        <v>34</v>
      </c>
      <c r="N5226" t="s">
        <v>27</v>
      </c>
      <c r="O5226" t="s">
        <v>27</v>
      </c>
      <c r="P5226">
        <v>2</v>
      </c>
      <c r="Q5226">
        <v>27</v>
      </c>
      <c r="R5226">
        <v>750</v>
      </c>
      <c r="S5226">
        <v>3</v>
      </c>
      <c r="T5226" s="1">
        <v>43115</v>
      </c>
      <c r="U5226" t="str">
        <f>IF(Main_Data[[#This Row],[Average_Cost_for_two]]&lt;=200000,"0-200k",IF(Main_Data[[#This Row],[Average_Cost_for_two]]&lt;=400000,"200k-400k",IF(Main_Data[[#This Row],[Average_Cost_for_two]]&lt;=600000,"400k-600k",IF(Main_Data[[#This Row],[Average_Cost_for_two]]&lt;=800000,"600k-800k"))))</f>
        <v>0-200k</v>
      </c>
    </row>
    <row r="5227" spans="1:21" x14ac:dyDescent="0.35">
      <c r="A5227">
        <v>2615</v>
      </c>
      <c r="B5227" t="s">
        <v>10739</v>
      </c>
      <c r="C5227">
        <v>1</v>
      </c>
      <c r="D5227" t="s">
        <v>21</v>
      </c>
      <c r="E5227" t="s">
        <v>2583</v>
      </c>
      <c r="F5227" t="s">
        <v>2584</v>
      </c>
      <c r="G5227" t="s">
        <v>2585</v>
      </c>
      <c r="H5227">
        <v>77.155553900000001</v>
      </c>
      <c r="I5227">
        <v>28.542906899999998</v>
      </c>
      <c r="J5227" t="s">
        <v>25</v>
      </c>
      <c r="K5227" t="s">
        <v>26</v>
      </c>
      <c r="L5227" t="s">
        <v>27</v>
      </c>
      <c r="M5227" t="s">
        <v>27</v>
      </c>
      <c r="N5227" t="s">
        <v>27</v>
      </c>
      <c r="O5227" t="s">
        <v>27</v>
      </c>
      <c r="P5227">
        <v>2</v>
      </c>
      <c r="Q5227">
        <v>118</v>
      </c>
      <c r="R5227">
        <v>550</v>
      </c>
      <c r="S5227">
        <v>3</v>
      </c>
      <c r="T5227" s="1">
        <v>42271</v>
      </c>
      <c r="U5227" t="str">
        <f>IF(Main_Data[[#This Row],[Average_Cost_for_two]]&lt;=200000,"0-200k",IF(Main_Data[[#This Row],[Average_Cost_for_two]]&lt;=400000,"200k-400k",IF(Main_Data[[#This Row],[Average_Cost_for_two]]&lt;=600000,"400k-600k",IF(Main_Data[[#This Row],[Average_Cost_for_two]]&lt;=800000,"600k-800k"))))</f>
        <v>0-200k</v>
      </c>
    </row>
    <row r="5228" spans="1:21" x14ac:dyDescent="0.35">
      <c r="A5228">
        <v>312943</v>
      </c>
      <c r="B5228" t="s">
        <v>10740</v>
      </c>
      <c r="C5228">
        <v>1</v>
      </c>
      <c r="D5228" t="s">
        <v>21</v>
      </c>
      <c r="E5228" t="s">
        <v>10741</v>
      </c>
      <c r="F5228" t="s">
        <v>23</v>
      </c>
      <c r="G5228" t="s">
        <v>24</v>
      </c>
      <c r="H5228">
        <v>77.274047100000004</v>
      </c>
      <c r="I5228">
        <v>28.65758714</v>
      </c>
      <c r="J5228" t="s">
        <v>25</v>
      </c>
      <c r="K5228" t="s">
        <v>26</v>
      </c>
      <c r="L5228" t="s">
        <v>27</v>
      </c>
      <c r="M5228" t="s">
        <v>27</v>
      </c>
      <c r="N5228" t="s">
        <v>27</v>
      </c>
      <c r="O5228" t="s">
        <v>27</v>
      </c>
      <c r="P5228">
        <v>2</v>
      </c>
      <c r="Q5228">
        <v>31</v>
      </c>
      <c r="R5228">
        <v>500</v>
      </c>
      <c r="S5228">
        <v>4</v>
      </c>
      <c r="T5228" s="1">
        <v>41541</v>
      </c>
      <c r="U5228" t="str">
        <f>IF(Main_Data[[#This Row],[Average_Cost_for_two]]&lt;=200000,"0-200k",IF(Main_Data[[#This Row],[Average_Cost_for_two]]&lt;=400000,"200k-400k",IF(Main_Data[[#This Row],[Average_Cost_for_two]]&lt;=600000,"400k-600k",IF(Main_Data[[#This Row],[Average_Cost_for_two]]&lt;=800000,"600k-800k"))))</f>
        <v>0-200k</v>
      </c>
    </row>
    <row r="5229" spans="1:21" x14ac:dyDescent="0.35">
      <c r="A5229">
        <v>6658</v>
      </c>
      <c r="B5229" t="s">
        <v>10742</v>
      </c>
      <c r="C5229">
        <v>1</v>
      </c>
      <c r="D5229" t="s">
        <v>21</v>
      </c>
      <c r="E5229" t="s">
        <v>10743</v>
      </c>
      <c r="F5229" t="s">
        <v>652</v>
      </c>
      <c r="G5229" t="s">
        <v>653</v>
      </c>
      <c r="H5229">
        <v>77.201127999999997</v>
      </c>
      <c r="I5229">
        <v>28.678744200000001</v>
      </c>
      <c r="J5229" t="s">
        <v>25</v>
      </c>
      <c r="K5229" t="s">
        <v>26</v>
      </c>
      <c r="L5229" t="s">
        <v>27</v>
      </c>
      <c r="M5229" t="s">
        <v>27</v>
      </c>
      <c r="N5229" t="s">
        <v>27</v>
      </c>
      <c r="O5229" t="s">
        <v>27</v>
      </c>
      <c r="P5229">
        <v>2</v>
      </c>
      <c r="Q5229">
        <v>91</v>
      </c>
      <c r="R5229">
        <v>550</v>
      </c>
      <c r="S5229">
        <v>4</v>
      </c>
      <c r="T5229" s="1">
        <v>43369</v>
      </c>
      <c r="U5229" t="str">
        <f>IF(Main_Data[[#This Row],[Average_Cost_for_two]]&lt;=200000,"0-200k",IF(Main_Data[[#This Row],[Average_Cost_for_two]]&lt;=400000,"200k-400k",IF(Main_Data[[#This Row],[Average_Cost_for_two]]&lt;=600000,"400k-600k",IF(Main_Data[[#This Row],[Average_Cost_for_two]]&lt;=800000,"600k-800k"))))</f>
        <v>0-200k</v>
      </c>
    </row>
    <row r="5230" spans="1:21" x14ac:dyDescent="0.35">
      <c r="A5230">
        <v>5659</v>
      </c>
      <c r="B5230" t="s">
        <v>123</v>
      </c>
      <c r="C5230">
        <v>1</v>
      </c>
      <c r="D5230" t="s">
        <v>21</v>
      </c>
      <c r="E5230" t="s">
        <v>10744</v>
      </c>
      <c r="F5230" t="s">
        <v>1736</v>
      </c>
      <c r="G5230" t="s">
        <v>1737</v>
      </c>
      <c r="H5230">
        <v>77.131312699999995</v>
      </c>
      <c r="I5230">
        <v>28.6489309</v>
      </c>
      <c r="J5230" t="s">
        <v>25</v>
      </c>
      <c r="K5230" t="s">
        <v>26</v>
      </c>
      <c r="L5230" t="s">
        <v>27</v>
      </c>
      <c r="M5230" t="s">
        <v>27</v>
      </c>
      <c r="N5230" t="s">
        <v>27</v>
      </c>
      <c r="O5230" t="s">
        <v>27</v>
      </c>
      <c r="P5230">
        <v>2</v>
      </c>
      <c r="Q5230">
        <v>20</v>
      </c>
      <c r="R5230">
        <v>600</v>
      </c>
      <c r="S5230">
        <v>3</v>
      </c>
      <c r="T5230" s="1">
        <v>41891</v>
      </c>
      <c r="U5230" t="str">
        <f>IF(Main_Data[[#This Row],[Average_Cost_for_two]]&lt;=200000,"0-200k",IF(Main_Data[[#This Row],[Average_Cost_for_two]]&lt;=400000,"200k-400k",IF(Main_Data[[#This Row],[Average_Cost_for_two]]&lt;=600000,"400k-600k",IF(Main_Data[[#This Row],[Average_Cost_for_two]]&lt;=800000,"600k-800k"))))</f>
        <v>0-200k</v>
      </c>
    </row>
    <row r="5231" spans="1:21" x14ac:dyDescent="0.35">
      <c r="A5231">
        <v>301417</v>
      </c>
      <c r="B5231" t="s">
        <v>10745</v>
      </c>
      <c r="C5231">
        <v>1</v>
      </c>
      <c r="D5231" t="s">
        <v>21</v>
      </c>
      <c r="E5231" t="s">
        <v>10746</v>
      </c>
      <c r="F5231" t="s">
        <v>161</v>
      </c>
      <c r="G5231" t="s">
        <v>162</v>
      </c>
      <c r="H5231">
        <v>77.275029099999998</v>
      </c>
      <c r="I5231">
        <v>28.658372499999999</v>
      </c>
      <c r="J5231" t="s">
        <v>25</v>
      </c>
      <c r="K5231" t="s">
        <v>26</v>
      </c>
      <c r="L5231" t="s">
        <v>27</v>
      </c>
      <c r="M5231" t="s">
        <v>27</v>
      </c>
      <c r="N5231" t="s">
        <v>27</v>
      </c>
      <c r="O5231" t="s">
        <v>27</v>
      </c>
      <c r="P5231">
        <v>2</v>
      </c>
      <c r="Q5231">
        <v>39</v>
      </c>
      <c r="R5231">
        <v>500</v>
      </c>
      <c r="S5231">
        <v>3</v>
      </c>
      <c r="T5231" s="1">
        <v>40812</v>
      </c>
      <c r="U5231" t="str">
        <f>IF(Main_Data[[#This Row],[Average_Cost_for_two]]&lt;=200000,"0-200k",IF(Main_Data[[#This Row],[Average_Cost_for_two]]&lt;=400000,"200k-400k",IF(Main_Data[[#This Row],[Average_Cost_for_two]]&lt;=600000,"400k-600k",IF(Main_Data[[#This Row],[Average_Cost_for_two]]&lt;=800000,"600k-800k"))))</f>
        <v>0-200k</v>
      </c>
    </row>
    <row r="5232" spans="1:21" x14ac:dyDescent="0.35">
      <c r="A5232">
        <v>3118</v>
      </c>
      <c r="B5232" t="s">
        <v>10062</v>
      </c>
      <c r="C5232">
        <v>1</v>
      </c>
      <c r="D5232" t="s">
        <v>21</v>
      </c>
      <c r="E5232" t="s">
        <v>10747</v>
      </c>
      <c r="F5232" t="s">
        <v>1895</v>
      </c>
      <c r="G5232" t="s">
        <v>1896</v>
      </c>
      <c r="H5232">
        <v>77.211090619999993</v>
      </c>
      <c r="I5232">
        <v>28.645258040000002</v>
      </c>
      <c r="J5232" t="s">
        <v>25</v>
      </c>
      <c r="K5232" t="s">
        <v>26</v>
      </c>
      <c r="L5232" t="s">
        <v>27</v>
      </c>
      <c r="M5232" t="s">
        <v>27</v>
      </c>
      <c r="N5232" t="s">
        <v>27</v>
      </c>
      <c r="O5232" t="s">
        <v>27</v>
      </c>
      <c r="P5232">
        <v>2</v>
      </c>
      <c r="Q5232">
        <v>16</v>
      </c>
      <c r="R5232">
        <v>600</v>
      </c>
      <c r="S5232">
        <v>3</v>
      </c>
      <c r="T5232" s="1">
        <v>42987</v>
      </c>
      <c r="U5232" t="str">
        <f>IF(Main_Data[[#This Row],[Average_Cost_for_two]]&lt;=200000,"0-200k",IF(Main_Data[[#This Row],[Average_Cost_for_two]]&lt;=400000,"200k-400k",IF(Main_Data[[#This Row],[Average_Cost_for_two]]&lt;=600000,"400k-600k",IF(Main_Data[[#This Row],[Average_Cost_for_two]]&lt;=800000,"600k-800k"))))</f>
        <v>0-200k</v>
      </c>
    </row>
    <row r="5233" spans="1:21" x14ac:dyDescent="0.35">
      <c r="A5233">
        <v>300318</v>
      </c>
      <c r="B5233" t="s">
        <v>10748</v>
      </c>
      <c r="C5233">
        <v>1</v>
      </c>
      <c r="D5233" t="s">
        <v>21</v>
      </c>
      <c r="E5233" t="s">
        <v>10749</v>
      </c>
      <c r="F5233" t="s">
        <v>2937</v>
      </c>
      <c r="G5233" t="s">
        <v>2938</v>
      </c>
      <c r="H5233">
        <v>77.091690999999997</v>
      </c>
      <c r="I5233">
        <v>28.664541100000001</v>
      </c>
      <c r="J5233" t="s">
        <v>25</v>
      </c>
      <c r="K5233" t="s">
        <v>26</v>
      </c>
      <c r="L5233" t="s">
        <v>27</v>
      </c>
      <c r="M5233" t="s">
        <v>34</v>
      </c>
      <c r="N5233" t="s">
        <v>27</v>
      </c>
      <c r="O5233" t="s">
        <v>27</v>
      </c>
      <c r="P5233">
        <v>2</v>
      </c>
      <c r="Q5233">
        <v>37</v>
      </c>
      <c r="R5233">
        <v>600</v>
      </c>
      <c r="S5233">
        <v>3</v>
      </c>
      <c r="T5233" s="1">
        <v>41888</v>
      </c>
      <c r="U5233" t="str">
        <f>IF(Main_Data[[#This Row],[Average_Cost_for_two]]&lt;=200000,"0-200k",IF(Main_Data[[#This Row],[Average_Cost_for_two]]&lt;=400000,"200k-400k",IF(Main_Data[[#This Row],[Average_Cost_for_two]]&lt;=600000,"400k-600k",IF(Main_Data[[#This Row],[Average_Cost_for_two]]&lt;=800000,"600k-800k"))))</f>
        <v>0-200k</v>
      </c>
    </row>
    <row r="5234" spans="1:21" x14ac:dyDescent="0.35">
      <c r="A5234">
        <v>3966</v>
      </c>
      <c r="B5234" t="s">
        <v>10750</v>
      </c>
      <c r="C5234">
        <v>1</v>
      </c>
      <c r="D5234" t="s">
        <v>21</v>
      </c>
      <c r="E5234" t="s">
        <v>10751</v>
      </c>
      <c r="F5234" t="s">
        <v>112</v>
      </c>
      <c r="G5234" t="s">
        <v>113</v>
      </c>
      <c r="H5234">
        <v>77.139375400000006</v>
      </c>
      <c r="I5234">
        <v>28.6991601</v>
      </c>
      <c r="J5234" t="s">
        <v>25</v>
      </c>
      <c r="K5234" t="s">
        <v>26</v>
      </c>
      <c r="L5234" t="s">
        <v>27</v>
      </c>
      <c r="M5234" t="s">
        <v>34</v>
      </c>
      <c r="N5234" t="s">
        <v>27</v>
      </c>
      <c r="O5234" t="s">
        <v>27</v>
      </c>
      <c r="P5234">
        <v>2</v>
      </c>
      <c r="Q5234">
        <v>48</v>
      </c>
      <c r="R5234">
        <v>750</v>
      </c>
      <c r="S5234">
        <v>3</v>
      </c>
      <c r="T5234" s="1">
        <v>41909</v>
      </c>
      <c r="U5234" t="str">
        <f>IF(Main_Data[[#This Row],[Average_Cost_for_two]]&lt;=200000,"0-200k",IF(Main_Data[[#This Row],[Average_Cost_for_two]]&lt;=400000,"200k-400k",IF(Main_Data[[#This Row],[Average_Cost_for_two]]&lt;=600000,"400k-600k",IF(Main_Data[[#This Row],[Average_Cost_for_two]]&lt;=800000,"600k-800k"))))</f>
        <v>0-200k</v>
      </c>
    </row>
    <row r="5235" spans="1:21" x14ac:dyDescent="0.35">
      <c r="A5235">
        <v>18376484</v>
      </c>
      <c r="B5235" t="s">
        <v>10752</v>
      </c>
      <c r="C5235">
        <v>1</v>
      </c>
      <c r="D5235" t="s">
        <v>21</v>
      </c>
      <c r="E5235" t="s">
        <v>10753</v>
      </c>
      <c r="F5235" t="s">
        <v>227</v>
      </c>
      <c r="G5235" t="s">
        <v>228</v>
      </c>
      <c r="H5235">
        <v>77.296126000000001</v>
      </c>
      <c r="I5235">
        <v>28.6428704</v>
      </c>
      <c r="J5235" t="s">
        <v>25</v>
      </c>
      <c r="K5235" t="s">
        <v>26</v>
      </c>
      <c r="L5235" t="s">
        <v>27</v>
      </c>
      <c r="M5235" t="s">
        <v>34</v>
      </c>
      <c r="N5235" t="s">
        <v>27</v>
      </c>
      <c r="O5235" t="s">
        <v>27</v>
      </c>
      <c r="P5235">
        <v>2</v>
      </c>
      <c r="Q5235">
        <v>15</v>
      </c>
      <c r="R5235">
        <v>600</v>
      </c>
      <c r="S5235">
        <v>3</v>
      </c>
      <c r="T5235" s="1">
        <v>43345</v>
      </c>
      <c r="U5235" t="str">
        <f>IF(Main_Data[[#This Row],[Average_Cost_for_two]]&lt;=200000,"0-200k",IF(Main_Data[[#This Row],[Average_Cost_for_two]]&lt;=400000,"200k-400k",IF(Main_Data[[#This Row],[Average_Cost_for_two]]&lt;=600000,"400k-600k",IF(Main_Data[[#This Row],[Average_Cost_for_two]]&lt;=800000,"600k-800k"))))</f>
        <v>0-200k</v>
      </c>
    </row>
    <row r="5236" spans="1:21" x14ac:dyDescent="0.35">
      <c r="A5236">
        <v>18384138</v>
      </c>
      <c r="B5236" t="s">
        <v>10754</v>
      </c>
      <c r="C5236">
        <v>1</v>
      </c>
      <c r="D5236" t="s">
        <v>21</v>
      </c>
      <c r="E5236" t="s">
        <v>10755</v>
      </c>
      <c r="F5236" t="s">
        <v>571</v>
      </c>
      <c r="G5236" t="s">
        <v>572</v>
      </c>
      <c r="H5236">
        <v>77.193631699999997</v>
      </c>
      <c r="I5236">
        <v>28.5694278</v>
      </c>
      <c r="J5236" t="s">
        <v>25</v>
      </c>
      <c r="K5236" t="s">
        <v>26</v>
      </c>
      <c r="L5236" t="s">
        <v>27</v>
      </c>
      <c r="M5236" t="s">
        <v>34</v>
      </c>
      <c r="N5236" t="s">
        <v>27</v>
      </c>
      <c r="O5236" t="s">
        <v>27</v>
      </c>
      <c r="P5236">
        <v>2</v>
      </c>
      <c r="Q5236">
        <v>11</v>
      </c>
      <c r="R5236">
        <v>650</v>
      </c>
      <c r="S5236">
        <v>3</v>
      </c>
      <c r="T5236" s="1">
        <v>40445</v>
      </c>
      <c r="U5236" t="str">
        <f>IF(Main_Data[[#This Row],[Average_Cost_for_two]]&lt;=200000,"0-200k",IF(Main_Data[[#This Row],[Average_Cost_for_two]]&lt;=400000,"200k-400k",IF(Main_Data[[#This Row],[Average_Cost_for_two]]&lt;=600000,"400k-600k",IF(Main_Data[[#This Row],[Average_Cost_for_two]]&lt;=800000,"600k-800k"))))</f>
        <v>0-200k</v>
      </c>
    </row>
    <row r="5237" spans="1:21" x14ac:dyDescent="0.35">
      <c r="A5237">
        <v>3635</v>
      </c>
      <c r="B5237" t="s">
        <v>10756</v>
      </c>
      <c r="C5237">
        <v>1</v>
      </c>
      <c r="D5237" t="s">
        <v>21</v>
      </c>
      <c r="E5237" t="s">
        <v>10757</v>
      </c>
      <c r="F5237" t="s">
        <v>1622</v>
      </c>
      <c r="G5237" t="s">
        <v>1623</v>
      </c>
      <c r="H5237">
        <v>77.257083699999995</v>
      </c>
      <c r="I5237">
        <v>28.540697000000002</v>
      </c>
      <c r="J5237" t="s">
        <v>25</v>
      </c>
      <c r="K5237" t="s">
        <v>26</v>
      </c>
      <c r="L5237" t="s">
        <v>27</v>
      </c>
      <c r="M5237" t="s">
        <v>27</v>
      </c>
      <c r="N5237" t="s">
        <v>27</v>
      </c>
      <c r="O5237" t="s">
        <v>27</v>
      </c>
      <c r="P5237">
        <v>2</v>
      </c>
      <c r="Q5237">
        <v>91</v>
      </c>
      <c r="R5237">
        <v>600</v>
      </c>
      <c r="S5237">
        <v>4</v>
      </c>
      <c r="T5237" s="1">
        <v>41504</v>
      </c>
      <c r="U5237" t="str">
        <f>IF(Main_Data[[#This Row],[Average_Cost_for_two]]&lt;=200000,"0-200k",IF(Main_Data[[#This Row],[Average_Cost_for_two]]&lt;=400000,"200k-400k",IF(Main_Data[[#This Row],[Average_Cost_for_two]]&lt;=600000,"400k-600k",IF(Main_Data[[#This Row],[Average_Cost_for_two]]&lt;=800000,"600k-800k"))))</f>
        <v>0-200k</v>
      </c>
    </row>
    <row r="5238" spans="1:21" x14ac:dyDescent="0.35">
      <c r="A5238">
        <v>307283</v>
      </c>
      <c r="B5238" t="s">
        <v>9629</v>
      </c>
      <c r="C5238">
        <v>1</v>
      </c>
      <c r="D5238" t="s">
        <v>21</v>
      </c>
      <c r="E5238" t="s">
        <v>10758</v>
      </c>
      <c r="F5238" t="s">
        <v>32</v>
      </c>
      <c r="G5238" t="s">
        <v>33</v>
      </c>
      <c r="H5238">
        <v>77.238703970000003</v>
      </c>
      <c r="I5238">
        <v>28.57748273</v>
      </c>
      <c r="J5238" t="s">
        <v>25</v>
      </c>
      <c r="K5238" t="s">
        <v>26</v>
      </c>
      <c r="L5238" t="s">
        <v>27</v>
      </c>
      <c r="M5238" t="s">
        <v>34</v>
      </c>
      <c r="N5238" t="s">
        <v>27</v>
      </c>
      <c r="O5238" t="s">
        <v>27</v>
      </c>
      <c r="P5238">
        <v>2</v>
      </c>
      <c r="Q5238">
        <v>75</v>
      </c>
      <c r="R5238">
        <v>600</v>
      </c>
      <c r="S5238">
        <v>4</v>
      </c>
      <c r="T5238" s="1">
        <v>42235</v>
      </c>
      <c r="U5238" t="str">
        <f>IF(Main_Data[[#This Row],[Average_Cost_for_two]]&lt;=200000,"0-200k",IF(Main_Data[[#This Row],[Average_Cost_for_two]]&lt;=400000,"200k-400k",IF(Main_Data[[#This Row],[Average_Cost_for_two]]&lt;=600000,"400k-600k",IF(Main_Data[[#This Row],[Average_Cost_for_two]]&lt;=800000,"600k-800k"))))</f>
        <v>0-200k</v>
      </c>
    </row>
    <row r="5239" spans="1:21" x14ac:dyDescent="0.35">
      <c r="A5239">
        <v>312983</v>
      </c>
      <c r="B5239" t="s">
        <v>10759</v>
      </c>
      <c r="C5239">
        <v>1</v>
      </c>
      <c r="D5239" t="s">
        <v>21</v>
      </c>
      <c r="E5239" t="s">
        <v>10760</v>
      </c>
      <c r="F5239" t="s">
        <v>175</v>
      </c>
      <c r="G5239" t="s">
        <v>176</v>
      </c>
      <c r="H5239">
        <v>77.128051099999993</v>
      </c>
      <c r="I5239">
        <v>28.4785954</v>
      </c>
      <c r="J5239" t="s">
        <v>25</v>
      </c>
      <c r="K5239" t="s">
        <v>26</v>
      </c>
      <c r="L5239" t="s">
        <v>27</v>
      </c>
      <c r="M5239" t="s">
        <v>27</v>
      </c>
      <c r="N5239" t="s">
        <v>27</v>
      </c>
      <c r="O5239" t="s">
        <v>27</v>
      </c>
      <c r="P5239">
        <v>2</v>
      </c>
      <c r="Q5239">
        <v>4</v>
      </c>
      <c r="R5239">
        <v>500</v>
      </c>
      <c r="S5239">
        <v>3</v>
      </c>
      <c r="T5239" s="1">
        <v>40764</v>
      </c>
      <c r="U5239" t="str">
        <f>IF(Main_Data[[#This Row],[Average_Cost_for_two]]&lt;=200000,"0-200k",IF(Main_Data[[#This Row],[Average_Cost_for_two]]&lt;=400000,"200k-400k",IF(Main_Data[[#This Row],[Average_Cost_for_two]]&lt;=600000,"400k-600k",IF(Main_Data[[#This Row],[Average_Cost_for_two]]&lt;=800000,"600k-800k"))))</f>
        <v>0-200k</v>
      </c>
    </row>
    <row r="5240" spans="1:21" x14ac:dyDescent="0.35">
      <c r="A5240">
        <v>3326</v>
      </c>
      <c r="B5240" t="s">
        <v>5113</v>
      </c>
      <c r="C5240">
        <v>1</v>
      </c>
      <c r="D5240" t="s">
        <v>21</v>
      </c>
      <c r="E5240" t="s">
        <v>10761</v>
      </c>
      <c r="F5240" t="s">
        <v>321</v>
      </c>
      <c r="G5240" t="s">
        <v>322</v>
      </c>
      <c r="H5240">
        <v>77.173634500000006</v>
      </c>
      <c r="I5240">
        <v>28.687306599999999</v>
      </c>
      <c r="J5240" t="s">
        <v>25</v>
      </c>
      <c r="K5240" t="s">
        <v>26</v>
      </c>
      <c r="L5240" t="s">
        <v>27</v>
      </c>
      <c r="M5240" t="s">
        <v>27</v>
      </c>
      <c r="N5240" t="s">
        <v>27</v>
      </c>
      <c r="O5240" t="s">
        <v>27</v>
      </c>
      <c r="P5240">
        <v>2</v>
      </c>
      <c r="Q5240">
        <v>22</v>
      </c>
      <c r="R5240">
        <v>650</v>
      </c>
      <c r="S5240">
        <v>3</v>
      </c>
      <c r="T5240" s="1">
        <v>42211</v>
      </c>
      <c r="U5240" t="str">
        <f>IF(Main_Data[[#This Row],[Average_Cost_for_two]]&lt;=200000,"0-200k",IF(Main_Data[[#This Row],[Average_Cost_for_two]]&lt;=400000,"200k-400k",IF(Main_Data[[#This Row],[Average_Cost_for_two]]&lt;=600000,"400k-600k",IF(Main_Data[[#This Row],[Average_Cost_for_two]]&lt;=800000,"600k-800k"))))</f>
        <v>0-200k</v>
      </c>
    </row>
    <row r="5241" spans="1:21" x14ac:dyDescent="0.35">
      <c r="A5241">
        <v>7715</v>
      </c>
      <c r="B5241" t="s">
        <v>10762</v>
      </c>
      <c r="C5241">
        <v>1</v>
      </c>
      <c r="D5241" t="s">
        <v>21</v>
      </c>
      <c r="E5241" t="s">
        <v>10763</v>
      </c>
      <c r="F5241" t="s">
        <v>2289</v>
      </c>
      <c r="G5241" t="s">
        <v>2290</v>
      </c>
      <c r="H5241">
        <v>77.267849859999998</v>
      </c>
      <c r="I5241">
        <v>28.56181849</v>
      </c>
      <c r="J5241" t="s">
        <v>25</v>
      </c>
      <c r="K5241" t="s">
        <v>26</v>
      </c>
      <c r="L5241" t="s">
        <v>27</v>
      </c>
      <c r="M5241" t="s">
        <v>27</v>
      </c>
      <c r="N5241" t="s">
        <v>27</v>
      </c>
      <c r="O5241" t="s">
        <v>27</v>
      </c>
      <c r="P5241">
        <v>2</v>
      </c>
      <c r="Q5241">
        <v>14</v>
      </c>
      <c r="R5241">
        <v>500</v>
      </c>
      <c r="S5241">
        <v>3</v>
      </c>
      <c r="T5241" s="1">
        <v>41093</v>
      </c>
      <c r="U5241" t="str">
        <f>IF(Main_Data[[#This Row],[Average_Cost_for_two]]&lt;=200000,"0-200k",IF(Main_Data[[#This Row],[Average_Cost_for_two]]&lt;=400000,"200k-400k",IF(Main_Data[[#This Row],[Average_Cost_for_two]]&lt;=600000,"400k-600k",IF(Main_Data[[#This Row],[Average_Cost_for_two]]&lt;=800000,"600k-800k"))))</f>
        <v>0-200k</v>
      </c>
    </row>
    <row r="5242" spans="1:21" x14ac:dyDescent="0.35">
      <c r="A5242">
        <v>6266</v>
      </c>
      <c r="B5242" t="s">
        <v>10764</v>
      </c>
      <c r="C5242">
        <v>1</v>
      </c>
      <c r="D5242" t="s">
        <v>21</v>
      </c>
      <c r="E5242" t="s">
        <v>10765</v>
      </c>
      <c r="F5242" t="s">
        <v>73</v>
      </c>
      <c r="G5242" t="s">
        <v>74</v>
      </c>
      <c r="H5242">
        <v>77.313880299999994</v>
      </c>
      <c r="I5242">
        <v>28.6785183</v>
      </c>
      <c r="J5242" t="s">
        <v>25</v>
      </c>
      <c r="K5242" t="s">
        <v>26</v>
      </c>
      <c r="L5242" t="s">
        <v>27</v>
      </c>
      <c r="M5242" t="s">
        <v>27</v>
      </c>
      <c r="N5242" t="s">
        <v>27</v>
      </c>
      <c r="O5242" t="s">
        <v>27</v>
      </c>
      <c r="P5242">
        <v>2</v>
      </c>
      <c r="Q5242">
        <v>16</v>
      </c>
      <c r="R5242">
        <v>600</v>
      </c>
      <c r="S5242">
        <v>3</v>
      </c>
      <c r="T5242" s="1">
        <v>41472</v>
      </c>
      <c r="U5242" t="str">
        <f>IF(Main_Data[[#This Row],[Average_Cost_for_two]]&lt;=200000,"0-200k",IF(Main_Data[[#This Row],[Average_Cost_for_two]]&lt;=400000,"200k-400k",IF(Main_Data[[#This Row],[Average_Cost_for_two]]&lt;=600000,"400k-600k",IF(Main_Data[[#This Row],[Average_Cost_for_two]]&lt;=800000,"600k-800k"))))</f>
        <v>0-200k</v>
      </c>
    </row>
    <row r="5243" spans="1:21" x14ac:dyDescent="0.35">
      <c r="A5243">
        <v>18057825</v>
      </c>
      <c r="B5243" t="s">
        <v>10766</v>
      </c>
      <c r="C5243">
        <v>1</v>
      </c>
      <c r="D5243" t="s">
        <v>21</v>
      </c>
      <c r="E5243" t="s">
        <v>10767</v>
      </c>
      <c r="F5243" t="s">
        <v>153</v>
      </c>
      <c r="G5243" t="s">
        <v>154</v>
      </c>
      <c r="H5243">
        <v>77.189718099999993</v>
      </c>
      <c r="I5243">
        <v>28.701474999999999</v>
      </c>
      <c r="J5243" t="s">
        <v>25</v>
      </c>
      <c r="K5243" t="s">
        <v>26</v>
      </c>
      <c r="L5243" t="s">
        <v>27</v>
      </c>
      <c r="M5243" t="s">
        <v>27</v>
      </c>
      <c r="N5243" t="s">
        <v>27</v>
      </c>
      <c r="O5243" t="s">
        <v>27</v>
      </c>
      <c r="P5243">
        <v>2</v>
      </c>
      <c r="Q5243">
        <v>7</v>
      </c>
      <c r="R5243">
        <v>650</v>
      </c>
      <c r="S5243">
        <v>3</v>
      </c>
      <c r="T5243" s="1">
        <v>42925</v>
      </c>
      <c r="U5243" t="str">
        <f>IF(Main_Data[[#This Row],[Average_Cost_for_two]]&lt;=200000,"0-200k",IF(Main_Data[[#This Row],[Average_Cost_for_two]]&lt;=400000,"200k-400k",IF(Main_Data[[#This Row],[Average_Cost_for_two]]&lt;=600000,"400k-600k",IF(Main_Data[[#This Row],[Average_Cost_for_two]]&lt;=800000,"600k-800k"))))</f>
        <v>0-200k</v>
      </c>
    </row>
    <row r="5244" spans="1:21" x14ac:dyDescent="0.35">
      <c r="A5244">
        <v>302272</v>
      </c>
      <c r="B5244" t="s">
        <v>10768</v>
      </c>
      <c r="C5244">
        <v>1</v>
      </c>
      <c r="D5244" t="s">
        <v>21</v>
      </c>
      <c r="E5244" t="s">
        <v>10769</v>
      </c>
      <c r="F5244" t="s">
        <v>1895</v>
      </c>
      <c r="G5244" t="s">
        <v>1896</v>
      </c>
      <c r="H5244">
        <v>77.217968330000005</v>
      </c>
      <c r="I5244">
        <v>28.645746670000001</v>
      </c>
      <c r="J5244" t="s">
        <v>25</v>
      </c>
      <c r="K5244" t="s">
        <v>26</v>
      </c>
      <c r="L5244" t="s">
        <v>27</v>
      </c>
      <c r="M5244" t="s">
        <v>27</v>
      </c>
      <c r="N5244" t="s">
        <v>27</v>
      </c>
      <c r="O5244" t="s">
        <v>27</v>
      </c>
      <c r="P5244">
        <v>2</v>
      </c>
      <c r="Q5244">
        <v>18</v>
      </c>
      <c r="R5244">
        <v>800</v>
      </c>
      <c r="S5244">
        <v>3</v>
      </c>
      <c r="T5244" s="1">
        <v>41826</v>
      </c>
      <c r="U5244" t="str">
        <f>IF(Main_Data[[#This Row],[Average_Cost_for_two]]&lt;=200000,"0-200k",IF(Main_Data[[#This Row],[Average_Cost_for_two]]&lt;=400000,"200k-400k",IF(Main_Data[[#This Row],[Average_Cost_for_two]]&lt;=600000,"400k-600k",IF(Main_Data[[#This Row],[Average_Cost_for_two]]&lt;=800000,"600k-800k"))))</f>
        <v>0-200k</v>
      </c>
    </row>
    <row r="5245" spans="1:21" x14ac:dyDescent="0.35">
      <c r="A5245">
        <v>18472416</v>
      </c>
      <c r="B5245" t="s">
        <v>10770</v>
      </c>
      <c r="C5245">
        <v>1</v>
      </c>
      <c r="D5245" t="s">
        <v>21</v>
      </c>
      <c r="E5245" t="s">
        <v>10771</v>
      </c>
      <c r="F5245" t="s">
        <v>2937</v>
      </c>
      <c r="G5245" t="s">
        <v>2938</v>
      </c>
      <c r="H5245">
        <v>77.100810899999999</v>
      </c>
      <c r="I5245">
        <v>28.661970220000001</v>
      </c>
      <c r="J5245" t="s">
        <v>25</v>
      </c>
      <c r="K5245" t="s">
        <v>26</v>
      </c>
      <c r="L5245" t="s">
        <v>27</v>
      </c>
      <c r="M5245" t="s">
        <v>27</v>
      </c>
      <c r="N5245" t="s">
        <v>27</v>
      </c>
      <c r="O5245" t="s">
        <v>27</v>
      </c>
      <c r="P5245">
        <v>2</v>
      </c>
      <c r="Q5245">
        <v>18</v>
      </c>
      <c r="R5245">
        <v>700</v>
      </c>
      <c r="S5245">
        <v>4</v>
      </c>
      <c r="T5245" s="1">
        <v>43291</v>
      </c>
      <c r="U5245" t="str">
        <f>IF(Main_Data[[#This Row],[Average_Cost_for_two]]&lt;=200000,"0-200k",IF(Main_Data[[#This Row],[Average_Cost_for_two]]&lt;=400000,"200k-400k",IF(Main_Data[[#This Row],[Average_Cost_for_two]]&lt;=600000,"400k-600k",IF(Main_Data[[#This Row],[Average_Cost_for_two]]&lt;=800000,"600k-800k"))))</f>
        <v>0-200k</v>
      </c>
    </row>
    <row r="5246" spans="1:21" x14ac:dyDescent="0.35">
      <c r="A5246">
        <v>1120</v>
      </c>
      <c r="B5246" t="s">
        <v>10772</v>
      </c>
      <c r="C5246">
        <v>1</v>
      </c>
      <c r="D5246" t="s">
        <v>21</v>
      </c>
      <c r="E5246" t="s">
        <v>10773</v>
      </c>
      <c r="F5246" t="s">
        <v>1743</v>
      </c>
      <c r="G5246" t="s">
        <v>1744</v>
      </c>
      <c r="H5246">
        <v>77.126871940000001</v>
      </c>
      <c r="I5246">
        <v>28.66598342</v>
      </c>
      <c r="J5246" t="s">
        <v>25</v>
      </c>
      <c r="K5246" t="s">
        <v>26</v>
      </c>
      <c r="L5246" t="s">
        <v>27</v>
      </c>
      <c r="M5246" t="s">
        <v>27</v>
      </c>
      <c r="N5246" t="s">
        <v>27</v>
      </c>
      <c r="O5246" t="s">
        <v>27</v>
      </c>
      <c r="P5246">
        <v>2</v>
      </c>
      <c r="Q5246">
        <v>45</v>
      </c>
      <c r="R5246">
        <v>650</v>
      </c>
      <c r="S5246">
        <v>3</v>
      </c>
      <c r="T5246" s="1">
        <v>40382</v>
      </c>
      <c r="U5246" t="str">
        <f>IF(Main_Data[[#This Row],[Average_Cost_for_two]]&lt;=200000,"0-200k",IF(Main_Data[[#This Row],[Average_Cost_for_two]]&lt;=400000,"200k-400k",IF(Main_Data[[#This Row],[Average_Cost_for_two]]&lt;=600000,"400k-600k",IF(Main_Data[[#This Row],[Average_Cost_for_two]]&lt;=800000,"600k-800k"))))</f>
        <v>0-200k</v>
      </c>
    </row>
    <row r="5247" spans="1:21" x14ac:dyDescent="0.35">
      <c r="A5247">
        <v>304212</v>
      </c>
      <c r="B5247" t="s">
        <v>10774</v>
      </c>
      <c r="C5247">
        <v>1</v>
      </c>
      <c r="D5247" t="s">
        <v>21</v>
      </c>
      <c r="E5247" t="s">
        <v>10775</v>
      </c>
      <c r="F5247" t="s">
        <v>1743</v>
      </c>
      <c r="G5247" t="s">
        <v>1744</v>
      </c>
      <c r="H5247">
        <v>77.123639209999993</v>
      </c>
      <c r="I5247">
        <v>28.666509420000001</v>
      </c>
      <c r="J5247" t="s">
        <v>25</v>
      </c>
      <c r="K5247" t="s">
        <v>26</v>
      </c>
      <c r="L5247" t="s">
        <v>27</v>
      </c>
      <c r="M5247" t="s">
        <v>34</v>
      </c>
      <c r="N5247" t="s">
        <v>27</v>
      </c>
      <c r="O5247" t="s">
        <v>27</v>
      </c>
      <c r="P5247">
        <v>2</v>
      </c>
      <c r="Q5247">
        <v>103</v>
      </c>
      <c r="R5247">
        <v>800</v>
      </c>
      <c r="S5247">
        <v>3</v>
      </c>
      <c r="T5247" s="1">
        <v>42205</v>
      </c>
      <c r="U5247" t="str">
        <f>IF(Main_Data[[#This Row],[Average_Cost_for_two]]&lt;=200000,"0-200k",IF(Main_Data[[#This Row],[Average_Cost_for_two]]&lt;=400000,"200k-400k",IF(Main_Data[[#This Row],[Average_Cost_for_two]]&lt;=600000,"400k-600k",IF(Main_Data[[#This Row],[Average_Cost_for_two]]&lt;=800000,"600k-800k"))))</f>
        <v>0-200k</v>
      </c>
    </row>
    <row r="5248" spans="1:21" x14ac:dyDescent="0.35">
      <c r="A5248">
        <v>18355146</v>
      </c>
      <c r="B5248" t="s">
        <v>10776</v>
      </c>
      <c r="C5248">
        <v>1</v>
      </c>
      <c r="D5248" t="s">
        <v>21</v>
      </c>
      <c r="E5248" t="s">
        <v>10777</v>
      </c>
      <c r="F5248" t="s">
        <v>711</v>
      </c>
      <c r="G5248" t="s">
        <v>712</v>
      </c>
      <c r="H5248">
        <v>77.116352500000005</v>
      </c>
      <c r="I5248">
        <v>28.646189700000001</v>
      </c>
      <c r="J5248" t="s">
        <v>25</v>
      </c>
      <c r="K5248" t="s">
        <v>26</v>
      </c>
      <c r="L5248" t="s">
        <v>27</v>
      </c>
      <c r="M5248" t="s">
        <v>27</v>
      </c>
      <c r="N5248" t="s">
        <v>27</v>
      </c>
      <c r="O5248" t="s">
        <v>27</v>
      </c>
      <c r="P5248">
        <v>2</v>
      </c>
      <c r="Q5248">
        <v>38</v>
      </c>
      <c r="R5248">
        <v>700</v>
      </c>
      <c r="S5248">
        <v>4</v>
      </c>
      <c r="T5248" s="1">
        <v>43301</v>
      </c>
      <c r="U5248" t="str">
        <f>IF(Main_Data[[#This Row],[Average_Cost_for_two]]&lt;=200000,"0-200k",IF(Main_Data[[#This Row],[Average_Cost_for_two]]&lt;=400000,"200k-400k",IF(Main_Data[[#This Row],[Average_Cost_for_two]]&lt;=600000,"400k-600k",IF(Main_Data[[#This Row],[Average_Cost_for_two]]&lt;=800000,"600k-800k"))))</f>
        <v>0-200k</v>
      </c>
    </row>
    <row r="5249" spans="1:21" x14ac:dyDescent="0.35">
      <c r="A5249">
        <v>5083</v>
      </c>
      <c r="B5249" t="s">
        <v>10778</v>
      </c>
      <c r="C5249">
        <v>1</v>
      </c>
      <c r="D5249" t="s">
        <v>21</v>
      </c>
      <c r="E5249" t="s">
        <v>10779</v>
      </c>
      <c r="F5249" t="s">
        <v>10780</v>
      </c>
      <c r="G5249" t="s">
        <v>10781</v>
      </c>
      <c r="H5249">
        <v>77.078895939999995</v>
      </c>
      <c r="I5249">
        <v>28.516478339999999</v>
      </c>
      <c r="J5249" t="s">
        <v>25</v>
      </c>
      <c r="K5249" t="s">
        <v>26</v>
      </c>
      <c r="L5249" t="s">
        <v>27</v>
      </c>
      <c r="M5249" t="s">
        <v>27</v>
      </c>
      <c r="N5249" t="s">
        <v>27</v>
      </c>
      <c r="O5249" t="s">
        <v>27</v>
      </c>
      <c r="P5249">
        <v>2</v>
      </c>
      <c r="Q5249">
        <v>59</v>
      </c>
      <c r="R5249">
        <v>700</v>
      </c>
      <c r="S5249">
        <v>3</v>
      </c>
      <c r="T5249" s="1">
        <v>40705</v>
      </c>
      <c r="U5249" t="str">
        <f>IF(Main_Data[[#This Row],[Average_Cost_for_two]]&lt;=200000,"0-200k",IF(Main_Data[[#This Row],[Average_Cost_for_two]]&lt;=400000,"200k-400k",IF(Main_Data[[#This Row],[Average_Cost_for_two]]&lt;=600000,"400k-600k",IF(Main_Data[[#This Row],[Average_Cost_for_two]]&lt;=800000,"600k-800k"))))</f>
        <v>0-200k</v>
      </c>
    </row>
    <row r="5250" spans="1:21" x14ac:dyDescent="0.35">
      <c r="A5250">
        <v>18249097</v>
      </c>
      <c r="B5250" t="s">
        <v>10782</v>
      </c>
      <c r="C5250">
        <v>1</v>
      </c>
      <c r="D5250" t="s">
        <v>21</v>
      </c>
      <c r="E5250" t="s">
        <v>10783</v>
      </c>
      <c r="F5250" t="s">
        <v>125</v>
      </c>
      <c r="G5250" t="s">
        <v>126</v>
      </c>
      <c r="H5250">
        <v>77.139707999999999</v>
      </c>
      <c r="I5250">
        <v>28.659466299999998</v>
      </c>
      <c r="J5250" t="s">
        <v>25</v>
      </c>
      <c r="K5250" t="s">
        <v>26</v>
      </c>
      <c r="L5250" t="s">
        <v>27</v>
      </c>
      <c r="M5250" t="s">
        <v>27</v>
      </c>
      <c r="N5250" t="s">
        <v>27</v>
      </c>
      <c r="O5250" t="s">
        <v>27</v>
      </c>
      <c r="P5250">
        <v>2</v>
      </c>
      <c r="Q5250">
        <v>6</v>
      </c>
      <c r="R5250">
        <v>600</v>
      </c>
      <c r="S5250">
        <v>3</v>
      </c>
      <c r="T5250" s="1">
        <v>42888</v>
      </c>
      <c r="U5250" t="str">
        <f>IF(Main_Data[[#This Row],[Average_Cost_for_two]]&lt;=200000,"0-200k",IF(Main_Data[[#This Row],[Average_Cost_for_two]]&lt;=400000,"200k-400k",IF(Main_Data[[#This Row],[Average_Cost_for_two]]&lt;=600000,"400k-600k",IF(Main_Data[[#This Row],[Average_Cost_for_two]]&lt;=800000,"600k-800k"))))</f>
        <v>0-200k</v>
      </c>
    </row>
    <row r="5251" spans="1:21" x14ac:dyDescent="0.35">
      <c r="A5251">
        <v>310164</v>
      </c>
      <c r="B5251" t="s">
        <v>10784</v>
      </c>
      <c r="C5251">
        <v>1</v>
      </c>
      <c r="D5251" t="s">
        <v>21</v>
      </c>
      <c r="E5251" t="s">
        <v>10785</v>
      </c>
      <c r="F5251" t="s">
        <v>1150</v>
      </c>
      <c r="G5251" t="s">
        <v>1151</v>
      </c>
      <c r="H5251">
        <v>77.280084299999999</v>
      </c>
      <c r="I5251">
        <v>28.5357956</v>
      </c>
      <c r="J5251" t="s">
        <v>25</v>
      </c>
      <c r="K5251" t="s">
        <v>26</v>
      </c>
      <c r="L5251" t="s">
        <v>27</v>
      </c>
      <c r="M5251" t="s">
        <v>34</v>
      </c>
      <c r="N5251" t="s">
        <v>27</v>
      </c>
      <c r="O5251" t="s">
        <v>27</v>
      </c>
      <c r="P5251">
        <v>2</v>
      </c>
      <c r="Q5251">
        <v>10</v>
      </c>
      <c r="R5251">
        <v>500</v>
      </c>
      <c r="S5251">
        <v>3</v>
      </c>
      <c r="T5251" s="1">
        <v>40338</v>
      </c>
      <c r="U5251" t="str">
        <f>IF(Main_Data[[#This Row],[Average_Cost_for_two]]&lt;=200000,"0-200k",IF(Main_Data[[#This Row],[Average_Cost_for_two]]&lt;=400000,"200k-400k",IF(Main_Data[[#This Row],[Average_Cost_for_two]]&lt;=600000,"400k-600k",IF(Main_Data[[#This Row],[Average_Cost_for_two]]&lt;=800000,"600k-800k"))))</f>
        <v>0-200k</v>
      </c>
    </row>
    <row r="5252" spans="1:21" x14ac:dyDescent="0.35">
      <c r="A5252">
        <v>4683</v>
      </c>
      <c r="B5252" t="s">
        <v>10786</v>
      </c>
      <c r="C5252">
        <v>1</v>
      </c>
      <c r="D5252" t="s">
        <v>21</v>
      </c>
      <c r="E5252" t="s">
        <v>10787</v>
      </c>
      <c r="F5252" t="s">
        <v>112</v>
      </c>
      <c r="G5252" t="s">
        <v>113</v>
      </c>
      <c r="H5252">
        <v>77.139321800000005</v>
      </c>
      <c r="I5252">
        <v>28.699190000000002</v>
      </c>
      <c r="J5252" t="s">
        <v>25</v>
      </c>
      <c r="K5252" t="s">
        <v>26</v>
      </c>
      <c r="L5252" t="s">
        <v>27</v>
      </c>
      <c r="M5252" t="s">
        <v>27</v>
      </c>
      <c r="N5252" t="s">
        <v>27</v>
      </c>
      <c r="O5252" t="s">
        <v>27</v>
      </c>
      <c r="P5252">
        <v>2</v>
      </c>
      <c r="Q5252">
        <v>79</v>
      </c>
      <c r="R5252">
        <v>500</v>
      </c>
      <c r="S5252">
        <v>4</v>
      </c>
      <c r="T5252" s="1">
        <v>43273</v>
      </c>
      <c r="U5252" t="str">
        <f>IF(Main_Data[[#This Row],[Average_Cost_for_two]]&lt;=200000,"0-200k",IF(Main_Data[[#This Row],[Average_Cost_for_two]]&lt;=400000,"200k-400k",IF(Main_Data[[#This Row],[Average_Cost_for_two]]&lt;=600000,"400k-600k",IF(Main_Data[[#This Row],[Average_Cost_for_two]]&lt;=800000,"600k-800k"))))</f>
        <v>0-200k</v>
      </c>
    </row>
    <row r="5253" spans="1:21" x14ac:dyDescent="0.35">
      <c r="A5253">
        <v>7448</v>
      </c>
      <c r="B5253" t="s">
        <v>10788</v>
      </c>
      <c r="C5253">
        <v>1</v>
      </c>
      <c r="D5253" t="s">
        <v>21</v>
      </c>
      <c r="E5253" t="s">
        <v>10789</v>
      </c>
      <c r="F5253" t="s">
        <v>1751</v>
      </c>
      <c r="G5253" t="s">
        <v>1750</v>
      </c>
      <c r="H5253">
        <v>77.184740500000004</v>
      </c>
      <c r="I5253">
        <v>28.640056099999999</v>
      </c>
      <c r="J5253" t="s">
        <v>25</v>
      </c>
      <c r="K5253" t="s">
        <v>26</v>
      </c>
      <c r="L5253" t="s">
        <v>27</v>
      </c>
      <c r="M5253" t="s">
        <v>27</v>
      </c>
      <c r="N5253" t="s">
        <v>27</v>
      </c>
      <c r="O5253" t="s">
        <v>27</v>
      </c>
      <c r="P5253">
        <v>2</v>
      </c>
      <c r="Q5253">
        <v>5</v>
      </c>
      <c r="R5253">
        <v>600</v>
      </c>
      <c r="S5253">
        <v>3</v>
      </c>
      <c r="T5253" s="1">
        <v>40714</v>
      </c>
      <c r="U5253" t="str">
        <f>IF(Main_Data[[#This Row],[Average_Cost_for_two]]&lt;=200000,"0-200k",IF(Main_Data[[#This Row],[Average_Cost_for_two]]&lt;=400000,"200k-400k",IF(Main_Data[[#This Row],[Average_Cost_for_two]]&lt;=600000,"400k-600k",IF(Main_Data[[#This Row],[Average_Cost_for_two]]&lt;=800000,"600k-800k"))))</f>
        <v>0-200k</v>
      </c>
    </row>
    <row r="5254" spans="1:21" x14ac:dyDescent="0.35">
      <c r="A5254">
        <v>973</v>
      </c>
      <c r="B5254" t="s">
        <v>10790</v>
      </c>
      <c r="C5254">
        <v>1</v>
      </c>
      <c r="D5254" t="s">
        <v>21</v>
      </c>
      <c r="E5254" t="s">
        <v>10791</v>
      </c>
      <c r="F5254" t="s">
        <v>711</v>
      </c>
      <c r="G5254" t="s">
        <v>712</v>
      </c>
      <c r="H5254">
        <v>77.115593200000006</v>
      </c>
      <c r="I5254">
        <v>28.645565300000001</v>
      </c>
      <c r="J5254" t="s">
        <v>25</v>
      </c>
      <c r="K5254" t="s">
        <v>26</v>
      </c>
      <c r="L5254" t="s">
        <v>27</v>
      </c>
      <c r="M5254" t="s">
        <v>27</v>
      </c>
      <c r="N5254" t="s">
        <v>27</v>
      </c>
      <c r="O5254" t="s">
        <v>27</v>
      </c>
      <c r="P5254">
        <v>2</v>
      </c>
      <c r="Q5254">
        <v>5</v>
      </c>
      <c r="R5254">
        <v>600</v>
      </c>
      <c r="S5254">
        <v>3</v>
      </c>
      <c r="T5254" s="1">
        <v>43271</v>
      </c>
      <c r="U5254" t="str">
        <f>IF(Main_Data[[#This Row],[Average_Cost_for_two]]&lt;=200000,"0-200k",IF(Main_Data[[#This Row],[Average_Cost_for_two]]&lt;=400000,"200k-400k",IF(Main_Data[[#This Row],[Average_Cost_for_two]]&lt;=600000,"400k-600k",IF(Main_Data[[#This Row],[Average_Cost_for_two]]&lt;=800000,"600k-800k"))))</f>
        <v>0-200k</v>
      </c>
    </row>
    <row r="5255" spans="1:21" x14ac:dyDescent="0.35">
      <c r="A5255">
        <v>7788</v>
      </c>
      <c r="B5255" t="s">
        <v>1253</v>
      </c>
      <c r="C5255">
        <v>1</v>
      </c>
      <c r="D5255" t="s">
        <v>21</v>
      </c>
      <c r="E5255" t="s">
        <v>2181</v>
      </c>
      <c r="F5255" t="s">
        <v>2180</v>
      </c>
      <c r="G5255" t="s">
        <v>2181</v>
      </c>
      <c r="H5255">
        <v>77.206259900000006</v>
      </c>
      <c r="I5255">
        <v>28.573126599999998</v>
      </c>
      <c r="J5255" t="s">
        <v>25</v>
      </c>
      <c r="K5255" t="s">
        <v>26</v>
      </c>
      <c r="L5255" t="s">
        <v>27</v>
      </c>
      <c r="M5255" t="s">
        <v>27</v>
      </c>
      <c r="N5255" t="s">
        <v>27</v>
      </c>
      <c r="O5255" t="s">
        <v>27</v>
      </c>
      <c r="P5255">
        <v>2</v>
      </c>
      <c r="Q5255">
        <v>30</v>
      </c>
      <c r="R5255">
        <v>700</v>
      </c>
      <c r="S5255">
        <v>2</v>
      </c>
      <c r="T5255" s="1">
        <v>42151</v>
      </c>
      <c r="U5255" t="str">
        <f>IF(Main_Data[[#This Row],[Average_Cost_for_two]]&lt;=200000,"0-200k",IF(Main_Data[[#This Row],[Average_Cost_for_two]]&lt;=400000,"200k-400k",IF(Main_Data[[#This Row],[Average_Cost_for_two]]&lt;=600000,"400k-600k",IF(Main_Data[[#This Row],[Average_Cost_for_two]]&lt;=800000,"600k-800k"))))</f>
        <v>0-200k</v>
      </c>
    </row>
    <row r="5256" spans="1:21" x14ac:dyDescent="0.35">
      <c r="A5256">
        <v>301313</v>
      </c>
      <c r="B5256" t="s">
        <v>10792</v>
      </c>
      <c r="C5256">
        <v>1</v>
      </c>
      <c r="D5256" t="s">
        <v>21</v>
      </c>
      <c r="E5256" t="s">
        <v>10793</v>
      </c>
      <c r="F5256" t="s">
        <v>73</v>
      </c>
      <c r="G5256" t="s">
        <v>74</v>
      </c>
      <c r="H5256">
        <v>77.324361100000004</v>
      </c>
      <c r="I5256">
        <v>28.686652500000001</v>
      </c>
      <c r="J5256" t="s">
        <v>25</v>
      </c>
      <c r="K5256" t="s">
        <v>26</v>
      </c>
      <c r="L5256" t="s">
        <v>27</v>
      </c>
      <c r="M5256" t="s">
        <v>27</v>
      </c>
      <c r="N5256" t="s">
        <v>27</v>
      </c>
      <c r="O5256" t="s">
        <v>27</v>
      </c>
      <c r="P5256">
        <v>2</v>
      </c>
      <c r="Q5256">
        <v>9</v>
      </c>
      <c r="R5256">
        <v>600</v>
      </c>
      <c r="S5256">
        <v>3</v>
      </c>
      <c r="T5256" s="1">
        <v>43248</v>
      </c>
      <c r="U5256" t="str">
        <f>IF(Main_Data[[#This Row],[Average_Cost_for_two]]&lt;=200000,"0-200k",IF(Main_Data[[#This Row],[Average_Cost_for_two]]&lt;=400000,"200k-400k",IF(Main_Data[[#This Row],[Average_Cost_for_two]]&lt;=600000,"400k-600k",IF(Main_Data[[#This Row],[Average_Cost_for_two]]&lt;=800000,"600k-800k"))))</f>
        <v>0-200k</v>
      </c>
    </row>
    <row r="5257" spans="1:21" x14ac:dyDescent="0.35">
      <c r="A5257">
        <v>2399</v>
      </c>
      <c r="B5257" t="s">
        <v>10794</v>
      </c>
      <c r="C5257">
        <v>1</v>
      </c>
      <c r="D5257" t="s">
        <v>21</v>
      </c>
      <c r="E5257" t="s">
        <v>10795</v>
      </c>
      <c r="F5257" t="s">
        <v>2928</v>
      </c>
      <c r="G5257" t="s">
        <v>2929</v>
      </c>
      <c r="H5257">
        <v>77.098250500000006</v>
      </c>
      <c r="I5257">
        <v>28.631387</v>
      </c>
      <c r="J5257" t="s">
        <v>25</v>
      </c>
      <c r="K5257" t="s">
        <v>26</v>
      </c>
      <c r="L5257" t="s">
        <v>27</v>
      </c>
      <c r="M5257" t="s">
        <v>34</v>
      </c>
      <c r="N5257" t="s">
        <v>27</v>
      </c>
      <c r="O5257" t="s">
        <v>27</v>
      </c>
      <c r="P5257">
        <v>2</v>
      </c>
      <c r="Q5257">
        <v>74</v>
      </c>
      <c r="R5257">
        <v>600</v>
      </c>
      <c r="S5257">
        <v>3</v>
      </c>
      <c r="T5257" s="1">
        <v>41779</v>
      </c>
      <c r="U5257" t="str">
        <f>IF(Main_Data[[#This Row],[Average_Cost_for_two]]&lt;=200000,"0-200k",IF(Main_Data[[#This Row],[Average_Cost_for_two]]&lt;=400000,"200k-400k",IF(Main_Data[[#This Row],[Average_Cost_for_two]]&lt;=600000,"400k-600k",IF(Main_Data[[#This Row],[Average_Cost_for_two]]&lt;=800000,"600k-800k"))))</f>
        <v>0-200k</v>
      </c>
    </row>
    <row r="5258" spans="1:21" x14ac:dyDescent="0.35">
      <c r="A5258">
        <v>18379474</v>
      </c>
      <c r="B5258" t="s">
        <v>10752</v>
      </c>
      <c r="C5258">
        <v>1</v>
      </c>
      <c r="D5258" t="s">
        <v>21</v>
      </c>
      <c r="E5258" t="s">
        <v>10796</v>
      </c>
      <c r="F5258" t="s">
        <v>2937</v>
      </c>
      <c r="G5258" t="s">
        <v>2938</v>
      </c>
      <c r="H5258">
        <v>77.100577200000004</v>
      </c>
      <c r="I5258">
        <v>28.662186500000001</v>
      </c>
      <c r="J5258" t="s">
        <v>25</v>
      </c>
      <c r="K5258" t="s">
        <v>26</v>
      </c>
      <c r="L5258" t="s">
        <v>27</v>
      </c>
      <c r="M5258" t="s">
        <v>34</v>
      </c>
      <c r="N5258" t="s">
        <v>27</v>
      </c>
      <c r="O5258" t="s">
        <v>27</v>
      </c>
      <c r="P5258">
        <v>2</v>
      </c>
      <c r="Q5258">
        <v>29</v>
      </c>
      <c r="R5258">
        <v>600</v>
      </c>
      <c r="S5258">
        <v>4</v>
      </c>
      <c r="T5258" s="1">
        <v>41042</v>
      </c>
      <c r="U5258" t="str">
        <f>IF(Main_Data[[#This Row],[Average_Cost_for_two]]&lt;=200000,"0-200k",IF(Main_Data[[#This Row],[Average_Cost_for_two]]&lt;=400000,"200k-400k",IF(Main_Data[[#This Row],[Average_Cost_for_two]]&lt;=600000,"400k-600k",IF(Main_Data[[#This Row],[Average_Cost_for_two]]&lt;=800000,"600k-800k"))))</f>
        <v>0-200k</v>
      </c>
    </row>
    <row r="5259" spans="1:21" x14ac:dyDescent="0.35">
      <c r="A5259">
        <v>18371401</v>
      </c>
      <c r="B5259" t="s">
        <v>10797</v>
      </c>
      <c r="C5259">
        <v>1</v>
      </c>
      <c r="D5259" t="s">
        <v>21</v>
      </c>
      <c r="E5259" t="s">
        <v>10798</v>
      </c>
      <c r="F5259" t="s">
        <v>1905</v>
      </c>
      <c r="G5259" t="s">
        <v>1906</v>
      </c>
      <c r="H5259">
        <v>77.120615689999994</v>
      </c>
      <c r="I5259">
        <v>28.641124179999998</v>
      </c>
      <c r="J5259" t="s">
        <v>25</v>
      </c>
      <c r="K5259" t="s">
        <v>26</v>
      </c>
      <c r="L5259" t="s">
        <v>27</v>
      </c>
      <c r="M5259" t="s">
        <v>34</v>
      </c>
      <c r="N5259" t="s">
        <v>27</v>
      </c>
      <c r="O5259" t="s">
        <v>27</v>
      </c>
      <c r="P5259">
        <v>2</v>
      </c>
      <c r="Q5259">
        <v>21</v>
      </c>
      <c r="R5259">
        <v>500</v>
      </c>
      <c r="S5259">
        <v>3</v>
      </c>
      <c r="T5259" s="1">
        <v>41055</v>
      </c>
      <c r="U5259" t="str">
        <f>IF(Main_Data[[#This Row],[Average_Cost_for_two]]&lt;=200000,"0-200k",IF(Main_Data[[#This Row],[Average_Cost_for_two]]&lt;=400000,"200k-400k",IF(Main_Data[[#This Row],[Average_Cost_for_two]]&lt;=600000,"400k-600k",IF(Main_Data[[#This Row],[Average_Cost_for_two]]&lt;=800000,"600k-800k"))))</f>
        <v>0-200k</v>
      </c>
    </row>
    <row r="5260" spans="1:21" x14ac:dyDescent="0.35">
      <c r="A5260">
        <v>1461</v>
      </c>
      <c r="B5260" t="s">
        <v>2881</v>
      </c>
      <c r="C5260">
        <v>1</v>
      </c>
      <c r="D5260" t="s">
        <v>21</v>
      </c>
      <c r="E5260" t="s">
        <v>10799</v>
      </c>
      <c r="F5260" t="s">
        <v>203</v>
      </c>
      <c r="G5260" t="s">
        <v>204</v>
      </c>
      <c r="H5260">
        <v>77.286879799999994</v>
      </c>
      <c r="I5260">
        <v>28.5336131</v>
      </c>
      <c r="J5260" t="s">
        <v>25</v>
      </c>
      <c r="K5260" t="s">
        <v>26</v>
      </c>
      <c r="L5260" t="s">
        <v>27</v>
      </c>
      <c r="M5260" t="s">
        <v>27</v>
      </c>
      <c r="N5260" t="s">
        <v>27</v>
      </c>
      <c r="O5260" t="s">
        <v>27</v>
      </c>
      <c r="P5260">
        <v>2</v>
      </c>
      <c r="Q5260">
        <v>19</v>
      </c>
      <c r="R5260">
        <v>500</v>
      </c>
      <c r="S5260">
        <v>3</v>
      </c>
      <c r="T5260" s="1">
        <v>40325</v>
      </c>
      <c r="U5260" t="str">
        <f>IF(Main_Data[[#This Row],[Average_Cost_for_two]]&lt;=200000,"0-200k",IF(Main_Data[[#This Row],[Average_Cost_for_two]]&lt;=400000,"200k-400k",IF(Main_Data[[#This Row],[Average_Cost_for_two]]&lt;=600000,"400k-600k",IF(Main_Data[[#This Row],[Average_Cost_for_two]]&lt;=800000,"600k-800k"))))</f>
        <v>0-200k</v>
      </c>
    </row>
    <row r="5261" spans="1:21" x14ac:dyDescent="0.35">
      <c r="A5261">
        <v>2902</v>
      </c>
      <c r="B5261" t="s">
        <v>3024</v>
      </c>
      <c r="C5261">
        <v>1</v>
      </c>
      <c r="D5261" t="s">
        <v>21</v>
      </c>
      <c r="E5261" t="s">
        <v>10800</v>
      </c>
      <c r="F5261" t="s">
        <v>4527</v>
      </c>
      <c r="G5261" t="s">
        <v>4528</v>
      </c>
      <c r="H5261">
        <v>77.240650500000001</v>
      </c>
      <c r="I5261">
        <v>28.6023444</v>
      </c>
      <c r="J5261" t="s">
        <v>25</v>
      </c>
      <c r="K5261" t="s">
        <v>26</v>
      </c>
      <c r="L5261" t="s">
        <v>27</v>
      </c>
      <c r="M5261" t="s">
        <v>27</v>
      </c>
      <c r="N5261" t="s">
        <v>27</v>
      </c>
      <c r="O5261" t="s">
        <v>27</v>
      </c>
      <c r="P5261">
        <v>2</v>
      </c>
      <c r="Q5261">
        <v>286</v>
      </c>
      <c r="R5261">
        <v>550</v>
      </c>
      <c r="S5261">
        <v>4</v>
      </c>
      <c r="T5261" s="1">
        <v>42512</v>
      </c>
      <c r="U5261" t="str">
        <f>IF(Main_Data[[#This Row],[Average_Cost_for_two]]&lt;=200000,"0-200k",IF(Main_Data[[#This Row],[Average_Cost_for_two]]&lt;=400000,"200k-400k",IF(Main_Data[[#This Row],[Average_Cost_for_two]]&lt;=600000,"400k-600k",IF(Main_Data[[#This Row],[Average_Cost_for_two]]&lt;=800000,"600k-800k"))))</f>
        <v>0-200k</v>
      </c>
    </row>
    <row r="5262" spans="1:21" x14ac:dyDescent="0.35">
      <c r="A5262">
        <v>7879</v>
      </c>
      <c r="B5262" t="s">
        <v>10801</v>
      </c>
      <c r="C5262">
        <v>1</v>
      </c>
      <c r="D5262" t="s">
        <v>21</v>
      </c>
      <c r="E5262" t="s">
        <v>10802</v>
      </c>
      <c r="F5262" t="s">
        <v>77</v>
      </c>
      <c r="G5262" t="s">
        <v>78</v>
      </c>
      <c r="H5262">
        <v>77.241637900000001</v>
      </c>
      <c r="I5262">
        <v>28.5798378</v>
      </c>
      <c r="J5262" t="s">
        <v>25</v>
      </c>
      <c r="K5262" t="s">
        <v>26</v>
      </c>
      <c r="L5262" t="s">
        <v>27</v>
      </c>
      <c r="M5262" t="s">
        <v>34</v>
      </c>
      <c r="N5262" t="s">
        <v>27</v>
      </c>
      <c r="O5262" t="s">
        <v>27</v>
      </c>
      <c r="P5262">
        <v>2</v>
      </c>
      <c r="Q5262">
        <v>21</v>
      </c>
      <c r="R5262">
        <v>500</v>
      </c>
      <c r="S5262">
        <v>3</v>
      </c>
      <c r="T5262" s="1">
        <v>41748</v>
      </c>
      <c r="U5262" t="str">
        <f>IF(Main_Data[[#This Row],[Average_Cost_for_two]]&lt;=200000,"0-200k",IF(Main_Data[[#This Row],[Average_Cost_for_two]]&lt;=400000,"200k-400k",IF(Main_Data[[#This Row],[Average_Cost_for_two]]&lt;=600000,"400k-600k",IF(Main_Data[[#This Row],[Average_Cost_for_two]]&lt;=800000,"600k-800k"))))</f>
        <v>0-200k</v>
      </c>
    </row>
    <row r="5263" spans="1:21" x14ac:dyDescent="0.35">
      <c r="A5263">
        <v>9643</v>
      </c>
      <c r="B5263" t="s">
        <v>10803</v>
      </c>
      <c r="C5263">
        <v>1</v>
      </c>
      <c r="D5263" t="s">
        <v>21</v>
      </c>
      <c r="E5263" t="s">
        <v>10804</v>
      </c>
      <c r="F5263" t="s">
        <v>251</v>
      </c>
      <c r="G5263" t="s">
        <v>252</v>
      </c>
      <c r="H5263">
        <v>77.200319879999995</v>
      </c>
      <c r="I5263">
        <v>28.654943079999999</v>
      </c>
      <c r="J5263" t="s">
        <v>25</v>
      </c>
      <c r="K5263" t="s">
        <v>26</v>
      </c>
      <c r="L5263" t="s">
        <v>27</v>
      </c>
      <c r="M5263" t="s">
        <v>27</v>
      </c>
      <c r="N5263" t="s">
        <v>27</v>
      </c>
      <c r="O5263" t="s">
        <v>27</v>
      </c>
      <c r="P5263">
        <v>2</v>
      </c>
      <c r="Q5263">
        <v>177</v>
      </c>
      <c r="R5263">
        <v>650</v>
      </c>
      <c r="S5263">
        <v>4</v>
      </c>
      <c r="T5263" s="1">
        <v>41007</v>
      </c>
      <c r="U5263" t="str">
        <f>IF(Main_Data[[#This Row],[Average_Cost_for_two]]&lt;=200000,"0-200k",IF(Main_Data[[#This Row],[Average_Cost_for_two]]&lt;=400000,"200k-400k",IF(Main_Data[[#This Row],[Average_Cost_for_two]]&lt;=600000,"400k-600k",IF(Main_Data[[#This Row],[Average_Cost_for_two]]&lt;=800000,"600k-800k"))))</f>
        <v>0-200k</v>
      </c>
    </row>
    <row r="5264" spans="1:21" x14ac:dyDescent="0.35">
      <c r="A5264">
        <v>6095</v>
      </c>
      <c r="B5264" t="s">
        <v>10805</v>
      </c>
      <c r="C5264">
        <v>1</v>
      </c>
      <c r="D5264" t="s">
        <v>21</v>
      </c>
      <c r="E5264" t="s">
        <v>10806</v>
      </c>
      <c r="F5264" t="s">
        <v>683</v>
      </c>
      <c r="G5264" t="s">
        <v>684</v>
      </c>
      <c r="H5264">
        <v>77.279485399999999</v>
      </c>
      <c r="I5264">
        <v>28.645585000000001</v>
      </c>
      <c r="J5264" t="s">
        <v>25</v>
      </c>
      <c r="K5264" t="s">
        <v>26</v>
      </c>
      <c r="L5264" t="s">
        <v>27</v>
      </c>
      <c r="M5264" t="s">
        <v>27</v>
      </c>
      <c r="N5264" t="s">
        <v>27</v>
      </c>
      <c r="O5264" t="s">
        <v>27</v>
      </c>
      <c r="P5264">
        <v>2</v>
      </c>
      <c r="Q5264">
        <v>25</v>
      </c>
      <c r="R5264">
        <v>500</v>
      </c>
      <c r="S5264">
        <v>3</v>
      </c>
      <c r="T5264" s="1">
        <v>40271</v>
      </c>
      <c r="U5264" t="str">
        <f>IF(Main_Data[[#This Row],[Average_Cost_for_two]]&lt;=200000,"0-200k",IF(Main_Data[[#This Row],[Average_Cost_for_two]]&lt;=400000,"200k-400k",IF(Main_Data[[#This Row],[Average_Cost_for_two]]&lt;=600000,"400k-600k",IF(Main_Data[[#This Row],[Average_Cost_for_two]]&lt;=800000,"600k-800k"))))</f>
        <v>0-200k</v>
      </c>
    </row>
    <row r="5265" spans="1:21" x14ac:dyDescent="0.35">
      <c r="A5265">
        <v>7332</v>
      </c>
      <c r="B5265" t="s">
        <v>10807</v>
      </c>
      <c r="C5265">
        <v>1</v>
      </c>
      <c r="D5265" t="s">
        <v>21</v>
      </c>
      <c r="E5265" t="s">
        <v>10808</v>
      </c>
      <c r="F5265" t="s">
        <v>37</v>
      </c>
      <c r="G5265" t="s">
        <v>38</v>
      </c>
      <c r="H5265">
        <v>77.118088900000004</v>
      </c>
      <c r="I5265">
        <v>28.5415025</v>
      </c>
      <c r="J5265" t="s">
        <v>25</v>
      </c>
      <c r="K5265" t="s">
        <v>26</v>
      </c>
      <c r="L5265" t="s">
        <v>27</v>
      </c>
      <c r="M5265" t="s">
        <v>27</v>
      </c>
      <c r="N5265" t="s">
        <v>27</v>
      </c>
      <c r="O5265" t="s">
        <v>27</v>
      </c>
      <c r="P5265">
        <v>2</v>
      </c>
      <c r="Q5265">
        <v>16</v>
      </c>
      <c r="R5265">
        <v>600</v>
      </c>
      <c r="S5265">
        <v>3</v>
      </c>
      <c r="T5265" s="1">
        <v>42844</v>
      </c>
      <c r="U5265" t="str">
        <f>IF(Main_Data[[#This Row],[Average_Cost_for_two]]&lt;=200000,"0-200k",IF(Main_Data[[#This Row],[Average_Cost_for_two]]&lt;=400000,"200k-400k",IF(Main_Data[[#This Row],[Average_Cost_for_two]]&lt;=600000,"400k-600k",IF(Main_Data[[#This Row],[Average_Cost_for_two]]&lt;=800000,"600k-800k"))))</f>
        <v>0-200k</v>
      </c>
    </row>
    <row r="5266" spans="1:21" x14ac:dyDescent="0.35">
      <c r="A5266">
        <v>311229</v>
      </c>
      <c r="B5266" t="s">
        <v>10809</v>
      </c>
      <c r="C5266">
        <v>1</v>
      </c>
      <c r="D5266" t="s">
        <v>21</v>
      </c>
      <c r="E5266" t="s">
        <v>10810</v>
      </c>
      <c r="F5266" t="s">
        <v>121</v>
      </c>
      <c r="G5266" t="s">
        <v>122</v>
      </c>
      <c r="H5266">
        <v>77.339103399999999</v>
      </c>
      <c r="I5266">
        <v>28.6077552</v>
      </c>
      <c r="J5266" t="s">
        <v>25</v>
      </c>
      <c r="K5266" t="s">
        <v>26</v>
      </c>
      <c r="L5266" t="s">
        <v>27</v>
      </c>
      <c r="M5266" t="s">
        <v>27</v>
      </c>
      <c r="N5266" t="s">
        <v>27</v>
      </c>
      <c r="O5266" t="s">
        <v>27</v>
      </c>
      <c r="P5266">
        <v>2</v>
      </c>
      <c r="Q5266">
        <v>4</v>
      </c>
      <c r="R5266">
        <v>500</v>
      </c>
      <c r="S5266">
        <v>3</v>
      </c>
      <c r="T5266" s="1">
        <v>42465</v>
      </c>
      <c r="U5266" t="str">
        <f>IF(Main_Data[[#This Row],[Average_Cost_for_two]]&lt;=200000,"0-200k",IF(Main_Data[[#This Row],[Average_Cost_for_two]]&lt;=400000,"200k-400k",IF(Main_Data[[#This Row],[Average_Cost_for_two]]&lt;=600000,"400k-600k",IF(Main_Data[[#This Row],[Average_Cost_for_two]]&lt;=800000,"600k-800k"))))</f>
        <v>0-200k</v>
      </c>
    </row>
    <row r="5267" spans="1:21" x14ac:dyDescent="0.35">
      <c r="A5267">
        <v>305490</v>
      </c>
      <c r="B5267" t="s">
        <v>10811</v>
      </c>
      <c r="C5267">
        <v>1</v>
      </c>
      <c r="D5267" t="s">
        <v>21</v>
      </c>
      <c r="E5267" t="s">
        <v>10812</v>
      </c>
      <c r="F5267" t="s">
        <v>1895</v>
      </c>
      <c r="G5267" t="s">
        <v>1896</v>
      </c>
      <c r="H5267">
        <v>77.214233840000006</v>
      </c>
      <c r="I5267">
        <v>28.645222140000001</v>
      </c>
      <c r="J5267" t="s">
        <v>25</v>
      </c>
      <c r="K5267" t="s">
        <v>26</v>
      </c>
      <c r="L5267" t="s">
        <v>27</v>
      </c>
      <c r="M5267" t="s">
        <v>27</v>
      </c>
      <c r="N5267" t="s">
        <v>27</v>
      </c>
      <c r="O5267" t="s">
        <v>27</v>
      </c>
      <c r="P5267">
        <v>2</v>
      </c>
      <c r="Q5267">
        <v>5</v>
      </c>
      <c r="R5267">
        <v>500</v>
      </c>
      <c r="S5267">
        <v>3</v>
      </c>
      <c r="T5267" s="1">
        <v>42122</v>
      </c>
      <c r="U5267" t="str">
        <f>IF(Main_Data[[#This Row],[Average_Cost_for_two]]&lt;=200000,"0-200k",IF(Main_Data[[#This Row],[Average_Cost_for_two]]&lt;=400000,"200k-400k",IF(Main_Data[[#This Row],[Average_Cost_for_two]]&lt;=600000,"400k-600k",IF(Main_Data[[#This Row],[Average_Cost_for_two]]&lt;=800000,"600k-800k"))))</f>
        <v>0-200k</v>
      </c>
    </row>
    <row r="5268" spans="1:21" x14ac:dyDescent="0.35">
      <c r="A5268">
        <v>8940</v>
      </c>
      <c r="B5268" t="s">
        <v>10813</v>
      </c>
      <c r="C5268">
        <v>1</v>
      </c>
      <c r="D5268" t="s">
        <v>21</v>
      </c>
      <c r="E5268" t="s">
        <v>10814</v>
      </c>
      <c r="F5268" t="s">
        <v>112</v>
      </c>
      <c r="G5268" t="s">
        <v>113</v>
      </c>
      <c r="H5268">
        <v>77.141482300000007</v>
      </c>
      <c r="I5268">
        <v>28.7052826</v>
      </c>
      <c r="J5268" t="s">
        <v>25</v>
      </c>
      <c r="K5268" t="s">
        <v>26</v>
      </c>
      <c r="L5268" t="s">
        <v>27</v>
      </c>
      <c r="M5268" t="s">
        <v>27</v>
      </c>
      <c r="N5268" t="s">
        <v>27</v>
      </c>
      <c r="O5268" t="s">
        <v>27</v>
      </c>
      <c r="P5268">
        <v>2</v>
      </c>
      <c r="Q5268">
        <v>29</v>
      </c>
      <c r="R5268">
        <v>650</v>
      </c>
      <c r="S5268">
        <v>3</v>
      </c>
      <c r="T5268" s="1">
        <v>41373</v>
      </c>
      <c r="U5268" t="str">
        <f>IF(Main_Data[[#This Row],[Average_Cost_for_two]]&lt;=200000,"0-200k",IF(Main_Data[[#This Row],[Average_Cost_for_two]]&lt;=400000,"200k-400k",IF(Main_Data[[#This Row],[Average_Cost_for_two]]&lt;=600000,"400k-600k",IF(Main_Data[[#This Row],[Average_Cost_for_two]]&lt;=800000,"600k-800k"))))</f>
        <v>0-200k</v>
      </c>
    </row>
    <row r="5269" spans="1:21" x14ac:dyDescent="0.35">
      <c r="A5269">
        <v>304319</v>
      </c>
      <c r="B5269" t="s">
        <v>10815</v>
      </c>
      <c r="C5269">
        <v>1</v>
      </c>
      <c r="D5269" t="s">
        <v>21</v>
      </c>
      <c r="E5269" t="s">
        <v>10816</v>
      </c>
      <c r="F5269" t="s">
        <v>1204</v>
      </c>
      <c r="G5269" t="s">
        <v>1205</v>
      </c>
      <c r="H5269">
        <v>77.100428399999998</v>
      </c>
      <c r="I5269">
        <v>28.640746499999999</v>
      </c>
      <c r="J5269" t="s">
        <v>25</v>
      </c>
      <c r="K5269" t="s">
        <v>26</v>
      </c>
      <c r="L5269" t="s">
        <v>27</v>
      </c>
      <c r="M5269" t="s">
        <v>27</v>
      </c>
      <c r="N5269" t="s">
        <v>27</v>
      </c>
      <c r="O5269" t="s">
        <v>27</v>
      </c>
      <c r="P5269">
        <v>2</v>
      </c>
      <c r="Q5269">
        <v>7</v>
      </c>
      <c r="R5269">
        <v>550</v>
      </c>
      <c r="S5269">
        <v>3</v>
      </c>
      <c r="T5269" s="1">
        <v>41022</v>
      </c>
      <c r="U5269" t="str">
        <f>IF(Main_Data[[#This Row],[Average_Cost_for_two]]&lt;=200000,"0-200k",IF(Main_Data[[#This Row],[Average_Cost_for_two]]&lt;=400000,"200k-400k",IF(Main_Data[[#This Row],[Average_Cost_for_two]]&lt;=600000,"400k-600k",IF(Main_Data[[#This Row],[Average_Cost_for_two]]&lt;=800000,"600k-800k"))))</f>
        <v>0-200k</v>
      </c>
    </row>
    <row r="5270" spans="1:21" x14ac:dyDescent="0.35">
      <c r="A5270">
        <v>2903</v>
      </c>
      <c r="B5270" t="s">
        <v>10752</v>
      </c>
      <c r="C5270">
        <v>1</v>
      </c>
      <c r="D5270" t="s">
        <v>21</v>
      </c>
      <c r="E5270" t="s">
        <v>10817</v>
      </c>
      <c r="F5270" t="s">
        <v>661</v>
      </c>
      <c r="G5270" t="s">
        <v>662</v>
      </c>
      <c r="H5270">
        <v>77.221878700000005</v>
      </c>
      <c r="I5270">
        <v>28.635039500000001</v>
      </c>
      <c r="J5270" t="s">
        <v>25</v>
      </c>
      <c r="K5270" t="s">
        <v>26</v>
      </c>
      <c r="L5270" t="s">
        <v>27</v>
      </c>
      <c r="M5270" t="s">
        <v>27</v>
      </c>
      <c r="N5270" t="s">
        <v>27</v>
      </c>
      <c r="O5270" t="s">
        <v>27</v>
      </c>
      <c r="P5270">
        <v>2</v>
      </c>
      <c r="Q5270">
        <v>2185</v>
      </c>
      <c r="R5270">
        <v>600</v>
      </c>
      <c r="S5270">
        <v>4</v>
      </c>
      <c r="T5270" s="1">
        <v>41340</v>
      </c>
      <c r="U5270" t="str">
        <f>IF(Main_Data[[#This Row],[Average_Cost_for_two]]&lt;=200000,"0-200k",IF(Main_Data[[#This Row],[Average_Cost_for_two]]&lt;=400000,"200k-400k",IF(Main_Data[[#This Row],[Average_Cost_for_two]]&lt;=600000,"400k-600k",IF(Main_Data[[#This Row],[Average_Cost_for_two]]&lt;=800000,"600k-800k"))))</f>
        <v>0-200k</v>
      </c>
    </row>
    <row r="5271" spans="1:21" x14ac:dyDescent="0.35">
      <c r="A5271">
        <v>18395106</v>
      </c>
      <c r="B5271" t="s">
        <v>10818</v>
      </c>
      <c r="C5271">
        <v>1</v>
      </c>
      <c r="D5271" t="s">
        <v>21</v>
      </c>
      <c r="E5271" t="s">
        <v>10819</v>
      </c>
      <c r="F5271" t="s">
        <v>433</v>
      </c>
      <c r="G5271" t="s">
        <v>434</v>
      </c>
      <c r="H5271">
        <v>77.204065600000007</v>
      </c>
      <c r="I5271">
        <v>28.6955226</v>
      </c>
      <c r="J5271" t="s">
        <v>25</v>
      </c>
      <c r="K5271" t="s">
        <v>26</v>
      </c>
      <c r="L5271" t="s">
        <v>27</v>
      </c>
      <c r="M5271" t="s">
        <v>34</v>
      </c>
      <c r="N5271" t="s">
        <v>27</v>
      </c>
      <c r="O5271" t="s">
        <v>27</v>
      </c>
      <c r="P5271">
        <v>2</v>
      </c>
      <c r="Q5271">
        <v>12</v>
      </c>
      <c r="R5271">
        <v>600</v>
      </c>
      <c r="S5271">
        <v>3</v>
      </c>
      <c r="T5271" s="1">
        <v>42453</v>
      </c>
      <c r="U5271" t="str">
        <f>IF(Main_Data[[#This Row],[Average_Cost_for_two]]&lt;=200000,"0-200k",IF(Main_Data[[#This Row],[Average_Cost_for_two]]&lt;=400000,"200k-400k",IF(Main_Data[[#This Row],[Average_Cost_for_two]]&lt;=600000,"400k-600k",IF(Main_Data[[#This Row],[Average_Cost_for_two]]&lt;=800000,"600k-800k"))))</f>
        <v>0-200k</v>
      </c>
    </row>
    <row r="5272" spans="1:21" x14ac:dyDescent="0.35">
      <c r="A5272">
        <v>2616</v>
      </c>
      <c r="B5272" t="s">
        <v>10739</v>
      </c>
      <c r="C5272">
        <v>1</v>
      </c>
      <c r="D5272" t="s">
        <v>21</v>
      </c>
      <c r="E5272" t="s">
        <v>10820</v>
      </c>
      <c r="F5272" t="s">
        <v>2184</v>
      </c>
      <c r="G5272" t="s">
        <v>2185</v>
      </c>
      <c r="H5272">
        <v>77.215897139999996</v>
      </c>
      <c r="I5272">
        <v>28.528902089999999</v>
      </c>
      <c r="J5272" t="s">
        <v>25</v>
      </c>
      <c r="K5272" t="s">
        <v>26</v>
      </c>
      <c r="L5272" t="s">
        <v>27</v>
      </c>
      <c r="M5272" t="s">
        <v>27</v>
      </c>
      <c r="N5272" t="s">
        <v>27</v>
      </c>
      <c r="O5272" t="s">
        <v>27</v>
      </c>
      <c r="P5272">
        <v>2</v>
      </c>
      <c r="Q5272">
        <v>138</v>
      </c>
      <c r="R5272">
        <v>550</v>
      </c>
      <c r="S5272">
        <v>3</v>
      </c>
      <c r="T5272" s="1">
        <v>42445</v>
      </c>
      <c r="U5272" t="str">
        <f>IF(Main_Data[[#This Row],[Average_Cost_for_two]]&lt;=200000,"0-200k",IF(Main_Data[[#This Row],[Average_Cost_for_two]]&lt;=400000,"200k-400k",IF(Main_Data[[#This Row],[Average_Cost_for_two]]&lt;=600000,"400k-600k",IF(Main_Data[[#This Row],[Average_Cost_for_two]]&lt;=800000,"600k-800k"))))</f>
        <v>0-200k</v>
      </c>
    </row>
    <row r="5273" spans="1:21" x14ac:dyDescent="0.35">
      <c r="A5273">
        <v>305652</v>
      </c>
      <c r="B5273" t="s">
        <v>10821</v>
      </c>
      <c r="C5273">
        <v>1</v>
      </c>
      <c r="D5273" t="s">
        <v>21</v>
      </c>
      <c r="E5273" t="s">
        <v>10822</v>
      </c>
      <c r="F5273" t="s">
        <v>1980</v>
      </c>
      <c r="G5273" t="s">
        <v>1981</v>
      </c>
      <c r="H5273">
        <v>77.240403999999998</v>
      </c>
      <c r="I5273">
        <v>28.541886999999999</v>
      </c>
      <c r="J5273" t="s">
        <v>25</v>
      </c>
      <c r="K5273" t="s">
        <v>26</v>
      </c>
      <c r="L5273" t="s">
        <v>27</v>
      </c>
      <c r="M5273" t="s">
        <v>27</v>
      </c>
      <c r="N5273" t="s">
        <v>27</v>
      </c>
      <c r="O5273" t="s">
        <v>27</v>
      </c>
      <c r="P5273">
        <v>2</v>
      </c>
      <c r="Q5273">
        <v>44</v>
      </c>
      <c r="R5273">
        <v>500</v>
      </c>
      <c r="S5273">
        <v>3</v>
      </c>
      <c r="T5273" s="1">
        <v>41699</v>
      </c>
      <c r="U5273" t="str">
        <f>IF(Main_Data[[#This Row],[Average_Cost_for_two]]&lt;=200000,"0-200k",IF(Main_Data[[#This Row],[Average_Cost_for_two]]&lt;=400000,"200k-400k",IF(Main_Data[[#This Row],[Average_Cost_for_two]]&lt;=600000,"400k-600k",IF(Main_Data[[#This Row],[Average_Cost_for_two]]&lt;=800000,"600k-800k"))))</f>
        <v>0-200k</v>
      </c>
    </row>
    <row r="5274" spans="1:21" x14ac:dyDescent="0.35">
      <c r="A5274">
        <v>18458625</v>
      </c>
      <c r="B5274" t="s">
        <v>10823</v>
      </c>
      <c r="C5274">
        <v>1</v>
      </c>
      <c r="D5274" t="s">
        <v>21</v>
      </c>
      <c r="E5274" t="s">
        <v>10824</v>
      </c>
      <c r="F5274" t="s">
        <v>443</v>
      </c>
      <c r="G5274" t="s">
        <v>444</v>
      </c>
      <c r="H5274">
        <v>0</v>
      </c>
      <c r="I5274">
        <v>0</v>
      </c>
      <c r="J5274" t="s">
        <v>25</v>
      </c>
      <c r="K5274" t="s">
        <v>26</v>
      </c>
      <c r="L5274" t="s">
        <v>27</v>
      </c>
      <c r="M5274" t="s">
        <v>34</v>
      </c>
      <c r="N5274" t="s">
        <v>27</v>
      </c>
      <c r="O5274" t="s">
        <v>27</v>
      </c>
      <c r="P5274">
        <v>2</v>
      </c>
      <c r="Q5274">
        <v>4</v>
      </c>
      <c r="R5274">
        <v>500</v>
      </c>
      <c r="S5274">
        <v>3</v>
      </c>
      <c r="T5274" s="1">
        <v>41356</v>
      </c>
      <c r="U5274" t="str">
        <f>IF(Main_Data[[#This Row],[Average_Cost_for_two]]&lt;=200000,"0-200k",IF(Main_Data[[#This Row],[Average_Cost_for_two]]&lt;=400000,"200k-400k",IF(Main_Data[[#This Row],[Average_Cost_for_two]]&lt;=600000,"400k-600k",IF(Main_Data[[#This Row],[Average_Cost_for_two]]&lt;=800000,"600k-800k"))))</f>
        <v>0-200k</v>
      </c>
    </row>
    <row r="5275" spans="1:21" x14ac:dyDescent="0.35">
      <c r="A5275">
        <v>302254</v>
      </c>
      <c r="B5275" t="s">
        <v>10825</v>
      </c>
      <c r="C5275">
        <v>1</v>
      </c>
      <c r="D5275" t="s">
        <v>21</v>
      </c>
      <c r="E5275" t="s">
        <v>10826</v>
      </c>
      <c r="F5275" t="s">
        <v>10780</v>
      </c>
      <c r="G5275" t="s">
        <v>10781</v>
      </c>
      <c r="H5275">
        <v>77.078475600000004</v>
      </c>
      <c r="I5275">
        <v>28.516153299999999</v>
      </c>
      <c r="J5275" t="s">
        <v>25</v>
      </c>
      <c r="K5275" t="s">
        <v>26</v>
      </c>
      <c r="L5275" t="s">
        <v>27</v>
      </c>
      <c r="M5275" t="s">
        <v>34</v>
      </c>
      <c r="N5275" t="s">
        <v>27</v>
      </c>
      <c r="O5275" t="s">
        <v>27</v>
      </c>
      <c r="P5275">
        <v>2</v>
      </c>
      <c r="Q5275">
        <v>36</v>
      </c>
      <c r="R5275">
        <v>600</v>
      </c>
      <c r="S5275">
        <v>3</v>
      </c>
      <c r="T5275" s="1">
        <v>41339</v>
      </c>
      <c r="U5275" t="str">
        <f>IF(Main_Data[[#This Row],[Average_Cost_for_two]]&lt;=200000,"0-200k",IF(Main_Data[[#This Row],[Average_Cost_for_two]]&lt;=400000,"200k-400k",IF(Main_Data[[#This Row],[Average_Cost_for_two]]&lt;=600000,"400k-600k",IF(Main_Data[[#This Row],[Average_Cost_for_two]]&lt;=800000,"600k-800k"))))</f>
        <v>0-200k</v>
      </c>
    </row>
    <row r="5276" spans="1:21" x14ac:dyDescent="0.35">
      <c r="A5276">
        <v>300013</v>
      </c>
      <c r="B5276" t="s">
        <v>10762</v>
      </c>
      <c r="C5276">
        <v>1</v>
      </c>
      <c r="D5276" t="s">
        <v>21</v>
      </c>
      <c r="E5276" t="s">
        <v>10827</v>
      </c>
      <c r="F5276" t="s">
        <v>53</v>
      </c>
      <c r="G5276" t="s">
        <v>54</v>
      </c>
      <c r="H5276">
        <v>77.268270999999999</v>
      </c>
      <c r="I5276">
        <v>28.561703000000001</v>
      </c>
      <c r="J5276" t="s">
        <v>25</v>
      </c>
      <c r="K5276" t="s">
        <v>26</v>
      </c>
      <c r="L5276" t="s">
        <v>27</v>
      </c>
      <c r="M5276" t="s">
        <v>27</v>
      </c>
      <c r="N5276" t="s">
        <v>27</v>
      </c>
      <c r="O5276" t="s">
        <v>27</v>
      </c>
      <c r="P5276">
        <v>2</v>
      </c>
      <c r="Q5276">
        <v>9</v>
      </c>
      <c r="R5276">
        <v>500</v>
      </c>
      <c r="S5276">
        <v>3</v>
      </c>
      <c r="T5276" s="1">
        <v>41347</v>
      </c>
      <c r="U5276" t="str">
        <f>IF(Main_Data[[#This Row],[Average_Cost_for_two]]&lt;=200000,"0-200k",IF(Main_Data[[#This Row],[Average_Cost_for_two]]&lt;=400000,"200k-400k",IF(Main_Data[[#This Row],[Average_Cost_for_two]]&lt;=600000,"400k-600k",IF(Main_Data[[#This Row],[Average_Cost_for_two]]&lt;=800000,"600k-800k"))))</f>
        <v>0-200k</v>
      </c>
    </row>
    <row r="5277" spans="1:21" x14ac:dyDescent="0.35">
      <c r="A5277">
        <v>18420427</v>
      </c>
      <c r="B5277" t="s">
        <v>10828</v>
      </c>
      <c r="C5277">
        <v>1</v>
      </c>
      <c r="D5277" t="s">
        <v>21</v>
      </c>
      <c r="E5277" t="s">
        <v>10829</v>
      </c>
      <c r="F5277" t="s">
        <v>1905</v>
      </c>
      <c r="G5277" t="s">
        <v>1906</v>
      </c>
      <c r="H5277">
        <v>77.120066699999995</v>
      </c>
      <c r="I5277">
        <v>28.639261900000001</v>
      </c>
      <c r="J5277" t="s">
        <v>25</v>
      </c>
      <c r="K5277" t="s">
        <v>26</v>
      </c>
      <c r="L5277" t="s">
        <v>27</v>
      </c>
      <c r="M5277" t="s">
        <v>27</v>
      </c>
      <c r="N5277" t="s">
        <v>27</v>
      </c>
      <c r="O5277" t="s">
        <v>27</v>
      </c>
      <c r="P5277">
        <v>2</v>
      </c>
      <c r="Q5277">
        <v>4</v>
      </c>
      <c r="R5277">
        <v>650</v>
      </c>
      <c r="S5277">
        <v>3</v>
      </c>
      <c r="T5277" s="1">
        <v>41709</v>
      </c>
      <c r="U5277" t="str">
        <f>IF(Main_Data[[#This Row],[Average_Cost_for_two]]&lt;=200000,"0-200k",IF(Main_Data[[#This Row],[Average_Cost_for_two]]&lt;=400000,"200k-400k",IF(Main_Data[[#This Row],[Average_Cost_for_two]]&lt;=600000,"400k-600k",IF(Main_Data[[#This Row],[Average_Cost_for_two]]&lt;=800000,"600k-800k"))))</f>
        <v>0-200k</v>
      </c>
    </row>
    <row r="5278" spans="1:21" x14ac:dyDescent="0.35">
      <c r="A5278">
        <v>3170</v>
      </c>
      <c r="B5278" t="s">
        <v>10830</v>
      </c>
      <c r="C5278">
        <v>1</v>
      </c>
      <c r="D5278" t="s">
        <v>21</v>
      </c>
      <c r="E5278" t="s">
        <v>773</v>
      </c>
      <c r="F5278" t="s">
        <v>772</v>
      </c>
      <c r="G5278" t="s">
        <v>773</v>
      </c>
      <c r="H5278">
        <v>77.220351699999995</v>
      </c>
      <c r="I5278">
        <v>28.569117299999998</v>
      </c>
      <c r="J5278" t="s">
        <v>25</v>
      </c>
      <c r="K5278" t="s">
        <v>26</v>
      </c>
      <c r="L5278" t="s">
        <v>27</v>
      </c>
      <c r="M5278" t="s">
        <v>27</v>
      </c>
      <c r="N5278" t="s">
        <v>27</v>
      </c>
      <c r="O5278" t="s">
        <v>27</v>
      </c>
      <c r="P5278">
        <v>2</v>
      </c>
      <c r="Q5278">
        <v>64</v>
      </c>
      <c r="R5278">
        <v>800</v>
      </c>
      <c r="S5278">
        <v>3</v>
      </c>
      <c r="T5278" s="1">
        <v>40614</v>
      </c>
      <c r="U5278" t="str">
        <f>IF(Main_Data[[#This Row],[Average_Cost_for_two]]&lt;=200000,"0-200k",IF(Main_Data[[#This Row],[Average_Cost_for_two]]&lt;=400000,"200k-400k",IF(Main_Data[[#This Row],[Average_Cost_for_two]]&lt;=600000,"400k-600k",IF(Main_Data[[#This Row],[Average_Cost_for_two]]&lt;=800000,"600k-800k"))))</f>
        <v>0-200k</v>
      </c>
    </row>
    <row r="5279" spans="1:21" x14ac:dyDescent="0.35">
      <c r="A5279">
        <v>18219524</v>
      </c>
      <c r="B5279" t="s">
        <v>10831</v>
      </c>
      <c r="C5279">
        <v>1</v>
      </c>
      <c r="D5279" t="s">
        <v>21</v>
      </c>
      <c r="E5279" t="s">
        <v>10832</v>
      </c>
      <c r="F5279" t="s">
        <v>153</v>
      </c>
      <c r="G5279" t="s">
        <v>154</v>
      </c>
      <c r="H5279">
        <v>77.186348800000005</v>
      </c>
      <c r="I5279">
        <v>28.6975254</v>
      </c>
      <c r="J5279" t="s">
        <v>25</v>
      </c>
      <c r="K5279" t="s">
        <v>26</v>
      </c>
      <c r="L5279" t="s">
        <v>27</v>
      </c>
      <c r="M5279" t="s">
        <v>27</v>
      </c>
      <c r="N5279" t="s">
        <v>27</v>
      </c>
      <c r="O5279" t="s">
        <v>27</v>
      </c>
      <c r="P5279">
        <v>2</v>
      </c>
      <c r="Q5279">
        <v>4</v>
      </c>
      <c r="R5279">
        <v>600</v>
      </c>
      <c r="S5279">
        <v>3</v>
      </c>
      <c r="T5279" s="1">
        <v>43142</v>
      </c>
      <c r="U5279" t="str">
        <f>IF(Main_Data[[#This Row],[Average_Cost_for_two]]&lt;=200000,"0-200k",IF(Main_Data[[#This Row],[Average_Cost_for_two]]&lt;=400000,"200k-400k",IF(Main_Data[[#This Row],[Average_Cost_for_two]]&lt;=600000,"400k-600k",IF(Main_Data[[#This Row],[Average_Cost_for_two]]&lt;=800000,"600k-800k"))))</f>
        <v>0-200k</v>
      </c>
    </row>
    <row r="5280" spans="1:21" x14ac:dyDescent="0.35">
      <c r="A5280">
        <v>18350101</v>
      </c>
      <c r="B5280" t="s">
        <v>10833</v>
      </c>
      <c r="C5280">
        <v>1</v>
      </c>
      <c r="D5280" t="s">
        <v>21</v>
      </c>
      <c r="E5280" t="s">
        <v>10834</v>
      </c>
      <c r="F5280" t="s">
        <v>112</v>
      </c>
      <c r="G5280" t="s">
        <v>113</v>
      </c>
      <c r="H5280">
        <v>77.137775500000004</v>
      </c>
      <c r="I5280">
        <v>28.7065181</v>
      </c>
      <c r="J5280" t="s">
        <v>25</v>
      </c>
      <c r="K5280" t="s">
        <v>26</v>
      </c>
      <c r="L5280" t="s">
        <v>27</v>
      </c>
      <c r="M5280" t="s">
        <v>34</v>
      </c>
      <c r="N5280" t="s">
        <v>27</v>
      </c>
      <c r="O5280" t="s">
        <v>27</v>
      </c>
      <c r="P5280">
        <v>2</v>
      </c>
      <c r="Q5280">
        <v>128</v>
      </c>
      <c r="R5280">
        <v>500</v>
      </c>
      <c r="S5280">
        <v>3</v>
      </c>
      <c r="T5280" s="1">
        <v>41329</v>
      </c>
      <c r="U5280" t="str">
        <f>IF(Main_Data[[#This Row],[Average_Cost_for_two]]&lt;=200000,"0-200k",IF(Main_Data[[#This Row],[Average_Cost_for_two]]&lt;=400000,"200k-400k",IF(Main_Data[[#This Row],[Average_Cost_for_two]]&lt;=600000,"400k-600k",IF(Main_Data[[#This Row],[Average_Cost_for_two]]&lt;=800000,"600k-800k"))))</f>
        <v>0-200k</v>
      </c>
    </row>
    <row r="5281" spans="1:21" x14ac:dyDescent="0.35">
      <c r="A5281">
        <v>18126077</v>
      </c>
      <c r="B5281" t="s">
        <v>10835</v>
      </c>
      <c r="C5281">
        <v>1</v>
      </c>
      <c r="D5281" t="s">
        <v>21</v>
      </c>
      <c r="E5281" t="s">
        <v>10836</v>
      </c>
      <c r="F5281" t="s">
        <v>895</v>
      </c>
      <c r="G5281" t="s">
        <v>896</v>
      </c>
      <c r="H5281">
        <v>77.290443699999997</v>
      </c>
      <c r="I5281">
        <v>28.675740000000001</v>
      </c>
      <c r="J5281" t="s">
        <v>25</v>
      </c>
      <c r="K5281" t="s">
        <v>26</v>
      </c>
      <c r="L5281" t="s">
        <v>27</v>
      </c>
      <c r="M5281" t="s">
        <v>27</v>
      </c>
      <c r="N5281" t="s">
        <v>27</v>
      </c>
      <c r="O5281" t="s">
        <v>27</v>
      </c>
      <c r="P5281">
        <v>2</v>
      </c>
      <c r="Q5281">
        <v>25</v>
      </c>
      <c r="R5281">
        <v>600</v>
      </c>
      <c r="S5281">
        <v>3</v>
      </c>
      <c r="T5281" s="1">
        <v>43132</v>
      </c>
      <c r="U5281" t="str">
        <f>IF(Main_Data[[#This Row],[Average_Cost_for_two]]&lt;=200000,"0-200k",IF(Main_Data[[#This Row],[Average_Cost_for_two]]&lt;=400000,"200k-400k",IF(Main_Data[[#This Row],[Average_Cost_for_two]]&lt;=600000,"400k-600k",IF(Main_Data[[#This Row],[Average_Cost_for_two]]&lt;=800000,"600k-800k"))))</f>
        <v>0-200k</v>
      </c>
    </row>
    <row r="5282" spans="1:21" x14ac:dyDescent="0.35">
      <c r="A5282">
        <v>7534</v>
      </c>
      <c r="B5282" t="s">
        <v>10837</v>
      </c>
      <c r="C5282">
        <v>1</v>
      </c>
      <c r="D5282" t="s">
        <v>21</v>
      </c>
      <c r="E5282" t="s">
        <v>10838</v>
      </c>
      <c r="F5282" t="s">
        <v>251</v>
      </c>
      <c r="G5282" t="s">
        <v>252</v>
      </c>
      <c r="H5282">
        <v>77.19484482</v>
      </c>
      <c r="I5282">
        <v>28.653774460000001</v>
      </c>
      <c r="J5282" t="s">
        <v>25</v>
      </c>
      <c r="K5282" t="s">
        <v>26</v>
      </c>
      <c r="L5282" t="s">
        <v>27</v>
      </c>
      <c r="M5282" t="s">
        <v>27</v>
      </c>
      <c r="N5282" t="s">
        <v>27</v>
      </c>
      <c r="O5282" t="s">
        <v>27</v>
      </c>
      <c r="P5282">
        <v>2</v>
      </c>
      <c r="Q5282">
        <v>60</v>
      </c>
      <c r="R5282">
        <v>500</v>
      </c>
      <c r="S5282">
        <v>3</v>
      </c>
      <c r="T5282" s="1">
        <v>42005</v>
      </c>
      <c r="U5282" t="str">
        <f>IF(Main_Data[[#This Row],[Average_Cost_for_two]]&lt;=200000,"0-200k",IF(Main_Data[[#This Row],[Average_Cost_for_two]]&lt;=400000,"200k-400k",IF(Main_Data[[#This Row],[Average_Cost_for_two]]&lt;=600000,"400k-600k",IF(Main_Data[[#This Row],[Average_Cost_for_two]]&lt;=800000,"600k-800k"))))</f>
        <v>0-200k</v>
      </c>
    </row>
    <row r="5283" spans="1:21" x14ac:dyDescent="0.35">
      <c r="A5283">
        <v>18421495</v>
      </c>
      <c r="B5283" t="s">
        <v>10839</v>
      </c>
      <c r="C5283">
        <v>1</v>
      </c>
      <c r="D5283" t="s">
        <v>21</v>
      </c>
      <c r="E5283" t="s">
        <v>10840</v>
      </c>
      <c r="F5283" t="s">
        <v>161</v>
      </c>
      <c r="G5283" t="s">
        <v>162</v>
      </c>
      <c r="H5283">
        <v>77.280517900000007</v>
      </c>
      <c r="I5283">
        <v>28.6573761</v>
      </c>
      <c r="J5283" t="s">
        <v>25</v>
      </c>
      <c r="K5283" t="s">
        <v>26</v>
      </c>
      <c r="L5283" t="s">
        <v>27</v>
      </c>
      <c r="M5283" t="s">
        <v>27</v>
      </c>
      <c r="N5283" t="s">
        <v>27</v>
      </c>
      <c r="O5283" t="s">
        <v>27</v>
      </c>
      <c r="P5283">
        <v>2</v>
      </c>
      <c r="Q5283">
        <v>8</v>
      </c>
      <c r="R5283">
        <v>600</v>
      </c>
      <c r="S5283">
        <v>3</v>
      </c>
      <c r="T5283" s="1">
        <v>41289</v>
      </c>
      <c r="U5283" t="str">
        <f>IF(Main_Data[[#This Row],[Average_Cost_for_two]]&lt;=200000,"0-200k",IF(Main_Data[[#This Row],[Average_Cost_for_two]]&lt;=400000,"200k-400k",IF(Main_Data[[#This Row],[Average_Cost_for_two]]&lt;=600000,"400k-600k",IF(Main_Data[[#This Row],[Average_Cost_for_two]]&lt;=800000,"600k-800k"))))</f>
        <v>0-200k</v>
      </c>
    </row>
    <row r="5284" spans="1:21" x14ac:dyDescent="0.35">
      <c r="A5284">
        <v>1859</v>
      </c>
      <c r="B5284" t="s">
        <v>10841</v>
      </c>
      <c r="C5284">
        <v>1</v>
      </c>
      <c r="D5284" t="s">
        <v>21</v>
      </c>
      <c r="E5284" t="s">
        <v>10842</v>
      </c>
      <c r="F5284" t="s">
        <v>61</v>
      </c>
      <c r="G5284" t="s">
        <v>62</v>
      </c>
      <c r="H5284">
        <v>77.181856199999999</v>
      </c>
      <c r="I5284">
        <v>28.564324299999999</v>
      </c>
      <c r="J5284" t="s">
        <v>25</v>
      </c>
      <c r="K5284" t="s">
        <v>26</v>
      </c>
      <c r="L5284" t="s">
        <v>27</v>
      </c>
      <c r="M5284" t="s">
        <v>34</v>
      </c>
      <c r="N5284" t="s">
        <v>27</v>
      </c>
      <c r="O5284" t="s">
        <v>27</v>
      </c>
      <c r="P5284">
        <v>2</v>
      </c>
      <c r="Q5284">
        <v>102</v>
      </c>
      <c r="R5284">
        <v>600</v>
      </c>
      <c r="S5284">
        <v>3</v>
      </c>
      <c r="T5284" s="1">
        <v>40197</v>
      </c>
      <c r="U5284" t="str">
        <f>IF(Main_Data[[#This Row],[Average_Cost_for_two]]&lt;=200000,"0-200k",IF(Main_Data[[#This Row],[Average_Cost_for_two]]&lt;=400000,"200k-400k",IF(Main_Data[[#This Row],[Average_Cost_for_two]]&lt;=600000,"400k-600k",IF(Main_Data[[#This Row],[Average_Cost_for_two]]&lt;=800000,"600k-800k"))))</f>
        <v>0-200k</v>
      </c>
    </row>
    <row r="5285" spans="1:21" x14ac:dyDescent="0.35">
      <c r="A5285">
        <v>18282048</v>
      </c>
      <c r="B5285" t="s">
        <v>10843</v>
      </c>
      <c r="C5285">
        <v>1</v>
      </c>
      <c r="D5285" t="s">
        <v>21</v>
      </c>
      <c r="E5285" t="s">
        <v>10844</v>
      </c>
      <c r="F5285" t="s">
        <v>1751</v>
      </c>
      <c r="G5285" t="s">
        <v>1750</v>
      </c>
      <c r="H5285">
        <v>77.183514200000005</v>
      </c>
      <c r="I5285">
        <v>28.6366196</v>
      </c>
      <c r="J5285" t="s">
        <v>25</v>
      </c>
      <c r="K5285" t="s">
        <v>26</v>
      </c>
      <c r="L5285" t="s">
        <v>27</v>
      </c>
      <c r="M5285" t="s">
        <v>34</v>
      </c>
      <c r="N5285" t="s">
        <v>27</v>
      </c>
      <c r="O5285" t="s">
        <v>27</v>
      </c>
      <c r="P5285">
        <v>2</v>
      </c>
      <c r="Q5285">
        <v>10</v>
      </c>
      <c r="R5285">
        <v>600</v>
      </c>
      <c r="S5285">
        <v>3</v>
      </c>
      <c r="T5285" s="1">
        <v>41298</v>
      </c>
      <c r="U5285" t="str">
        <f>IF(Main_Data[[#This Row],[Average_Cost_for_two]]&lt;=200000,"0-200k",IF(Main_Data[[#This Row],[Average_Cost_for_two]]&lt;=400000,"200k-400k",IF(Main_Data[[#This Row],[Average_Cost_for_two]]&lt;=600000,"400k-600k",IF(Main_Data[[#This Row],[Average_Cost_for_two]]&lt;=800000,"600k-800k"))))</f>
        <v>0-200k</v>
      </c>
    </row>
    <row r="5286" spans="1:21" x14ac:dyDescent="0.35">
      <c r="A5286">
        <v>18294230</v>
      </c>
      <c r="B5286" t="s">
        <v>10845</v>
      </c>
      <c r="C5286">
        <v>1</v>
      </c>
      <c r="D5286" t="s">
        <v>21</v>
      </c>
      <c r="E5286" t="s">
        <v>10846</v>
      </c>
      <c r="F5286" t="s">
        <v>69</v>
      </c>
      <c r="G5286" t="s">
        <v>70</v>
      </c>
      <c r="H5286">
        <v>77.238404799999998</v>
      </c>
      <c r="I5286">
        <v>28.578006500000001</v>
      </c>
      <c r="J5286" t="s">
        <v>25</v>
      </c>
      <c r="K5286" t="s">
        <v>26</v>
      </c>
      <c r="L5286" t="s">
        <v>27</v>
      </c>
      <c r="M5286" t="s">
        <v>34</v>
      </c>
      <c r="N5286" t="s">
        <v>27</v>
      </c>
      <c r="O5286" t="s">
        <v>27</v>
      </c>
      <c r="P5286">
        <v>2</v>
      </c>
      <c r="Q5286">
        <v>44</v>
      </c>
      <c r="R5286">
        <v>500</v>
      </c>
      <c r="S5286">
        <v>3</v>
      </c>
      <c r="T5286" s="1">
        <v>43452</v>
      </c>
      <c r="U5286" t="str">
        <f>IF(Main_Data[[#This Row],[Average_Cost_for_two]]&lt;=200000,"0-200k",IF(Main_Data[[#This Row],[Average_Cost_for_two]]&lt;=400000,"200k-400k",IF(Main_Data[[#This Row],[Average_Cost_for_two]]&lt;=600000,"400k-600k",IF(Main_Data[[#This Row],[Average_Cost_for_two]]&lt;=800000,"600k-800k"))))</f>
        <v>0-200k</v>
      </c>
    </row>
    <row r="5287" spans="1:21" x14ac:dyDescent="0.35">
      <c r="A5287">
        <v>920</v>
      </c>
      <c r="B5287" t="s">
        <v>10847</v>
      </c>
      <c r="C5287">
        <v>1</v>
      </c>
      <c r="D5287" t="s">
        <v>21</v>
      </c>
      <c r="E5287" t="s">
        <v>10848</v>
      </c>
      <c r="F5287" t="s">
        <v>332</v>
      </c>
      <c r="G5287" t="s">
        <v>333</v>
      </c>
      <c r="H5287">
        <v>77.246041149999996</v>
      </c>
      <c r="I5287">
        <v>28.558722929999998</v>
      </c>
      <c r="J5287" t="s">
        <v>25</v>
      </c>
      <c r="K5287" t="s">
        <v>26</v>
      </c>
      <c r="L5287" t="s">
        <v>27</v>
      </c>
      <c r="M5287" t="s">
        <v>27</v>
      </c>
      <c r="N5287" t="s">
        <v>27</v>
      </c>
      <c r="O5287" t="s">
        <v>27</v>
      </c>
      <c r="P5287">
        <v>2</v>
      </c>
      <c r="Q5287">
        <v>22</v>
      </c>
      <c r="R5287">
        <v>500</v>
      </c>
      <c r="S5287">
        <v>3</v>
      </c>
      <c r="T5287" s="1">
        <v>40900</v>
      </c>
      <c r="U5287" t="str">
        <f>IF(Main_Data[[#This Row],[Average_Cost_for_two]]&lt;=200000,"0-200k",IF(Main_Data[[#This Row],[Average_Cost_for_two]]&lt;=400000,"200k-400k",IF(Main_Data[[#This Row],[Average_Cost_for_two]]&lt;=600000,"400k-600k",IF(Main_Data[[#This Row],[Average_Cost_for_two]]&lt;=800000,"600k-800k"))))</f>
        <v>0-200k</v>
      </c>
    </row>
    <row r="5288" spans="1:21" x14ac:dyDescent="0.35">
      <c r="A5288">
        <v>309338</v>
      </c>
      <c r="B5288" t="s">
        <v>10849</v>
      </c>
      <c r="C5288">
        <v>1</v>
      </c>
      <c r="D5288" t="s">
        <v>21</v>
      </c>
      <c r="E5288" t="s">
        <v>1623</v>
      </c>
      <c r="F5288" t="s">
        <v>1622</v>
      </c>
      <c r="G5288" t="s">
        <v>1623</v>
      </c>
      <c r="H5288">
        <v>77.248004859999995</v>
      </c>
      <c r="I5288">
        <v>28.542871229999999</v>
      </c>
      <c r="J5288" t="s">
        <v>25</v>
      </c>
      <c r="K5288" t="s">
        <v>26</v>
      </c>
      <c r="L5288" t="s">
        <v>27</v>
      </c>
      <c r="M5288" t="s">
        <v>34</v>
      </c>
      <c r="N5288" t="s">
        <v>27</v>
      </c>
      <c r="O5288" t="s">
        <v>27</v>
      </c>
      <c r="P5288">
        <v>2</v>
      </c>
      <c r="Q5288">
        <v>89</v>
      </c>
      <c r="R5288">
        <v>750</v>
      </c>
      <c r="S5288">
        <v>4</v>
      </c>
      <c r="T5288" s="1">
        <v>42342</v>
      </c>
      <c r="U5288" t="str">
        <f>IF(Main_Data[[#This Row],[Average_Cost_for_two]]&lt;=200000,"0-200k",IF(Main_Data[[#This Row],[Average_Cost_for_two]]&lt;=400000,"200k-400k",IF(Main_Data[[#This Row],[Average_Cost_for_two]]&lt;=600000,"400k-600k",IF(Main_Data[[#This Row],[Average_Cost_for_two]]&lt;=800000,"600k-800k"))))</f>
        <v>0-200k</v>
      </c>
    </row>
    <row r="5289" spans="1:21" x14ac:dyDescent="0.35">
      <c r="A5289">
        <v>300973</v>
      </c>
      <c r="B5289" t="s">
        <v>10850</v>
      </c>
      <c r="C5289">
        <v>1</v>
      </c>
      <c r="D5289" t="s">
        <v>21</v>
      </c>
      <c r="E5289" t="s">
        <v>10851</v>
      </c>
      <c r="F5289" t="s">
        <v>9918</v>
      </c>
      <c r="G5289" t="s">
        <v>9919</v>
      </c>
      <c r="H5289">
        <v>77.146738060000004</v>
      </c>
      <c r="I5289">
        <v>28.662287840000001</v>
      </c>
      <c r="J5289" t="s">
        <v>25</v>
      </c>
      <c r="K5289" t="s">
        <v>26</v>
      </c>
      <c r="L5289" t="s">
        <v>27</v>
      </c>
      <c r="M5289" t="s">
        <v>27</v>
      </c>
      <c r="N5289" t="s">
        <v>27</v>
      </c>
      <c r="O5289" t="s">
        <v>27</v>
      </c>
      <c r="P5289">
        <v>2</v>
      </c>
      <c r="Q5289">
        <v>62</v>
      </c>
      <c r="R5289">
        <v>600</v>
      </c>
      <c r="S5289">
        <v>3</v>
      </c>
      <c r="T5289" s="1">
        <v>42358</v>
      </c>
      <c r="U5289" t="str">
        <f>IF(Main_Data[[#This Row],[Average_Cost_for_two]]&lt;=200000,"0-200k",IF(Main_Data[[#This Row],[Average_Cost_for_two]]&lt;=400000,"200k-400k",IF(Main_Data[[#This Row],[Average_Cost_for_two]]&lt;=600000,"400k-600k",IF(Main_Data[[#This Row],[Average_Cost_for_two]]&lt;=800000,"600k-800k"))))</f>
        <v>0-200k</v>
      </c>
    </row>
    <row r="5290" spans="1:21" x14ac:dyDescent="0.35">
      <c r="A5290">
        <v>3125</v>
      </c>
      <c r="B5290" t="s">
        <v>10852</v>
      </c>
      <c r="C5290">
        <v>1</v>
      </c>
      <c r="D5290" t="s">
        <v>21</v>
      </c>
      <c r="E5290" t="s">
        <v>10853</v>
      </c>
      <c r="F5290" t="s">
        <v>902</v>
      </c>
      <c r="G5290" t="s">
        <v>903</v>
      </c>
      <c r="H5290">
        <v>77.173319699999993</v>
      </c>
      <c r="I5290">
        <v>28.6462535</v>
      </c>
      <c r="J5290" t="s">
        <v>25</v>
      </c>
      <c r="K5290" t="s">
        <v>26</v>
      </c>
      <c r="L5290" t="s">
        <v>27</v>
      </c>
      <c r="M5290" t="s">
        <v>34</v>
      </c>
      <c r="N5290" t="s">
        <v>27</v>
      </c>
      <c r="O5290" t="s">
        <v>27</v>
      </c>
      <c r="P5290">
        <v>2</v>
      </c>
      <c r="Q5290">
        <v>93</v>
      </c>
      <c r="R5290">
        <v>550</v>
      </c>
      <c r="S5290">
        <v>3</v>
      </c>
      <c r="T5290" s="1">
        <v>43040</v>
      </c>
      <c r="U5290" t="str">
        <f>IF(Main_Data[[#This Row],[Average_Cost_for_two]]&lt;=200000,"0-200k",IF(Main_Data[[#This Row],[Average_Cost_for_two]]&lt;=400000,"200k-400k",IF(Main_Data[[#This Row],[Average_Cost_for_two]]&lt;=600000,"400k-600k",IF(Main_Data[[#This Row],[Average_Cost_for_two]]&lt;=800000,"600k-800k"))))</f>
        <v>0-200k</v>
      </c>
    </row>
    <row r="5291" spans="1:21" x14ac:dyDescent="0.35">
      <c r="A5291">
        <v>312942</v>
      </c>
      <c r="B5291" t="s">
        <v>10740</v>
      </c>
      <c r="C5291">
        <v>1</v>
      </c>
      <c r="D5291" t="s">
        <v>21</v>
      </c>
      <c r="E5291" t="s">
        <v>10854</v>
      </c>
      <c r="F5291" t="s">
        <v>23</v>
      </c>
      <c r="G5291" t="s">
        <v>24</v>
      </c>
      <c r="H5291">
        <v>77.273758760000007</v>
      </c>
      <c r="I5291">
        <v>28.657918710000001</v>
      </c>
      <c r="J5291" t="s">
        <v>25</v>
      </c>
      <c r="K5291" t="s">
        <v>26</v>
      </c>
      <c r="L5291" t="s">
        <v>27</v>
      </c>
      <c r="M5291" t="s">
        <v>27</v>
      </c>
      <c r="N5291" t="s">
        <v>27</v>
      </c>
      <c r="O5291" t="s">
        <v>27</v>
      </c>
      <c r="P5291">
        <v>2</v>
      </c>
      <c r="Q5291">
        <v>17</v>
      </c>
      <c r="R5291">
        <v>500</v>
      </c>
      <c r="S5291">
        <v>3</v>
      </c>
      <c r="T5291" s="1">
        <v>41216</v>
      </c>
      <c r="U5291" t="str">
        <f>IF(Main_Data[[#This Row],[Average_Cost_for_two]]&lt;=200000,"0-200k",IF(Main_Data[[#This Row],[Average_Cost_for_two]]&lt;=400000,"200k-400k",IF(Main_Data[[#This Row],[Average_Cost_for_two]]&lt;=600000,"400k-600k",IF(Main_Data[[#This Row],[Average_Cost_for_two]]&lt;=800000,"600k-800k"))))</f>
        <v>0-200k</v>
      </c>
    </row>
    <row r="5292" spans="1:21" x14ac:dyDescent="0.35">
      <c r="A5292">
        <v>8864</v>
      </c>
      <c r="B5292" t="s">
        <v>10855</v>
      </c>
      <c r="C5292">
        <v>1</v>
      </c>
      <c r="D5292" t="s">
        <v>21</v>
      </c>
      <c r="E5292" t="s">
        <v>10856</v>
      </c>
      <c r="F5292" t="s">
        <v>251</v>
      </c>
      <c r="G5292" t="s">
        <v>252</v>
      </c>
      <c r="H5292">
        <v>77.190395030000005</v>
      </c>
      <c r="I5292">
        <v>28.654487639999999</v>
      </c>
      <c r="J5292" t="s">
        <v>25</v>
      </c>
      <c r="K5292" t="s">
        <v>26</v>
      </c>
      <c r="L5292" t="s">
        <v>27</v>
      </c>
      <c r="M5292" t="s">
        <v>34</v>
      </c>
      <c r="N5292" t="s">
        <v>27</v>
      </c>
      <c r="O5292" t="s">
        <v>27</v>
      </c>
      <c r="P5292">
        <v>2</v>
      </c>
      <c r="Q5292">
        <v>76</v>
      </c>
      <c r="R5292">
        <v>500</v>
      </c>
      <c r="S5292">
        <v>4</v>
      </c>
      <c r="T5292" s="1">
        <v>40500</v>
      </c>
      <c r="U5292" t="str">
        <f>IF(Main_Data[[#This Row],[Average_Cost_for_two]]&lt;=200000,"0-200k",IF(Main_Data[[#This Row],[Average_Cost_for_two]]&lt;=400000,"200k-400k",IF(Main_Data[[#This Row],[Average_Cost_for_two]]&lt;=600000,"400k-600k",IF(Main_Data[[#This Row],[Average_Cost_for_two]]&lt;=800000,"600k-800k"))))</f>
        <v>0-200k</v>
      </c>
    </row>
    <row r="5293" spans="1:21" x14ac:dyDescent="0.35">
      <c r="A5293">
        <v>307696</v>
      </c>
      <c r="B5293" t="s">
        <v>10739</v>
      </c>
      <c r="C5293">
        <v>1</v>
      </c>
      <c r="D5293" t="s">
        <v>21</v>
      </c>
      <c r="E5293" t="s">
        <v>6230</v>
      </c>
      <c r="F5293" t="s">
        <v>416</v>
      </c>
      <c r="G5293" t="s">
        <v>417</v>
      </c>
      <c r="H5293">
        <v>77.225571869999996</v>
      </c>
      <c r="I5293">
        <v>28.590261089999998</v>
      </c>
      <c r="J5293" t="s">
        <v>25</v>
      </c>
      <c r="K5293" t="s">
        <v>26</v>
      </c>
      <c r="L5293" t="s">
        <v>27</v>
      </c>
      <c r="M5293" t="s">
        <v>27</v>
      </c>
      <c r="N5293" t="s">
        <v>27</v>
      </c>
      <c r="O5293" t="s">
        <v>27</v>
      </c>
      <c r="P5293">
        <v>2</v>
      </c>
      <c r="Q5293">
        <v>53</v>
      </c>
      <c r="R5293">
        <v>550</v>
      </c>
      <c r="S5293">
        <v>3</v>
      </c>
      <c r="T5293" s="1">
        <v>42678</v>
      </c>
      <c r="U5293" t="str">
        <f>IF(Main_Data[[#This Row],[Average_Cost_for_two]]&lt;=200000,"0-200k",IF(Main_Data[[#This Row],[Average_Cost_for_two]]&lt;=400000,"200k-400k",IF(Main_Data[[#This Row],[Average_Cost_for_two]]&lt;=600000,"400k-600k",IF(Main_Data[[#This Row],[Average_Cost_for_two]]&lt;=800000,"600k-800k"))))</f>
        <v>0-200k</v>
      </c>
    </row>
    <row r="5294" spans="1:21" x14ac:dyDescent="0.35">
      <c r="A5294">
        <v>3851</v>
      </c>
      <c r="B5294" t="s">
        <v>10857</v>
      </c>
      <c r="C5294">
        <v>1</v>
      </c>
      <c r="D5294" t="s">
        <v>21</v>
      </c>
      <c r="E5294" t="s">
        <v>10858</v>
      </c>
      <c r="F5294" t="s">
        <v>171</v>
      </c>
      <c r="G5294" t="s">
        <v>172</v>
      </c>
      <c r="H5294">
        <v>77.301307899999998</v>
      </c>
      <c r="I5294">
        <v>28.619851600000001</v>
      </c>
      <c r="J5294" t="s">
        <v>25</v>
      </c>
      <c r="K5294" t="s">
        <v>26</v>
      </c>
      <c r="L5294" t="s">
        <v>27</v>
      </c>
      <c r="M5294" t="s">
        <v>27</v>
      </c>
      <c r="N5294" t="s">
        <v>27</v>
      </c>
      <c r="O5294" t="s">
        <v>27</v>
      </c>
      <c r="P5294">
        <v>2</v>
      </c>
      <c r="Q5294">
        <v>22</v>
      </c>
      <c r="R5294">
        <v>500</v>
      </c>
      <c r="S5294">
        <v>3</v>
      </c>
      <c r="T5294" s="1">
        <v>42334</v>
      </c>
      <c r="U5294" t="str">
        <f>IF(Main_Data[[#This Row],[Average_Cost_for_two]]&lt;=200000,"0-200k",IF(Main_Data[[#This Row],[Average_Cost_for_two]]&lt;=400000,"200k-400k",IF(Main_Data[[#This Row],[Average_Cost_for_two]]&lt;=600000,"400k-600k",IF(Main_Data[[#This Row],[Average_Cost_for_two]]&lt;=800000,"600k-800k"))))</f>
        <v>0-200k</v>
      </c>
    </row>
    <row r="5295" spans="1:21" x14ac:dyDescent="0.35">
      <c r="A5295">
        <v>4801</v>
      </c>
      <c r="B5295" t="s">
        <v>10859</v>
      </c>
      <c r="C5295">
        <v>1</v>
      </c>
      <c r="D5295" t="s">
        <v>21</v>
      </c>
      <c r="E5295" t="s">
        <v>10860</v>
      </c>
      <c r="F5295" t="s">
        <v>2937</v>
      </c>
      <c r="G5295" t="s">
        <v>2938</v>
      </c>
      <c r="H5295">
        <v>77.100410280000006</v>
      </c>
      <c r="I5295">
        <v>28.662376989999999</v>
      </c>
      <c r="J5295" t="s">
        <v>25</v>
      </c>
      <c r="K5295" t="s">
        <v>26</v>
      </c>
      <c r="L5295" t="s">
        <v>27</v>
      </c>
      <c r="M5295" t="s">
        <v>27</v>
      </c>
      <c r="N5295" t="s">
        <v>27</v>
      </c>
      <c r="O5295" t="s">
        <v>27</v>
      </c>
      <c r="P5295">
        <v>2</v>
      </c>
      <c r="Q5295">
        <v>46</v>
      </c>
      <c r="R5295">
        <v>700</v>
      </c>
      <c r="S5295">
        <v>3</v>
      </c>
      <c r="T5295" s="1">
        <v>40484</v>
      </c>
      <c r="U5295" t="str">
        <f>IF(Main_Data[[#This Row],[Average_Cost_for_two]]&lt;=200000,"0-200k",IF(Main_Data[[#This Row],[Average_Cost_for_two]]&lt;=400000,"200k-400k",IF(Main_Data[[#This Row],[Average_Cost_for_two]]&lt;=600000,"400k-600k",IF(Main_Data[[#This Row],[Average_Cost_for_two]]&lt;=800000,"600k-800k"))))</f>
        <v>0-200k</v>
      </c>
    </row>
    <row r="5296" spans="1:21" x14ac:dyDescent="0.35">
      <c r="A5296">
        <v>312959</v>
      </c>
      <c r="B5296" t="s">
        <v>10861</v>
      </c>
      <c r="C5296">
        <v>1</v>
      </c>
      <c r="D5296" t="s">
        <v>21</v>
      </c>
      <c r="E5296" t="s">
        <v>10862</v>
      </c>
      <c r="F5296" t="s">
        <v>1905</v>
      </c>
      <c r="G5296" t="s">
        <v>1906</v>
      </c>
      <c r="H5296">
        <v>77.115355800000003</v>
      </c>
      <c r="I5296">
        <v>28.639457799999999</v>
      </c>
      <c r="J5296" t="s">
        <v>25</v>
      </c>
      <c r="K5296" t="s">
        <v>26</v>
      </c>
      <c r="L5296" t="s">
        <v>27</v>
      </c>
      <c r="M5296" t="s">
        <v>27</v>
      </c>
      <c r="N5296" t="s">
        <v>27</v>
      </c>
      <c r="O5296" t="s">
        <v>27</v>
      </c>
      <c r="P5296">
        <v>2</v>
      </c>
      <c r="Q5296">
        <v>5</v>
      </c>
      <c r="R5296">
        <v>500</v>
      </c>
      <c r="S5296">
        <v>3</v>
      </c>
      <c r="T5296" s="1">
        <v>40863</v>
      </c>
      <c r="U5296" t="str">
        <f>IF(Main_Data[[#This Row],[Average_Cost_for_two]]&lt;=200000,"0-200k",IF(Main_Data[[#This Row],[Average_Cost_for_two]]&lt;=400000,"200k-400k",IF(Main_Data[[#This Row],[Average_Cost_for_two]]&lt;=600000,"400k-600k",IF(Main_Data[[#This Row],[Average_Cost_for_two]]&lt;=800000,"600k-800k"))))</f>
        <v>0-200k</v>
      </c>
    </row>
    <row r="5297" spans="1:21" x14ac:dyDescent="0.35">
      <c r="A5297">
        <v>18355152</v>
      </c>
      <c r="B5297" t="s">
        <v>10863</v>
      </c>
      <c r="C5297">
        <v>1</v>
      </c>
      <c r="D5297" t="s">
        <v>21</v>
      </c>
      <c r="E5297" t="s">
        <v>10864</v>
      </c>
      <c r="F5297" t="s">
        <v>3009</v>
      </c>
      <c r="G5297" t="s">
        <v>3010</v>
      </c>
      <c r="H5297">
        <v>77.119707099999999</v>
      </c>
      <c r="I5297">
        <v>28.711672700000001</v>
      </c>
      <c r="J5297" t="s">
        <v>25</v>
      </c>
      <c r="K5297" t="s">
        <v>26</v>
      </c>
      <c r="L5297" t="s">
        <v>27</v>
      </c>
      <c r="M5297" t="s">
        <v>34</v>
      </c>
      <c r="N5297" t="s">
        <v>27</v>
      </c>
      <c r="O5297" t="s">
        <v>27</v>
      </c>
      <c r="P5297">
        <v>2</v>
      </c>
      <c r="Q5297">
        <v>31</v>
      </c>
      <c r="R5297">
        <v>700</v>
      </c>
      <c r="S5297">
        <v>4</v>
      </c>
      <c r="T5297" s="1">
        <v>43419</v>
      </c>
      <c r="U5297" t="str">
        <f>IF(Main_Data[[#This Row],[Average_Cost_for_two]]&lt;=200000,"0-200k",IF(Main_Data[[#This Row],[Average_Cost_for_two]]&lt;=400000,"200k-400k",IF(Main_Data[[#This Row],[Average_Cost_for_two]]&lt;=600000,"400k-600k",IF(Main_Data[[#This Row],[Average_Cost_for_two]]&lt;=800000,"600k-800k"))))</f>
        <v>0-200k</v>
      </c>
    </row>
    <row r="5298" spans="1:21" x14ac:dyDescent="0.35">
      <c r="A5298">
        <v>18454499</v>
      </c>
      <c r="B5298" t="s">
        <v>10865</v>
      </c>
      <c r="C5298">
        <v>1</v>
      </c>
      <c r="D5298" t="s">
        <v>21</v>
      </c>
      <c r="E5298" t="s">
        <v>10866</v>
      </c>
      <c r="F5298" t="s">
        <v>2696</v>
      </c>
      <c r="G5298" t="s">
        <v>2697</v>
      </c>
      <c r="H5298">
        <v>77.169099000000003</v>
      </c>
      <c r="I5298">
        <v>28.588787</v>
      </c>
      <c r="J5298" t="s">
        <v>25</v>
      </c>
      <c r="K5298" t="s">
        <v>26</v>
      </c>
      <c r="L5298" t="s">
        <v>27</v>
      </c>
      <c r="M5298" t="s">
        <v>34</v>
      </c>
      <c r="N5298" t="s">
        <v>27</v>
      </c>
      <c r="O5298" t="s">
        <v>27</v>
      </c>
      <c r="P5298">
        <v>2</v>
      </c>
      <c r="Q5298">
        <v>8</v>
      </c>
      <c r="R5298">
        <v>500</v>
      </c>
      <c r="S5298">
        <v>3</v>
      </c>
      <c r="T5298" s="1">
        <v>40864</v>
      </c>
      <c r="U5298" t="str">
        <f>IF(Main_Data[[#This Row],[Average_Cost_for_two]]&lt;=200000,"0-200k",IF(Main_Data[[#This Row],[Average_Cost_for_two]]&lt;=400000,"200k-400k",IF(Main_Data[[#This Row],[Average_Cost_for_two]]&lt;=600000,"400k-600k",IF(Main_Data[[#This Row],[Average_Cost_for_two]]&lt;=800000,"600k-800k"))))</f>
        <v>0-200k</v>
      </c>
    </row>
    <row r="5299" spans="1:21" x14ac:dyDescent="0.35">
      <c r="A5299">
        <v>300595</v>
      </c>
      <c r="B5299" t="s">
        <v>10867</v>
      </c>
      <c r="C5299">
        <v>1</v>
      </c>
      <c r="D5299" t="s">
        <v>21</v>
      </c>
      <c r="E5299" t="s">
        <v>10868</v>
      </c>
      <c r="F5299" t="s">
        <v>661</v>
      </c>
      <c r="G5299" t="s">
        <v>662</v>
      </c>
      <c r="H5299">
        <v>77.220800800000006</v>
      </c>
      <c r="I5299">
        <v>28.629023199999999</v>
      </c>
      <c r="J5299" t="s">
        <v>25</v>
      </c>
      <c r="K5299" t="s">
        <v>26</v>
      </c>
      <c r="L5299" t="s">
        <v>27</v>
      </c>
      <c r="M5299" t="s">
        <v>27</v>
      </c>
      <c r="N5299" t="s">
        <v>27</v>
      </c>
      <c r="O5299" t="s">
        <v>27</v>
      </c>
      <c r="P5299">
        <v>2</v>
      </c>
      <c r="Q5299">
        <v>485</v>
      </c>
      <c r="R5299">
        <v>550</v>
      </c>
      <c r="S5299">
        <v>4</v>
      </c>
      <c r="T5299" s="1">
        <v>40820</v>
      </c>
      <c r="U5299" t="str">
        <f>IF(Main_Data[[#This Row],[Average_Cost_for_two]]&lt;=200000,"0-200k",IF(Main_Data[[#This Row],[Average_Cost_for_two]]&lt;=400000,"200k-400k",IF(Main_Data[[#This Row],[Average_Cost_for_two]]&lt;=600000,"400k-600k",IF(Main_Data[[#This Row],[Average_Cost_for_two]]&lt;=800000,"600k-800k"))))</f>
        <v>0-200k</v>
      </c>
    </row>
    <row r="5300" spans="1:21" x14ac:dyDescent="0.35">
      <c r="A5300">
        <v>6662</v>
      </c>
      <c r="B5300" t="s">
        <v>10869</v>
      </c>
      <c r="C5300">
        <v>1</v>
      </c>
      <c r="D5300" t="s">
        <v>21</v>
      </c>
      <c r="E5300" t="s">
        <v>10870</v>
      </c>
      <c r="F5300" t="s">
        <v>652</v>
      </c>
      <c r="G5300" t="s">
        <v>653</v>
      </c>
      <c r="H5300">
        <v>77.202924699999997</v>
      </c>
      <c r="I5300">
        <v>28.675602000000001</v>
      </c>
      <c r="J5300" t="s">
        <v>25</v>
      </c>
      <c r="K5300" t="s">
        <v>26</v>
      </c>
      <c r="L5300" t="s">
        <v>27</v>
      </c>
      <c r="M5300" t="s">
        <v>27</v>
      </c>
      <c r="N5300" t="s">
        <v>27</v>
      </c>
      <c r="O5300" t="s">
        <v>27</v>
      </c>
      <c r="P5300">
        <v>2</v>
      </c>
      <c r="Q5300">
        <v>24</v>
      </c>
      <c r="R5300">
        <v>600</v>
      </c>
      <c r="S5300">
        <v>3</v>
      </c>
      <c r="T5300" s="1">
        <v>43400</v>
      </c>
      <c r="U5300" t="str">
        <f>IF(Main_Data[[#This Row],[Average_Cost_for_two]]&lt;=200000,"0-200k",IF(Main_Data[[#This Row],[Average_Cost_for_two]]&lt;=400000,"200k-400k",IF(Main_Data[[#This Row],[Average_Cost_for_two]]&lt;=600000,"400k-600k",IF(Main_Data[[#This Row],[Average_Cost_for_two]]&lt;=800000,"600k-800k"))))</f>
        <v>0-200k</v>
      </c>
    </row>
    <row r="5301" spans="1:21" x14ac:dyDescent="0.35">
      <c r="A5301">
        <v>18294234</v>
      </c>
      <c r="B5301" t="s">
        <v>10845</v>
      </c>
      <c r="C5301">
        <v>1</v>
      </c>
      <c r="D5301" t="s">
        <v>21</v>
      </c>
      <c r="E5301" t="s">
        <v>10871</v>
      </c>
      <c r="F5301" t="s">
        <v>652</v>
      </c>
      <c r="G5301" t="s">
        <v>653</v>
      </c>
      <c r="H5301">
        <v>77.173372000000001</v>
      </c>
      <c r="I5301">
        <v>28.720838000000001</v>
      </c>
      <c r="J5301" t="s">
        <v>25</v>
      </c>
      <c r="K5301" t="s">
        <v>26</v>
      </c>
      <c r="L5301" t="s">
        <v>27</v>
      </c>
      <c r="M5301" t="s">
        <v>34</v>
      </c>
      <c r="N5301" t="s">
        <v>27</v>
      </c>
      <c r="O5301" t="s">
        <v>27</v>
      </c>
      <c r="P5301">
        <v>2</v>
      </c>
      <c r="Q5301">
        <v>24</v>
      </c>
      <c r="R5301">
        <v>500</v>
      </c>
      <c r="S5301">
        <v>4</v>
      </c>
      <c r="T5301" s="1">
        <v>41194</v>
      </c>
      <c r="U5301" t="str">
        <f>IF(Main_Data[[#This Row],[Average_Cost_for_two]]&lt;=200000,"0-200k",IF(Main_Data[[#This Row],[Average_Cost_for_two]]&lt;=400000,"200k-400k",IF(Main_Data[[#This Row],[Average_Cost_for_two]]&lt;=600000,"400k-600k",IF(Main_Data[[#This Row],[Average_Cost_for_two]]&lt;=800000,"600k-800k"))))</f>
        <v>0-200k</v>
      </c>
    </row>
    <row r="5302" spans="1:21" x14ac:dyDescent="0.35">
      <c r="A5302">
        <v>3972</v>
      </c>
      <c r="B5302" t="s">
        <v>10872</v>
      </c>
      <c r="C5302">
        <v>1</v>
      </c>
      <c r="D5302" t="s">
        <v>21</v>
      </c>
      <c r="E5302" t="s">
        <v>10873</v>
      </c>
      <c r="F5302" t="s">
        <v>1743</v>
      </c>
      <c r="G5302" t="s">
        <v>1744</v>
      </c>
      <c r="H5302">
        <v>77.117288079999994</v>
      </c>
      <c r="I5302">
        <v>28.666760650000001</v>
      </c>
      <c r="J5302" t="s">
        <v>25</v>
      </c>
      <c r="K5302" t="s">
        <v>26</v>
      </c>
      <c r="L5302" t="s">
        <v>27</v>
      </c>
      <c r="M5302" t="s">
        <v>34</v>
      </c>
      <c r="N5302" t="s">
        <v>27</v>
      </c>
      <c r="O5302" t="s">
        <v>27</v>
      </c>
      <c r="P5302">
        <v>2</v>
      </c>
      <c r="Q5302">
        <v>55</v>
      </c>
      <c r="R5302">
        <v>550</v>
      </c>
      <c r="S5302">
        <v>3</v>
      </c>
      <c r="T5302" s="1">
        <v>40843</v>
      </c>
      <c r="U5302" t="str">
        <f>IF(Main_Data[[#This Row],[Average_Cost_for_two]]&lt;=200000,"0-200k",IF(Main_Data[[#This Row],[Average_Cost_for_two]]&lt;=400000,"200k-400k",IF(Main_Data[[#This Row],[Average_Cost_for_two]]&lt;=600000,"400k-600k",IF(Main_Data[[#This Row],[Average_Cost_for_two]]&lt;=800000,"600k-800k"))))</f>
        <v>0-200k</v>
      </c>
    </row>
    <row r="5303" spans="1:21" x14ac:dyDescent="0.35">
      <c r="A5303">
        <v>6252</v>
      </c>
      <c r="B5303" t="s">
        <v>10874</v>
      </c>
      <c r="C5303">
        <v>1</v>
      </c>
      <c r="D5303" t="s">
        <v>21</v>
      </c>
      <c r="E5303" t="s">
        <v>10875</v>
      </c>
      <c r="F5303" t="s">
        <v>895</v>
      </c>
      <c r="G5303" t="s">
        <v>896</v>
      </c>
      <c r="H5303">
        <v>77.292432199999993</v>
      </c>
      <c r="I5303">
        <v>28.676299499999999</v>
      </c>
      <c r="J5303" t="s">
        <v>25</v>
      </c>
      <c r="K5303" t="s">
        <v>26</v>
      </c>
      <c r="L5303" t="s">
        <v>27</v>
      </c>
      <c r="M5303" t="s">
        <v>27</v>
      </c>
      <c r="N5303" t="s">
        <v>27</v>
      </c>
      <c r="O5303" t="s">
        <v>27</v>
      </c>
      <c r="P5303">
        <v>2</v>
      </c>
      <c r="Q5303">
        <v>15</v>
      </c>
      <c r="R5303">
        <v>550</v>
      </c>
      <c r="S5303">
        <v>3</v>
      </c>
      <c r="T5303" s="1">
        <v>43028</v>
      </c>
      <c r="U5303" t="str">
        <f>IF(Main_Data[[#This Row],[Average_Cost_for_two]]&lt;=200000,"0-200k",IF(Main_Data[[#This Row],[Average_Cost_for_two]]&lt;=400000,"200k-400k",IF(Main_Data[[#This Row],[Average_Cost_for_two]]&lt;=600000,"400k-600k",IF(Main_Data[[#This Row],[Average_Cost_for_two]]&lt;=800000,"600k-800k"))))</f>
        <v>0-200k</v>
      </c>
    </row>
    <row r="5304" spans="1:21" x14ac:dyDescent="0.35">
      <c r="A5304">
        <v>18208924</v>
      </c>
      <c r="B5304" t="s">
        <v>10876</v>
      </c>
      <c r="C5304">
        <v>1</v>
      </c>
      <c r="D5304" t="s">
        <v>21</v>
      </c>
      <c r="E5304" t="s">
        <v>10877</v>
      </c>
      <c r="F5304" t="s">
        <v>1723</v>
      </c>
      <c r="G5304" t="s">
        <v>1724</v>
      </c>
      <c r="H5304">
        <v>77.195013000000003</v>
      </c>
      <c r="I5304">
        <v>28.554476000000001</v>
      </c>
      <c r="J5304" t="s">
        <v>25</v>
      </c>
      <c r="K5304" t="s">
        <v>26</v>
      </c>
      <c r="L5304" t="s">
        <v>34</v>
      </c>
      <c r="M5304" t="s">
        <v>34</v>
      </c>
      <c r="N5304" t="s">
        <v>27</v>
      </c>
      <c r="O5304" t="s">
        <v>27</v>
      </c>
      <c r="P5304">
        <v>3</v>
      </c>
      <c r="Q5304">
        <v>541</v>
      </c>
      <c r="R5304">
        <v>1300</v>
      </c>
      <c r="S5304">
        <v>4</v>
      </c>
      <c r="T5304" s="1">
        <v>42273</v>
      </c>
      <c r="U5304" t="str">
        <f>IF(Main_Data[[#This Row],[Average_Cost_for_two]]&lt;=200000,"0-200k",IF(Main_Data[[#This Row],[Average_Cost_for_two]]&lt;=400000,"200k-400k",IF(Main_Data[[#This Row],[Average_Cost_for_two]]&lt;=600000,"400k-600k",IF(Main_Data[[#This Row],[Average_Cost_for_two]]&lt;=800000,"600k-800k"))))</f>
        <v>0-200k</v>
      </c>
    </row>
    <row r="5305" spans="1:21" x14ac:dyDescent="0.35">
      <c r="A5305">
        <v>103</v>
      </c>
      <c r="B5305" t="s">
        <v>10878</v>
      </c>
      <c r="C5305">
        <v>1</v>
      </c>
      <c r="D5305" t="s">
        <v>21</v>
      </c>
      <c r="E5305" t="s">
        <v>10879</v>
      </c>
      <c r="F5305" t="s">
        <v>3316</v>
      </c>
      <c r="G5305" t="s">
        <v>3317</v>
      </c>
      <c r="H5305">
        <v>77.229805499999998</v>
      </c>
      <c r="I5305">
        <v>28.6080723</v>
      </c>
      <c r="J5305" t="s">
        <v>25</v>
      </c>
      <c r="K5305" t="s">
        <v>26</v>
      </c>
      <c r="L5305" t="s">
        <v>27</v>
      </c>
      <c r="M5305" t="s">
        <v>34</v>
      </c>
      <c r="N5305" t="s">
        <v>27</v>
      </c>
      <c r="O5305" t="s">
        <v>27</v>
      </c>
      <c r="P5305">
        <v>3</v>
      </c>
      <c r="Q5305">
        <v>600</v>
      </c>
      <c r="R5305">
        <v>1200</v>
      </c>
      <c r="S5305">
        <v>4</v>
      </c>
      <c r="T5305" s="1">
        <v>42266</v>
      </c>
      <c r="U5305" t="str">
        <f>IF(Main_Data[[#This Row],[Average_Cost_for_two]]&lt;=200000,"0-200k",IF(Main_Data[[#This Row],[Average_Cost_for_two]]&lt;=400000,"200k-400k",IF(Main_Data[[#This Row],[Average_Cost_for_two]]&lt;=600000,"400k-600k",IF(Main_Data[[#This Row],[Average_Cost_for_two]]&lt;=800000,"600k-800k"))))</f>
        <v>0-200k</v>
      </c>
    </row>
    <row r="5306" spans="1:21" x14ac:dyDescent="0.35">
      <c r="A5306">
        <v>18157416</v>
      </c>
      <c r="B5306" t="s">
        <v>10880</v>
      </c>
      <c r="C5306">
        <v>1</v>
      </c>
      <c r="D5306" t="s">
        <v>21</v>
      </c>
      <c r="E5306" t="s">
        <v>10881</v>
      </c>
      <c r="F5306" t="s">
        <v>4527</v>
      </c>
      <c r="G5306" t="s">
        <v>4528</v>
      </c>
      <c r="H5306">
        <v>77.241099000000006</v>
      </c>
      <c r="I5306">
        <v>28.602640900000001</v>
      </c>
      <c r="J5306" t="s">
        <v>25</v>
      </c>
      <c r="K5306" t="s">
        <v>26</v>
      </c>
      <c r="L5306" t="s">
        <v>34</v>
      </c>
      <c r="M5306" t="s">
        <v>34</v>
      </c>
      <c r="N5306" t="s">
        <v>27</v>
      </c>
      <c r="O5306" t="s">
        <v>27</v>
      </c>
      <c r="P5306">
        <v>3</v>
      </c>
      <c r="Q5306">
        <v>169</v>
      </c>
      <c r="R5306">
        <v>1800</v>
      </c>
      <c r="S5306">
        <v>4</v>
      </c>
      <c r="T5306" s="1">
        <v>40788</v>
      </c>
      <c r="U5306" t="str">
        <f>IF(Main_Data[[#This Row],[Average_Cost_for_two]]&lt;=200000,"0-200k",IF(Main_Data[[#This Row],[Average_Cost_for_two]]&lt;=400000,"200k-400k",IF(Main_Data[[#This Row],[Average_Cost_for_two]]&lt;=600000,"400k-600k",IF(Main_Data[[#This Row],[Average_Cost_for_two]]&lt;=800000,"600k-800k"))))</f>
        <v>0-200k</v>
      </c>
    </row>
    <row r="5307" spans="1:21" x14ac:dyDescent="0.35">
      <c r="A5307">
        <v>18418237</v>
      </c>
      <c r="B5307" t="s">
        <v>10882</v>
      </c>
      <c r="C5307">
        <v>1</v>
      </c>
      <c r="D5307" t="s">
        <v>21</v>
      </c>
      <c r="E5307" t="s">
        <v>10883</v>
      </c>
      <c r="F5307" t="s">
        <v>1743</v>
      </c>
      <c r="G5307" t="s">
        <v>1744</v>
      </c>
      <c r="H5307">
        <v>77.123652620000001</v>
      </c>
      <c r="I5307">
        <v>28.66655119</v>
      </c>
      <c r="J5307" t="s">
        <v>25</v>
      </c>
      <c r="K5307" t="s">
        <v>26</v>
      </c>
      <c r="L5307" t="s">
        <v>34</v>
      </c>
      <c r="M5307" t="s">
        <v>27</v>
      </c>
      <c r="N5307" t="s">
        <v>27</v>
      </c>
      <c r="O5307" t="s">
        <v>27</v>
      </c>
      <c r="P5307">
        <v>3</v>
      </c>
      <c r="Q5307">
        <v>140</v>
      </c>
      <c r="R5307">
        <v>1500</v>
      </c>
      <c r="S5307">
        <v>4</v>
      </c>
      <c r="T5307" s="1">
        <v>41870</v>
      </c>
      <c r="U5307" t="str">
        <f>IF(Main_Data[[#This Row],[Average_Cost_for_two]]&lt;=200000,"0-200k",IF(Main_Data[[#This Row],[Average_Cost_for_two]]&lt;=400000,"200k-400k",IF(Main_Data[[#This Row],[Average_Cost_for_two]]&lt;=600000,"400k-600k",IF(Main_Data[[#This Row],[Average_Cost_for_two]]&lt;=800000,"600k-800k"))))</f>
        <v>0-200k</v>
      </c>
    </row>
    <row r="5308" spans="1:21" x14ac:dyDescent="0.35">
      <c r="A5308">
        <v>130699</v>
      </c>
      <c r="B5308" t="s">
        <v>10884</v>
      </c>
      <c r="C5308">
        <v>1</v>
      </c>
      <c r="D5308" t="s">
        <v>2847</v>
      </c>
      <c r="E5308" t="s">
        <v>10885</v>
      </c>
      <c r="F5308" t="s">
        <v>10886</v>
      </c>
      <c r="G5308" t="s">
        <v>10887</v>
      </c>
      <c r="H5308">
        <v>73.783459500000006</v>
      </c>
      <c r="I5308">
        <v>15.51315</v>
      </c>
      <c r="J5308" t="s">
        <v>622</v>
      </c>
      <c r="K5308" t="s">
        <v>26</v>
      </c>
      <c r="L5308" t="s">
        <v>27</v>
      </c>
      <c r="M5308" t="s">
        <v>27</v>
      </c>
      <c r="N5308" t="s">
        <v>27</v>
      </c>
      <c r="O5308" t="s">
        <v>27</v>
      </c>
      <c r="P5308">
        <v>4</v>
      </c>
      <c r="Q5308">
        <v>516</v>
      </c>
      <c r="R5308">
        <v>1500</v>
      </c>
      <c r="S5308">
        <v>4</v>
      </c>
      <c r="T5308" s="1">
        <v>40738</v>
      </c>
      <c r="U5308" t="str">
        <f>IF(Main_Data[[#This Row],[Average_Cost_for_two]]&lt;=200000,"0-200k",IF(Main_Data[[#This Row],[Average_Cost_for_two]]&lt;=400000,"200k-400k",IF(Main_Data[[#This Row],[Average_Cost_for_two]]&lt;=600000,"400k-600k",IF(Main_Data[[#This Row],[Average_Cost_for_two]]&lt;=800000,"600k-800k"))))</f>
        <v>0-200k</v>
      </c>
    </row>
    <row r="5309" spans="1:21" x14ac:dyDescent="0.35">
      <c r="A5309">
        <v>5949</v>
      </c>
      <c r="B5309" t="s">
        <v>10888</v>
      </c>
      <c r="C5309">
        <v>1</v>
      </c>
      <c r="D5309" t="s">
        <v>21</v>
      </c>
      <c r="E5309" t="s">
        <v>10889</v>
      </c>
      <c r="F5309" t="s">
        <v>1895</v>
      </c>
      <c r="G5309" t="s">
        <v>1896</v>
      </c>
      <c r="H5309">
        <v>77.2106055</v>
      </c>
      <c r="I5309">
        <v>28.6405487</v>
      </c>
      <c r="J5309" t="s">
        <v>25</v>
      </c>
      <c r="K5309" t="s">
        <v>26</v>
      </c>
      <c r="L5309" t="s">
        <v>34</v>
      </c>
      <c r="M5309" t="s">
        <v>27</v>
      </c>
      <c r="N5309" t="s">
        <v>27</v>
      </c>
      <c r="O5309" t="s">
        <v>27</v>
      </c>
      <c r="P5309">
        <v>3</v>
      </c>
      <c r="Q5309">
        <v>13</v>
      </c>
      <c r="R5309">
        <v>1100</v>
      </c>
      <c r="S5309">
        <v>3</v>
      </c>
      <c r="T5309" s="1">
        <v>40360</v>
      </c>
      <c r="U5309" t="str">
        <f>IF(Main_Data[[#This Row],[Average_Cost_for_two]]&lt;=200000,"0-200k",IF(Main_Data[[#This Row],[Average_Cost_for_two]]&lt;=400000,"200k-400k",IF(Main_Data[[#This Row],[Average_Cost_for_two]]&lt;=600000,"400k-600k",IF(Main_Data[[#This Row],[Average_Cost_for_two]]&lt;=800000,"600k-800k"))))</f>
        <v>0-200k</v>
      </c>
    </row>
    <row r="5310" spans="1:21" x14ac:dyDescent="0.35">
      <c r="A5310">
        <v>1600258</v>
      </c>
      <c r="B5310" t="s">
        <v>4025</v>
      </c>
      <c r="C5310">
        <v>1</v>
      </c>
      <c r="D5310" t="s">
        <v>2853</v>
      </c>
      <c r="E5310" t="s">
        <v>10890</v>
      </c>
      <c r="F5310" t="s">
        <v>10891</v>
      </c>
      <c r="G5310" t="s">
        <v>10892</v>
      </c>
      <c r="H5310">
        <v>73.760947999999999</v>
      </c>
      <c r="I5310">
        <v>19.990707</v>
      </c>
      <c r="J5310" t="s">
        <v>10893</v>
      </c>
      <c r="K5310" t="s">
        <v>26</v>
      </c>
      <c r="L5310" t="s">
        <v>27</v>
      </c>
      <c r="M5310" t="s">
        <v>27</v>
      </c>
      <c r="N5310" t="s">
        <v>27</v>
      </c>
      <c r="O5310" t="s">
        <v>27</v>
      </c>
      <c r="P5310">
        <v>4</v>
      </c>
      <c r="Q5310">
        <v>117</v>
      </c>
      <c r="R5310">
        <v>1500</v>
      </c>
      <c r="S5310">
        <v>4</v>
      </c>
      <c r="T5310" s="1">
        <v>42942</v>
      </c>
      <c r="U5310" t="str">
        <f>IF(Main_Data[[#This Row],[Average_Cost_for_two]]&lt;=200000,"0-200k",IF(Main_Data[[#This Row],[Average_Cost_for_two]]&lt;=400000,"200k-400k",IF(Main_Data[[#This Row],[Average_Cost_for_two]]&lt;=600000,"400k-600k",IF(Main_Data[[#This Row],[Average_Cost_for_two]]&lt;=800000,"600k-800k"))))</f>
        <v>0-200k</v>
      </c>
    </row>
    <row r="5311" spans="1:21" x14ac:dyDescent="0.35">
      <c r="A5311">
        <v>304211</v>
      </c>
      <c r="B5311" t="s">
        <v>10894</v>
      </c>
      <c r="C5311">
        <v>1</v>
      </c>
      <c r="D5311" t="s">
        <v>21</v>
      </c>
      <c r="E5311" t="s">
        <v>10895</v>
      </c>
      <c r="F5311" t="s">
        <v>3278</v>
      </c>
      <c r="G5311" t="s">
        <v>3279</v>
      </c>
      <c r="H5311">
        <v>77.164167390000003</v>
      </c>
      <c r="I5311">
        <v>28.55803178</v>
      </c>
      <c r="J5311" t="s">
        <v>25</v>
      </c>
      <c r="K5311" t="s">
        <v>26</v>
      </c>
      <c r="L5311" t="s">
        <v>34</v>
      </c>
      <c r="M5311" t="s">
        <v>27</v>
      </c>
      <c r="N5311" t="s">
        <v>27</v>
      </c>
      <c r="O5311" t="s">
        <v>27</v>
      </c>
      <c r="P5311">
        <v>3</v>
      </c>
      <c r="Q5311">
        <v>11</v>
      </c>
      <c r="R5311">
        <v>1200</v>
      </c>
      <c r="S5311">
        <v>3</v>
      </c>
      <c r="T5311" s="1">
        <v>40332</v>
      </c>
      <c r="U5311" t="str">
        <f>IF(Main_Data[[#This Row],[Average_Cost_for_two]]&lt;=200000,"0-200k",IF(Main_Data[[#This Row],[Average_Cost_for_two]]&lt;=400000,"200k-400k",IF(Main_Data[[#This Row],[Average_Cost_for_two]]&lt;=600000,"400k-600k",IF(Main_Data[[#This Row],[Average_Cost_for_two]]&lt;=800000,"600k-800k"))))</f>
        <v>0-200k</v>
      </c>
    </row>
    <row r="5312" spans="1:21" x14ac:dyDescent="0.35">
      <c r="A5312">
        <v>3200012</v>
      </c>
      <c r="B5312" t="s">
        <v>4025</v>
      </c>
      <c r="C5312">
        <v>1</v>
      </c>
      <c r="D5312" t="s">
        <v>10896</v>
      </c>
      <c r="E5312" t="s">
        <v>10897</v>
      </c>
      <c r="F5312" t="s">
        <v>10898</v>
      </c>
      <c r="G5312" t="s">
        <v>10899</v>
      </c>
      <c r="H5312">
        <v>73.170936999999995</v>
      </c>
      <c r="I5312">
        <v>22.310525999999999</v>
      </c>
      <c r="J5312" t="s">
        <v>573</v>
      </c>
      <c r="K5312" t="s">
        <v>26</v>
      </c>
      <c r="L5312" t="s">
        <v>27</v>
      </c>
      <c r="M5312" t="s">
        <v>27</v>
      </c>
      <c r="N5312" t="s">
        <v>27</v>
      </c>
      <c r="O5312" t="s">
        <v>27</v>
      </c>
      <c r="P5312">
        <v>4</v>
      </c>
      <c r="Q5312">
        <v>332</v>
      </c>
      <c r="R5312">
        <v>1500</v>
      </c>
      <c r="S5312">
        <v>4</v>
      </c>
      <c r="T5312" s="1">
        <v>41470</v>
      </c>
      <c r="U5312" t="str">
        <f>IF(Main_Data[[#This Row],[Average_Cost_for_two]]&lt;=200000,"0-200k",IF(Main_Data[[#This Row],[Average_Cost_for_two]]&lt;=400000,"200k-400k",IF(Main_Data[[#This Row],[Average_Cost_for_two]]&lt;=600000,"400k-600k",IF(Main_Data[[#This Row],[Average_Cost_for_two]]&lt;=800000,"600k-800k"))))</f>
        <v>0-200k</v>
      </c>
    </row>
    <row r="5313" spans="1:21" x14ac:dyDescent="0.35">
      <c r="A5313">
        <v>18204820</v>
      </c>
      <c r="B5313" t="s">
        <v>10900</v>
      </c>
      <c r="C5313">
        <v>1</v>
      </c>
      <c r="D5313" t="s">
        <v>21</v>
      </c>
      <c r="E5313" t="s">
        <v>10901</v>
      </c>
      <c r="F5313" t="s">
        <v>2912</v>
      </c>
      <c r="G5313" t="s">
        <v>2913</v>
      </c>
      <c r="H5313">
        <v>77.149370200000007</v>
      </c>
      <c r="I5313">
        <v>28.693664299999998</v>
      </c>
      <c r="J5313" t="s">
        <v>25</v>
      </c>
      <c r="K5313" t="s">
        <v>26</v>
      </c>
      <c r="L5313" t="s">
        <v>34</v>
      </c>
      <c r="M5313" t="s">
        <v>27</v>
      </c>
      <c r="N5313" t="s">
        <v>27</v>
      </c>
      <c r="O5313" t="s">
        <v>27</v>
      </c>
      <c r="P5313">
        <v>3</v>
      </c>
      <c r="Q5313">
        <v>457</v>
      </c>
      <c r="R5313">
        <v>1400</v>
      </c>
      <c r="S5313">
        <v>4</v>
      </c>
      <c r="T5313" s="1">
        <v>40356</v>
      </c>
      <c r="U5313" t="str">
        <f>IF(Main_Data[[#This Row],[Average_Cost_for_two]]&lt;=200000,"0-200k",IF(Main_Data[[#This Row],[Average_Cost_for_two]]&lt;=400000,"200k-400k",IF(Main_Data[[#This Row],[Average_Cost_for_two]]&lt;=600000,"400k-600k",IF(Main_Data[[#This Row],[Average_Cost_for_two]]&lt;=800000,"600k-800k"))))</f>
        <v>0-200k</v>
      </c>
    </row>
    <row r="5314" spans="1:21" x14ac:dyDescent="0.35">
      <c r="A5314">
        <v>2300188</v>
      </c>
      <c r="B5314" t="s">
        <v>10902</v>
      </c>
      <c r="C5314">
        <v>1</v>
      </c>
      <c r="D5314" t="s">
        <v>10903</v>
      </c>
      <c r="E5314" t="s">
        <v>10904</v>
      </c>
      <c r="F5314" t="s">
        <v>10905</v>
      </c>
      <c r="G5314" t="s">
        <v>10906</v>
      </c>
      <c r="H5314">
        <v>80.315041669999999</v>
      </c>
      <c r="I5314">
        <v>26.479108329999999</v>
      </c>
      <c r="J5314" t="s">
        <v>478</v>
      </c>
      <c r="K5314" t="s">
        <v>26</v>
      </c>
      <c r="L5314" t="s">
        <v>27</v>
      </c>
      <c r="M5314" t="s">
        <v>27</v>
      </c>
      <c r="N5314" t="s">
        <v>27</v>
      </c>
      <c r="O5314" t="s">
        <v>27</v>
      </c>
      <c r="P5314">
        <v>4</v>
      </c>
      <c r="Q5314">
        <v>54</v>
      </c>
      <c r="R5314">
        <v>1500</v>
      </c>
      <c r="S5314">
        <v>4</v>
      </c>
      <c r="T5314" s="1">
        <v>40348</v>
      </c>
      <c r="U5314" t="str">
        <f>IF(Main_Data[[#This Row],[Average_Cost_for_two]]&lt;=200000,"0-200k",IF(Main_Data[[#This Row],[Average_Cost_for_two]]&lt;=400000,"200k-400k",IF(Main_Data[[#This Row],[Average_Cost_for_two]]&lt;=600000,"400k-600k",IF(Main_Data[[#This Row],[Average_Cost_for_two]]&lt;=800000,"600k-800k"))))</f>
        <v>0-200k</v>
      </c>
    </row>
    <row r="5315" spans="1:21" x14ac:dyDescent="0.35">
      <c r="A5315">
        <v>18124357</v>
      </c>
      <c r="B5315" t="s">
        <v>10907</v>
      </c>
      <c r="C5315">
        <v>1</v>
      </c>
      <c r="D5315" t="s">
        <v>21</v>
      </c>
      <c r="E5315" t="s">
        <v>10908</v>
      </c>
      <c r="F5315" t="s">
        <v>661</v>
      </c>
      <c r="G5315" t="s">
        <v>662</v>
      </c>
      <c r="H5315">
        <v>77.222687100000002</v>
      </c>
      <c r="I5315">
        <v>28.631711899999999</v>
      </c>
      <c r="J5315" t="s">
        <v>25</v>
      </c>
      <c r="K5315" t="s">
        <v>26</v>
      </c>
      <c r="L5315" t="s">
        <v>27</v>
      </c>
      <c r="M5315" t="s">
        <v>34</v>
      </c>
      <c r="N5315" t="s">
        <v>27</v>
      </c>
      <c r="O5315" t="s">
        <v>27</v>
      </c>
      <c r="P5315">
        <v>3</v>
      </c>
      <c r="Q5315">
        <v>1523</v>
      </c>
      <c r="R5315">
        <v>1300</v>
      </c>
      <c r="S5315">
        <v>3</v>
      </c>
      <c r="T5315" s="1">
        <v>41042</v>
      </c>
      <c r="U5315" t="str">
        <f>IF(Main_Data[[#This Row],[Average_Cost_for_two]]&lt;=200000,"0-200k",IF(Main_Data[[#This Row],[Average_Cost_for_two]]&lt;=400000,"200k-400k",IF(Main_Data[[#This Row],[Average_Cost_for_two]]&lt;=600000,"400k-600k",IF(Main_Data[[#This Row],[Average_Cost_for_two]]&lt;=800000,"600k-800k"))))</f>
        <v>0-200k</v>
      </c>
    </row>
    <row r="5316" spans="1:21" x14ac:dyDescent="0.35">
      <c r="A5316">
        <v>285</v>
      </c>
      <c r="B5316" t="s">
        <v>10909</v>
      </c>
      <c r="C5316">
        <v>1</v>
      </c>
      <c r="D5316" t="s">
        <v>21</v>
      </c>
      <c r="E5316" t="s">
        <v>10910</v>
      </c>
      <c r="F5316" t="s">
        <v>1980</v>
      </c>
      <c r="G5316" t="s">
        <v>1981</v>
      </c>
      <c r="H5316">
        <v>77.242661699999999</v>
      </c>
      <c r="I5316">
        <v>28.5323086</v>
      </c>
      <c r="J5316" t="s">
        <v>25</v>
      </c>
      <c r="K5316" t="s">
        <v>26</v>
      </c>
      <c r="L5316" t="s">
        <v>34</v>
      </c>
      <c r="M5316" t="s">
        <v>34</v>
      </c>
      <c r="N5316" t="s">
        <v>27</v>
      </c>
      <c r="O5316" t="s">
        <v>27</v>
      </c>
      <c r="P5316">
        <v>3</v>
      </c>
      <c r="Q5316">
        <v>487</v>
      </c>
      <c r="R5316">
        <v>1100</v>
      </c>
      <c r="S5316">
        <v>4</v>
      </c>
      <c r="T5316" s="1">
        <v>41042</v>
      </c>
      <c r="U5316" t="str">
        <f>IF(Main_Data[[#This Row],[Average_Cost_for_two]]&lt;=200000,"0-200k",IF(Main_Data[[#This Row],[Average_Cost_for_two]]&lt;=400000,"200k-400k",IF(Main_Data[[#This Row],[Average_Cost_for_two]]&lt;=600000,"400k-600k",IF(Main_Data[[#This Row],[Average_Cost_for_two]]&lt;=800000,"600k-800k"))))</f>
        <v>0-200k</v>
      </c>
    </row>
    <row r="5317" spans="1:21" x14ac:dyDescent="0.35">
      <c r="A5317">
        <v>801</v>
      </c>
      <c r="B5317" t="s">
        <v>10911</v>
      </c>
      <c r="C5317">
        <v>1</v>
      </c>
      <c r="D5317" t="s">
        <v>21</v>
      </c>
      <c r="E5317" t="s">
        <v>10912</v>
      </c>
      <c r="F5317" t="s">
        <v>3316</v>
      </c>
      <c r="G5317" t="s">
        <v>3317</v>
      </c>
      <c r="H5317">
        <v>77.229799799999995</v>
      </c>
      <c r="I5317">
        <v>28.6080483</v>
      </c>
      <c r="J5317" t="s">
        <v>25</v>
      </c>
      <c r="K5317" t="s">
        <v>26</v>
      </c>
      <c r="L5317" t="s">
        <v>34</v>
      </c>
      <c r="M5317" t="s">
        <v>27</v>
      </c>
      <c r="N5317" t="s">
        <v>27</v>
      </c>
      <c r="O5317" t="s">
        <v>27</v>
      </c>
      <c r="P5317">
        <v>3</v>
      </c>
      <c r="Q5317">
        <v>1157</v>
      </c>
      <c r="R5317">
        <v>1500</v>
      </c>
      <c r="S5317">
        <v>4</v>
      </c>
      <c r="T5317" s="1">
        <v>41395</v>
      </c>
      <c r="U5317" t="str">
        <f>IF(Main_Data[[#This Row],[Average_Cost_for_two]]&lt;=200000,"0-200k",IF(Main_Data[[#This Row],[Average_Cost_for_two]]&lt;=400000,"200k-400k",IF(Main_Data[[#This Row],[Average_Cost_for_two]]&lt;=600000,"400k-600k",IF(Main_Data[[#This Row],[Average_Cost_for_two]]&lt;=800000,"600k-800k"))))</f>
        <v>0-200k</v>
      </c>
    </row>
    <row r="5318" spans="1:21" x14ac:dyDescent="0.35">
      <c r="A5318">
        <v>18245274</v>
      </c>
      <c r="B5318" t="s">
        <v>10907</v>
      </c>
      <c r="C5318">
        <v>1</v>
      </c>
      <c r="D5318" t="s">
        <v>21</v>
      </c>
      <c r="E5318" t="s">
        <v>10913</v>
      </c>
      <c r="F5318" t="s">
        <v>1905</v>
      </c>
      <c r="G5318" t="s">
        <v>1906</v>
      </c>
      <c r="H5318">
        <v>77.119292200000004</v>
      </c>
      <c r="I5318">
        <v>28.6474008</v>
      </c>
      <c r="J5318" t="s">
        <v>25</v>
      </c>
      <c r="K5318" t="s">
        <v>26</v>
      </c>
      <c r="L5318" t="s">
        <v>34</v>
      </c>
      <c r="M5318" t="s">
        <v>34</v>
      </c>
      <c r="N5318" t="s">
        <v>27</v>
      </c>
      <c r="O5318" t="s">
        <v>27</v>
      </c>
      <c r="P5318">
        <v>3</v>
      </c>
      <c r="Q5318">
        <v>282</v>
      </c>
      <c r="R5318">
        <v>1300</v>
      </c>
      <c r="S5318">
        <v>4</v>
      </c>
      <c r="T5318" s="1">
        <v>41404</v>
      </c>
      <c r="U5318" t="str">
        <f>IF(Main_Data[[#This Row],[Average_Cost_for_two]]&lt;=200000,"0-200k",IF(Main_Data[[#This Row],[Average_Cost_for_two]]&lt;=400000,"200k-400k",IF(Main_Data[[#This Row],[Average_Cost_for_two]]&lt;=600000,"400k-600k",IF(Main_Data[[#This Row],[Average_Cost_for_two]]&lt;=800000,"600k-800k"))))</f>
        <v>0-200k</v>
      </c>
    </row>
    <row r="5319" spans="1:21" x14ac:dyDescent="0.35">
      <c r="A5319">
        <v>927</v>
      </c>
      <c r="B5319" t="s">
        <v>5737</v>
      </c>
      <c r="C5319">
        <v>1</v>
      </c>
      <c r="D5319" t="s">
        <v>21</v>
      </c>
      <c r="E5319" t="s">
        <v>7293</v>
      </c>
      <c r="F5319" t="s">
        <v>2289</v>
      </c>
      <c r="G5319" t="s">
        <v>2290</v>
      </c>
      <c r="H5319">
        <v>77.269066910000006</v>
      </c>
      <c r="I5319">
        <v>28.562311730000001</v>
      </c>
      <c r="J5319" t="s">
        <v>25</v>
      </c>
      <c r="K5319" t="s">
        <v>26</v>
      </c>
      <c r="L5319" t="s">
        <v>34</v>
      </c>
      <c r="M5319" t="s">
        <v>34</v>
      </c>
      <c r="N5319" t="s">
        <v>27</v>
      </c>
      <c r="O5319" t="s">
        <v>27</v>
      </c>
      <c r="P5319">
        <v>3</v>
      </c>
      <c r="Q5319">
        <v>110</v>
      </c>
      <c r="R5319">
        <v>1400</v>
      </c>
      <c r="S5319">
        <v>4</v>
      </c>
      <c r="T5319" s="1">
        <v>42844</v>
      </c>
      <c r="U5319" t="str">
        <f>IF(Main_Data[[#This Row],[Average_Cost_for_two]]&lt;=200000,"0-200k",IF(Main_Data[[#This Row],[Average_Cost_for_two]]&lt;=400000,"200k-400k",IF(Main_Data[[#This Row],[Average_Cost_for_two]]&lt;=600000,"400k-600k",IF(Main_Data[[#This Row],[Average_Cost_for_two]]&lt;=800000,"600k-800k"))))</f>
        <v>0-200k</v>
      </c>
    </row>
    <row r="5320" spans="1:21" x14ac:dyDescent="0.35">
      <c r="A5320">
        <v>18357940</v>
      </c>
      <c r="B5320" t="s">
        <v>10914</v>
      </c>
      <c r="C5320">
        <v>1</v>
      </c>
      <c r="D5320" t="s">
        <v>21</v>
      </c>
      <c r="E5320" t="s">
        <v>10915</v>
      </c>
      <c r="F5320" t="s">
        <v>661</v>
      </c>
      <c r="G5320" t="s">
        <v>662</v>
      </c>
      <c r="H5320">
        <v>77.222179879999999</v>
      </c>
      <c r="I5320">
        <v>28.632599370000001</v>
      </c>
      <c r="J5320" t="s">
        <v>25</v>
      </c>
      <c r="K5320" t="s">
        <v>26</v>
      </c>
      <c r="L5320" t="s">
        <v>34</v>
      </c>
      <c r="M5320" t="s">
        <v>34</v>
      </c>
      <c r="N5320" t="s">
        <v>27</v>
      </c>
      <c r="O5320" t="s">
        <v>27</v>
      </c>
      <c r="P5320">
        <v>3</v>
      </c>
      <c r="Q5320">
        <v>242</v>
      </c>
      <c r="R5320">
        <v>1800</v>
      </c>
      <c r="S5320">
        <v>5</v>
      </c>
      <c r="T5320" s="1">
        <v>40659</v>
      </c>
      <c r="U5320" t="str">
        <f>IF(Main_Data[[#This Row],[Average_Cost_for_two]]&lt;=200000,"0-200k",IF(Main_Data[[#This Row],[Average_Cost_for_two]]&lt;=400000,"200k-400k",IF(Main_Data[[#This Row],[Average_Cost_for_two]]&lt;=600000,"400k-600k",IF(Main_Data[[#This Row],[Average_Cost_for_two]]&lt;=800000,"600k-800k"))))</f>
        <v>0-200k</v>
      </c>
    </row>
    <row r="5321" spans="1:21" x14ac:dyDescent="0.35">
      <c r="A5321">
        <v>3800016</v>
      </c>
      <c r="B5321" t="s">
        <v>10916</v>
      </c>
      <c r="C5321">
        <v>1</v>
      </c>
      <c r="D5321" t="s">
        <v>10917</v>
      </c>
      <c r="E5321" t="s">
        <v>10918</v>
      </c>
      <c r="F5321" t="s">
        <v>10919</v>
      </c>
      <c r="G5321" t="s">
        <v>10920</v>
      </c>
      <c r="H5321">
        <v>72.774208970000004</v>
      </c>
      <c r="I5321">
        <v>21.16043664</v>
      </c>
      <c r="J5321" t="s">
        <v>10921</v>
      </c>
      <c r="K5321" t="s">
        <v>26</v>
      </c>
      <c r="L5321" t="s">
        <v>27</v>
      </c>
      <c r="M5321" t="s">
        <v>27</v>
      </c>
      <c r="N5321" t="s">
        <v>27</v>
      </c>
      <c r="O5321" t="s">
        <v>27</v>
      </c>
      <c r="P5321">
        <v>4</v>
      </c>
      <c r="Q5321">
        <v>204</v>
      </c>
      <c r="R5321">
        <v>1500</v>
      </c>
      <c r="S5321">
        <v>4</v>
      </c>
      <c r="T5321" s="1">
        <v>42179</v>
      </c>
      <c r="U5321" t="str">
        <f>IF(Main_Data[[#This Row],[Average_Cost_for_two]]&lt;=200000,"0-200k",IF(Main_Data[[#This Row],[Average_Cost_for_two]]&lt;=400000,"200k-400k",IF(Main_Data[[#This Row],[Average_Cost_for_two]]&lt;=600000,"400k-600k",IF(Main_Data[[#This Row],[Average_Cost_for_two]]&lt;=800000,"600k-800k"))))</f>
        <v>0-200k</v>
      </c>
    </row>
    <row r="5322" spans="1:21" x14ac:dyDescent="0.35">
      <c r="A5322">
        <v>2800042</v>
      </c>
      <c r="B5322" t="s">
        <v>10922</v>
      </c>
      <c r="C5322">
        <v>1</v>
      </c>
      <c r="D5322" t="s">
        <v>10923</v>
      </c>
      <c r="E5322" t="s">
        <v>10924</v>
      </c>
      <c r="F5322" t="s">
        <v>10925</v>
      </c>
      <c r="G5322" t="s">
        <v>10926</v>
      </c>
      <c r="H5322">
        <v>83.336839999999995</v>
      </c>
      <c r="I5322">
        <v>17.721181999999999</v>
      </c>
      <c r="J5322" t="s">
        <v>10927</v>
      </c>
      <c r="K5322" t="s">
        <v>26</v>
      </c>
      <c r="L5322" t="s">
        <v>27</v>
      </c>
      <c r="M5322" t="s">
        <v>27</v>
      </c>
      <c r="N5322" t="s">
        <v>27</v>
      </c>
      <c r="O5322" t="s">
        <v>27</v>
      </c>
      <c r="P5322">
        <v>4</v>
      </c>
      <c r="Q5322">
        <v>74</v>
      </c>
      <c r="R5322">
        <v>1500</v>
      </c>
      <c r="S5322">
        <v>4</v>
      </c>
      <c r="T5322" s="1">
        <v>42174</v>
      </c>
      <c r="U5322" t="str">
        <f>IF(Main_Data[[#This Row],[Average_Cost_for_two]]&lt;=200000,"0-200k",IF(Main_Data[[#This Row],[Average_Cost_for_two]]&lt;=400000,"200k-400k",IF(Main_Data[[#This Row],[Average_Cost_for_two]]&lt;=600000,"400k-600k",IF(Main_Data[[#This Row],[Average_Cost_for_two]]&lt;=800000,"600k-800k"))))</f>
        <v>0-200k</v>
      </c>
    </row>
    <row r="5323" spans="1:21" x14ac:dyDescent="0.35">
      <c r="A5323">
        <v>306815</v>
      </c>
      <c r="B5323" t="s">
        <v>10928</v>
      </c>
      <c r="C5323">
        <v>1</v>
      </c>
      <c r="D5323" t="s">
        <v>21</v>
      </c>
      <c r="E5323" t="s">
        <v>10929</v>
      </c>
      <c r="F5323" t="s">
        <v>10930</v>
      </c>
      <c r="G5323" t="s">
        <v>10931</v>
      </c>
      <c r="H5323">
        <v>77.120911000000007</v>
      </c>
      <c r="I5323">
        <v>28.552036000000001</v>
      </c>
      <c r="J5323" t="s">
        <v>25</v>
      </c>
      <c r="K5323" t="s">
        <v>26</v>
      </c>
      <c r="L5323" t="s">
        <v>34</v>
      </c>
      <c r="M5323" t="s">
        <v>27</v>
      </c>
      <c r="N5323" t="s">
        <v>27</v>
      </c>
      <c r="O5323" t="s">
        <v>27</v>
      </c>
      <c r="P5323">
        <v>3</v>
      </c>
      <c r="Q5323">
        <v>26</v>
      </c>
      <c r="R5323">
        <v>1000</v>
      </c>
      <c r="S5323">
        <v>4</v>
      </c>
      <c r="T5323" s="1">
        <v>41351</v>
      </c>
      <c r="U5323" t="str">
        <f>IF(Main_Data[[#This Row],[Average_Cost_for_two]]&lt;=200000,"0-200k",IF(Main_Data[[#This Row],[Average_Cost_for_two]]&lt;=400000,"200k-400k",IF(Main_Data[[#This Row],[Average_Cost_for_two]]&lt;=600000,"400k-600k",IF(Main_Data[[#This Row],[Average_Cost_for_two]]&lt;=800000,"600k-800k"))))</f>
        <v>0-200k</v>
      </c>
    </row>
    <row r="5324" spans="1:21" x14ac:dyDescent="0.35">
      <c r="A5324">
        <v>2300058</v>
      </c>
      <c r="B5324" t="s">
        <v>10932</v>
      </c>
      <c r="C5324">
        <v>1</v>
      </c>
      <c r="D5324" t="s">
        <v>10903</v>
      </c>
      <c r="E5324" t="s">
        <v>10933</v>
      </c>
      <c r="F5324" t="s">
        <v>10934</v>
      </c>
      <c r="G5324" t="s">
        <v>10935</v>
      </c>
      <c r="H5324">
        <v>80.372928999999999</v>
      </c>
      <c r="I5324">
        <v>26.463504</v>
      </c>
      <c r="J5324" t="s">
        <v>10936</v>
      </c>
      <c r="K5324" t="s">
        <v>26</v>
      </c>
      <c r="L5324" t="s">
        <v>27</v>
      </c>
      <c r="M5324" t="s">
        <v>27</v>
      </c>
      <c r="N5324" t="s">
        <v>27</v>
      </c>
      <c r="O5324" t="s">
        <v>27</v>
      </c>
      <c r="P5324">
        <v>4</v>
      </c>
      <c r="Q5324">
        <v>155</v>
      </c>
      <c r="R5324">
        <v>1500</v>
      </c>
      <c r="S5324">
        <v>4</v>
      </c>
      <c r="T5324" s="1">
        <v>43235</v>
      </c>
      <c r="U5324" t="str">
        <f>IF(Main_Data[[#This Row],[Average_Cost_for_two]]&lt;=200000,"0-200k",IF(Main_Data[[#This Row],[Average_Cost_for_two]]&lt;=400000,"200k-400k",IF(Main_Data[[#This Row],[Average_Cost_for_two]]&lt;=600000,"400k-600k",IF(Main_Data[[#This Row],[Average_Cost_for_two]]&lt;=800000,"600k-800k"))))</f>
        <v>0-200k</v>
      </c>
    </row>
    <row r="5325" spans="1:21" x14ac:dyDescent="0.35">
      <c r="A5325">
        <v>18420456</v>
      </c>
      <c r="B5325" t="s">
        <v>10937</v>
      </c>
      <c r="C5325">
        <v>1</v>
      </c>
      <c r="D5325" t="s">
        <v>21</v>
      </c>
      <c r="E5325" t="s">
        <v>10938</v>
      </c>
      <c r="F5325" t="s">
        <v>1905</v>
      </c>
      <c r="G5325" t="s">
        <v>1906</v>
      </c>
      <c r="H5325">
        <v>77.119250699999995</v>
      </c>
      <c r="I5325">
        <v>28.647608999999999</v>
      </c>
      <c r="J5325" t="s">
        <v>25</v>
      </c>
      <c r="K5325" t="s">
        <v>26</v>
      </c>
      <c r="L5325" t="s">
        <v>34</v>
      </c>
      <c r="M5325" t="s">
        <v>27</v>
      </c>
      <c r="N5325" t="s">
        <v>27</v>
      </c>
      <c r="O5325" t="s">
        <v>27</v>
      </c>
      <c r="P5325">
        <v>3</v>
      </c>
      <c r="Q5325">
        <v>128</v>
      </c>
      <c r="R5325">
        <v>1300</v>
      </c>
      <c r="S5325">
        <v>5</v>
      </c>
      <c r="T5325" s="1">
        <v>42769</v>
      </c>
      <c r="U5325" t="str">
        <f>IF(Main_Data[[#This Row],[Average_Cost_for_two]]&lt;=200000,"0-200k",IF(Main_Data[[#This Row],[Average_Cost_for_two]]&lt;=400000,"200k-400k",IF(Main_Data[[#This Row],[Average_Cost_for_two]]&lt;=600000,"400k-600k",IF(Main_Data[[#This Row],[Average_Cost_for_two]]&lt;=800000,"600k-800k"))))</f>
        <v>0-200k</v>
      </c>
    </row>
    <row r="5326" spans="1:21" x14ac:dyDescent="0.35">
      <c r="A5326">
        <v>18445790</v>
      </c>
      <c r="B5326" t="s">
        <v>10939</v>
      </c>
      <c r="C5326">
        <v>1</v>
      </c>
      <c r="D5326" t="s">
        <v>21</v>
      </c>
      <c r="E5326" t="s">
        <v>10940</v>
      </c>
      <c r="F5326" t="s">
        <v>1905</v>
      </c>
      <c r="G5326" t="s">
        <v>1906</v>
      </c>
      <c r="H5326">
        <v>77.119546600000007</v>
      </c>
      <c r="I5326">
        <v>28.647627199999999</v>
      </c>
      <c r="J5326" t="s">
        <v>25</v>
      </c>
      <c r="K5326" t="s">
        <v>26</v>
      </c>
      <c r="L5326" t="s">
        <v>27</v>
      </c>
      <c r="M5326" t="s">
        <v>27</v>
      </c>
      <c r="N5326" t="s">
        <v>27</v>
      </c>
      <c r="O5326" t="s">
        <v>27</v>
      </c>
      <c r="P5326">
        <v>3</v>
      </c>
      <c r="Q5326">
        <v>83</v>
      </c>
      <c r="R5326">
        <v>1400</v>
      </c>
      <c r="S5326">
        <v>5</v>
      </c>
      <c r="T5326" s="1">
        <v>41658</v>
      </c>
      <c r="U5326" t="str">
        <f>IF(Main_Data[[#This Row],[Average_Cost_for_two]]&lt;=200000,"0-200k",IF(Main_Data[[#This Row],[Average_Cost_for_two]]&lt;=400000,"200k-400k",IF(Main_Data[[#This Row],[Average_Cost_for_two]]&lt;=600000,"400k-600k",IF(Main_Data[[#This Row],[Average_Cost_for_two]]&lt;=800000,"600k-800k"))))</f>
        <v>0-200k</v>
      </c>
    </row>
    <row r="5327" spans="1:21" x14ac:dyDescent="0.35">
      <c r="A5327">
        <v>301998</v>
      </c>
      <c r="B5327" t="s">
        <v>2614</v>
      </c>
      <c r="C5327">
        <v>1</v>
      </c>
      <c r="D5327" t="s">
        <v>21</v>
      </c>
      <c r="E5327" t="s">
        <v>1317</v>
      </c>
      <c r="F5327" t="s">
        <v>711</v>
      </c>
      <c r="G5327" t="s">
        <v>712</v>
      </c>
      <c r="H5327">
        <v>77.106503399999994</v>
      </c>
      <c r="I5327">
        <v>28.6422159</v>
      </c>
      <c r="J5327" t="s">
        <v>25</v>
      </c>
      <c r="K5327" t="s">
        <v>26</v>
      </c>
      <c r="L5327" t="s">
        <v>34</v>
      </c>
      <c r="M5327" t="s">
        <v>34</v>
      </c>
      <c r="N5327" t="s">
        <v>27</v>
      </c>
      <c r="O5327" t="s">
        <v>27</v>
      </c>
      <c r="P5327">
        <v>3</v>
      </c>
      <c r="Q5327">
        <v>1252</v>
      </c>
      <c r="R5327">
        <v>1600</v>
      </c>
      <c r="S5327">
        <v>4</v>
      </c>
      <c r="T5327" s="1">
        <v>42756</v>
      </c>
      <c r="U5327" t="str">
        <f>IF(Main_Data[[#This Row],[Average_Cost_for_two]]&lt;=200000,"0-200k",IF(Main_Data[[#This Row],[Average_Cost_for_two]]&lt;=400000,"200k-400k",IF(Main_Data[[#This Row],[Average_Cost_for_two]]&lt;=600000,"400k-600k",IF(Main_Data[[#This Row],[Average_Cost_for_two]]&lt;=800000,"600k-800k"))))</f>
        <v>0-200k</v>
      </c>
    </row>
    <row r="5328" spans="1:21" x14ac:dyDescent="0.35">
      <c r="A5328">
        <v>3000016</v>
      </c>
      <c r="B5328" t="s">
        <v>10941</v>
      </c>
      <c r="C5328">
        <v>1</v>
      </c>
      <c r="D5328" t="s">
        <v>10942</v>
      </c>
      <c r="E5328" t="s">
        <v>10943</v>
      </c>
      <c r="F5328" t="s">
        <v>9645</v>
      </c>
      <c r="G5328" t="s">
        <v>10944</v>
      </c>
      <c r="H5328">
        <v>76.975525000000005</v>
      </c>
      <c r="I5328">
        <v>11.003680559999999</v>
      </c>
      <c r="J5328" t="s">
        <v>10945</v>
      </c>
      <c r="K5328" t="s">
        <v>26</v>
      </c>
      <c r="L5328" t="s">
        <v>27</v>
      </c>
      <c r="M5328" t="s">
        <v>27</v>
      </c>
      <c r="N5328" t="s">
        <v>27</v>
      </c>
      <c r="O5328" t="s">
        <v>27</v>
      </c>
      <c r="P5328">
        <v>4</v>
      </c>
      <c r="Q5328">
        <v>215</v>
      </c>
      <c r="R5328">
        <v>1500</v>
      </c>
      <c r="S5328">
        <v>4</v>
      </c>
      <c r="T5328" s="1">
        <v>41741</v>
      </c>
      <c r="U5328" t="str">
        <f>IF(Main_Data[[#This Row],[Average_Cost_for_two]]&lt;=200000,"0-200k",IF(Main_Data[[#This Row],[Average_Cost_for_two]]&lt;=400000,"200k-400k",IF(Main_Data[[#This Row],[Average_Cost_for_two]]&lt;=600000,"400k-600k",IF(Main_Data[[#This Row],[Average_Cost_for_two]]&lt;=800000,"600k-800k"))))</f>
        <v>0-200k</v>
      </c>
    </row>
    <row r="5329" spans="1:21" x14ac:dyDescent="0.35">
      <c r="A5329">
        <v>310032</v>
      </c>
      <c r="B5329" t="s">
        <v>10946</v>
      </c>
      <c r="C5329">
        <v>1</v>
      </c>
      <c r="D5329" t="s">
        <v>21</v>
      </c>
      <c r="E5329" t="s">
        <v>1570</v>
      </c>
      <c r="F5329" t="s">
        <v>1571</v>
      </c>
      <c r="G5329" t="s">
        <v>1572</v>
      </c>
      <c r="H5329">
        <v>77.123126999999997</v>
      </c>
      <c r="I5329">
        <v>28.551397999999999</v>
      </c>
      <c r="J5329" t="s">
        <v>25</v>
      </c>
      <c r="K5329" t="s">
        <v>26</v>
      </c>
      <c r="L5329" t="s">
        <v>34</v>
      </c>
      <c r="M5329" t="s">
        <v>27</v>
      </c>
      <c r="N5329" t="s">
        <v>27</v>
      </c>
      <c r="O5329" t="s">
        <v>27</v>
      </c>
      <c r="P5329">
        <v>3</v>
      </c>
      <c r="Q5329">
        <v>9</v>
      </c>
      <c r="R5329">
        <v>1500</v>
      </c>
      <c r="S5329">
        <v>3</v>
      </c>
      <c r="T5329" s="1">
        <v>41945</v>
      </c>
      <c r="U5329" t="str">
        <f>IF(Main_Data[[#This Row],[Average_Cost_for_two]]&lt;=200000,"0-200k",IF(Main_Data[[#This Row],[Average_Cost_for_two]]&lt;=400000,"200k-400k",IF(Main_Data[[#This Row],[Average_Cost_for_two]]&lt;=600000,"400k-600k",IF(Main_Data[[#This Row],[Average_Cost_for_two]]&lt;=800000,"600k-800k"))))</f>
        <v>0-200k</v>
      </c>
    </row>
    <row r="5330" spans="1:21" x14ac:dyDescent="0.35">
      <c r="A5330">
        <v>18421051</v>
      </c>
      <c r="B5330" t="s">
        <v>10947</v>
      </c>
      <c r="C5330">
        <v>1</v>
      </c>
      <c r="D5330" t="s">
        <v>21</v>
      </c>
      <c r="E5330" t="s">
        <v>10948</v>
      </c>
      <c r="F5330" t="s">
        <v>3316</v>
      </c>
      <c r="G5330" t="s">
        <v>3317</v>
      </c>
      <c r="H5330">
        <v>77.230531799999994</v>
      </c>
      <c r="I5330">
        <v>28.6081696</v>
      </c>
      <c r="J5330" t="s">
        <v>25</v>
      </c>
      <c r="K5330" t="s">
        <v>26</v>
      </c>
      <c r="L5330" t="s">
        <v>34</v>
      </c>
      <c r="M5330" t="s">
        <v>27</v>
      </c>
      <c r="N5330" t="s">
        <v>27</v>
      </c>
      <c r="O5330" t="s">
        <v>27</v>
      </c>
      <c r="P5330">
        <v>3</v>
      </c>
      <c r="Q5330">
        <v>64</v>
      </c>
      <c r="R5330">
        <v>1600</v>
      </c>
      <c r="S5330">
        <v>4</v>
      </c>
      <c r="T5330" s="1">
        <v>41968</v>
      </c>
      <c r="U5330" t="str">
        <f>IF(Main_Data[[#This Row],[Average_Cost_for_two]]&lt;=200000,"0-200k",IF(Main_Data[[#This Row],[Average_Cost_for_two]]&lt;=400000,"200k-400k",IF(Main_Data[[#This Row],[Average_Cost_for_two]]&lt;=600000,"400k-600k",IF(Main_Data[[#This Row],[Average_Cost_for_two]]&lt;=800000,"600k-800k"))))</f>
        <v>0-200k</v>
      </c>
    </row>
    <row r="5331" spans="1:21" x14ac:dyDescent="0.35">
      <c r="A5331">
        <v>130230</v>
      </c>
      <c r="B5331" t="s">
        <v>10949</v>
      </c>
      <c r="C5331">
        <v>1</v>
      </c>
      <c r="D5331" t="s">
        <v>2847</v>
      </c>
      <c r="E5331" t="s">
        <v>10950</v>
      </c>
      <c r="F5331" t="s">
        <v>10951</v>
      </c>
      <c r="G5331" t="s">
        <v>10950</v>
      </c>
      <c r="H5331">
        <v>73.742294439999995</v>
      </c>
      <c r="I5331">
        <v>15.569599999999999</v>
      </c>
      <c r="J5331" t="s">
        <v>10952</v>
      </c>
      <c r="K5331" t="s">
        <v>26</v>
      </c>
      <c r="L5331" t="s">
        <v>27</v>
      </c>
      <c r="M5331" t="s">
        <v>27</v>
      </c>
      <c r="N5331" t="s">
        <v>27</v>
      </c>
      <c r="O5331" t="s">
        <v>27</v>
      </c>
      <c r="P5331">
        <v>4</v>
      </c>
      <c r="Q5331">
        <v>1681</v>
      </c>
      <c r="R5331">
        <v>1500</v>
      </c>
      <c r="S5331">
        <v>4</v>
      </c>
      <c r="T5331" s="1">
        <v>42468</v>
      </c>
      <c r="U5331" t="str">
        <f>IF(Main_Data[[#This Row],[Average_Cost_for_two]]&lt;=200000,"0-200k",IF(Main_Data[[#This Row],[Average_Cost_for_two]]&lt;=400000,"200k-400k",IF(Main_Data[[#This Row],[Average_Cost_for_two]]&lt;=600000,"400k-600k",IF(Main_Data[[#This Row],[Average_Cost_for_two]]&lt;=800000,"600k-800k"))))</f>
        <v>0-200k</v>
      </c>
    </row>
    <row r="5332" spans="1:21" x14ac:dyDescent="0.35">
      <c r="A5332">
        <v>1400186</v>
      </c>
      <c r="B5332" t="s">
        <v>10953</v>
      </c>
      <c r="C5332">
        <v>1</v>
      </c>
      <c r="D5332" t="s">
        <v>10954</v>
      </c>
      <c r="E5332" t="s">
        <v>10955</v>
      </c>
      <c r="F5332" t="s">
        <v>10956</v>
      </c>
      <c r="G5332" t="s">
        <v>10957</v>
      </c>
      <c r="H5332">
        <v>75.889490140000007</v>
      </c>
      <c r="I5332">
        <v>22.751234069999999</v>
      </c>
      <c r="J5332" t="s">
        <v>3313</v>
      </c>
      <c r="K5332" t="s">
        <v>26</v>
      </c>
      <c r="L5332" t="s">
        <v>27</v>
      </c>
      <c r="M5332" t="s">
        <v>27</v>
      </c>
      <c r="N5332" t="s">
        <v>27</v>
      </c>
      <c r="O5332" t="s">
        <v>27</v>
      </c>
      <c r="P5332">
        <v>4</v>
      </c>
      <c r="Q5332">
        <v>334</v>
      </c>
      <c r="R5332">
        <v>1500</v>
      </c>
      <c r="S5332">
        <v>4</v>
      </c>
      <c r="T5332" s="1">
        <v>43184</v>
      </c>
      <c r="U5332" t="str">
        <f>IF(Main_Data[[#This Row],[Average_Cost_for_two]]&lt;=200000,"0-200k",IF(Main_Data[[#This Row],[Average_Cost_for_two]]&lt;=400000,"200k-400k",IF(Main_Data[[#This Row],[Average_Cost_for_two]]&lt;=600000,"400k-600k",IF(Main_Data[[#This Row],[Average_Cost_for_two]]&lt;=800000,"600k-800k"))))</f>
        <v>0-200k</v>
      </c>
    </row>
    <row r="5333" spans="1:21" x14ac:dyDescent="0.35">
      <c r="A5333">
        <v>5450</v>
      </c>
      <c r="B5333" t="s">
        <v>10958</v>
      </c>
      <c r="C5333">
        <v>1</v>
      </c>
      <c r="D5333" t="s">
        <v>21</v>
      </c>
      <c r="E5333" t="s">
        <v>10959</v>
      </c>
      <c r="F5333" t="s">
        <v>147</v>
      </c>
      <c r="G5333" t="s">
        <v>148</v>
      </c>
      <c r="H5333">
        <v>77.242085700000004</v>
      </c>
      <c r="I5333">
        <v>28.644827500000002</v>
      </c>
      <c r="J5333" t="s">
        <v>25</v>
      </c>
      <c r="K5333" t="s">
        <v>26</v>
      </c>
      <c r="L5333" t="s">
        <v>27</v>
      </c>
      <c r="M5333" t="s">
        <v>27</v>
      </c>
      <c r="N5333" t="s">
        <v>27</v>
      </c>
      <c r="O5333" t="s">
        <v>27</v>
      </c>
      <c r="P5333">
        <v>1</v>
      </c>
      <c r="Q5333">
        <v>1</v>
      </c>
      <c r="R5333">
        <v>100</v>
      </c>
      <c r="S5333">
        <v>1</v>
      </c>
      <c r="T5333" s="1">
        <v>41172</v>
      </c>
      <c r="U5333" t="str">
        <f>IF(Main_Data[[#This Row],[Average_Cost_for_two]]&lt;=200000,"0-200k",IF(Main_Data[[#This Row],[Average_Cost_for_two]]&lt;=400000,"200k-400k",IF(Main_Data[[#This Row],[Average_Cost_for_two]]&lt;=600000,"400k-600k",IF(Main_Data[[#This Row],[Average_Cost_for_two]]&lt;=800000,"600k-800k"))))</f>
        <v>0-200k</v>
      </c>
    </row>
    <row r="5334" spans="1:21" x14ac:dyDescent="0.35">
      <c r="A5334">
        <v>18273617</v>
      </c>
      <c r="B5334" t="s">
        <v>10960</v>
      </c>
      <c r="C5334">
        <v>1</v>
      </c>
      <c r="D5334" t="s">
        <v>21</v>
      </c>
      <c r="E5334" t="s">
        <v>10961</v>
      </c>
      <c r="F5334" t="s">
        <v>332</v>
      </c>
      <c r="G5334" t="s">
        <v>333</v>
      </c>
      <c r="H5334">
        <v>77.250705179999997</v>
      </c>
      <c r="I5334">
        <v>28.556003059999998</v>
      </c>
      <c r="J5334" t="s">
        <v>25</v>
      </c>
      <c r="K5334" t="s">
        <v>26</v>
      </c>
      <c r="L5334" t="s">
        <v>27</v>
      </c>
      <c r="M5334" t="s">
        <v>34</v>
      </c>
      <c r="N5334" t="s">
        <v>27</v>
      </c>
      <c r="O5334" t="s">
        <v>27</v>
      </c>
      <c r="P5334">
        <v>1</v>
      </c>
      <c r="Q5334">
        <v>3</v>
      </c>
      <c r="R5334">
        <v>300</v>
      </c>
      <c r="S5334">
        <v>1</v>
      </c>
      <c r="T5334" s="1">
        <v>41165</v>
      </c>
      <c r="U5334" t="str">
        <f>IF(Main_Data[[#This Row],[Average_Cost_for_two]]&lt;=200000,"0-200k",IF(Main_Data[[#This Row],[Average_Cost_for_two]]&lt;=400000,"200k-400k",IF(Main_Data[[#This Row],[Average_Cost_for_two]]&lt;=600000,"400k-600k",IF(Main_Data[[#This Row],[Average_Cost_for_two]]&lt;=800000,"600k-800k"))))</f>
        <v>0-200k</v>
      </c>
    </row>
    <row r="5335" spans="1:21" x14ac:dyDescent="0.35">
      <c r="A5335">
        <v>18423135</v>
      </c>
      <c r="B5335" t="s">
        <v>10962</v>
      </c>
      <c r="C5335">
        <v>1</v>
      </c>
      <c r="D5335" t="s">
        <v>21</v>
      </c>
      <c r="E5335" t="s">
        <v>10963</v>
      </c>
      <c r="F5335" t="s">
        <v>157</v>
      </c>
      <c r="G5335" t="s">
        <v>158</v>
      </c>
      <c r="H5335">
        <v>77.211648299999993</v>
      </c>
      <c r="I5335">
        <v>28.563631300000001</v>
      </c>
      <c r="J5335" t="s">
        <v>25</v>
      </c>
      <c r="K5335" t="s">
        <v>26</v>
      </c>
      <c r="L5335" t="s">
        <v>27</v>
      </c>
      <c r="M5335" t="s">
        <v>27</v>
      </c>
      <c r="N5335" t="s">
        <v>27</v>
      </c>
      <c r="O5335" t="s">
        <v>27</v>
      </c>
      <c r="P5335">
        <v>2</v>
      </c>
      <c r="Q5335">
        <v>1</v>
      </c>
      <c r="R5335">
        <v>500</v>
      </c>
      <c r="S5335">
        <v>1</v>
      </c>
      <c r="T5335" s="1">
        <v>40801</v>
      </c>
      <c r="U5335" t="str">
        <f>IF(Main_Data[[#This Row],[Average_Cost_for_two]]&lt;=200000,"0-200k",IF(Main_Data[[#This Row],[Average_Cost_for_two]]&lt;=400000,"200k-400k",IF(Main_Data[[#This Row],[Average_Cost_for_two]]&lt;=600000,"400k-600k",IF(Main_Data[[#This Row],[Average_Cost_for_two]]&lt;=800000,"600k-800k"))))</f>
        <v>0-200k</v>
      </c>
    </row>
    <row r="5336" spans="1:21" x14ac:dyDescent="0.35">
      <c r="A5336">
        <v>18025096</v>
      </c>
      <c r="B5336" t="s">
        <v>10964</v>
      </c>
      <c r="C5336">
        <v>1</v>
      </c>
      <c r="D5336" t="s">
        <v>21</v>
      </c>
      <c r="E5336" t="s">
        <v>10965</v>
      </c>
      <c r="F5336" t="s">
        <v>77</v>
      </c>
      <c r="G5336" t="s">
        <v>78</v>
      </c>
      <c r="H5336">
        <v>77.251334999999997</v>
      </c>
      <c r="I5336">
        <v>28.581599099999998</v>
      </c>
      <c r="J5336" t="s">
        <v>25</v>
      </c>
      <c r="K5336" t="s">
        <v>26</v>
      </c>
      <c r="L5336" t="s">
        <v>27</v>
      </c>
      <c r="M5336" t="s">
        <v>34</v>
      </c>
      <c r="N5336" t="s">
        <v>27</v>
      </c>
      <c r="O5336" t="s">
        <v>27</v>
      </c>
      <c r="P5336">
        <v>1</v>
      </c>
      <c r="Q5336">
        <v>1</v>
      </c>
      <c r="R5336">
        <v>350</v>
      </c>
      <c r="S5336">
        <v>1</v>
      </c>
      <c r="T5336" s="1">
        <v>41170</v>
      </c>
      <c r="U5336" t="str">
        <f>IF(Main_Data[[#This Row],[Average_Cost_for_two]]&lt;=200000,"0-200k",IF(Main_Data[[#This Row],[Average_Cost_for_two]]&lt;=400000,"200k-400k",IF(Main_Data[[#This Row],[Average_Cost_for_two]]&lt;=600000,"400k-600k",IF(Main_Data[[#This Row],[Average_Cost_for_two]]&lt;=800000,"600k-800k"))))</f>
        <v>0-200k</v>
      </c>
    </row>
    <row r="5337" spans="1:21" x14ac:dyDescent="0.35">
      <c r="A5337">
        <v>18277163</v>
      </c>
      <c r="B5337" t="s">
        <v>10589</v>
      </c>
      <c r="C5337">
        <v>1</v>
      </c>
      <c r="D5337" t="s">
        <v>21</v>
      </c>
      <c r="E5337" t="s">
        <v>395</v>
      </c>
      <c r="F5337" t="s">
        <v>175</v>
      </c>
      <c r="G5337" t="s">
        <v>176</v>
      </c>
      <c r="H5337">
        <v>77.144362400000006</v>
      </c>
      <c r="I5337">
        <v>28.494586699999999</v>
      </c>
      <c r="J5337" t="s">
        <v>25</v>
      </c>
      <c r="K5337" t="s">
        <v>26</v>
      </c>
      <c r="L5337" t="s">
        <v>27</v>
      </c>
      <c r="M5337" t="s">
        <v>34</v>
      </c>
      <c r="N5337" t="s">
        <v>27</v>
      </c>
      <c r="O5337" t="s">
        <v>27</v>
      </c>
      <c r="P5337">
        <v>1</v>
      </c>
      <c r="Q5337">
        <v>2</v>
      </c>
      <c r="R5337">
        <v>250</v>
      </c>
      <c r="S5337">
        <v>1</v>
      </c>
      <c r="T5337" s="1">
        <v>41172</v>
      </c>
      <c r="U5337" t="str">
        <f>IF(Main_Data[[#This Row],[Average_Cost_for_two]]&lt;=200000,"0-200k",IF(Main_Data[[#This Row],[Average_Cost_for_two]]&lt;=400000,"200k-400k",IF(Main_Data[[#This Row],[Average_Cost_for_two]]&lt;=600000,"400k-600k",IF(Main_Data[[#This Row],[Average_Cost_for_two]]&lt;=800000,"600k-800k"))))</f>
        <v>0-200k</v>
      </c>
    </row>
    <row r="5338" spans="1:21" x14ac:dyDescent="0.35">
      <c r="A5338">
        <v>310965</v>
      </c>
      <c r="B5338" t="s">
        <v>10966</v>
      </c>
      <c r="C5338">
        <v>1</v>
      </c>
      <c r="D5338" t="s">
        <v>21</v>
      </c>
      <c r="E5338" t="s">
        <v>10967</v>
      </c>
      <c r="F5338" t="s">
        <v>43</v>
      </c>
      <c r="G5338" t="s">
        <v>44</v>
      </c>
      <c r="H5338">
        <v>77.215591000000003</v>
      </c>
      <c r="I5338">
        <v>28.712279299999999</v>
      </c>
      <c r="J5338" t="s">
        <v>25</v>
      </c>
      <c r="K5338" t="s">
        <v>26</v>
      </c>
      <c r="L5338" t="s">
        <v>27</v>
      </c>
      <c r="M5338" t="s">
        <v>27</v>
      </c>
      <c r="N5338" t="s">
        <v>27</v>
      </c>
      <c r="O5338" t="s">
        <v>27</v>
      </c>
      <c r="P5338">
        <v>1</v>
      </c>
      <c r="Q5338">
        <v>2</v>
      </c>
      <c r="R5338">
        <v>150</v>
      </c>
      <c r="S5338">
        <v>1</v>
      </c>
      <c r="T5338" s="1">
        <v>41890</v>
      </c>
      <c r="U5338" t="str">
        <f>IF(Main_Data[[#This Row],[Average_Cost_for_two]]&lt;=200000,"0-200k",IF(Main_Data[[#This Row],[Average_Cost_for_two]]&lt;=400000,"200k-400k",IF(Main_Data[[#This Row],[Average_Cost_for_two]]&lt;=600000,"400k-600k",IF(Main_Data[[#This Row],[Average_Cost_for_two]]&lt;=800000,"600k-800k"))))</f>
        <v>0-200k</v>
      </c>
    </row>
    <row r="5339" spans="1:21" x14ac:dyDescent="0.35">
      <c r="A5339">
        <v>2703</v>
      </c>
      <c r="B5339" t="s">
        <v>10968</v>
      </c>
      <c r="C5339">
        <v>1</v>
      </c>
      <c r="D5339" t="s">
        <v>21</v>
      </c>
      <c r="E5339" t="s">
        <v>10969</v>
      </c>
      <c r="F5339" t="s">
        <v>102</v>
      </c>
      <c r="G5339" t="s">
        <v>103</v>
      </c>
      <c r="H5339">
        <v>77.251201899999998</v>
      </c>
      <c r="I5339">
        <v>28.547266</v>
      </c>
      <c r="J5339" t="s">
        <v>25</v>
      </c>
      <c r="K5339" t="s">
        <v>26</v>
      </c>
      <c r="L5339" t="s">
        <v>27</v>
      </c>
      <c r="M5339" t="s">
        <v>27</v>
      </c>
      <c r="N5339" t="s">
        <v>27</v>
      </c>
      <c r="O5339" t="s">
        <v>27</v>
      </c>
      <c r="P5339">
        <v>1</v>
      </c>
      <c r="Q5339">
        <v>1</v>
      </c>
      <c r="R5339">
        <v>400</v>
      </c>
      <c r="S5339">
        <v>1</v>
      </c>
      <c r="T5339" s="1">
        <v>43366</v>
      </c>
      <c r="U5339" t="str">
        <f>IF(Main_Data[[#This Row],[Average_Cost_for_two]]&lt;=200000,"0-200k",IF(Main_Data[[#This Row],[Average_Cost_for_two]]&lt;=400000,"200k-400k",IF(Main_Data[[#This Row],[Average_Cost_for_two]]&lt;=600000,"400k-600k",IF(Main_Data[[#This Row],[Average_Cost_for_two]]&lt;=800000,"600k-800k"))))</f>
        <v>0-200k</v>
      </c>
    </row>
    <row r="5340" spans="1:21" x14ac:dyDescent="0.35">
      <c r="A5340">
        <v>7684</v>
      </c>
      <c r="B5340" t="s">
        <v>10970</v>
      </c>
      <c r="C5340">
        <v>1</v>
      </c>
      <c r="D5340" t="s">
        <v>21</v>
      </c>
      <c r="E5340" t="s">
        <v>10971</v>
      </c>
      <c r="F5340" t="s">
        <v>53</v>
      </c>
      <c r="G5340" t="s">
        <v>54</v>
      </c>
      <c r="H5340">
        <v>77.272760309999995</v>
      </c>
      <c r="I5340">
        <v>28.56047774</v>
      </c>
      <c r="J5340" t="s">
        <v>25</v>
      </c>
      <c r="K5340" t="s">
        <v>26</v>
      </c>
      <c r="L5340" t="s">
        <v>27</v>
      </c>
      <c r="M5340" t="s">
        <v>27</v>
      </c>
      <c r="N5340" t="s">
        <v>27</v>
      </c>
      <c r="O5340" t="s">
        <v>27</v>
      </c>
      <c r="P5340">
        <v>1</v>
      </c>
      <c r="Q5340">
        <v>3</v>
      </c>
      <c r="R5340">
        <v>100</v>
      </c>
      <c r="S5340">
        <v>1</v>
      </c>
      <c r="T5340" s="1">
        <v>40799</v>
      </c>
      <c r="U5340" t="str">
        <f>IF(Main_Data[[#This Row],[Average_Cost_for_two]]&lt;=200000,"0-200k",IF(Main_Data[[#This Row],[Average_Cost_for_two]]&lt;=400000,"200k-400k",IF(Main_Data[[#This Row],[Average_Cost_for_two]]&lt;=600000,"400k-600k",IF(Main_Data[[#This Row],[Average_Cost_for_two]]&lt;=800000,"600k-800k"))))</f>
        <v>0-200k</v>
      </c>
    </row>
    <row r="5341" spans="1:21" x14ac:dyDescent="0.35">
      <c r="A5341">
        <v>18153550</v>
      </c>
      <c r="B5341" t="s">
        <v>10972</v>
      </c>
      <c r="C5341">
        <v>1</v>
      </c>
      <c r="D5341" t="s">
        <v>21</v>
      </c>
      <c r="E5341" t="s">
        <v>10973</v>
      </c>
      <c r="F5341" t="s">
        <v>195</v>
      </c>
      <c r="G5341" t="s">
        <v>196</v>
      </c>
      <c r="H5341">
        <v>77.186501809999996</v>
      </c>
      <c r="I5341">
        <v>28.542109880000002</v>
      </c>
      <c r="J5341" t="s">
        <v>25</v>
      </c>
      <c r="K5341" t="s">
        <v>26</v>
      </c>
      <c r="L5341" t="s">
        <v>27</v>
      </c>
      <c r="M5341" t="s">
        <v>27</v>
      </c>
      <c r="N5341" t="s">
        <v>27</v>
      </c>
      <c r="O5341" t="s">
        <v>27</v>
      </c>
      <c r="P5341">
        <v>1</v>
      </c>
      <c r="Q5341">
        <v>3</v>
      </c>
      <c r="R5341">
        <v>200</v>
      </c>
      <c r="S5341">
        <v>1</v>
      </c>
      <c r="T5341" s="1">
        <v>40433</v>
      </c>
      <c r="U5341" t="str">
        <f>IF(Main_Data[[#This Row],[Average_Cost_for_two]]&lt;=200000,"0-200k",IF(Main_Data[[#This Row],[Average_Cost_for_two]]&lt;=400000,"200k-400k",IF(Main_Data[[#This Row],[Average_Cost_for_two]]&lt;=600000,"400k-600k",IF(Main_Data[[#This Row],[Average_Cost_for_two]]&lt;=800000,"600k-800k"))))</f>
        <v>0-200k</v>
      </c>
    </row>
    <row r="5342" spans="1:21" x14ac:dyDescent="0.35">
      <c r="A5342">
        <v>18435311</v>
      </c>
      <c r="B5342" t="s">
        <v>10974</v>
      </c>
      <c r="C5342">
        <v>1</v>
      </c>
      <c r="D5342" t="s">
        <v>21</v>
      </c>
      <c r="E5342" t="s">
        <v>10975</v>
      </c>
      <c r="F5342" t="s">
        <v>895</v>
      </c>
      <c r="G5342" t="s">
        <v>896</v>
      </c>
      <c r="H5342">
        <v>77.271892800000003</v>
      </c>
      <c r="I5342">
        <v>28.677039000000001</v>
      </c>
      <c r="J5342" t="s">
        <v>25</v>
      </c>
      <c r="K5342" t="s">
        <v>26</v>
      </c>
      <c r="L5342" t="s">
        <v>27</v>
      </c>
      <c r="M5342" t="s">
        <v>27</v>
      </c>
      <c r="N5342" t="s">
        <v>27</v>
      </c>
      <c r="O5342" t="s">
        <v>27</v>
      </c>
      <c r="P5342">
        <v>1</v>
      </c>
      <c r="Q5342">
        <v>1</v>
      </c>
      <c r="R5342">
        <v>400</v>
      </c>
      <c r="S5342">
        <v>1</v>
      </c>
      <c r="T5342" s="1">
        <v>40814</v>
      </c>
      <c r="U5342" t="str">
        <f>IF(Main_Data[[#This Row],[Average_Cost_for_two]]&lt;=200000,"0-200k",IF(Main_Data[[#This Row],[Average_Cost_for_two]]&lt;=400000,"200k-400k",IF(Main_Data[[#This Row],[Average_Cost_for_two]]&lt;=600000,"400k-600k",IF(Main_Data[[#This Row],[Average_Cost_for_two]]&lt;=800000,"600k-800k"))))</f>
        <v>0-200k</v>
      </c>
    </row>
    <row r="5343" spans="1:21" x14ac:dyDescent="0.35">
      <c r="A5343">
        <v>18388133</v>
      </c>
      <c r="B5343" t="s">
        <v>10976</v>
      </c>
      <c r="C5343">
        <v>1</v>
      </c>
      <c r="D5343" t="s">
        <v>21</v>
      </c>
      <c r="E5343" t="s">
        <v>10977</v>
      </c>
      <c r="F5343" t="s">
        <v>332</v>
      </c>
      <c r="G5343" t="s">
        <v>333</v>
      </c>
      <c r="H5343">
        <v>77.247500599999995</v>
      </c>
      <c r="I5343">
        <v>28.554371400000001</v>
      </c>
      <c r="J5343" t="s">
        <v>25</v>
      </c>
      <c r="K5343" t="s">
        <v>26</v>
      </c>
      <c r="L5343" t="s">
        <v>27</v>
      </c>
      <c r="M5343" t="s">
        <v>34</v>
      </c>
      <c r="N5343" t="s">
        <v>27</v>
      </c>
      <c r="O5343" t="s">
        <v>27</v>
      </c>
      <c r="P5343">
        <v>2</v>
      </c>
      <c r="Q5343">
        <v>2</v>
      </c>
      <c r="R5343">
        <v>500</v>
      </c>
      <c r="S5343">
        <v>1</v>
      </c>
      <c r="T5343" s="1">
        <v>41506</v>
      </c>
      <c r="U5343" t="str">
        <f>IF(Main_Data[[#This Row],[Average_Cost_for_two]]&lt;=200000,"0-200k",IF(Main_Data[[#This Row],[Average_Cost_for_two]]&lt;=400000,"200k-400k",IF(Main_Data[[#This Row],[Average_Cost_for_two]]&lt;=600000,"400k-600k",IF(Main_Data[[#This Row],[Average_Cost_for_two]]&lt;=800000,"600k-800k"))))</f>
        <v>0-200k</v>
      </c>
    </row>
    <row r="5344" spans="1:21" x14ac:dyDescent="0.35">
      <c r="A5344">
        <v>9442</v>
      </c>
      <c r="B5344" t="s">
        <v>10978</v>
      </c>
      <c r="C5344">
        <v>1</v>
      </c>
      <c r="D5344" t="s">
        <v>21</v>
      </c>
      <c r="E5344" t="s">
        <v>10979</v>
      </c>
      <c r="F5344" t="s">
        <v>298</v>
      </c>
      <c r="G5344" t="s">
        <v>299</v>
      </c>
      <c r="H5344">
        <v>77.205979099999993</v>
      </c>
      <c r="I5344">
        <v>28.698105900000002</v>
      </c>
      <c r="J5344" t="s">
        <v>25</v>
      </c>
      <c r="K5344" t="s">
        <v>26</v>
      </c>
      <c r="L5344" t="s">
        <v>27</v>
      </c>
      <c r="M5344" t="s">
        <v>27</v>
      </c>
      <c r="N5344" t="s">
        <v>27</v>
      </c>
      <c r="O5344" t="s">
        <v>27</v>
      </c>
      <c r="P5344">
        <v>1</v>
      </c>
      <c r="Q5344">
        <v>1</v>
      </c>
      <c r="R5344">
        <v>200</v>
      </c>
      <c r="S5344">
        <v>1</v>
      </c>
      <c r="T5344" s="1">
        <v>42606</v>
      </c>
      <c r="U5344" t="str">
        <f>IF(Main_Data[[#This Row],[Average_Cost_for_two]]&lt;=200000,"0-200k",IF(Main_Data[[#This Row],[Average_Cost_for_two]]&lt;=400000,"200k-400k",IF(Main_Data[[#This Row],[Average_Cost_for_two]]&lt;=600000,"400k-600k",IF(Main_Data[[#This Row],[Average_Cost_for_two]]&lt;=800000,"600k-800k"))))</f>
        <v>0-200k</v>
      </c>
    </row>
    <row r="5345" spans="1:21" x14ac:dyDescent="0.35">
      <c r="A5345">
        <v>18440175</v>
      </c>
      <c r="B5345" t="s">
        <v>10980</v>
      </c>
      <c r="C5345">
        <v>1</v>
      </c>
      <c r="D5345" t="s">
        <v>21</v>
      </c>
      <c r="E5345" t="s">
        <v>10981</v>
      </c>
      <c r="F5345" t="s">
        <v>247</v>
      </c>
      <c r="G5345" t="s">
        <v>248</v>
      </c>
      <c r="H5345">
        <v>77.302965900000004</v>
      </c>
      <c r="I5345">
        <v>28.626482299999999</v>
      </c>
      <c r="J5345" t="s">
        <v>25</v>
      </c>
      <c r="K5345" t="s">
        <v>26</v>
      </c>
      <c r="L5345" t="s">
        <v>27</v>
      </c>
      <c r="M5345" t="s">
        <v>27</v>
      </c>
      <c r="N5345" t="s">
        <v>27</v>
      </c>
      <c r="O5345" t="s">
        <v>27</v>
      </c>
      <c r="P5345">
        <v>2</v>
      </c>
      <c r="Q5345">
        <v>2</v>
      </c>
      <c r="R5345">
        <v>500</v>
      </c>
      <c r="S5345">
        <v>1</v>
      </c>
      <c r="T5345" s="1">
        <v>42974</v>
      </c>
      <c r="U5345" t="str">
        <f>IF(Main_Data[[#This Row],[Average_Cost_for_two]]&lt;=200000,"0-200k",IF(Main_Data[[#This Row],[Average_Cost_for_two]]&lt;=400000,"200k-400k",IF(Main_Data[[#This Row],[Average_Cost_for_two]]&lt;=600000,"400k-600k",IF(Main_Data[[#This Row],[Average_Cost_for_two]]&lt;=800000,"600k-800k"))))</f>
        <v>0-200k</v>
      </c>
    </row>
    <row r="5346" spans="1:21" x14ac:dyDescent="0.35">
      <c r="A5346">
        <v>18311961</v>
      </c>
      <c r="B5346" t="s">
        <v>10982</v>
      </c>
      <c r="C5346">
        <v>1</v>
      </c>
      <c r="D5346" t="s">
        <v>21</v>
      </c>
      <c r="E5346" t="s">
        <v>10983</v>
      </c>
      <c r="F5346" t="s">
        <v>37</v>
      </c>
      <c r="G5346" t="s">
        <v>38</v>
      </c>
      <c r="H5346">
        <v>0</v>
      </c>
      <c r="I5346">
        <v>0</v>
      </c>
      <c r="J5346" t="s">
        <v>25</v>
      </c>
      <c r="K5346" t="s">
        <v>26</v>
      </c>
      <c r="L5346" t="s">
        <v>27</v>
      </c>
      <c r="M5346" t="s">
        <v>27</v>
      </c>
      <c r="N5346" t="s">
        <v>27</v>
      </c>
      <c r="O5346" t="s">
        <v>27</v>
      </c>
      <c r="P5346">
        <v>1</v>
      </c>
      <c r="Q5346">
        <v>3</v>
      </c>
      <c r="R5346">
        <v>400</v>
      </c>
      <c r="S5346">
        <v>1</v>
      </c>
      <c r="T5346" s="1">
        <v>42592</v>
      </c>
      <c r="U5346" t="str">
        <f>IF(Main_Data[[#This Row],[Average_Cost_for_two]]&lt;=200000,"0-200k",IF(Main_Data[[#This Row],[Average_Cost_for_two]]&lt;=400000,"200k-400k",IF(Main_Data[[#This Row],[Average_Cost_for_two]]&lt;=600000,"400k-600k",IF(Main_Data[[#This Row],[Average_Cost_for_two]]&lt;=800000,"600k-800k"))))</f>
        <v>0-200k</v>
      </c>
    </row>
    <row r="5347" spans="1:21" x14ac:dyDescent="0.35">
      <c r="A5347">
        <v>18415339</v>
      </c>
      <c r="B5347" t="s">
        <v>10984</v>
      </c>
      <c r="C5347">
        <v>1</v>
      </c>
      <c r="D5347" t="s">
        <v>21</v>
      </c>
      <c r="E5347" t="s">
        <v>10985</v>
      </c>
      <c r="F5347" t="s">
        <v>619</v>
      </c>
      <c r="G5347" t="s">
        <v>620</v>
      </c>
      <c r="H5347">
        <v>77.179025899999999</v>
      </c>
      <c r="I5347">
        <v>28.515336000000001</v>
      </c>
      <c r="J5347" t="s">
        <v>25</v>
      </c>
      <c r="K5347" t="s">
        <v>26</v>
      </c>
      <c r="L5347" t="s">
        <v>27</v>
      </c>
      <c r="M5347" t="s">
        <v>27</v>
      </c>
      <c r="N5347" t="s">
        <v>27</v>
      </c>
      <c r="O5347" t="s">
        <v>27</v>
      </c>
      <c r="P5347">
        <v>2</v>
      </c>
      <c r="Q5347">
        <v>3</v>
      </c>
      <c r="R5347">
        <v>500</v>
      </c>
      <c r="S5347">
        <v>1</v>
      </c>
      <c r="T5347" s="1">
        <v>42954</v>
      </c>
      <c r="U5347" t="str">
        <f>IF(Main_Data[[#This Row],[Average_Cost_for_two]]&lt;=200000,"0-200k",IF(Main_Data[[#This Row],[Average_Cost_for_two]]&lt;=400000,"200k-400k",IF(Main_Data[[#This Row],[Average_Cost_for_two]]&lt;=600000,"400k-600k",IF(Main_Data[[#This Row],[Average_Cost_for_two]]&lt;=800000,"600k-800k"))))</f>
        <v>0-200k</v>
      </c>
    </row>
    <row r="5348" spans="1:21" x14ac:dyDescent="0.35">
      <c r="A5348">
        <v>18408079</v>
      </c>
      <c r="B5348" t="s">
        <v>10986</v>
      </c>
      <c r="C5348">
        <v>1</v>
      </c>
      <c r="D5348" t="s">
        <v>21</v>
      </c>
      <c r="E5348" t="s">
        <v>10987</v>
      </c>
      <c r="F5348" t="s">
        <v>175</v>
      </c>
      <c r="G5348" t="s">
        <v>176</v>
      </c>
      <c r="H5348">
        <v>77.160336799999996</v>
      </c>
      <c r="I5348">
        <v>28.497595799999999</v>
      </c>
      <c r="J5348" t="s">
        <v>25</v>
      </c>
      <c r="K5348" t="s">
        <v>26</v>
      </c>
      <c r="L5348" t="s">
        <v>27</v>
      </c>
      <c r="M5348" t="s">
        <v>27</v>
      </c>
      <c r="N5348" t="s">
        <v>27</v>
      </c>
      <c r="O5348" t="s">
        <v>27</v>
      </c>
      <c r="P5348">
        <v>2</v>
      </c>
      <c r="Q5348">
        <v>2</v>
      </c>
      <c r="R5348">
        <v>500</v>
      </c>
      <c r="S5348">
        <v>1</v>
      </c>
      <c r="T5348" s="1">
        <v>41866</v>
      </c>
      <c r="U5348" t="str">
        <f>IF(Main_Data[[#This Row],[Average_Cost_for_two]]&lt;=200000,"0-200k",IF(Main_Data[[#This Row],[Average_Cost_for_two]]&lt;=400000,"200k-400k",IF(Main_Data[[#This Row],[Average_Cost_for_two]]&lt;=600000,"400k-600k",IF(Main_Data[[#This Row],[Average_Cost_for_two]]&lt;=800000,"600k-800k"))))</f>
        <v>0-200k</v>
      </c>
    </row>
    <row r="5349" spans="1:21" x14ac:dyDescent="0.35">
      <c r="A5349">
        <v>18449788</v>
      </c>
      <c r="B5349" t="s">
        <v>10988</v>
      </c>
      <c r="C5349">
        <v>1</v>
      </c>
      <c r="D5349" t="s">
        <v>21</v>
      </c>
      <c r="E5349" t="s">
        <v>10989</v>
      </c>
      <c r="F5349" t="s">
        <v>43</v>
      </c>
      <c r="G5349" t="s">
        <v>44</v>
      </c>
      <c r="H5349">
        <v>77.205472799999995</v>
      </c>
      <c r="I5349">
        <v>28.7102021</v>
      </c>
      <c r="J5349" t="s">
        <v>25</v>
      </c>
      <c r="K5349" t="s">
        <v>26</v>
      </c>
      <c r="L5349" t="s">
        <v>27</v>
      </c>
      <c r="M5349" t="s">
        <v>27</v>
      </c>
      <c r="N5349" t="s">
        <v>27</v>
      </c>
      <c r="O5349" t="s">
        <v>27</v>
      </c>
      <c r="P5349">
        <v>1</v>
      </c>
      <c r="Q5349">
        <v>3</v>
      </c>
      <c r="R5349">
        <v>200</v>
      </c>
      <c r="S5349">
        <v>1</v>
      </c>
      <c r="T5349" s="1">
        <v>40765</v>
      </c>
      <c r="U5349" t="str">
        <f>IF(Main_Data[[#This Row],[Average_Cost_for_two]]&lt;=200000,"0-200k",IF(Main_Data[[#This Row],[Average_Cost_for_two]]&lt;=400000,"200k-400k",IF(Main_Data[[#This Row],[Average_Cost_for_two]]&lt;=600000,"400k-600k",IF(Main_Data[[#This Row],[Average_Cost_for_two]]&lt;=800000,"600k-800k"))))</f>
        <v>0-200k</v>
      </c>
    </row>
    <row r="5350" spans="1:21" x14ac:dyDescent="0.35">
      <c r="A5350">
        <v>9176</v>
      </c>
      <c r="B5350" t="s">
        <v>10990</v>
      </c>
      <c r="C5350">
        <v>1</v>
      </c>
      <c r="D5350" t="s">
        <v>21</v>
      </c>
      <c r="E5350" t="s">
        <v>10991</v>
      </c>
      <c r="F5350" t="s">
        <v>90</v>
      </c>
      <c r="G5350" t="s">
        <v>91</v>
      </c>
      <c r="H5350">
        <v>77.060823889999995</v>
      </c>
      <c r="I5350">
        <v>28.674395799999999</v>
      </c>
      <c r="J5350" t="s">
        <v>25</v>
      </c>
      <c r="K5350" t="s">
        <v>26</v>
      </c>
      <c r="L5350" t="s">
        <v>27</v>
      </c>
      <c r="M5350" t="s">
        <v>27</v>
      </c>
      <c r="N5350" t="s">
        <v>27</v>
      </c>
      <c r="O5350" t="s">
        <v>27</v>
      </c>
      <c r="P5350">
        <v>1</v>
      </c>
      <c r="Q5350">
        <v>1</v>
      </c>
      <c r="R5350">
        <v>100</v>
      </c>
      <c r="S5350">
        <v>1</v>
      </c>
      <c r="T5350" s="1">
        <v>42966</v>
      </c>
      <c r="U5350" t="str">
        <f>IF(Main_Data[[#This Row],[Average_Cost_for_two]]&lt;=200000,"0-200k",IF(Main_Data[[#This Row],[Average_Cost_for_two]]&lt;=400000,"200k-400k",IF(Main_Data[[#This Row],[Average_Cost_for_two]]&lt;=600000,"400k-600k",IF(Main_Data[[#This Row],[Average_Cost_for_two]]&lt;=800000,"600k-800k"))))</f>
        <v>0-200k</v>
      </c>
    </row>
    <row r="5351" spans="1:21" x14ac:dyDescent="0.35">
      <c r="A5351">
        <v>18440259</v>
      </c>
      <c r="B5351" t="s">
        <v>10992</v>
      </c>
      <c r="C5351">
        <v>1</v>
      </c>
      <c r="D5351" t="s">
        <v>21</v>
      </c>
      <c r="E5351" t="s">
        <v>10993</v>
      </c>
      <c r="F5351" t="s">
        <v>57</v>
      </c>
      <c r="G5351" t="s">
        <v>58</v>
      </c>
      <c r="H5351">
        <v>77.084946599999995</v>
      </c>
      <c r="I5351">
        <v>28.596432</v>
      </c>
      <c r="J5351" t="s">
        <v>25</v>
      </c>
      <c r="K5351" t="s">
        <v>26</v>
      </c>
      <c r="L5351" t="s">
        <v>27</v>
      </c>
      <c r="M5351" t="s">
        <v>27</v>
      </c>
      <c r="N5351" t="s">
        <v>27</v>
      </c>
      <c r="O5351" t="s">
        <v>27</v>
      </c>
      <c r="P5351">
        <v>2</v>
      </c>
      <c r="Q5351">
        <v>3</v>
      </c>
      <c r="R5351">
        <v>500</v>
      </c>
      <c r="S5351">
        <v>1</v>
      </c>
      <c r="T5351" s="1">
        <v>41857</v>
      </c>
      <c r="U5351" t="str">
        <f>IF(Main_Data[[#This Row],[Average_Cost_for_two]]&lt;=200000,"0-200k",IF(Main_Data[[#This Row],[Average_Cost_for_two]]&lt;=400000,"200k-400k",IF(Main_Data[[#This Row],[Average_Cost_for_two]]&lt;=600000,"400k-600k",IF(Main_Data[[#This Row],[Average_Cost_for_two]]&lt;=800000,"600k-800k"))))</f>
        <v>0-200k</v>
      </c>
    </row>
    <row r="5352" spans="1:21" x14ac:dyDescent="0.35">
      <c r="A5352">
        <v>18303815</v>
      </c>
      <c r="B5352" t="s">
        <v>10994</v>
      </c>
      <c r="C5352">
        <v>1</v>
      </c>
      <c r="D5352" t="s">
        <v>21</v>
      </c>
      <c r="E5352" t="s">
        <v>10995</v>
      </c>
      <c r="F5352" t="s">
        <v>765</v>
      </c>
      <c r="G5352" t="s">
        <v>766</v>
      </c>
      <c r="H5352">
        <v>77.199070640000002</v>
      </c>
      <c r="I5352">
        <v>28.506004189999999</v>
      </c>
      <c r="J5352" t="s">
        <v>25</v>
      </c>
      <c r="K5352" t="s">
        <v>26</v>
      </c>
      <c r="L5352" t="s">
        <v>27</v>
      </c>
      <c r="M5352" t="s">
        <v>27</v>
      </c>
      <c r="N5352" t="s">
        <v>27</v>
      </c>
      <c r="O5352" t="s">
        <v>27</v>
      </c>
      <c r="P5352">
        <v>1</v>
      </c>
      <c r="Q5352">
        <v>3</v>
      </c>
      <c r="R5352">
        <v>200</v>
      </c>
      <c r="S5352">
        <v>1</v>
      </c>
      <c r="T5352" s="1">
        <v>43340</v>
      </c>
      <c r="U5352" t="str">
        <f>IF(Main_Data[[#This Row],[Average_Cost_for_two]]&lt;=200000,"0-200k",IF(Main_Data[[#This Row],[Average_Cost_for_two]]&lt;=400000,"200k-400k",IF(Main_Data[[#This Row],[Average_Cost_for_two]]&lt;=600000,"400k-600k",IF(Main_Data[[#This Row],[Average_Cost_for_two]]&lt;=800000,"600k-800k"))))</f>
        <v>0-200k</v>
      </c>
    </row>
    <row r="5353" spans="1:21" x14ac:dyDescent="0.35">
      <c r="A5353">
        <v>18294896</v>
      </c>
      <c r="B5353" t="s">
        <v>10996</v>
      </c>
      <c r="C5353">
        <v>1</v>
      </c>
      <c r="D5353" t="s">
        <v>21</v>
      </c>
      <c r="E5353" t="s">
        <v>10997</v>
      </c>
      <c r="F5353" t="s">
        <v>147</v>
      </c>
      <c r="G5353" t="s">
        <v>148</v>
      </c>
      <c r="H5353">
        <v>77.235769599999998</v>
      </c>
      <c r="I5353">
        <v>28.641341300000001</v>
      </c>
      <c r="J5353" t="s">
        <v>25</v>
      </c>
      <c r="K5353" t="s">
        <v>26</v>
      </c>
      <c r="L5353" t="s">
        <v>27</v>
      </c>
      <c r="M5353" t="s">
        <v>27</v>
      </c>
      <c r="N5353" t="s">
        <v>27</v>
      </c>
      <c r="O5353" t="s">
        <v>27</v>
      </c>
      <c r="P5353">
        <v>1</v>
      </c>
      <c r="Q5353">
        <v>1</v>
      </c>
      <c r="R5353">
        <v>200</v>
      </c>
      <c r="S5353">
        <v>1</v>
      </c>
      <c r="T5353" s="1">
        <v>40747</v>
      </c>
      <c r="U5353" t="str">
        <f>IF(Main_Data[[#This Row],[Average_Cost_for_two]]&lt;=200000,"0-200k",IF(Main_Data[[#This Row],[Average_Cost_for_two]]&lt;=400000,"200k-400k",IF(Main_Data[[#This Row],[Average_Cost_for_two]]&lt;=600000,"400k-600k",IF(Main_Data[[#This Row],[Average_Cost_for_two]]&lt;=800000,"600k-800k"))))</f>
        <v>0-200k</v>
      </c>
    </row>
    <row r="5354" spans="1:21" x14ac:dyDescent="0.35">
      <c r="A5354">
        <v>18378025</v>
      </c>
      <c r="B5354" t="s">
        <v>10998</v>
      </c>
      <c r="C5354">
        <v>1</v>
      </c>
      <c r="D5354" t="s">
        <v>21</v>
      </c>
      <c r="E5354" t="s">
        <v>10999</v>
      </c>
      <c r="F5354" t="s">
        <v>247</v>
      </c>
      <c r="G5354" t="s">
        <v>248</v>
      </c>
      <c r="H5354">
        <v>77.299004199999999</v>
      </c>
      <c r="I5354">
        <v>28.633678700000001</v>
      </c>
      <c r="J5354" t="s">
        <v>25</v>
      </c>
      <c r="K5354" t="s">
        <v>26</v>
      </c>
      <c r="L5354" t="s">
        <v>27</v>
      </c>
      <c r="M5354" t="s">
        <v>27</v>
      </c>
      <c r="N5354" t="s">
        <v>27</v>
      </c>
      <c r="O5354" t="s">
        <v>27</v>
      </c>
      <c r="P5354">
        <v>2</v>
      </c>
      <c r="Q5354">
        <v>3</v>
      </c>
      <c r="R5354">
        <v>500</v>
      </c>
      <c r="S5354">
        <v>1</v>
      </c>
      <c r="T5354" s="1">
        <v>40387</v>
      </c>
      <c r="U5354" t="str">
        <f>IF(Main_Data[[#This Row],[Average_Cost_for_two]]&lt;=200000,"0-200k",IF(Main_Data[[#This Row],[Average_Cost_for_two]]&lt;=400000,"200k-400k",IF(Main_Data[[#This Row],[Average_Cost_for_two]]&lt;=600000,"400k-600k",IF(Main_Data[[#This Row],[Average_Cost_for_two]]&lt;=800000,"600k-800k"))))</f>
        <v>0-200k</v>
      </c>
    </row>
    <row r="5355" spans="1:21" x14ac:dyDescent="0.35">
      <c r="A5355">
        <v>306974</v>
      </c>
      <c r="B5355" t="s">
        <v>11000</v>
      </c>
      <c r="C5355">
        <v>1</v>
      </c>
      <c r="D5355" t="s">
        <v>21</v>
      </c>
      <c r="E5355" t="s">
        <v>11001</v>
      </c>
      <c r="F5355" t="s">
        <v>2928</v>
      </c>
      <c r="G5355" t="s">
        <v>2929</v>
      </c>
      <c r="H5355">
        <v>77.097262200000003</v>
      </c>
      <c r="I5355">
        <v>28.6360885</v>
      </c>
      <c r="J5355" t="s">
        <v>25</v>
      </c>
      <c r="K5355" t="s">
        <v>26</v>
      </c>
      <c r="L5355" t="s">
        <v>27</v>
      </c>
      <c r="M5355" t="s">
        <v>27</v>
      </c>
      <c r="N5355" t="s">
        <v>27</v>
      </c>
      <c r="O5355" t="s">
        <v>27</v>
      </c>
      <c r="P5355">
        <v>1</v>
      </c>
      <c r="Q5355">
        <v>1</v>
      </c>
      <c r="R5355">
        <v>300</v>
      </c>
      <c r="S5355">
        <v>1</v>
      </c>
      <c r="T5355" s="1">
        <v>42936</v>
      </c>
      <c r="U5355" t="str">
        <f>IF(Main_Data[[#This Row],[Average_Cost_for_two]]&lt;=200000,"0-200k",IF(Main_Data[[#This Row],[Average_Cost_for_two]]&lt;=400000,"200k-400k",IF(Main_Data[[#This Row],[Average_Cost_for_two]]&lt;=600000,"400k-600k",IF(Main_Data[[#This Row],[Average_Cost_for_two]]&lt;=800000,"600k-800k"))))</f>
        <v>0-200k</v>
      </c>
    </row>
    <row r="5356" spans="1:21" x14ac:dyDescent="0.35">
      <c r="A5356">
        <v>18357554</v>
      </c>
      <c r="B5356" t="s">
        <v>11002</v>
      </c>
      <c r="C5356">
        <v>1</v>
      </c>
      <c r="D5356" t="s">
        <v>21</v>
      </c>
      <c r="E5356" t="s">
        <v>11003</v>
      </c>
      <c r="F5356" t="s">
        <v>77</v>
      </c>
      <c r="G5356" t="s">
        <v>78</v>
      </c>
      <c r="H5356">
        <v>77.251561100000004</v>
      </c>
      <c r="I5356">
        <v>28.581901800000001</v>
      </c>
      <c r="J5356" t="s">
        <v>25</v>
      </c>
      <c r="K5356" t="s">
        <v>26</v>
      </c>
      <c r="L5356" t="s">
        <v>27</v>
      </c>
      <c r="M5356" t="s">
        <v>34</v>
      </c>
      <c r="N5356" t="s">
        <v>27</v>
      </c>
      <c r="O5356" t="s">
        <v>27</v>
      </c>
      <c r="P5356">
        <v>2</v>
      </c>
      <c r="Q5356">
        <v>3</v>
      </c>
      <c r="R5356">
        <v>600</v>
      </c>
      <c r="S5356">
        <v>1</v>
      </c>
      <c r="T5356" s="1">
        <v>41838</v>
      </c>
      <c r="U5356" t="str">
        <f>IF(Main_Data[[#This Row],[Average_Cost_for_two]]&lt;=200000,"0-200k",IF(Main_Data[[#This Row],[Average_Cost_for_two]]&lt;=400000,"200k-400k",IF(Main_Data[[#This Row],[Average_Cost_for_two]]&lt;=600000,"400k-600k",IF(Main_Data[[#This Row],[Average_Cost_for_two]]&lt;=800000,"600k-800k"))))</f>
        <v>0-200k</v>
      </c>
    </row>
    <row r="5357" spans="1:21" x14ac:dyDescent="0.35">
      <c r="A5357">
        <v>18265724</v>
      </c>
      <c r="B5357" t="s">
        <v>11004</v>
      </c>
      <c r="C5357">
        <v>1</v>
      </c>
      <c r="D5357" t="s">
        <v>21</v>
      </c>
      <c r="E5357" t="s">
        <v>11005</v>
      </c>
      <c r="F5357" t="s">
        <v>32</v>
      </c>
      <c r="G5357" t="s">
        <v>33</v>
      </c>
      <c r="H5357">
        <v>77.241502519999997</v>
      </c>
      <c r="I5357">
        <v>28.573241970000002</v>
      </c>
      <c r="J5357" t="s">
        <v>25</v>
      </c>
      <c r="K5357" t="s">
        <v>26</v>
      </c>
      <c r="L5357" t="s">
        <v>27</v>
      </c>
      <c r="M5357" t="s">
        <v>34</v>
      </c>
      <c r="N5357" t="s">
        <v>27</v>
      </c>
      <c r="O5357" t="s">
        <v>27</v>
      </c>
      <c r="P5357">
        <v>1</v>
      </c>
      <c r="Q5357">
        <v>3</v>
      </c>
      <c r="R5357">
        <v>200</v>
      </c>
      <c r="S5357">
        <v>1</v>
      </c>
      <c r="T5357" s="1">
        <v>41101</v>
      </c>
      <c r="U5357" t="str">
        <f>IF(Main_Data[[#This Row],[Average_Cost_for_two]]&lt;=200000,"0-200k",IF(Main_Data[[#This Row],[Average_Cost_for_two]]&lt;=400000,"200k-400k",IF(Main_Data[[#This Row],[Average_Cost_for_two]]&lt;=600000,"400k-600k",IF(Main_Data[[#This Row],[Average_Cost_for_two]]&lt;=800000,"600k-800k"))))</f>
        <v>0-200k</v>
      </c>
    </row>
    <row r="5358" spans="1:21" x14ac:dyDescent="0.35">
      <c r="A5358">
        <v>18277178</v>
      </c>
      <c r="B5358" t="s">
        <v>11006</v>
      </c>
      <c r="C5358">
        <v>1</v>
      </c>
      <c r="D5358" t="s">
        <v>21</v>
      </c>
      <c r="E5358" t="s">
        <v>11007</v>
      </c>
      <c r="F5358" t="s">
        <v>175</v>
      </c>
      <c r="G5358" t="s">
        <v>176</v>
      </c>
      <c r="H5358">
        <v>77.145726870000004</v>
      </c>
      <c r="I5358">
        <v>28.493664379999998</v>
      </c>
      <c r="J5358" t="s">
        <v>25</v>
      </c>
      <c r="K5358" t="s">
        <v>26</v>
      </c>
      <c r="L5358" t="s">
        <v>27</v>
      </c>
      <c r="M5358" t="s">
        <v>27</v>
      </c>
      <c r="N5358" t="s">
        <v>27</v>
      </c>
      <c r="O5358" t="s">
        <v>27</v>
      </c>
      <c r="P5358">
        <v>1</v>
      </c>
      <c r="Q5358">
        <v>1</v>
      </c>
      <c r="R5358">
        <v>200</v>
      </c>
      <c r="S5358">
        <v>1</v>
      </c>
      <c r="T5358" s="1">
        <v>43295</v>
      </c>
      <c r="U5358" t="str">
        <f>IF(Main_Data[[#This Row],[Average_Cost_for_two]]&lt;=200000,"0-200k",IF(Main_Data[[#This Row],[Average_Cost_for_two]]&lt;=400000,"200k-400k",IF(Main_Data[[#This Row],[Average_Cost_for_two]]&lt;=600000,"400k-600k",IF(Main_Data[[#This Row],[Average_Cost_for_two]]&lt;=800000,"600k-800k"))))</f>
        <v>0-200k</v>
      </c>
    </row>
    <row r="5359" spans="1:21" x14ac:dyDescent="0.35">
      <c r="A5359">
        <v>304586</v>
      </c>
      <c r="B5359" t="s">
        <v>11008</v>
      </c>
      <c r="C5359">
        <v>1</v>
      </c>
      <c r="D5359" t="s">
        <v>21</v>
      </c>
      <c r="E5359" t="s">
        <v>11009</v>
      </c>
      <c r="F5359" t="s">
        <v>125</v>
      </c>
      <c r="G5359" t="s">
        <v>126</v>
      </c>
      <c r="H5359">
        <v>77.139245700000004</v>
      </c>
      <c r="I5359">
        <v>28.6574122</v>
      </c>
      <c r="J5359" t="s">
        <v>25</v>
      </c>
      <c r="K5359" t="s">
        <v>26</v>
      </c>
      <c r="L5359" t="s">
        <v>27</v>
      </c>
      <c r="M5359" t="s">
        <v>27</v>
      </c>
      <c r="N5359" t="s">
        <v>27</v>
      </c>
      <c r="O5359" t="s">
        <v>27</v>
      </c>
      <c r="P5359">
        <v>1</v>
      </c>
      <c r="Q5359">
        <v>2</v>
      </c>
      <c r="R5359">
        <v>200</v>
      </c>
      <c r="S5359">
        <v>1</v>
      </c>
      <c r="T5359" s="1">
        <v>40734</v>
      </c>
      <c r="U5359" t="str">
        <f>IF(Main_Data[[#This Row],[Average_Cost_for_two]]&lt;=200000,"0-200k",IF(Main_Data[[#This Row],[Average_Cost_for_two]]&lt;=400000,"200k-400k",IF(Main_Data[[#This Row],[Average_Cost_for_two]]&lt;=600000,"400k-600k",IF(Main_Data[[#This Row],[Average_Cost_for_two]]&lt;=800000,"600k-800k"))))</f>
        <v>0-200k</v>
      </c>
    </row>
    <row r="5360" spans="1:21" x14ac:dyDescent="0.35">
      <c r="A5360">
        <v>311009</v>
      </c>
      <c r="B5360" t="s">
        <v>527</v>
      </c>
      <c r="C5360">
        <v>1</v>
      </c>
      <c r="D5360" t="s">
        <v>21</v>
      </c>
      <c r="E5360" t="s">
        <v>11010</v>
      </c>
      <c r="F5360" t="s">
        <v>43</v>
      </c>
      <c r="G5360" t="s">
        <v>44</v>
      </c>
      <c r="H5360">
        <v>77.215565299999994</v>
      </c>
      <c r="I5360">
        <v>28.710435700000001</v>
      </c>
      <c r="J5360" t="s">
        <v>25</v>
      </c>
      <c r="K5360" t="s">
        <v>26</v>
      </c>
      <c r="L5360" t="s">
        <v>27</v>
      </c>
      <c r="M5360" t="s">
        <v>27</v>
      </c>
      <c r="N5360" t="s">
        <v>27</v>
      </c>
      <c r="O5360" t="s">
        <v>27</v>
      </c>
      <c r="P5360">
        <v>2</v>
      </c>
      <c r="Q5360">
        <v>3</v>
      </c>
      <c r="R5360">
        <v>500</v>
      </c>
      <c r="S5360">
        <v>1</v>
      </c>
      <c r="T5360" s="1">
        <v>43298</v>
      </c>
      <c r="U5360" t="str">
        <f>IF(Main_Data[[#This Row],[Average_Cost_for_two]]&lt;=200000,"0-200k",IF(Main_Data[[#This Row],[Average_Cost_for_two]]&lt;=400000,"200k-400k",IF(Main_Data[[#This Row],[Average_Cost_for_two]]&lt;=600000,"400k-600k",IF(Main_Data[[#This Row],[Average_Cost_for_two]]&lt;=800000,"600k-800k"))))</f>
        <v>0-200k</v>
      </c>
    </row>
    <row r="5361" spans="1:21" x14ac:dyDescent="0.35">
      <c r="A5361">
        <v>304393</v>
      </c>
      <c r="B5361" t="s">
        <v>11011</v>
      </c>
      <c r="C5361">
        <v>1</v>
      </c>
      <c r="D5361" t="s">
        <v>21</v>
      </c>
      <c r="E5361" t="s">
        <v>11012</v>
      </c>
      <c r="F5361" t="s">
        <v>49</v>
      </c>
      <c r="G5361" t="s">
        <v>50</v>
      </c>
      <c r="H5361">
        <v>76.992384400000006</v>
      </c>
      <c r="I5361">
        <v>28.609867699999999</v>
      </c>
      <c r="J5361" t="s">
        <v>25</v>
      </c>
      <c r="K5361" t="s">
        <v>26</v>
      </c>
      <c r="L5361" t="s">
        <v>27</v>
      </c>
      <c r="M5361" t="s">
        <v>27</v>
      </c>
      <c r="N5361" t="s">
        <v>27</v>
      </c>
      <c r="O5361" t="s">
        <v>27</v>
      </c>
      <c r="P5361">
        <v>1</v>
      </c>
      <c r="Q5361">
        <v>2</v>
      </c>
      <c r="R5361">
        <v>250</v>
      </c>
      <c r="S5361">
        <v>1</v>
      </c>
      <c r="T5361" s="1">
        <v>40378</v>
      </c>
      <c r="U5361" t="str">
        <f>IF(Main_Data[[#This Row],[Average_Cost_for_two]]&lt;=200000,"0-200k",IF(Main_Data[[#This Row],[Average_Cost_for_two]]&lt;=400000,"200k-400k",IF(Main_Data[[#This Row],[Average_Cost_for_two]]&lt;=600000,"400k-600k",IF(Main_Data[[#This Row],[Average_Cost_for_two]]&lt;=800000,"600k-800k"))))</f>
        <v>0-200k</v>
      </c>
    </row>
    <row r="5362" spans="1:21" x14ac:dyDescent="0.35">
      <c r="A5362">
        <v>18431183</v>
      </c>
      <c r="B5362" t="s">
        <v>11013</v>
      </c>
      <c r="C5362">
        <v>1</v>
      </c>
      <c r="D5362" t="s">
        <v>21</v>
      </c>
      <c r="E5362" t="s">
        <v>11014</v>
      </c>
      <c r="F5362" t="s">
        <v>96</v>
      </c>
      <c r="G5362" t="s">
        <v>97</v>
      </c>
      <c r="H5362">
        <v>77.146913100000006</v>
      </c>
      <c r="I5362">
        <v>28.631156600000001</v>
      </c>
      <c r="J5362" t="s">
        <v>25</v>
      </c>
      <c r="K5362" t="s">
        <v>26</v>
      </c>
      <c r="L5362" t="s">
        <v>27</v>
      </c>
      <c r="M5362" t="s">
        <v>27</v>
      </c>
      <c r="N5362" t="s">
        <v>27</v>
      </c>
      <c r="O5362" t="s">
        <v>27</v>
      </c>
      <c r="P5362">
        <v>1</v>
      </c>
      <c r="Q5362">
        <v>1</v>
      </c>
      <c r="R5362">
        <v>250</v>
      </c>
      <c r="S5362">
        <v>1</v>
      </c>
      <c r="T5362" s="1">
        <v>42194</v>
      </c>
      <c r="U5362" t="str">
        <f>IF(Main_Data[[#This Row],[Average_Cost_for_two]]&lt;=200000,"0-200k",IF(Main_Data[[#This Row],[Average_Cost_for_two]]&lt;=400000,"200k-400k",IF(Main_Data[[#This Row],[Average_Cost_for_two]]&lt;=600000,"400k-600k",IF(Main_Data[[#This Row],[Average_Cost_for_two]]&lt;=800000,"600k-800k"))))</f>
        <v>0-200k</v>
      </c>
    </row>
    <row r="5363" spans="1:21" x14ac:dyDescent="0.35">
      <c r="A5363">
        <v>18161591</v>
      </c>
      <c r="B5363" t="s">
        <v>11015</v>
      </c>
      <c r="C5363">
        <v>1</v>
      </c>
      <c r="D5363" t="s">
        <v>21</v>
      </c>
      <c r="E5363" t="s">
        <v>11016</v>
      </c>
      <c r="F5363" t="s">
        <v>195</v>
      </c>
      <c r="G5363" t="s">
        <v>196</v>
      </c>
      <c r="H5363">
        <v>77.188481899999999</v>
      </c>
      <c r="I5363">
        <v>28.5361558</v>
      </c>
      <c r="J5363" t="s">
        <v>25</v>
      </c>
      <c r="K5363" t="s">
        <v>26</v>
      </c>
      <c r="L5363" t="s">
        <v>27</v>
      </c>
      <c r="M5363" t="s">
        <v>27</v>
      </c>
      <c r="N5363" t="s">
        <v>27</v>
      </c>
      <c r="O5363" t="s">
        <v>27</v>
      </c>
      <c r="P5363">
        <v>1</v>
      </c>
      <c r="Q5363">
        <v>1</v>
      </c>
      <c r="R5363">
        <v>350</v>
      </c>
      <c r="S5363">
        <v>1</v>
      </c>
      <c r="T5363" s="1">
        <v>42919</v>
      </c>
      <c r="U5363" t="str">
        <f>IF(Main_Data[[#This Row],[Average_Cost_for_two]]&lt;=200000,"0-200k",IF(Main_Data[[#This Row],[Average_Cost_for_two]]&lt;=400000,"200k-400k",IF(Main_Data[[#This Row],[Average_Cost_for_two]]&lt;=600000,"400k-600k",IF(Main_Data[[#This Row],[Average_Cost_for_two]]&lt;=800000,"600k-800k"))))</f>
        <v>0-200k</v>
      </c>
    </row>
    <row r="5364" spans="1:21" x14ac:dyDescent="0.35">
      <c r="A5364">
        <v>18377888</v>
      </c>
      <c r="B5364" t="s">
        <v>11017</v>
      </c>
      <c r="C5364">
        <v>1</v>
      </c>
      <c r="D5364" t="s">
        <v>21</v>
      </c>
      <c r="E5364" t="s">
        <v>11018</v>
      </c>
      <c r="F5364" t="s">
        <v>406</v>
      </c>
      <c r="G5364" t="s">
        <v>407</v>
      </c>
      <c r="H5364">
        <v>77.282849400000003</v>
      </c>
      <c r="I5364">
        <v>28.633426499999999</v>
      </c>
      <c r="J5364" t="s">
        <v>25</v>
      </c>
      <c r="K5364" t="s">
        <v>26</v>
      </c>
      <c r="L5364" t="s">
        <v>27</v>
      </c>
      <c r="M5364" t="s">
        <v>27</v>
      </c>
      <c r="N5364" t="s">
        <v>27</v>
      </c>
      <c r="O5364" t="s">
        <v>27</v>
      </c>
      <c r="P5364">
        <v>1</v>
      </c>
      <c r="Q5364">
        <v>1</v>
      </c>
      <c r="R5364">
        <v>400</v>
      </c>
      <c r="S5364">
        <v>1</v>
      </c>
      <c r="T5364" s="1">
        <v>40373</v>
      </c>
      <c r="U5364" t="str">
        <f>IF(Main_Data[[#This Row],[Average_Cost_for_two]]&lt;=200000,"0-200k",IF(Main_Data[[#This Row],[Average_Cost_for_two]]&lt;=400000,"200k-400k",IF(Main_Data[[#This Row],[Average_Cost_for_two]]&lt;=600000,"400k-600k",IF(Main_Data[[#This Row],[Average_Cost_for_two]]&lt;=800000,"600k-800k"))))</f>
        <v>0-200k</v>
      </c>
    </row>
    <row r="5365" spans="1:21" x14ac:dyDescent="0.35">
      <c r="A5365">
        <v>18438429</v>
      </c>
      <c r="B5365" t="s">
        <v>11019</v>
      </c>
      <c r="C5365">
        <v>1</v>
      </c>
      <c r="D5365" t="s">
        <v>21</v>
      </c>
      <c r="E5365" t="s">
        <v>11020</v>
      </c>
      <c r="F5365" t="s">
        <v>234</v>
      </c>
      <c r="G5365" t="s">
        <v>233</v>
      </c>
      <c r="H5365">
        <v>77.162581399999993</v>
      </c>
      <c r="I5365">
        <v>28.706215700000001</v>
      </c>
      <c r="J5365" t="s">
        <v>25</v>
      </c>
      <c r="K5365" t="s">
        <v>26</v>
      </c>
      <c r="L5365" t="s">
        <v>27</v>
      </c>
      <c r="M5365" t="s">
        <v>34</v>
      </c>
      <c r="N5365" t="s">
        <v>27</v>
      </c>
      <c r="O5365" t="s">
        <v>27</v>
      </c>
      <c r="P5365">
        <v>2</v>
      </c>
      <c r="Q5365">
        <v>2</v>
      </c>
      <c r="R5365">
        <v>600</v>
      </c>
      <c r="S5365">
        <v>1</v>
      </c>
      <c r="T5365" s="1">
        <v>41098</v>
      </c>
      <c r="U5365" t="str">
        <f>IF(Main_Data[[#This Row],[Average_Cost_for_two]]&lt;=200000,"0-200k",IF(Main_Data[[#This Row],[Average_Cost_for_two]]&lt;=400000,"200k-400k",IF(Main_Data[[#This Row],[Average_Cost_for_two]]&lt;=600000,"400k-600k",IF(Main_Data[[#This Row],[Average_Cost_for_two]]&lt;=800000,"600k-800k"))))</f>
        <v>0-200k</v>
      </c>
    </row>
    <row r="5366" spans="1:21" x14ac:dyDescent="0.35">
      <c r="A5366">
        <v>18352176</v>
      </c>
      <c r="B5366" t="s">
        <v>11021</v>
      </c>
      <c r="C5366">
        <v>1</v>
      </c>
      <c r="D5366" t="s">
        <v>21</v>
      </c>
      <c r="E5366" t="s">
        <v>11022</v>
      </c>
      <c r="F5366" t="s">
        <v>207</v>
      </c>
      <c r="G5366" t="s">
        <v>206</v>
      </c>
      <c r="H5366">
        <v>77.100880000000004</v>
      </c>
      <c r="I5366">
        <v>28.634166</v>
      </c>
      <c r="J5366" t="s">
        <v>25</v>
      </c>
      <c r="K5366" t="s">
        <v>26</v>
      </c>
      <c r="L5366" t="s">
        <v>27</v>
      </c>
      <c r="M5366" t="s">
        <v>27</v>
      </c>
      <c r="N5366" t="s">
        <v>27</v>
      </c>
      <c r="O5366" t="s">
        <v>27</v>
      </c>
      <c r="P5366">
        <v>1</v>
      </c>
      <c r="Q5366">
        <v>3</v>
      </c>
      <c r="R5366">
        <v>200</v>
      </c>
      <c r="S5366">
        <v>1</v>
      </c>
      <c r="T5366" s="1">
        <v>42192</v>
      </c>
      <c r="U5366" t="str">
        <f>IF(Main_Data[[#This Row],[Average_Cost_for_two]]&lt;=200000,"0-200k",IF(Main_Data[[#This Row],[Average_Cost_for_two]]&lt;=400000,"200k-400k",IF(Main_Data[[#This Row],[Average_Cost_for_two]]&lt;=600000,"400k-600k",IF(Main_Data[[#This Row],[Average_Cost_for_two]]&lt;=800000,"600k-800k"))))</f>
        <v>0-200k</v>
      </c>
    </row>
    <row r="5367" spans="1:21" x14ac:dyDescent="0.35">
      <c r="A5367">
        <v>9517</v>
      </c>
      <c r="B5367" t="s">
        <v>11023</v>
      </c>
      <c r="C5367">
        <v>1</v>
      </c>
      <c r="D5367" t="s">
        <v>21</v>
      </c>
      <c r="E5367" t="s">
        <v>11024</v>
      </c>
      <c r="F5367" t="s">
        <v>711</v>
      </c>
      <c r="G5367" t="s">
        <v>712</v>
      </c>
      <c r="H5367">
        <v>77.116570499999995</v>
      </c>
      <c r="I5367">
        <v>28.6462079</v>
      </c>
      <c r="J5367" t="s">
        <v>25</v>
      </c>
      <c r="K5367" t="s">
        <v>26</v>
      </c>
      <c r="L5367" t="s">
        <v>27</v>
      </c>
      <c r="M5367" t="s">
        <v>27</v>
      </c>
      <c r="N5367" t="s">
        <v>27</v>
      </c>
      <c r="O5367" t="s">
        <v>27</v>
      </c>
      <c r="P5367">
        <v>1</v>
      </c>
      <c r="Q5367">
        <v>3</v>
      </c>
      <c r="R5367">
        <v>200</v>
      </c>
      <c r="S5367">
        <v>1</v>
      </c>
      <c r="T5367" s="1">
        <v>40728</v>
      </c>
      <c r="U5367" t="str">
        <f>IF(Main_Data[[#This Row],[Average_Cost_for_two]]&lt;=200000,"0-200k",IF(Main_Data[[#This Row],[Average_Cost_for_two]]&lt;=400000,"200k-400k",IF(Main_Data[[#This Row],[Average_Cost_for_two]]&lt;=600000,"400k-600k",IF(Main_Data[[#This Row],[Average_Cost_for_two]]&lt;=800000,"600k-800k"))))</f>
        <v>0-200k</v>
      </c>
    </row>
    <row r="5368" spans="1:21" x14ac:dyDescent="0.35">
      <c r="A5368">
        <v>18375390</v>
      </c>
      <c r="B5368" t="s">
        <v>11025</v>
      </c>
      <c r="C5368">
        <v>1</v>
      </c>
      <c r="D5368" t="s">
        <v>21</v>
      </c>
      <c r="E5368" t="s">
        <v>11026</v>
      </c>
      <c r="F5368" t="s">
        <v>65</v>
      </c>
      <c r="G5368" t="s">
        <v>66</v>
      </c>
      <c r="H5368">
        <v>77.305792100000005</v>
      </c>
      <c r="I5368">
        <v>28.5923035</v>
      </c>
      <c r="J5368" t="s">
        <v>25</v>
      </c>
      <c r="K5368" t="s">
        <v>26</v>
      </c>
      <c r="L5368" t="s">
        <v>27</v>
      </c>
      <c r="M5368" t="s">
        <v>27</v>
      </c>
      <c r="N5368" t="s">
        <v>27</v>
      </c>
      <c r="O5368" t="s">
        <v>27</v>
      </c>
      <c r="P5368">
        <v>1</v>
      </c>
      <c r="Q5368">
        <v>2</v>
      </c>
      <c r="R5368">
        <v>100</v>
      </c>
      <c r="S5368">
        <v>1</v>
      </c>
      <c r="T5368" s="1">
        <v>41100</v>
      </c>
      <c r="U5368" t="str">
        <f>IF(Main_Data[[#This Row],[Average_Cost_for_two]]&lt;=200000,"0-200k",IF(Main_Data[[#This Row],[Average_Cost_for_two]]&lt;=400000,"200k-400k",IF(Main_Data[[#This Row],[Average_Cost_for_two]]&lt;=600000,"400k-600k",IF(Main_Data[[#This Row],[Average_Cost_for_two]]&lt;=800000,"600k-800k"))))</f>
        <v>0-200k</v>
      </c>
    </row>
    <row r="5369" spans="1:21" x14ac:dyDescent="0.35">
      <c r="A5369">
        <v>18400739</v>
      </c>
      <c r="B5369" t="s">
        <v>10680</v>
      </c>
      <c r="C5369">
        <v>1</v>
      </c>
      <c r="D5369" t="s">
        <v>21</v>
      </c>
      <c r="E5369" t="s">
        <v>11027</v>
      </c>
      <c r="F5369" t="s">
        <v>972</v>
      </c>
      <c r="G5369" t="s">
        <v>973</v>
      </c>
      <c r="H5369">
        <v>77.2297102</v>
      </c>
      <c r="I5369">
        <v>28.630252599999999</v>
      </c>
      <c r="J5369" t="s">
        <v>25</v>
      </c>
      <c r="K5369" t="s">
        <v>26</v>
      </c>
      <c r="L5369" t="s">
        <v>27</v>
      </c>
      <c r="M5369" t="s">
        <v>27</v>
      </c>
      <c r="N5369" t="s">
        <v>27</v>
      </c>
      <c r="O5369" t="s">
        <v>27</v>
      </c>
      <c r="P5369">
        <v>1</v>
      </c>
      <c r="Q5369">
        <v>3</v>
      </c>
      <c r="R5369">
        <v>200</v>
      </c>
      <c r="S5369">
        <v>1</v>
      </c>
      <c r="T5369" s="1">
        <v>42913</v>
      </c>
      <c r="U5369" t="str">
        <f>IF(Main_Data[[#This Row],[Average_Cost_for_two]]&lt;=200000,"0-200k",IF(Main_Data[[#This Row],[Average_Cost_for_two]]&lt;=400000,"200k-400k",IF(Main_Data[[#This Row],[Average_Cost_for_two]]&lt;=600000,"400k-600k",IF(Main_Data[[#This Row],[Average_Cost_for_two]]&lt;=800000,"600k-800k"))))</f>
        <v>0-200k</v>
      </c>
    </row>
    <row r="5370" spans="1:21" x14ac:dyDescent="0.35">
      <c r="A5370">
        <v>6608</v>
      </c>
      <c r="B5370" t="s">
        <v>10516</v>
      </c>
      <c r="C5370">
        <v>1</v>
      </c>
      <c r="D5370" t="s">
        <v>21</v>
      </c>
      <c r="E5370" t="s">
        <v>11028</v>
      </c>
      <c r="F5370" t="s">
        <v>433</v>
      </c>
      <c r="G5370" t="s">
        <v>434</v>
      </c>
      <c r="H5370">
        <v>77.204541800000001</v>
      </c>
      <c r="I5370">
        <v>28.710326999999999</v>
      </c>
      <c r="J5370" t="s">
        <v>25</v>
      </c>
      <c r="K5370" t="s">
        <v>26</v>
      </c>
      <c r="L5370" t="s">
        <v>27</v>
      </c>
      <c r="M5370" t="s">
        <v>27</v>
      </c>
      <c r="N5370" t="s">
        <v>27</v>
      </c>
      <c r="O5370" t="s">
        <v>27</v>
      </c>
      <c r="P5370">
        <v>1</v>
      </c>
      <c r="Q5370">
        <v>3</v>
      </c>
      <c r="R5370">
        <v>350</v>
      </c>
      <c r="S5370">
        <v>1</v>
      </c>
      <c r="T5370" s="1">
        <v>40351</v>
      </c>
      <c r="U5370" t="str">
        <f>IF(Main_Data[[#This Row],[Average_Cost_for_two]]&lt;=200000,"0-200k",IF(Main_Data[[#This Row],[Average_Cost_for_two]]&lt;=400000,"200k-400k",IF(Main_Data[[#This Row],[Average_Cost_for_two]]&lt;=600000,"400k-600k",IF(Main_Data[[#This Row],[Average_Cost_for_two]]&lt;=800000,"600k-800k"))))</f>
        <v>0-200k</v>
      </c>
    </row>
    <row r="5371" spans="1:21" x14ac:dyDescent="0.35">
      <c r="A5371">
        <v>18378035</v>
      </c>
      <c r="B5371" t="s">
        <v>425</v>
      </c>
      <c r="C5371">
        <v>1</v>
      </c>
      <c r="D5371" t="s">
        <v>21</v>
      </c>
      <c r="E5371" t="s">
        <v>11029</v>
      </c>
      <c r="F5371" t="s">
        <v>73</v>
      </c>
      <c r="G5371" t="s">
        <v>74</v>
      </c>
      <c r="H5371">
        <v>77.324071700000005</v>
      </c>
      <c r="I5371">
        <v>28.686837100000002</v>
      </c>
      <c r="J5371" t="s">
        <v>25</v>
      </c>
      <c r="K5371" t="s">
        <v>26</v>
      </c>
      <c r="L5371" t="s">
        <v>27</v>
      </c>
      <c r="M5371" t="s">
        <v>27</v>
      </c>
      <c r="N5371" t="s">
        <v>27</v>
      </c>
      <c r="O5371" t="s">
        <v>27</v>
      </c>
      <c r="P5371">
        <v>1</v>
      </c>
      <c r="Q5371">
        <v>1</v>
      </c>
      <c r="R5371">
        <v>400</v>
      </c>
      <c r="S5371">
        <v>1</v>
      </c>
      <c r="T5371" s="1">
        <v>40356</v>
      </c>
      <c r="U5371" t="str">
        <f>IF(Main_Data[[#This Row],[Average_Cost_for_two]]&lt;=200000,"0-200k",IF(Main_Data[[#This Row],[Average_Cost_for_two]]&lt;=400000,"200k-400k",IF(Main_Data[[#This Row],[Average_Cost_for_two]]&lt;=600000,"400k-600k",IF(Main_Data[[#This Row],[Average_Cost_for_two]]&lt;=800000,"600k-800k"))))</f>
        <v>0-200k</v>
      </c>
    </row>
    <row r="5372" spans="1:21" x14ac:dyDescent="0.35">
      <c r="A5372">
        <v>8062</v>
      </c>
      <c r="B5372" t="s">
        <v>11030</v>
      </c>
      <c r="C5372">
        <v>1</v>
      </c>
      <c r="D5372" t="s">
        <v>21</v>
      </c>
      <c r="E5372" t="s">
        <v>11031</v>
      </c>
      <c r="F5372" t="s">
        <v>117</v>
      </c>
      <c r="G5372" t="s">
        <v>118</v>
      </c>
      <c r="H5372">
        <v>77.312281900000002</v>
      </c>
      <c r="I5372">
        <v>28.594716999999999</v>
      </c>
      <c r="J5372" t="s">
        <v>25</v>
      </c>
      <c r="K5372" t="s">
        <v>26</v>
      </c>
      <c r="L5372" t="s">
        <v>27</v>
      </c>
      <c r="M5372" t="s">
        <v>27</v>
      </c>
      <c r="N5372" t="s">
        <v>27</v>
      </c>
      <c r="O5372" t="s">
        <v>27</v>
      </c>
      <c r="P5372">
        <v>1</v>
      </c>
      <c r="Q5372">
        <v>1</v>
      </c>
      <c r="R5372">
        <v>150</v>
      </c>
      <c r="S5372">
        <v>1</v>
      </c>
      <c r="T5372" s="1">
        <v>40354</v>
      </c>
      <c r="U5372" t="str">
        <f>IF(Main_Data[[#This Row],[Average_Cost_for_two]]&lt;=200000,"0-200k",IF(Main_Data[[#This Row],[Average_Cost_for_two]]&lt;=400000,"200k-400k",IF(Main_Data[[#This Row],[Average_Cost_for_two]]&lt;=600000,"400k-600k",IF(Main_Data[[#This Row],[Average_Cost_for_two]]&lt;=800000,"600k-800k"))))</f>
        <v>0-200k</v>
      </c>
    </row>
    <row r="5373" spans="1:21" x14ac:dyDescent="0.35">
      <c r="A5373">
        <v>304254</v>
      </c>
      <c r="B5373" t="s">
        <v>11032</v>
      </c>
      <c r="C5373">
        <v>1</v>
      </c>
      <c r="D5373" t="s">
        <v>21</v>
      </c>
      <c r="E5373" t="s">
        <v>11033</v>
      </c>
      <c r="F5373" t="s">
        <v>117</v>
      </c>
      <c r="G5373" t="s">
        <v>118</v>
      </c>
      <c r="H5373">
        <v>77.307882800000002</v>
      </c>
      <c r="I5373">
        <v>28.590196200000001</v>
      </c>
      <c r="J5373" t="s">
        <v>25</v>
      </c>
      <c r="K5373" t="s">
        <v>26</v>
      </c>
      <c r="L5373" t="s">
        <v>27</v>
      </c>
      <c r="M5373" t="s">
        <v>27</v>
      </c>
      <c r="N5373" t="s">
        <v>27</v>
      </c>
      <c r="O5373" t="s">
        <v>27</v>
      </c>
      <c r="P5373">
        <v>1</v>
      </c>
      <c r="Q5373">
        <v>2</v>
      </c>
      <c r="R5373">
        <v>200</v>
      </c>
      <c r="S5373">
        <v>1</v>
      </c>
      <c r="T5373" s="1">
        <v>41815</v>
      </c>
      <c r="U5373" t="str">
        <f>IF(Main_Data[[#This Row],[Average_Cost_for_two]]&lt;=200000,"0-200k",IF(Main_Data[[#This Row],[Average_Cost_for_two]]&lt;=400000,"200k-400k",IF(Main_Data[[#This Row],[Average_Cost_for_two]]&lt;=600000,"400k-600k",IF(Main_Data[[#This Row],[Average_Cost_for_two]]&lt;=800000,"600k-800k"))))</f>
        <v>0-200k</v>
      </c>
    </row>
    <row r="5374" spans="1:21" x14ac:dyDescent="0.35">
      <c r="A5374">
        <v>311256</v>
      </c>
      <c r="B5374" t="s">
        <v>11034</v>
      </c>
      <c r="C5374">
        <v>1</v>
      </c>
      <c r="D5374" t="s">
        <v>21</v>
      </c>
      <c r="E5374" t="s">
        <v>11035</v>
      </c>
      <c r="F5374" t="s">
        <v>121</v>
      </c>
      <c r="G5374" t="s">
        <v>122</v>
      </c>
      <c r="H5374">
        <v>77.336751000000007</v>
      </c>
      <c r="I5374">
        <v>28.613017599999999</v>
      </c>
      <c r="J5374" t="s">
        <v>25</v>
      </c>
      <c r="K5374" t="s">
        <v>26</v>
      </c>
      <c r="L5374" t="s">
        <v>27</v>
      </c>
      <c r="M5374" t="s">
        <v>27</v>
      </c>
      <c r="N5374" t="s">
        <v>27</v>
      </c>
      <c r="O5374" t="s">
        <v>27</v>
      </c>
      <c r="P5374">
        <v>1</v>
      </c>
      <c r="Q5374">
        <v>3</v>
      </c>
      <c r="R5374">
        <v>300</v>
      </c>
      <c r="S5374">
        <v>1</v>
      </c>
      <c r="T5374" s="1">
        <v>42533</v>
      </c>
      <c r="U5374" t="str">
        <f>IF(Main_Data[[#This Row],[Average_Cost_for_two]]&lt;=200000,"0-200k",IF(Main_Data[[#This Row],[Average_Cost_for_two]]&lt;=400000,"200k-400k",IF(Main_Data[[#This Row],[Average_Cost_for_two]]&lt;=600000,"400k-600k",IF(Main_Data[[#This Row],[Average_Cost_for_two]]&lt;=800000,"600k-800k"))))</f>
        <v>0-200k</v>
      </c>
    </row>
    <row r="5375" spans="1:21" x14ac:dyDescent="0.35">
      <c r="A5375">
        <v>301885</v>
      </c>
      <c r="B5375" t="s">
        <v>11036</v>
      </c>
      <c r="C5375">
        <v>1</v>
      </c>
      <c r="D5375" t="s">
        <v>21</v>
      </c>
      <c r="E5375" t="s">
        <v>11037</v>
      </c>
      <c r="F5375" t="s">
        <v>96</v>
      </c>
      <c r="G5375" t="s">
        <v>97</v>
      </c>
      <c r="H5375">
        <v>77.134618000000003</v>
      </c>
      <c r="I5375">
        <v>28.625321100000001</v>
      </c>
      <c r="J5375" t="s">
        <v>25</v>
      </c>
      <c r="K5375" t="s">
        <v>26</v>
      </c>
      <c r="L5375" t="s">
        <v>27</v>
      </c>
      <c r="M5375" t="s">
        <v>27</v>
      </c>
      <c r="N5375" t="s">
        <v>27</v>
      </c>
      <c r="O5375" t="s">
        <v>27</v>
      </c>
      <c r="P5375">
        <v>1</v>
      </c>
      <c r="Q5375">
        <v>3</v>
      </c>
      <c r="R5375">
        <v>300</v>
      </c>
      <c r="S5375">
        <v>1</v>
      </c>
      <c r="T5375" s="1">
        <v>42896</v>
      </c>
      <c r="U5375" t="str">
        <f>IF(Main_Data[[#This Row],[Average_Cost_for_two]]&lt;=200000,"0-200k",IF(Main_Data[[#This Row],[Average_Cost_for_two]]&lt;=400000,"200k-400k",IF(Main_Data[[#This Row],[Average_Cost_for_two]]&lt;=600000,"400k-600k",IF(Main_Data[[#This Row],[Average_Cost_for_two]]&lt;=800000,"600k-800k"))))</f>
        <v>0-200k</v>
      </c>
    </row>
    <row r="5376" spans="1:21" x14ac:dyDescent="0.35">
      <c r="A5376">
        <v>303559</v>
      </c>
      <c r="B5376" t="s">
        <v>11038</v>
      </c>
      <c r="C5376">
        <v>1</v>
      </c>
      <c r="D5376" t="s">
        <v>21</v>
      </c>
      <c r="E5376" t="s">
        <v>11039</v>
      </c>
      <c r="F5376" t="s">
        <v>53</v>
      </c>
      <c r="G5376" t="s">
        <v>54</v>
      </c>
      <c r="H5376">
        <v>77.2912015</v>
      </c>
      <c r="I5376">
        <v>28.56308413</v>
      </c>
      <c r="J5376" t="s">
        <v>25</v>
      </c>
      <c r="K5376" t="s">
        <v>26</v>
      </c>
      <c r="L5376" t="s">
        <v>27</v>
      </c>
      <c r="M5376" t="s">
        <v>27</v>
      </c>
      <c r="N5376" t="s">
        <v>27</v>
      </c>
      <c r="O5376" t="s">
        <v>27</v>
      </c>
      <c r="P5376">
        <v>1</v>
      </c>
      <c r="Q5376">
        <v>2</v>
      </c>
      <c r="R5376">
        <v>250</v>
      </c>
      <c r="S5376">
        <v>1</v>
      </c>
      <c r="T5376" s="1">
        <v>42160</v>
      </c>
      <c r="U5376" t="str">
        <f>IF(Main_Data[[#This Row],[Average_Cost_for_two]]&lt;=200000,"0-200k",IF(Main_Data[[#This Row],[Average_Cost_for_two]]&lt;=400000,"200k-400k",IF(Main_Data[[#This Row],[Average_Cost_for_two]]&lt;=600000,"400k-600k",IF(Main_Data[[#This Row],[Average_Cost_for_two]]&lt;=800000,"600k-800k"))))</f>
        <v>0-200k</v>
      </c>
    </row>
    <row r="5377" spans="1:21" x14ac:dyDescent="0.35">
      <c r="A5377">
        <v>17989110</v>
      </c>
      <c r="B5377" t="s">
        <v>11040</v>
      </c>
      <c r="C5377">
        <v>1</v>
      </c>
      <c r="D5377" t="s">
        <v>21</v>
      </c>
      <c r="E5377" t="s">
        <v>11041</v>
      </c>
      <c r="F5377" t="s">
        <v>57</v>
      </c>
      <c r="G5377" t="s">
        <v>58</v>
      </c>
      <c r="H5377">
        <v>77.090388099999998</v>
      </c>
      <c r="I5377">
        <v>28.5830299</v>
      </c>
      <c r="J5377" t="s">
        <v>25</v>
      </c>
      <c r="K5377" t="s">
        <v>26</v>
      </c>
      <c r="L5377" t="s">
        <v>27</v>
      </c>
      <c r="M5377" t="s">
        <v>27</v>
      </c>
      <c r="N5377" t="s">
        <v>27</v>
      </c>
      <c r="O5377" t="s">
        <v>27</v>
      </c>
      <c r="P5377">
        <v>1</v>
      </c>
      <c r="Q5377">
        <v>1</v>
      </c>
      <c r="R5377">
        <v>400</v>
      </c>
      <c r="S5377">
        <v>1</v>
      </c>
      <c r="T5377" s="1">
        <v>40712</v>
      </c>
      <c r="U5377" t="str">
        <f>IF(Main_Data[[#This Row],[Average_Cost_for_two]]&lt;=200000,"0-200k",IF(Main_Data[[#This Row],[Average_Cost_for_two]]&lt;=400000,"200k-400k",IF(Main_Data[[#This Row],[Average_Cost_for_two]]&lt;=600000,"400k-600k",IF(Main_Data[[#This Row],[Average_Cost_for_two]]&lt;=800000,"600k-800k"))))</f>
        <v>0-200k</v>
      </c>
    </row>
    <row r="5378" spans="1:21" x14ac:dyDescent="0.35">
      <c r="A5378">
        <v>18352172</v>
      </c>
      <c r="B5378" t="s">
        <v>11042</v>
      </c>
      <c r="C5378">
        <v>1</v>
      </c>
      <c r="D5378" t="s">
        <v>21</v>
      </c>
      <c r="E5378" t="s">
        <v>11043</v>
      </c>
      <c r="F5378" t="s">
        <v>61</v>
      </c>
      <c r="G5378" t="s">
        <v>62</v>
      </c>
      <c r="H5378">
        <v>77.173579200000006</v>
      </c>
      <c r="I5378">
        <v>28.573581600000001</v>
      </c>
      <c r="J5378" t="s">
        <v>25</v>
      </c>
      <c r="K5378" t="s">
        <v>26</v>
      </c>
      <c r="L5378" t="s">
        <v>27</v>
      </c>
      <c r="M5378" t="s">
        <v>27</v>
      </c>
      <c r="N5378" t="s">
        <v>27</v>
      </c>
      <c r="O5378" t="s">
        <v>27</v>
      </c>
      <c r="P5378">
        <v>1</v>
      </c>
      <c r="Q5378">
        <v>3</v>
      </c>
      <c r="R5378">
        <v>450</v>
      </c>
      <c r="S5378">
        <v>1</v>
      </c>
      <c r="T5378" s="1">
        <v>40706</v>
      </c>
      <c r="U5378" t="str">
        <f>IF(Main_Data[[#This Row],[Average_Cost_for_two]]&lt;=200000,"0-200k",IF(Main_Data[[#This Row],[Average_Cost_for_two]]&lt;=400000,"200k-400k",IF(Main_Data[[#This Row],[Average_Cost_for_two]]&lt;=600000,"400k-600k",IF(Main_Data[[#This Row],[Average_Cost_for_two]]&lt;=800000,"600k-800k"))))</f>
        <v>0-200k</v>
      </c>
    </row>
    <row r="5379" spans="1:21" x14ac:dyDescent="0.35">
      <c r="A5379">
        <v>18430909</v>
      </c>
      <c r="B5379" t="s">
        <v>11044</v>
      </c>
      <c r="C5379">
        <v>1</v>
      </c>
      <c r="D5379" t="s">
        <v>21</v>
      </c>
      <c r="E5379" t="s">
        <v>11045</v>
      </c>
      <c r="F5379" t="s">
        <v>207</v>
      </c>
      <c r="G5379" t="s">
        <v>206</v>
      </c>
      <c r="H5379">
        <v>77.105502200000004</v>
      </c>
      <c r="I5379">
        <v>28.640367999999999</v>
      </c>
      <c r="J5379" t="s">
        <v>25</v>
      </c>
      <c r="K5379" t="s">
        <v>26</v>
      </c>
      <c r="L5379" t="s">
        <v>27</v>
      </c>
      <c r="M5379" t="s">
        <v>27</v>
      </c>
      <c r="N5379" t="s">
        <v>27</v>
      </c>
      <c r="O5379" t="s">
        <v>27</v>
      </c>
      <c r="P5379">
        <v>1</v>
      </c>
      <c r="Q5379">
        <v>1</v>
      </c>
      <c r="R5379">
        <v>100</v>
      </c>
      <c r="S5379">
        <v>1</v>
      </c>
      <c r="T5379" s="1">
        <v>40717</v>
      </c>
      <c r="U5379" t="str">
        <f>IF(Main_Data[[#This Row],[Average_Cost_for_two]]&lt;=200000,"0-200k",IF(Main_Data[[#This Row],[Average_Cost_for_two]]&lt;=400000,"200k-400k",IF(Main_Data[[#This Row],[Average_Cost_for_two]]&lt;=600000,"400k-600k",IF(Main_Data[[#This Row],[Average_Cost_for_two]]&lt;=800000,"600k-800k"))))</f>
        <v>0-200k</v>
      </c>
    </row>
    <row r="5380" spans="1:21" x14ac:dyDescent="0.35">
      <c r="A5380">
        <v>18429644</v>
      </c>
      <c r="B5380" t="s">
        <v>11046</v>
      </c>
      <c r="C5380">
        <v>1</v>
      </c>
      <c r="D5380" t="s">
        <v>21</v>
      </c>
      <c r="E5380" t="s">
        <v>11047</v>
      </c>
      <c r="F5380" t="s">
        <v>711</v>
      </c>
      <c r="G5380" t="s">
        <v>712</v>
      </c>
      <c r="H5380">
        <v>77.112206499999999</v>
      </c>
      <c r="I5380">
        <v>28.649825499999999</v>
      </c>
      <c r="J5380" t="s">
        <v>25</v>
      </c>
      <c r="K5380" t="s">
        <v>26</v>
      </c>
      <c r="L5380" t="s">
        <v>27</v>
      </c>
      <c r="M5380" t="s">
        <v>34</v>
      </c>
      <c r="N5380" t="s">
        <v>27</v>
      </c>
      <c r="O5380" t="s">
        <v>27</v>
      </c>
      <c r="P5380">
        <v>1</v>
      </c>
      <c r="Q5380">
        <v>1</v>
      </c>
      <c r="R5380">
        <v>200</v>
      </c>
      <c r="S5380">
        <v>1</v>
      </c>
      <c r="T5380" s="1">
        <v>43258</v>
      </c>
      <c r="U5380" t="str">
        <f>IF(Main_Data[[#This Row],[Average_Cost_for_two]]&lt;=200000,"0-200k",IF(Main_Data[[#This Row],[Average_Cost_for_two]]&lt;=400000,"200k-400k",IF(Main_Data[[#This Row],[Average_Cost_for_two]]&lt;=600000,"400k-600k",IF(Main_Data[[#This Row],[Average_Cost_for_two]]&lt;=800000,"600k-800k"))))</f>
        <v>0-200k</v>
      </c>
    </row>
    <row r="5381" spans="1:21" x14ac:dyDescent="0.35">
      <c r="A5381">
        <v>5470</v>
      </c>
      <c r="B5381" t="s">
        <v>11048</v>
      </c>
      <c r="C5381">
        <v>1</v>
      </c>
      <c r="D5381" t="s">
        <v>21</v>
      </c>
      <c r="E5381" t="s">
        <v>11049</v>
      </c>
      <c r="F5381" t="s">
        <v>1160</v>
      </c>
      <c r="G5381" t="s">
        <v>1161</v>
      </c>
      <c r="H5381">
        <v>77.058322899999993</v>
      </c>
      <c r="I5381">
        <v>28.622412600000001</v>
      </c>
      <c r="J5381" t="s">
        <v>25</v>
      </c>
      <c r="K5381" t="s">
        <v>26</v>
      </c>
      <c r="L5381" t="s">
        <v>27</v>
      </c>
      <c r="M5381" t="s">
        <v>27</v>
      </c>
      <c r="N5381" t="s">
        <v>27</v>
      </c>
      <c r="O5381" t="s">
        <v>27</v>
      </c>
      <c r="P5381">
        <v>1</v>
      </c>
      <c r="Q5381">
        <v>1</v>
      </c>
      <c r="R5381">
        <v>200</v>
      </c>
      <c r="S5381">
        <v>1</v>
      </c>
      <c r="T5381" s="1">
        <v>42894</v>
      </c>
      <c r="U5381" t="str">
        <f>IF(Main_Data[[#This Row],[Average_Cost_for_two]]&lt;=200000,"0-200k",IF(Main_Data[[#This Row],[Average_Cost_for_two]]&lt;=400000,"200k-400k",IF(Main_Data[[#This Row],[Average_Cost_for_two]]&lt;=600000,"400k-600k",IF(Main_Data[[#This Row],[Average_Cost_for_two]]&lt;=800000,"600k-800k"))))</f>
        <v>0-200k</v>
      </c>
    </row>
    <row r="5382" spans="1:21" x14ac:dyDescent="0.35">
      <c r="A5382">
        <v>8987</v>
      </c>
      <c r="B5382" t="s">
        <v>11050</v>
      </c>
      <c r="C5382">
        <v>1</v>
      </c>
      <c r="D5382" t="s">
        <v>21</v>
      </c>
      <c r="E5382" t="s">
        <v>11051</v>
      </c>
      <c r="F5382" t="s">
        <v>69</v>
      </c>
      <c r="G5382" t="s">
        <v>70</v>
      </c>
      <c r="H5382">
        <v>77.228255899999994</v>
      </c>
      <c r="I5382">
        <v>28.575068699999999</v>
      </c>
      <c r="J5382" t="s">
        <v>25</v>
      </c>
      <c r="K5382" t="s">
        <v>26</v>
      </c>
      <c r="L5382" t="s">
        <v>27</v>
      </c>
      <c r="M5382" t="s">
        <v>27</v>
      </c>
      <c r="N5382" t="s">
        <v>27</v>
      </c>
      <c r="O5382" t="s">
        <v>27</v>
      </c>
      <c r="P5382">
        <v>1</v>
      </c>
      <c r="Q5382">
        <v>2</v>
      </c>
      <c r="R5382">
        <v>200</v>
      </c>
      <c r="S5382">
        <v>1</v>
      </c>
      <c r="T5382" s="1">
        <v>43236</v>
      </c>
      <c r="U5382" t="str">
        <f>IF(Main_Data[[#This Row],[Average_Cost_for_two]]&lt;=200000,"0-200k",IF(Main_Data[[#This Row],[Average_Cost_for_two]]&lt;=400000,"200k-400k",IF(Main_Data[[#This Row],[Average_Cost_for_two]]&lt;=600000,"400k-600k",IF(Main_Data[[#This Row],[Average_Cost_for_two]]&lt;=800000,"600k-800k"))))</f>
        <v>0-200k</v>
      </c>
    </row>
    <row r="5383" spans="1:21" x14ac:dyDescent="0.35">
      <c r="A5383">
        <v>301316</v>
      </c>
      <c r="B5383" t="s">
        <v>11052</v>
      </c>
      <c r="C5383">
        <v>1</v>
      </c>
      <c r="D5383" t="s">
        <v>21</v>
      </c>
      <c r="E5383" t="s">
        <v>11053</v>
      </c>
      <c r="F5383" t="s">
        <v>73</v>
      </c>
      <c r="G5383" t="s">
        <v>74</v>
      </c>
      <c r="H5383">
        <v>77.319177100000005</v>
      </c>
      <c r="I5383">
        <v>28.680210599999999</v>
      </c>
      <c r="J5383" t="s">
        <v>25</v>
      </c>
      <c r="K5383" t="s">
        <v>26</v>
      </c>
      <c r="L5383" t="s">
        <v>27</v>
      </c>
      <c r="M5383" t="s">
        <v>27</v>
      </c>
      <c r="N5383" t="s">
        <v>27</v>
      </c>
      <c r="O5383" t="s">
        <v>27</v>
      </c>
      <c r="P5383">
        <v>1</v>
      </c>
      <c r="Q5383">
        <v>2</v>
      </c>
      <c r="R5383">
        <v>200</v>
      </c>
      <c r="S5383">
        <v>1</v>
      </c>
      <c r="T5383" s="1">
        <v>42507</v>
      </c>
      <c r="U5383" t="str">
        <f>IF(Main_Data[[#This Row],[Average_Cost_for_two]]&lt;=200000,"0-200k",IF(Main_Data[[#This Row],[Average_Cost_for_two]]&lt;=400000,"200k-400k",IF(Main_Data[[#This Row],[Average_Cost_for_two]]&lt;=600000,"400k-600k",IF(Main_Data[[#This Row],[Average_Cost_for_two]]&lt;=800000,"600k-800k"))))</f>
        <v>0-200k</v>
      </c>
    </row>
    <row r="5384" spans="1:21" x14ac:dyDescent="0.35">
      <c r="A5384">
        <v>18453049</v>
      </c>
      <c r="B5384" t="s">
        <v>11054</v>
      </c>
      <c r="C5384">
        <v>1</v>
      </c>
      <c r="D5384" t="s">
        <v>21</v>
      </c>
      <c r="E5384" t="s">
        <v>11055</v>
      </c>
      <c r="F5384" t="s">
        <v>251</v>
      </c>
      <c r="G5384" t="s">
        <v>252</v>
      </c>
      <c r="H5384">
        <v>77.205099239999996</v>
      </c>
      <c r="I5384">
        <v>28.66188863</v>
      </c>
      <c r="J5384" t="s">
        <v>25</v>
      </c>
      <c r="K5384" t="s">
        <v>26</v>
      </c>
      <c r="L5384" t="s">
        <v>27</v>
      </c>
      <c r="M5384" t="s">
        <v>27</v>
      </c>
      <c r="N5384" t="s">
        <v>27</v>
      </c>
      <c r="O5384" t="s">
        <v>27</v>
      </c>
      <c r="P5384">
        <v>1</v>
      </c>
      <c r="Q5384">
        <v>1</v>
      </c>
      <c r="R5384">
        <v>350</v>
      </c>
      <c r="S5384">
        <v>1</v>
      </c>
      <c r="T5384" s="1">
        <v>41780</v>
      </c>
      <c r="U5384" t="str">
        <f>IF(Main_Data[[#This Row],[Average_Cost_for_two]]&lt;=200000,"0-200k",IF(Main_Data[[#This Row],[Average_Cost_for_two]]&lt;=400000,"200k-400k",IF(Main_Data[[#This Row],[Average_Cost_for_two]]&lt;=600000,"400k-600k",IF(Main_Data[[#This Row],[Average_Cost_for_two]]&lt;=800000,"600k-800k"))))</f>
        <v>0-200k</v>
      </c>
    </row>
    <row r="5385" spans="1:21" x14ac:dyDescent="0.35">
      <c r="A5385">
        <v>309483</v>
      </c>
      <c r="B5385" t="s">
        <v>11056</v>
      </c>
      <c r="C5385">
        <v>1</v>
      </c>
      <c r="D5385" t="s">
        <v>21</v>
      </c>
      <c r="E5385" t="s">
        <v>11057</v>
      </c>
      <c r="F5385" t="s">
        <v>161</v>
      </c>
      <c r="G5385" t="s">
        <v>162</v>
      </c>
      <c r="H5385">
        <v>77.276289399999996</v>
      </c>
      <c r="I5385">
        <v>28.658858200000001</v>
      </c>
      <c r="J5385" t="s">
        <v>25</v>
      </c>
      <c r="K5385" t="s">
        <v>26</v>
      </c>
      <c r="L5385" t="s">
        <v>27</v>
      </c>
      <c r="M5385" t="s">
        <v>27</v>
      </c>
      <c r="N5385" t="s">
        <v>27</v>
      </c>
      <c r="O5385" t="s">
        <v>27</v>
      </c>
      <c r="P5385">
        <v>2</v>
      </c>
      <c r="Q5385">
        <v>2</v>
      </c>
      <c r="R5385">
        <v>500</v>
      </c>
      <c r="S5385">
        <v>1</v>
      </c>
      <c r="T5385" s="1">
        <v>41404</v>
      </c>
      <c r="U5385" t="str">
        <f>IF(Main_Data[[#This Row],[Average_Cost_for_two]]&lt;=200000,"0-200k",IF(Main_Data[[#This Row],[Average_Cost_for_two]]&lt;=400000,"200k-400k",IF(Main_Data[[#This Row],[Average_Cost_for_two]]&lt;=600000,"400k-600k",IF(Main_Data[[#This Row],[Average_Cost_for_two]]&lt;=800000,"600k-800k"))))</f>
        <v>0-200k</v>
      </c>
    </row>
    <row r="5386" spans="1:21" x14ac:dyDescent="0.35">
      <c r="A5386">
        <v>308940</v>
      </c>
      <c r="B5386" t="s">
        <v>11058</v>
      </c>
      <c r="C5386">
        <v>1</v>
      </c>
      <c r="D5386" t="s">
        <v>21</v>
      </c>
      <c r="E5386" t="s">
        <v>1364</v>
      </c>
      <c r="F5386" t="s">
        <v>161</v>
      </c>
      <c r="G5386" t="s">
        <v>162</v>
      </c>
      <c r="H5386">
        <v>77.283200500000007</v>
      </c>
      <c r="I5386">
        <v>28.660009500000001</v>
      </c>
      <c r="J5386" t="s">
        <v>25</v>
      </c>
      <c r="K5386" t="s">
        <v>26</v>
      </c>
      <c r="L5386" t="s">
        <v>27</v>
      </c>
      <c r="M5386" t="s">
        <v>27</v>
      </c>
      <c r="N5386" t="s">
        <v>27</v>
      </c>
      <c r="O5386" t="s">
        <v>27</v>
      </c>
      <c r="P5386">
        <v>1</v>
      </c>
      <c r="Q5386">
        <v>1</v>
      </c>
      <c r="R5386">
        <v>250</v>
      </c>
      <c r="S5386">
        <v>1</v>
      </c>
      <c r="T5386" s="1">
        <v>43246</v>
      </c>
      <c r="U5386" t="str">
        <f>IF(Main_Data[[#This Row],[Average_Cost_for_two]]&lt;=200000,"0-200k",IF(Main_Data[[#This Row],[Average_Cost_for_two]]&lt;=400000,"200k-400k",IF(Main_Data[[#This Row],[Average_Cost_for_two]]&lt;=600000,"400k-600k",IF(Main_Data[[#This Row],[Average_Cost_for_two]]&lt;=800000,"600k-800k"))))</f>
        <v>0-200k</v>
      </c>
    </row>
    <row r="5387" spans="1:21" x14ac:dyDescent="0.35">
      <c r="A5387">
        <v>302475</v>
      </c>
      <c r="B5387" t="s">
        <v>11059</v>
      </c>
      <c r="C5387">
        <v>1</v>
      </c>
      <c r="D5387" t="s">
        <v>21</v>
      </c>
      <c r="E5387" t="s">
        <v>848</v>
      </c>
      <c r="F5387" t="s">
        <v>37</v>
      </c>
      <c r="G5387" t="s">
        <v>38</v>
      </c>
      <c r="H5387">
        <v>77.099697599999999</v>
      </c>
      <c r="I5387">
        <v>28.5232706</v>
      </c>
      <c r="J5387" t="s">
        <v>25</v>
      </c>
      <c r="K5387" t="s">
        <v>26</v>
      </c>
      <c r="L5387" t="s">
        <v>27</v>
      </c>
      <c r="M5387" t="s">
        <v>27</v>
      </c>
      <c r="N5387" t="s">
        <v>27</v>
      </c>
      <c r="O5387" t="s">
        <v>27</v>
      </c>
      <c r="P5387">
        <v>1</v>
      </c>
      <c r="Q5387">
        <v>1</v>
      </c>
      <c r="R5387">
        <v>150</v>
      </c>
      <c r="S5387">
        <v>1</v>
      </c>
      <c r="T5387" s="1">
        <v>43235</v>
      </c>
      <c r="U5387" t="str">
        <f>IF(Main_Data[[#This Row],[Average_Cost_for_two]]&lt;=200000,"0-200k",IF(Main_Data[[#This Row],[Average_Cost_for_two]]&lt;=400000,"200k-400k",IF(Main_Data[[#This Row],[Average_Cost_for_two]]&lt;=600000,"400k-600k",IF(Main_Data[[#This Row],[Average_Cost_for_two]]&lt;=800000,"600k-800k"))))</f>
        <v>0-200k</v>
      </c>
    </row>
    <row r="5388" spans="1:21" x14ac:dyDescent="0.35">
      <c r="A5388">
        <v>18268344</v>
      </c>
      <c r="B5388" t="s">
        <v>11060</v>
      </c>
      <c r="C5388">
        <v>1</v>
      </c>
      <c r="D5388" t="s">
        <v>21</v>
      </c>
      <c r="E5388" t="s">
        <v>11061</v>
      </c>
      <c r="F5388" t="s">
        <v>37</v>
      </c>
      <c r="G5388" t="s">
        <v>38</v>
      </c>
      <c r="H5388">
        <v>77.128516899999994</v>
      </c>
      <c r="I5388">
        <v>28.549583200000001</v>
      </c>
      <c r="J5388" t="s">
        <v>25</v>
      </c>
      <c r="K5388" t="s">
        <v>26</v>
      </c>
      <c r="L5388" t="s">
        <v>27</v>
      </c>
      <c r="M5388" t="s">
        <v>27</v>
      </c>
      <c r="N5388" t="s">
        <v>27</v>
      </c>
      <c r="O5388" t="s">
        <v>27</v>
      </c>
      <c r="P5388">
        <v>2</v>
      </c>
      <c r="Q5388">
        <v>1</v>
      </c>
      <c r="R5388">
        <v>500</v>
      </c>
      <c r="S5388">
        <v>1</v>
      </c>
      <c r="T5388" s="1">
        <v>42872</v>
      </c>
      <c r="U5388" t="str">
        <f>IF(Main_Data[[#This Row],[Average_Cost_for_two]]&lt;=200000,"0-200k",IF(Main_Data[[#This Row],[Average_Cost_for_two]]&lt;=400000,"200k-400k",IF(Main_Data[[#This Row],[Average_Cost_for_two]]&lt;=600000,"400k-600k",IF(Main_Data[[#This Row],[Average_Cost_for_two]]&lt;=800000,"600k-800k"))))</f>
        <v>0-200k</v>
      </c>
    </row>
    <row r="5389" spans="1:21" x14ac:dyDescent="0.35">
      <c r="A5389">
        <v>309219</v>
      </c>
      <c r="B5389" t="s">
        <v>11062</v>
      </c>
      <c r="C5389">
        <v>1</v>
      </c>
      <c r="D5389" t="s">
        <v>21</v>
      </c>
      <c r="E5389" t="s">
        <v>11063</v>
      </c>
      <c r="F5389" t="s">
        <v>37</v>
      </c>
      <c r="G5389" t="s">
        <v>38</v>
      </c>
      <c r="H5389">
        <v>77.122926500000005</v>
      </c>
      <c r="I5389">
        <v>28.545437</v>
      </c>
      <c r="J5389" t="s">
        <v>25</v>
      </c>
      <c r="K5389" t="s">
        <v>26</v>
      </c>
      <c r="L5389" t="s">
        <v>27</v>
      </c>
      <c r="M5389" t="s">
        <v>27</v>
      </c>
      <c r="N5389" t="s">
        <v>27</v>
      </c>
      <c r="O5389" t="s">
        <v>27</v>
      </c>
      <c r="P5389">
        <v>1</v>
      </c>
      <c r="Q5389">
        <v>2</v>
      </c>
      <c r="R5389">
        <v>450</v>
      </c>
      <c r="S5389">
        <v>1</v>
      </c>
      <c r="T5389" s="1">
        <v>40676</v>
      </c>
      <c r="U5389" t="str">
        <f>IF(Main_Data[[#This Row],[Average_Cost_for_two]]&lt;=200000,"0-200k",IF(Main_Data[[#This Row],[Average_Cost_for_two]]&lt;=400000,"200k-400k",IF(Main_Data[[#This Row],[Average_Cost_for_two]]&lt;=600000,"400k-600k",IF(Main_Data[[#This Row],[Average_Cost_for_two]]&lt;=800000,"600k-800k"))))</f>
        <v>0-200k</v>
      </c>
    </row>
    <row r="5390" spans="1:21" x14ac:dyDescent="0.35">
      <c r="A5390">
        <v>7484</v>
      </c>
      <c r="B5390" t="s">
        <v>11064</v>
      </c>
      <c r="C5390">
        <v>1</v>
      </c>
      <c r="D5390" t="s">
        <v>21</v>
      </c>
      <c r="E5390" t="s">
        <v>11065</v>
      </c>
      <c r="F5390" t="s">
        <v>90</v>
      </c>
      <c r="G5390" t="s">
        <v>91</v>
      </c>
      <c r="H5390">
        <v>77.053747999999999</v>
      </c>
      <c r="I5390">
        <v>28.665389999999999</v>
      </c>
      <c r="J5390" t="s">
        <v>25</v>
      </c>
      <c r="K5390" t="s">
        <v>26</v>
      </c>
      <c r="L5390" t="s">
        <v>27</v>
      </c>
      <c r="M5390" t="s">
        <v>27</v>
      </c>
      <c r="N5390" t="s">
        <v>27</v>
      </c>
      <c r="O5390" t="s">
        <v>27</v>
      </c>
      <c r="P5390">
        <v>1</v>
      </c>
      <c r="Q5390">
        <v>1</v>
      </c>
      <c r="R5390">
        <v>150</v>
      </c>
      <c r="S5390">
        <v>1</v>
      </c>
      <c r="T5390" s="1">
        <v>42491</v>
      </c>
      <c r="U5390" t="str">
        <f>IF(Main_Data[[#This Row],[Average_Cost_for_two]]&lt;=200000,"0-200k",IF(Main_Data[[#This Row],[Average_Cost_for_two]]&lt;=400000,"200k-400k",IF(Main_Data[[#This Row],[Average_Cost_for_two]]&lt;=600000,"400k-600k",IF(Main_Data[[#This Row],[Average_Cost_for_two]]&lt;=800000,"600k-800k"))))</f>
        <v>0-200k</v>
      </c>
    </row>
    <row r="5391" spans="1:21" x14ac:dyDescent="0.35">
      <c r="A5391">
        <v>302175</v>
      </c>
      <c r="B5391" t="s">
        <v>11066</v>
      </c>
      <c r="C5391">
        <v>1</v>
      </c>
      <c r="D5391" t="s">
        <v>21</v>
      </c>
      <c r="E5391" t="s">
        <v>11067</v>
      </c>
      <c r="F5391" t="s">
        <v>57</v>
      </c>
      <c r="G5391" t="s">
        <v>58</v>
      </c>
      <c r="H5391">
        <v>77.1007496</v>
      </c>
      <c r="I5391">
        <v>28.597480699999998</v>
      </c>
      <c r="J5391" t="s">
        <v>25</v>
      </c>
      <c r="K5391" t="s">
        <v>26</v>
      </c>
      <c r="L5391" t="s">
        <v>27</v>
      </c>
      <c r="M5391" t="s">
        <v>27</v>
      </c>
      <c r="N5391" t="s">
        <v>27</v>
      </c>
      <c r="O5391" t="s">
        <v>27</v>
      </c>
      <c r="P5391">
        <v>1</v>
      </c>
      <c r="Q5391">
        <v>2</v>
      </c>
      <c r="R5391">
        <v>350</v>
      </c>
      <c r="S5391">
        <v>1</v>
      </c>
      <c r="T5391" s="1">
        <v>42514</v>
      </c>
      <c r="U5391" t="str">
        <f>IF(Main_Data[[#This Row],[Average_Cost_for_two]]&lt;=200000,"0-200k",IF(Main_Data[[#This Row],[Average_Cost_for_two]]&lt;=400000,"200k-400k",IF(Main_Data[[#This Row],[Average_Cost_for_two]]&lt;=600000,"400k-600k",IF(Main_Data[[#This Row],[Average_Cost_for_two]]&lt;=800000,"600k-800k"))))</f>
        <v>0-200k</v>
      </c>
    </row>
    <row r="5392" spans="1:21" x14ac:dyDescent="0.35">
      <c r="A5392">
        <v>18425179</v>
      </c>
      <c r="B5392" t="s">
        <v>11068</v>
      </c>
      <c r="C5392">
        <v>1</v>
      </c>
      <c r="D5392" t="s">
        <v>21</v>
      </c>
      <c r="E5392" t="s">
        <v>11069</v>
      </c>
      <c r="F5392" t="s">
        <v>61</v>
      </c>
      <c r="G5392" t="s">
        <v>62</v>
      </c>
      <c r="H5392">
        <v>77.173634500000006</v>
      </c>
      <c r="I5392">
        <v>28.5735311</v>
      </c>
      <c r="J5392" t="s">
        <v>25</v>
      </c>
      <c r="K5392" t="s">
        <v>26</v>
      </c>
      <c r="L5392" t="s">
        <v>27</v>
      </c>
      <c r="M5392" t="s">
        <v>27</v>
      </c>
      <c r="N5392" t="s">
        <v>27</v>
      </c>
      <c r="O5392" t="s">
        <v>27</v>
      </c>
      <c r="P5392">
        <v>1</v>
      </c>
      <c r="Q5392">
        <v>2</v>
      </c>
      <c r="R5392">
        <v>350</v>
      </c>
      <c r="S5392">
        <v>1</v>
      </c>
      <c r="T5392" s="1">
        <v>42137</v>
      </c>
      <c r="U5392" t="str">
        <f>IF(Main_Data[[#This Row],[Average_Cost_for_two]]&lt;=200000,"0-200k",IF(Main_Data[[#This Row],[Average_Cost_for_two]]&lt;=400000,"200k-400k",IF(Main_Data[[#This Row],[Average_Cost_for_two]]&lt;=600000,"400k-600k",IF(Main_Data[[#This Row],[Average_Cost_for_two]]&lt;=800000,"600k-800k"))))</f>
        <v>0-200k</v>
      </c>
    </row>
    <row r="5393" spans="1:21" x14ac:dyDescent="0.35">
      <c r="A5393">
        <v>18294229</v>
      </c>
      <c r="B5393" t="s">
        <v>10528</v>
      </c>
      <c r="C5393">
        <v>1</v>
      </c>
      <c r="D5393" t="s">
        <v>21</v>
      </c>
      <c r="E5393" t="s">
        <v>11070</v>
      </c>
      <c r="F5393" t="s">
        <v>895</v>
      </c>
      <c r="G5393" t="s">
        <v>896</v>
      </c>
      <c r="H5393">
        <v>77.288672509999998</v>
      </c>
      <c r="I5393">
        <v>28.662356389999999</v>
      </c>
      <c r="J5393" t="s">
        <v>25</v>
      </c>
      <c r="K5393" t="s">
        <v>26</v>
      </c>
      <c r="L5393" t="s">
        <v>27</v>
      </c>
      <c r="M5393" t="s">
        <v>27</v>
      </c>
      <c r="N5393" t="s">
        <v>27</v>
      </c>
      <c r="O5393" t="s">
        <v>27</v>
      </c>
      <c r="P5393">
        <v>1</v>
      </c>
      <c r="Q5393">
        <v>3</v>
      </c>
      <c r="R5393">
        <v>250</v>
      </c>
      <c r="S5393">
        <v>1</v>
      </c>
      <c r="T5393" s="1">
        <v>41765</v>
      </c>
      <c r="U5393" t="str">
        <f>IF(Main_Data[[#This Row],[Average_Cost_for_two]]&lt;=200000,"0-200k",IF(Main_Data[[#This Row],[Average_Cost_for_two]]&lt;=400000,"200k-400k",IF(Main_Data[[#This Row],[Average_Cost_for_two]]&lt;=600000,"400k-600k",IF(Main_Data[[#This Row],[Average_Cost_for_two]]&lt;=800000,"600k-800k"))))</f>
        <v>0-200k</v>
      </c>
    </row>
    <row r="5394" spans="1:21" x14ac:dyDescent="0.35">
      <c r="A5394">
        <v>308905</v>
      </c>
      <c r="B5394" t="s">
        <v>11071</v>
      </c>
      <c r="C5394">
        <v>1</v>
      </c>
      <c r="D5394" t="s">
        <v>21</v>
      </c>
      <c r="E5394" t="s">
        <v>11072</v>
      </c>
      <c r="F5394" t="s">
        <v>1204</v>
      </c>
      <c r="G5394" t="s">
        <v>1205</v>
      </c>
      <c r="H5394">
        <v>77.093452600000006</v>
      </c>
      <c r="I5394">
        <v>28.637648800000001</v>
      </c>
      <c r="J5394" t="s">
        <v>25</v>
      </c>
      <c r="K5394" t="s">
        <v>26</v>
      </c>
      <c r="L5394" t="s">
        <v>27</v>
      </c>
      <c r="M5394" t="s">
        <v>27</v>
      </c>
      <c r="N5394" t="s">
        <v>27</v>
      </c>
      <c r="O5394" t="s">
        <v>27</v>
      </c>
      <c r="P5394">
        <v>1</v>
      </c>
      <c r="Q5394">
        <v>2</v>
      </c>
      <c r="R5394">
        <v>200</v>
      </c>
      <c r="S5394">
        <v>1</v>
      </c>
      <c r="T5394" s="1">
        <v>40304</v>
      </c>
      <c r="U5394" t="str">
        <f>IF(Main_Data[[#This Row],[Average_Cost_for_two]]&lt;=200000,"0-200k",IF(Main_Data[[#This Row],[Average_Cost_for_two]]&lt;=400000,"200k-400k",IF(Main_Data[[#This Row],[Average_Cost_for_two]]&lt;=600000,"400k-600k",IF(Main_Data[[#This Row],[Average_Cost_for_two]]&lt;=800000,"600k-800k"))))</f>
        <v>0-200k</v>
      </c>
    </row>
    <row r="5395" spans="1:21" x14ac:dyDescent="0.35">
      <c r="A5395">
        <v>310479</v>
      </c>
      <c r="B5395" t="s">
        <v>11073</v>
      </c>
      <c r="C5395">
        <v>1</v>
      </c>
      <c r="D5395" t="s">
        <v>21</v>
      </c>
      <c r="E5395" t="s">
        <v>11074</v>
      </c>
      <c r="F5395" t="s">
        <v>595</v>
      </c>
      <c r="G5395" t="s">
        <v>596</v>
      </c>
      <c r="H5395">
        <v>77.278542700000003</v>
      </c>
      <c r="I5395">
        <v>28.5668489</v>
      </c>
      <c r="J5395" t="s">
        <v>25</v>
      </c>
      <c r="K5395" t="s">
        <v>26</v>
      </c>
      <c r="L5395" t="s">
        <v>27</v>
      </c>
      <c r="M5395" t="s">
        <v>27</v>
      </c>
      <c r="N5395" t="s">
        <v>27</v>
      </c>
      <c r="O5395" t="s">
        <v>27</v>
      </c>
      <c r="P5395">
        <v>1</v>
      </c>
      <c r="Q5395">
        <v>1</v>
      </c>
      <c r="R5395">
        <v>250</v>
      </c>
      <c r="S5395">
        <v>1</v>
      </c>
      <c r="T5395" s="1">
        <v>41774</v>
      </c>
      <c r="U5395" t="str">
        <f>IF(Main_Data[[#This Row],[Average_Cost_for_two]]&lt;=200000,"0-200k",IF(Main_Data[[#This Row],[Average_Cost_for_two]]&lt;=400000,"200k-400k",IF(Main_Data[[#This Row],[Average_Cost_for_two]]&lt;=600000,"400k-600k",IF(Main_Data[[#This Row],[Average_Cost_for_two]]&lt;=800000,"600k-800k"))))</f>
        <v>0-200k</v>
      </c>
    </row>
    <row r="5396" spans="1:21" x14ac:dyDescent="0.35">
      <c r="A5396">
        <v>310102</v>
      </c>
      <c r="B5396" t="s">
        <v>11075</v>
      </c>
      <c r="C5396">
        <v>1</v>
      </c>
      <c r="D5396" t="s">
        <v>21</v>
      </c>
      <c r="E5396" t="s">
        <v>11076</v>
      </c>
      <c r="F5396" t="s">
        <v>77</v>
      </c>
      <c r="G5396" t="s">
        <v>78</v>
      </c>
      <c r="H5396">
        <v>77.251238299999997</v>
      </c>
      <c r="I5396">
        <v>28.581577100000001</v>
      </c>
      <c r="J5396" t="s">
        <v>25</v>
      </c>
      <c r="K5396" t="s">
        <v>26</v>
      </c>
      <c r="L5396" t="s">
        <v>27</v>
      </c>
      <c r="M5396" t="s">
        <v>27</v>
      </c>
      <c r="N5396" t="s">
        <v>27</v>
      </c>
      <c r="O5396" t="s">
        <v>27</v>
      </c>
      <c r="P5396">
        <v>1</v>
      </c>
      <c r="Q5396">
        <v>1</v>
      </c>
      <c r="R5396">
        <v>350</v>
      </c>
      <c r="S5396">
        <v>1</v>
      </c>
      <c r="T5396" s="1">
        <v>40644</v>
      </c>
      <c r="U5396" t="str">
        <f>IF(Main_Data[[#This Row],[Average_Cost_for_two]]&lt;=200000,"0-200k",IF(Main_Data[[#This Row],[Average_Cost_for_two]]&lt;=400000,"200k-400k",IF(Main_Data[[#This Row],[Average_Cost_for_two]]&lt;=600000,"400k-600k",IF(Main_Data[[#This Row],[Average_Cost_for_two]]&lt;=800000,"600k-800k"))))</f>
        <v>0-200k</v>
      </c>
    </row>
    <row r="5397" spans="1:21" x14ac:dyDescent="0.35">
      <c r="A5397">
        <v>18255168</v>
      </c>
      <c r="B5397" t="s">
        <v>11077</v>
      </c>
      <c r="C5397">
        <v>1</v>
      </c>
      <c r="D5397" t="s">
        <v>21</v>
      </c>
      <c r="E5397" t="s">
        <v>11078</v>
      </c>
      <c r="F5397" t="s">
        <v>161</v>
      </c>
      <c r="G5397" t="s">
        <v>162</v>
      </c>
      <c r="H5397">
        <v>77.282017199999999</v>
      </c>
      <c r="I5397">
        <v>28.659436100000001</v>
      </c>
      <c r="J5397" t="s">
        <v>25</v>
      </c>
      <c r="K5397" t="s">
        <v>26</v>
      </c>
      <c r="L5397" t="s">
        <v>27</v>
      </c>
      <c r="M5397" t="s">
        <v>27</v>
      </c>
      <c r="N5397" t="s">
        <v>27</v>
      </c>
      <c r="O5397" t="s">
        <v>27</v>
      </c>
      <c r="P5397">
        <v>1</v>
      </c>
      <c r="Q5397">
        <v>2</v>
      </c>
      <c r="R5397">
        <v>450</v>
      </c>
      <c r="S5397">
        <v>1</v>
      </c>
      <c r="T5397" s="1">
        <v>41006</v>
      </c>
      <c r="U5397" t="str">
        <f>IF(Main_Data[[#This Row],[Average_Cost_for_two]]&lt;=200000,"0-200k",IF(Main_Data[[#This Row],[Average_Cost_for_two]]&lt;=400000,"200k-400k",IF(Main_Data[[#This Row],[Average_Cost_for_two]]&lt;=600000,"400k-600k",IF(Main_Data[[#This Row],[Average_Cost_for_two]]&lt;=800000,"600k-800k"))))</f>
        <v>0-200k</v>
      </c>
    </row>
    <row r="5398" spans="1:21" x14ac:dyDescent="0.35">
      <c r="A5398">
        <v>301809</v>
      </c>
      <c r="B5398" t="s">
        <v>11079</v>
      </c>
      <c r="C5398">
        <v>1</v>
      </c>
      <c r="D5398" t="s">
        <v>21</v>
      </c>
      <c r="E5398" t="s">
        <v>11080</v>
      </c>
      <c r="F5398" t="s">
        <v>5276</v>
      </c>
      <c r="G5398" t="s">
        <v>5277</v>
      </c>
      <c r="H5398">
        <v>77.111870699999997</v>
      </c>
      <c r="I5398">
        <v>28.625826799999999</v>
      </c>
      <c r="J5398" t="s">
        <v>25</v>
      </c>
      <c r="K5398" t="s">
        <v>26</v>
      </c>
      <c r="L5398" t="s">
        <v>27</v>
      </c>
      <c r="M5398" t="s">
        <v>27</v>
      </c>
      <c r="N5398" t="s">
        <v>27</v>
      </c>
      <c r="O5398" t="s">
        <v>27</v>
      </c>
      <c r="P5398">
        <v>1</v>
      </c>
      <c r="Q5398">
        <v>3</v>
      </c>
      <c r="R5398">
        <v>200</v>
      </c>
      <c r="S5398">
        <v>1</v>
      </c>
      <c r="T5398" s="1">
        <v>41746</v>
      </c>
      <c r="U5398" t="str">
        <f>IF(Main_Data[[#This Row],[Average_Cost_for_two]]&lt;=200000,"0-200k",IF(Main_Data[[#This Row],[Average_Cost_for_two]]&lt;=400000,"200k-400k",IF(Main_Data[[#This Row],[Average_Cost_for_two]]&lt;=600000,"400k-600k",IF(Main_Data[[#This Row],[Average_Cost_for_two]]&lt;=800000,"600k-800k"))))</f>
        <v>0-200k</v>
      </c>
    </row>
    <row r="5399" spans="1:21" x14ac:dyDescent="0.35">
      <c r="A5399">
        <v>8957</v>
      </c>
      <c r="B5399" t="s">
        <v>11081</v>
      </c>
      <c r="C5399">
        <v>1</v>
      </c>
      <c r="D5399" t="s">
        <v>21</v>
      </c>
      <c r="E5399" t="s">
        <v>11082</v>
      </c>
      <c r="F5399" t="s">
        <v>49</v>
      </c>
      <c r="G5399" t="s">
        <v>50</v>
      </c>
      <c r="H5399">
        <v>76.991027200000005</v>
      </c>
      <c r="I5399">
        <v>28.6121768</v>
      </c>
      <c r="J5399" t="s">
        <v>25</v>
      </c>
      <c r="K5399" t="s">
        <v>26</v>
      </c>
      <c r="L5399" t="s">
        <v>27</v>
      </c>
      <c r="M5399" t="s">
        <v>27</v>
      </c>
      <c r="N5399" t="s">
        <v>27</v>
      </c>
      <c r="O5399" t="s">
        <v>27</v>
      </c>
      <c r="P5399">
        <v>1</v>
      </c>
      <c r="Q5399">
        <v>1</v>
      </c>
      <c r="R5399">
        <v>200</v>
      </c>
      <c r="S5399">
        <v>1</v>
      </c>
      <c r="T5399" s="1">
        <v>42112</v>
      </c>
      <c r="U5399" t="str">
        <f>IF(Main_Data[[#This Row],[Average_Cost_for_two]]&lt;=200000,"0-200k",IF(Main_Data[[#This Row],[Average_Cost_for_two]]&lt;=400000,"200k-400k",IF(Main_Data[[#This Row],[Average_Cost_for_two]]&lt;=600000,"400k-600k",IF(Main_Data[[#This Row],[Average_Cost_for_two]]&lt;=800000,"600k-800k"))))</f>
        <v>0-200k</v>
      </c>
    </row>
    <row r="5400" spans="1:21" x14ac:dyDescent="0.35">
      <c r="A5400">
        <v>18133511</v>
      </c>
      <c r="B5400" t="s">
        <v>11083</v>
      </c>
      <c r="C5400">
        <v>1</v>
      </c>
      <c r="D5400" t="s">
        <v>21</v>
      </c>
      <c r="E5400" t="s">
        <v>11084</v>
      </c>
      <c r="F5400" t="s">
        <v>53</v>
      </c>
      <c r="G5400" t="s">
        <v>54</v>
      </c>
      <c r="H5400">
        <v>0</v>
      </c>
      <c r="I5400">
        <v>0</v>
      </c>
      <c r="J5400" t="s">
        <v>25</v>
      </c>
      <c r="K5400" t="s">
        <v>26</v>
      </c>
      <c r="L5400" t="s">
        <v>27</v>
      </c>
      <c r="M5400" t="s">
        <v>27</v>
      </c>
      <c r="N5400" t="s">
        <v>27</v>
      </c>
      <c r="O5400" t="s">
        <v>27</v>
      </c>
      <c r="P5400">
        <v>1</v>
      </c>
      <c r="Q5400">
        <v>1</v>
      </c>
      <c r="R5400">
        <v>200</v>
      </c>
      <c r="S5400">
        <v>1</v>
      </c>
      <c r="T5400" s="1">
        <v>43208</v>
      </c>
      <c r="U5400" t="str">
        <f>IF(Main_Data[[#This Row],[Average_Cost_for_two]]&lt;=200000,"0-200k",IF(Main_Data[[#This Row],[Average_Cost_for_two]]&lt;=400000,"200k-400k",IF(Main_Data[[#This Row],[Average_Cost_for_two]]&lt;=600000,"400k-600k",IF(Main_Data[[#This Row],[Average_Cost_for_two]]&lt;=800000,"600k-800k"))))</f>
        <v>0-200k</v>
      </c>
    </row>
    <row r="5401" spans="1:21" x14ac:dyDescent="0.35">
      <c r="A5401">
        <v>6248</v>
      </c>
      <c r="B5401" t="s">
        <v>11085</v>
      </c>
      <c r="C5401">
        <v>1</v>
      </c>
      <c r="D5401" t="s">
        <v>21</v>
      </c>
      <c r="E5401" t="s">
        <v>11086</v>
      </c>
      <c r="F5401" t="s">
        <v>227</v>
      </c>
      <c r="G5401" t="s">
        <v>228</v>
      </c>
      <c r="H5401">
        <v>77.294264400000003</v>
      </c>
      <c r="I5401">
        <v>28.6394682</v>
      </c>
      <c r="J5401" t="s">
        <v>25</v>
      </c>
      <c r="K5401" t="s">
        <v>26</v>
      </c>
      <c r="L5401" t="s">
        <v>27</v>
      </c>
      <c r="M5401" t="s">
        <v>27</v>
      </c>
      <c r="N5401" t="s">
        <v>27</v>
      </c>
      <c r="O5401" t="s">
        <v>27</v>
      </c>
      <c r="P5401">
        <v>1</v>
      </c>
      <c r="Q5401">
        <v>2</v>
      </c>
      <c r="R5401">
        <v>200</v>
      </c>
      <c r="S5401">
        <v>1</v>
      </c>
      <c r="T5401" s="1">
        <v>42837</v>
      </c>
      <c r="U5401" t="str">
        <f>IF(Main_Data[[#This Row],[Average_Cost_for_two]]&lt;=200000,"0-200k",IF(Main_Data[[#This Row],[Average_Cost_for_two]]&lt;=400000,"200k-400k",IF(Main_Data[[#This Row],[Average_Cost_for_two]]&lt;=600000,"400k-600k",IF(Main_Data[[#This Row],[Average_Cost_for_two]]&lt;=800000,"600k-800k"))))</f>
        <v>0-200k</v>
      </c>
    </row>
    <row r="5402" spans="1:21" x14ac:dyDescent="0.35">
      <c r="A5402">
        <v>18378026</v>
      </c>
      <c r="B5402" t="s">
        <v>11087</v>
      </c>
      <c r="C5402">
        <v>1</v>
      </c>
      <c r="D5402" t="s">
        <v>21</v>
      </c>
      <c r="E5402" t="s">
        <v>11088</v>
      </c>
      <c r="F5402" t="s">
        <v>895</v>
      </c>
      <c r="G5402" t="s">
        <v>896</v>
      </c>
      <c r="H5402">
        <v>77.276973600000005</v>
      </c>
      <c r="I5402">
        <v>28.7005129</v>
      </c>
      <c r="J5402" t="s">
        <v>25</v>
      </c>
      <c r="K5402" t="s">
        <v>26</v>
      </c>
      <c r="L5402" t="s">
        <v>27</v>
      </c>
      <c r="M5402" t="s">
        <v>27</v>
      </c>
      <c r="N5402" t="s">
        <v>27</v>
      </c>
      <c r="O5402" t="s">
        <v>27</v>
      </c>
      <c r="P5402">
        <v>1</v>
      </c>
      <c r="Q5402">
        <v>2</v>
      </c>
      <c r="R5402">
        <v>200</v>
      </c>
      <c r="S5402">
        <v>1</v>
      </c>
      <c r="T5402" s="1">
        <v>43204</v>
      </c>
      <c r="U5402" t="str">
        <f>IF(Main_Data[[#This Row],[Average_Cost_for_two]]&lt;=200000,"0-200k",IF(Main_Data[[#This Row],[Average_Cost_for_two]]&lt;=400000,"200k-400k",IF(Main_Data[[#This Row],[Average_Cost_for_two]]&lt;=600000,"400k-600k",IF(Main_Data[[#This Row],[Average_Cost_for_two]]&lt;=800000,"600k-800k"))))</f>
        <v>0-200k</v>
      </c>
    </row>
    <row r="5403" spans="1:21" x14ac:dyDescent="0.35">
      <c r="A5403">
        <v>18037813</v>
      </c>
      <c r="B5403" t="s">
        <v>11089</v>
      </c>
      <c r="C5403">
        <v>1</v>
      </c>
      <c r="D5403" t="s">
        <v>21</v>
      </c>
      <c r="E5403" t="s">
        <v>11090</v>
      </c>
      <c r="F5403" t="s">
        <v>1204</v>
      </c>
      <c r="G5403" t="s">
        <v>1205</v>
      </c>
      <c r="H5403">
        <v>77.097113699999994</v>
      </c>
      <c r="I5403">
        <v>28.636187</v>
      </c>
      <c r="J5403" t="s">
        <v>25</v>
      </c>
      <c r="K5403" t="s">
        <v>26</v>
      </c>
      <c r="L5403" t="s">
        <v>27</v>
      </c>
      <c r="M5403" t="s">
        <v>27</v>
      </c>
      <c r="N5403" t="s">
        <v>27</v>
      </c>
      <c r="O5403" t="s">
        <v>27</v>
      </c>
      <c r="P5403">
        <v>1</v>
      </c>
      <c r="Q5403">
        <v>2</v>
      </c>
      <c r="R5403">
        <v>250</v>
      </c>
      <c r="S5403">
        <v>1</v>
      </c>
      <c r="T5403" s="1">
        <v>41022</v>
      </c>
      <c r="U5403" t="str">
        <f>IF(Main_Data[[#This Row],[Average_Cost_for_two]]&lt;=200000,"0-200k",IF(Main_Data[[#This Row],[Average_Cost_for_two]]&lt;=400000,"200k-400k",IF(Main_Data[[#This Row],[Average_Cost_for_two]]&lt;=600000,"400k-600k",IF(Main_Data[[#This Row],[Average_Cost_for_two]]&lt;=800000,"600k-800k"))))</f>
        <v>0-200k</v>
      </c>
    </row>
    <row r="5404" spans="1:21" x14ac:dyDescent="0.35">
      <c r="A5404">
        <v>302859</v>
      </c>
      <c r="B5404" t="s">
        <v>11091</v>
      </c>
      <c r="C5404">
        <v>1</v>
      </c>
      <c r="D5404" t="s">
        <v>21</v>
      </c>
      <c r="E5404" t="s">
        <v>11092</v>
      </c>
      <c r="F5404" t="s">
        <v>325</v>
      </c>
      <c r="G5404" t="s">
        <v>326</v>
      </c>
      <c r="H5404">
        <v>77.2352925</v>
      </c>
      <c r="I5404">
        <v>28.6570185</v>
      </c>
      <c r="J5404" t="s">
        <v>25</v>
      </c>
      <c r="K5404" t="s">
        <v>26</v>
      </c>
      <c r="L5404" t="s">
        <v>27</v>
      </c>
      <c r="M5404" t="s">
        <v>27</v>
      </c>
      <c r="N5404" t="s">
        <v>27</v>
      </c>
      <c r="O5404" t="s">
        <v>27</v>
      </c>
      <c r="P5404">
        <v>1</v>
      </c>
      <c r="Q5404">
        <v>1</v>
      </c>
      <c r="R5404">
        <v>200</v>
      </c>
      <c r="S5404">
        <v>1</v>
      </c>
      <c r="T5404" s="1">
        <v>41700</v>
      </c>
      <c r="U5404" t="str">
        <f>IF(Main_Data[[#This Row],[Average_Cost_for_two]]&lt;=200000,"0-200k",IF(Main_Data[[#This Row],[Average_Cost_for_two]]&lt;=400000,"200k-400k",IF(Main_Data[[#This Row],[Average_Cost_for_two]]&lt;=600000,"400k-600k",IF(Main_Data[[#This Row],[Average_Cost_for_two]]&lt;=800000,"600k-800k"))))</f>
        <v>0-200k</v>
      </c>
    </row>
    <row r="5405" spans="1:21" x14ac:dyDescent="0.35">
      <c r="A5405">
        <v>304531</v>
      </c>
      <c r="B5405" t="s">
        <v>1253</v>
      </c>
      <c r="C5405">
        <v>1</v>
      </c>
      <c r="D5405" t="s">
        <v>21</v>
      </c>
      <c r="E5405" t="s">
        <v>11093</v>
      </c>
      <c r="F5405" t="s">
        <v>902</v>
      </c>
      <c r="G5405" t="s">
        <v>903</v>
      </c>
      <c r="H5405">
        <v>77.175628200000006</v>
      </c>
      <c r="I5405">
        <v>28.643507700000001</v>
      </c>
      <c r="J5405" t="s">
        <v>25</v>
      </c>
      <c r="K5405" t="s">
        <v>26</v>
      </c>
      <c r="L5405" t="s">
        <v>27</v>
      </c>
      <c r="M5405" t="s">
        <v>27</v>
      </c>
      <c r="N5405" t="s">
        <v>27</v>
      </c>
      <c r="O5405" t="s">
        <v>27</v>
      </c>
      <c r="P5405">
        <v>1</v>
      </c>
      <c r="Q5405">
        <v>2</v>
      </c>
      <c r="R5405">
        <v>200</v>
      </c>
      <c r="S5405">
        <v>1</v>
      </c>
      <c r="T5405" s="1">
        <v>43169</v>
      </c>
      <c r="U5405" t="str">
        <f>IF(Main_Data[[#This Row],[Average_Cost_for_two]]&lt;=200000,"0-200k",IF(Main_Data[[#This Row],[Average_Cost_for_two]]&lt;=400000,"200k-400k",IF(Main_Data[[#This Row],[Average_Cost_for_two]]&lt;=600000,"400k-600k",IF(Main_Data[[#This Row],[Average_Cost_for_two]]&lt;=800000,"600k-800k"))))</f>
        <v>0-200k</v>
      </c>
    </row>
    <row r="5406" spans="1:21" x14ac:dyDescent="0.35">
      <c r="A5406">
        <v>18243438</v>
      </c>
      <c r="B5406" t="s">
        <v>11094</v>
      </c>
      <c r="C5406">
        <v>1</v>
      </c>
      <c r="D5406" t="s">
        <v>21</v>
      </c>
      <c r="E5406" t="s">
        <v>11095</v>
      </c>
      <c r="F5406" t="s">
        <v>77</v>
      </c>
      <c r="G5406" t="s">
        <v>78</v>
      </c>
      <c r="H5406">
        <v>77.246057500000006</v>
      </c>
      <c r="I5406">
        <v>28.583582700000001</v>
      </c>
      <c r="J5406" t="s">
        <v>25</v>
      </c>
      <c r="K5406" t="s">
        <v>26</v>
      </c>
      <c r="L5406" t="s">
        <v>27</v>
      </c>
      <c r="M5406" t="s">
        <v>27</v>
      </c>
      <c r="N5406" t="s">
        <v>27</v>
      </c>
      <c r="O5406" t="s">
        <v>27</v>
      </c>
      <c r="P5406">
        <v>1</v>
      </c>
      <c r="Q5406">
        <v>2</v>
      </c>
      <c r="R5406">
        <v>300</v>
      </c>
      <c r="S5406">
        <v>1</v>
      </c>
      <c r="T5406" s="1">
        <v>40980</v>
      </c>
      <c r="U5406" t="str">
        <f>IF(Main_Data[[#This Row],[Average_Cost_for_two]]&lt;=200000,"0-200k",IF(Main_Data[[#This Row],[Average_Cost_for_two]]&lt;=400000,"200k-400k",IF(Main_Data[[#This Row],[Average_Cost_for_two]]&lt;=600000,"400k-600k",IF(Main_Data[[#This Row],[Average_Cost_for_two]]&lt;=800000,"600k-800k"))))</f>
        <v>0-200k</v>
      </c>
    </row>
    <row r="5407" spans="1:21" x14ac:dyDescent="0.35">
      <c r="A5407">
        <v>307847</v>
      </c>
      <c r="B5407" t="s">
        <v>11096</v>
      </c>
      <c r="C5407">
        <v>1</v>
      </c>
      <c r="D5407" t="s">
        <v>21</v>
      </c>
      <c r="E5407" t="s">
        <v>11097</v>
      </c>
      <c r="F5407" t="s">
        <v>121</v>
      </c>
      <c r="G5407" t="s">
        <v>122</v>
      </c>
      <c r="H5407">
        <v>77.336979200000002</v>
      </c>
      <c r="I5407">
        <v>28.613475300000001</v>
      </c>
      <c r="J5407" t="s">
        <v>25</v>
      </c>
      <c r="K5407" t="s">
        <v>26</v>
      </c>
      <c r="L5407" t="s">
        <v>27</v>
      </c>
      <c r="M5407" t="s">
        <v>27</v>
      </c>
      <c r="N5407" t="s">
        <v>27</v>
      </c>
      <c r="O5407" t="s">
        <v>27</v>
      </c>
      <c r="P5407">
        <v>1</v>
      </c>
      <c r="Q5407">
        <v>1</v>
      </c>
      <c r="R5407">
        <v>100</v>
      </c>
      <c r="S5407">
        <v>1</v>
      </c>
      <c r="T5407" s="1">
        <v>42795</v>
      </c>
      <c r="U5407" t="str">
        <f>IF(Main_Data[[#This Row],[Average_Cost_for_two]]&lt;=200000,"0-200k",IF(Main_Data[[#This Row],[Average_Cost_for_two]]&lt;=400000,"200k-400k",IF(Main_Data[[#This Row],[Average_Cost_for_two]]&lt;=600000,"400k-600k",IF(Main_Data[[#This Row],[Average_Cost_for_two]]&lt;=800000,"600k-800k"))))</f>
        <v>0-200k</v>
      </c>
    </row>
    <row r="5408" spans="1:21" x14ac:dyDescent="0.35">
      <c r="A5408">
        <v>18418268</v>
      </c>
      <c r="B5408" t="s">
        <v>11098</v>
      </c>
      <c r="C5408">
        <v>1</v>
      </c>
      <c r="D5408" t="s">
        <v>21</v>
      </c>
      <c r="E5408" t="s">
        <v>11099</v>
      </c>
      <c r="F5408" t="s">
        <v>43</v>
      </c>
      <c r="G5408" t="s">
        <v>44</v>
      </c>
      <c r="H5408">
        <v>77.2156892</v>
      </c>
      <c r="I5408">
        <v>28.7106791</v>
      </c>
      <c r="J5408" t="s">
        <v>25</v>
      </c>
      <c r="K5408" t="s">
        <v>26</v>
      </c>
      <c r="L5408" t="s">
        <v>27</v>
      </c>
      <c r="M5408" t="s">
        <v>27</v>
      </c>
      <c r="N5408" t="s">
        <v>27</v>
      </c>
      <c r="O5408" t="s">
        <v>27</v>
      </c>
      <c r="P5408">
        <v>1</v>
      </c>
      <c r="Q5408">
        <v>1</v>
      </c>
      <c r="R5408">
        <v>100</v>
      </c>
      <c r="S5408">
        <v>1</v>
      </c>
      <c r="T5408" s="1">
        <v>40263</v>
      </c>
      <c r="U5408" t="str">
        <f>IF(Main_Data[[#This Row],[Average_Cost_for_two]]&lt;=200000,"0-200k",IF(Main_Data[[#This Row],[Average_Cost_for_two]]&lt;=400000,"200k-400k",IF(Main_Data[[#This Row],[Average_Cost_for_two]]&lt;=600000,"400k-600k",IF(Main_Data[[#This Row],[Average_Cost_for_two]]&lt;=800000,"600k-800k"))))</f>
        <v>0-200k</v>
      </c>
    </row>
    <row r="5409" spans="1:21" x14ac:dyDescent="0.35">
      <c r="A5409">
        <v>18261678</v>
      </c>
      <c r="B5409" t="s">
        <v>11100</v>
      </c>
      <c r="C5409">
        <v>1</v>
      </c>
      <c r="D5409" t="s">
        <v>21</v>
      </c>
      <c r="E5409" t="s">
        <v>11101</v>
      </c>
      <c r="F5409" t="s">
        <v>49</v>
      </c>
      <c r="G5409" t="s">
        <v>50</v>
      </c>
      <c r="H5409">
        <v>76.984083600000005</v>
      </c>
      <c r="I5409">
        <v>28.615028899999999</v>
      </c>
      <c r="J5409" t="s">
        <v>25</v>
      </c>
      <c r="K5409" t="s">
        <v>26</v>
      </c>
      <c r="L5409" t="s">
        <v>27</v>
      </c>
      <c r="M5409" t="s">
        <v>27</v>
      </c>
      <c r="N5409" t="s">
        <v>27</v>
      </c>
      <c r="O5409" t="s">
        <v>27</v>
      </c>
      <c r="P5409">
        <v>1</v>
      </c>
      <c r="Q5409">
        <v>1</v>
      </c>
      <c r="R5409">
        <v>350</v>
      </c>
      <c r="S5409">
        <v>1</v>
      </c>
      <c r="T5409" s="1">
        <v>42818</v>
      </c>
      <c r="U5409" t="str">
        <f>IF(Main_Data[[#This Row],[Average_Cost_for_two]]&lt;=200000,"0-200k",IF(Main_Data[[#This Row],[Average_Cost_for_two]]&lt;=400000,"200k-400k",IF(Main_Data[[#This Row],[Average_Cost_for_two]]&lt;=600000,"400k-600k",IF(Main_Data[[#This Row],[Average_Cost_for_two]]&lt;=800000,"600k-800k"))))</f>
        <v>0-200k</v>
      </c>
    </row>
    <row r="5410" spans="1:21" x14ac:dyDescent="0.35">
      <c r="A5410">
        <v>18017240</v>
      </c>
      <c r="B5410" t="s">
        <v>11102</v>
      </c>
      <c r="C5410">
        <v>1</v>
      </c>
      <c r="D5410" t="s">
        <v>21</v>
      </c>
      <c r="E5410" t="s">
        <v>11103</v>
      </c>
      <c r="F5410" t="s">
        <v>90</v>
      </c>
      <c r="G5410" t="s">
        <v>91</v>
      </c>
      <c r="H5410">
        <v>77.064828000000006</v>
      </c>
      <c r="I5410">
        <v>28.678401999999998</v>
      </c>
      <c r="J5410" t="s">
        <v>25</v>
      </c>
      <c r="K5410" t="s">
        <v>26</v>
      </c>
      <c r="L5410" t="s">
        <v>27</v>
      </c>
      <c r="M5410" t="s">
        <v>27</v>
      </c>
      <c r="N5410" t="s">
        <v>27</v>
      </c>
      <c r="O5410" t="s">
        <v>27</v>
      </c>
      <c r="P5410">
        <v>1</v>
      </c>
      <c r="Q5410">
        <v>1</v>
      </c>
      <c r="R5410">
        <v>200</v>
      </c>
      <c r="S5410">
        <v>1</v>
      </c>
      <c r="T5410" s="1">
        <v>42432</v>
      </c>
      <c r="U5410" t="str">
        <f>IF(Main_Data[[#This Row],[Average_Cost_for_two]]&lt;=200000,"0-200k",IF(Main_Data[[#This Row],[Average_Cost_for_two]]&lt;=400000,"200k-400k",IF(Main_Data[[#This Row],[Average_Cost_for_two]]&lt;=600000,"400k-600k",IF(Main_Data[[#This Row],[Average_Cost_for_two]]&lt;=800000,"600k-800k"))))</f>
        <v>0-200k</v>
      </c>
    </row>
    <row r="5411" spans="1:21" x14ac:dyDescent="0.35">
      <c r="A5411">
        <v>5528</v>
      </c>
      <c r="B5411" t="s">
        <v>11104</v>
      </c>
      <c r="C5411">
        <v>1</v>
      </c>
      <c r="D5411" t="s">
        <v>21</v>
      </c>
      <c r="E5411" t="s">
        <v>11105</v>
      </c>
      <c r="F5411" t="s">
        <v>102</v>
      </c>
      <c r="G5411" t="s">
        <v>103</v>
      </c>
      <c r="H5411">
        <v>77.251516199999998</v>
      </c>
      <c r="I5411">
        <v>28.547878600000001</v>
      </c>
      <c r="J5411" t="s">
        <v>25</v>
      </c>
      <c r="K5411" t="s">
        <v>26</v>
      </c>
      <c r="L5411" t="s">
        <v>27</v>
      </c>
      <c r="M5411" t="s">
        <v>27</v>
      </c>
      <c r="N5411" t="s">
        <v>27</v>
      </c>
      <c r="O5411" t="s">
        <v>27</v>
      </c>
      <c r="P5411">
        <v>1</v>
      </c>
      <c r="Q5411">
        <v>1</v>
      </c>
      <c r="R5411">
        <v>150</v>
      </c>
      <c r="S5411">
        <v>1</v>
      </c>
      <c r="T5411" s="1">
        <v>40623</v>
      </c>
      <c r="U5411" t="str">
        <f>IF(Main_Data[[#This Row],[Average_Cost_for_two]]&lt;=200000,"0-200k",IF(Main_Data[[#This Row],[Average_Cost_for_two]]&lt;=400000,"200k-400k",IF(Main_Data[[#This Row],[Average_Cost_for_two]]&lt;=600000,"400k-600k",IF(Main_Data[[#This Row],[Average_Cost_for_two]]&lt;=800000,"600k-800k"))))</f>
        <v>0-200k</v>
      </c>
    </row>
    <row r="5412" spans="1:21" x14ac:dyDescent="0.35">
      <c r="A5412">
        <v>18332442</v>
      </c>
      <c r="B5412" t="s">
        <v>11106</v>
      </c>
      <c r="C5412">
        <v>1</v>
      </c>
      <c r="D5412" t="s">
        <v>21</v>
      </c>
      <c r="E5412" t="s">
        <v>11107</v>
      </c>
      <c r="F5412" t="s">
        <v>195</v>
      </c>
      <c r="G5412" t="s">
        <v>196</v>
      </c>
      <c r="H5412">
        <v>77.182736000000006</v>
      </c>
      <c r="I5412">
        <v>28.539588999999999</v>
      </c>
      <c r="J5412" t="s">
        <v>25</v>
      </c>
      <c r="K5412" t="s">
        <v>26</v>
      </c>
      <c r="L5412" t="s">
        <v>27</v>
      </c>
      <c r="M5412" t="s">
        <v>27</v>
      </c>
      <c r="N5412" t="s">
        <v>27</v>
      </c>
      <c r="O5412" t="s">
        <v>27</v>
      </c>
      <c r="P5412">
        <v>2</v>
      </c>
      <c r="Q5412">
        <v>1</v>
      </c>
      <c r="R5412">
        <v>550</v>
      </c>
      <c r="S5412">
        <v>1</v>
      </c>
      <c r="T5412" s="1">
        <v>40241</v>
      </c>
      <c r="U5412" t="str">
        <f>IF(Main_Data[[#This Row],[Average_Cost_for_two]]&lt;=200000,"0-200k",IF(Main_Data[[#This Row],[Average_Cost_for_two]]&lt;=400000,"200k-400k",IF(Main_Data[[#This Row],[Average_Cost_for_two]]&lt;=600000,"400k-600k",IF(Main_Data[[#This Row],[Average_Cost_for_two]]&lt;=800000,"600k-800k"))))</f>
        <v>0-200k</v>
      </c>
    </row>
    <row r="5413" spans="1:21" x14ac:dyDescent="0.35">
      <c r="A5413">
        <v>18416859</v>
      </c>
      <c r="B5413" t="s">
        <v>11108</v>
      </c>
      <c r="C5413">
        <v>1</v>
      </c>
      <c r="D5413" t="s">
        <v>21</v>
      </c>
      <c r="E5413" t="s">
        <v>11109</v>
      </c>
      <c r="F5413" t="s">
        <v>1915</v>
      </c>
      <c r="G5413" t="s">
        <v>1916</v>
      </c>
      <c r="H5413">
        <v>77.199016799999995</v>
      </c>
      <c r="I5413">
        <v>28.560495400000001</v>
      </c>
      <c r="J5413" t="s">
        <v>25</v>
      </c>
      <c r="K5413" t="s">
        <v>26</v>
      </c>
      <c r="L5413" t="s">
        <v>27</v>
      </c>
      <c r="M5413" t="s">
        <v>27</v>
      </c>
      <c r="N5413" t="s">
        <v>27</v>
      </c>
      <c r="O5413" t="s">
        <v>27</v>
      </c>
      <c r="P5413">
        <v>1</v>
      </c>
      <c r="Q5413">
        <v>2</v>
      </c>
      <c r="R5413">
        <v>400</v>
      </c>
      <c r="S5413">
        <v>1</v>
      </c>
      <c r="T5413" s="1">
        <v>40610</v>
      </c>
      <c r="U5413" t="str">
        <f>IF(Main_Data[[#This Row],[Average_Cost_for_two]]&lt;=200000,"0-200k",IF(Main_Data[[#This Row],[Average_Cost_for_two]]&lt;=400000,"200k-400k",IF(Main_Data[[#This Row],[Average_Cost_for_two]]&lt;=600000,"400k-600k",IF(Main_Data[[#This Row],[Average_Cost_for_two]]&lt;=800000,"600k-800k"))))</f>
        <v>0-200k</v>
      </c>
    </row>
    <row r="5414" spans="1:21" x14ac:dyDescent="0.35">
      <c r="A5414">
        <v>18377912</v>
      </c>
      <c r="B5414" t="s">
        <v>11110</v>
      </c>
      <c r="C5414">
        <v>1</v>
      </c>
      <c r="D5414" t="s">
        <v>21</v>
      </c>
      <c r="E5414" t="s">
        <v>11111</v>
      </c>
      <c r="F5414" t="s">
        <v>895</v>
      </c>
      <c r="G5414" t="s">
        <v>896</v>
      </c>
      <c r="H5414">
        <v>77.272249599999995</v>
      </c>
      <c r="I5414">
        <v>28.700226600000001</v>
      </c>
      <c r="J5414" t="s">
        <v>25</v>
      </c>
      <c r="K5414" t="s">
        <v>26</v>
      </c>
      <c r="L5414" t="s">
        <v>27</v>
      </c>
      <c r="M5414" t="s">
        <v>27</v>
      </c>
      <c r="N5414" t="s">
        <v>27</v>
      </c>
      <c r="O5414" t="s">
        <v>27</v>
      </c>
      <c r="P5414">
        <v>1</v>
      </c>
      <c r="Q5414">
        <v>3</v>
      </c>
      <c r="R5414">
        <v>300</v>
      </c>
      <c r="S5414">
        <v>1</v>
      </c>
      <c r="T5414" s="1">
        <v>42088</v>
      </c>
      <c r="U5414" t="str">
        <f>IF(Main_Data[[#This Row],[Average_Cost_for_two]]&lt;=200000,"0-200k",IF(Main_Data[[#This Row],[Average_Cost_for_two]]&lt;=400000,"200k-400k",IF(Main_Data[[#This Row],[Average_Cost_for_two]]&lt;=600000,"400k-600k",IF(Main_Data[[#This Row],[Average_Cost_for_two]]&lt;=800000,"600k-800k"))))</f>
        <v>0-200k</v>
      </c>
    </row>
    <row r="5415" spans="1:21" x14ac:dyDescent="0.35">
      <c r="A5415">
        <v>5961</v>
      </c>
      <c r="B5415" t="s">
        <v>11112</v>
      </c>
      <c r="C5415">
        <v>1</v>
      </c>
      <c r="D5415" t="s">
        <v>21</v>
      </c>
      <c r="E5415" t="s">
        <v>11113</v>
      </c>
      <c r="F5415" t="s">
        <v>1204</v>
      </c>
      <c r="G5415" t="s">
        <v>1205</v>
      </c>
      <c r="H5415">
        <v>77.097347400000004</v>
      </c>
      <c r="I5415">
        <v>28.636114800000001</v>
      </c>
      <c r="J5415" t="s">
        <v>25</v>
      </c>
      <c r="K5415" t="s">
        <v>26</v>
      </c>
      <c r="L5415" t="s">
        <v>27</v>
      </c>
      <c r="M5415" t="s">
        <v>27</v>
      </c>
      <c r="N5415" t="s">
        <v>27</v>
      </c>
      <c r="O5415" t="s">
        <v>27</v>
      </c>
      <c r="P5415">
        <v>1</v>
      </c>
      <c r="Q5415">
        <v>3</v>
      </c>
      <c r="R5415">
        <v>250</v>
      </c>
      <c r="S5415">
        <v>1</v>
      </c>
      <c r="T5415" s="1">
        <v>42805</v>
      </c>
      <c r="U5415" t="str">
        <f>IF(Main_Data[[#This Row],[Average_Cost_for_two]]&lt;=200000,"0-200k",IF(Main_Data[[#This Row],[Average_Cost_for_two]]&lt;=400000,"200k-400k",IF(Main_Data[[#This Row],[Average_Cost_for_two]]&lt;=600000,"400k-600k",IF(Main_Data[[#This Row],[Average_Cost_for_two]]&lt;=800000,"600k-800k"))))</f>
        <v>0-200k</v>
      </c>
    </row>
    <row r="5416" spans="1:21" x14ac:dyDescent="0.35">
      <c r="A5416">
        <v>18430577</v>
      </c>
      <c r="B5416" t="s">
        <v>11114</v>
      </c>
      <c r="C5416">
        <v>1</v>
      </c>
      <c r="D5416" t="s">
        <v>21</v>
      </c>
      <c r="E5416" t="s">
        <v>11115</v>
      </c>
      <c r="F5416" t="s">
        <v>1204</v>
      </c>
      <c r="G5416" t="s">
        <v>1205</v>
      </c>
      <c r="H5416">
        <v>77.093385900000001</v>
      </c>
      <c r="I5416">
        <v>28.636669699999999</v>
      </c>
      <c r="J5416" t="s">
        <v>25</v>
      </c>
      <c r="K5416" t="s">
        <v>26</v>
      </c>
      <c r="L5416" t="s">
        <v>27</v>
      </c>
      <c r="M5416" t="s">
        <v>34</v>
      </c>
      <c r="N5416" t="s">
        <v>27</v>
      </c>
      <c r="O5416" t="s">
        <v>27</v>
      </c>
      <c r="P5416">
        <v>2</v>
      </c>
      <c r="Q5416">
        <v>2</v>
      </c>
      <c r="R5416">
        <v>500</v>
      </c>
      <c r="S5416">
        <v>1</v>
      </c>
      <c r="T5416" s="1">
        <v>40619</v>
      </c>
      <c r="U5416" t="str">
        <f>IF(Main_Data[[#This Row],[Average_Cost_for_two]]&lt;=200000,"0-200k",IF(Main_Data[[#This Row],[Average_Cost_for_two]]&lt;=400000,"200k-400k",IF(Main_Data[[#This Row],[Average_Cost_for_two]]&lt;=600000,"400k-600k",IF(Main_Data[[#This Row],[Average_Cost_for_two]]&lt;=800000,"600k-800k"))))</f>
        <v>0-200k</v>
      </c>
    </row>
    <row r="5417" spans="1:21" x14ac:dyDescent="0.35">
      <c r="A5417">
        <v>18489507</v>
      </c>
      <c r="B5417" t="s">
        <v>11116</v>
      </c>
      <c r="C5417">
        <v>1</v>
      </c>
      <c r="D5417" t="s">
        <v>21</v>
      </c>
      <c r="E5417" t="s">
        <v>11117</v>
      </c>
      <c r="F5417" t="s">
        <v>2173</v>
      </c>
      <c r="G5417" t="s">
        <v>2174</v>
      </c>
      <c r="H5417">
        <v>0</v>
      </c>
      <c r="I5417">
        <v>0</v>
      </c>
      <c r="J5417" t="s">
        <v>25</v>
      </c>
      <c r="K5417" t="s">
        <v>26</v>
      </c>
      <c r="L5417" t="s">
        <v>27</v>
      </c>
      <c r="M5417" t="s">
        <v>27</v>
      </c>
      <c r="N5417" t="s">
        <v>27</v>
      </c>
      <c r="O5417" t="s">
        <v>27</v>
      </c>
      <c r="P5417">
        <v>2</v>
      </c>
      <c r="Q5417">
        <v>2</v>
      </c>
      <c r="R5417">
        <v>500</v>
      </c>
      <c r="S5417">
        <v>1</v>
      </c>
      <c r="T5417" s="1">
        <v>42820</v>
      </c>
      <c r="U5417" t="str">
        <f>IF(Main_Data[[#This Row],[Average_Cost_for_two]]&lt;=200000,"0-200k",IF(Main_Data[[#This Row],[Average_Cost_for_two]]&lt;=400000,"200k-400k",IF(Main_Data[[#This Row],[Average_Cost_for_two]]&lt;=600000,"400k-600k",IF(Main_Data[[#This Row],[Average_Cost_for_two]]&lt;=800000,"600k-800k"))))</f>
        <v>0-200k</v>
      </c>
    </row>
    <row r="5418" spans="1:21" x14ac:dyDescent="0.35">
      <c r="A5418">
        <v>311037</v>
      </c>
      <c r="B5418" t="s">
        <v>11118</v>
      </c>
      <c r="C5418">
        <v>1</v>
      </c>
      <c r="D5418" t="s">
        <v>21</v>
      </c>
      <c r="E5418" t="s">
        <v>11119</v>
      </c>
      <c r="F5418" t="s">
        <v>73</v>
      </c>
      <c r="G5418" t="s">
        <v>74</v>
      </c>
      <c r="H5418">
        <v>77.298316670000006</v>
      </c>
      <c r="I5418">
        <v>28.652819439999998</v>
      </c>
      <c r="J5418" t="s">
        <v>25</v>
      </c>
      <c r="K5418" t="s">
        <v>26</v>
      </c>
      <c r="L5418" t="s">
        <v>27</v>
      </c>
      <c r="M5418" t="s">
        <v>27</v>
      </c>
      <c r="N5418" t="s">
        <v>27</v>
      </c>
      <c r="O5418" t="s">
        <v>27</v>
      </c>
      <c r="P5418">
        <v>1</v>
      </c>
      <c r="Q5418">
        <v>2</v>
      </c>
      <c r="R5418">
        <v>350</v>
      </c>
      <c r="S5418">
        <v>1</v>
      </c>
      <c r="T5418" s="1">
        <v>42783</v>
      </c>
      <c r="U5418" t="str">
        <f>IF(Main_Data[[#This Row],[Average_Cost_for_two]]&lt;=200000,"0-200k",IF(Main_Data[[#This Row],[Average_Cost_for_two]]&lt;=400000,"200k-400k",IF(Main_Data[[#This Row],[Average_Cost_for_two]]&lt;=600000,"400k-600k",IF(Main_Data[[#This Row],[Average_Cost_for_two]]&lt;=800000,"600k-800k"))))</f>
        <v>0-200k</v>
      </c>
    </row>
    <row r="5419" spans="1:21" x14ac:dyDescent="0.35">
      <c r="A5419">
        <v>308489</v>
      </c>
      <c r="B5419" t="s">
        <v>11120</v>
      </c>
      <c r="C5419">
        <v>1</v>
      </c>
      <c r="D5419" t="s">
        <v>21</v>
      </c>
      <c r="E5419" t="s">
        <v>11121</v>
      </c>
      <c r="F5419" t="s">
        <v>4111</v>
      </c>
      <c r="G5419" t="s">
        <v>4112</v>
      </c>
      <c r="H5419">
        <v>77.292133910000004</v>
      </c>
      <c r="I5419">
        <v>28.521823439999999</v>
      </c>
      <c r="J5419" t="s">
        <v>25</v>
      </c>
      <c r="K5419" t="s">
        <v>26</v>
      </c>
      <c r="L5419" t="s">
        <v>27</v>
      </c>
      <c r="M5419" t="s">
        <v>27</v>
      </c>
      <c r="N5419" t="s">
        <v>27</v>
      </c>
      <c r="O5419" t="s">
        <v>27</v>
      </c>
      <c r="P5419">
        <v>2</v>
      </c>
      <c r="Q5419">
        <v>2</v>
      </c>
      <c r="R5419">
        <v>500</v>
      </c>
      <c r="S5419">
        <v>1</v>
      </c>
      <c r="T5419" s="1">
        <v>43134</v>
      </c>
      <c r="U5419" t="str">
        <f>IF(Main_Data[[#This Row],[Average_Cost_for_two]]&lt;=200000,"0-200k",IF(Main_Data[[#This Row],[Average_Cost_for_two]]&lt;=400000,"200k-400k",IF(Main_Data[[#This Row],[Average_Cost_for_two]]&lt;=600000,"400k-600k",IF(Main_Data[[#This Row],[Average_Cost_for_two]]&lt;=800000,"600k-800k"))))</f>
        <v>0-200k</v>
      </c>
    </row>
    <row r="5420" spans="1:21" x14ac:dyDescent="0.35">
      <c r="A5420">
        <v>18175278</v>
      </c>
      <c r="B5420" t="s">
        <v>11122</v>
      </c>
      <c r="C5420">
        <v>1</v>
      </c>
      <c r="D5420" t="s">
        <v>21</v>
      </c>
      <c r="E5420" t="s">
        <v>876</v>
      </c>
      <c r="F5420" t="s">
        <v>175</v>
      </c>
      <c r="G5420" t="s">
        <v>176</v>
      </c>
      <c r="H5420">
        <v>77.144365500000006</v>
      </c>
      <c r="I5420">
        <v>28.494567199999999</v>
      </c>
      <c r="J5420" t="s">
        <v>25</v>
      </c>
      <c r="K5420" t="s">
        <v>26</v>
      </c>
      <c r="L5420" t="s">
        <v>27</v>
      </c>
      <c r="M5420" t="s">
        <v>27</v>
      </c>
      <c r="N5420" t="s">
        <v>27</v>
      </c>
      <c r="O5420" t="s">
        <v>27</v>
      </c>
      <c r="P5420">
        <v>1</v>
      </c>
      <c r="Q5420">
        <v>1</v>
      </c>
      <c r="R5420">
        <v>250</v>
      </c>
      <c r="S5420">
        <v>1</v>
      </c>
      <c r="T5420" s="1">
        <v>42419</v>
      </c>
      <c r="U5420" t="str">
        <f>IF(Main_Data[[#This Row],[Average_Cost_for_two]]&lt;=200000,"0-200k",IF(Main_Data[[#This Row],[Average_Cost_for_two]]&lt;=400000,"200k-400k",IF(Main_Data[[#This Row],[Average_Cost_for_two]]&lt;=600000,"400k-600k",IF(Main_Data[[#This Row],[Average_Cost_for_two]]&lt;=800000,"600k-800k"))))</f>
        <v>0-200k</v>
      </c>
    </row>
    <row r="5421" spans="1:21" x14ac:dyDescent="0.35">
      <c r="A5421">
        <v>5483</v>
      </c>
      <c r="B5421" t="s">
        <v>11123</v>
      </c>
      <c r="C5421">
        <v>1</v>
      </c>
      <c r="D5421" t="s">
        <v>21</v>
      </c>
      <c r="E5421" t="s">
        <v>11124</v>
      </c>
      <c r="F5421" t="s">
        <v>49</v>
      </c>
      <c r="G5421" t="s">
        <v>50</v>
      </c>
      <c r="H5421">
        <v>76.991076500000005</v>
      </c>
      <c r="I5421">
        <v>28.6127374</v>
      </c>
      <c r="J5421" t="s">
        <v>25</v>
      </c>
      <c r="K5421" t="s">
        <v>26</v>
      </c>
      <c r="L5421" t="s">
        <v>27</v>
      </c>
      <c r="M5421" t="s">
        <v>27</v>
      </c>
      <c r="N5421" t="s">
        <v>27</v>
      </c>
      <c r="O5421" t="s">
        <v>27</v>
      </c>
      <c r="P5421">
        <v>1</v>
      </c>
      <c r="Q5421">
        <v>2</v>
      </c>
      <c r="R5421">
        <v>150</v>
      </c>
      <c r="S5421">
        <v>1</v>
      </c>
      <c r="T5421" s="1">
        <v>40964</v>
      </c>
      <c r="U5421" t="str">
        <f>IF(Main_Data[[#This Row],[Average_Cost_for_two]]&lt;=200000,"0-200k",IF(Main_Data[[#This Row],[Average_Cost_for_two]]&lt;=400000,"200k-400k",IF(Main_Data[[#This Row],[Average_Cost_for_two]]&lt;=600000,"400k-600k",IF(Main_Data[[#This Row],[Average_Cost_for_two]]&lt;=800000,"600k-800k"))))</f>
        <v>0-200k</v>
      </c>
    </row>
    <row r="5422" spans="1:21" x14ac:dyDescent="0.35">
      <c r="A5422">
        <v>18408037</v>
      </c>
      <c r="B5422" t="s">
        <v>11125</v>
      </c>
      <c r="C5422">
        <v>1</v>
      </c>
      <c r="D5422" t="s">
        <v>21</v>
      </c>
      <c r="E5422" t="s">
        <v>11126</v>
      </c>
      <c r="F5422" t="s">
        <v>137</v>
      </c>
      <c r="G5422" t="s">
        <v>138</v>
      </c>
      <c r="H5422">
        <v>77.2008084</v>
      </c>
      <c r="I5422">
        <v>28.508651400000002</v>
      </c>
      <c r="J5422" t="s">
        <v>25</v>
      </c>
      <c r="K5422" t="s">
        <v>26</v>
      </c>
      <c r="L5422" t="s">
        <v>27</v>
      </c>
      <c r="M5422" t="s">
        <v>27</v>
      </c>
      <c r="N5422" t="s">
        <v>27</v>
      </c>
      <c r="O5422" t="s">
        <v>27</v>
      </c>
      <c r="P5422">
        <v>1</v>
      </c>
      <c r="Q5422">
        <v>1</v>
      </c>
      <c r="R5422">
        <v>200</v>
      </c>
      <c r="S5422">
        <v>1</v>
      </c>
      <c r="T5422" s="1">
        <v>42050</v>
      </c>
      <c r="U5422" t="str">
        <f>IF(Main_Data[[#This Row],[Average_Cost_for_two]]&lt;=200000,"0-200k",IF(Main_Data[[#This Row],[Average_Cost_for_two]]&lt;=400000,"200k-400k",IF(Main_Data[[#This Row],[Average_Cost_for_two]]&lt;=600000,"400k-600k",IF(Main_Data[[#This Row],[Average_Cost_for_two]]&lt;=800000,"600k-800k"))))</f>
        <v>0-200k</v>
      </c>
    </row>
    <row r="5423" spans="1:21" x14ac:dyDescent="0.35">
      <c r="A5423">
        <v>18463563</v>
      </c>
      <c r="B5423" t="s">
        <v>229</v>
      </c>
      <c r="C5423">
        <v>1</v>
      </c>
      <c r="D5423" t="s">
        <v>21</v>
      </c>
      <c r="E5423" t="s">
        <v>11127</v>
      </c>
      <c r="F5423" t="s">
        <v>765</v>
      </c>
      <c r="G5423" t="s">
        <v>766</v>
      </c>
      <c r="H5423">
        <v>77.209630160000003</v>
      </c>
      <c r="I5423">
        <v>28.506449079999999</v>
      </c>
      <c r="J5423" t="s">
        <v>25</v>
      </c>
      <c r="K5423" t="s">
        <v>26</v>
      </c>
      <c r="L5423" t="s">
        <v>27</v>
      </c>
      <c r="M5423" t="s">
        <v>27</v>
      </c>
      <c r="N5423" t="s">
        <v>27</v>
      </c>
      <c r="O5423" t="s">
        <v>27</v>
      </c>
      <c r="P5423">
        <v>1</v>
      </c>
      <c r="Q5423">
        <v>2</v>
      </c>
      <c r="R5423">
        <v>400</v>
      </c>
      <c r="S5423">
        <v>1</v>
      </c>
      <c r="T5423" s="1">
        <v>40221</v>
      </c>
      <c r="U5423" t="str">
        <f>IF(Main_Data[[#This Row],[Average_Cost_for_two]]&lt;=200000,"0-200k",IF(Main_Data[[#This Row],[Average_Cost_for_two]]&lt;=400000,"200k-400k",IF(Main_Data[[#This Row],[Average_Cost_for_two]]&lt;=600000,"400k-600k",IF(Main_Data[[#This Row],[Average_Cost_for_two]]&lt;=800000,"600k-800k"))))</f>
        <v>0-200k</v>
      </c>
    </row>
    <row r="5424" spans="1:21" x14ac:dyDescent="0.35">
      <c r="A5424">
        <v>18284473</v>
      </c>
      <c r="B5424" t="s">
        <v>11128</v>
      </c>
      <c r="C5424">
        <v>1</v>
      </c>
      <c r="D5424" t="s">
        <v>21</v>
      </c>
      <c r="E5424" t="s">
        <v>11129</v>
      </c>
      <c r="F5424" t="s">
        <v>895</v>
      </c>
      <c r="G5424" t="s">
        <v>896</v>
      </c>
      <c r="H5424">
        <v>77.245005500000005</v>
      </c>
      <c r="I5424">
        <v>28.7085951</v>
      </c>
      <c r="J5424" t="s">
        <v>25</v>
      </c>
      <c r="K5424" t="s">
        <v>26</v>
      </c>
      <c r="L5424" t="s">
        <v>27</v>
      </c>
      <c r="M5424" t="s">
        <v>27</v>
      </c>
      <c r="N5424" t="s">
        <v>27</v>
      </c>
      <c r="O5424" t="s">
        <v>27</v>
      </c>
      <c r="P5424">
        <v>1</v>
      </c>
      <c r="Q5424">
        <v>3</v>
      </c>
      <c r="R5424">
        <v>150</v>
      </c>
      <c r="S5424">
        <v>1</v>
      </c>
      <c r="T5424" s="1">
        <v>41691</v>
      </c>
      <c r="U5424" t="str">
        <f>IF(Main_Data[[#This Row],[Average_Cost_for_two]]&lt;=200000,"0-200k",IF(Main_Data[[#This Row],[Average_Cost_for_two]]&lt;=400000,"200k-400k",IF(Main_Data[[#This Row],[Average_Cost_for_two]]&lt;=600000,"400k-600k",IF(Main_Data[[#This Row],[Average_Cost_for_two]]&lt;=800000,"600k-800k"))))</f>
        <v>0-200k</v>
      </c>
    </row>
    <row r="5425" spans="1:21" x14ac:dyDescent="0.35">
      <c r="A5425">
        <v>9855</v>
      </c>
      <c r="B5425" t="s">
        <v>11130</v>
      </c>
      <c r="C5425">
        <v>1</v>
      </c>
      <c r="D5425" t="s">
        <v>21</v>
      </c>
      <c r="E5425" t="s">
        <v>11131</v>
      </c>
      <c r="F5425" t="s">
        <v>406</v>
      </c>
      <c r="G5425" t="s">
        <v>407</v>
      </c>
      <c r="H5425">
        <v>77.277166600000001</v>
      </c>
      <c r="I5425">
        <v>28.629663399999998</v>
      </c>
      <c r="J5425" t="s">
        <v>25</v>
      </c>
      <c r="K5425" t="s">
        <v>26</v>
      </c>
      <c r="L5425" t="s">
        <v>27</v>
      </c>
      <c r="M5425" t="s">
        <v>27</v>
      </c>
      <c r="N5425" t="s">
        <v>27</v>
      </c>
      <c r="O5425" t="s">
        <v>27</v>
      </c>
      <c r="P5425">
        <v>1</v>
      </c>
      <c r="Q5425">
        <v>1</v>
      </c>
      <c r="R5425">
        <v>200</v>
      </c>
      <c r="S5425">
        <v>1</v>
      </c>
      <c r="T5425" s="1">
        <v>43153</v>
      </c>
      <c r="U5425" t="str">
        <f>IF(Main_Data[[#This Row],[Average_Cost_for_two]]&lt;=200000,"0-200k",IF(Main_Data[[#This Row],[Average_Cost_for_two]]&lt;=400000,"200k-400k",IF(Main_Data[[#This Row],[Average_Cost_for_two]]&lt;=600000,"400k-600k",IF(Main_Data[[#This Row],[Average_Cost_for_two]]&lt;=800000,"600k-800k"))))</f>
        <v>0-200k</v>
      </c>
    </row>
    <row r="5426" spans="1:21" x14ac:dyDescent="0.35">
      <c r="A5426">
        <v>305866</v>
      </c>
      <c r="B5426" t="s">
        <v>11132</v>
      </c>
      <c r="C5426">
        <v>1</v>
      </c>
      <c r="D5426" t="s">
        <v>21</v>
      </c>
      <c r="E5426" t="s">
        <v>11133</v>
      </c>
      <c r="F5426" t="s">
        <v>1204</v>
      </c>
      <c r="G5426" t="s">
        <v>1205</v>
      </c>
      <c r="H5426">
        <v>77.097170700000007</v>
      </c>
      <c r="I5426">
        <v>28.636176500000001</v>
      </c>
      <c r="J5426" t="s">
        <v>25</v>
      </c>
      <c r="K5426" t="s">
        <v>26</v>
      </c>
      <c r="L5426" t="s">
        <v>27</v>
      </c>
      <c r="M5426" t="s">
        <v>27</v>
      </c>
      <c r="N5426" t="s">
        <v>27</v>
      </c>
      <c r="O5426" t="s">
        <v>27</v>
      </c>
      <c r="P5426">
        <v>2</v>
      </c>
      <c r="Q5426">
        <v>3</v>
      </c>
      <c r="R5426">
        <v>500</v>
      </c>
      <c r="S5426">
        <v>1</v>
      </c>
      <c r="T5426" s="1">
        <v>42039</v>
      </c>
      <c r="U5426" t="str">
        <f>IF(Main_Data[[#This Row],[Average_Cost_for_two]]&lt;=200000,"0-200k",IF(Main_Data[[#This Row],[Average_Cost_for_two]]&lt;=400000,"200k-400k",IF(Main_Data[[#This Row],[Average_Cost_for_two]]&lt;=600000,"400k-600k",IF(Main_Data[[#This Row],[Average_Cost_for_two]]&lt;=800000,"600k-800k"))))</f>
        <v>0-200k</v>
      </c>
    </row>
    <row r="5427" spans="1:21" x14ac:dyDescent="0.35">
      <c r="A5427">
        <v>312041</v>
      </c>
      <c r="B5427" t="s">
        <v>11134</v>
      </c>
      <c r="C5427">
        <v>1</v>
      </c>
      <c r="D5427" t="s">
        <v>21</v>
      </c>
      <c r="E5427" t="s">
        <v>11135</v>
      </c>
      <c r="F5427" t="s">
        <v>1204</v>
      </c>
      <c r="G5427" t="s">
        <v>1205</v>
      </c>
      <c r="H5427">
        <v>77.103950100000006</v>
      </c>
      <c r="I5427">
        <v>28.643734800000001</v>
      </c>
      <c r="J5427" t="s">
        <v>25</v>
      </c>
      <c r="K5427" t="s">
        <v>26</v>
      </c>
      <c r="L5427" t="s">
        <v>27</v>
      </c>
      <c r="M5427" t="s">
        <v>27</v>
      </c>
      <c r="N5427" t="s">
        <v>27</v>
      </c>
      <c r="O5427" t="s">
        <v>27</v>
      </c>
      <c r="P5427">
        <v>1</v>
      </c>
      <c r="Q5427">
        <v>2</v>
      </c>
      <c r="R5427">
        <v>300</v>
      </c>
      <c r="S5427">
        <v>1</v>
      </c>
      <c r="T5427" s="1">
        <v>40581</v>
      </c>
      <c r="U5427" t="str">
        <f>IF(Main_Data[[#This Row],[Average_Cost_for_two]]&lt;=200000,"0-200k",IF(Main_Data[[#This Row],[Average_Cost_for_two]]&lt;=400000,"200k-400k",IF(Main_Data[[#This Row],[Average_Cost_for_two]]&lt;=600000,"400k-600k",IF(Main_Data[[#This Row],[Average_Cost_for_two]]&lt;=800000,"600k-800k"))))</f>
        <v>0-200k</v>
      </c>
    </row>
    <row r="5428" spans="1:21" x14ac:dyDescent="0.35">
      <c r="A5428">
        <v>18175297</v>
      </c>
      <c r="B5428" t="s">
        <v>11136</v>
      </c>
      <c r="C5428">
        <v>1</v>
      </c>
      <c r="D5428" t="s">
        <v>21</v>
      </c>
      <c r="E5428" t="s">
        <v>876</v>
      </c>
      <c r="F5428" t="s">
        <v>175</v>
      </c>
      <c r="G5428" t="s">
        <v>176</v>
      </c>
      <c r="H5428">
        <v>77.146274099999999</v>
      </c>
      <c r="I5428">
        <v>28.493073200000001</v>
      </c>
      <c r="J5428" t="s">
        <v>25</v>
      </c>
      <c r="K5428" t="s">
        <v>26</v>
      </c>
      <c r="L5428" t="s">
        <v>27</v>
      </c>
      <c r="M5428" t="s">
        <v>27</v>
      </c>
      <c r="N5428" t="s">
        <v>27</v>
      </c>
      <c r="O5428" t="s">
        <v>27</v>
      </c>
      <c r="P5428">
        <v>1</v>
      </c>
      <c r="Q5428">
        <v>2</v>
      </c>
      <c r="R5428">
        <v>350</v>
      </c>
      <c r="S5428">
        <v>1</v>
      </c>
      <c r="T5428" s="1">
        <v>42396</v>
      </c>
      <c r="U5428" t="str">
        <f>IF(Main_Data[[#This Row],[Average_Cost_for_two]]&lt;=200000,"0-200k",IF(Main_Data[[#This Row],[Average_Cost_for_two]]&lt;=400000,"200k-400k",IF(Main_Data[[#This Row],[Average_Cost_for_two]]&lt;=600000,"400k-600k",IF(Main_Data[[#This Row],[Average_Cost_for_two]]&lt;=800000,"600k-800k"))))</f>
        <v>0-200k</v>
      </c>
    </row>
    <row r="5429" spans="1:21" x14ac:dyDescent="0.35">
      <c r="A5429">
        <v>18317507</v>
      </c>
      <c r="B5429" t="s">
        <v>11100</v>
      </c>
      <c r="C5429">
        <v>1</v>
      </c>
      <c r="D5429" t="s">
        <v>21</v>
      </c>
      <c r="E5429" t="s">
        <v>11137</v>
      </c>
      <c r="F5429" t="s">
        <v>49</v>
      </c>
      <c r="G5429" t="s">
        <v>50</v>
      </c>
      <c r="H5429">
        <v>76.990927900000003</v>
      </c>
      <c r="I5429">
        <v>28.6124522</v>
      </c>
      <c r="J5429" t="s">
        <v>25</v>
      </c>
      <c r="K5429" t="s">
        <v>26</v>
      </c>
      <c r="L5429" t="s">
        <v>27</v>
      </c>
      <c r="M5429" t="s">
        <v>27</v>
      </c>
      <c r="N5429" t="s">
        <v>27</v>
      </c>
      <c r="O5429" t="s">
        <v>27</v>
      </c>
      <c r="P5429">
        <v>1</v>
      </c>
      <c r="Q5429">
        <v>1</v>
      </c>
      <c r="R5429">
        <v>350</v>
      </c>
      <c r="S5429">
        <v>1</v>
      </c>
      <c r="T5429" s="1">
        <v>40552</v>
      </c>
      <c r="U5429" t="str">
        <f>IF(Main_Data[[#This Row],[Average_Cost_for_two]]&lt;=200000,"0-200k",IF(Main_Data[[#This Row],[Average_Cost_for_two]]&lt;=400000,"200k-400k",IF(Main_Data[[#This Row],[Average_Cost_for_two]]&lt;=600000,"400k-600k",IF(Main_Data[[#This Row],[Average_Cost_for_two]]&lt;=800000,"600k-800k"))))</f>
        <v>0-200k</v>
      </c>
    </row>
    <row r="5430" spans="1:21" x14ac:dyDescent="0.35">
      <c r="A5430">
        <v>306733</v>
      </c>
      <c r="B5430" t="s">
        <v>8442</v>
      </c>
      <c r="C5430">
        <v>1</v>
      </c>
      <c r="D5430" t="s">
        <v>21</v>
      </c>
      <c r="E5430" t="s">
        <v>11138</v>
      </c>
      <c r="F5430" t="s">
        <v>57</v>
      </c>
      <c r="G5430" t="s">
        <v>58</v>
      </c>
      <c r="H5430">
        <v>77.083022600000007</v>
      </c>
      <c r="I5430">
        <v>28.605418799999999</v>
      </c>
      <c r="J5430" t="s">
        <v>25</v>
      </c>
      <c r="K5430" t="s">
        <v>26</v>
      </c>
      <c r="L5430" t="s">
        <v>27</v>
      </c>
      <c r="M5430" t="s">
        <v>27</v>
      </c>
      <c r="N5430" t="s">
        <v>27</v>
      </c>
      <c r="O5430" t="s">
        <v>27</v>
      </c>
      <c r="P5430">
        <v>1</v>
      </c>
      <c r="Q5430">
        <v>2</v>
      </c>
      <c r="R5430">
        <v>150</v>
      </c>
      <c r="S5430">
        <v>1</v>
      </c>
      <c r="T5430" s="1">
        <v>41289</v>
      </c>
      <c r="U5430" t="str">
        <f>IF(Main_Data[[#This Row],[Average_Cost_for_two]]&lt;=200000,"0-200k",IF(Main_Data[[#This Row],[Average_Cost_for_two]]&lt;=400000,"200k-400k",IF(Main_Data[[#This Row],[Average_Cost_for_two]]&lt;=600000,"400k-600k",IF(Main_Data[[#This Row],[Average_Cost_for_two]]&lt;=800000,"600k-800k"))))</f>
        <v>0-200k</v>
      </c>
    </row>
    <row r="5431" spans="1:21" x14ac:dyDescent="0.35">
      <c r="A5431">
        <v>18368020</v>
      </c>
      <c r="B5431" t="s">
        <v>11139</v>
      </c>
      <c r="C5431">
        <v>1</v>
      </c>
      <c r="D5431" t="s">
        <v>21</v>
      </c>
      <c r="E5431" t="s">
        <v>11140</v>
      </c>
      <c r="F5431" t="s">
        <v>57</v>
      </c>
      <c r="G5431" t="s">
        <v>58</v>
      </c>
      <c r="H5431">
        <v>77.093073000000004</v>
      </c>
      <c r="I5431">
        <v>28.5913425</v>
      </c>
      <c r="J5431" t="s">
        <v>25</v>
      </c>
      <c r="K5431" t="s">
        <v>26</v>
      </c>
      <c r="L5431" t="s">
        <v>27</v>
      </c>
      <c r="M5431" t="s">
        <v>27</v>
      </c>
      <c r="N5431" t="s">
        <v>27</v>
      </c>
      <c r="O5431" t="s">
        <v>27</v>
      </c>
      <c r="P5431">
        <v>1</v>
      </c>
      <c r="Q5431">
        <v>1</v>
      </c>
      <c r="R5431">
        <v>200</v>
      </c>
      <c r="S5431">
        <v>1</v>
      </c>
      <c r="T5431" s="1">
        <v>42370</v>
      </c>
      <c r="U5431" t="str">
        <f>IF(Main_Data[[#This Row],[Average_Cost_for_two]]&lt;=200000,"0-200k",IF(Main_Data[[#This Row],[Average_Cost_for_two]]&lt;=400000,"200k-400k",IF(Main_Data[[#This Row],[Average_Cost_for_two]]&lt;=600000,"400k-600k",IF(Main_Data[[#This Row],[Average_Cost_for_two]]&lt;=800000,"600k-800k"))))</f>
        <v>0-200k</v>
      </c>
    </row>
    <row r="5432" spans="1:21" x14ac:dyDescent="0.35">
      <c r="A5432">
        <v>18380146</v>
      </c>
      <c r="B5432" t="s">
        <v>11141</v>
      </c>
      <c r="C5432">
        <v>1</v>
      </c>
      <c r="D5432" t="s">
        <v>21</v>
      </c>
      <c r="E5432" t="s">
        <v>6822</v>
      </c>
      <c r="F5432" t="s">
        <v>406</v>
      </c>
      <c r="G5432" t="s">
        <v>407</v>
      </c>
      <c r="H5432">
        <v>77.280684199999996</v>
      </c>
      <c r="I5432">
        <v>28.6300457</v>
      </c>
      <c r="J5432" t="s">
        <v>25</v>
      </c>
      <c r="K5432" t="s">
        <v>26</v>
      </c>
      <c r="L5432" t="s">
        <v>27</v>
      </c>
      <c r="M5432" t="s">
        <v>27</v>
      </c>
      <c r="N5432" t="s">
        <v>27</v>
      </c>
      <c r="O5432" t="s">
        <v>27</v>
      </c>
      <c r="P5432">
        <v>1</v>
      </c>
      <c r="Q5432">
        <v>1</v>
      </c>
      <c r="R5432">
        <v>250</v>
      </c>
      <c r="S5432">
        <v>1</v>
      </c>
      <c r="T5432" s="1">
        <v>41650</v>
      </c>
      <c r="U5432" t="str">
        <f>IF(Main_Data[[#This Row],[Average_Cost_for_two]]&lt;=200000,"0-200k",IF(Main_Data[[#This Row],[Average_Cost_for_two]]&lt;=400000,"200k-400k",IF(Main_Data[[#This Row],[Average_Cost_for_two]]&lt;=600000,"400k-600k",IF(Main_Data[[#This Row],[Average_Cost_for_two]]&lt;=800000,"600k-800k"))))</f>
        <v>0-200k</v>
      </c>
    </row>
    <row r="5433" spans="1:21" x14ac:dyDescent="0.35">
      <c r="A5433">
        <v>18460328</v>
      </c>
      <c r="B5433" t="s">
        <v>10631</v>
      </c>
      <c r="C5433">
        <v>1</v>
      </c>
      <c r="D5433" t="s">
        <v>21</v>
      </c>
      <c r="E5433" t="s">
        <v>11142</v>
      </c>
      <c r="F5433" t="s">
        <v>1204</v>
      </c>
      <c r="G5433" t="s">
        <v>1205</v>
      </c>
      <c r="H5433">
        <v>0</v>
      </c>
      <c r="I5433">
        <v>0</v>
      </c>
      <c r="J5433" t="s">
        <v>25</v>
      </c>
      <c r="K5433" t="s">
        <v>26</v>
      </c>
      <c r="L5433" t="s">
        <v>27</v>
      </c>
      <c r="M5433" t="s">
        <v>27</v>
      </c>
      <c r="N5433" t="s">
        <v>27</v>
      </c>
      <c r="O5433" t="s">
        <v>27</v>
      </c>
      <c r="P5433">
        <v>1</v>
      </c>
      <c r="Q5433">
        <v>3</v>
      </c>
      <c r="R5433">
        <v>300</v>
      </c>
      <c r="S5433">
        <v>1</v>
      </c>
      <c r="T5433" s="1">
        <v>40192</v>
      </c>
      <c r="U5433" t="str">
        <f>IF(Main_Data[[#This Row],[Average_Cost_for_two]]&lt;=200000,"0-200k",IF(Main_Data[[#This Row],[Average_Cost_for_two]]&lt;=400000,"200k-400k",IF(Main_Data[[#This Row],[Average_Cost_for_two]]&lt;=600000,"400k-600k",IF(Main_Data[[#This Row],[Average_Cost_for_two]]&lt;=800000,"600k-800k"))))</f>
        <v>0-200k</v>
      </c>
    </row>
    <row r="5434" spans="1:21" x14ac:dyDescent="0.35">
      <c r="A5434">
        <v>18429180</v>
      </c>
      <c r="B5434" t="s">
        <v>11143</v>
      </c>
      <c r="C5434">
        <v>1</v>
      </c>
      <c r="D5434" t="s">
        <v>21</v>
      </c>
      <c r="E5434" t="s">
        <v>11144</v>
      </c>
      <c r="F5434" t="s">
        <v>1204</v>
      </c>
      <c r="G5434" t="s">
        <v>1205</v>
      </c>
      <c r="H5434">
        <v>77.091811199999995</v>
      </c>
      <c r="I5434">
        <v>28.6420481</v>
      </c>
      <c r="J5434" t="s">
        <v>25</v>
      </c>
      <c r="K5434" t="s">
        <v>26</v>
      </c>
      <c r="L5434" t="s">
        <v>27</v>
      </c>
      <c r="M5434" t="s">
        <v>27</v>
      </c>
      <c r="N5434" t="s">
        <v>27</v>
      </c>
      <c r="O5434" t="s">
        <v>27</v>
      </c>
      <c r="P5434">
        <v>1</v>
      </c>
      <c r="Q5434">
        <v>3</v>
      </c>
      <c r="R5434">
        <v>400</v>
      </c>
      <c r="S5434">
        <v>1</v>
      </c>
      <c r="T5434" s="1">
        <v>41666</v>
      </c>
      <c r="U5434" t="str">
        <f>IF(Main_Data[[#This Row],[Average_Cost_for_two]]&lt;=200000,"0-200k",IF(Main_Data[[#This Row],[Average_Cost_for_two]]&lt;=400000,"200k-400k",IF(Main_Data[[#This Row],[Average_Cost_for_two]]&lt;=600000,"400k-600k",IF(Main_Data[[#This Row],[Average_Cost_for_two]]&lt;=800000,"600k-800k"))))</f>
        <v>0-200k</v>
      </c>
    </row>
    <row r="5435" spans="1:21" x14ac:dyDescent="0.35">
      <c r="A5435">
        <v>311248</v>
      </c>
      <c r="B5435" t="s">
        <v>11145</v>
      </c>
      <c r="C5435">
        <v>1</v>
      </c>
      <c r="D5435" t="s">
        <v>21</v>
      </c>
      <c r="E5435" t="s">
        <v>11146</v>
      </c>
      <c r="F5435" t="s">
        <v>65</v>
      </c>
      <c r="G5435" t="s">
        <v>66</v>
      </c>
      <c r="H5435">
        <v>77.307135900000006</v>
      </c>
      <c r="I5435">
        <v>28.590812700000001</v>
      </c>
      <c r="J5435" t="s">
        <v>25</v>
      </c>
      <c r="K5435" t="s">
        <v>26</v>
      </c>
      <c r="L5435" t="s">
        <v>27</v>
      </c>
      <c r="M5435" t="s">
        <v>27</v>
      </c>
      <c r="N5435" t="s">
        <v>27</v>
      </c>
      <c r="O5435" t="s">
        <v>27</v>
      </c>
      <c r="P5435">
        <v>1</v>
      </c>
      <c r="Q5435">
        <v>3</v>
      </c>
      <c r="R5435">
        <v>300</v>
      </c>
      <c r="S5435">
        <v>1</v>
      </c>
      <c r="T5435" s="1">
        <v>43118</v>
      </c>
      <c r="U5435" t="str">
        <f>IF(Main_Data[[#This Row],[Average_Cost_for_two]]&lt;=200000,"0-200k",IF(Main_Data[[#This Row],[Average_Cost_for_two]]&lt;=400000,"200k-400k",IF(Main_Data[[#This Row],[Average_Cost_for_two]]&lt;=600000,"400k-600k",IF(Main_Data[[#This Row],[Average_Cost_for_two]]&lt;=800000,"600k-800k"))))</f>
        <v>0-200k</v>
      </c>
    </row>
    <row r="5436" spans="1:21" x14ac:dyDescent="0.35">
      <c r="A5436">
        <v>18478987</v>
      </c>
      <c r="B5436" t="s">
        <v>11147</v>
      </c>
      <c r="C5436">
        <v>1</v>
      </c>
      <c r="D5436" t="s">
        <v>21</v>
      </c>
      <c r="E5436" t="s">
        <v>11148</v>
      </c>
      <c r="F5436" t="s">
        <v>1166</v>
      </c>
      <c r="G5436" t="s">
        <v>1167</v>
      </c>
      <c r="H5436">
        <v>77.2081467</v>
      </c>
      <c r="I5436">
        <v>28.560929600000001</v>
      </c>
      <c r="J5436" t="s">
        <v>25</v>
      </c>
      <c r="K5436" t="s">
        <v>26</v>
      </c>
      <c r="L5436" t="s">
        <v>27</v>
      </c>
      <c r="M5436" t="s">
        <v>27</v>
      </c>
      <c r="N5436" t="s">
        <v>27</v>
      </c>
      <c r="O5436" t="s">
        <v>27</v>
      </c>
      <c r="P5436">
        <v>1</v>
      </c>
      <c r="Q5436">
        <v>1</v>
      </c>
      <c r="R5436">
        <v>450</v>
      </c>
      <c r="S5436">
        <v>1</v>
      </c>
      <c r="T5436" s="1">
        <v>41663</v>
      </c>
      <c r="U5436" t="str">
        <f>IF(Main_Data[[#This Row],[Average_Cost_for_two]]&lt;=200000,"0-200k",IF(Main_Data[[#This Row],[Average_Cost_for_two]]&lt;=400000,"200k-400k",IF(Main_Data[[#This Row],[Average_Cost_for_two]]&lt;=600000,"400k-600k",IF(Main_Data[[#This Row],[Average_Cost_for_two]]&lt;=800000,"600k-800k"))))</f>
        <v>0-200k</v>
      </c>
    </row>
    <row r="5437" spans="1:21" x14ac:dyDescent="0.35">
      <c r="A5437">
        <v>18380361</v>
      </c>
      <c r="B5437" t="s">
        <v>11149</v>
      </c>
      <c r="C5437">
        <v>1</v>
      </c>
      <c r="D5437" t="s">
        <v>21</v>
      </c>
      <c r="E5437" t="s">
        <v>11150</v>
      </c>
      <c r="F5437" t="s">
        <v>661</v>
      </c>
      <c r="G5437" t="s">
        <v>662</v>
      </c>
      <c r="H5437">
        <v>77.229680299999998</v>
      </c>
      <c r="I5437">
        <v>28.630295199999999</v>
      </c>
      <c r="J5437" t="s">
        <v>25</v>
      </c>
      <c r="K5437" t="s">
        <v>26</v>
      </c>
      <c r="L5437" t="s">
        <v>27</v>
      </c>
      <c r="M5437" t="s">
        <v>27</v>
      </c>
      <c r="N5437" t="s">
        <v>27</v>
      </c>
      <c r="O5437" t="s">
        <v>27</v>
      </c>
      <c r="P5437">
        <v>1</v>
      </c>
      <c r="Q5437">
        <v>2</v>
      </c>
      <c r="R5437">
        <v>200</v>
      </c>
      <c r="S5437">
        <v>1</v>
      </c>
      <c r="T5437" s="1">
        <v>41617</v>
      </c>
      <c r="U5437" t="str">
        <f>IF(Main_Data[[#This Row],[Average_Cost_for_two]]&lt;=200000,"0-200k",IF(Main_Data[[#This Row],[Average_Cost_for_two]]&lt;=400000,"200k-400k",IF(Main_Data[[#This Row],[Average_Cost_for_two]]&lt;=600000,"400k-600k",IF(Main_Data[[#This Row],[Average_Cost_for_two]]&lt;=800000,"600k-800k"))))</f>
        <v>0-200k</v>
      </c>
    </row>
    <row r="5438" spans="1:21" x14ac:dyDescent="0.35">
      <c r="A5438">
        <v>18361752</v>
      </c>
      <c r="B5438" t="s">
        <v>11151</v>
      </c>
      <c r="C5438">
        <v>1</v>
      </c>
      <c r="D5438" t="s">
        <v>21</v>
      </c>
      <c r="E5438" t="s">
        <v>11152</v>
      </c>
      <c r="F5438" t="s">
        <v>332</v>
      </c>
      <c r="G5438" t="s">
        <v>333</v>
      </c>
      <c r="H5438">
        <v>0</v>
      </c>
      <c r="I5438">
        <v>0</v>
      </c>
      <c r="J5438" t="s">
        <v>25</v>
      </c>
      <c r="K5438" t="s">
        <v>26</v>
      </c>
      <c r="L5438" t="s">
        <v>27</v>
      </c>
      <c r="M5438" t="s">
        <v>27</v>
      </c>
      <c r="N5438" t="s">
        <v>27</v>
      </c>
      <c r="O5438" t="s">
        <v>27</v>
      </c>
      <c r="P5438">
        <v>1</v>
      </c>
      <c r="Q5438">
        <v>1</v>
      </c>
      <c r="R5438">
        <v>260</v>
      </c>
      <c r="S5438">
        <v>1</v>
      </c>
      <c r="T5438" s="1">
        <v>43456</v>
      </c>
      <c r="U5438" t="str">
        <f>IF(Main_Data[[#This Row],[Average_Cost_for_two]]&lt;=200000,"0-200k",IF(Main_Data[[#This Row],[Average_Cost_for_two]]&lt;=400000,"200k-400k",IF(Main_Data[[#This Row],[Average_Cost_for_two]]&lt;=600000,"400k-600k",IF(Main_Data[[#This Row],[Average_Cost_for_two]]&lt;=800000,"600k-800k"))))</f>
        <v>0-200k</v>
      </c>
    </row>
    <row r="5439" spans="1:21" x14ac:dyDescent="0.35">
      <c r="A5439">
        <v>8108</v>
      </c>
      <c r="B5439" t="s">
        <v>11153</v>
      </c>
      <c r="C5439">
        <v>1</v>
      </c>
      <c r="D5439" t="s">
        <v>21</v>
      </c>
      <c r="E5439" t="s">
        <v>11154</v>
      </c>
      <c r="F5439" t="s">
        <v>117</v>
      </c>
      <c r="G5439" t="s">
        <v>118</v>
      </c>
      <c r="H5439">
        <v>77.306353099999995</v>
      </c>
      <c r="I5439">
        <v>28.589274</v>
      </c>
      <c r="J5439" t="s">
        <v>25</v>
      </c>
      <c r="K5439" t="s">
        <v>26</v>
      </c>
      <c r="L5439" t="s">
        <v>27</v>
      </c>
      <c r="M5439" t="s">
        <v>27</v>
      </c>
      <c r="N5439" t="s">
        <v>27</v>
      </c>
      <c r="O5439" t="s">
        <v>27</v>
      </c>
      <c r="P5439">
        <v>1</v>
      </c>
      <c r="Q5439">
        <v>3</v>
      </c>
      <c r="R5439">
        <v>450</v>
      </c>
      <c r="S5439">
        <v>1</v>
      </c>
      <c r="T5439" s="1">
        <v>42705</v>
      </c>
      <c r="U5439" t="str">
        <f>IF(Main_Data[[#This Row],[Average_Cost_for_two]]&lt;=200000,"0-200k",IF(Main_Data[[#This Row],[Average_Cost_for_two]]&lt;=400000,"200k-400k",IF(Main_Data[[#This Row],[Average_Cost_for_two]]&lt;=600000,"400k-600k",IF(Main_Data[[#This Row],[Average_Cost_for_two]]&lt;=800000,"600k-800k"))))</f>
        <v>0-200k</v>
      </c>
    </row>
    <row r="5440" spans="1:21" x14ac:dyDescent="0.35">
      <c r="A5440">
        <v>301925</v>
      </c>
      <c r="B5440" t="s">
        <v>11155</v>
      </c>
      <c r="C5440">
        <v>1</v>
      </c>
      <c r="D5440" t="s">
        <v>21</v>
      </c>
      <c r="E5440" t="s">
        <v>8340</v>
      </c>
      <c r="F5440" t="s">
        <v>96</v>
      </c>
      <c r="G5440" t="s">
        <v>97</v>
      </c>
      <c r="H5440">
        <v>77.136184</v>
      </c>
      <c r="I5440">
        <v>28.6204842</v>
      </c>
      <c r="J5440" t="s">
        <v>25</v>
      </c>
      <c r="K5440" t="s">
        <v>26</v>
      </c>
      <c r="L5440" t="s">
        <v>27</v>
      </c>
      <c r="M5440" t="s">
        <v>27</v>
      </c>
      <c r="N5440" t="s">
        <v>27</v>
      </c>
      <c r="O5440" t="s">
        <v>27</v>
      </c>
      <c r="P5440">
        <v>1</v>
      </c>
      <c r="Q5440">
        <v>1</v>
      </c>
      <c r="R5440">
        <v>100</v>
      </c>
      <c r="S5440">
        <v>1</v>
      </c>
      <c r="T5440" s="1">
        <v>41255</v>
      </c>
      <c r="U5440" t="str">
        <f>IF(Main_Data[[#This Row],[Average_Cost_for_two]]&lt;=200000,"0-200k",IF(Main_Data[[#This Row],[Average_Cost_for_two]]&lt;=400000,"200k-400k",IF(Main_Data[[#This Row],[Average_Cost_for_two]]&lt;=600000,"400k-600k",IF(Main_Data[[#This Row],[Average_Cost_for_two]]&lt;=800000,"600k-800k"))))</f>
        <v>0-200k</v>
      </c>
    </row>
    <row r="5441" spans="1:21" x14ac:dyDescent="0.35">
      <c r="A5441">
        <v>9210</v>
      </c>
      <c r="B5441" t="s">
        <v>11156</v>
      </c>
      <c r="C5441">
        <v>1</v>
      </c>
      <c r="D5441" t="s">
        <v>21</v>
      </c>
      <c r="E5441" t="s">
        <v>11157</v>
      </c>
      <c r="F5441" t="s">
        <v>102</v>
      </c>
      <c r="G5441" t="s">
        <v>103</v>
      </c>
      <c r="H5441">
        <v>77.250079400000004</v>
      </c>
      <c r="I5441">
        <v>28.549445500000001</v>
      </c>
      <c r="J5441" t="s">
        <v>25</v>
      </c>
      <c r="K5441" t="s">
        <v>26</v>
      </c>
      <c r="L5441" t="s">
        <v>27</v>
      </c>
      <c r="M5441" t="s">
        <v>27</v>
      </c>
      <c r="N5441" t="s">
        <v>27</v>
      </c>
      <c r="O5441" t="s">
        <v>27</v>
      </c>
      <c r="P5441">
        <v>1</v>
      </c>
      <c r="Q5441">
        <v>1</v>
      </c>
      <c r="R5441">
        <v>200</v>
      </c>
      <c r="S5441">
        <v>1</v>
      </c>
      <c r="T5441" s="1">
        <v>43092</v>
      </c>
      <c r="U5441" t="str">
        <f>IF(Main_Data[[#This Row],[Average_Cost_for_two]]&lt;=200000,"0-200k",IF(Main_Data[[#This Row],[Average_Cost_for_two]]&lt;=400000,"200k-400k",IF(Main_Data[[#This Row],[Average_Cost_for_two]]&lt;=600000,"400k-600k",IF(Main_Data[[#This Row],[Average_Cost_for_two]]&lt;=800000,"600k-800k"))))</f>
        <v>0-200k</v>
      </c>
    </row>
    <row r="5442" spans="1:21" x14ac:dyDescent="0.35">
      <c r="A5442">
        <v>18474567</v>
      </c>
      <c r="B5442" t="s">
        <v>11158</v>
      </c>
      <c r="C5442">
        <v>1</v>
      </c>
      <c r="D5442" t="s">
        <v>21</v>
      </c>
      <c r="E5442" t="s">
        <v>11159</v>
      </c>
      <c r="F5442" t="s">
        <v>700</v>
      </c>
      <c r="G5442" t="s">
        <v>701</v>
      </c>
      <c r="H5442">
        <v>77.241907299999994</v>
      </c>
      <c r="I5442">
        <v>28.592321699999999</v>
      </c>
      <c r="J5442" t="s">
        <v>25</v>
      </c>
      <c r="K5442" t="s">
        <v>26</v>
      </c>
      <c r="L5442" t="s">
        <v>27</v>
      </c>
      <c r="M5442" t="s">
        <v>27</v>
      </c>
      <c r="N5442" t="s">
        <v>27</v>
      </c>
      <c r="O5442" t="s">
        <v>27</v>
      </c>
      <c r="P5442">
        <v>1</v>
      </c>
      <c r="Q5442">
        <v>2</v>
      </c>
      <c r="R5442">
        <v>350</v>
      </c>
      <c r="S5442">
        <v>1</v>
      </c>
      <c r="T5442" s="1">
        <v>41986</v>
      </c>
      <c r="U5442" t="str">
        <f>IF(Main_Data[[#This Row],[Average_Cost_for_two]]&lt;=200000,"0-200k",IF(Main_Data[[#This Row],[Average_Cost_for_two]]&lt;=400000,"200k-400k",IF(Main_Data[[#This Row],[Average_Cost_for_two]]&lt;=600000,"400k-600k",IF(Main_Data[[#This Row],[Average_Cost_for_two]]&lt;=800000,"600k-800k"))))</f>
        <v>0-200k</v>
      </c>
    </row>
    <row r="5443" spans="1:21" x14ac:dyDescent="0.35">
      <c r="A5443">
        <v>311199</v>
      </c>
      <c r="B5443" t="s">
        <v>11160</v>
      </c>
      <c r="C5443">
        <v>1</v>
      </c>
      <c r="D5443" t="s">
        <v>21</v>
      </c>
      <c r="E5443" t="s">
        <v>11161</v>
      </c>
      <c r="F5443" t="s">
        <v>106</v>
      </c>
      <c r="G5443" t="s">
        <v>107</v>
      </c>
      <c r="H5443">
        <v>77.284775499999995</v>
      </c>
      <c r="I5443">
        <v>28.6185799</v>
      </c>
      <c r="J5443" t="s">
        <v>25</v>
      </c>
      <c r="K5443" t="s">
        <v>26</v>
      </c>
      <c r="L5443" t="s">
        <v>27</v>
      </c>
      <c r="M5443" t="s">
        <v>27</v>
      </c>
      <c r="N5443" t="s">
        <v>27</v>
      </c>
      <c r="O5443" t="s">
        <v>27</v>
      </c>
      <c r="P5443">
        <v>1</v>
      </c>
      <c r="Q5443">
        <v>3</v>
      </c>
      <c r="R5443">
        <v>300</v>
      </c>
      <c r="S5443">
        <v>1</v>
      </c>
      <c r="T5443" s="1">
        <v>42349</v>
      </c>
      <c r="U5443" t="str">
        <f>IF(Main_Data[[#This Row],[Average_Cost_for_two]]&lt;=200000,"0-200k",IF(Main_Data[[#This Row],[Average_Cost_for_two]]&lt;=400000,"200k-400k",IF(Main_Data[[#This Row],[Average_Cost_for_two]]&lt;=600000,"400k-600k",IF(Main_Data[[#This Row],[Average_Cost_for_two]]&lt;=800000,"600k-800k"))))</f>
        <v>0-200k</v>
      </c>
    </row>
    <row r="5444" spans="1:21" x14ac:dyDescent="0.35">
      <c r="A5444">
        <v>18336477</v>
      </c>
      <c r="B5444" t="s">
        <v>919</v>
      </c>
      <c r="C5444">
        <v>1</v>
      </c>
      <c r="D5444" t="s">
        <v>21</v>
      </c>
      <c r="E5444" t="s">
        <v>11162</v>
      </c>
      <c r="F5444" t="s">
        <v>227</v>
      </c>
      <c r="G5444" t="s">
        <v>228</v>
      </c>
      <c r="H5444">
        <v>77.295927599999999</v>
      </c>
      <c r="I5444">
        <v>28.642564400000001</v>
      </c>
      <c r="J5444" t="s">
        <v>25</v>
      </c>
      <c r="K5444" t="s">
        <v>26</v>
      </c>
      <c r="L5444" t="s">
        <v>27</v>
      </c>
      <c r="M5444" t="s">
        <v>27</v>
      </c>
      <c r="N5444" t="s">
        <v>27</v>
      </c>
      <c r="O5444" t="s">
        <v>27</v>
      </c>
      <c r="P5444">
        <v>1</v>
      </c>
      <c r="Q5444">
        <v>3</v>
      </c>
      <c r="R5444">
        <v>450</v>
      </c>
      <c r="S5444">
        <v>1</v>
      </c>
      <c r="T5444" s="1">
        <v>41625</v>
      </c>
      <c r="U5444" t="str">
        <f>IF(Main_Data[[#This Row],[Average_Cost_for_two]]&lt;=200000,"0-200k",IF(Main_Data[[#This Row],[Average_Cost_for_two]]&lt;=400000,"200k-400k",IF(Main_Data[[#This Row],[Average_Cost_for_two]]&lt;=600000,"400k-600k",IF(Main_Data[[#This Row],[Average_Cost_for_two]]&lt;=800000,"600k-800k"))))</f>
        <v>0-200k</v>
      </c>
    </row>
    <row r="5445" spans="1:21" x14ac:dyDescent="0.35">
      <c r="A5445">
        <v>18037792</v>
      </c>
      <c r="B5445" t="s">
        <v>11163</v>
      </c>
      <c r="C5445">
        <v>1</v>
      </c>
      <c r="D5445" t="s">
        <v>21</v>
      </c>
      <c r="E5445" t="s">
        <v>11164</v>
      </c>
      <c r="F5445" t="s">
        <v>1204</v>
      </c>
      <c r="G5445" t="s">
        <v>1205</v>
      </c>
      <c r="H5445">
        <v>77.086403500000003</v>
      </c>
      <c r="I5445">
        <v>28.639108799999999</v>
      </c>
      <c r="J5445" t="s">
        <v>25</v>
      </c>
      <c r="K5445" t="s">
        <v>26</v>
      </c>
      <c r="L5445" t="s">
        <v>27</v>
      </c>
      <c r="M5445" t="s">
        <v>27</v>
      </c>
      <c r="N5445" t="s">
        <v>27</v>
      </c>
      <c r="O5445" t="s">
        <v>27</v>
      </c>
      <c r="P5445">
        <v>1</v>
      </c>
      <c r="Q5445">
        <v>1</v>
      </c>
      <c r="R5445">
        <v>350</v>
      </c>
      <c r="S5445">
        <v>1</v>
      </c>
      <c r="T5445" s="1">
        <v>40893</v>
      </c>
      <c r="U5445" t="str">
        <f>IF(Main_Data[[#This Row],[Average_Cost_for_two]]&lt;=200000,"0-200k",IF(Main_Data[[#This Row],[Average_Cost_for_two]]&lt;=400000,"200k-400k",IF(Main_Data[[#This Row],[Average_Cost_for_two]]&lt;=600000,"400k-600k",IF(Main_Data[[#This Row],[Average_Cost_for_two]]&lt;=800000,"600k-800k"))))</f>
        <v>0-200k</v>
      </c>
    </row>
    <row r="5446" spans="1:21" x14ac:dyDescent="0.35">
      <c r="A5446">
        <v>18424632</v>
      </c>
      <c r="B5446" t="s">
        <v>11165</v>
      </c>
      <c r="C5446">
        <v>1</v>
      </c>
      <c r="D5446" t="s">
        <v>21</v>
      </c>
      <c r="E5446" t="s">
        <v>11166</v>
      </c>
      <c r="F5446" t="s">
        <v>73</v>
      </c>
      <c r="G5446" t="s">
        <v>74</v>
      </c>
      <c r="H5446">
        <v>77.3174779</v>
      </c>
      <c r="I5446">
        <v>28.682656600000001</v>
      </c>
      <c r="J5446" t="s">
        <v>25</v>
      </c>
      <c r="K5446" t="s">
        <v>26</v>
      </c>
      <c r="L5446" t="s">
        <v>27</v>
      </c>
      <c r="M5446" t="s">
        <v>27</v>
      </c>
      <c r="N5446" t="s">
        <v>27</v>
      </c>
      <c r="O5446" t="s">
        <v>27</v>
      </c>
      <c r="P5446">
        <v>1</v>
      </c>
      <c r="Q5446">
        <v>1</v>
      </c>
      <c r="R5446">
        <v>200</v>
      </c>
      <c r="S5446">
        <v>1</v>
      </c>
      <c r="T5446" s="1">
        <v>40486</v>
      </c>
      <c r="U5446" t="str">
        <f>IF(Main_Data[[#This Row],[Average_Cost_for_two]]&lt;=200000,"0-200k",IF(Main_Data[[#This Row],[Average_Cost_for_two]]&lt;=400000,"200k-400k",IF(Main_Data[[#This Row],[Average_Cost_for_two]]&lt;=600000,"400k-600k",IF(Main_Data[[#This Row],[Average_Cost_for_two]]&lt;=800000,"600k-800k"))))</f>
        <v>0-200k</v>
      </c>
    </row>
    <row r="5447" spans="1:21" x14ac:dyDescent="0.35">
      <c r="A5447">
        <v>9884</v>
      </c>
      <c r="B5447" t="s">
        <v>11167</v>
      </c>
      <c r="C5447">
        <v>1</v>
      </c>
      <c r="D5447" t="s">
        <v>21</v>
      </c>
      <c r="E5447" t="s">
        <v>10709</v>
      </c>
      <c r="F5447" t="s">
        <v>332</v>
      </c>
      <c r="G5447" t="s">
        <v>333</v>
      </c>
      <c r="H5447">
        <v>77.249721469999997</v>
      </c>
      <c r="I5447">
        <v>28.555402300000001</v>
      </c>
      <c r="J5447" t="s">
        <v>25</v>
      </c>
      <c r="K5447" t="s">
        <v>26</v>
      </c>
      <c r="L5447" t="s">
        <v>27</v>
      </c>
      <c r="M5447" t="s">
        <v>27</v>
      </c>
      <c r="N5447" t="s">
        <v>27</v>
      </c>
      <c r="O5447" t="s">
        <v>27</v>
      </c>
      <c r="P5447">
        <v>1</v>
      </c>
      <c r="Q5447">
        <v>2</v>
      </c>
      <c r="R5447">
        <v>150</v>
      </c>
      <c r="S5447">
        <v>1</v>
      </c>
      <c r="T5447" s="1">
        <v>40864</v>
      </c>
      <c r="U5447" t="str">
        <f>IF(Main_Data[[#This Row],[Average_Cost_for_two]]&lt;=200000,"0-200k",IF(Main_Data[[#This Row],[Average_Cost_for_two]]&lt;=400000,"200k-400k",IF(Main_Data[[#This Row],[Average_Cost_for_two]]&lt;=600000,"400k-600k",IF(Main_Data[[#This Row],[Average_Cost_for_two]]&lt;=800000,"600k-800k"))))</f>
        <v>0-200k</v>
      </c>
    </row>
    <row r="5448" spans="1:21" x14ac:dyDescent="0.35">
      <c r="A5448">
        <v>3479</v>
      </c>
      <c r="B5448" t="s">
        <v>11168</v>
      </c>
      <c r="C5448">
        <v>1</v>
      </c>
      <c r="D5448" t="s">
        <v>21</v>
      </c>
      <c r="E5448" t="s">
        <v>11169</v>
      </c>
      <c r="F5448" t="s">
        <v>332</v>
      </c>
      <c r="G5448" t="s">
        <v>333</v>
      </c>
      <c r="H5448">
        <v>77.245959339999999</v>
      </c>
      <c r="I5448">
        <v>28.558136319999999</v>
      </c>
      <c r="J5448" t="s">
        <v>25</v>
      </c>
      <c r="K5448" t="s">
        <v>26</v>
      </c>
      <c r="L5448" t="s">
        <v>27</v>
      </c>
      <c r="M5448" t="s">
        <v>34</v>
      </c>
      <c r="N5448" t="s">
        <v>27</v>
      </c>
      <c r="O5448" t="s">
        <v>27</v>
      </c>
      <c r="P5448">
        <v>1</v>
      </c>
      <c r="Q5448">
        <v>3</v>
      </c>
      <c r="R5448">
        <v>200</v>
      </c>
      <c r="S5448">
        <v>1</v>
      </c>
      <c r="T5448" s="1">
        <v>43423</v>
      </c>
      <c r="U5448" t="str">
        <f>IF(Main_Data[[#This Row],[Average_Cost_for_two]]&lt;=200000,"0-200k",IF(Main_Data[[#This Row],[Average_Cost_for_two]]&lt;=400000,"200k-400k",IF(Main_Data[[#This Row],[Average_Cost_for_two]]&lt;=600000,"400k-600k",IF(Main_Data[[#This Row],[Average_Cost_for_two]]&lt;=800000,"600k-800k"))))</f>
        <v>0-200k</v>
      </c>
    </row>
    <row r="5449" spans="1:21" x14ac:dyDescent="0.35">
      <c r="A5449">
        <v>18454568</v>
      </c>
      <c r="B5449" t="s">
        <v>11170</v>
      </c>
      <c r="C5449">
        <v>1</v>
      </c>
      <c r="D5449" t="s">
        <v>21</v>
      </c>
      <c r="E5449" t="s">
        <v>11171</v>
      </c>
      <c r="F5449" t="s">
        <v>23</v>
      </c>
      <c r="G5449" t="s">
        <v>24</v>
      </c>
      <c r="H5449">
        <v>77.270647159999996</v>
      </c>
      <c r="I5449">
        <v>28.654828309999999</v>
      </c>
      <c r="J5449" t="s">
        <v>25</v>
      </c>
      <c r="K5449" t="s">
        <v>26</v>
      </c>
      <c r="L5449" t="s">
        <v>27</v>
      </c>
      <c r="M5449" t="s">
        <v>27</v>
      </c>
      <c r="N5449" t="s">
        <v>27</v>
      </c>
      <c r="O5449" t="s">
        <v>27</v>
      </c>
      <c r="P5449">
        <v>1</v>
      </c>
      <c r="Q5449">
        <v>1</v>
      </c>
      <c r="R5449">
        <v>300</v>
      </c>
      <c r="S5449">
        <v>1</v>
      </c>
      <c r="T5449" s="1">
        <v>43416</v>
      </c>
      <c r="U5449" t="str">
        <f>IF(Main_Data[[#This Row],[Average_Cost_for_two]]&lt;=200000,"0-200k",IF(Main_Data[[#This Row],[Average_Cost_for_two]]&lt;=400000,"200k-400k",IF(Main_Data[[#This Row],[Average_Cost_for_two]]&lt;=600000,"400k-600k",IF(Main_Data[[#This Row],[Average_Cost_for_two]]&lt;=800000,"600k-800k"))))</f>
        <v>0-200k</v>
      </c>
    </row>
    <row r="5450" spans="1:21" x14ac:dyDescent="0.35">
      <c r="A5450">
        <v>18455511</v>
      </c>
      <c r="B5450" t="s">
        <v>11172</v>
      </c>
      <c r="C5450">
        <v>1</v>
      </c>
      <c r="D5450" t="s">
        <v>21</v>
      </c>
      <c r="E5450" t="s">
        <v>11173</v>
      </c>
      <c r="F5450" t="s">
        <v>298</v>
      </c>
      <c r="G5450" t="s">
        <v>299</v>
      </c>
      <c r="H5450">
        <v>77.202911900000004</v>
      </c>
      <c r="I5450">
        <v>28.707336699999999</v>
      </c>
      <c r="J5450" t="s">
        <v>25</v>
      </c>
      <c r="K5450" t="s">
        <v>26</v>
      </c>
      <c r="L5450" t="s">
        <v>27</v>
      </c>
      <c r="M5450" t="s">
        <v>27</v>
      </c>
      <c r="N5450" t="s">
        <v>27</v>
      </c>
      <c r="O5450" t="s">
        <v>27</v>
      </c>
      <c r="P5450">
        <v>2</v>
      </c>
      <c r="Q5450">
        <v>1</v>
      </c>
      <c r="R5450">
        <v>500</v>
      </c>
      <c r="S5450">
        <v>1</v>
      </c>
      <c r="T5450" s="1">
        <v>43413</v>
      </c>
      <c r="U5450" t="str">
        <f>IF(Main_Data[[#This Row],[Average_Cost_for_two]]&lt;=200000,"0-200k",IF(Main_Data[[#This Row],[Average_Cost_for_two]]&lt;=400000,"200k-400k",IF(Main_Data[[#This Row],[Average_Cost_for_two]]&lt;=600000,"400k-600k",IF(Main_Data[[#This Row],[Average_Cost_for_two]]&lt;=800000,"600k-800k"))))</f>
        <v>0-200k</v>
      </c>
    </row>
    <row r="5451" spans="1:21" x14ac:dyDescent="0.35">
      <c r="A5451">
        <v>18124352</v>
      </c>
      <c r="B5451" t="s">
        <v>11174</v>
      </c>
      <c r="C5451">
        <v>1</v>
      </c>
      <c r="D5451" t="s">
        <v>21</v>
      </c>
      <c r="E5451" t="s">
        <v>11175</v>
      </c>
      <c r="F5451" t="s">
        <v>298</v>
      </c>
      <c r="G5451" t="s">
        <v>299</v>
      </c>
      <c r="H5451">
        <v>77.204631599999999</v>
      </c>
      <c r="I5451">
        <v>28.707738599999999</v>
      </c>
      <c r="J5451" t="s">
        <v>25</v>
      </c>
      <c r="K5451" t="s">
        <v>26</v>
      </c>
      <c r="L5451" t="s">
        <v>27</v>
      </c>
      <c r="M5451" t="s">
        <v>27</v>
      </c>
      <c r="N5451" t="s">
        <v>27</v>
      </c>
      <c r="O5451" t="s">
        <v>27</v>
      </c>
      <c r="P5451">
        <v>1</v>
      </c>
      <c r="Q5451">
        <v>1</v>
      </c>
      <c r="R5451">
        <v>100</v>
      </c>
      <c r="S5451">
        <v>1</v>
      </c>
      <c r="T5451" s="1">
        <v>40852</v>
      </c>
      <c r="U5451" t="str">
        <f>IF(Main_Data[[#This Row],[Average_Cost_for_two]]&lt;=200000,"0-200k",IF(Main_Data[[#This Row],[Average_Cost_for_two]]&lt;=400000,"200k-400k",IF(Main_Data[[#This Row],[Average_Cost_for_two]]&lt;=600000,"400k-600k",IF(Main_Data[[#This Row],[Average_Cost_for_two]]&lt;=800000,"600k-800k"))))</f>
        <v>0-200k</v>
      </c>
    </row>
    <row r="5452" spans="1:21" x14ac:dyDescent="0.35">
      <c r="A5452">
        <v>18124390</v>
      </c>
      <c r="B5452" t="s">
        <v>11176</v>
      </c>
      <c r="C5452">
        <v>1</v>
      </c>
      <c r="D5452" t="s">
        <v>21</v>
      </c>
      <c r="E5452" t="s">
        <v>11177</v>
      </c>
      <c r="F5452" t="s">
        <v>153</v>
      </c>
      <c r="G5452" t="s">
        <v>154</v>
      </c>
      <c r="H5452">
        <v>77.184003599999997</v>
      </c>
      <c r="I5452">
        <v>28.700707600000001</v>
      </c>
      <c r="J5452" t="s">
        <v>25</v>
      </c>
      <c r="K5452" t="s">
        <v>26</v>
      </c>
      <c r="L5452" t="s">
        <v>27</v>
      </c>
      <c r="M5452" t="s">
        <v>27</v>
      </c>
      <c r="N5452" t="s">
        <v>27</v>
      </c>
      <c r="O5452" t="s">
        <v>27</v>
      </c>
      <c r="P5452">
        <v>1</v>
      </c>
      <c r="Q5452">
        <v>3</v>
      </c>
      <c r="R5452">
        <v>250</v>
      </c>
      <c r="S5452">
        <v>1</v>
      </c>
      <c r="T5452" s="1">
        <v>41228</v>
      </c>
      <c r="U5452" t="str">
        <f>IF(Main_Data[[#This Row],[Average_Cost_for_two]]&lt;=200000,"0-200k",IF(Main_Data[[#This Row],[Average_Cost_for_two]]&lt;=400000,"200k-400k",IF(Main_Data[[#This Row],[Average_Cost_for_two]]&lt;=600000,"400k-600k",IF(Main_Data[[#This Row],[Average_Cost_for_two]]&lt;=800000,"600k-800k"))))</f>
        <v>0-200k</v>
      </c>
    </row>
    <row r="5453" spans="1:21" x14ac:dyDescent="0.35">
      <c r="A5453">
        <v>18427218</v>
      </c>
      <c r="B5453" t="s">
        <v>11178</v>
      </c>
      <c r="C5453">
        <v>1</v>
      </c>
      <c r="D5453" t="s">
        <v>21</v>
      </c>
      <c r="E5453" t="s">
        <v>11179</v>
      </c>
      <c r="F5453" t="s">
        <v>157</v>
      </c>
      <c r="G5453" t="s">
        <v>158</v>
      </c>
      <c r="H5453">
        <v>77.204318999999998</v>
      </c>
      <c r="I5453">
        <v>28.5419041</v>
      </c>
      <c r="J5453" t="s">
        <v>25</v>
      </c>
      <c r="K5453" t="s">
        <v>26</v>
      </c>
      <c r="L5453" t="s">
        <v>27</v>
      </c>
      <c r="M5453" t="s">
        <v>27</v>
      </c>
      <c r="N5453" t="s">
        <v>27</v>
      </c>
      <c r="O5453" t="s">
        <v>27</v>
      </c>
      <c r="P5453">
        <v>1</v>
      </c>
      <c r="Q5453">
        <v>1</v>
      </c>
      <c r="R5453">
        <v>300</v>
      </c>
      <c r="S5453">
        <v>1</v>
      </c>
      <c r="T5453" s="1">
        <v>41962</v>
      </c>
      <c r="U5453" t="str">
        <f>IF(Main_Data[[#This Row],[Average_Cost_for_two]]&lt;=200000,"0-200k",IF(Main_Data[[#This Row],[Average_Cost_for_two]]&lt;=400000,"200k-400k",IF(Main_Data[[#This Row],[Average_Cost_for_two]]&lt;=600000,"400k-600k",IF(Main_Data[[#This Row],[Average_Cost_for_two]]&lt;=800000,"600k-800k"))))</f>
        <v>0-200k</v>
      </c>
    </row>
    <row r="5454" spans="1:21" x14ac:dyDescent="0.35">
      <c r="A5454">
        <v>6216</v>
      </c>
      <c r="B5454" t="s">
        <v>11180</v>
      </c>
      <c r="C5454">
        <v>1</v>
      </c>
      <c r="D5454" t="s">
        <v>21</v>
      </c>
      <c r="E5454" t="s">
        <v>11181</v>
      </c>
      <c r="F5454" t="s">
        <v>121</v>
      </c>
      <c r="G5454" t="s">
        <v>122</v>
      </c>
      <c r="H5454">
        <v>77.334014199999999</v>
      </c>
      <c r="I5454">
        <v>28.608299800000001</v>
      </c>
      <c r="J5454" t="s">
        <v>25</v>
      </c>
      <c r="K5454" t="s">
        <v>26</v>
      </c>
      <c r="L5454" t="s">
        <v>27</v>
      </c>
      <c r="M5454" t="s">
        <v>27</v>
      </c>
      <c r="N5454" t="s">
        <v>27</v>
      </c>
      <c r="O5454" t="s">
        <v>27</v>
      </c>
      <c r="P5454">
        <v>1</v>
      </c>
      <c r="Q5454">
        <v>1</v>
      </c>
      <c r="R5454">
        <v>300</v>
      </c>
      <c r="S5454">
        <v>1</v>
      </c>
      <c r="T5454" s="1">
        <v>40495</v>
      </c>
      <c r="U5454" t="str">
        <f>IF(Main_Data[[#This Row],[Average_Cost_for_two]]&lt;=200000,"0-200k",IF(Main_Data[[#This Row],[Average_Cost_for_two]]&lt;=400000,"200k-400k",IF(Main_Data[[#This Row],[Average_Cost_for_two]]&lt;=600000,"400k-600k",IF(Main_Data[[#This Row],[Average_Cost_for_two]]&lt;=800000,"600k-800k"))))</f>
        <v>0-200k</v>
      </c>
    </row>
    <row r="5455" spans="1:21" x14ac:dyDescent="0.35">
      <c r="A5455">
        <v>18414506</v>
      </c>
      <c r="B5455" t="s">
        <v>11182</v>
      </c>
      <c r="C5455">
        <v>1</v>
      </c>
      <c r="D5455" t="s">
        <v>21</v>
      </c>
      <c r="E5455" t="s">
        <v>11183</v>
      </c>
      <c r="F5455" t="s">
        <v>619</v>
      </c>
      <c r="G5455" t="s">
        <v>620</v>
      </c>
      <c r="H5455">
        <v>77.193724500000002</v>
      </c>
      <c r="I5455">
        <v>28.5278198</v>
      </c>
      <c r="J5455" t="s">
        <v>25</v>
      </c>
      <c r="K5455" t="s">
        <v>26</v>
      </c>
      <c r="L5455" t="s">
        <v>27</v>
      </c>
      <c r="M5455" t="s">
        <v>27</v>
      </c>
      <c r="N5455" t="s">
        <v>27</v>
      </c>
      <c r="O5455" t="s">
        <v>27</v>
      </c>
      <c r="P5455">
        <v>2</v>
      </c>
      <c r="Q5455">
        <v>1</v>
      </c>
      <c r="R5455">
        <v>600</v>
      </c>
      <c r="S5455">
        <v>1</v>
      </c>
      <c r="T5455" s="1">
        <v>42315</v>
      </c>
      <c r="U5455" t="str">
        <f>IF(Main_Data[[#This Row],[Average_Cost_for_two]]&lt;=200000,"0-200k",IF(Main_Data[[#This Row],[Average_Cost_for_two]]&lt;=400000,"200k-400k",IF(Main_Data[[#This Row],[Average_Cost_for_two]]&lt;=600000,"400k-600k",IF(Main_Data[[#This Row],[Average_Cost_for_two]]&lt;=800000,"600k-800k"))))</f>
        <v>0-200k</v>
      </c>
    </row>
    <row r="5456" spans="1:21" x14ac:dyDescent="0.35">
      <c r="A5456">
        <v>18369751</v>
      </c>
      <c r="B5456" t="s">
        <v>11184</v>
      </c>
      <c r="C5456">
        <v>1</v>
      </c>
      <c r="D5456" t="s">
        <v>21</v>
      </c>
      <c r="E5456" t="s">
        <v>11185</v>
      </c>
      <c r="F5456" t="s">
        <v>57</v>
      </c>
      <c r="G5456" t="s">
        <v>58</v>
      </c>
      <c r="H5456">
        <v>77.106650000000002</v>
      </c>
      <c r="I5456">
        <v>28.604069299999999</v>
      </c>
      <c r="J5456" t="s">
        <v>25</v>
      </c>
      <c r="K5456" t="s">
        <v>26</v>
      </c>
      <c r="L5456" t="s">
        <v>27</v>
      </c>
      <c r="M5456" t="s">
        <v>27</v>
      </c>
      <c r="N5456" t="s">
        <v>27</v>
      </c>
      <c r="O5456" t="s">
        <v>27</v>
      </c>
      <c r="P5456">
        <v>1</v>
      </c>
      <c r="Q5456">
        <v>1</v>
      </c>
      <c r="R5456">
        <v>200</v>
      </c>
      <c r="S5456">
        <v>1</v>
      </c>
      <c r="T5456" s="1">
        <v>42322</v>
      </c>
      <c r="U5456" t="str">
        <f>IF(Main_Data[[#This Row],[Average_Cost_for_two]]&lt;=200000,"0-200k",IF(Main_Data[[#This Row],[Average_Cost_for_two]]&lt;=400000,"200k-400k",IF(Main_Data[[#This Row],[Average_Cost_for_two]]&lt;=600000,"400k-600k",IF(Main_Data[[#This Row],[Average_Cost_for_two]]&lt;=800000,"600k-800k"))))</f>
        <v>0-200k</v>
      </c>
    </row>
    <row r="5457" spans="1:21" x14ac:dyDescent="0.35">
      <c r="A5457">
        <v>18445759</v>
      </c>
      <c r="B5457" t="s">
        <v>11186</v>
      </c>
      <c r="C5457">
        <v>1</v>
      </c>
      <c r="D5457" t="s">
        <v>21</v>
      </c>
      <c r="E5457" t="s">
        <v>11187</v>
      </c>
      <c r="F5457" t="s">
        <v>759</v>
      </c>
      <c r="G5457" t="s">
        <v>760</v>
      </c>
      <c r="H5457">
        <v>77.1337829</v>
      </c>
      <c r="I5457">
        <v>28.710155499999999</v>
      </c>
      <c r="J5457" t="s">
        <v>25</v>
      </c>
      <c r="K5457" t="s">
        <v>26</v>
      </c>
      <c r="L5457" t="s">
        <v>27</v>
      </c>
      <c r="M5457" t="s">
        <v>27</v>
      </c>
      <c r="N5457" t="s">
        <v>27</v>
      </c>
      <c r="O5457" t="s">
        <v>27</v>
      </c>
      <c r="P5457">
        <v>1</v>
      </c>
      <c r="Q5457">
        <v>2</v>
      </c>
      <c r="R5457">
        <v>200</v>
      </c>
      <c r="S5457">
        <v>1</v>
      </c>
      <c r="T5457" s="1">
        <v>43062</v>
      </c>
      <c r="U5457" t="str">
        <f>IF(Main_Data[[#This Row],[Average_Cost_for_two]]&lt;=200000,"0-200k",IF(Main_Data[[#This Row],[Average_Cost_for_two]]&lt;=400000,"200k-400k",IF(Main_Data[[#This Row],[Average_Cost_for_two]]&lt;=600000,"400k-600k",IF(Main_Data[[#This Row],[Average_Cost_for_two]]&lt;=800000,"600k-800k"))))</f>
        <v>0-200k</v>
      </c>
    </row>
    <row r="5458" spans="1:21" x14ac:dyDescent="0.35">
      <c r="A5458">
        <v>18364414</v>
      </c>
      <c r="B5458" t="s">
        <v>11188</v>
      </c>
      <c r="C5458">
        <v>1</v>
      </c>
      <c r="D5458" t="s">
        <v>21</v>
      </c>
      <c r="E5458" t="s">
        <v>11189</v>
      </c>
      <c r="F5458" t="s">
        <v>203</v>
      </c>
      <c r="G5458" t="s">
        <v>204</v>
      </c>
      <c r="H5458">
        <v>77.285359400000004</v>
      </c>
      <c r="I5458">
        <v>28.538802100000002</v>
      </c>
      <c r="J5458" t="s">
        <v>25</v>
      </c>
      <c r="K5458" t="s">
        <v>26</v>
      </c>
      <c r="L5458" t="s">
        <v>27</v>
      </c>
      <c r="M5458" t="s">
        <v>27</v>
      </c>
      <c r="N5458" t="s">
        <v>27</v>
      </c>
      <c r="O5458" t="s">
        <v>27</v>
      </c>
      <c r="P5458">
        <v>1</v>
      </c>
      <c r="Q5458">
        <v>1</v>
      </c>
      <c r="R5458">
        <v>200</v>
      </c>
      <c r="S5458">
        <v>1</v>
      </c>
      <c r="T5458" s="1">
        <v>40484</v>
      </c>
      <c r="U5458" t="str">
        <f>IF(Main_Data[[#This Row],[Average_Cost_for_two]]&lt;=200000,"0-200k",IF(Main_Data[[#This Row],[Average_Cost_for_two]]&lt;=400000,"200k-400k",IF(Main_Data[[#This Row],[Average_Cost_for_two]]&lt;=600000,"400k-600k",IF(Main_Data[[#This Row],[Average_Cost_for_two]]&lt;=800000,"600k-800k"))))</f>
        <v>0-200k</v>
      </c>
    </row>
    <row r="5459" spans="1:21" x14ac:dyDescent="0.35">
      <c r="A5459">
        <v>18350567</v>
      </c>
      <c r="B5459" t="s">
        <v>11190</v>
      </c>
      <c r="C5459">
        <v>1</v>
      </c>
      <c r="D5459" t="s">
        <v>21</v>
      </c>
      <c r="E5459" t="s">
        <v>11191</v>
      </c>
      <c r="F5459" t="s">
        <v>895</v>
      </c>
      <c r="G5459" t="s">
        <v>896</v>
      </c>
      <c r="H5459">
        <v>0</v>
      </c>
      <c r="I5459">
        <v>0</v>
      </c>
      <c r="J5459" t="s">
        <v>25</v>
      </c>
      <c r="K5459" t="s">
        <v>26</v>
      </c>
      <c r="L5459" t="s">
        <v>27</v>
      </c>
      <c r="M5459" t="s">
        <v>27</v>
      </c>
      <c r="N5459" t="s">
        <v>27</v>
      </c>
      <c r="O5459" t="s">
        <v>27</v>
      </c>
      <c r="P5459">
        <v>2</v>
      </c>
      <c r="Q5459">
        <v>1</v>
      </c>
      <c r="R5459">
        <v>500</v>
      </c>
      <c r="S5459">
        <v>1</v>
      </c>
      <c r="T5459" s="1">
        <v>41238</v>
      </c>
      <c r="U5459" t="str">
        <f>IF(Main_Data[[#This Row],[Average_Cost_for_two]]&lt;=200000,"0-200k",IF(Main_Data[[#This Row],[Average_Cost_for_two]]&lt;=400000,"200k-400k",IF(Main_Data[[#This Row],[Average_Cost_for_two]]&lt;=600000,"400k-600k",IF(Main_Data[[#This Row],[Average_Cost_for_two]]&lt;=800000,"600k-800k"))))</f>
        <v>0-200k</v>
      </c>
    </row>
    <row r="5460" spans="1:21" x14ac:dyDescent="0.35">
      <c r="A5460">
        <v>18358669</v>
      </c>
      <c r="B5460" t="s">
        <v>9070</v>
      </c>
      <c r="C5460">
        <v>1</v>
      </c>
      <c r="D5460" t="s">
        <v>21</v>
      </c>
      <c r="E5460" t="s">
        <v>11192</v>
      </c>
      <c r="F5460" t="s">
        <v>716</v>
      </c>
      <c r="G5460" t="s">
        <v>717</v>
      </c>
      <c r="H5460">
        <v>77.164604920000002</v>
      </c>
      <c r="I5460">
        <v>28.557478440000001</v>
      </c>
      <c r="J5460" t="s">
        <v>25</v>
      </c>
      <c r="K5460" t="s">
        <v>26</v>
      </c>
      <c r="L5460" t="s">
        <v>27</v>
      </c>
      <c r="M5460" t="s">
        <v>27</v>
      </c>
      <c r="N5460" t="s">
        <v>27</v>
      </c>
      <c r="O5460" t="s">
        <v>27</v>
      </c>
      <c r="P5460">
        <v>1</v>
      </c>
      <c r="Q5460">
        <v>2</v>
      </c>
      <c r="R5460">
        <v>300</v>
      </c>
      <c r="S5460">
        <v>1</v>
      </c>
      <c r="T5460" s="1">
        <v>42692</v>
      </c>
      <c r="U5460" t="str">
        <f>IF(Main_Data[[#This Row],[Average_Cost_for_two]]&lt;=200000,"0-200k",IF(Main_Data[[#This Row],[Average_Cost_for_two]]&lt;=400000,"200k-400k",IF(Main_Data[[#This Row],[Average_Cost_for_two]]&lt;=600000,"400k-600k",IF(Main_Data[[#This Row],[Average_Cost_for_two]]&lt;=800000,"600k-800k"))))</f>
        <v>0-200k</v>
      </c>
    </row>
    <row r="5461" spans="1:21" x14ac:dyDescent="0.35">
      <c r="A5461">
        <v>18311953</v>
      </c>
      <c r="B5461" t="s">
        <v>11193</v>
      </c>
      <c r="C5461">
        <v>1</v>
      </c>
      <c r="D5461" t="s">
        <v>21</v>
      </c>
      <c r="E5461" t="s">
        <v>11194</v>
      </c>
      <c r="F5461" t="s">
        <v>292</v>
      </c>
      <c r="G5461" t="s">
        <v>293</v>
      </c>
      <c r="H5461">
        <v>77.254695400000003</v>
      </c>
      <c r="I5461">
        <v>28.525266999999999</v>
      </c>
      <c r="J5461" t="s">
        <v>25</v>
      </c>
      <c r="K5461" t="s">
        <v>26</v>
      </c>
      <c r="L5461" t="s">
        <v>27</v>
      </c>
      <c r="M5461" t="s">
        <v>34</v>
      </c>
      <c r="N5461" t="s">
        <v>27</v>
      </c>
      <c r="O5461" t="s">
        <v>27</v>
      </c>
      <c r="P5461">
        <v>2</v>
      </c>
      <c r="Q5461">
        <v>2</v>
      </c>
      <c r="R5461">
        <v>500</v>
      </c>
      <c r="S5461">
        <v>1</v>
      </c>
      <c r="T5461" s="1">
        <v>43388</v>
      </c>
      <c r="U5461" t="str">
        <f>IF(Main_Data[[#This Row],[Average_Cost_for_two]]&lt;=200000,"0-200k",IF(Main_Data[[#This Row],[Average_Cost_for_two]]&lt;=400000,"200k-400k",IF(Main_Data[[#This Row],[Average_Cost_for_two]]&lt;=600000,"400k-600k",IF(Main_Data[[#This Row],[Average_Cost_for_two]]&lt;=800000,"600k-800k"))))</f>
        <v>0-200k</v>
      </c>
    </row>
    <row r="5462" spans="1:21" x14ac:dyDescent="0.35">
      <c r="A5462">
        <v>308533</v>
      </c>
      <c r="B5462" t="s">
        <v>11195</v>
      </c>
      <c r="C5462">
        <v>1</v>
      </c>
      <c r="D5462" t="s">
        <v>21</v>
      </c>
      <c r="E5462" t="s">
        <v>11196</v>
      </c>
      <c r="F5462" t="s">
        <v>325</v>
      </c>
      <c r="G5462" t="s">
        <v>326</v>
      </c>
      <c r="H5462">
        <v>77.223450600000007</v>
      </c>
      <c r="I5462">
        <v>28.657810999999999</v>
      </c>
      <c r="J5462" t="s">
        <v>25</v>
      </c>
      <c r="K5462" t="s">
        <v>26</v>
      </c>
      <c r="L5462" t="s">
        <v>27</v>
      </c>
      <c r="M5462" t="s">
        <v>27</v>
      </c>
      <c r="N5462" t="s">
        <v>27</v>
      </c>
      <c r="O5462" t="s">
        <v>27</v>
      </c>
      <c r="P5462">
        <v>1</v>
      </c>
      <c r="Q5462">
        <v>2</v>
      </c>
      <c r="R5462">
        <v>300</v>
      </c>
      <c r="S5462">
        <v>1</v>
      </c>
      <c r="T5462" s="1">
        <v>40460</v>
      </c>
      <c r="U5462" t="str">
        <f>IF(Main_Data[[#This Row],[Average_Cost_for_two]]&lt;=200000,"0-200k",IF(Main_Data[[#This Row],[Average_Cost_for_two]]&lt;=400000,"200k-400k",IF(Main_Data[[#This Row],[Average_Cost_for_two]]&lt;=600000,"400k-600k",IF(Main_Data[[#This Row],[Average_Cost_for_two]]&lt;=800000,"600k-800k"))))</f>
        <v>0-200k</v>
      </c>
    </row>
    <row r="5463" spans="1:21" x14ac:dyDescent="0.35">
      <c r="A5463">
        <v>305810</v>
      </c>
      <c r="B5463" t="s">
        <v>11197</v>
      </c>
      <c r="C5463">
        <v>1</v>
      </c>
      <c r="D5463" t="s">
        <v>21</v>
      </c>
      <c r="E5463" t="s">
        <v>11198</v>
      </c>
      <c r="F5463" t="s">
        <v>8476</v>
      </c>
      <c r="G5463" t="s">
        <v>8477</v>
      </c>
      <c r="H5463">
        <v>77.225246999999996</v>
      </c>
      <c r="I5463">
        <v>28.617126800000001</v>
      </c>
      <c r="J5463" t="s">
        <v>25</v>
      </c>
      <c r="K5463" t="s">
        <v>26</v>
      </c>
      <c r="L5463" t="s">
        <v>27</v>
      </c>
      <c r="M5463" t="s">
        <v>27</v>
      </c>
      <c r="N5463" t="s">
        <v>27</v>
      </c>
      <c r="O5463" t="s">
        <v>27</v>
      </c>
      <c r="P5463">
        <v>1</v>
      </c>
      <c r="Q5463">
        <v>1</v>
      </c>
      <c r="R5463">
        <v>100</v>
      </c>
      <c r="S5463">
        <v>1</v>
      </c>
      <c r="T5463" s="1">
        <v>41189</v>
      </c>
      <c r="U5463" t="str">
        <f>IF(Main_Data[[#This Row],[Average_Cost_for_two]]&lt;=200000,"0-200k",IF(Main_Data[[#This Row],[Average_Cost_for_two]]&lt;=400000,"200k-400k",IF(Main_Data[[#This Row],[Average_Cost_for_two]]&lt;=600000,"400k-600k",IF(Main_Data[[#This Row],[Average_Cost_for_two]]&lt;=800000,"600k-800k"))))</f>
        <v>0-200k</v>
      </c>
    </row>
    <row r="5464" spans="1:21" x14ac:dyDescent="0.35">
      <c r="A5464">
        <v>18377929</v>
      </c>
      <c r="B5464" t="s">
        <v>11199</v>
      </c>
      <c r="C5464">
        <v>1</v>
      </c>
      <c r="D5464" t="s">
        <v>21</v>
      </c>
      <c r="E5464" t="s">
        <v>11200</v>
      </c>
      <c r="F5464" t="s">
        <v>23</v>
      </c>
      <c r="G5464" t="s">
        <v>24</v>
      </c>
      <c r="H5464">
        <v>77.273347380000004</v>
      </c>
      <c r="I5464">
        <v>28.657670100000001</v>
      </c>
      <c r="J5464" t="s">
        <v>25</v>
      </c>
      <c r="K5464" t="s">
        <v>26</v>
      </c>
      <c r="L5464" t="s">
        <v>27</v>
      </c>
      <c r="M5464" t="s">
        <v>27</v>
      </c>
      <c r="N5464" t="s">
        <v>27</v>
      </c>
      <c r="O5464" t="s">
        <v>27</v>
      </c>
      <c r="P5464">
        <v>1</v>
      </c>
      <c r="Q5464">
        <v>3</v>
      </c>
      <c r="R5464">
        <v>200</v>
      </c>
      <c r="S5464">
        <v>1</v>
      </c>
      <c r="T5464" s="1">
        <v>41202</v>
      </c>
      <c r="U5464" t="str">
        <f>IF(Main_Data[[#This Row],[Average_Cost_for_two]]&lt;=200000,"0-200k",IF(Main_Data[[#This Row],[Average_Cost_for_two]]&lt;=400000,"200k-400k",IF(Main_Data[[#This Row],[Average_Cost_for_two]]&lt;=600000,"400k-600k",IF(Main_Data[[#This Row],[Average_Cost_for_two]]&lt;=800000,"600k-800k"))))</f>
        <v>0-200k</v>
      </c>
    </row>
    <row r="5465" spans="1:21" x14ac:dyDescent="0.35">
      <c r="A5465">
        <v>312864</v>
      </c>
      <c r="B5465" t="s">
        <v>11201</v>
      </c>
      <c r="C5465">
        <v>1</v>
      </c>
      <c r="D5465" t="s">
        <v>21</v>
      </c>
      <c r="E5465" t="s">
        <v>11202</v>
      </c>
      <c r="F5465" t="s">
        <v>247</v>
      </c>
      <c r="G5465" t="s">
        <v>248</v>
      </c>
      <c r="H5465">
        <v>77.303299300000006</v>
      </c>
      <c r="I5465">
        <v>28.635535399999998</v>
      </c>
      <c r="J5465" t="s">
        <v>25</v>
      </c>
      <c r="K5465" t="s">
        <v>26</v>
      </c>
      <c r="L5465" t="s">
        <v>27</v>
      </c>
      <c r="M5465" t="s">
        <v>27</v>
      </c>
      <c r="N5465" t="s">
        <v>27</v>
      </c>
      <c r="O5465" t="s">
        <v>27</v>
      </c>
      <c r="P5465">
        <v>1</v>
      </c>
      <c r="Q5465">
        <v>3</v>
      </c>
      <c r="R5465">
        <v>200</v>
      </c>
      <c r="S5465">
        <v>1</v>
      </c>
      <c r="T5465" s="1">
        <v>41204</v>
      </c>
      <c r="U5465" t="str">
        <f>IF(Main_Data[[#This Row],[Average_Cost_for_two]]&lt;=200000,"0-200k",IF(Main_Data[[#This Row],[Average_Cost_for_two]]&lt;=400000,"200k-400k",IF(Main_Data[[#This Row],[Average_Cost_for_two]]&lt;=600000,"400k-600k",IF(Main_Data[[#This Row],[Average_Cost_for_two]]&lt;=800000,"600k-800k"))))</f>
        <v>0-200k</v>
      </c>
    </row>
    <row r="5466" spans="1:21" x14ac:dyDescent="0.35">
      <c r="A5466">
        <v>18408050</v>
      </c>
      <c r="B5466" t="s">
        <v>11203</v>
      </c>
      <c r="C5466">
        <v>1</v>
      </c>
      <c r="D5466" t="s">
        <v>21</v>
      </c>
      <c r="E5466" t="s">
        <v>11204</v>
      </c>
      <c r="F5466" t="s">
        <v>217</v>
      </c>
      <c r="G5466" t="s">
        <v>218</v>
      </c>
      <c r="H5466">
        <v>77.234818200000007</v>
      </c>
      <c r="I5466">
        <v>28.649750699999998</v>
      </c>
      <c r="J5466" t="s">
        <v>25</v>
      </c>
      <c r="K5466" t="s">
        <v>26</v>
      </c>
      <c r="L5466" t="s">
        <v>27</v>
      </c>
      <c r="M5466" t="s">
        <v>27</v>
      </c>
      <c r="N5466" t="s">
        <v>27</v>
      </c>
      <c r="O5466" t="s">
        <v>27</v>
      </c>
      <c r="P5466">
        <v>1</v>
      </c>
      <c r="Q5466">
        <v>2</v>
      </c>
      <c r="R5466">
        <v>200</v>
      </c>
      <c r="S5466">
        <v>1</v>
      </c>
      <c r="T5466" s="1">
        <v>40824</v>
      </c>
      <c r="U5466" t="str">
        <f>IF(Main_Data[[#This Row],[Average_Cost_for_two]]&lt;=200000,"0-200k",IF(Main_Data[[#This Row],[Average_Cost_for_two]]&lt;=400000,"200k-400k",IF(Main_Data[[#This Row],[Average_Cost_for_two]]&lt;=600000,"400k-600k",IF(Main_Data[[#This Row],[Average_Cost_for_two]]&lt;=800000,"600k-800k"))))</f>
        <v>0-200k</v>
      </c>
    </row>
    <row r="5467" spans="1:21" x14ac:dyDescent="0.35">
      <c r="A5467">
        <v>18082236</v>
      </c>
      <c r="B5467" t="s">
        <v>11205</v>
      </c>
      <c r="C5467">
        <v>1</v>
      </c>
      <c r="D5467" t="s">
        <v>21</v>
      </c>
      <c r="E5467" t="s">
        <v>11206</v>
      </c>
      <c r="F5467" t="s">
        <v>121</v>
      </c>
      <c r="G5467" t="s">
        <v>122</v>
      </c>
      <c r="H5467">
        <v>77.329599000000002</v>
      </c>
      <c r="I5467">
        <v>28.603840699999999</v>
      </c>
      <c r="J5467" t="s">
        <v>25</v>
      </c>
      <c r="K5467" t="s">
        <v>26</v>
      </c>
      <c r="L5467" t="s">
        <v>27</v>
      </c>
      <c r="M5467" t="s">
        <v>27</v>
      </c>
      <c r="N5467" t="s">
        <v>27</v>
      </c>
      <c r="O5467" t="s">
        <v>27</v>
      </c>
      <c r="P5467">
        <v>1</v>
      </c>
      <c r="Q5467">
        <v>2</v>
      </c>
      <c r="R5467">
        <v>250</v>
      </c>
      <c r="S5467">
        <v>1</v>
      </c>
      <c r="T5467" s="1">
        <v>42662</v>
      </c>
      <c r="U5467" t="str">
        <f>IF(Main_Data[[#This Row],[Average_Cost_for_two]]&lt;=200000,"0-200k",IF(Main_Data[[#This Row],[Average_Cost_for_two]]&lt;=400000,"200k-400k",IF(Main_Data[[#This Row],[Average_Cost_for_two]]&lt;=600000,"400k-600k",IF(Main_Data[[#This Row],[Average_Cost_for_two]]&lt;=800000,"600k-800k"))))</f>
        <v>0-200k</v>
      </c>
    </row>
    <row r="5468" spans="1:21" x14ac:dyDescent="0.35">
      <c r="A5468">
        <v>18418278</v>
      </c>
      <c r="B5468" t="s">
        <v>11207</v>
      </c>
      <c r="C5468">
        <v>1</v>
      </c>
      <c r="D5468" t="s">
        <v>21</v>
      </c>
      <c r="E5468" t="s">
        <v>11208</v>
      </c>
      <c r="F5468" t="s">
        <v>43</v>
      </c>
      <c r="G5468" t="s">
        <v>44</v>
      </c>
      <c r="H5468">
        <v>77.215591000000003</v>
      </c>
      <c r="I5468">
        <v>28.712279299999999</v>
      </c>
      <c r="J5468" t="s">
        <v>25</v>
      </c>
      <c r="K5468" t="s">
        <v>26</v>
      </c>
      <c r="L5468" t="s">
        <v>27</v>
      </c>
      <c r="M5468" t="s">
        <v>27</v>
      </c>
      <c r="N5468" t="s">
        <v>27</v>
      </c>
      <c r="O5468" t="s">
        <v>27</v>
      </c>
      <c r="P5468">
        <v>1</v>
      </c>
      <c r="Q5468">
        <v>1</v>
      </c>
      <c r="R5468">
        <v>100</v>
      </c>
      <c r="S5468">
        <v>1</v>
      </c>
      <c r="T5468" s="1">
        <v>40844</v>
      </c>
      <c r="U5468" t="str">
        <f>IF(Main_Data[[#This Row],[Average_Cost_for_two]]&lt;=200000,"0-200k",IF(Main_Data[[#This Row],[Average_Cost_for_two]]&lt;=400000,"200k-400k",IF(Main_Data[[#This Row],[Average_Cost_for_two]]&lt;=600000,"400k-600k",IF(Main_Data[[#This Row],[Average_Cost_for_two]]&lt;=800000,"600k-800k"))))</f>
        <v>0-200k</v>
      </c>
    </row>
    <row r="5469" spans="1:21" x14ac:dyDescent="0.35">
      <c r="A5469">
        <v>9269</v>
      </c>
      <c r="B5469" t="s">
        <v>11209</v>
      </c>
      <c r="C5469">
        <v>1</v>
      </c>
      <c r="D5469" t="s">
        <v>21</v>
      </c>
      <c r="E5469" t="s">
        <v>11210</v>
      </c>
      <c r="F5469" t="s">
        <v>49</v>
      </c>
      <c r="G5469" t="s">
        <v>50</v>
      </c>
      <c r="H5469">
        <v>76.993205099999997</v>
      </c>
      <c r="I5469">
        <v>28.5906226</v>
      </c>
      <c r="J5469" t="s">
        <v>25</v>
      </c>
      <c r="K5469" t="s">
        <v>26</v>
      </c>
      <c r="L5469" t="s">
        <v>27</v>
      </c>
      <c r="M5469" t="s">
        <v>27</v>
      </c>
      <c r="N5469" t="s">
        <v>27</v>
      </c>
      <c r="O5469" t="s">
        <v>27</v>
      </c>
      <c r="P5469">
        <v>1</v>
      </c>
      <c r="Q5469">
        <v>2</v>
      </c>
      <c r="R5469">
        <v>400</v>
      </c>
      <c r="S5469">
        <v>1</v>
      </c>
      <c r="T5469" s="1">
        <v>41194</v>
      </c>
      <c r="U5469" t="str">
        <f>IF(Main_Data[[#This Row],[Average_Cost_for_two]]&lt;=200000,"0-200k",IF(Main_Data[[#This Row],[Average_Cost_for_two]]&lt;=400000,"200k-400k",IF(Main_Data[[#This Row],[Average_Cost_for_two]]&lt;=600000,"400k-600k",IF(Main_Data[[#This Row],[Average_Cost_for_two]]&lt;=800000,"600k-800k"))))</f>
        <v>0-200k</v>
      </c>
    </row>
    <row r="5470" spans="1:21" x14ac:dyDescent="0.35">
      <c r="A5470">
        <v>302573</v>
      </c>
      <c r="B5470" t="s">
        <v>11211</v>
      </c>
      <c r="C5470">
        <v>1</v>
      </c>
      <c r="D5470" t="s">
        <v>21</v>
      </c>
      <c r="E5470" t="s">
        <v>11212</v>
      </c>
      <c r="F5470" t="s">
        <v>195</v>
      </c>
      <c r="G5470" t="s">
        <v>196</v>
      </c>
      <c r="H5470">
        <v>77.185775300000003</v>
      </c>
      <c r="I5470">
        <v>28.541315399999998</v>
      </c>
      <c r="J5470" t="s">
        <v>25</v>
      </c>
      <c r="K5470" t="s">
        <v>26</v>
      </c>
      <c r="L5470" t="s">
        <v>27</v>
      </c>
      <c r="M5470" t="s">
        <v>27</v>
      </c>
      <c r="N5470" t="s">
        <v>27</v>
      </c>
      <c r="O5470" t="s">
        <v>27</v>
      </c>
      <c r="P5470">
        <v>1</v>
      </c>
      <c r="Q5470">
        <v>3</v>
      </c>
      <c r="R5470">
        <v>350</v>
      </c>
      <c r="S5470">
        <v>1</v>
      </c>
      <c r="T5470" s="1">
        <v>41916</v>
      </c>
      <c r="U5470" t="str">
        <f>IF(Main_Data[[#This Row],[Average_Cost_for_two]]&lt;=200000,"0-200k",IF(Main_Data[[#This Row],[Average_Cost_for_two]]&lt;=400000,"200k-400k",IF(Main_Data[[#This Row],[Average_Cost_for_two]]&lt;=600000,"400k-600k",IF(Main_Data[[#This Row],[Average_Cost_for_two]]&lt;=800000,"600k-800k"))))</f>
        <v>0-200k</v>
      </c>
    </row>
    <row r="5471" spans="1:21" x14ac:dyDescent="0.35">
      <c r="A5471">
        <v>18352264</v>
      </c>
      <c r="B5471" t="s">
        <v>11213</v>
      </c>
      <c r="C5471">
        <v>1</v>
      </c>
      <c r="D5471" t="s">
        <v>21</v>
      </c>
      <c r="E5471" t="s">
        <v>11214</v>
      </c>
      <c r="F5471" t="s">
        <v>195</v>
      </c>
      <c r="G5471" t="s">
        <v>196</v>
      </c>
      <c r="H5471">
        <v>77.186408599999993</v>
      </c>
      <c r="I5471">
        <v>28.541514930000002</v>
      </c>
      <c r="J5471" t="s">
        <v>25</v>
      </c>
      <c r="K5471" t="s">
        <v>26</v>
      </c>
      <c r="L5471" t="s">
        <v>27</v>
      </c>
      <c r="M5471" t="s">
        <v>27</v>
      </c>
      <c r="N5471" t="s">
        <v>27</v>
      </c>
      <c r="O5471" t="s">
        <v>27</v>
      </c>
      <c r="P5471">
        <v>1</v>
      </c>
      <c r="Q5471">
        <v>2</v>
      </c>
      <c r="R5471">
        <v>100</v>
      </c>
      <c r="S5471">
        <v>1</v>
      </c>
      <c r="T5471" s="1">
        <v>43021</v>
      </c>
      <c r="U5471" t="str">
        <f>IF(Main_Data[[#This Row],[Average_Cost_for_two]]&lt;=200000,"0-200k",IF(Main_Data[[#This Row],[Average_Cost_for_two]]&lt;=400000,"200k-400k",IF(Main_Data[[#This Row],[Average_Cost_for_two]]&lt;=600000,"400k-600k",IF(Main_Data[[#This Row],[Average_Cost_for_two]]&lt;=800000,"600k-800k"))))</f>
        <v>0-200k</v>
      </c>
    </row>
    <row r="5472" spans="1:21" x14ac:dyDescent="0.35">
      <c r="A5472">
        <v>18334432</v>
      </c>
      <c r="B5472" t="s">
        <v>1162</v>
      </c>
      <c r="C5472">
        <v>1</v>
      </c>
      <c r="D5472" t="s">
        <v>21</v>
      </c>
      <c r="E5472" t="s">
        <v>11215</v>
      </c>
      <c r="F5472" t="s">
        <v>1915</v>
      </c>
      <c r="G5472" t="s">
        <v>1916</v>
      </c>
      <c r="H5472">
        <v>77.199429390000006</v>
      </c>
      <c r="I5472">
        <v>28.560392929999999</v>
      </c>
      <c r="J5472" t="s">
        <v>25</v>
      </c>
      <c r="K5472" t="s">
        <v>26</v>
      </c>
      <c r="L5472" t="s">
        <v>27</v>
      </c>
      <c r="M5472" t="s">
        <v>27</v>
      </c>
      <c r="N5472" t="s">
        <v>27</v>
      </c>
      <c r="O5472" t="s">
        <v>27</v>
      </c>
      <c r="P5472">
        <v>1</v>
      </c>
      <c r="Q5472">
        <v>2</v>
      </c>
      <c r="R5472">
        <v>300</v>
      </c>
      <c r="S5472">
        <v>1</v>
      </c>
      <c r="T5472" s="1">
        <v>40843</v>
      </c>
      <c r="U5472" t="str">
        <f>IF(Main_Data[[#This Row],[Average_Cost_for_two]]&lt;=200000,"0-200k",IF(Main_Data[[#This Row],[Average_Cost_for_two]]&lt;=400000,"200k-400k",IF(Main_Data[[#This Row],[Average_Cost_for_two]]&lt;=600000,"400k-600k",IF(Main_Data[[#This Row],[Average_Cost_for_two]]&lt;=800000,"600k-800k"))))</f>
        <v>0-200k</v>
      </c>
    </row>
    <row r="5473" spans="1:21" x14ac:dyDescent="0.35">
      <c r="A5473">
        <v>18375411</v>
      </c>
      <c r="B5473" t="s">
        <v>11216</v>
      </c>
      <c r="C5473">
        <v>1</v>
      </c>
      <c r="D5473" t="s">
        <v>21</v>
      </c>
      <c r="E5473" t="s">
        <v>11217</v>
      </c>
      <c r="F5473" t="s">
        <v>2354</v>
      </c>
      <c r="G5473" t="s">
        <v>2355</v>
      </c>
      <c r="H5473">
        <v>77.195782500000007</v>
      </c>
      <c r="I5473">
        <v>28.546562399999999</v>
      </c>
      <c r="J5473" t="s">
        <v>25</v>
      </c>
      <c r="K5473" t="s">
        <v>26</v>
      </c>
      <c r="L5473" t="s">
        <v>27</v>
      </c>
      <c r="M5473" t="s">
        <v>27</v>
      </c>
      <c r="N5473" t="s">
        <v>27</v>
      </c>
      <c r="O5473" t="s">
        <v>27</v>
      </c>
      <c r="P5473">
        <v>1</v>
      </c>
      <c r="Q5473">
        <v>1</v>
      </c>
      <c r="R5473">
        <v>300</v>
      </c>
      <c r="S5473">
        <v>1</v>
      </c>
      <c r="T5473" s="1">
        <v>43033</v>
      </c>
      <c r="U5473" t="str">
        <f>IF(Main_Data[[#This Row],[Average_Cost_for_two]]&lt;=200000,"0-200k",IF(Main_Data[[#This Row],[Average_Cost_for_two]]&lt;=400000,"200k-400k",IF(Main_Data[[#This Row],[Average_Cost_for_two]]&lt;=600000,"400k-600k",IF(Main_Data[[#This Row],[Average_Cost_for_two]]&lt;=800000,"600k-800k"))))</f>
        <v>0-200k</v>
      </c>
    </row>
    <row r="5474" spans="1:21" x14ac:dyDescent="0.35">
      <c r="A5474">
        <v>307950</v>
      </c>
      <c r="B5474" t="s">
        <v>323</v>
      </c>
      <c r="C5474">
        <v>1</v>
      </c>
      <c r="D5474" t="s">
        <v>21</v>
      </c>
      <c r="E5474" t="s">
        <v>11218</v>
      </c>
      <c r="F5474" t="s">
        <v>1160</v>
      </c>
      <c r="G5474" t="s">
        <v>1161</v>
      </c>
      <c r="H5474">
        <v>77.064162699999997</v>
      </c>
      <c r="I5474">
        <v>28.6093206</v>
      </c>
      <c r="J5474" t="s">
        <v>25</v>
      </c>
      <c r="K5474" t="s">
        <v>26</v>
      </c>
      <c r="L5474" t="s">
        <v>27</v>
      </c>
      <c r="M5474" t="s">
        <v>27</v>
      </c>
      <c r="N5474" t="s">
        <v>27</v>
      </c>
      <c r="O5474" t="s">
        <v>27</v>
      </c>
      <c r="P5474">
        <v>1</v>
      </c>
      <c r="Q5474">
        <v>3</v>
      </c>
      <c r="R5474">
        <v>400</v>
      </c>
      <c r="S5474">
        <v>1</v>
      </c>
      <c r="T5474" s="1">
        <v>43375</v>
      </c>
      <c r="U5474" t="str">
        <f>IF(Main_Data[[#This Row],[Average_Cost_for_two]]&lt;=200000,"0-200k",IF(Main_Data[[#This Row],[Average_Cost_for_two]]&lt;=400000,"200k-400k",IF(Main_Data[[#This Row],[Average_Cost_for_two]]&lt;=600000,"400k-600k",IF(Main_Data[[#This Row],[Average_Cost_for_two]]&lt;=800000,"600k-800k"))))</f>
        <v>0-200k</v>
      </c>
    </row>
    <row r="5475" spans="1:21" x14ac:dyDescent="0.35">
      <c r="A5475">
        <v>18204847</v>
      </c>
      <c r="B5475" t="s">
        <v>11219</v>
      </c>
      <c r="C5475">
        <v>1</v>
      </c>
      <c r="D5475" t="s">
        <v>11220</v>
      </c>
      <c r="E5475" t="s">
        <v>11221</v>
      </c>
      <c r="F5475" t="s">
        <v>11222</v>
      </c>
      <c r="G5475" t="s">
        <v>11223</v>
      </c>
      <c r="H5475">
        <v>77.1038389</v>
      </c>
      <c r="I5475">
        <v>28.4874747</v>
      </c>
      <c r="J5475" t="s">
        <v>565</v>
      </c>
      <c r="K5475" t="s">
        <v>26</v>
      </c>
      <c r="L5475" t="s">
        <v>27</v>
      </c>
      <c r="M5475" t="s">
        <v>34</v>
      </c>
      <c r="N5475" t="s">
        <v>34</v>
      </c>
      <c r="O5475" t="s">
        <v>27</v>
      </c>
      <c r="P5475">
        <v>2</v>
      </c>
      <c r="Q5475">
        <v>25</v>
      </c>
      <c r="R5475">
        <v>600</v>
      </c>
      <c r="S5475">
        <v>3</v>
      </c>
      <c r="T5475" s="1">
        <v>41885</v>
      </c>
      <c r="U5475" t="str">
        <f>IF(Main_Data[[#This Row],[Average_Cost_for_two]]&lt;=200000,"0-200k",IF(Main_Data[[#This Row],[Average_Cost_for_two]]&lt;=400000,"200k-400k",IF(Main_Data[[#This Row],[Average_Cost_for_two]]&lt;=600000,"400k-600k",IF(Main_Data[[#This Row],[Average_Cost_for_two]]&lt;=800000,"600k-800k"))))</f>
        <v>0-200k</v>
      </c>
    </row>
    <row r="5476" spans="1:21" x14ac:dyDescent="0.35">
      <c r="A5476">
        <v>311494</v>
      </c>
      <c r="B5476" t="s">
        <v>11224</v>
      </c>
      <c r="C5476">
        <v>1</v>
      </c>
      <c r="D5476" t="s">
        <v>11220</v>
      </c>
      <c r="E5476" t="s">
        <v>11225</v>
      </c>
      <c r="F5476" t="s">
        <v>11226</v>
      </c>
      <c r="G5476" t="s">
        <v>11227</v>
      </c>
      <c r="H5476">
        <v>77.087429</v>
      </c>
      <c r="I5476">
        <v>28.468103500000002</v>
      </c>
      <c r="J5476" t="s">
        <v>25</v>
      </c>
      <c r="K5476" t="s">
        <v>26</v>
      </c>
      <c r="L5476" t="s">
        <v>27</v>
      </c>
      <c r="M5476" t="s">
        <v>34</v>
      </c>
      <c r="N5476" t="s">
        <v>34</v>
      </c>
      <c r="O5476" t="s">
        <v>27</v>
      </c>
      <c r="P5476">
        <v>2</v>
      </c>
      <c r="Q5476">
        <v>195</v>
      </c>
      <c r="R5476">
        <v>550</v>
      </c>
      <c r="S5476">
        <v>3</v>
      </c>
      <c r="T5476" s="1">
        <v>40386</v>
      </c>
      <c r="U5476" t="str">
        <f>IF(Main_Data[[#This Row],[Average_Cost_for_two]]&lt;=200000,"0-200k",IF(Main_Data[[#This Row],[Average_Cost_for_two]]&lt;=400000,"200k-400k",IF(Main_Data[[#This Row],[Average_Cost_for_two]]&lt;=600000,"400k-600k",IF(Main_Data[[#This Row],[Average_Cost_for_two]]&lt;=800000,"600k-800k"))))</f>
        <v>0-200k</v>
      </c>
    </row>
    <row r="5477" spans="1:21" x14ac:dyDescent="0.35">
      <c r="A5477">
        <v>305790</v>
      </c>
      <c r="B5477" t="s">
        <v>11228</v>
      </c>
      <c r="C5477">
        <v>1</v>
      </c>
      <c r="D5477" t="s">
        <v>11220</v>
      </c>
      <c r="E5477" t="s">
        <v>11229</v>
      </c>
      <c r="F5477" t="s">
        <v>11230</v>
      </c>
      <c r="G5477" t="s">
        <v>11229</v>
      </c>
      <c r="H5477">
        <v>77.089323030000003</v>
      </c>
      <c r="I5477">
        <v>28.432309589999999</v>
      </c>
      <c r="J5477" t="s">
        <v>557</v>
      </c>
      <c r="K5477" t="s">
        <v>26</v>
      </c>
      <c r="L5477" t="s">
        <v>27</v>
      </c>
      <c r="M5477" t="s">
        <v>34</v>
      </c>
      <c r="N5477" t="s">
        <v>34</v>
      </c>
      <c r="O5477" t="s">
        <v>27</v>
      </c>
      <c r="P5477">
        <v>3</v>
      </c>
      <c r="Q5477">
        <v>185</v>
      </c>
      <c r="R5477">
        <v>1000</v>
      </c>
      <c r="S5477">
        <v>3</v>
      </c>
      <c r="T5477" s="1">
        <v>41106</v>
      </c>
      <c r="U5477" t="str">
        <f>IF(Main_Data[[#This Row],[Average_Cost_for_two]]&lt;=200000,"0-200k",IF(Main_Data[[#This Row],[Average_Cost_for_two]]&lt;=400000,"200k-400k",IF(Main_Data[[#This Row],[Average_Cost_for_two]]&lt;=600000,"400k-600k",IF(Main_Data[[#This Row],[Average_Cost_for_two]]&lt;=800000,"600k-800k"))))</f>
        <v>0-200k</v>
      </c>
    </row>
    <row r="5478" spans="1:21" x14ac:dyDescent="0.35">
      <c r="A5478">
        <v>18439540</v>
      </c>
      <c r="B5478" t="s">
        <v>11231</v>
      </c>
      <c r="C5478">
        <v>1</v>
      </c>
      <c r="D5478" t="s">
        <v>11220</v>
      </c>
      <c r="E5478" t="s">
        <v>11232</v>
      </c>
      <c r="F5478" t="s">
        <v>11233</v>
      </c>
      <c r="G5478" t="s">
        <v>11234</v>
      </c>
      <c r="H5478">
        <v>77.099318800000006</v>
      </c>
      <c r="I5478">
        <v>28.425039900000002</v>
      </c>
      <c r="J5478" t="s">
        <v>478</v>
      </c>
      <c r="K5478" t="s">
        <v>26</v>
      </c>
      <c r="L5478" t="s">
        <v>27</v>
      </c>
      <c r="M5478" t="s">
        <v>34</v>
      </c>
      <c r="N5478" t="s">
        <v>34</v>
      </c>
      <c r="O5478" t="s">
        <v>27</v>
      </c>
      <c r="P5478">
        <v>2</v>
      </c>
      <c r="Q5478">
        <v>5</v>
      </c>
      <c r="R5478">
        <v>500</v>
      </c>
      <c r="S5478">
        <v>3</v>
      </c>
      <c r="T5478" s="1">
        <v>42943</v>
      </c>
      <c r="U5478" t="str">
        <f>IF(Main_Data[[#This Row],[Average_Cost_for_two]]&lt;=200000,"0-200k",IF(Main_Data[[#This Row],[Average_Cost_for_two]]&lt;=400000,"200k-400k",IF(Main_Data[[#This Row],[Average_Cost_for_two]]&lt;=600000,"400k-600k",IF(Main_Data[[#This Row],[Average_Cost_for_two]]&lt;=800000,"600k-800k"))))</f>
        <v>0-200k</v>
      </c>
    </row>
    <row r="5479" spans="1:21" x14ac:dyDescent="0.35">
      <c r="A5479">
        <v>18439516</v>
      </c>
      <c r="B5479" t="s">
        <v>11235</v>
      </c>
      <c r="C5479">
        <v>1</v>
      </c>
      <c r="D5479" t="s">
        <v>11220</v>
      </c>
      <c r="E5479" t="s">
        <v>11236</v>
      </c>
      <c r="F5479" t="s">
        <v>11237</v>
      </c>
      <c r="G5479" t="s">
        <v>11238</v>
      </c>
      <c r="H5479">
        <v>77.080461999999997</v>
      </c>
      <c r="I5479">
        <v>28.429781299999998</v>
      </c>
      <c r="J5479" t="s">
        <v>521</v>
      </c>
      <c r="K5479" t="s">
        <v>26</v>
      </c>
      <c r="L5479" t="s">
        <v>27</v>
      </c>
      <c r="M5479" t="s">
        <v>34</v>
      </c>
      <c r="N5479" t="s">
        <v>34</v>
      </c>
      <c r="O5479" t="s">
        <v>27</v>
      </c>
      <c r="P5479">
        <v>1</v>
      </c>
      <c r="Q5479">
        <v>12</v>
      </c>
      <c r="R5479">
        <v>300</v>
      </c>
      <c r="S5479">
        <v>3</v>
      </c>
      <c r="T5479" s="1">
        <v>42556</v>
      </c>
      <c r="U5479" t="str">
        <f>IF(Main_Data[[#This Row],[Average_Cost_for_two]]&lt;=200000,"0-200k",IF(Main_Data[[#This Row],[Average_Cost_for_two]]&lt;=400000,"200k-400k",IF(Main_Data[[#This Row],[Average_Cost_for_two]]&lt;=600000,"400k-600k",IF(Main_Data[[#This Row],[Average_Cost_for_two]]&lt;=800000,"600k-800k"))))</f>
        <v>0-200k</v>
      </c>
    </row>
    <row r="5480" spans="1:21" x14ac:dyDescent="0.35">
      <c r="A5480">
        <v>18070480</v>
      </c>
      <c r="B5480" t="s">
        <v>11239</v>
      </c>
      <c r="C5480">
        <v>1</v>
      </c>
      <c r="D5480" t="s">
        <v>11220</v>
      </c>
      <c r="E5480" t="s">
        <v>11240</v>
      </c>
      <c r="F5480" t="s">
        <v>11226</v>
      </c>
      <c r="G5480" t="s">
        <v>11227</v>
      </c>
      <c r="H5480">
        <v>77.085987369999998</v>
      </c>
      <c r="I5480">
        <v>28.469781220000002</v>
      </c>
      <c r="J5480" t="s">
        <v>3374</v>
      </c>
      <c r="K5480" t="s">
        <v>26</v>
      </c>
      <c r="L5480" t="s">
        <v>27</v>
      </c>
      <c r="M5480" t="s">
        <v>34</v>
      </c>
      <c r="N5480" t="s">
        <v>34</v>
      </c>
      <c r="O5480" t="s">
        <v>27</v>
      </c>
      <c r="P5480">
        <v>3</v>
      </c>
      <c r="Q5480">
        <v>269</v>
      </c>
      <c r="R5480">
        <v>1200</v>
      </c>
      <c r="S5480">
        <v>4</v>
      </c>
      <c r="T5480" s="1">
        <v>40291</v>
      </c>
      <c r="U5480" t="str">
        <f>IF(Main_Data[[#This Row],[Average_Cost_for_two]]&lt;=200000,"0-200k",IF(Main_Data[[#This Row],[Average_Cost_for_two]]&lt;=400000,"200k-400k",IF(Main_Data[[#This Row],[Average_Cost_for_two]]&lt;=600000,"400k-600k",IF(Main_Data[[#This Row],[Average_Cost_for_two]]&lt;=800000,"600k-800k"))))</f>
        <v>0-200k</v>
      </c>
    </row>
    <row r="5481" spans="1:21" x14ac:dyDescent="0.35">
      <c r="A5481">
        <v>313204</v>
      </c>
      <c r="B5481" t="s">
        <v>11241</v>
      </c>
      <c r="C5481">
        <v>1</v>
      </c>
      <c r="D5481" t="s">
        <v>11220</v>
      </c>
      <c r="E5481" t="s">
        <v>11242</v>
      </c>
      <c r="F5481" t="s">
        <v>175</v>
      </c>
      <c r="G5481" t="s">
        <v>11243</v>
      </c>
      <c r="H5481">
        <v>77.10031841</v>
      </c>
      <c r="I5481">
        <v>28.47773187</v>
      </c>
      <c r="J5481" t="s">
        <v>11244</v>
      </c>
      <c r="K5481" t="s">
        <v>26</v>
      </c>
      <c r="L5481" t="s">
        <v>27</v>
      </c>
      <c r="M5481" t="s">
        <v>34</v>
      </c>
      <c r="N5481" t="s">
        <v>34</v>
      </c>
      <c r="O5481" t="s">
        <v>27</v>
      </c>
      <c r="P5481">
        <v>2</v>
      </c>
      <c r="Q5481">
        <v>69</v>
      </c>
      <c r="R5481">
        <v>750</v>
      </c>
      <c r="S5481">
        <v>3</v>
      </c>
      <c r="T5481" s="1">
        <v>41336</v>
      </c>
      <c r="U5481" t="str">
        <f>IF(Main_Data[[#This Row],[Average_Cost_for_two]]&lt;=200000,"0-200k",IF(Main_Data[[#This Row],[Average_Cost_for_two]]&lt;=400000,"200k-400k",IF(Main_Data[[#This Row],[Average_Cost_for_two]]&lt;=600000,"400k-600k",IF(Main_Data[[#This Row],[Average_Cost_for_two]]&lt;=800000,"600k-800k"))))</f>
        <v>0-200k</v>
      </c>
    </row>
    <row r="5482" spans="1:21" x14ac:dyDescent="0.35">
      <c r="A5482">
        <v>307502</v>
      </c>
      <c r="B5482" t="s">
        <v>11228</v>
      </c>
      <c r="C5482">
        <v>1</v>
      </c>
      <c r="D5482" t="s">
        <v>11220</v>
      </c>
      <c r="E5482" t="s">
        <v>11245</v>
      </c>
      <c r="F5482" t="s">
        <v>11246</v>
      </c>
      <c r="G5482" t="s">
        <v>11245</v>
      </c>
      <c r="H5482">
        <v>77.089166000000006</v>
      </c>
      <c r="I5482">
        <v>28.433454999999999</v>
      </c>
      <c r="J5482" t="s">
        <v>557</v>
      </c>
      <c r="K5482" t="s">
        <v>26</v>
      </c>
      <c r="L5482" t="s">
        <v>27</v>
      </c>
      <c r="M5482" t="s">
        <v>34</v>
      </c>
      <c r="N5482" t="s">
        <v>34</v>
      </c>
      <c r="O5482" t="s">
        <v>27</v>
      </c>
      <c r="P5482">
        <v>3</v>
      </c>
      <c r="Q5482">
        <v>65</v>
      </c>
      <c r="R5482">
        <v>1000</v>
      </c>
      <c r="S5482">
        <v>2</v>
      </c>
      <c r="T5482" s="1">
        <v>43157</v>
      </c>
      <c r="U5482" t="str">
        <f>IF(Main_Data[[#This Row],[Average_Cost_for_two]]&lt;=200000,"0-200k",IF(Main_Data[[#This Row],[Average_Cost_for_two]]&lt;=400000,"200k-400k",IF(Main_Data[[#This Row],[Average_Cost_for_two]]&lt;=600000,"400k-600k",IF(Main_Data[[#This Row],[Average_Cost_for_two]]&lt;=800000,"600k-800k"))))</f>
        <v>0-200k</v>
      </c>
    </row>
    <row r="5483" spans="1:21" x14ac:dyDescent="0.35">
      <c r="A5483">
        <v>18294819</v>
      </c>
      <c r="B5483" t="s">
        <v>558</v>
      </c>
      <c r="C5483">
        <v>1</v>
      </c>
      <c r="D5483" t="s">
        <v>11220</v>
      </c>
      <c r="E5483" t="s">
        <v>11247</v>
      </c>
      <c r="F5483" t="s">
        <v>11222</v>
      </c>
      <c r="G5483" t="s">
        <v>11223</v>
      </c>
      <c r="H5483">
        <v>77.093903299999994</v>
      </c>
      <c r="I5483">
        <v>28.4902409</v>
      </c>
      <c r="J5483" t="s">
        <v>560</v>
      </c>
      <c r="K5483" t="s">
        <v>26</v>
      </c>
      <c r="L5483" t="s">
        <v>27</v>
      </c>
      <c r="M5483" t="s">
        <v>34</v>
      </c>
      <c r="N5483" t="s">
        <v>34</v>
      </c>
      <c r="O5483" t="s">
        <v>27</v>
      </c>
      <c r="P5483">
        <v>2</v>
      </c>
      <c r="Q5483">
        <v>7</v>
      </c>
      <c r="R5483">
        <v>600</v>
      </c>
      <c r="S5483">
        <v>3</v>
      </c>
      <c r="T5483" s="1">
        <v>41974</v>
      </c>
      <c r="U5483" t="str">
        <f>IF(Main_Data[[#This Row],[Average_Cost_for_two]]&lt;=200000,"0-200k",IF(Main_Data[[#This Row],[Average_Cost_for_two]]&lt;=400000,"200k-400k",IF(Main_Data[[#This Row],[Average_Cost_for_two]]&lt;=600000,"400k-600k",IF(Main_Data[[#This Row],[Average_Cost_for_two]]&lt;=800000,"600k-800k"))))</f>
        <v>0-200k</v>
      </c>
    </row>
    <row r="5484" spans="1:21" x14ac:dyDescent="0.35">
      <c r="A5484">
        <v>18025110</v>
      </c>
      <c r="B5484" t="s">
        <v>11228</v>
      </c>
      <c r="C5484">
        <v>1</v>
      </c>
      <c r="D5484" t="s">
        <v>11220</v>
      </c>
      <c r="E5484" t="s">
        <v>11248</v>
      </c>
      <c r="F5484" t="s">
        <v>11249</v>
      </c>
      <c r="G5484" t="s">
        <v>11250</v>
      </c>
      <c r="H5484">
        <v>77.047658799999994</v>
      </c>
      <c r="I5484">
        <v>28.473864800000001</v>
      </c>
      <c r="J5484" t="s">
        <v>557</v>
      </c>
      <c r="K5484" t="s">
        <v>26</v>
      </c>
      <c r="L5484" t="s">
        <v>27</v>
      </c>
      <c r="M5484" t="s">
        <v>34</v>
      </c>
      <c r="N5484" t="s">
        <v>34</v>
      </c>
      <c r="O5484" t="s">
        <v>27</v>
      </c>
      <c r="P5484">
        <v>3</v>
      </c>
      <c r="Q5484">
        <v>23</v>
      </c>
      <c r="R5484">
        <v>1000</v>
      </c>
      <c r="S5484">
        <v>2</v>
      </c>
      <c r="T5484" s="1">
        <v>42362</v>
      </c>
      <c r="U5484" t="str">
        <f>IF(Main_Data[[#This Row],[Average_Cost_for_two]]&lt;=200000,"0-200k",IF(Main_Data[[#This Row],[Average_Cost_for_two]]&lt;=400000,"200k-400k",IF(Main_Data[[#This Row],[Average_Cost_for_two]]&lt;=600000,"400k-600k",IF(Main_Data[[#This Row],[Average_Cost_for_two]]&lt;=800000,"600k-800k"))))</f>
        <v>0-200k</v>
      </c>
    </row>
    <row r="5485" spans="1:21" x14ac:dyDescent="0.35">
      <c r="A5485">
        <v>18332976</v>
      </c>
      <c r="B5485" t="s">
        <v>11219</v>
      </c>
      <c r="C5485">
        <v>1</v>
      </c>
      <c r="D5485" t="s">
        <v>11220</v>
      </c>
      <c r="E5485" t="s">
        <v>11251</v>
      </c>
      <c r="F5485" t="s">
        <v>11252</v>
      </c>
      <c r="G5485" t="s">
        <v>11253</v>
      </c>
      <c r="H5485">
        <v>77.062716100000003</v>
      </c>
      <c r="I5485">
        <v>28.496969100000001</v>
      </c>
      <c r="J5485" t="s">
        <v>560</v>
      </c>
      <c r="K5485" t="s">
        <v>26</v>
      </c>
      <c r="L5485" t="s">
        <v>27</v>
      </c>
      <c r="M5485" t="s">
        <v>34</v>
      </c>
      <c r="N5485" t="s">
        <v>34</v>
      </c>
      <c r="O5485" t="s">
        <v>27</v>
      </c>
      <c r="P5485">
        <v>1</v>
      </c>
      <c r="Q5485">
        <v>2</v>
      </c>
      <c r="R5485">
        <v>450</v>
      </c>
      <c r="S5485">
        <v>1</v>
      </c>
      <c r="T5485" s="1">
        <v>40487</v>
      </c>
      <c r="U5485" t="str">
        <f>IF(Main_Data[[#This Row],[Average_Cost_for_two]]&lt;=200000,"0-200k",IF(Main_Data[[#This Row],[Average_Cost_for_two]]&lt;=400000,"200k-400k",IF(Main_Data[[#This Row],[Average_Cost_for_two]]&lt;=600000,"400k-600k",IF(Main_Data[[#This Row],[Average_Cost_for_two]]&lt;=800000,"600k-800k"))))</f>
        <v>0-200k</v>
      </c>
    </row>
    <row r="5486" spans="1:21" x14ac:dyDescent="0.35">
      <c r="A5486">
        <v>305096</v>
      </c>
      <c r="B5486" t="s">
        <v>11254</v>
      </c>
      <c r="C5486">
        <v>1</v>
      </c>
      <c r="D5486" t="s">
        <v>11220</v>
      </c>
      <c r="E5486" t="s">
        <v>11255</v>
      </c>
      <c r="F5486" t="s">
        <v>11222</v>
      </c>
      <c r="G5486" t="s">
        <v>11223</v>
      </c>
      <c r="H5486">
        <v>77.093633499999996</v>
      </c>
      <c r="I5486">
        <v>28.49147</v>
      </c>
      <c r="J5486" t="s">
        <v>718</v>
      </c>
      <c r="K5486" t="s">
        <v>26</v>
      </c>
      <c r="L5486" t="s">
        <v>27</v>
      </c>
      <c r="M5486" t="s">
        <v>34</v>
      </c>
      <c r="N5486" t="s">
        <v>34</v>
      </c>
      <c r="O5486" t="s">
        <v>27</v>
      </c>
      <c r="P5486">
        <v>1</v>
      </c>
      <c r="Q5486">
        <v>20</v>
      </c>
      <c r="R5486">
        <v>400</v>
      </c>
      <c r="S5486">
        <v>2</v>
      </c>
      <c r="T5486" s="1">
        <v>43016</v>
      </c>
      <c r="U5486" t="str">
        <f>IF(Main_Data[[#This Row],[Average_Cost_for_two]]&lt;=200000,"0-200k",IF(Main_Data[[#This Row],[Average_Cost_for_two]]&lt;=400000,"200k-400k",IF(Main_Data[[#This Row],[Average_Cost_for_two]]&lt;=600000,"400k-600k",IF(Main_Data[[#This Row],[Average_Cost_for_two]]&lt;=800000,"600k-800k"))))</f>
        <v>0-200k</v>
      </c>
    </row>
    <row r="5487" spans="1:21" x14ac:dyDescent="0.35">
      <c r="A5487">
        <v>18396451</v>
      </c>
      <c r="B5487" t="s">
        <v>11256</v>
      </c>
      <c r="C5487">
        <v>1</v>
      </c>
      <c r="D5487" t="s">
        <v>11220</v>
      </c>
      <c r="E5487" t="s">
        <v>11257</v>
      </c>
      <c r="F5487" t="s">
        <v>11258</v>
      </c>
      <c r="G5487" t="s">
        <v>11259</v>
      </c>
      <c r="H5487">
        <v>77.039310299999997</v>
      </c>
      <c r="I5487">
        <v>28.4248315</v>
      </c>
      <c r="J5487" t="s">
        <v>1312</v>
      </c>
      <c r="K5487" t="s">
        <v>26</v>
      </c>
      <c r="L5487" t="s">
        <v>27</v>
      </c>
      <c r="M5487" t="s">
        <v>27</v>
      </c>
      <c r="N5487" t="s">
        <v>27</v>
      </c>
      <c r="O5487" t="s">
        <v>27</v>
      </c>
      <c r="P5487">
        <v>1</v>
      </c>
      <c r="Q5487">
        <v>16</v>
      </c>
      <c r="R5487">
        <v>350</v>
      </c>
      <c r="S5487">
        <v>3</v>
      </c>
      <c r="T5487" s="1">
        <v>42981</v>
      </c>
      <c r="U5487" t="str">
        <f>IF(Main_Data[[#This Row],[Average_Cost_for_two]]&lt;=200000,"0-200k",IF(Main_Data[[#This Row],[Average_Cost_for_two]]&lt;=400000,"200k-400k",IF(Main_Data[[#This Row],[Average_Cost_for_two]]&lt;=600000,"400k-600k",IF(Main_Data[[#This Row],[Average_Cost_for_two]]&lt;=800000,"600k-800k"))))</f>
        <v>0-200k</v>
      </c>
    </row>
    <row r="5488" spans="1:21" x14ac:dyDescent="0.35">
      <c r="A5488">
        <v>5904</v>
      </c>
      <c r="B5488" t="s">
        <v>11260</v>
      </c>
      <c r="C5488">
        <v>1</v>
      </c>
      <c r="D5488" t="s">
        <v>11220</v>
      </c>
      <c r="E5488" t="s">
        <v>11261</v>
      </c>
      <c r="F5488" t="s">
        <v>11262</v>
      </c>
      <c r="G5488" t="s">
        <v>11263</v>
      </c>
      <c r="H5488">
        <v>77.0347151</v>
      </c>
      <c r="I5488">
        <v>28.458087899999999</v>
      </c>
      <c r="J5488" t="s">
        <v>509</v>
      </c>
      <c r="K5488" t="s">
        <v>26</v>
      </c>
      <c r="L5488" t="s">
        <v>34</v>
      </c>
      <c r="M5488" t="s">
        <v>27</v>
      </c>
      <c r="N5488" t="s">
        <v>27</v>
      </c>
      <c r="O5488" t="s">
        <v>27</v>
      </c>
      <c r="P5488">
        <v>3</v>
      </c>
      <c r="Q5488">
        <v>13</v>
      </c>
      <c r="R5488">
        <v>1500</v>
      </c>
      <c r="S5488">
        <v>3</v>
      </c>
      <c r="T5488" s="1">
        <v>41176</v>
      </c>
      <c r="U5488" t="str">
        <f>IF(Main_Data[[#This Row],[Average_Cost_for_two]]&lt;=200000,"0-200k",IF(Main_Data[[#This Row],[Average_Cost_for_two]]&lt;=400000,"200k-400k",IF(Main_Data[[#This Row],[Average_Cost_for_two]]&lt;=600000,"400k-600k",IF(Main_Data[[#This Row],[Average_Cost_for_two]]&lt;=800000,"600k-800k"))))</f>
        <v>0-200k</v>
      </c>
    </row>
    <row r="5489" spans="1:21" x14ac:dyDescent="0.35">
      <c r="A5489">
        <v>2300042</v>
      </c>
      <c r="B5489" t="s">
        <v>11264</v>
      </c>
      <c r="C5489">
        <v>1</v>
      </c>
      <c r="D5489" t="s">
        <v>10903</v>
      </c>
      <c r="E5489" t="s">
        <v>11265</v>
      </c>
      <c r="F5489" t="s">
        <v>11266</v>
      </c>
      <c r="G5489" t="s">
        <v>11267</v>
      </c>
      <c r="H5489">
        <v>80.327797219999994</v>
      </c>
      <c r="I5489">
        <v>26.492105559999999</v>
      </c>
      <c r="J5489" t="s">
        <v>554</v>
      </c>
      <c r="K5489" t="s">
        <v>26</v>
      </c>
      <c r="L5489" t="s">
        <v>27</v>
      </c>
      <c r="M5489" t="s">
        <v>27</v>
      </c>
      <c r="N5489" t="s">
        <v>27</v>
      </c>
      <c r="O5489" t="s">
        <v>27</v>
      </c>
      <c r="P5489">
        <v>4</v>
      </c>
      <c r="Q5489">
        <v>86</v>
      </c>
      <c r="R5489">
        <v>1500</v>
      </c>
      <c r="S5489">
        <v>4</v>
      </c>
      <c r="T5489" s="1">
        <v>40971</v>
      </c>
      <c r="U5489" t="str">
        <f>IF(Main_Data[[#This Row],[Average_Cost_for_two]]&lt;=200000,"0-200k",IF(Main_Data[[#This Row],[Average_Cost_for_two]]&lt;=400000,"200k-400k",IF(Main_Data[[#This Row],[Average_Cost_for_two]]&lt;=600000,"400k-600k",IF(Main_Data[[#This Row],[Average_Cost_for_two]]&lt;=800000,"600k-800k"))))</f>
        <v>0-200k</v>
      </c>
    </row>
    <row r="5490" spans="1:21" x14ac:dyDescent="0.35">
      <c r="A5490">
        <v>18349898</v>
      </c>
      <c r="B5490" t="s">
        <v>11268</v>
      </c>
      <c r="C5490">
        <v>1</v>
      </c>
      <c r="D5490" t="s">
        <v>11220</v>
      </c>
      <c r="E5490" t="s">
        <v>11269</v>
      </c>
      <c r="F5490" t="s">
        <v>11270</v>
      </c>
      <c r="G5490" t="s">
        <v>11271</v>
      </c>
      <c r="H5490">
        <v>77.100988299999997</v>
      </c>
      <c r="I5490">
        <v>28.442716999999998</v>
      </c>
      <c r="J5490" t="s">
        <v>25</v>
      </c>
      <c r="K5490" t="s">
        <v>26</v>
      </c>
      <c r="L5490" t="s">
        <v>34</v>
      </c>
      <c r="M5490" t="s">
        <v>34</v>
      </c>
      <c r="N5490" t="s">
        <v>27</v>
      </c>
      <c r="O5490" t="s">
        <v>27</v>
      </c>
      <c r="P5490">
        <v>3</v>
      </c>
      <c r="Q5490">
        <v>146</v>
      </c>
      <c r="R5490">
        <v>1400</v>
      </c>
      <c r="S5490">
        <v>4</v>
      </c>
      <c r="T5490" s="1">
        <v>41518</v>
      </c>
      <c r="U5490" t="str">
        <f>IF(Main_Data[[#This Row],[Average_Cost_for_two]]&lt;=200000,"0-200k",IF(Main_Data[[#This Row],[Average_Cost_for_two]]&lt;=400000,"200k-400k",IF(Main_Data[[#This Row],[Average_Cost_for_two]]&lt;=600000,"400k-600k",IF(Main_Data[[#This Row],[Average_Cost_for_two]]&lt;=800000,"600k-800k"))))</f>
        <v>0-200k</v>
      </c>
    </row>
    <row r="5491" spans="1:21" x14ac:dyDescent="0.35">
      <c r="A5491">
        <v>300490</v>
      </c>
      <c r="B5491" t="s">
        <v>11272</v>
      </c>
      <c r="C5491">
        <v>1</v>
      </c>
      <c r="D5491" t="s">
        <v>11220</v>
      </c>
      <c r="E5491" t="s">
        <v>11273</v>
      </c>
      <c r="F5491" t="s">
        <v>11274</v>
      </c>
      <c r="G5491" t="s">
        <v>11275</v>
      </c>
      <c r="H5491">
        <v>77.037691100000004</v>
      </c>
      <c r="I5491">
        <v>28.468336000000001</v>
      </c>
      <c r="J5491" t="s">
        <v>622</v>
      </c>
      <c r="K5491" t="s">
        <v>26</v>
      </c>
      <c r="L5491" t="s">
        <v>34</v>
      </c>
      <c r="M5491" t="s">
        <v>27</v>
      </c>
      <c r="N5491" t="s">
        <v>27</v>
      </c>
      <c r="O5491" t="s">
        <v>27</v>
      </c>
      <c r="P5491">
        <v>3</v>
      </c>
      <c r="Q5491">
        <v>7</v>
      </c>
      <c r="R5491">
        <v>1000</v>
      </c>
      <c r="S5491">
        <v>3</v>
      </c>
      <c r="T5491" s="1">
        <v>41533</v>
      </c>
      <c r="U5491" t="str">
        <f>IF(Main_Data[[#This Row],[Average_Cost_for_two]]&lt;=200000,"0-200k",IF(Main_Data[[#This Row],[Average_Cost_for_two]]&lt;=400000,"200k-400k",IF(Main_Data[[#This Row],[Average_Cost_for_two]]&lt;=600000,"400k-600k",IF(Main_Data[[#This Row],[Average_Cost_for_two]]&lt;=800000,"600k-800k"))))</f>
        <v>0-200k</v>
      </c>
    </row>
    <row r="5492" spans="1:21" x14ac:dyDescent="0.35">
      <c r="A5492">
        <v>2300009</v>
      </c>
      <c r="B5492" t="s">
        <v>11276</v>
      </c>
      <c r="C5492">
        <v>1</v>
      </c>
      <c r="D5492" t="s">
        <v>10903</v>
      </c>
      <c r="E5492" t="s">
        <v>11277</v>
      </c>
      <c r="F5492" t="s">
        <v>1204</v>
      </c>
      <c r="G5492" t="s">
        <v>11278</v>
      </c>
      <c r="H5492">
        <v>80.318655559999996</v>
      </c>
      <c r="I5492">
        <v>26.490950000000002</v>
      </c>
      <c r="J5492" t="s">
        <v>1738</v>
      </c>
      <c r="K5492" t="s">
        <v>26</v>
      </c>
      <c r="L5492" t="s">
        <v>27</v>
      </c>
      <c r="M5492" t="s">
        <v>27</v>
      </c>
      <c r="N5492" t="s">
        <v>27</v>
      </c>
      <c r="O5492" t="s">
        <v>27</v>
      </c>
      <c r="P5492">
        <v>4</v>
      </c>
      <c r="Q5492">
        <v>160</v>
      </c>
      <c r="R5492">
        <v>1500</v>
      </c>
      <c r="S5492">
        <v>4</v>
      </c>
      <c r="T5492" s="1">
        <v>43164</v>
      </c>
      <c r="U5492" t="str">
        <f>IF(Main_Data[[#This Row],[Average_Cost_for_two]]&lt;=200000,"0-200k",IF(Main_Data[[#This Row],[Average_Cost_for_two]]&lt;=400000,"200k-400k",IF(Main_Data[[#This Row],[Average_Cost_for_two]]&lt;=600000,"400k-600k",IF(Main_Data[[#This Row],[Average_Cost_for_two]]&lt;=800000,"600k-800k"))))</f>
        <v>0-200k</v>
      </c>
    </row>
    <row r="5493" spans="1:21" x14ac:dyDescent="0.35">
      <c r="A5493">
        <v>1400121</v>
      </c>
      <c r="B5493" t="s">
        <v>11279</v>
      </c>
      <c r="C5493">
        <v>1</v>
      </c>
      <c r="D5493" t="s">
        <v>10954</v>
      </c>
      <c r="E5493" t="s">
        <v>11280</v>
      </c>
      <c r="F5493" t="s">
        <v>2068</v>
      </c>
      <c r="G5493" t="s">
        <v>11281</v>
      </c>
      <c r="H5493">
        <v>75.894376899999997</v>
      </c>
      <c r="I5493">
        <v>22.744648000000002</v>
      </c>
      <c r="J5493" t="s">
        <v>478</v>
      </c>
      <c r="K5493" t="s">
        <v>26</v>
      </c>
      <c r="L5493" t="s">
        <v>27</v>
      </c>
      <c r="M5493" t="s">
        <v>27</v>
      </c>
      <c r="N5493" t="s">
        <v>27</v>
      </c>
      <c r="O5493" t="s">
        <v>27</v>
      </c>
      <c r="P5493">
        <v>4</v>
      </c>
      <c r="Q5493">
        <v>413</v>
      </c>
      <c r="R5493">
        <v>1500</v>
      </c>
      <c r="S5493">
        <v>4</v>
      </c>
      <c r="T5493" s="1">
        <v>42420</v>
      </c>
      <c r="U5493" t="str">
        <f>IF(Main_Data[[#This Row],[Average_Cost_for_two]]&lt;=200000,"0-200k",IF(Main_Data[[#This Row],[Average_Cost_for_two]]&lt;=400000,"200k-400k",IF(Main_Data[[#This Row],[Average_Cost_for_two]]&lt;=600000,"400k-600k",IF(Main_Data[[#This Row],[Average_Cost_for_two]]&lt;=800000,"600k-800k"))))</f>
        <v>0-200k</v>
      </c>
    </row>
    <row r="5494" spans="1:21" x14ac:dyDescent="0.35">
      <c r="A5494">
        <v>270</v>
      </c>
      <c r="B5494" t="s">
        <v>11282</v>
      </c>
      <c r="C5494">
        <v>1</v>
      </c>
      <c r="D5494" t="s">
        <v>11220</v>
      </c>
      <c r="E5494" t="s">
        <v>11283</v>
      </c>
      <c r="F5494" t="s">
        <v>11284</v>
      </c>
      <c r="G5494" t="s">
        <v>11285</v>
      </c>
      <c r="H5494">
        <v>77.092824300000004</v>
      </c>
      <c r="I5494">
        <v>28.493722900000002</v>
      </c>
      <c r="J5494" t="s">
        <v>501</v>
      </c>
      <c r="K5494" t="s">
        <v>26</v>
      </c>
      <c r="L5494" t="s">
        <v>27</v>
      </c>
      <c r="M5494" t="s">
        <v>34</v>
      </c>
      <c r="N5494" t="s">
        <v>27</v>
      </c>
      <c r="O5494" t="s">
        <v>27</v>
      </c>
      <c r="P5494">
        <v>2</v>
      </c>
      <c r="Q5494">
        <v>191</v>
      </c>
      <c r="R5494">
        <v>700</v>
      </c>
      <c r="S5494">
        <v>3</v>
      </c>
      <c r="T5494" s="1">
        <v>41162</v>
      </c>
      <c r="U5494" t="str">
        <f>IF(Main_Data[[#This Row],[Average_Cost_for_two]]&lt;=200000,"0-200k",IF(Main_Data[[#This Row],[Average_Cost_for_two]]&lt;=400000,"200k-400k",IF(Main_Data[[#This Row],[Average_Cost_for_two]]&lt;=600000,"400k-600k",IF(Main_Data[[#This Row],[Average_Cost_for_two]]&lt;=800000,"600k-800k"))))</f>
        <v>0-200k</v>
      </c>
    </row>
    <row r="5495" spans="1:21" x14ac:dyDescent="0.35">
      <c r="A5495">
        <v>308570</v>
      </c>
      <c r="B5495" t="s">
        <v>3671</v>
      </c>
      <c r="C5495">
        <v>1</v>
      </c>
      <c r="D5495" t="s">
        <v>11220</v>
      </c>
      <c r="E5495" t="s">
        <v>11286</v>
      </c>
      <c r="F5495" t="s">
        <v>11287</v>
      </c>
      <c r="G5495" t="s">
        <v>11288</v>
      </c>
      <c r="H5495">
        <v>77.088978100000006</v>
      </c>
      <c r="I5495">
        <v>28.495539099999998</v>
      </c>
      <c r="J5495" t="s">
        <v>11289</v>
      </c>
      <c r="K5495" t="s">
        <v>26</v>
      </c>
      <c r="L5495" t="s">
        <v>34</v>
      </c>
      <c r="M5495" t="s">
        <v>34</v>
      </c>
      <c r="N5495" t="s">
        <v>27</v>
      </c>
      <c r="O5495" t="s">
        <v>27</v>
      </c>
      <c r="P5495">
        <v>3</v>
      </c>
      <c r="Q5495">
        <v>647</v>
      </c>
      <c r="R5495">
        <v>1200</v>
      </c>
      <c r="S5495">
        <v>4</v>
      </c>
      <c r="T5495" s="1">
        <v>42982</v>
      </c>
      <c r="U5495" t="str">
        <f>IF(Main_Data[[#This Row],[Average_Cost_for_two]]&lt;=200000,"0-200k",IF(Main_Data[[#This Row],[Average_Cost_for_two]]&lt;=400000,"200k-400k",IF(Main_Data[[#This Row],[Average_Cost_for_two]]&lt;=600000,"400k-600k",IF(Main_Data[[#This Row],[Average_Cost_for_two]]&lt;=800000,"600k-800k"))))</f>
        <v>0-200k</v>
      </c>
    </row>
    <row r="5496" spans="1:21" x14ac:dyDescent="0.35">
      <c r="A5496">
        <v>306046</v>
      </c>
      <c r="B5496" t="s">
        <v>3517</v>
      </c>
      <c r="C5496">
        <v>1</v>
      </c>
      <c r="D5496" t="s">
        <v>11220</v>
      </c>
      <c r="E5496" t="s">
        <v>11290</v>
      </c>
      <c r="F5496" t="s">
        <v>11287</v>
      </c>
      <c r="G5496" t="s">
        <v>11288</v>
      </c>
      <c r="H5496">
        <v>77.088508000000004</v>
      </c>
      <c r="I5496">
        <v>28.494831999999999</v>
      </c>
      <c r="J5496" t="s">
        <v>3519</v>
      </c>
      <c r="K5496" t="s">
        <v>26</v>
      </c>
      <c r="L5496" t="s">
        <v>27</v>
      </c>
      <c r="M5496" t="s">
        <v>27</v>
      </c>
      <c r="N5496" t="s">
        <v>27</v>
      </c>
      <c r="O5496" t="s">
        <v>27</v>
      </c>
      <c r="P5496">
        <v>3</v>
      </c>
      <c r="Q5496">
        <v>2843</v>
      </c>
      <c r="R5496">
        <v>1300</v>
      </c>
      <c r="S5496">
        <v>4</v>
      </c>
      <c r="T5496" s="1">
        <v>42252</v>
      </c>
      <c r="U5496" t="str">
        <f>IF(Main_Data[[#This Row],[Average_Cost_for_two]]&lt;=200000,"0-200k",IF(Main_Data[[#This Row],[Average_Cost_for_two]]&lt;=400000,"200k-400k",IF(Main_Data[[#This Row],[Average_Cost_for_two]]&lt;=600000,"400k-600k",IF(Main_Data[[#This Row],[Average_Cost_for_two]]&lt;=800000,"600k-800k"))))</f>
        <v>0-200k</v>
      </c>
    </row>
    <row r="5497" spans="1:21" x14ac:dyDescent="0.35">
      <c r="A5497">
        <v>1455</v>
      </c>
      <c r="B5497" t="s">
        <v>11291</v>
      </c>
      <c r="C5497">
        <v>1</v>
      </c>
      <c r="D5497" t="s">
        <v>11220</v>
      </c>
      <c r="E5497" t="s">
        <v>11292</v>
      </c>
      <c r="F5497" t="s">
        <v>11293</v>
      </c>
      <c r="G5497" t="s">
        <v>11294</v>
      </c>
      <c r="H5497">
        <v>77.081314000000006</v>
      </c>
      <c r="I5497">
        <v>28.4670676</v>
      </c>
      <c r="J5497" t="s">
        <v>573</v>
      </c>
      <c r="K5497" t="s">
        <v>26</v>
      </c>
      <c r="L5497" t="s">
        <v>27</v>
      </c>
      <c r="M5497" t="s">
        <v>34</v>
      </c>
      <c r="N5497" t="s">
        <v>27</v>
      </c>
      <c r="O5497" t="s">
        <v>27</v>
      </c>
      <c r="P5497">
        <v>2</v>
      </c>
      <c r="Q5497">
        <v>173</v>
      </c>
      <c r="R5497">
        <v>800</v>
      </c>
      <c r="S5497">
        <v>4</v>
      </c>
      <c r="T5497" s="1">
        <v>41897</v>
      </c>
      <c r="U5497" t="str">
        <f>IF(Main_Data[[#This Row],[Average_Cost_for_two]]&lt;=200000,"0-200k",IF(Main_Data[[#This Row],[Average_Cost_for_two]]&lt;=400000,"200k-400k",IF(Main_Data[[#This Row],[Average_Cost_for_two]]&lt;=600000,"400k-600k",IF(Main_Data[[#This Row],[Average_Cost_for_two]]&lt;=800000,"600k-800k"))))</f>
        <v>0-200k</v>
      </c>
    </row>
    <row r="5498" spans="1:21" x14ac:dyDescent="0.35">
      <c r="A5498">
        <v>18241867</v>
      </c>
      <c r="B5498" t="s">
        <v>11295</v>
      </c>
      <c r="C5498">
        <v>1</v>
      </c>
      <c r="D5498" t="s">
        <v>11220</v>
      </c>
      <c r="E5498" t="s">
        <v>11296</v>
      </c>
      <c r="F5498" t="s">
        <v>11293</v>
      </c>
      <c r="G5498" t="s">
        <v>11294</v>
      </c>
      <c r="H5498">
        <v>77.0812241</v>
      </c>
      <c r="I5498">
        <v>28.467507300000001</v>
      </c>
      <c r="J5498" t="s">
        <v>5743</v>
      </c>
      <c r="K5498" t="s">
        <v>26</v>
      </c>
      <c r="L5498" t="s">
        <v>27</v>
      </c>
      <c r="M5498" t="s">
        <v>27</v>
      </c>
      <c r="N5498" t="s">
        <v>27</v>
      </c>
      <c r="O5498" t="s">
        <v>27</v>
      </c>
      <c r="P5498">
        <v>2</v>
      </c>
      <c r="Q5498">
        <v>52</v>
      </c>
      <c r="R5498">
        <v>700</v>
      </c>
      <c r="S5498">
        <v>4</v>
      </c>
      <c r="T5498" s="1">
        <v>43005</v>
      </c>
      <c r="U5498" t="str">
        <f>IF(Main_Data[[#This Row],[Average_Cost_for_two]]&lt;=200000,"0-200k",IF(Main_Data[[#This Row],[Average_Cost_for_two]]&lt;=400000,"200k-400k",IF(Main_Data[[#This Row],[Average_Cost_for_two]]&lt;=600000,"400k-600k",IF(Main_Data[[#This Row],[Average_Cost_for_two]]&lt;=800000,"600k-800k"))))</f>
        <v>0-200k</v>
      </c>
    </row>
    <row r="5499" spans="1:21" x14ac:dyDescent="0.35">
      <c r="A5499">
        <v>3700387</v>
      </c>
      <c r="B5499" t="s">
        <v>11297</v>
      </c>
      <c r="C5499">
        <v>1</v>
      </c>
      <c r="D5499" t="s">
        <v>2864</v>
      </c>
      <c r="E5499" t="s">
        <v>11298</v>
      </c>
      <c r="F5499" t="s">
        <v>11299</v>
      </c>
      <c r="G5499" t="s">
        <v>11300</v>
      </c>
      <c r="H5499">
        <v>79.835800000000006</v>
      </c>
      <c r="I5499">
        <v>11.9331</v>
      </c>
      <c r="J5499" t="s">
        <v>11301</v>
      </c>
      <c r="K5499" t="s">
        <v>26</v>
      </c>
      <c r="L5499" t="s">
        <v>27</v>
      </c>
      <c r="M5499" t="s">
        <v>27</v>
      </c>
      <c r="N5499" t="s">
        <v>27</v>
      </c>
      <c r="O5499" t="s">
        <v>27</v>
      </c>
      <c r="P5499">
        <v>4</v>
      </c>
      <c r="Q5499">
        <v>189</v>
      </c>
      <c r="R5499">
        <v>1500</v>
      </c>
      <c r="S5499">
        <v>4</v>
      </c>
      <c r="T5499" s="1">
        <v>40963</v>
      </c>
      <c r="U5499" t="str">
        <f>IF(Main_Data[[#This Row],[Average_Cost_for_two]]&lt;=200000,"0-200k",IF(Main_Data[[#This Row],[Average_Cost_for_two]]&lt;=400000,"200k-400k",IF(Main_Data[[#This Row],[Average_Cost_for_two]]&lt;=600000,"400k-600k",IF(Main_Data[[#This Row],[Average_Cost_for_two]]&lt;=800000,"600k-800k"))))</f>
        <v>0-200k</v>
      </c>
    </row>
    <row r="5500" spans="1:21" x14ac:dyDescent="0.35">
      <c r="A5500">
        <v>18308025</v>
      </c>
      <c r="B5500" t="s">
        <v>11302</v>
      </c>
      <c r="C5500">
        <v>1</v>
      </c>
      <c r="D5500" t="s">
        <v>11220</v>
      </c>
      <c r="E5500" t="s">
        <v>11303</v>
      </c>
      <c r="F5500" t="s">
        <v>11304</v>
      </c>
      <c r="G5500" t="s">
        <v>11305</v>
      </c>
      <c r="H5500">
        <v>77.099388200000007</v>
      </c>
      <c r="I5500">
        <v>28.469341499999999</v>
      </c>
      <c r="J5500" t="s">
        <v>11306</v>
      </c>
      <c r="K5500" t="s">
        <v>26</v>
      </c>
      <c r="L5500" t="s">
        <v>27</v>
      </c>
      <c r="M5500" t="s">
        <v>27</v>
      </c>
      <c r="N5500" t="s">
        <v>27</v>
      </c>
      <c r="O5500" t="s">
        <v>27</v>
      </c>
      <c r="P5500">
        <v>1</v>
      </c>
      <c r="Q5500">
        <v>9</v>
      </c>
      <c r="R5500">
        <v>150</v>
      </c>
      <c r="S5500">
        <v>3</v>
      </c>
      <c r="T5500" s="1">
        <v>40444</v>
      </c>
      <c r="U5500" t="str">
        <f>IF(Main_Data[[#This Row],[Average_Cost_for_two]]&lt;=200000,"0-200k",IF(Main_Data[[#This Row],[Average_Cost_for_two]]&lt;=400000,"200k-400k",IF(Main_Data[[#This Row],[Average_Cost_for_two]]&lt;=600000,"400k-600k",IF(Main_Data[[#This Row],[Average_Cost_for_two]]&lt;=800000,"600k-800k"))))</f>
        <v>0-200k</v>
      </c>
    </row>
    <row r="5501" spans="1:21" x14ac:dyDescent="0.35">
      <c r="A5501">
        <v>308577</v>
      </c>
      <c r="B5501" t="s">
        <v>4374</v>
      </c>
      <c r="C5501">
        <v>1</v>
      </c>
      <c r="D5501" t="s">
        <v>11220</v>
      </c>
      <c r="E5501" t="s">
        <v>11305</v>
      </c>
      <c r="F5501" t="s">
        <v>11304</v>
      </c>
      <c r="G5501" t="s">
        <v>11305</v>
      </c>
      <c r="H5501">
        <v>77.099747800000003</v>
      </c>
      <c r="I5501">
        <v>28.466058799999999</v>
      </c>
      <c r="J5501" t="s">
        <v>4375</v>
      </c>
      <c r="K5501" t="s">
        <v>26</v>
      </c>
      <c r="L5501" t="s">
        <v>27</v>
      </c>
      <c r="M5501" t="s">
        <v>34</v>
      </c>
      <c r="N5501" t="s">
        <v>27</v>
      </c>
      <c r="O5501" t="s">
        <v>27</v>
      </c>
      <c r="P5501">
        <v>3</v>
      </c>
      <c r="Q5501">
        <v>447</v>
      </c>
      <c r="R5501">
        <v>1000</v>
      </c>
      <c r="S5501">
        <v>4</v>
      </c>
      <c r="T5501" s="1">
        <v>41543</v>
      </c>
      <c r="U5501" t="str">
        <f>IF(Main_Data[[#This Row],[Average_Cost_for_two]]&lt;=200000,"0-200k",IF(Main_Data[[#This Row],[Average_Cost_for_two]]&lt;=400000,"200k-400k",IF(Main_Data[[#This Row],[Average_Cost_for_two]]&lt;=600000,"400k-600k",IF(Main_Data[[#This Row],[Average_Cost_for_two]]&lt;=800000,"600k-800k"))))</f>
        <v>0-200k</v>
      </c>
    </row>
    <row r="5502" spans="1:21" x14ac:dyDescent="0.35">
      <c r="A5502">
        <v>312022</v>
      </c>
      <c r="B5502" t="s">
        <v>11307</v>
      </c>
      <c r="C5502">
        <v>1</v>
      </c>
      <c r="D5502" t="s">
        <v>11220</v>
      </c>
      <c r="E5502" t="s">
        <v>11223</v>
      </c>
      <c r="F5502" t="s">
        <v>11222</v>
      </c>
      <c r="G5502" t="s">
        <v>11223</v>
      </c>
      <c r="H5502">
        <v>77.092284699999993</v>
      </c>
      <c r="I5502">
        <v>28.491161099999999</v>
      </c>
      <c r="J5502" t="s">
        <v>565</v>
      </c>
      <c r="K5502" t="s">
        <v>26</v>
      </c>
      <c r="L5502" t="s">
        <v>27</v>
      </c>
      <c r="M5502" t="s">
        <v>34</v>
      </c>
      <c r="N5502" t="s">
        <v>27</v>
      </c>
      <c r="O5502" t="s">
        <v>27</v>
      </c>
      <c r="P5502">
        <v>2</v>
      </c>
      <c r="Q5502">
        <v>18</v>
      </c>
      <c r="R5502">
        <v>550</v>
      </c>
      <c r="S5502">
        <v>3</v>
      </c>
      <c r="T5502" s="1">
        <v>40793</v>
      </c>
      <c r="U5502" t="str">
        <f>IF(Main_Data[[#This Row],[Average_Cost_for_two]]&lt;=200000,"0-200k",IF(Main_Data[[#This Row],[Average_Cost_for_two]]&lt;=400000,"200k-400k",IF(Main_Data[[#This Row],[Average_Cost_for_two]]&lt;=600000,"400k-600k",IF(Main_Data[[#This Row],[Average_Cost_for_two]]&lt;=800000,"600k-800k"))))</f>
        <v>0-200k</v>
      </c>
    </row>
    <row r="5503" spans="1:21" x14ac:dyDescent="0.35">
      <c r="A5503">
        <v>18238279</v>
      </c>
      <c r="B5503" t="s">
        <v>11308</v>
      </c>
      <c r="C5503">
        <v>1</v>
      </c>
      <c r="D5503" t="s">
        <v>11220</v>
      </c>
      <c r="E5503" t="s">
        <v>11309</v>
      </c>
      <c r="F5503" t="s">
        <v>11222</v>
      </c>
      <c r="G5503" t="s">
        <v>11223</v>
      </c>
      <c r="H5503">
        <v>77.093903299999994</v>
      </c>
      <c r="I5503">
        <v>28.4902409</v>
      </c>
      <c r="J5503" t="s">
        <v>1802</v>
      </c>
      <c r="K5503" t="s">
        <v>26</v>
      </c>
      <c r="L5503" t="s">
        <v>27</v>
      </c>
      <c r="M5503" t="s">
        <v>34</v>
      </c>
      <c r="N5503" t="s">
        <v>27</v>
      </c>
      <c r="O5503" t="s">
        <v>27</v>
      </c>
      <c r="P5503">
        <v>2</v>
      </c>
      <c r="Q5503">
        <v>46</v>
      </c>
      <c r="R5503">
        <v>550</v>
      </c>
      <c r="S5503">
        <v>4</v>
      </c>
      <c r="T5503" s="1">
        <v>41537</v>
      </c>
      <c r="U5503" t="str">
        <f>IF(Main_Data[[#This Row],[Average_Cost_for_two]]&lt;=200000,"0-200k",IF(Main_Data[[#This Row],[Average_Cost_for_two]]&lt;=400000,"200k-400k",IF(Main_Data[[#This Row],[Average_Cost_for_two]]&lt;=600000,"400k-600k",IF(Main_Data[[#This Row],[Average_Cost_for_two]]&lt;=800000,"600k-800k"))))</f>
        <v>0-200k</v>
      </c>
    </row>
    <row r="5504" spans="1:21" x14ac:dyDescent="0.35">
      <c r="A5504">
        <v>7078</v>
      </c>
      <c r="B5504" t="s">
        <v>11310</v>
      </c>
      <c r="C5504">
        <v>1</v>
      </c>
      <c r="D5504" t="s">
        <v>11220</v>
      </c>
      <c r="E5504" t="s">
        <v>11311</v>
      </c>
      <c r="F5504" t="s">
        <v>11226</v>
      </c>
      <c r="G5504" t="s">
        <v>11227</v>
      </c>
      <c r="H5504">
        <v>77.0715115</v>
      </c>
      <c r="I5504">
        <v>28.473924499999999</v>
      </c>
      <c r="J5504" t="s">
        <v>2643</v>
      </c>
      <c r="K5504" t="s">
        <v>26</v>
      </c>
      <c r="L5504" t="s">
        <v>34</v>
      </c>
      <c r="M5504" t="s">
        <v>34</v>
      </c>
      <c r="N5504" t="s">
        <v>27</v>
      </c>
      <c r="O5504" t="s">
        <v>27</v>
      </c>
      <c r="P5504">
        <v>3</v>
      </c>
      <c r="Q5504">
        <v>210</v>
      </c>
      <c r="R5504">
        <v>1000</v>
      </c>
      <c r="S5504">
        <v>3</v>
      </c>
      <c r="T5504" s="1">
        <v>40800</v>
      </c>
      <c r="U5504" t="str">
        <f>IF(Main_Data[[#This Row],[Average_Cost_for_two]]&lt;=200000,"0-200k",IF(Main_Data[[#This Row],[Average_Cost_for_two]]&lt;=400000,"200k-400k",IF(Main_Data[[#This Row],[Average_Cost_for_two]]&lt;=600000,"400k-600k",IF(Main_Data[[#This Row],[Average_Cost_for_two]]&lt;=800000,"600k-800k"))))</f>
        <v>0-200k</v>
      </c>
    </row>
    <row r="5505" spans="1:21" x14ac:dyDescent="0.35">
      <c r="A5505">
        <v>3700049</v>
      </c>
      <c r="B5505" t="s">
        <v>11312</v>
      </c>
      <c r="C5505">
        <v>1</v>
      </c>
      <c r="D5505" t="s">
        <v>2864</v>
      </c>
      <c r="E5505" t="s">
        <v>11313</v>
      </c>
      <c r="F5505" t="s">
        <v>11314</v>
      </c>
      <c r="G5505" t="s">
        <v>11315</v>
      </c>
      <c r="H5505">
        <v>79.833190999999999</v>
      </c>
      <c r="I5505">
        <v>11.929698</v>
      </c>
      <c r="J5505" t="s">
        <v>2205</v>
      </c>
      <c r="K5505" t="s">
        <v>26</v>
      </c>
      <c r="L5505" t="s">
        <v>27</v>
      </c>
      <c r="M5505" t="s">
        <v>27</v>
      </c>
      <c r="N5505" t="s">
        <v>27</v>
      </c>
      <c r="O5505" t="s">
        <v>27</v>
      </c>
      <c r="P5505">
        <v>4</v>
      </c>
      <c r="Q5505">
        <v>535</v>
      </c>
      <c r="R5505">
        <v>1500</v>
      </c>
      <c r="S5505">
        <v>4</v>
      </c>
      <c r="T5505" s="1">
        <v>40565</v>
      </c>
      <c r="U5505" t="str">
        <f>IF(Main_Data[[#This Row],[Average_Cost_for_two]]&lt;=200000,"0-200k",IF(Main_Data[[#This Row],[Average_Cost_for_two]]&lt;=400000,"200k-400k",IF(Main_Data[[#This Row],[Average_Cost_for_two]]&lt;=600000,"400k-600k",IF(Main_Data[[#This Row],[Average_Cost_for_two]]&lt;=800000,"600k-800k"))))</f>
        <v>0-200k</v>
      </c>
    </row>
    <row r="5506" spans="1:21" x14ac:dyDescent="0.35">
      <c r="A5506">
        <v>9674</v>
      </c>
      <c r="B5506" t="s">
        <v>4612</v>
      </c>
      <c r="C5506">
        <v>1</v>
      </c>
      <c r="D5506" t="s">
        <v>11220</v>
      </c>
      <c r="E5506" t="s">
        <v>11316</v>
      </c>
      <c r="F5506" t="s">
        <v>11317</v>
      </c>
      <c r="G5506" t="s">
        <v>11318</v>
      </c>
      <c r="H5506">
        <v>77.080684500000004</v>
      </c>
      <c r="I5506">
        <v>28.4787511</v>
      </c>
      <c r="J5506" t="s">
        <v>965</v>
      </c>
      <c r="K5506" t="s">
        <v>26</v>
      </c>
      <c r="L5506" t="s">
        <v>27</v>
      </c>
      <c r="M5506" t="s">
        <v>34</v>
      </c>
      <c r="N5506" t="s">
        <v>27</v>
      </c>
      <c r="O5506" t="s">
        <v>27</v>
      </c>
      <c r="P5506">
        <v>2</v>
      </c>
      <c r="Q5506">
        <v>108</v>
      </c>
      <c r="R5506">
        <v>800</v>
      </c>
      <c r="S5506">
        <v>3</v>
      </c>
      <c r="T5506" s="1">
        <v>42621</v>
      </c>
      <c r="U5506" t="str">
        <f>IF(Main_Data[[#This Row],[Average_Cost_for_two]]&lt;=200000,"0-200k",IF(Main_Data[[#This Row],[Average_Cost_for_two]]&lt;=400000,"200k-400k",IF(Main_Data[[#This Row],[Average_Cost_for_two]]&lt;=600000,"400k-600k",IF(Main_Data[[#This Row],[Average_Cost_for_two]]&lt;=800000,"600k-800k"))))</f>
        <v>0-200k</v>
      </c>
    </row>
    <row r="5507" spans="1:21" x14ac:dyDescent="0.35">
      <c r="A5507">
        <v>5019</v>
      </c>
      <c r="B5507" t="s">
        <v>11319</v>
      </c>
      <c r="C5507">
        <v>1</v>
      </c>
      <c r="D5507" t="s">
        <v>11220</v>
      </c>
      <c r="E5507" t="s">
        <v>11320</v>
      </c>
      <c r="F5507" t="s">
        <v>11321</v>
      </c>
      <c r="G5507" t="s">
        <v>11320</v>
      </c>
      <c r="H5507">
        <v>77.041199500000005</v>
      </c>
      <c r="I5507">
        <v>28.4164952</v>
      </c>
      <c r="J5507" t="s">
        <v>565</v>
      </c>
      <c r="K5507" t="s">
        <v>26</v>
      </c>
      <c r="L5507" t="s">
        <v>27</v>
      </c>
      <c r="M5507" t="s">
        <v>27</v>
      </c>
      <c r="N5507" t="s">
        <v>27</v>
      </c>
      <c r="O5507" t="s">
        <v>27</v>
      </c>
      <c r="P5507">
        <v>3</v>
      </c>
      <c r="Q5507">
        <v>42</v>
      </c>
      <c r="R5507">
        <v>1000</v>
      </c>
      <c r="S5507">
        <v>4</v>
      </c>
      <c r="T5507" s="1">
        <v>43351</v>
      </c>
      <c r="U5507" t="str">
        <f>IF(Main_Data[[#This Row],[Average_Cost_for_two]]&lt;=200000,"0-200k",IF(Main_Data[[#This Row],[Average_Cost_for_two]]&lt;=400000,"200k-400k",IF(Main_Data[[#This Row],[Average_Cost_for_two]]&lt;=600000,"400k-600k",IF(Main_Data[[#This Row],[Average_Cost_for_two]]&lt;=800000,"600k-800k"))))</f>
        <v>0-200k</v>
      </c>
    </row>
    <row r="5508" spans="1:21" x14ac:dyDescent="0.35">
      <c r="A5508">
        <v>307786</v>
      </c>
      <c r="B5508" t="s">
        <v>4971</v>
      </c>
      <c r="C5508">
        <v>1</v>
      </c>
      <c r="D5508" t="s">
        <v>11220</v>
      </c>
      <c r="E5508" t="s">
        <v>11322</v>
      </c>
      <c r="F5508" t="s">
        <v>11323</v>
      </c>
      <c r="G5508" t="s">
        <v>11324</v>
      </c>
      <c r="H5508">
        <v>77.0725008</v>
      </c>
      <c r="I5508">
        <v>28.458868800000001</v>
      </c>
      <c r="J5508" t="s">
        <v>498</v>
      </c>
      <c r="K5508" t="s">
        <v>26</v>
      </c>
      <c r="L5508" t="s">
        <v>27</v>
      </c>
      <c r="M5508" t="s">
        <v>27</v>
      </c>
      <c r="N5508" t="s">
        <v>27</v>
      </c>
      <c r="O5508" t="s">
        <v>27</v>
      </c>
      <c r="P5508">
        <v>2</v>
      </c>
      <c r="Q5508">
        <v>183</v>
      </c>
      <c r="R5508">
        <v>700</v>
      </c>
      <c r="S5508">
        <v>4</v>
      </c>
      <c r="T5508" s="1">
        <v>40428</v>
      </c>
      <c r="U5508" t="str">
        <f>IF(Main_Data[[#This Row],[Average_Cost_for_two]]&lt;=200000,"0-200k",IF(Main_Data[[#This Row],[Average_Cost_for_two]]&lt;=400000,"200k-400k",IF(Main_Data[[#This Row],[Average_Cost_for_two]]&lt;=600000,"400k-600k",IF(Main_Data[[#This Row],[Average_Cost_for_two]]&lt;=800000,"600k-800k"))))</f>
        <v>0-200k</v>
      </c>
    </row>
    <row r="5509" spans="1:21" x14ac:dyDescent="0.35">
      <c r="A5509">
        <v>302336</v>
      </c>
      <c r="B5509" t="s">
        <v>11325</v>
      </c>
      <c r="C5509">
        <v>1</v>
      </c>
      <c r="D5509" t="s">
        <v>11220</v>
      </c>
      <c r="E5509" t="s">
        <v>11326</v>
      </c>
      <c r="F5509" t="s">
        <v>11327</v>
      </c>
      <c r="G5509" t="s">
        <v>11328</v>
      </c>
      <c r="H5509">
        <v>77.053626399999999</v>
      </c>
      <c r="I5509">
        <v>28.472554500000001</v>
      </c>
      <c r="J5509" t="s">
        <v>11329</v>
      </c>
      <c r="K5509" t="s">
        <v>26</v>
      </c>
      <c r="L5509" t="s">
        <v>34</v>
      </c>
      <c r="M5509" t="s">
        <v>27</v>
      </c>
      <c r="N5509" t="s">
        <v>27</v>
      </c>
      <c r="O5509" t="s">
        <v>27</v>
      </c>
      <c r="P5509">
        <v>3</v>
      </c>
      <c r="Q5509">
        <v>21</v>
      </c>
      <c r="R5509">
        <v>1500</v>
      </c>
      <c r="S5509">
        <v>3</v>
      </c>
      <c r="T5509" s="1">
        <v>42998</v>
      </c>
      <c r="U5509" t="str">
        <f>IF(Main_Data[[#This Row],[Average_Cost_for_two]]&lt;=200000,"0-200k",IF(Main_Data[[#This Row],[Average_Cost_for_two]]&lt;=400000,"200k-400k",IF(Main_Data[[#This Row],[Average_Cost_for_two]]&lt;=600000,"400k-600k",IF(Main_Data[[#This Row],[Average_Cost_for_two]]&lt;=800000,"600k-800k"))))</f>
        <v>0-200k</v>
      </c>
    </row>
    <row r="5510" spans="1:21" x14ac:dyDescent="0.35">
      <c r="A5510">
        <v>308840</v>
      </c>
      <c r="B5510" t="s">
        <v>11330</v>
      </c>
      <c r="C5510">
        <v>1</v>
      </c>
      <c r="D5510" t="s">
        <v>11220</v>
      </c>
      <c r="E5510" t="s">
        <v>11331</v>
      </c>
      <c r="F5510" t="s">
        <v>11332</v>
      </c>
      <c r="G5510" t="s">
        <v>11333</v>
      </c>
      <c r="H5510">
        <v>77.081718699999996</v>
      </c>
      <c r="I5510">
        <v>28.4792539</v>
      </c>
      <c r="J5510" t="s">
        <v>493</v>
      </c>
      <c r="K5510" t="s">
        <v>26</v>
      </c>
      <c r="L5510" t="s">
        <v>27</v>
      </c>
      <c r="M5510" t="s">
        <v>27</v>
      </c>
      <c r="N5510" t="s">
        <v>27</v>
      </c>
      <c r="O5510" t="s">
        <v>27</v>
      </c>
      <c r="P5510">
        <v>1</v>
      </c>
      <c r="Q5510">
        <v>120</v>
      </c>
      <c r="R5510">
        <v>450</v>
      </c>
      <c r="S5510">
        <v>3</v>
      </c>
      <c r="T5510" s="1">
        <v>41535</v>
      </c>
      <c r="U5510" t="str">
        <f>IF(Main_Data[[#This Row],[Average_Cost_for_two]]&lt;=200000,"0-200k",IF(Main_Data[[#This Row],[Average_Cost_for_two]]&lt;=400000,"200k-400k",IF(Main_Data[[#This Row],[Average_Cost_for_two]]&lt;=600000,"400k-600k",IF(Main_Data[[#This Row],[Average_Cost_for_two]]&lt;=800000,"600k-800k"))))</f>
        <v>0-200k</v>
      </c>
    </row>
    <row r="5511" spans="1:21" x14ac:dyDescent="0.35">
      <c r="A5511">
        <v>420</v>
      </c>
      <c r="B5511" t="s">
        <v>11334</v>
      </c>
      <c r="C5511">
        <v>1</v>
      </c>
      <c r="D5511" t="s">
        <v>11220</v>
      </c>
      <c r="E5511" t="s">
        <v>11335</v>
      </c>
      <c r="F5511" t="s">
        <v>11336</v>
      </c>
      <c r="G5511" t="s">
        <v>11337</v>
      </c>
      <c r="H5511">
        <v>77.080212399999994</v>
      </c>
      <c r="I5511">
        <v>28.4808348</v>
      </c>
      <c r="J5511" t="s">
        <v>4236</v>
      </c>
      <c r="K5511" t="s">
        <v>26</v>
      </c>
      <c r="L5511" t="s">
        <v>34</v>
      </c>
      <c r="M5511" t="s">
        <v>27</v>
      </c>
      <c r="N5511" t="s">
        <v>27</v>
      </c>
      <c r="O5511" t="s">
        <v>27</v>
      </c>
      <c r="P5511">
        <v>2</v>
      </c>
      <c r="Q5511">
        <v>501</v>
      </c>
      <c r="R5511">
        <v>750</v>
      </c>
      <c r="S5511">
        <v>3</v>
      </c>
      <c r="T5511" s="1">
        <v>40814</v>
      </c>
      <c r="U5511" t="str">
        <f>IF(Main_Data[[#This Row],[Average_Cost_for_two]]&lt;=200000,"0-200k",IF(Main_Data[[#This Row],[Average_Cost_for_two]]&lt;=400000,"200k-400k",IF(Main_Data[[#This Row],[Average_Cost_for_two]]&lt;=600000,"400k-600k",IF(Main_Data[[#This Row],[Average_Cost_for_two]]&lt;=800000,"600k-800k"))))</f>
        <v>0-200k</v>
      </c>
    </row>
    <row r="5512" spans="1:21" x14ac:dyDescent="0.35">
      <c r="A5512">
        <v>18337917</v>
      </c>
      <c r="B5512" t="s">
        <v>11338</v>
      </c>
      <c r="C5512">
        <v>1</v>
      </c>
      <c r="D5512" t="s">
        <v>11220</v>
      </c>
      <c r="E5512" t="s">
        <v>11339</v>
      </c>
      <c r="F5512" t="s">
        <v>11336</v>
      </c>
      <c r="G5512" t="s">
        <v>11337</v>
      </c>
      <c r="H5512">
        <v>77.080179299999998</v>
      </c>
      <c r="I5512">
        <v>28.480509099999999</v>
      </c>
      <c r="J5512" t="s">
        <v>11340</v>
      </c>
      <c r="K5512" t="s">
        <v>26</v>
      </c>
      <c r="L5512" t="s">
        <v>34</v>
      </c>
      <c r="M5512" t="s">
        <v>27</v>
      </c>
      <c r="N5512" t="s">
        <v>27</v>
      </c>
      <c r="O5512" t="s">
        <v>27</v>
      </c>
      <c r="P5512">
        <v>2</v>
      </c>
      <c r="Q5512">
        <v>62</v>
      </c>
      <c r="R5512">
        <v>900</v>
      </c>
      <c r="S5512">
        <v>4</v>
      </c>
      <c r="T5512" s="1">
        <v>42626</v>
      </c>
      <c r="U5512" t="str">
        <f>IF(Main_Data[[#This Row],[Average_Cost_for_two]]&lt;=200000,"0-200k",IF(Main_Data[[#This Row],[Average_Cost_for_two]]&lt;=400000,"200k-400k",IF(Main_Data[[#This Row],[Average_Cost_for_two]]&lt;=600000,"400k-600k",IF(Main_Data[[#This Row],[Average_Cost_for_two]]&lt;=800000,"600k-800k"))))</f>
        <v>0-200k</v>
      </c>
    </row>
    <row r="5513" spans="1:21" x14ac:dyDescent="0.35">
      <c r="A5513">
        <v>18017239</v>
      </c>
      <c r="B5513" t="s">
        <v>11341</v>
      </c>
      <c r="C5513">
        <v>1</v>
      </c>
      <c r="D5513" t="s">
        <v>11220</v>
      </c>
      <c r="E5513" t="s">
        <v>11342</v>
      </c>
      <c r="F5513" t="s">
        <v>11343</v>
      </c>
      <c r="G5513" t="s">
        <v>11344</v>
      </c>
      <c r="H5513">
        <v>77.016890900000007</v>
      </c>
      <c r="I5513">
        <v>28.465501400000001</v>
      </c>
      <c r="J5513" t="s">
        <v>853</v>
      </c>
      <c r="K5513" t="s">
        <v>26</v>
      </c>
      <c r="L5513" t="s">
        <v>27</v>
      </c>
      <c r="M5513" t="s">
        <v>27</v>
      </c>
      <c r="N5513" t="s">
        <v>27</v>
      </c>
      <c r="O5513" t="s">
        <v>27</v>
      </c>
      <c r="P5513">
        <v>1</v>
      </c>
      <c r="Q5513">
        <v>18</v>
      </c>
      <c r="R5513">
        <v>100</v>
      </c>
      <c r="S5513">
        <v>4</v>
      </c>
      <c r="T5513" s="1">
        <v>41905</v>
      </c>
      <c r="U5513" t="str">
        <f>IF(Main_Data[[#This Row],[Average_Cost_for_two]]&lt;=200000,"0-200k",IF(Main_Data[[#This Row],[Average_Cost_for_two]]&lt;=400000,"200k-400k",IF(Main_Data[[#This Row],[Average_Cost_for_two]]&lt;=600000,"400k-600k",IF(Main_Data[[#This Row],[Average_Cost_for_two]]&lt;=800000,"600k-800k"))))</f>
        <v>0-200k</v>
      </c>
    </row>
    <row r="5514" spans="1:21" x14ac:dyDescent="0.35">
      <c r="A5514">
        <v>18396391</v>
      </c>
      <c r="B5514" t="s">
        <v>11345</v>
      </c>
      <c r="C5514">
        <v>1</v>
      </c>
      <c r="D5514" t="s">
        <v>11220</v>
      </c>
      <c r="E5514" t="s">
        <v>11346</v>
      </c>
      <c r="F5514" t="s">
        <v>11343</v>
      </c>
      <c r="G5514" t="s">
        <v>11344</v>
      </c>
      <c r="H5514">
        <v>77.027766799999995</v>
      </c>
      <c r="I5514">
        <v>28.4579956</v>
      </c>
      <c r="J5514" t="s">
        <v>25</v>
      </c>
      <c r="K5514" t="s">
        <v>26</v>
      </c>
      <c r="L5514" t="s">
        <v>27</v>
      </c>
      <c r="M5514" t="s">
        <v>27</v>
      </c>
      <c r="N5514" t="s">
        <v>27</v>
      </c>
      <c r="O5514" t="s">
        <v>27</v>
      </c>
      <c r="P5514">
        <v>1</v>
      </c>
      <c r="Q5514">
        <v>1</v>
      </c>
      <c r="R5514">
        <v>150</v>
      </c>
      <c r="S5514">
        <v>1</v>
      </c>
      <c r="T5514" s="1">
        <v>40422</v>
      </c>
      <c r="U5514" t="str">
        <f>IF(Main_Data[[#This Row],[Average_Cost_for_two]]&lt;=200000,"0-200k",IF(Main_Data[[#This Row],[Average_Cost_for_two]]&lt;=400000,"200k-400k",IF(Main_Data[[#This Row],[Average_Cost_for_two]]&lt;=600000,"400k-600k",IF(Main_Data[[#This Row],[Average_Cost_for_two]]&lt;=800000,"600k-800k"))))</f>
        <v>0-200k</v>
      </c>
    </row>
    <row r="5515" spans="1:21" x14ac:dyDescent="0.35">
      <c r="A5515">
        <v>18391132</v>
      </c>
      <c r="B5515" t="s">
        <v>11347</v>
      </c>
      <c r="C5515">
        <v>1</v>
      </c>
      <c r="D5515" t="s">
        <v>11220</v>
      </c>
      <c r="E5515" t="s">
        <v>11348</v>
      </c>
      <c r="F5515" t="s">
        <v>11349</v>
      </c>
      <c r="G5515" t="s">
        <v>11350</v>
      </c>
      <c r="H5515">
        <v>77.097269100000005</v>
      </c>
      <c r="I5515">
        <v>28.450661799999999</v>
      </c>
      <c r="J5515" t="s">
        <v>11351</v>
      </c>
      <c r="K5515" t="s">
        <v>26</v>
      </c>
      <c r="L5515" t="s">
        <v>34</v>
      </c>
      <c r="M5515" t="s">
        <v>27</v>
      </c>
      <c r="N5515" t="s">
        <v>27</v>
      </c>
      <c r="O5515" t="s">
        <v>27</v>
      </c>
      <c r="P5515">
        <v>3</v>
      </c>
      <c r="Q5515">
        <v>37</v>
      </c>
      <c r="R5515">
        <v>1500</v>
      </c>
      <c r="S5515">
        <v>4</v>
      </c>
      <c r="T5515" s="1">
        <v>41897</v>
      </c>
      <c r="U5515" t="str">
        <f>IF(Main_Data[[#This Row],[Average_Cost_for_two]]&lt;=200000,"0-200k",IF(Main_Data[[#This Row],[Average_Cost_for_two]]&lt;=400000,"200k-400k",IF(Main_Data[[#This Row],[Average_Cost_for_two]]&lt;=600000,"400k-600k",IF(Main_Data[[#This Row],[Average_Cost_for_two]]&lt;=800000,"600k-800k"))))</f>
        <v>0-200k</v>
      </c>
    </row>
    <row r="5516" spans="1:21" x14ac:dyDescent="0.35">
      <c r="A5516">
        <v>312105</v>
      </c>
      <c r="B5516" t="s">
        <v>11307</v>
      </c>
      <c r="C5516">
        <v>1</v>
      </c>
      <c r="D5516" t="s">
        <v>11220</v>
      </c>
      <c r="E5516" t="s">
        <v>11352</v>
      </c>
      <c r="F5516" t="s">
        <v>11353</v>
      </c>
      <c r="G5516" t="s">
        <v>11352</v>
      </c>
      <c r="H5516">
        <v>77.036237600000007</v>
      </c>
      <c r="I5516">
        <v>28.5037904</v>
      </c>
      <c r="J5516" t="s">
        <v>565</v>
      </c>
      <c r="K5516" t="s">
        <v>26</v>
      </c>
      <c r="L5516" t="s">
        <v>27</v>
      </c>
      <c r="M5516" t="s">
        <v>34</v>
      </c>
      <c r="N5516" t="s">
        <v>27</v>
      </c>
      <c r="O5516" t="s">
        <v>27</v>
      </c>
      <c r="P5516">
        <v>2</v>
      </c>
      <c r="Q5516">
        <v>6</v>
      </c>
      <c r="R5516">
        <v>550</v>
      </c>
      <c r="S5516">
        <v>3</v>
      </c>
      <c r="T5516" s="1">
        <v>43006</v>
      </c>
      <c r="U5516" t="str">
        <f>IF(Main_Data[[#This Row],[Average_Cost_for_two]]&lt;=200000,"0-200k",IF(Main_Data[[#This Row],[Average_Cost_for_two]]&lt;=400000,"200k-400k",IF(Main_Data[[#This Row],[Average_Cost_for_two]]&lt;=600000,"400k-600k",IF(Main_Data[[#This Row],[Average_Cost_for_two]]&lt;=800000,"600k-800k"))))</f>
        <v>0-200k</v>
      </c>
    </row>
    <row r="5517" spans="1:21" x14ac:dyDescent="0.35">
      <c r="A5517">
        <v>309030</v>
      </c>
      <c r="B5517" t="s">
        <v>4904</v>
      </c>
      <c r="C5517">
        <v>1</v>
      </c>
      <c r="D5517" t="s">
        <v>11220</v>
      </c>
      <c r="E5517" t="s">
        <v>11354</v>
      </c>
      <c r="F5517" t="s">
        <v>11355</v>
      </c>
      <c r="G5517" t="s">
        <v>11356</v>
      </c>
      <c r="H5517">
        <v>77.039580200000003</v>
      </c>
      <c r="I5517">
        <v>28.423422800000001</v>
      </c>
      <c r="J5517" t="s">
        <v>1802</v>
      </c>
      <c r="K5517" t="s">
        <v>26</v>
      </c>
      <c r="L5517" t="s">
        <v>27</v>
      </c>
      <c r="M5517" t="s">
        <v>34</v>
      </c>
      <c r="N5517" t="s">
        <v>27</v>
      </c>
      <c r="O5517" t="s">
        <v>27</v>
      </c>
      <c r="P5517">
        <v>2</v>
      </c>
      <c r="Q5517">
        <v>100</v>
      </c>
      <c r="R5517">
        <v>700</v>
      </c>
      <c r="S5517">
        <v>3</v>
      </c>
      <c r="T5517" s="1">
        <v>43356</v>
      </c>
      <c r="U5517" t="str">
        <f>IF(Main_Data[[#This Row],[Average_Cost_for_two]]&lt;=200000,"0-200k",IF(Main_Data[[#This Row],[Average_Cost_for_two]]&lt;=400000,"200k-400k",IF(Main_Data[[#This Row],[Average_Cost_for_two]]&lt;=600000,"400k-600k",IF(Main_Data[[#This Row],[Average_Cost_for_two]]&lt;=800000,"600k-800k"))))</f>
        <v>0-200k</v>
      </c>
    </row>
    <row r="5518" spans="1:21" x14ac:dyDescent="0.35">
      <c r="A5518">
        <v>5061</v>
      </c>
      <c r="B5518" t="s">
        <v>4460</v>
      </c>
      <c r="C5518">
        <v>1</v>
      </c>
      <c r="D5518" t="s">
        <v>11220</v>
      </c>
      <c r="E5518" t="s">
        <v>11357</v>
      </c>
      <c r="F5518" t="s">
        <v>11249</v>
      </c>
      <c r="G5518" t="s">
        <v>11250</v>
      </c>
      <c r="H5518">
        <v>77.035149099999998</v>
      </c>
      <c r="I5518">
        <v>28.466540899999998</v>
      </c>
      <c r="J5518" t="s">
        <v>3650</v>
      </c>
      <c r="K5518" t="s">
        <v>26</v>
      </c>
      <c r="L5518" t="s">
        <v>34</v>
      </c>
      <c r="M5518" t="s">
        <v>27</v>
      </c>
      <c r="N5518" t="s">
        <v>27</v>
      </c>
      <c r="O5518" t="s">
        <v>27</v>
      </c>
      <c r="P5518">
        <v>2</v>
      </c>
      <c r="Q5518">
        <v>16</v>
      </c>
      <c r="R5518">
        <v>800</v>
      </c>
      <c r="S5518">
        <v>3</v>
      </c>
      <c r="T5518" s="1">
        <v>41538</v>
      </c>
      <c r="U5518" t="str">
        <f>IF(Main_Data[[#This Row],[Average_Cost_for_two]]&lt;=200000,"0-200k",IF(Main_Data[[#This Row],[Average_Cost_for_two]]&lt;=400000,"200k-400k",IF(Main_Data[[#This Row],[Average_Cost_for_two]]&lt;=600000,"400k-600k",IF(Main_Data[[#This Row],[Average_Cost_for_two]]&lt;=800000,"600k-800k"))))</f>
        <v>0-200k</v>
      </c>
    </row>
    <row r="5519" spans="1:21" x14ac:dyDescent="0.35">
      <c r="A5519">
        <v>18387990</v>
      </c>
      <c r="B5519" t="s">
        <v>11358</v>
      </c>
      <c r="C5519">
        <v>1</v>
      </c>
      <c r="D5519" t="s">
        <v>11220</v>
      </c>
      <c r="E5519" t="s">
        <v>11250</v>
      </c>
      <c r="F5519" t="s">
        <v>11249</v>
      </c>
      <c r="G5519" t="s">
        <v>11250</v>
      </c>
      <c r="H5519">
        <v>77.047490699999997</v>
      </c>
      <c r="I5519">
        <v>28.4749637</v>
      </c>
      <c r="J5519" t="s">
        <v>578</v>
      </c>
      <c r="K5519" t="s">
        <v>26</v>
      </c>
      <c r="L5519" t="s">
        <v>27</v>
      </c>
      <c r="M5519" t="s">
        <v>34</v>
      </c>
      <c r="N5519" t="s">
        <v>27</v>
      </c>
      <c r="O5519" t="s">
        <v>27</v>
      </c>
      <c r="P5519">
        <v>2</v>
      </c>
      <c r="Q5519">
        <v>9</v>
      </c>
      <c r="R5519">
        <v>650</v>
      </c>
      <c r="S5519">
        <v>3</v>
      </c>
      <c r="T5519" s="1">
        <v>41180</v>
      </c>
      <c r="U5519" t="str">
        <f>IF(Main_Data[[#This Row],[Average_Cost_for_two]]&lt;=200000,"0-200k",IF(Main_Data[[#This Row],[Average_Cost_for_two]]&lt;=400000,"200k-400k",IF(Main_Data[[#This Row],[Average_Cost_for_two]]&lt;=600000,"400k-600k",IF(Main_Data[[#This Row],[Average_Cost_for_two]]&lt;=800000,"600k-800k"))))</f>
        <v>0-200k</v>
      </c>
    </row>
    <row r="5520" spans="1:21" x14ac:dyDescent="0.35">
      <c r="A5520">
        <v>18153548</v>
      </c>
      <c r="B5520" t="s">
        <v>11359</v>
      </c>
      <c r="C5520">
        <v>1</v>
      </c>
      <c r="D5520" t="s">
        <v>11220</v>
      </c>
      <c r="E5520" t="s">
        <v>11360</v>
      </c>
      <c r="F5520" t="s">
        <v>11361</v>
      </c>
      <c r="G5520" t="s">
        <v>11362</v>
      </c>
      <c r="H5520">
        <v>77.038130699999996</v>
      </c>
      <c r="I5520">
        <v>28.455515200000001</v>
      </c>
      <c r="J5520" t="s">
        <v>4494</v>
      </c>
      <c r="K5520" t="s">
        <v>26</v>
      </c>
      <c r="L5520" t="s">
        <v>27</v>
      </c>
      <c r="M5520" t="s">
        <v>27</v>
      </c>
      <c r="N5520" t="s">
        <v>27</v>
      </c>
      <c r="O5520" t="s">
        <v>27</v>
      </c>
      <c r="P5520">
        <v>1</v>
      </c>
      <c r="Q5520">
        <v>12</v>
      </c>
      <c r="R5520">
        <v>350</v>
      </c>
      <c r="S5520">
        <v>3</v>
      </c>
      <c r="T5520" s="1">
        <v>41155</v>
      </c>
      <c r="U5520" t="str">
        <f>IF(Main_Data[[#This Row],[Average_Cost_for_two]]&lt;=200000,"0-200k",IF(Main_Data[[#This Row],[Average_Cost_for_two]]&lt;=400000,"200k-400k",IF(Main_Data[[#This Row],[Average_Cost_for_two]]&lt;=600000,"400k-600k",IF(Main_Data[[#This Row],[Average_Cost_for_two]]&lt;=800000,"600k-800k"))))</f>
        <v>0-200k</v>
      </c>
    </row>
    <row r="5521" spans="1:21" x14ac:dyDescent="0.35">
      <c r="A5521">
        <v>302256</v>
      </c>
      <c r="B5521" t="s">
        <v>11363</v>
      </c>
      <c r="C5521">
        <v>1</v>
      </c>
      <c r="D5521" t="s">
        <v>11220</v>
      </c>
      <c r="E5521" t="s">
        <v>11364</v>
      </c>
      <c r="F5521" t="s">
        <v>11365</v>
      </c>
      <c r="G5521" t="s">
        <v>11366</v>
      </c>
      <c r="H5521">
        <v>77.055851700000005</v>
      </c>
      <c r="I5521">
        <v>28.488876000000001</v>
      </c>
      <c r="J5521" t="s">
        <v>25</v>
      </c>
      <c r="K5521" t="s">
        <v>26</v>
      </c>
      <c r="L5521" t="s">
        <v>27</v>
      </c>
      <c r="M5521" t="s">
        <v>27</v>
      </c>
      <c r="N5521" t="s">
        <v>27</v>
      </c>
      <c r="O5521" t="s">
        <v>27</v>
      </c>
      <c r="P5521">
        <v>1</v>
      </c>
      <c r="Q5521">
        <v>1</v>
      </c>
      <c r="R5521">
        <v>150</v>
      </c>
      <c r="S5521">
        <v>1</v>
      </c>
      <c r="T5521" s="1">
        <v>43004</v>
      </c>
      <c r="U5521" t="str">
        <f>IF(Main_Data[[#This Row],[Average_Cost_for_two]]&lt;=200000,"0-200k",IF(Main_Data[[#This Row],[Average_Cost_for_two]]&lt;=400000,"200k-400k",IF(Main_Data[[#This Row],[Average_Cost_for_two]]&lt;=600000,"400k-600k",IF(Main_Data[[#This Row],[Average_Cost_for_two]]&lt;=800000,"600k-800k"))))</f>
        <v>0-200k</v>
      </c>
    </row>
    <row r="5522" spans="1:21" x14ac:dyDescent="0.35">
      <c r="A5522">
        <v>18254529</v>
      </c>
      <c r="B5522" t="s">
        <v>11367</v>
      </c>
      <c r="C5522">
        <v>1</v>
      </c>
      <c r="D5522" t="s">
        <v>11220</v>
      </c>
      <c r="E5522" t="s">
        <v>11368</v>
      </c>
      <c r="F5522" t="s">
        <v>11369</v>
      </c>
      <c r="G5522" t="s">
        <v>11370</v>
      </c>
      <c r="H5522">
        <v>77.064406399999996</v>
      </c>
      <c r="I5522">
        <v>28.4679517</v>
      </c>
      <c r="J5522" t="s">
        <v>11371</v>
      </c>
      <c r="K5522" t="s">
        <v>26</v>
      </c>
      <c r="L5522" t="s">
        <v>34</v>
      </c>
      <c r="M5522" t="s">
        <v>27</v>
      </c>
      <c r="N5522" t="s">
        <v>27</v>
      </c>
      <c r="O5522" t="s">
        <v>27</v>
      </c>
      <c r="P5522">
        <v>3</v>
      </c>
      <c r="Q5522">
        <v>401</v>
      </c>
      <c r="R5522">
        <v>1500</v>
      </c>
      <c r="S5522">
        <v>4</v>
      </c>
      <c r="T5522" s="1">
        <v>41173</v>
      </c>
      <c r="U5522" t="str">
        <f>IF(Main_Data[[#This Row],[Average_Cost_for_two]]&lt;=200000,"0-200k",IF(Main_Data[[#This Row],[Average_Cost_for_two]]&lt;=400000,"200k-400k",IF(Main_Data[[#This Row],[Average_Cost_for_two]]&lt;=600000,"400k-600k",IF(Main_Data[[#This Row],[Average_Cost_for_two]]&lt;=800000,"600k-800k"))))</f>
        <v>0-200k</v>
      </c>
    </row>
    <row r="5523" spans="1:21" x14ac:dyDescent="0.35">
      <c r="A5523">
        <v>18435794</v>
      </c>
      <c r="B5523" t="s">
        <v>11372</v>
      </c>
      <c r="C5523">
        <v>1</v>
      </c>
      <c r="D5523" t="s">
        <v>11220</v>
      </c>
      <c r="E5523" t="s">
        <v>11373</v>
      </c>
      <c r="F5523" t="s">
        <v>11369</v>
      </c>
      <c r="G5523" t="s">
        <v>11370</v>
      </c>
      <c r="H5523">
        <v>77.071557100000007</v>
      </c>
      <c r="I5523">
        <v>28.462144899999998</v>
      </c>
      <c r="J5523" t="s">
        <v>11374</v>
      </c>
      <c r="K5523" t="s">
        <v>26</v>
      </c>
      <c r="L5523" t="s">
        <v>34</v>
      </c>
      <c r="M5523" t="s">
        <v>27</v>
      </c>
      <c r="N5523" t="s">
        <v>27</v>
      </c>
      <c r="O5523" t="s">
        <v>27</v>
      </c>
      <c r="P5523">
        <v>3</v>
      </c>
      <c r="Q5523">
        <v>166</v>
      </c>
      <c r="R5523">
        <v>1250</v>
      </c>
      <c r="S5523">
        <v>4</v>
      </c>
      <c r="T5523" s="1">
        <v>40790</v>
      </c>
      <c r="U5523" t="str">
        <f>IF(Main_Data[[#This Row],[Average_Cost_for_two]]&lt;=200000,"0-200k",IF(Main_Data[[#This Row],[Average_Cost_for_two]]&lt;=400000,"200k-400k",IF(Main_Data[[#This Row],[Average_Cost_for_two]]&lt;=600000,"400k-600k",IF(Main_Data[[#This Row],[Average_Cost_for_two]]&lt;=800000,"600k-800k"))))</f>
        <v>0-200k</v>
      </c>
    </row>
    <row r="5524" spans="1:21" x14ac:dyDescent="0.35">
      <c r="A5524">
        <v>18025114</v>
      </c>
      <c r="B5524" t="s">
        <v>11375</v>
      </c>
      <c r="C5524">
        <v>1</v>
      </c>
      <c r="D5524" t="s">
        <v>11220</v>
      </c>
      <c r="E5524" t="s">
        <v>11376</v>
      </c>
      <c r="F5524" t="s">
        <v>11377</v>
      </c>
      <c r="G5524" t="s">
        <v>11378</v>
      </c>
      <c r="H5524">
        <v>77.052181300000001</v>
      </c>
      <c r="I5524">
        <v>28.460683199999998</v>
      </c>
      <c r="J5524" t="s">
        <v>11379</v>
      </c>
      <c r="K5524" t="s">
        <v>26</v>
      </c>
      <c r="L5524" t="s">
        <v>34</v>
      </c>
      <c r="M5524" t="s">
        <v>27</v>
      </c>
      <c r="N5524" t="s">
        <v>27</v>
      </c>
      <c r="O5524" t="s">
        <v>27</v>
      </c>
      <c r="P5524">
        <v>3</v>
      </c>
      <c r="Q5524">
        <v>242</v>
      </c>
      <c r="R5524">
        <v>1850</v>
      </c>
      <c r="S5524">
        <v>4</v>
      </c>
      <c r="T5524" s="1">
        <v>40431</v>
      </c>
      <c r="U5524" t="str">
        <f>IF(Main_Data[[#This Row],[Average_Cost_for_two]]&lt;=200000,"0-200k",IF(Main_Data[[#This Row],[Average_Cost_for_two]]&lt;=400000,"200k-400k",IF(Main_Data[[#This Row],[Average_Cost_for_two]]&lt;=600000,"400k-600k",IF(Main_Data[[#This Row],[Average_Cost_for_two]]&lt;=800000,"600k-800k"))))</f>
        <v>0-200k</v>
      </c>
    </row>
    <row r="5525" spans="1:21" x14ac:dyDescent="0.35">
      <c r="A5525">
        <v>5011</v>
      </c>
      <c r="B5525" t="s">
        <v>11380</v>
      </c>
      <c r="C5525">
        <v>1</v>
      </c>
      <c r="D5525" t="s">
        <v>11220</v>
      </c>
      <c r="E5525" t="s">
        <v>11381</v>
      </c>
      <c r="F5525" t="s">
        <v>11233</v>
      </c>
      <c r="G5525" t="s">
        <v>11234</v>
      </c>
      <c r="H5525">
        <v>77.099471800000003</v>
      </c>
      <c r="I5525">
        <v>28.425353099999999</v>
      </c>
      <c r="J5525" t="s">
        <v>521</v>
      </c>
      <c r="K5525" t="s">
        <v>26</v>
      </c>
      <c r="L5525" t="s">
        <v>27</v>
      </c>
      <c r="M5525" t="s">
        <v>27</v>
      </c>
      <c r="N5525" t="s">
        <v>27</v>
      </c>
      <c r="O5525" t="s">
        <v>27</v>
      </c>
      <c r="P5525">
        <v>1</v>
      </c>
      <c r="Q5525">
        <v>6</v>
      </c>
      <c r="R5525">
        <v>150</v>
      </c>
      <c r="S5525">
        <v>3</v>
      </c>
      <c r="T5525" s="1">
        <v>42262</v>
      </c>
      <c r="U5525" t="str">
        <f>IF(Main_Data[[#This Row],[Average_Cost_for_two]]&lt;=200000,"0-200k",IF(Main_Data[[#This Row],[Average_Cost_for_two]]&lt;=400000,"200k-400k",IF(Main_Data[[#This Row],[Average_Cost_for_two]]&lt;=600000,"400k-600k",IF(Main_Data[[#This Row],[Average_Cost_for_two]]&lt;=800000,"600k-800k"))))</f>
        <v>0-200k</v>
      </c>
    </row>
    <row r="5526" spans="1:21" x14ac:dyDescent="0.35">
      <c r="A5526">
        <v>18254541</v>
      </c>
      <c r="B5526" t="s">
        <v>11382</v>
      </c>
      <c r="C5526">
        <v>1</v>
      </c>
      <c r="D5526" t="s">
        <v>11220</v>
      </c>
      <c r="E5526" t="s">
        <v>11383</v>
      </c>
      <c r="F5526" t="s">
        <v>11233</v>
      </c>
      <c r="G5526" t="s">
        <v>11234</v>
      </c>
      <c r="H5526">
        <v>77.100030700000005</v>
      </c>
      <c r="I5526">
        <v>28.428682599999998</v>
      </c>
      <c r="J5526" t="s">
        <v>6012</v>
      </c>
      <c r="K5526" t="s">
        <v>26</v>
      </c>
      <c r="L5526" t="s">
        <v>27</v>
      </c>
      <c r="M5526" t="s">
        <v>34</v>
      </c>
      <c r="N5526" t="s">
        <v>27</v>
      </c>
      <c r="O5526" t="s">
        <v>27</v>
      </c>
      <c r="P5526">
        <v>2</v>
      </c>
      <c r="Q5526">
        <v>46</v>
      </c>
      <c r="R5526">
        <v>800</v>
      </c>
      <c r="S5526">
        <v>4</v>
      </c>
      <c r="T5526" s="1">
        <v>42258</v>
      </c>
      <c r="U5526" t="str">
        <f>IF(Main_Data[[#This Row],[Average_Cost_for_two]]&lt;=200000,"0-200k",IF(Main_Data[[#This Row],[Average_Cost_for_two]]&lt;=400000,"200k-400k",IF(Main_Data[[#This Row],[Average_Cost_for_two]]&lt;=600000,"400k-600k",IF(Main_Data[[#This Row],[Average_Cost_for_two]]&lt;=800000,"600k-800k"))))</f>
        <v>0-200k</v>
      </c>
    </row>
    <row r="5527" spans="1:21" x14ac:dyDescent="0.35">
      <c r="A5527">
        <v>305140</v>
      </c>
      <c r="B5527" t="s">
        <v>11384</v>
      </c>
      <c r="C5527">
        <v>1</v>
      </c>
      <c r="D5527" t="s">
        <v>11220</v>
      </c>
      <c r="E5527" t="s">
        <v>11385</v>
      </c>
      <c r="F5527" t="s">
        <v>11233</v>
      </c>
      <c r="G5527" t="s">
        <v>11234</v>
      </c>
      <c r="H5527">
        <v>77.1072554</v>
      </c>
      <c r="I5527">
        <v>28.429880600000001</v>
      </c>
      <c r="J5527" t="s">
        <v>25</v>
      </c>
      <c r="K5527" t="s">
        <v>26</v>
      </c>
      <c r="L5527" t="s">
        <v>27</v>
      </c>
      <c r="M5527" t="s">
        <v>27</v>
      </c>
      <c r="N5527" t="s">
        <v>27</v>
      </c>
      <c r="O5527" t="s">
        <v>27</v>
      </c>
      <c r="P5527">
        <v>1</v>
      </c>
      <c r="Q5527">
        <v>2</v>
      </c>
      <c r="R5527">
        <v>150</v>
      </c>
      <c r="S5527">
        <v>1</v>
      </c>
      <c r="T5527" s="1">
        <v>41176</v>
      </c>
      <c r="U5527" t="str">
        <f>IF(Main_Data[[#This Row],[Average_Cost_for_two]]&lt;=200000,"0-200k",IF(Main_Data[[#This Row],[Average_Cost_for_two]]&lt;=400000,"200k-400k",IF(Main_Data[[#This Row],[Average_Cost_for_two]]&lt;=600000,"400k-600k",IF(Main_Data[[#This Row],[Average_Cost_for_two]]&lt;=800000,"600k-800k"))))</f>
        <v>0-200k</v>
      </c>
    </row>
    <row r="5528" spans="1:21" x14ac:dyDescent="0.35">
      <c r="A5528">
        <v>18336484</v>
      </c>
      <c r="B5528" t="s">
        <v>11386</v>
      </c>
      <c r="C5528">
        <v>1</v>
      </c>
      <c r="D5528" t="s">
        <v>11220</v>
      </c>
      <c r="E5528" t="s">
        <v>11387</v>
      </c>
      <c r="F5528" t="s">
        <v>11388</v>
      </c>
      <c r="G5528" t="s">
        <v>11389</v>
      </c>
      <c r="H5528">
        <v>77.014344600000001</v>
      </c>
      <c r="I5528">
        <v>28.470041599999998</v>
      </c>
      <c r="J5528" t="s">
        <v>501</v>
      </c>
      <c r="K5528" t="s">
        <v>26</v>
      </c>
      <c r="L5528" t="s">
        <v>27</v>
      </c>
      <c r="M5528" t="s">
        <v>34</v>
      </c>
      <c r="N5528" t="s">
        <v>27</v>
      </c>
      <c r="O5528" t="s">
        <v>27</v>
      </c>
      <c r="P5528">
        <v>1</v>
      </c>
      <c r="Q5528">
        <v>32</v>
      </c>
      <c r="R5528">
        <v>450</v>
      </c>
      <c r="S5528">
        <v>3</v>
      </c>
      <c r="T5528" s="1">
        <v>41891</v>
      </c>
      <c r="U5528" t="str">
        <f>IF(Main_Data[[#This Row],[Average_Cost_for_two]]&lt;=200000,"0-200k",IF(Main_Data[[#This Row],[Average_Cost_for_two]]&lt;=400000,"200k-400k",IF(Main_Data[[#This Row],[Average_Cost_for_two]]&lt;=600000,"400k-600k",IF(Main_Data[[#This Row],[Average_Cost_for_two]]&lt;=800000,"600k-800k"))))</f>
        <v>0-200k</v>
      </c>
    </row>
    <row r="5529" spans="1:21" x14ac:dyDescent="0.35">
      <c r="A5529">
        <v>1655</v>
      </c>
      <c r="B5529" t="s">
        <v>11390</v>
      </c>
      <c r="C5529">
        <v>1</v>
      </c>
      <c r="D5529" t="s">
        <v>11220</v>
      </c>
      <c r="E5529" t="s">
        <v>11391</v>
      </c>
      <c r="F5529" t="s">
        <v>11392</v>
      </c>
      <c r="G5529" t="s">
        <v>11393</v>
      </c>
      <c r="H5529">
        <v>77.099343200000007</v>
      </c>
      <c r="I5529">
        <v>28.465885400000001</v>
      </c>
      <c r="J5529" t="s">
        <v>9305</v>
      </c>
      <c r="K5529" t="s">
        <v>26</v>
      </c>
      <c r="L5529" t="s">
        <v>27</v>
      </c>
      <c r="M5529" t="s">
        <v>27</v>
      </c>
      <c r="N5529" t="s">
        <v>27</v>
      </c>
      <c r="O5529" t="s">
        <v>27</v>
      </c>
      <c r="P5529">
        <v>1</v>
      </c>
      <c r="Q5529">
        <v>28</v>
      </c>
      <c r="R5529">
        <v>450</v>
      </c>
      <c r="S5529">
        <v>3</v>
      </c>
      <c r="T5529" s="1">
        <v>41156</v>
      </c>
      <c r="U5529" t="str">
        <f>IF(Main_Data[[#This Row],[Average_Cost_for_two]]&lt;=200000,"0-200k",IF(Main_Data[[#This Row],[Average_Cost_for_two]]&lt;=400000,"200k-400k",IF(Main_Data[[#This Row],[Average_Cost_for_two]]&lt;=600000,"400k-600k",IF(Main_Data[[#This Row],[Average_Cost_for_two]]&lt;=800000,"600k-800k"))))</f>
        <v>0-200k</v>
      </c>
    </row>
    <row r="5530" spans="1:21" x14ac:dyDescent="0.35">
      <c r="A5530">
        <v>18025103</v>
      </c>
      <c r="B5530" t="s">
        <v>11394</v>
      </c>
      <c r="C5530">
        <v>1</v>
      </c>
      <c r="D5530" t="s">
        <v>11220</v>
      </c>
      <c r="E5530" t="s">
        <v>11395</v>
      </c>
      <c r="F5530" t="s">
        <v>11396</v>
      </c>
      <c r="G5530" t="s">
        <v>11397</v>
      </c>
      <c r="H5530">
        <v>77.0870678</v>
      </c>
      <c r="I5530">
        <v>28.462560199999999</v>
      </c>
      <c r="J5530" t="s">
        <v>11398</v>
      </c>
      <c r="K5530" t="s">
        <v>26</v>
      </c>
      <c r="L5530" t="s">
        <v>34</v>
      </c>
      <c r="M5530" t="s">
        <v>34</v>
      </c>
      <c r="N5530" t="s">
        <v>27</v>
      </c>
      <c r="O5530" t="s">
        <v>27</v>
      </c>
      <c r="P5530">
        <v>3</v>
      </c>
      <c r="Q5530">
        <v>344</v>
      </c>
      <c r="R5530">
        <v>1100</v>
      </c>
      <c r="S5530">
        <v>4</v>
      </c>
      <c r="T5530" s="1">
        <v>41175</v>
      </c>
      <c r="U5530" t="str">
        <f>IF(Main_Data[[#This Row],[Average_Cost_for_two]]&lt;=200000,"0-200k",IF(Main_Data[[#This Row],[Average_Cost_for_two]]&lt;=400000,"200k-400k",IF(Main_Data[[#This Row],[Average_Cost_for_two]]&lt;=600000,"400k-600k",IF(Main_Data[[#This Row],[Average_Cost_for_two]]&lt;=800000,"600k-800k"))))</f>
        <v>0-200k</v>
      </c>
    </row>
    <row r="5531" spans="1:21" x14ac:dyDescent="0.35">
      <c r="A5531">
        <v>3700037</v>
      </c>
      <c r="B5531" t="s">
        <v>11399</v>
      </c>
      <c r="C5531">
        <v>1</v>
      </c>
      <c r="D5531" t="s">
        <v>2864</v>
      </c>
      <c r="E5531" t="s">
        <v>11400</v>
      </c>
      <c r="F5531" t="s">
        <v>4215</v>
      </c>
      <c r="G5531" t="s">
        <v>4216</v>
      </c>
      <c r="H5531">
        <v>79.83376389</v>
      </c>
      <c r="I5531">
        <v>11.931044440000001</v>
      </c>
      <c r="J5531" t="s">
        <v>11401</v>
      </c>
      <c r="K5531" t="s">
        <v>26</v>
      </c>
      <c r="L5531" t="s">
        <v>27</v>
      </c>
      <c r="M5531" t="s">
        <v>27</v>
      </c>
      <c r="N5531" t="s">
        <v>27</v>
      </c>
      <c r="O5531" t="s">
        <v>27</v>
      </c>
      <c r="P5531">
        <v>4</v>
      </c>
      <c r="Q5531">
        <v>456</v>
      </c>
      <c r="R5531">
        <v>1500</v>
      </c>
      <c r="S5531">
        <v>4</v>
      </c>
      <c r="T5531" s="1">
        <v>42023</v>
      </c>
      <c r="U5531" t="str">
        <f>IF(Main_Data[[#This Row],[Average_Cost_for_two]]&lt;=200000,"0-200k",IF(Main_Data[[#This Row],[Average_Cost_for_two]]&lt;=400000,"200k-400k",IF(Main_Data[[#This Row],[Average_Cost_for_two]]&lt;=600000,"400k-600k",IF(Main_Data[[#This Row],[Average_Cost_for_two]]&lt;=800000,"600k-800k"))))</f>
        <v>0-200k</v>
      </c>
    </row>
    <row r="5532" spans="1:21" x14ac:dyDescent="0.35">
      <c r="A5532">
        <v>130888</v>
      </c>
      <c r="B5532" t="s">
        <v>11402</v>
      </c>
      <c r="C5532">
        <v>1</v>
      </c>
      <c r="D5532" t="s">
        <v>2847</v>
      </c>
      <c r="E5532" t="s">
        <v>11403</v>
      </c>
      <c r="F5532" t="s">
        <v>4177</v>
      </c>
      <c r="G5532" t="s">
        <v>4178</v>
      </c>
      <c r="H5532">
        <v>73.825363999999993</v>
      </c>
      <c r="I5532">
        <v>15.496162</v>
      </c>
      <c r="J5532" t="s">
        <v>11404</v>
      </c>
      <c r="K5532" t="s">
        <v>26</v>
      </c>
      <c r="L5532" t="s">
        <v>27</v>
      </c>
      <c r="M5532" t="s">
        <v>27</v>
      </c>
      <c r="N5532" t="s">
        <v>27</v>
      </c>
      <c r="O5532" t="s">
        <v>27</v>
      </c>
      <c r="P5532">
        <v>4</v>
      </c>
      <c r="Q5532">
        <v>681</v>
      </c>
      <c r="R5532">
        <v>1500</v>
      </c>
      <c r="S5532">
        <v>5</v>
      </c>
      <c r="T5532" s="1">
        <v>41991</v>
      </c>
      <c r="U5532" t="str">
        <f>IF(Main_Data[[#This Row],[Average_Cost_for_two]]&lt;=200000,"0-200k",IF(Main_Data[[#This Row],[Average_Cost_for_two]]&lt;=400000,"200k-400k",IF(Main_Data[[#This Row],[Average_Cost_for_two]]&lt;=600000,"400k-600k",IF(Main_Data[[#This Row],[Average_Cost_for_two]]&lt;=800000,"600k-800k"))))</f>
        <v>0-200k</v>
      </c>
    </row>
    <row r="5533" spans="1:21" x14ac:dyDescent="0.35">
      <c r="A5533">
        <v>3700036</v>
      </c>
      <c r="B5533" t="s">
        <v>11405</v>
      </c>
      <c r="C5533">
        <v>1</v>
      </c>
      <c r="D5533" t="s">
        <v>2864</v>
      </c>
      <c r="E5533" t="s">
        <v>11298</v>
      </c>
      <c r="F5533" t="s">
        <v>11299</v>
      </c>
      <c r="G5533" t="s">
        <v>11300</v>
      </c>
      <c r="H5533">
        <v>79.835755559999996</v>
      </c>
      <c r="I5533">
        <v>11.93315278</v>
      </c>
      <c r="J5533" t="s">
        <v>11406</v>
      </c>
      <c r="K5533" t="s">
        <v>26</v>
      </c>
      <c r="L5533" t="s">
        <v>27</v>
      </c>
      <c r="M5533" t="s">
        <v>27</v>
      </c>
      <c r="N5533" t="s">
        <v>27</v>
      </c>
      <c r="O5533" t="s">
        <v>27</v>
      </c>
      <c r="P5533">
        <v>4</v>
      </c>
      <c r="Q5533">
        <v>192</v>
      </c>
      <c r="R5533">
        <v>1500</v>
      </c>
      <c r="S5533">
        <v>4</v>
      </c>
      <c r="T5533" s="1">
        <v>40502</v>
      </c>
      <c r="U5533" t="str">
        <f>IF(Main_Data[[#This Row],[Average_Cost_for_two]]&lt;=200000,"0-200k",IF(Main_Data[[#This Row],[Average_Cost_for_two]]&lt;=400000,"200k-400k",IF(Main_Data[[#This Row],[Average_Cost_for_two]]&lt;=600000,"400k-600k",IF(Main_Data[[#This Row],[Average_Cost_for_two]]&lt;=800000,"600k-800k"))))</f>
        <v>0-200k</v>
      </c>
    </row>
    <row r="5534" spans="1:21" x14ac:dyDescent="0.35">
      <c r="A5534">
        <v>18446404</v>
      </c>
      <c r="B5534" t="s">
        <v>5059</v>
      </c>
      <c r="C5534">
        <v>1</v>
      </c>
      <c r="D5534" t="s">
        <v>11220</v>
      </c>
      <c r="E5534" t="s">
        <v>11407</v>
      </c>
      <c r="F5534" t="s">
        <v>11252</v>
      </c>
      <c r="G5534" t="s">
        <v>11253</v>
      </c>
      <c r="H5534">
        <v>77.080139000000003</v>
      </c>
      <c r="I5534">
        <v>28.510971399999999</v>
      </c>
      <c r="J5534" t="s">
        <v>11408</v>
      </c>
      <c r="K5534" t="s">
        <v>26</v>
      </c>
      <c r="L5534" t="s">
        <v>27</v>
      </c>
      <c r="M5534" t="s">
        <v>27</v>
      </c>
      <c r="N5534" t="s">
        <v>27</v>
      </c>
      <c r="O5534" t="s">
        <v>27</v>
      </c>
      <c r="P5534">
        <v>2</v>
      </c>
      <c r="Q5534">
        <v>6</v>
      </c>
      <c r="R5534">
        <v>700</v>
      </c>
      <c r="S5534">
        <v>3</v>
      </c>
      <c r="T5534" s="1">
        <v>41523</v>
      </c>
      <c r="U5534" t="str">
        <f>IF(Main_Data[[#This Row],[Average_Cost_for_two]]&lt;=200000,"0-200k",IF(Main_Data[[#This Row],[Average_Cost_for_two]]&lt;=400000,"200k-400k",IF(Main_Data[[#This Row],[Average_Cost_for_two]]&lt;=600000,"400k-600k",IF(Main_Data[[#This Row],[Average_Cost_for_two]]&lt;=800000,"600k-800k"))))</f>
        <v>0-200k</v>
      </c>
    </row>
    <row r="5535" spans="1:21" x14ac:dyDescent="0.35">
      <c r="A5535">
        <v>18435802</v>
      </c>
      <c r="B5535" t="s">
        <v>5134</v>
      </c>
      <c r="C5535">
        <v>1</v>
      </c>
      <c r="D5535" t="s">
        <v>11220</v>
      </c>
      <c r="E5535" t="s">
        <v>11253</v>
      </c>
      <c r="F5535" t="s">
        <v>11252</v>
      </c>
      <c r="G5535" t="s">
        <v>11253</v>
      </c>
      <c r="H5535">
        <v>77.083562200000003</v>
      </c>
      <c r="I5535">
        <v>28.5009896</v>
      </c>
      <c r="J5535" t="s">
        <v>5135</v>
      </c>
      <c r="K5535" t="s">
        <v>26</v>
      </c>
      <c r="L5535" t="s">
        <v>27</v>
      </c>
      <c r="M5535" t="s">
        <v>34</v>
      </c>
      <c r="N5535" t="s">
        <v>27</v>
      </c>
      <c r="O5535" t="s">
        <v>27</v>
      </c>
      <c r="P5535">
        <v>2</v>
      </c>
      <c r="Q5535">
        <v>7</v>
      </c>
      <c r="R5535">
        <v>700</v>
      </c>
      <c r="S5535">
        <v>3</v>
      </c>
      <c r="T5535" s="1">
        <v>41895</v>
      </c>
      <c r="U5535" t="str">
        <f>IF(Main_Data[[#This Row],[Average_Cost_for_two]]&lt;=200000,"0-200k",IF(Main_Data[[#This Row],[Average_Cost_for_two]]&lt;=400000,"200k-400k",IF(Main_Data[[#This Row],[Average_Cost_for_two]]&lt;=600000,"400k-600k",IF(Main_Data[[#This Row],[Average_Cost_for_two]]&lt;=800000,"600k-800k"))))</f>
        <v>0-200k</v>
      </c>
    </row>
    <row r="5536" spans="1:21" x14ac:dyDescent="0.35">
      <c r="A5536">
        <v>18337882</v>
      </c>
      <c r="B5536" t="s">
        <v>494</v>
      </c>
      <c r="C5536">
        <v>1</v>
      </c>
      <c r="D5536" t="s">
        <v>11220</v>
      </c>
      <c r="E5536" t="s">
        <v>11409</v>
      </c>
      <c r="F5536" t="s">
        <v>11410</v>
      </c>
      <c r="G5536" t="s">
        <v>11409</v>
      </c>
      <c r="H5536">
        <v>77.056311399999998</v>
      </c>
      <c r="I5536">
        <v>28.4435939</v>
      </c>
      <c r="J5536" t="s">
        <v>498</v>
      </c>
      <c r="K5536" t="s">
        <v>26</v>
      </c>
      <c r="L5536" t="s">
        <v>27</v>
      </c>
      <c r="M5536" t="s">
        <v>34</v>
      </c>
      <c r="N5536" t="s">
        <v>27</v>
      </c>
      <c r="O5536" t="s">
        <v>27</v>
      </c>
      <c r="P5536">
        <v>2</v>
      </c>
      <c r="Q5536">
        <v>3</v>
      </c>
      <c r="R5536">
        <v>800</v>
      </c>
      <c r="S5536">
        <v>1</v>
      </c>
      <c r="T5536" s="1">
        <v>40801</v>
      </c>
      <c r="U5536" t="str">
        <f>IF(Main_Data[[#This Row],[Average_Cost_for_two]]&lt;=200000,"0-200k",IF(Main_Data[[#This Row],[Average_Cost_for_two]]&lt;=400000,"200k-400k",IF(Main_Data[[#This Row],[Average_Cost_for_two]]&lt;=600000,"400k-600k",IF(Main_Data[[#This Row],[Average_Cost_for_two]]&lt;=800000,"600k-800k"))))</f>
        <v>0-200k</v>
      </c>
    </row>
    <row r="5537" spans="1:21" x14ac:dyDescent="0.35">
      <c r="A5537">
        <v>300082</v>
      </c>
      <c r="B5537" t="s">
        <v>11411</v>
      </c>
      <c r="C5537">
        <v>1</v>
      </c>
      <c r="D5537" t="s">
        <v>11220</v>
      </c>
      <c r="E5537" t="s">
        <v>11412</v>
      </c>
      <c r="F5537" t="s">
        <v>11413</v>
      </c>
      <c r="G5537" t="s">
        <v>11414</v>
      </c>
      <c r="H5537">
        <v>77.083562200000003</v>
      </c>
      <c r="I5537">
        <v>28.460470000000001</v>
      </c>
      <c r="J5537" t="s">
        <v>25</v>
      </c>
      <c r="K5537" t="s">
        <v>26</v>
      </c>
      <c r="L5537" t="s">
        <v>27</v>
      </c>
      <c r="M5537" t="s">
        <v>27</v>
      </c>
      <c r="N5537" t="s">
        <v>27</v>
      </c>
      <c r="O5537" t="s">
        <v>27</v>
      </c>
      <c r="P5537">
        <v>1</v>
      </c>
      <c r="Q5537">
        <v>7</v>
      </c>
      <c r="R5537">
        <v>200</v>
      </c>
      <c r="S5537">
        <v>3</v>
      </c>
      <c r="T5537" s="1">
        <v>40443</v>
      </c>
      <c r="U5537" t="str">
        <f>IF(Main_Data[[#This Row],[Average_Cost_for_two]]&lt;=200000,"0-200k",IF(Main_Data[[#This Row],[Average_Cost_for_two]]&lt;=400000,"200k-400k",IF(Main_Data[[#This Row],[Average_Cost_for_two]]&lt;=600000,"400k-600k",IF(Main_Data[[#This Row],[Average_Cost_for_two]]&lt;=800000,"600k-800k"))))</f>
        <v>0-200k</v>
      </c>
    </row>
    <row r="5538" spans="1:21" x14ac:dyDescent="0.35">
      <c r="A5538">
        <v>9122</v>
      </c>
      <c r="B5538" t="s">
        <v>11415</v>
      </c>
      <c r="C5538">
        <v>1</v>
      </c>
      <c r="D5538" t="s">
        <v>11220</v>
      </c>
      <c r="E5538" t="s">
        <v>11416</v>
      </c>
      <c r="F5538" t="s">
        <v>11413</v>
      </c>
      <c r="G5538" t="s">
        <v>11414</v>
      </c>
      <c r="H5538">
        <v>77.084281599999997</v>
      </c>
      <c r="I5538">
        <v>28.460359799999999</v>
      </c>
      <c r="J5538" t="s">
        <v>795</v>
      </c>
      <c r="K5538" t="s">
        <v>26</v>
      </c>
      <c r="L5538" t="s">
        <v>27</v>
      </c>
      <c r="M5538" t="s">
        <v>27</v>
      </c>
      <c r="N5538" t="s">
        <v>27</v>
      </c>
      <c r="O5538" t="s">
        <v>27</v>
      </c>
      <c r="P5538">
        <v>1</v>
      </c>
      <c r="Q5538">
        <v>66</v>
      </c>
      <c r="R5538">
        <v>200</v>
      </c>
      <c r="S5538">
        <v>4</v>
      </c>
      <c r="T5538" s="1">
        <v>42258</v>
      </c>
      <c r="U5538" t="str">
        <f>IF(Main_Data[[#This Row],[Average_Cost_for_two]]&lt;=200000,"0-200k",IF(Main_Data[[#This Row],[Average_Cost_for_two]]&lt;=400000,"200k-400k",IF(Main_Data[[#This Row],[Average_Cost_for_two]]&lt;=600000,"400k-600k",IF(Main_Data[[#This Row],[Average_Cost_for_two]]&lt;=800000,"600k-800k"))))</f>
        <v>0-200k</v>
      </c>
    </row>
    <row r="5539" spans="1:21" x14ac:dyDescent="0.35">
      <c r="A5539">
        <v>3100030</v>
      </c>
      <c r="B5539" t="s">
        <v>11417</v>
      </c>
      <c r="C5539">
        <v>1</v>
      </c>
      <c r="D5539" t="s">
        <v>11418</v>
      </c>
      <c r="E5539" t="s">
        <v>11419</v>
      </c>
      <c r="F5539" t="s">
        <v>11420</v>
      </c>
      <c r="G5539" t="s">
        <v>11421</v>
      </c>
      <c r="H5539">
        <v>74.850066670000004</v>
      </c>
      <c r="I5539">
        <v>12.87582222</v>
      </c>
      <c r="J5539" t="s">
        <v>475</v>
      </c>
      <c r="K5539" t="s">
        <v>26</v>
      </c>
      <c r="L5539" t="s">
        <v>27</v>
      </c>
      <c r="M5539" t="s">
        <v>27</v>
      </c>
      <c r="N5539" t="s">
        <v>27</v>
      </c>
      <c r="O5539" t="s">
        <v>27</v>
      </c>
      <c r="P5539">
        <v>4</v>
      </c>
      <c r="Q5539">
        <v>183</v>
      </c>
      <c r="R5539">
        <v>1500</v>
      </c>
      <c r="S5539">
        <v>4</v>
      </c>
      <c r="T5539" s="1">
        <v>41552</v>
      </c>
      <c r="U5539" t="str">
        <f>IF(Main_Data[[#This Row],[Average_Cost_for_two]]&lt;=200000,"0-200k",IF(Main_Data[[#This Row],[Average_Cost_for_two]]&lt;=400000,"200k-400k",IF(Main_Data[[#This Row],[Average_Cost_for_two]]&lt;=600000,"400k-600k",IF(Main_Data[[#This Row],[Average_Cost_for_two]]&lt;=800000,"600k-800k"))))</f>
        <v>0-200k</v>
      </c>
    </row>
    <row r="5540" spans="1:21" x14ac:dyDescent="0.35">
      <c r="A5540">
        <v>302288</v>
      </c>
      <c r="B5540" t="s">
        <v>11422</v>
      </c>
      <c r="C5540">
        <v>1</v>
      </c>
      <c r="D5540" t="s">
        <v>11220</v>
      </c>
      <c r="E5540" t="s">
        <v>11423</v>
      </c>
      <c r="F5540" t="s">
        <v>11424</v>
      </c>
      <c r="G5540" t="s">
        <v>11425</v>
      </c>
      <c r="H5540">
        <v>77.083909660000003</v>
      </c>
      <c r="I5540">
        <v>28.46844136</v>
      </c>
      <c r="J5540" t="s">
        <v>5124</v>
      </c>
      <c r="K5540" t="s">
        <v>26</v>
      </c>
      <c r="L5540" t="s">
        <v>27</v>
      </c>
      <c r="M5540" t="s">
        <v>34</v>
      </c>
      <c r="N5540" t="s">
        <v>27</v>
      </c>
      <c r="O5540" t="s">
        <v>27</v>
      </c>
      <c r="P5540">
        <v>3</v>
      </c>
      <c r="Q5540">
        <v>351</v>
      </c>
      <c r="R5540">
        <v>1000</v>
      </c>
      <c r="S5540">
        <v>4</v>
      </c>
      <c r="T5540" s="1">
        <v>43313</v>
      </c>
      <c r="U5540" t="str">
        <f>IF(Main_Data[[#This Row],[Average_Cost_for_two]]&lt;=200000,"0-200k",IF(Main_Data[[#This Row],[Average_Cost_for_two]]&lt;=400000,"200k-400k",IF(Main_Data[[#This Row],[Average_Cost_for_two]]&lt;=600000,"400k-600k",IF(Main_Data[[#This Row],[Average_Cost_for_two]]&lt;=800000,"600k-800k"))))</f>
        <v>0-200k</v>
      </c>
    </row>
    <row r="5541" spans="1:21" x14ac:dyDescent="0.35">
      <c r="A5541">
        <v>18439181</v>
      </c>
      <c r="B5541" t="s">
        <v>11426</v>
      </c>
      <c r="C5541">
        <v>1</v>
      </c>
      <c r="D5541" t="s">
        <v>10917</v>
      </c>
      <c r="E5541" t="s">
        <v>11427</v>
      </c>
      <c r="F5541" t="s">
        <v>11428</v>
      </c>
      <c r="G5541" t="s">
        <v>11429</v>
      </c>
      <c r="H5541">
        <v>72.772697289999996</v>
      </c>
      <c r="I5541">
        <v>21.14956883</v>
      </c>
      <c r="J5541" t="s">
        <v>3739</v>
      </c>
      <c r="K5541" t="s">
        <v>26</v>
      </c>
      <c r="L5541" t="s">
        <v>27</v>
      </c>
      <c r="M5541" t="s">
        <v>27</v>
      </c>
      <c r="N5541" t="s">
        <v>27</v>
      </c>
      <c r="O5541" t="s">
        <v>27</v>
      </c>
      <c r="P5541">
        <v>4</v>
      </c>
      <c r="Q5541">
        <v>47</v>
      </c>
      <c r="R5541">
        <v>1500</v>
      </c>
      <c r="S5541">
        <v>3</v>
      </c>
      <c r="T5541" s="1">
        <v>40454</v>
      </c>
      <c r="U5541" t="str">
        <f>IF(Main_Data[[#This Row],[Average_Cost_for_two]]&lt;=200000,"0-200k",IF(Main_Data[[#This Row],[Average_Cost_for_two]]&lt;=400000,"200k-400k",IF(Main_Data[[#This Row],[Average_Cost_for_two]]&lt;=600000,"400k-600k",IF(Main_Data[[#This Row],[Average_Cost_for_two]]&lt;=800000,"600k-800k"))))</f>
        <v>0-200k</v>
      </c>
    </row>
    <row r="5542" spans="1:21" x14ac:dyDescent="0.35">
      <c r="A5542">
        <v>18409224</v>
      </c>
      <c r="B5542" t="s">
        <v>11430</v>
      </c>
      <c r="C5542">
        <v>1</v>
      </c>
      <c r="D5542" t="s">
        <v>11220</v>
      </c>
      <c r="E5542" t="s">
        <v>11431</v>
      </c>
      <c r="F5542" t="s">
        <v>11287</v>
      </c>
      <c r="G5542" t="s">
        <v>11288</v>
      </c>
      <c r="H5542">
        <v>77.088642899999996</v>
      </c>
      <c r="I5542">
        <v>28.495069099999998</v>
      </c>
      <c r="J5542" t="s">
        <v>11432</v>
      </c>
      <c r="K5542" t="s">
        <v>26</v>
      </c>
      <c r="L5542" t="s">
        <v>27</v>
      </c>
      <c r="M5542" t="s">
        <v>27</v>
      </c>
      <c r="N5542" t="s">
        <v>27</v>
      </c>
      <c r="O5542" t="s">
        <v>27</v>
      </c>
      <c r="P5542">
        <v>3</v>
      </c>
      <c r="Q5542">
        <v>177</v>
      </c>
      <c r="R5542">
        <v>1200</v>
      </c>
      <c r="S5542">
        <v>5</v>
      </c>
      <c r="T5542" s="1">
        <v>42224</v>
      </c>
      <c r="U5542" t="str">
        <f>IF(Main_Data[[#This Row],[Average_Cost_for_two]]&lt;=200000,"0-200k",IF(Main_Data[[#This Row],[Average_Cost_for_two]]&lt;=400000,"200k-400k",IF(Main_Data[[#This Row],[Average_Cost_for_two]]&lt;=600000,"400k-600k",IF(Main_Data[[#This Row],[Average_Cost_for_two]]&lt;=800000,"600k-800k"))))</f>
        <v>0-200k</v>
      </c>
    </row>
    <row r="5543" spans="1:21" x14ac:dyDescent="0.35">
      <c r="A5543">
        <v>308357</v>
      </c>
      <c r="B5543" t="s">
        <v>11433</v>
      </c>
      <c r="C5543">
        <v>1</v>
      </c>
      <c r="D5543" t="s">
        <v>11220</v>
      </c>
      <c r="E5543" t="s">
        <v>11434</v>
      </c>
      <c r="F5543" t="s">
        <v>11287</v>
      </c>
      <c r="G5543" t="s">
        <v>11288</v>
      </c>
      <c r="H5543">
        <v>77.088373200000007</v>
      </c>
      <c r="I5543">
        <v>28.494774199999998</v>
      </c>
      <c r="J5543" t="s">
        <v>2485</v>
      </c>
      <c r="K5543" t="s">
        <v>26</v>
      </c>
      <c r="L5543" t="s">
        <v>34</v>
      </c>
      <c r="M5543" t="s">
        <v>27</v>
      </c>
      <c r="N5543" t="s">
        <v>27</v>
      </c>
      <c r="O5543" t="s">
        <v>27</v>
      </c>
      <c r="P5543">
        <v>3</v>
      </c>
      <c r="Q5543">
        <v>313</v>
      </c>
      <c r="R5543">
        <v>1800</v>
      </c>
      <c r="S5543">
        <v>4</v>
      </c>
      <c r="T5543" s="1">
        <v>43329</v>
      </c>
      <c r="U5543" t="str">
        <f>IF(Main_Data[[#This Row],[Average_Cost_for_two]]&lt;=200000,"0-200k",IF(Main_Data[[#This Row],[Average_Cost_for_two]]&lt;=400000,"200k-400k",IF(Main_Data[[#This Row],[Average_Cost_for_two]]&lt;=600000,"400k-600k",IF(Main_Data[[#This Row],[Average_Cost_for_two]]&lt;=800000,"600k-800k"))))</f>
        <v>0-200k</v>
      </c>
    </row>
    <row r="5544" spans="1:21" x14ac:dyDescent="0.35">
      <c r="A5544">
        <v>309883</v>
      </c>
      <c r="B5544" t="s">
        <v>10909</v>
      </c>
      <c r="C5544">
        <v>1</v>
      </c>
      <c r="D5544" t="s">
        <v>11220</v>
      </c>
      <c r="E5544" t="s">
        <v>11435</v>
      </c>
      <c r="F5544" t="s">
        <v>11287</v>
      </c>
      <c r="G5544" t="s">
        <v>11288</v>
      </c>
      <c r="H5544">
        <v>77.088598000000005</v>
      </c>
      <c r="I5544">
        <v>28.495109599999999</v>
      </c>
      <c r="J5544" t="s">
        <v>25</v>
      </c>
      <c r="K5544" t="s">
        <v>26</v>
      </c>
      <c r="L5544" t="s">
        <v>27</v>
      </c>
      <c r="M5544" t="s">
        <v>27</v>
      </c>
      <c r="N5544" t="s">
        <v>27</v>
      </c>
      <c r="O5544" t="s">
        <v>27</v>
      </c>
      <c r="P5544">
        <v>3</v>
      </c>
      <c r="Q5544">
        <v>734</v>
      </c>
      <c r="R5544">
        <v>1100</v>
      </c>
      <c r="S5544">
        <v>4</v>
      </c>
      <c r="T5544" s="1">
        <v>43339</v>
      </c>
      <c r="U5544" t="str">
        <f>IF(Main_Data[[#This Row],[Average_Cost_for_two]]&lt;=200000,"0-200k",IF(Main_Data[[#This Row],[Average_Cost_for_two]]&lt;=400000,"200k-400k",IF(Main_Data[[#This Row],[Average_Cost_for_two]]&lt;=600000,"400k-600k",IF(Main_Data[[#This Row],[Average_Cost_for_two]]&lt;=800000,"600k-800k"))))</f>
        <v>0-200k</v>
      </c>
    </row>
    <row r="5545" spans="1:21" x14ac:dyDescent="0.35">
      <c r="A5545">
        <v>4992</v>
      </c>
      <c r="B5545" t="s">
        <v>11436</v>
      </c>
      <c r="C5545">
        <v>1</v>
      </c>
      <c r="D5545" t="s">
        <v>11220</v>
      </c>
      <c r="E5545" t="s">
        <v>11437</v>
      </c>
      <c r="F5545" t="s">
        <v>11438</v>
      </c>
      <c r="G5545" t="s">
        <v>11439</v>
      </c>
      <c r="H5545">
        <v>77.093340699999999</v>
      </c>
      <c r="I5545">
        <v>28.487788200000001</v>
      </c>
      <c r="J5545" t="s">
        <v>3650</v>
      </c>
      <c r="K5545" t="s">
        <v>26</v>
      </c>
      <c r="L5545" t="s">
        <v>34</v>
      </c>
      <c r="M5545" t="s">
        <v>27</v>
      </c>
      <c r="N5545" t="s">
        <v>27</v>
      </c>
      <c r="O5545" t="s">
        <v>27</v>
      </c>
      <c r="P5545">
        <v>3</v>
      </c>
      <c r="Q5545">
        <v>185</v>
      </c>
      <c r="R5545">
        <v>1200</v>
      </c>
      <c r="S5545">
        <v>3</v>
      </c>
      <c r="T5545" s="1">
        <v>40408</v>
      </c>
      <c r="U5545" t="str">
        <f>IF(Main_Data[[#This Row],[Average_Cost_for_two]]&lt;=200000,"0-200k",IF(Main_Data[[#This Row],[Average_Cost_for_two]]&lt;=400000,"200k-400k",IF(Main_Data[[#This Row],[Average_Cost_for_two]]&lt;=600000,"400k-600k",IF(Main_Data[[#This Row],[Average_Cost_for_two]]&lt;=800000,"600k-800k"))))</f>
        <v>0-200k</v>
      </c>
    </row>
    <row r="5546" spans="1:21" x14ac:dyDescent="0.35">
      <c r="A5546">
        <v>5960</v>
      </c>
      <c r="B5546" t="s">
        <v>11440</v>
      </c>
      <c r="C5546">
        <v>1</v>
      </c>
      <c r="D5546" t="s">
        <v>11220</v>
      </c>
      <c r="E5546" t="s">
        <v>11441</v>
      </c>
      <c r="F5546" t="s">
        <v>11293</v>
      </c>
      <c r="G5546" t="s">
        <v>11294</v>
      </c>
      <c r="H5546">
        <v>77.082213300000006</v>
      </c>
      <c r="I5546">
        <v>28.467154099999998</v>
      </c>
      <c r="J5546" t="s">
        <v>622</v>
      </c>
      <c r="K5546" t="s">
        <v>26</v>
      </c>
      <c r="L5546" t="s">
        <v>34</v>
      </c>
      <c r="M5546" t="s">
        <v>27</v>
      </c>
      <c r="N5546" t="s">
        <v>27</v>
      </c>
      <c r="O5546" t="s">
        <v>27</v>
      </c>
      <c r="P5546">
        <v>3</v>
      </c>
      <c r="Q5546">
        <v>294</v>
      </c>
      <c r="R5546">
        <v>1700</v>
      </c>
      <c r="S5546">
        <v>3</v>
      </c>
      <c r="T5546" s="1">
        <v>42244</v>
      </c>
      <c r="U5546" t="str">
        <f>IF(Main_Data[[#This Row],[Average_Cost_for_two]]&lt;=200000,"0-200k",IF(Main_Data[[#This Row],[Average_Cost_for_two]]&lt;=400000,"200k-400k",IF(Main_Data[[#This Row],[Average_Cost_for_two]]&lt;=600000,"400k-600k",IF(Main_Data[[#This Row],[Average_Cost_for_two]]&lt;=800000,"600k-800k"))))</f>
        <v>0-200k</v>
      </c>
    </row>
    <row r="5547" spans="1:21" x14ac:dyDescent="0.35">
      <c r="A5547">
        <v>4620</v>
      </c>
      <c r="B5547" t="s">
        <v>4783</v>
      </c>
      <c r="C5547">
        <v>1</v>
      </c>
      <c r="D5547" t="s">
        <v>11220</v>
      </c>
      <c r="E5547" t="s">
        <v>11442</v>
      </c>
      <c r="F5547" t="s">
        <v>11293</v>
      </c>
      <c r="G5547" t="s">
        <v>11294</v>
      </c>
      <c r="H5547">
        <v>77.0812241</v>
      </c>
      <c r="I5547">
        <v>28.467148699999999</v>
      </c>
      <c r="J5547" t="s">
        <v>704</v>
      </c>
      <c r="K5547" t="s">
        <v>26</v>
      </c>
      <c r="L5547" t="s">
        <v>27</v>
      </c>
      <c r="M5547" t="s">
        <v>27</v>
      </c>
      <c r="N5547" t="s">
        <v>27</v>
      </c>
      <c r="O5547" t="s">
        <v>27</v>
      </c>
      <c r="P5547">
        <v>2</v>
      </c>
      <c r="Q5547">
        <v>88</v>
      </c>
      <c r="R5547">
        <v>800</v>
      </c>
      <c r="S5547">
        <v>2</v>
      </c>
      <c r="T5547" s="1">
        <v>42955</v>
      </c>
      <c r="U5547" t="str">
        <f>IF(Main_Data[[#This Row],[Average_Cost_for_two]]&lt;=200000,"0-200k",IF(Main_Data[[#This Row],[Average_Cost_for_two]]&lt;=400000,"200k-400k",IF(Main_Data[[#This Row],[Average_Cost_for_two]]&lt;=600000,"400k-600k",IF(Main_Data[[#This Row],[Average_Cost_for_two]]&lt;=800000,"600k-800k"))))</f>
        <v>0-200k</v>
      </c>
    </row>
    <row r="5548" spans="1:21" x14ac:dyDescent="0.35">
      <c r="A5548">
        <v>8805</v>
      </c>
      <c r="B5548" t="s">
        <v>11443</v>
      </c>
      <c r="C5548">
        <v>1</v>
      </c>
      <c r="D5548" t="s">
        <v>11220</v>
      </c>
      <c r="E5548" t="s">
        <v>11444</v>
      </c>
      <c r="F5548" t="s">
        <v>11445</v>
      </c>
      <c r="G5548" t="s">
        <v>11446</v>
      </c>
      <c r="H5548">
        <v>77.093235030000002</v>
      </c>
      <c r="I5548">
        <v>28.47573225</v>
      </c>
      <c r="J5548" t="s">
        <v>589</v>
      </c>
      <c r="K5548" t="s">
        <v>26</v>
      </c>
      <c r="L5548" t="s">
        <v>27</v>
      </c>
      <c r="M5548" t="s">
        <v>27</v>
      </c>
      <c r="N5548" t="s">
        <v>27</v>
      </c>
      <c r="O5548" t="s">
        <v>27</v>
      </c>
      <c r="P5548">
        <v>3</v>
      </c>
      <c r="Q5548">
        <v>49</v>
      </c>
      <c r="R5548">
        <v>1500</v>
      </c>
      <c r="S5548">
        <v>3</v>
      </c>
      <c r="T5548" s="1">
        <v>40404</v>
      </c>
      <c r="U5548" t="str">
        <f>IF(Main_Data[[#This Row],[Average_Cost_for_two]]&lt;=200000,"0-200k",IF(Main_Data[[#This Row],[Average_Cost_for_two]]&lt;=400000,"200k-400k",IF(Main_Data[[#This Row],[Average_Cost_for_two]]&lt;=600000,"400k-600k",IF(Main_Data[[#This Row],[Average_Cost_for_two]]&lt;=800000,"600k-800k"))))</f>
        <v>0-200k</v>
      </c>
    </row>
    <row r="5549" spans="1:21" x14ac:dyDescent="0.35">
      <c r="A5549">
        <v>308605</v>
      </c>
      <c r="B5549" t="s">
        <v>11447</v>
      </c>
      <c r="C5549">
        <v>1</v>
      </c>
      <c r="D5549" t="s">
        <v>11220</v>
      </c>
      <c r="E5549" t="s">
        <v>11448</v>
      </c>
      <c r="F5549" t="s">
        <v>11304</v>
      </c>
      <c r="G5549" t="s">
        <v>11305</v>
      </c>
      <c r="H5549">
        <v>77.079352779999994</v>
      </c>
      <c r="I5549">
        <v>28.46121389</v>
      </c>
      <c r="J5549" t="s">
        <v>2643</v>
      </c>
      <c r="K5549" t="s">
        <v>26</v>
      </c>
      <c r="L5549" t="s">
        <v>27</v>
      </c>
      <c r="M5549" t="s">
        <v>27</v>
      </c>
      <c r="N5549" t="s">
        <v>27</v>
      </c>
      <c r="O5549" t="s">
        <v>27</v>
      </c>
      <c r="P5549">
        <v>2</v>
      </c>
      <c r="Q5549">
        <v>84</v>
      </c>
      <c r="R5549">
        <v>750</v>
      </c>
      <c r="S5549">
        <v>3</v>
      </c>
      <c r="T5549" s="1">
        <v>42961</v>
      </c>
      <c r="U5549" t="str">
        <f>IF(Main_Data[[#This Row],[Average_Cost_for_two]]&lt;=200000,"0-200k",IF(Main_Data[[#This Row],[Average_Cost_for_two]]&lt;=400000,"200k-400k",IF(Main_Data[[#This Row],[Average_Cost_for_two]]&lt;=600000,"400k-600k",IF(Main_Data[[#This Row],[Average_Cost_for_two]]&lt;=800000,"600k-800k"))))</f>
        <v>0-200k</v>
      </c>
    </row>
    <row r="5550" spans="1:21" x14ac:dyDescent="0.35">
      <c r="A5550">
        <v>312995</v>
      </c>
      <c r="B5550" t="s">
        <v>5000</v>
      </c>
      <c r="C5550">
        <v>1</v>
      </c>
      <c r="D5550" t="s">
        <v>11220</v>
      </c>
      <c r="E5550" t="s">
        <v>11449</v>
      </c>
      <c r="F5550" t="s">
        <v>11304</v>
      </c>
      <c r="G5550" t="s">
        <v>11305</v>
      </c>
      <c r="H5550">
        <v>77.100287300000005</v>
      </c>
      <c r="I5550">
        <v>28.4780345</v>
      </c>
      <c r="J5550" t="s">
        <v>1309</v>
      </c>
      <c r="K5550" t="s">
        <v>26</v>
      </c>
      <c r="L5550" t="s">
        <v>27</v>
      </c>
      <c r="M5550" t="s">
        <v>34</v>
      </c>
      <c r="N5550" t="s">
        <v>27</v>
      </c>
      <c r="O5550" t="s">
        <v>27</v>
      </c>
      <c r="P5550">
        <v>2</v>
      </c>
      <c r="Q5550">
        <v>403</v>
      </c>
      <c r="R5550">
        <v>700</v>
      </c>
      <c r="S5550">
        <v>4</v>
      </c>
      <c r="T5550" s="1">
        <v>40758</v>
      </c>
      <c r="U5550" t="str">
        <f>IF(Main_Data[[#This Row],[Average_Cost_for_two]]&lt;=200000,"0-200k",IF(Main_Data[[#This Row],[Average_Cost_for_two]]&lt;=400000,"200k-400k",IF(Main_Data[[#This Row],[Average_Cost_for_two]]&lt;=600000,"400k-600k",IF(Main_Data[[#This Row],[Average_Cost_for_two]]&lt;=800000,"600k-800k"))))</f>
        <v>0-200k</v>
      </c>
    </row>
    <row r="5551" spans="1:21" x14ac:dyDescent="0.35">
      <c r="A5551">
        <v>18431563</v>
      </c>
      <c r="B5551" t="s">
        <v>11450</v>
      </c>
      <c r="C5551">
        <v>1</v>
      </c>
      <c r="D5551" t="s">
        <v>11220</v>
      </c>
      <c r="E5551" t="s">
        <v>11451</v>
      </c>
      <c r="F5551" t="s">
        <v>11222</v>
      </c>
      <c r="G5551" t="s">
        <v>11223</v>
      </c>
      <c r="H5551">
        <v>77.093408699999998</v>
      </c>
      <c r="I5551">
        <v>28.4936446</v>
      </c>
      <c r="J5551" t="s">
        <v>857</v>
      </c>
      <c r="K5551" t="s">
        <v>26</v>
      </c>
      <c r="L5551" t="s">
        <v>27</v>
      </c>
      <c r="M5551" t="s">
        <v>27</v>
      </c>
      <c r="N5551" t="s">
        <v>27</v>
      </c>
      <c r="O5551" t="s">
        <v>27</v>
      </c>
      <c r="P5551">
        <v>2</v>
      </c>
      <c r="Q5551">
        <v>15</v>
      </c>
      <c r="R5551">
        <v>550</v>
      </c>
      <c r="S5551">
        <v>3</v>
      </c>
      <c r="T5551" s="1">
        <v>40415</v>
      </c>
      <c r="U5551" t="str">
        <f>IF(Main_Data[[#This Row],[Average_Cost_for_two]]&lt;=200000,"0-200k",IF(Main_Data[[#This Row],[Average_Cost_for_two]]&lt;=400000,"200k-400k",IF(Main_Data[[#This Row],[Average_Cost_for_two]]&lt;=600000,"400k-600k",IF(Main_Data[[#This Row],[Average_Cost_for_two]]&lt;=800000,"600k-800k"))))</f>
        <v>0-200k</v>
      </c>
    </row>
    <row r="5552" spans="1:21" x14ac:dyDescent="0.35">
      <c r="A5552">
        <v>18352208</v>
      </c>
      <c r="B5552" t="s">
        <v>11452</v>
      </c>
      <c r="C5552">
        <v>1</v>
      </c>
      <c r="D5552" t="s">
        <v>11220</v>
      </c>
      <c r="E5552" t="s">
        <v>11453</v>
      </c>
      <c r="F5552" t="s">
        <v>11222</v>
      </c>
      <c r="G5552" t="s">
        <v>11223</v>
      </c>
      <c r="H5552">
        <v>77.096233409999996</v>
      </c>
      <c r="I5552">
        <v>28.490257119999999</v>
      </c>
      <c r="J5552" t="s">
        <v>565</v>
      </c>
      <c r="K5552" t="s">
        <v>26</v>
      </c>
      <c r="L5552" t="s">
        <v>27</v>
      </c>
      <c r="M5552" t="s">
        <v>34</v>
      </c>
      <c r="N5552" t="s">
        <v>27</v>
      </c>
      <c r="O5552" t="s">
        <v>27</v>
      </c>
      <c r="P5552">
        <v>1</v>
      </c>
      <c r="Q5552">
        <v>55</v>
      </c>
      <c r="R5552">
        <v>200</v>
      </c>
      <c r="S5552">
        <v>4</v>
      </c>
      <c r="T5552" s="1">
        <v>43323</v>
      </c>
      <c r="U5552" t="str">
        <f>IF(Main_Data[[#This Row],[Average_Cost_for_two]]&lt;=200000,"0-200k",IF(Main_Data[[#This Row],[Average_Cost_for_two]]&lt;=400000,"200k-400k",IF(Main_Data[[#This Row],[Average_Cost_for_two]]&lt;=600000,"400k-600k",IF(Main_Data[[#This Row],[Average_Cost_for_two]]&lt;=800000,"600k-800k"))))</f>
        <v>0-200k</v>
      </c>
    </row>
    <row r="5553" spans="1:21" x14ac:dyDescent="0.35">
      <c r="A5553">
        <v>18025125</v>
      </c>
      <c r="B5553" t="s">
        <v>11454</v>
      </c>
      <c r="C5553">
        <v>1</v>
      </c>
      <c r="D5553" t="s">
        <v>11220</v>
      </c>
      <c r="E5553" t="s">
        <v>11227</v>
      </c>
      <c r="F5553" t="s">
        <v>11226</v>
      </c>
      <c r="G5553" t="s">
        <v>11227</v>
      </c>
      <c r="H5553">
        <v>77.096600800000004</v>
      </c>
      <c r="I5553">
        <v>28.483418100000002</v>
      </c>
      <c r="J5553" t="s">
        <v>11455</v>
      </c>
      <c r="K5553" t="s">
        <v>26</v>
      </c>
      <c r="L5553" t="s">
        <v>27</v>
      </c>
      <c r="M5553" t="s">
        <v>34</v>
      </c>
      <c r="N5553" t="s">
        <v>27</v>
      </c>
      <c r="O5553" t="s">
        <v>27</v>
      </c>
      <c r="P5553">
        <v>2</v>
      </c>
      <c r="Q5553">
        <v>461</v>
      </c>
      <c r="R5553">
        <v>750</v>
      </c>
      <c r="S5553">
        <v>4</v>
      </c>
      <c r="T5553" s="1">
        <v>40406</v>
      </c>
      <c r="U5553" t="str">
        <f>IF(Main_Data[[#This Row],[Average_Cost_for_two]]&lt;=200000,"0-200k",IF(Main_Data[[#This Row],[Average_Cost_for_two]]&lt;=400000,"200k-400k",IF(Main_Data[[#This Row],[Average_Cost_for_two]]&lt;=600000,"400k-600k",IF(Main_Data[[#This Row],[Average_Cost_for_two]]&lt;=800000,"600k-800k"))))</f>
        <v>0-200k</v>
      </c>
    </row>
    <row r="5554" spans="1:21" x14ac:dyDescent="0.35">
      <c r="A5554">
        <v>307366</v>
      </c>
      <c r="B5554" t="s">
        <v>11456</v>
      </c>
      <c r="C5554">
        <v>1</v>
      </c>
      <c r="D5554" t="s">
        <v>11220</v>
      </c>
      <c r="E5554" t="s">
        <v>11457</v>
      </c>
      <c r="F5554" t="s">
        <v>11458</v>
      </c>
      <c r="G5554" t="s">
        <v>11459</v>
      </c>
      <c r="H5554">
        <v>77.099208399999995</v>
      </c>
      <c r="I5554">
        <v>28.448074699999999</v>
      </c>
      <c r="J5554" t="s">
        <v>498</v>
      </c>
      <c r="K5554" t="s">
        <v>26</v>
      </c>
      <c r="L5554" t="s">
        <v>27</v>
      </c>
      <c r="M5554" t="s">
        <v>27</v>
      </c>
      <c r="N5554" t="s">
        <v>27</v>
      </c>
      <c r="O5554" t="s">
        <v>27</v>
      </c>
      <c r="P5554">
        <v>2</v>
      </c>
      <c r="Q5554">
        <v>59</v>
      </c>
      <c r="R5554">
        <v>550</v>
      </c>
      <c r="S5554">
        <v>4</v>
      </c>
      <c r="T5554" s="1">
        <v>42223</v>
      </c>
      <c r="U5554" t="str">
        <f>IF(Main_Data[[#This Row],[Average_Cost_for_two]]&lt;=200000,"0-200k",IF(Main_Data[[#This Row],[Average_Cost_for_two]]&lt;=400000,"200k-400k",IF(Main_Data[[#This Row],[Average_Cost_for_two]]&lt;=600000,"400k-600k",IF(Main_Data[[#This Row],[Average_Cost_for_two]]&lt;=800000,"600k-800k"))))</f>
        <v>0-200k</v>
      </c>
    </row>
    <row r="5555" spans="1:21" x14ac:dyDescent="0.35">
      <c r="A5555">
        <v>18366026</v>
      </c>
      <c r="B5555" t="s">
        <v>11460</v>
      </c>
      <c r="C5555">
        <v>1</v>
      </c>
      <c r="D5555" t="s">
        <v>11220</v>
      </c>
      <c r="E5555" t="s">
        <v>11461</v>
      </c>
      <c r="F5555" t="s">
        <v>11458</v>
      </c>
      <c r="G5555" t="s">
        <v>11459</v>
      </c>
      <c r="H5555">
        <v>77.099390029999995</v>
      </c>
      <c r="I5555">
        <v>28.4478212</v>
      </c>
      <c r="J5555" t="s">
        <v>11462</v>
      </c>
      <c r="K5555" t="s">
        <v>26</v>
      </c>
      <c r="L5555" t="s">
        <v>34</v>
      </c>
      <c r="M5555" t="s">
        <v>27</v>
      </c>
      <c r="N5555" t="s">
        <v>27</v>
      </c>
      <c r="O5555" t="s">
        <v>27</v>
      </c>
      <c r="P5555">
        <v>2</v>
      </c>
      <c r="Q5555">
        <v>40</v>
      </c>
      <c r="R5555">
        <v>800</v>
      </c>
      <c r="S5555">
        <v>4</v>
      </c>
      <c r="T5555" s="1">
        <v>40772</v>
      </c>
      <c r="U5555" t="str">
        <f>IF(Main_Data[[#This Row],[Average_Cost_for_two]]&lt;=200000,"0-200k",IF(Main_Data[[#This Row],[Average_Cost_for_two]]&lt;=400000,"200k-400k",IF(Main_Data[[#This Row],[Average_Cost_for_two]]&lt;=600000,"400k-600k",IF(Main_Data[[#This Row],[Average_Cost_for_two]]&lt;=800000,"600k-800k"))))</f>
        <v>0-200k</v>
      </c>
    </row>
    <row r="5556" spans="1:21" x14ac:dyDescent="0.35">
      <c r="A5556">
        <v>18369321</v>
      </c>
      <c r="B5556" t="s">
        <v>11463</v>
      </c>
      <c r="C5556">
        <v>1</v>
      </c>
      <c r="D5556" t="s">
        <v>11464</v>
      </c>
      <c r="E5556" t="s">
        <v>11465</v>
      </c>
      <c r="F5556" t="s">
        <v>11466</v>
      </c>
      <c r="G5556" t="s">
        <v>11467</v>
      </c>
      <c r="H5556">
        <v>0</v>
      </c>
      <c r="I5556">
        <v>0</v>
      </c>
      <c r="J5556" t="s">
        <v>478</v>
      </c>
      <c r="K5556" t="s">
        <v>26</v>
      </c>
      <c r="L5556" t="s">
        <v>27</v>
      </c>
      <c r="M5556" t="s">
        <v>27</v>
      </c>
      <c r="N5556" t="s">
        <v>27</v>
      </c>
      <c r="O5556" t="s">
        <v>27</v>
      </c>
      <c r="P5556">
        <v>4</v>
      </c>
      <c r="Q5556">
        <v>32</v>
      </c>
      <c r="R5556">
        <v>1500</v>
      </c>
      <c r="S5556">
        <v>4</v>
      </c>
      <c r="T5556" s="1">
        <v>41456</v>
      </c>
      <c r="U5556" t="str">
        <f>IF(Main_Data[[#This Row],[Average_Cost_for_two]]&lt;=200000,"0-200k",IF(Main_Data[[#This Row],[Average_Cost_for_two]]&lt;=400000,"200k-400k",IF(Main_Data[[#This Row],[Average_Cost_for_two]]&lt;=600000,"400k-600k",IF(Main_Data[[#This Row],[Average_Cost_for_two]]&lt;=800000,"600k-800k"))))</f>
        <v>0-200k</v>
      </c>
    </row>
    <row r="5557" spans="1:21" x14ac:dyDescent="0.35">
      <c r="A5557">
        <v>3400350</v>
      </c>
      <c r="B5557" t="s">
        <v>11468</v>
      </c>
      <c r="C5557">
        <v>1</v>
      </c>
      <c r="D5557" t="s">
        <v>11469</v>
      </c>
      <c r="E5557" t="s">
        <v>11470</v>
      </c>
      <c r="F5557" t="s">
        <v>11471</v>
      </c>
      <c r="G5557" t="s">
        <v>11472</v>
      </c>
      <c r="H5557">
        <v>0</v>
      </c>
      <c r="I5557">
        <v>0</v>
      </c>
      <c r="J5557" t="s">
        <v>613</v>
      </c>
      <c r="K5557" t="s">
        <v>26</v>
      </c>
      <c r="L5557" t="s">
        <v>27</v>
      </c>
      <c r="M5557" t="s">
        <v>27</v>
      </c>
      <c r="N5557" t="s">
        <v>27</v>
      </c>
      <c r="O5557" t="s">
        <v>27</v>
      </c>
      <c r="P5557">
        <v>4</v>
      </c>
      <c r="Q5557">
        <v>57</v>
      </c>
      <c r="R5557">
        <v>1500</v>
      </c>
      <c r="S5557">
        <v>4</v>
      </c>
      <c r="T5557" s="1">
        <v>43271</v>
      </c>
      <c r="U5557" t="str">
        <f>IF(Main_Data[[#This Row],[Average_Cost_for_two]]&lt;=200000,"0-200k",IF(Main_Data[[#This Row],[Average_Cost_for_two]]&lt;=400000,"200k-400k",IF(Main_Data[[#This Row],[Average_Cost_for_two]]&lt;=600000,"400k-600k",IF(Main_Data[[#This Row],[Average_Cost_for_two]]&lt;=800000,"600k-800k"))))</f>
        <v>0-200k</v>
      </c>
    </row>
    <row r="5558" spans="1:21" x14ac:dyDescent="0.35">
      <c r="A5558">
        <v>306880</v>
      </c>
      <c r="B5558" t="s">
        <v>11473</v>
      </c>
      <c r="C5558">
        <v>1</v>
      </c>
      <c r="D5558" t="s">
        <v>11220</v>
      </c>
      <c r="E5558" t="s">
        <v>11474</v>
      </c>
      <c r="F5558" t="s">
        <v>11230</v>
      </c>
      <c r="G5558" t="s">
        <v>11229</v>
      </c>
      <c r="H5558">
        <v>77.102531299999995</v>
      </c>
      <c r="I5558">
        <v>28.4411247</v>
      </c>
      <c r="J5558" t="s">
        <v>498</v>
      </c>
      <c r="K5558" t="s">
        <v>26</v>
      </c>
      <c r="L5558" t="s">
        <v>27</v>
      </c>
      <c r="M5558" t="s">
        <v>27</v>
      </c>
      <c r="N5558" t="s">
        <v>27</v>
      </c>
      <c r="O5558" t="s">
        <v>27</v>
      </c>
      <c r="P5558">
        <v>1</v>
      </c>
      <c r="Q5558">
        <v>116</v>
      </c>
      <c r="R5558">
        <v>450</v>
      </c>
      <c r="S5558">
        <v>4</v>
      </c>
      <c r="T5558" s="1">
        <v>42587</v>
      </c>
      <c r="U5558" t="str">
        <f>IF(Main_Data[[#This Row],[Average_Cost_for_two]]&lt;=200000,"0-200k",IF(Main_Data[[#This Row],[Average_Cost_for_two]]&lt;=400000,"200k-400k",IF(Main_Data[[#This Row],[Average_Cost_for_two]]&lt;=600000,"400k-600k",IF(Main_Data[[#This Row],[Average_Cost_for_two]]&lt;=800000,"600k-800k"))))</f>
        <v>0-200k</v>
      </c>
    </row>
    <row r="5559" spans="1:21" x14ac:dyDescent="0.35">
      <c r="A5559">
        <v>3200021</v>
      </c>
      <c r="B5559" t="s">
        <v>11475</v>
      </c>
      <c r="C5559">
        <v>1</v>
      </c>
      <c r="D5559" t="s">
        <v>10896</v>
      </c>
      <c r="E5559" t="s">
        <v>11476</v>
      </c>
      <c r="F5559" t="s">
        <v>10898</v>
      </c>
      <c r="G5559" t="s">
        <v>10899</v>
      </c>
      <c r="H5559">
        <v>0</v>
      </c>
      <c r="I5559">
        <v>0</v>
      </c>
      <c r="J5559" t="s">
        <v>11477</v>
      </c>
      <c r="K5559" t="s">
        <v>26</v>
      </c>
      <c r="L5559" t="s">
        <v>27</v>
      </c>
      <c r="M5559" t="s">
        <v>27</v>
      </c>
      <c r="N5559" t="s">
        <v>27</v>
      </c>
      <c r="O5559" t="s">
        <v>27</v>
      </c>
      <c r="P5559">
        <v>4</v>
      </c>
      <c r="Q5559">
        <v>276</v>
      </c>
      <c r="R5559">
        <v>1500</v>
      </c>
      <c r="S5559">
        <v>4</v>
      </c>
      <c r="T5559" s="1">
        <v>42549</v>
      </c>
      <c r="U5559" t="str">
        <f>IF(Main_Data[[#This Row],[Average_Cost_for_two]]&lt;=200000,"0-200k",IF(Main_Data[[#This Row],[Average_Cost_for_two]]&lt;=400000,"200k-400k",IF(Main_Data[[#This Row],[Average_Cost_for_two]]&lt;=600000,"400k-600k",IF(Main_Data[[#This Row],[Average_Cost_for_two]]&lt;=800000,"600k-800k"))))</f>
        <v>0-200k</v>
      </c>
    </row>
    <row r="5560" spans="1:21" x14ac:dyDescent="0.35">
      <c r="A5560">
        <v>3600436</v>
      </c>
      <c r="B5560" t="s">
        <v>11478</v>
      </c>
      <c r="C5560">
        <v>1</v>
      </c>
      <c r="D5560" t="s">
        <v>11479</v>
      </c>
      <c r="E5560" t="s">
        <v>11480</v>
      </c>
      <c r="F5560" t="s">
        <v>2068</v>
      </c>
      <c r="G5560" t="s">
        <v>11481</v>
      </c>
      <c r="H5560">
        <v>0</v>
      </c>
      <c r="I5560">
        <v>0</v>
      </c>
      <c r="J5560" t="s">
        <v>3670</v>
      </c>
      <c r="K5560" t="s">
        <v>26</v>
      </c>
      <c r="L5560" t="s">
        <v>27</v>
      </c>
      <c r="M5560" t="s">
        <v>27</v>
      </c>
      <c r="N5560" t="s">
        <v>27</v>
      </c>
      <c r="O5560" t="s">
        <v>27</v>
      </c>
      <c r="P5560">
        <v>4</v>
      </c>
      <c r="Q5560">
        <v>11</v>
      </c>
      <c r="R5560">
        <v>1500</v>
      </c>
      <c r="S5560">
        <v>3</v>
      </c>
      <c r="T5560" s="1">
        <v>43410</v>
      </c>
      <c r="U5560" t="str">
        <f>IF(Main_Data[[#This Row],[Average_Cost_for_two]]&lt;=200000,"0-200k",IF(Main_Data[[#This Row],[Average_Cost_for_two]]&lt;=400000,"200k-400k",IF(Main_Data[[#This Row],[Average_Cost_for_two]]&lt;=600000,"400k-600k",IF(Main_Data[[#This Row],[Average_Cost_for_two]]&lt;=800000,"600k-800k"))))</f>
        <v>0-200k</v>
      </c>
    </row>
    <row r="5561" spans="1:21" x14ac:dyDescent="0.35">
      <c r="A5561">
        <v>307533</v>
      </c>
      <c r="B5561" t="s">
        <v>11482</v>
      </c>
      <c r="C5561">
        <v>1</v>
      </c>
      <c r="D5561" t="s">
        <v>11220</v>
      </c>
      <c r="E5561" t="s">
        <v>11483</v>
      </c>
      <c r="F5561" t="s">
        <v>11484</v>
      </c>
      <c r="G5561" t="s">
        <v>11485</v>
      </c>
      <c r="H5561">
        <v>77.039517200000006</v>
      </c>
      <c r="I5561">
        <v>28.4705263</v>
      </c>
      <c r="J5561" t="s">
        <v>622</v>
      </c>
      <c r="K5561" t="s">
        <v>26</v>
      </c>
      <c r="L5561" t="s">
        <v>34</v>
      </c>
      <c r="M5561" t="s">
        <v>27</v>
      </c>
      <c r="N5561" t="s">
        <v>27</v>
      </c>
      <c r="O5561" t="s">
        <v>27</v>
      </c>
      <c r="P5561">
        <v>3</v>
      </c>
      <c r="Q5561">
        <v>6</v>
      </c>
      <c r="R5561">
        <v>1900</v>
      </c>
      <c r="S5561">
        <v>3</v>
      </c>
      <c r="T5561" s="1">
        <v>42973</v>
      </c>
      <c r="U5561" t="str">
        <f>IF(Main_Data[[#This Row],[Average_Cost_for_two]]&lt;=200000,"0-200k",IF(Main_Data[[#This Row],[Average_Cost_for_two]]&lt;=400000,"200k-400k",IF(Main_Data[[#This Row],[Average_Cost_for_two]]&lt;=600000,"400k-600k",IF(Main_Data[[#This Row],[Average_Cost_for_two]]&lt;=800000,"600k-800k"))))</f>
        <v>0-200k</v>
      </c>
    </row>
    <row r="5562" spans="1:21" x14ac:dyDescent="0.35">
      <c r="A5562">
        <v>307426</v>
      </c>
      <c r="B5562" t="s">
        <v>11486</v>
      </c>
      <c r="C5562">
        <v>1</v>
      </c>
      <c r="D5562" t="s">
        <v>11220</v>
      </c>
      <c r="E5562" t="s">
        <v>11483</v>
      </c>
      <c r="F5562" t="s">
        <v>11484</v>
      </c>
      <c r="G5562" t="s">
        <v>11485</v>
      </c>
      <c r="H5562">
        <v>77.039670200000003</v>
      </c>
      <c r="I5562">
        <v>28.470498899999999</v>
      </c>
      <c r="J5562" t="s">
        <v>4704</v>
      </c>
      <c r="K5562" t="s">
        <v>26</v>
      </c>
      <c r="L5562" t="s">
        <v>34</v>
      </c>
      <c r="M5562" t="s">
        <v>27</v>
      </c>
      <c r="N5562" t="s">
        <v>27</v>
      </c>
      <c r="O5562" t="s">
        <v>27</v>
      </c>
      <c r="P5562">
        <v>3</v>
      </c>
      <c r="Q5562">
        <v>10</v>
      </c>
      <c r="R5562">
        <v>1200</v>
      </c>
      <c r="S5562">
        <v>3</v>
      </c>
      <c r="T5562" s="1">
        <v>40782</v>
      </c>
      <c r="U5562" t="str">
        <f>IF(Main_Data[[#This Row],[Average_Cost_for_two]]&lt;=200000,"0-200k",IF(Main_Data[[#This Row],[Average_Cost_for_two]]&lt;=400000,"200k-400k",IF(Main_Data[[#This Row],[Average_Cost_for_two]]&lt;=600000,"400k-600k",IF(Main_Data[[#This Row],[Average_Cost_for_two]]&lt;=800000,"600k-800k"))))</f>
        <v>0-200k</v>
      </c>
    </row>
    <row r="5563" spans="1:21" x14ac:dyDescent="0.35">
      <c r="A5563">
        <v>2064</v>
      </c>
      <c r="B5563" t="s">
        <v>11487</v>
      </c>
      <c r="C5563">
        <v>1</v>
      </c>
      <c r="D5563" t="s">
        <v>11220</v>
      </c>
      <c r="E5563" t="s">
        <v>11488</v>
      </c>
      <c r="F5563" t="s">
        <v>11336</v>
      </c>
      <c r="G5563" t="s">
        <v>11337</v>
      </c>
      <c r="H5563">
        <v>77.0803248</v>
      </c>
      <c r="I5563">
        <v>28.4803301</v>
      </c>
      <c r="J5563" t="s">
        <v>475</v>
      </c>
      <c r="K5563" t="s">
        <v>26</v>
      </c>
      <c r="L5563" t="s">
        <v>27</v>
      </c>
      <c r="M5563" t="s">
        <v>34</v>
      </c>
      <c r="N5563" t="s">
        <v>27</v>
      </c>
      <c r="O5563" t="s">
        <v>27</v>
      </c>
      <c r="P5563">
        <v>2</v>
      </c>
      <c r="Q5563">
        <v>67</v>
      </c>
      <c r="R5563">
        <v>800</v>
      </c>
      <c r="S5563">
        <v>3</v>
      </c>
      <c r="T5563" s="1">
        <v>41142</v>
      </c>
      <c r="U5563" t="str">
        <f>IF(Main_Data[[#This Row],[Average_Cost_for_two]]&lt;=200000,"0-200k",IF(Main_Data[[#This Row],[Average_Cost_for_two]]&lt;=400000,"200k-400k",IF(Main_Data[[#This Row],[Average_Cost_for_two]]&lt;=600000,"400k-600k",IF(Main_Data[[#This Row],[Average_Cost_for_two]]&lt;=800000,"600k-800k"))))</f>
        <v>0-200k</v>
      </c>
    </row>
    <row r="5564" spans="1:21" x14ac:dyDescent="0.35">
      <c r="A5564">
        <v>18350120</v>
      </c>
      <c r="B5564" t="s">
        <v>11489</v>
      </c>
      <c r="C5564">
        <v>1</v>
      </c>
      <c r="D5564" t="s">
        <v>11220</v>
      </c>
      <c r="E5564" t="s">
        <v>11490</v>
      </c>
      <c r="F5564" t="s">
        <v>11343</v>
      </c>
      <c r="G5564" t="s">
        <v>11344</v>
      </c>
      <c r="H5564">
        <v>77.016686399999998</v>
      </c>
      <c r="I5564">
        <v>28.467850599999998</v>
      </c>
      <c r="J5564" t="s">
        <v>857</v>
      </c>
      <c r="K5564" t="s">
        <v>26</v>
      </c>
      <c r="L5564" t="s">
        <v>27</v>
      </c>
      <c r="M5564" t="s">
        <v>27</v>
      </c>
      <c r="N5564" t="s">
        <v>27</v>
      </c>
      <c r="O5564" t="s">
        <v>27</v>
      </c>
      <c r="P5564">
        <v>1</v>
      </c>
      <c r="Q5564">
        <v>6</v>
      </c>
      <c r="R5564">
        <v>450</v>
      </c>
      <c r="S5564">
        <v>3</v>
      </c>
      <c r="T5564" s="1">
        <v>42950</v>
      </c>
      <c r="U5564" t="str">
        <f>IF(Main_Data[[#This Row],[Average_Cost_for_two]]&lt;=200000,"0-200k",IF(Main_Data[[#This Row],[Average_Cost_for_two]]&lt;=400000,"200k-400k",IF(Main_Data[[#This Row],[Average_Cost_for_two]]&lt;=600000,"400k-600k",IF(Main_Data[[#This Row],[Average_Cost_for_two]]&lt;=800000,"600k-800k"))))</f>
        <v>0-200k</v>
      </c>
    </row>
    <row r="5565" spans="1:21" x14ac:dyDescent="0.35">
      <c r="A5565">
        <v>17977759</v>
      </c>
      <c r="B5565" t="s">
        <v>11491</v>
      </c>
      <c r="C5565">
        <v>1</v>
      </c>
      <c r="D5565" t="s">
        <v>11220</v>
      </c>
      <c r="E5565" t="s">
        <v>11492</v>
      </c>
      <c r="F5565" t="s">
        <v>11343</v>
      </c>
      <c r="G5565" t="s">
        <v>11344</v>
      </c>
      <c r="H5565">
        <v>77.020051199999997</v>
      </c>
      <c r="I5565">
        <v>28.457054500000002</v>
      </c>
      <c r="J5565" t="s">
        <v>25</v>
      </c>
      <c r="K5565" t="s">
        <v>26</v>
      </c>
      <c r="L5565" t="s">
        <v>27</v>
      </c>
      <c r="M5565" t="s">
        <v>27</v>
      </c>
      <c r="N5565" t="s">
        <v>27</v>
      </c>
      <c r="O5565" t="s">
        <v>27</v>
      </c>
      <c r="P5565">
        <v>2</v>
      </c>
      <c r="Q5565">
        <v>6</v>
      </c>
      <c r="R5565">
        <v>700</v>
      </c>
      <c r="S5565">
        <v>3</v>
      </c>
      <c r="T5565" s="1">
        <v>42235</v>
      </c>
      <c r="U5565" t="str">
        <f>IF(Main_Data[[#This Row],[Average_Cost_for_two]]&lt;=200000,"0-200k",IF(Main_Data[[#This Row],[Average_Cost_for_two]]&lt;=400000,"200k-400k",IF(Main_Data[[#This Row],[Average_Cost_for_two]]&lt;=600000,"400k-600k",IF(Main_Data[[#This Row],[Average_Cost_for_two]]&lt;=800000,"600k-800k"))))</f>
        <v>0-200k</v>
      </c>
    </row>
    <row r="5566" spans="1:21" x14ac:dyDescent="0.35">
      <c r="A5566">
        <v>18311942</v>
      </c>
      <c r="B5566" t="s">
        <v>11493</v>
      </c>
      <c r="C5566">
        <v>1</v>
      </c>
      <c r="D5566" t="s">
        <v>11220</v>
      </c>
      <c r="E5566" t="s">
        <v>11494</v>
      </c>
      <c r="F5566" t="s">
        <v>11353</v>
      </c>
      <c r="G5566" t="s">
        <v>11352</v>
      </c>
      <c r="H5566">
        <v>77.040929599999998</v>
      </c>
      <c r="I5566">
        <v>28.5118498</v>
      </c>
      <c r="J5566" t="s">
        <v>680</v>
      </c>
      <c r="K5566" t="s">
        <v>26</v>
      </c>
      <c r="L5566" t="s">
        <v>27</v>
      </c>
      <c r="M5566" t="s">
        <v>27</v>
      </c>
      <c r="N5566" t="s">
        <v>27</v>
      </c>
      <c r="O5566" t="s">
        <v>27</v>
      </c>
      <c r="P5566">
        <v>1</v>
      </c>
      <c r="Q5566">
        <v>4</v>
      </c>
      <c r="R5566">
        <v>200</v>
      </c>
      <c r="S5566">
        <v>3</v>
      </c>
      <c r="T5566" s="1">
        <v>43327</v>
      </c>
      <c r="U5566" t="str">
        <f>IF(Main_Data[[#This Row],[Average_Cost_for_two]]&lt;=200000,"0-200k",IF(Main_Data[[#This Row],[Average_Cost_for_two]]&lt;=400000,"200k-400k",IF(Main_Data[[#This Row],[Average_Cost_for_two]]&lt;=600000,"400k-600k",IF(Main_Data[[#This Row],[Average_Cost_for_two]]&lt;=800000,"600k-800k"))))</f>
        <v>0-200k</v>
      </c>
    </row>
    <row r="5567" spans="1:21" x14ac:dyDescent="0.35">
      <c r="A5567">
        <v>5106</v>
      </c>
      <c r="B5567" t="s">
        <v>11495</v>
      </c>
      <c r="C5567">
        <v>1</v>
      </c>
      <c r="D5567" t="s">
        <v>11220</v>
      </c>
      <c r="E5567" t="s">
        <v>11496</v>
      </c>
      <c r="F5567" t="s">
        <v>11353</v>
      </c>
      <c r="G5567" t="s">
        <v>11352</v>
      </c>
      <c r="H5567">
        <v>77.037364199999999</v>
      </c>
      <c r="I5567">
        <v>28.5176801</v>
      </c>
      <c r="J5567" t="s">
        <v>11497</v>
      </c>
      <c r="K5567" t="s">
        <v>26</v>
      </c>
      <c r="L5567" t="s">
        <v>27</v>
      </c>
      <c r="M5567" t="s">
        <v>34</v>
      </c>
      <c r="N5567" t="s">
        <v>27</v>
      </c>
      <c r="O5567" t="s">
        <v>27</v>
      </c>
      <c r="P5567">
        <v>1</v>
      </c>
      <c r="Q5567">
        <v>9</v>
      </c>
      <c r="R5567">
        <v>250</v>
      </c>
      <c r="S5567">
        <v>2</v>
      </c>
      <c r="T5567" s="1">
        <v>42584</v>
      </c>
      <c r="U5567" t="str">
        <f>IF(Main_Data[[#This Row],[Average_Cost_for_two]]&lt;=200000,"0-200k",IF(Main_Data[[#This Row],[Average_Cost_for_two]]&lt;=400000,"200k-400k",IF(Main_Data[[#This Row],[Average_Cost_for_two]]&lt;=600000,"400k-600k",IF(Main_Data[[#This Row],[Average_Cost_for_two]]&lt;=800000,"600k-800k"))))</f>
        <v>0-200k</v>
      </c>
    </row>
    <row r="5568" spans="1:21" x14ac:dyDescent="0.35">
      <c r="A5568">
        <v>18476498</v>
      </c>
      <c r="B5568" t="s">
        <v>11498</v>
      </c>
      <c r="C5568">
        <v>1</v>
      </c>
      <c r="D5568" t="s">
        <v>11220</v>
      </c>
      <c r="E5568" t="s">
        <v>11499</v>
      </c>
      <c r="F5568" t="s">
        <v>11353</v>
      </c>
      <c r="G5568" t="s">
        <v>11352</v>
      </c>
      <c r="H5568">
        <v>0</v>
      </c>
      <c r="I5568">
        <v>0</v>
      </c>
      <c r="J5568" t="s">
        <v>478</v>
      </c>
      <c r="K5568" t="s">
        <v>26</v>
      </c>
      <c r="L5568" t="s">
        <v>27</v>
      </c>
      <c r="M5568" t="s">
        <v>27</v>
      </c>
      <c r="N5568" t="s">
        <v>27</v>
      </c>
      <c r="O5568" t="s">
        <v>27</v>
      </c>
      <c r="P5568">
        <v>1</v>
      </c>
      <c r="Q5568">
        <v>1</v>
      </c>
      <c r="R5568">
        <v>250</v>
      </c>
      <c r="S5568">
        <v>1</v>
      </c>
      <c r="T5568" s="1">
        <v>42227</v>
      </c>
      <c r="U5568" t="str">
        <f>IF(Main_Data[[#This Row],[Average_Cost_for_two]]&lt;=200000,"0-200k",IF(Main_Data[[#This Row],[Average_Cost_for_two]]&lt;=400000,"200k-400k",IF(Main_Data[[#This Row],[Average_Cost_for_two]]&lt;=600000,"400k-600k",IF(Main_Data[[#This Row],[Average_Cost_for_two]]&lt;=800000,"600k-800k"))))</f>
        <v>0-200k</v>
      </c>
    </row>
    <row r="5569" spans="1:21" x14ac:dyDescent="0.35">
      <c r="A5569">
        <v>312269</v>
      </c>
      <c r="B5569" t="s">
        <v>11500</v>
      </c>
      <c r="C5569">
        <v>1</v>
      </c>
      <c r="D5569" t="s">
        <v>11220</v>
      </c>
      <c r="E5569" t="s">
        <v>11501</v>
      </c>
      <c r="F5569" t="s">
        <v>11502</v>
      </c>
      <c r="G5569" t="s">
        <v>11503</v>
      </c>
      <c r="H5569">
        <v>77.102040599999995</v>
      </c>
      <c r="I5569">
        <v>28.471882300000001</v>
      </c>
      <c r="J5569" t="s">
        <v>475</v>
      </c>
      <c r="K5569" t="s">
        <v>26</v>
      </c>
      <c r="L5569" t="s">
        <v>27</v>
      </c>
      <c r="M5569" t="s">
        <v>34</v>
      </c>
      <c r="N5569" t="s">
        <v>27</v>
      </c>
      <c r="O5569" t="s">
        <v>27</v>
      </c>
      <c r="P5569">
        <v>2</v>
      </c>
      <c r="Q5569">
        <v>16</v>
      </c>
      <c r="R5569">
        <v>700</v>
      </c>
      <c r="S5569">
        <v>3</v>
      </c>
      <c r="T5569" s="1">
        <v>40392</v>
      </c>
      <c r="U5569" t="str">
        <f>IF(Main_Data[[#This Row],[Average_Cost_for_two]]&lt;=200000,"0-200k",IF(Main_Data[[#This Row],[Average_Cost_for_two]]&lt;=400000,"200k-400k",IF(Main_Data[[#This Row],[Average_Cost_for_two]]&lt;=600000,"400k-600k",IF(Main_Data[[#This Row],[Average_Cost_for_two]]&lt;=800000,"600k-800k"))))</f>
        <v>0-200k</v>
      </c>
    </row>
    <row r="5570" spans="1:21" x14ac:dyDescent="0.35">
      <c r="A5570">
        <v>606</v>
      </c>
      <c r="B5570" t="s">
        <v>889</v>
      </c>
      <c r="C5570">
        <v>1</v>
      </c>
      <c r="D5570" t="s">
        <v>11220</v>
      </c>
      <c r="E5570" t="s">
        <v>11504</v>
      </c>
      <c r="F5570" t="s">
        <v>11249</v>
      </c>
      <c r="G5570" t="s">
        <v>11250</v>
      </c>
      <c r="H5570">
        <v>77.046327000000005</v>
      </c>
      <c r="I5570">
        <v>28.477505099999998</v>
      </c>
      <c r="J5570" t="s">
        <v>498</v>
      </c>
      <c r="K5570" t="s">
        <v>26</v>
      </c>
      <c r="L5570" t="s">
        <v>27</v>
      </c>
      <c r="M5570" t="s">
        <v>27</v>
      </c>
      <c r="N5570" t="s">
        <v>27</v>
      </c>
      <c r="O5570" t="s">
        <v>27</v>
      </c>
      <c r="P5570">
        <v>1</v>
      </c>
      <c r="Q5570">
        <v>34</v>
      </c>
      <c r="R5570">
        <v>450</v>
      </c>
      <c r="S5570">
        <v>3</v>
      </c>
      <c r="T5570" s="1">
        <v>42237</v>
      </c>
      <c r="U5570" t="str">
        <f>IF(Main_Data[[#This Row],[Average_Cost_for_two]]&lt;=200000,"0-200k",IF(Main_Data[[#This Row],[Average_Cost_for_two]]&lt;=400000,"200k-400k",IF(Main_Data[[#This Row],[Average_Cost_for_two]]&lt;=600000,"400k-600k",IF(Main_Data[[#This Row],[Average_Cost_for_two]]&lt;=800000,"600k-800k"))))</f>
        <v>0-200k</v>
      </c>
    </row>
    <row r="5571" spans="1:21" x14ac:dyDescent="0.35">
      <c r="A5571">
        <v>18337904</v>
      </c>
      <c r="B5571" t="s">
        <v>7459</v>
      </c>
      <c r="C5571">
        <v>1</v>
      </c>
      <c r="D5571" t="s">
        <v>11220</v>
      </c>
      <c r="E5571" t="s">
        <v>11505</v>
      </c>
      <c r="F5571" t="s">
        <v>11249</v>
      </c>
      <c r="G5571" t="s">
        <v>11250</v>
      </c>
      <c r="H5571">
        <v>77.048104100000003</v>
      </c>
      <c r="I5571">
        <v>28.473649500000001</v>
      </c>
      <c r="J5571" t="s">
        <v>1052</v>
      </c>
      <c r="K5571" t="s">
        <v>26</v>
      </c>
      <c r="L5571" t="s">
        <v>27</v>
      </c>
      <c r="M5571" t="s">
        <v>27</v>
      </c>
      <c r="N5571" t="s">
        <v>27</v>
      </c>
      <c r="O5571" t="s">
        <v>27</v>
      </c>
      <c r="P5571">
        <v>1</v>
      </c>
      <c r="Q5571">
        <v>18</v>
      </c>
      <c r="R5571">
        <v>250</v>
      </c>
      <c r="S5571">
        <v>3</v>
      </c>
      <c r="T5571" s="1">
        <v>41128</v>
      </c>
      <c r="U5571" t="str">
        <f>IF(Main_Data[[#This Row],[Average_Cost_for_two]]&lt;=200000,"0-200k",IF(Main_Data[[#This Row],[Average_Cost_for_two]]&lt;=400000,"200k-400k",IF(Main_Data[[#This Row],[Average_Cost_for_two]]&lt;=600000,"400k-600k",IF(Main_Data[[#This Row],[Average_Cost_for_two]]&lt;=800000,"600k-800k"))))</f>
        <v>0-200k</v>
      </c>
    </row>
    <row r="5572" spans="1:21" x14ac:dyDescent="0.35">
      <c r="A5572">
        <v>18372325</v>
      </c>
      <c r="B5572" t="s">
        <v>494</v>
      </c>
      <c r="C5572">
        <v>1</v>
      </c>
      <c r="D5572" t="s">
        <v>11220</v>
      </c>
      <c r="E5572" t="s">
        <v>11506</v>
      </c>
      <c r="F5572" t="s">
        <v>11507</v>
      </c>
      <c r="G5572" t="s">
        <v>11508</v>
      </c>
      <c r="H5572">
        <v>77.071264499999998</v>
      </c>
      <c r="I5572">
        <v>28.5096025</v>
      </c>
      <c r="J5572" t="s">
        <v>498</v>
      </c>
      <c r="K5572" t="s">
        <v>26</v>
      </c>
      <c r="L5572" t="s">
        <v>27</v>
      </c>
      <c r="M5572" t="s">
        <v>34</v>
      </c>
      <c r="N5572" t="s">
        <v>27</v>
      </c>
      <c r="O5572" t="s">
        <v>27</v>
      </c>
      <c r="P5572">
        <v>2</v>
      </c>
      <c r="Q5572">
        <v>3</v>
      </c>
      <c r="R5572">
        <v>800</v>
      </c>
      <c r="S5572">
        <v>1</v>
      </c>
      <c r="T5572" s="1">
        <v>41129</v>
      </c>
      <c r="U5572" t="str">
        <f>IF(Main_Data[[#This Row],[Average_Cost_for_two]]&lt;=200000,"0-200k",IF(Main_Data[[#This Row],[Average_Cost_for_two]]&lt;=400000,"200k-400k",IF(Main_Data[[#This Row],[Average_Cost_for_two]]&lt;=600000,"400k-600k",IF(Main_Data[[#This Row],[Average_Cost_for_two]]&lt;=800000,"600k-800k"))))</f>
        <v>0-200k</v>
      </c>
    </row>
    <row r="5573" spans="1:21" x14ac:dyDescent="0.35">
      <c r="A5573">
        <v>313105</v>
      </c>
      <c r="B5573" t="s">
        <v>11509</v>
      </c>
      <c r="C5573">
        <v>1</v>
      </c>
      <c r="D5573" t="s">
        <v>11220</v>
      </c>
      <c r="E5573" t="s">
        <v>11510</v>
      </c>
      <c r="F5573" t="s">
        <v>11369</v>
      </c>
      <c r="G5573" t="s">
        <v>11370</v>
      </c>
      <c r="H5573">
        <v>77.064406399999996</v>
      </c>
      <c r="I5573">
        <v>28.466427700000001</v>
      </c>
      <c r="J5573" t="s">
        <v>478</v>
      </c>
      <c r="K5573" t="s">
        <v>26</v>
      </c>
      <c r="L5573" t="s">
        <v>34</v>
      </c>
      <c r="M5573" t="s">
        <v>27</v>
      </c>
      <c r="N5573" t="s">
        <v>27</v>
      </c>
      <c r="O5573" t="s">
        <v>27</v>
      </c>
      <c r="P5573">
        <v>2</v>
      </c>
      <c r="Q5573">
        <v>88</v>
      </c>
      <c r="R5573">
        <v>900</v>
      </c>
      <c r="S5573">
        <v>3</v>
      </c>
      <c r="T5573" s="1">
        <v>40762</v>
      </c>
      <c r="U5573" t="str">
        <f>IF(Main_Data[[#This Row],[Average_Cost_for_two]]&lt;=200000,"0-200k",IF(Main_Data[[#This Row],[Average_Cost_for_two]]&lt;=400000,"200k-400k",IF(Main_Data[[#This Row],[Average_Cost_for_two]]&lt;=600000,"400k-600k",IF(Main_Data[[#This Row],[Average_Cost_for_two]]&lt;=800000,"600k-800k"))))</f>
        <v>0-200k</v>
      </c>
    </row>
    <row r="5574" spans="1:21" x14ac:dyDescent="0.35">
      <c r="A5574">
        <v>18365987</v>
      </c>
      <c r="B5574" t="s">
        <v>3450</v>
      </c>
      <c r="C5574">
        <v>1</v>
      </c>
      <c r="D5574" t="s">
        <v>11220</v>
      </c>
      <c r="E5574" t="s">
        <v>11511</v>
      </c>
      <c r="F5574" t="s">
        <v>11369</v>
      </c>
      <c r="G5574" t="s">
        <v>11370</v>
      </c>
      <c r="H5574">
        <v>77.062607499999999</v>
      </c>
      <c r="I5574">
        <v>28.4682268</v>
      </c>
      <c r="J5574" t="s">
        <v>3374</v>
      </c>
      <c r="K5574" t="s">
        <v>26</v>
      </c>
      <c r="L5574" t="s">
        <v>34</v>
      </c>
      <c r="M5574" t="s">
        <v>27</v>
      </c>
      <c r="N5574" t="s">
        <v>27</v>
      </c>
      <c r="O5574" t="s">
        <v>27</v>
      </c>
      <c r="P5574">
        <v>3</v>
      </c>
      <c r="Q5574">
        <v>245</v>
      </c>
      <c r="R5574">
        <v>1500</v>
      </c>
      <c r="S5574">
        <v>5</v>
      </c>
      <c r="T5574" s="1">
        <v>41865</v>
      </c>
      <c r="U5574" t="str">
        <f>IF(Main_Data[[#This Row],[Average_Cost_for_two]]&lt;=200000,"0-200k",IF(Main_Data[[#This Row],[Average_Cost_for_two]]&lt;=400000,"200k-400k",IF(Main_Data[[#This Row],[Average_Cost_for_two]]&lt;=600000,"400k-600k",IF(Main_Data[[#This Row],[Average_Cost_for_two]]&lt;=800000,"600k-800k"))))</f>
        <v>0-200k</v>
      </c>
    </row>
    <row r="5575" spans="1:21" x14ac:dyDescent="0.35">
      <c r="A5575">
        <v>18337894</v>
      </c>
      <c r="B5575" t="s">
        <v>11512</v>
      </c>
      <c r="C5575">
        <v>1</v>
      </c>
      <c r="D5575" t="s">
        <v>11220</v>
      </c>
      <c r="E5575" t="s">
        <v>11513</v>
      </c>
      <c r="F5575" t="s">
        <v>11369</v>
      </c>
      <c r="G5575" t="s">
        <v>11370</v>
      </c>
      <c r="H5575">
        <v>77.063357300000007</v>
      </c>
      <c r="I5575">
        <v>28.4691662</v>
      </c>
      <c r="J5575" t="s">
        <v>3831</v>
      </c>
      <c r="K5575" t="s">
        <v>26</v>
      </c>
      <c r="L5575" t="s">
        <v>34</v>
      </c>
      <c r="M5575" t="s">
        <v>27</v>
      </c>
      <c r="N5575" t="s">
        <v>27</v>
      </c>
      <c r="O5575" t="s">
        <v>27</v>
      </c>
      <c r="P5575">
        <v>3</v>
      </c>
      <c r="Q5575">
        <v>1478</v>
      </c>
      <c r="R5575">
        <v>1500</v>
      </c>
      <c r="S5575">
        <v>5</v>
      </c>
      <c r="T5575" s="1">
        <v>42954</v>
      </c>
      <c r="U5575" t="str">
        <f>IF(Main_Data[[#This Row],[Average_Cost_for_two]]&lt;=200000,"0-200k",IF(Main_Data[[#This Row],[Average_Cost_for_two]]&lt;=400000,"200k-400k",IF(Main_Data[[#This Row],[Average_Cost_for_two]]&lt;=600000,"400k-600k",IF(Main_Data[[#This Row],[Average_Cost_for_two]]&lt;=800000,"600k-800k"))))</f>
        <v>0-200k</v>
      </c>
    </row>
    <row r="5576" spans="1:21" x14ac:dyDescent="0.35">
      <c r="A5576">
        <v>17953909</v>
      </c>
      <c r="B5576" t="s">
        <v>4227</v>
      </c>
      <c r="C5576">
        <v>1</v>
      </c>
      <c r="D5576" t="s">
        <v>11220</v>
      </c>
      <c r="E5576" t="s">
        <v>11514</v>
      </c>
      <c r="F5576" t="s">
        <v>11369</v>
      </c>
      <c r="G5576" t="s">
        <v>11370</v>
      </c>
      <c r="H5576">
        <v>77.062427700000001</v>
      </c>
      <c r="I5576">
        <v>28.469195599999999</v>
      </c>
      <c r="J5576" t="s">
        <v>25</v>
      </c>
      <c r="K5576" t="s">
        <v>26</v>
      </c>
      <c r="L5576" t="s">
        <v>34</v>
      </c>
      <c r="M5576" t="s">
        <v>34</v>
      </c>
      <c r="N5576" t="s">
        <v>27</v>
      </c>
      <c r="O5576" t="s">
        <v>27</v>
      </c>
      <c r="P5576">
        <v>3</v>
      </c>
      <c r="Q5576">
        <v>302</v>
      </c>
      <c r="R5576">
        <v>1500</v>
      </c>
      <c r="S5576">
        <v>4</v>
      </c>
      <c r="T5576" s="1">
        <v>41854</v>
      </c>
      <c r="U5576" t="str">
        <f>IF(Main_Data[[#This Row],[Average_Cost_for_two]]&lt;=200000,"0-200k",IF(Main_Data[[#This Row],[Average_Cost_for_two]]&lt;=400000,"200k-400k",IF(Main_Data[[#This Row],[Average_Cost_for_two]]&lt;=600000,"400k-600k",IF(Main_Data[[#This Row],[Average_Cost_for_two]]&lt;=800000,"600k-800k"))))</f>
        <v>0-200k</v>
      </c>
    </row>
    <row r="5577" spans="1:21" x14ac:dyDescent="0.35">
      <c r="A5577">
        <v>305272</v>
      </c>
      <c r="B5577" t="s">
        <v>4971</v>
      </c>
      <c r="C5577">
        <v>1</v>
      </c>
      <c r="D5577" t="s">
        <v>11220</v>
      </c>
      <c r="E5577" t="s">
        <v>11515</v>
      </c>
      <c r="F5577" t="s">
        <v>11369</v>
      </c>
      <c r="G5577" t="s">
        <v>11370</v>
      </c>
      <c r="H5577">
        <v>77.063237099999995</v>
      </c>
      <c r="I5577">
        <v>28.468377</v>
      </c>
      <c r="J5577" t="s">
        <v>498</v>
      </c>
      <c r="K5577" t="s">
        <v>26</v>
      </c>
      <c r="L5577" t="s">
        <v>27</v>
      </c>
      <c r="M5577" t="s">
        <v>27</v>
      </c>
      <c r="N5577" t="s">
        <v>27</v>
      </c>
      <c r="O5577" t="s">
        <v>27</v>
      </c>
      <c r="P5577">
        <v>2</v>
      </c>
      <c r="Q5577">
        <v>269</v>
      </c>
      <c r="R5577">
        <v>700</v>
      </c>
      <c r="S5577">
        <v>4</v>
      </c>
      <c r="T5577" s="1">
        <v>41135</v>
      </c>
      <c r="U5577" t="str">
        <f>IF(Main_Data[[#This Row],[Average_Cost_for_two]]&lt;=200000,"0-200k",IF(Main_Data[[#This Row],[Average_Cost_for_two]]&lt;=400000,"200k-400k",IF(Main_Data[[#This Row],[Average_Cost_for_two]]&lt;=600000,"400k-600k",IF(Main_Data[[#This Row],[Average_Cost_for_two]]&lt;=800000,"600k-800k"))))</f>
        <v>0-200k</v>
      </c>
    </row>
    <row r="5578" spans="1:21" x14ac:dyDescent="0.35">
      <c r="A5578">
        <v>18261703</v>
      </c>
      <c r="B5578" t="s">
        <v>11516</v>
      </c>
      <c r="C5578">
        <v>1</v>
      </c>
      <c r="D5578" t="s">
        <v>11220</v>
      </c>
      <c r="E5578" t="s">
        <v>11517</v>
      </c>
      <c r="F5578" t="s">
        <v>11369</v>
      </c>
      <c r="G5578" t="s">
        <v>11370</v>
      </c>
      <c r="H5578">
        <v>77.062402500000005</v>
      </c>
      <c r="I5578">
        <v>28.469155199999999</v>
      </c>
      <c r="J5578" t="s">
        <v>11518</v>
      </c>
      <c r="K5578" t="s">
        <v>26</v>
      </c>
      <c r="L5578" t="s">
        <v>34</v>
      </c>
      <c r="M5578" t="s">
        <v>27</v>
      </c>
      <c r="N5578" t="s">
        <v>27</v>
      </c>
      <c r="O5578" t="s">
        <v>27</v>
      </c>
      <c r="P5578">
        <v>3</v>
      </c>
      <c r="Q5578">
        <v>322</v>
      </c>
      <c r="R5578">
        <v>1400</v>
      </c>
      <c r="S5578">
        <v>4</v>
      </c>
      <c r="T5578" s="1">
        <v>41494</v>
      </c>
      <c r="U5578" t="str">
        <f>IF(Main_Data[[#This Row],[Average_Cost_for_two]]&lt;=200000,"0-200k",IF(Main_Data[[#This Row],[Average_Cost_for_two]]&lt;=400000,"200k-400k",IF(Main_Data[[#This Row],[Average_Cost_for_two]]&lt;=600000,"400k-600k",IF(Main_Data[[#This Row],[Average_Cost_for_two]]&lt;=800000,"600k-800k"))))</f>
        <v>0-200k</v>
      </c>
    </row>
    <row r="5579" spans="1:21" x14ac:dyDescent="0.35">
      <c r="A5579">
        <v>18241877</v>
      </c>
      <c r="B5579" t="s">
        <v>11519</v>
      </c>
      <c r="C5579">
        <v>1</v>
      </c>
      <c r="D5579" t="s">
        <v>11220</v>
      </c>
      <c r="E5579" t="s">
        <v>11520</v>
      </c>
      <c r="F5579" t="s">
        <v>11521</v>
      </c>
      <c r="G5579" t="s">
        <v>11522</v>
      </c>
      <c r="H5579">
        <v>77.051454199999995</v>
      </c>
      <c r="I5579">
        <v>28.451553799999999</v>
      </c>
      <c r="J5579" t="s">
        <v>475</v>
      </c>
      <c r="K5579" t="s">
        <v>26</v>
      </c>
      <c r="L5579" t="s">
        <v>27</v>
      </c>
      <c r="M5579" t="s">
        <v>27</v>
      </c>
      <c r="N5579" t="s">
        <v>27</v>
      </c>
      <c r="O5579" t="s">
        <v>27</v>
      </c>
      <c r="P5579">
        <v>2</v>
      </c>
      <c r="Q5579">
        <v>5</v>
      </c>
      <c r="R5579">
        <v>850</v>
      </c>
      <c r="S5579">
        <v>3</v>
      </c>
      <c r="T5579" s="1">
        <v>42966</v>
      </c>
      <c r="U5579" t="str">
        <f>IF(Main_Data[[#This Row],[Average_Cost_for_two]]&lt;=200000,"0-200k",IF(Main_Data[[#This Row],[Average_Cost_for_two]]&lt;=400000,"200k-400k",IF(Main_Data[[#This Row],[Average_Cost_for_two]]&lt;=600000,"400k-600k",IF(Main_Data[[#This Row],[Average_Cost_for_two]]&lt;=800000,"600k-800k"))))</f>
        <v>0-200k</v>
      </c>
    </row>
    <row r="5580" spans="1:21" x14ac:dyDescent="0.35">
      <c r="A5580">
        <v>309543</v>
      </c>
      <c r="B5580" t="s">
        <v>4872</v>
      </c>
      <c r="C5580">
        <v>1</v>
      </c>
      <c r="D5580" t="s">
        <v>11220</v>
      </c>
      <c r="E5580" t="s">
        <v>11523</v>
      </c>
      <c r="F5580" t="s">
        <v>11521</v>
      </c>
      <c r="G5580" t="s">
        <v>11522</v>
      </c>
      <c r="H5580">
        <v>77.050530499999994</v>
      </c>
      <c r="I5580">
        <v>28.452804700000002</v>
      </c>
      <c r="J5580" t="s">
        <v>4874</v>
      </c>
      <c r="K5580" t="s">
        <v>26</v>
      </c>
      <c r="L5580" t="s">
        <v>34</v>
      </c>
      <c r="M5580" t="s">
        <v>34</v>
      </c>
      <c r="N5580" t="s">
        <v>27</v>
      </c>
      <c r="O5580" t="s">
        <v>27</v>
      </c>
      <c r="P5580">
        <v>2</v>
      </c>
      <c r="Q5580">
        <v>530</v>
      </c>
      <c r="R5580">
        <v>800</v>
      </c>
      <c r="S5580">
        <v>4</v>
      </c>
      <c r="T5580" s="1">
        <v>40775</v>
      </c>
      <c r="U5580" t="str">
        <f>IF(Main_Data[[#This Row],[Average_Cost_for_two]]&lt;=200000,"0-200k",IF(Main_Data[[#This Row],[Average_Cost_for_two]]&lt;=400000,"200k-400k",IF(Main_Data[[#This Row],[Average_Cost_for_two]]&lt;=600000,"400k-600k",IF(Main_Data[[#This Row],[Average_Cost_for_two]]&lt;=800000,"600k-800k"))))</f>
        <v>0-200k</v>
      </c>
    </row>
    <row r="5581" spans="1:21" x14ac:dyDescent="0.35">
      <c r="A5581">
        <v>18291450</v>
      </c>
      <c r="B5581" t="s">
        <v>11524</v>
      </c>
      <c r="C5581">
        <v>1</v>
      </c>
      <c r="D5581" t="s">
        <v>11220</v>
      </c>
      <c r="E5581" t="s">
        <v>11525</v>
      </c>
      <c r="F5581" t="s">
        <v>11526</v>
      </c>
      <c r="G5581" t="s">
        <v>11527</v>
      </c>
      <c r="H5581">
        <v>77.059977900000007</v>
      </c>
      <c r="I5581">
        <v>28.4341404</v>
      </c>
      <c r="J5581" t="s">
        <v>795</v>
      </c>
      <c r="K5581" t="s">
        <v>26</v>
      </c>
      <c r="L5581" t="s">
        <v>27</v>
      </c>
      <c r="M5581" t="s">
        <v>27</v>
      </c>
      <c r="N5581" t="s">
        <v>27</v>
      </c>
      <c r="O5581" t="s">
        <v>27</v>
      </c>
      <c r="P5581">
        <v>1</v>
      </c>
      <c r="Q5581">
        <v>10</v>
      </c>
      <c r="R5581">
        <v>200</v>
      </c>
      <c r="S5581">
        <v>3</v>
      </c>
      <c r="T5581" s="1">
        <v>40761</v>
      </c>
      <c r="U5581" t="str">
        <f>IF(Main_Data[[#This Row],[Average_Cost_for_two]]&lt;=200000,"0-200k",IF(Main_Data[[#This Row],[Average_Cost_for_two]]&lt;=400000,"200k-400k",IF(Main_Data[[#This Row],[Average_Cost_for_two]]&lt;=600000,"400k-600k",IF(Main_Data[[#This Row],[Average_Cost_for_two]]&lt;=800000,"600k-800k"))))</f>
        <v>0-200k</v>
      </c>
    </row>
    <row r="5582" spans="1:21" x14ac:dyDescent="0.35">
      <c r="A5582">
        <v>18291213</v>
      </c>
      <c r="B5582" t="s">
        <v>11528</v>
      </c>
      <c r="C5582">
        <v>1</v>
      </c>
      <c r="D5582" t="s">
        <v>11220</v>
      </c>
      <c r="E5582" t="s">
        <v>11529</v>
      </c>
      <c r="F5582" t="s">
        <v>11526</v>
      </c>
      <c r="G5582" t="s">
        <v>11527</v>
      </c>
      <c r="H5582">
        <v>77.059563299999994</v>
      </c>
      <c r="I5582">
        <v>28.4346657</v>
      </c>
      <c r="J5582" t="s">
        <v>795</v>
      </c>
      <c r="K5582" t="s">
        <v>26</v>
      </c>
      <c r="L5582" t="s">
        <v>27</v>
      </c>
      <c r="M5582" t="s">
        <v>27</v>
      </c>
      <c r="N5582" t="s">
        <v>27</v>
      </c>
      <c r="O5582" t="s">
        <v>27</v>
      </c>
      <c r="P5582">
        <v>1</v>
      </c>
      <c r="Q5582">
        <v>1</v>
      </c>
      <c r="R5582">
        <v>100</v>
      </c>
      <c r="S5582">
        <v>1</v>
      </c>
      <c r="T5582" s="1">
        <v>40766</v>
      </c>
      <c r="U5582" t="str">
        <f>IF(Main_Data[[#This Row],[Average_Cost_for_two]]&lt;=200000,"0-200k",IF(Main_Data[[#This Row],[Average_Cost_for_two]]&lt;=400000,"200k-400k",IF(Main_Data[[#This Row],[Average_Cost_for_two]]&lt;=600000,"400k-600k",IF(Main_Data[[#This Row],[Average_Cost_for_two]]&lt;=800000,"600k-800k"))))</f>
        <v>0-200k</v>
      </c>
    </row>
    <row r="5583" spans="1:21" x14ac:dyDescent="0.35">
      <c r="A5583">
        <v>18289241</v>
      </c>
      <c r="B5583" t="s">
        <v>11530</v>
      </c>
      <c r="C5583">
        <v>1</v>
      </c>
      <c r="D5583" t="s">
        <v>11220</v>
      </c>
      <c r="E5583" t="s">
        <v>11531</v>
      </c>
      <c r="F5583" t="s">
        <v>11532</v>
      </c>
      <c r="G5583" t="s">
        <v>11533</v>
      </c>
      <c r="H5583">
        <v>77.071013899999997</v>
      </c>
      <c r="I5583">
        <v>28.4477683</v>
      </c>
      <c r="J5583" t="s">
        <v>2205</v>
      </c>
      <c r="K5583" t="s">
        <v>26</v>
      </c>
      <c r="L5583" t="s">
        <v>27</v>
      </c>
      <c r="M5583" t="s">
        <v>27</v>
      </c>
      <c r="N5583" t="s">
        <v>27</v>
      </c>
      <c r="O5583" t="s">
        <v>27</v>
      </c>
      <c r="P5583">
        <v>2</v>
      </c>
      <c r="Q5583">
        <v>17</v>
      </c>
      <c r="R5583">
        <v>800</v>
      </c>
      <c r="S5583">
        <v>3</v>
      </c>
      <c r="T5583" s="1">
        <v>43326</v>
      </c>
      <c r="U5583" t="str">
        <f>IF(Main_Data[[#This Row],[Average_Cost_for_two]]&lt;=200000,"0-200k",IF(Main_Data[[#This Row],[Average_Cost_for_two]]&lt;=400000,"200k-400k",IF(Main_Data[[#This Row],[Average_Cost_for_two]]&lt;=600000,"400k-600k",IF(Main_Data[[#This Row],[Average_Cost_for_two]]&lt;=800000,"600k-800k"))))</f>
        <v>0-200k</v>
      </c>
    </row>
    <row r="5584" spans="1:21" x14ac:dyDescent="0.35">
      <c r="A5584">
        <v>18124345</v>
      </c>
      <c r="B5584" t="s">
        <v>1076</v>
      </c>
      <c r="C5584">
        <v>1</v>
      </c>
      <c r="D5584" t="s">
        <v>11220</v>
      </c>
      <c r="E5584" t="s">
        <v>11534</v>
      </c>
      <c r="F5584" t="s">
        <v>11233</v>
      </c>
      <c r="G5584" t="s">
        <v>11234</v>
      </c>
      <c r="H5584">
        <v>77.099298300000001</v>
      </c>
      <c r="I5584">
        <v>28.425037499999998</v>
      </c>
      <c r="J5584" t="s">
        <v>828</v>
      </c>
      <c r="K5584" t="s">
        <v>26</v>
      </c>
      <c r="L5584" t="s">
        <v>27</v>
      </c>
      <c r="M5584" t="s">
        <v>27</v>
      </c>
      <c r="N5584" t="s">
        <v>27</v>
      </c>
      <c r="O5584" t="s">
        <v>27</v>
      </c>
      <c r="P5584">
        <v>1</v>
      </c>
      <c r="Q5584">
        <v>4</v>
      </c>
      <c r="R5584">
        <v>350</v>
      </c>
      <c r="S5584">
        <v>3</v>
      </c>
      <c r="T5584" s="1">
        <v>42606</v>
      </c>
      <c r="U5584" t="str">
        <f>IF(Main_Data[[#This Row],[Average_Cost_for_two]]&lt;=200000,"0-200k",IF(Main_Data[[#This Row],[Average_Cost_for_two]]&lt;=400000,"200k-400k",IF(Main_Data[[#This Row],[Average_Cost_for_two]]&lt;=600000,"400k-600k",IF(Main_Data[[#This Row],[Average_Cost_for_two]]&lt;=800000,"600k-800k"))))</f>
        <v>0-200k</v>
      </c>
    </row>
    <row r="5585" spans="1:21" x14ac:dyDescent="0.35">
      <c r="A5585">
        <v>310235</v>
      </c>
      <c r="B5585" t="s">
        <v>11535</v>
      </c>
      <c r="C5585">
        <v>1</v>
      </c>
      <c r="D5585" t="s">
        <v>11220</v>
      </c>
      <c r="E5585" t="s">
        <v>11234</v>
      </c>
      <c r="F5585" t="s">
        <v>11233</v>
      </c>
      <c r="G5585" t="s">
        <v>11234</v>
      </c>
      <c r="H5585">
        <v>77.134957200000002</v>
      </c>
      <c r="I5585">
        <v>28.434588999999999</v>
      </c>
      <c r="J5585" t="s">
        <v>1071</v>
      </c>
      <c r="K5585" t="s">
        <v>26</v>
      </c>
      <c r="L5585" t="s">
        <v>27</v>
      </c>
      <c r="M5585" t="s">
        <v>34</v>
      </c>
      <c r="N5585" t="s">
        <v>27</v>
      </c>
      <c r="O5585" t="s">
        <v>27</v>
      </c>
      <c r="P5585">
        <v>2</v>
      </c>
      <c r="Q5585">
        <v>9</v>
      </c>
      <c r="R5585">
        <v>700</v>
      </c>
      <c r="S5585">
        <v>3</v>
      </c>
      <c r="T5585" s="1">
        <v>40766</v>
      </c>
      <c r="U5585" t="str">
        <f>IF(Main_Data[[#This Row],[Average_Cost_for_two]]&lt;=200000,"0-200k",IF(Main_Data[[#This Row],[Average_Cost_for_two]]&lt;=400000,"200k-400k",IF(Main_Data[[#This Row],[Average_Cost_for_two]]&lt;=600000,"400k-600k",IF(Main_Data[[#This Row],[Average_Cost_for_two]]&lt;=800000,"600k-800k"))))</f>
        <v>0-200k</v>
      </c>
    </row>
    <row r="5586" spans="1:21" x14ac:dyDescent="0.35">
      <c r="A5586">
        <v>18419894</v>
      </c>
      <c r="B5586" t="s">
        <v>11536</v>
      </c>
      <c r="C5586">
        <v>1</v>
      </c>
      <c r="D5586" t="s">
        <v>11220</v>
      </c>
      <c r="E5586" t="s">
        <v>11537</v>
      </c>
      <c r="F5586" t="s">
        <v>11233</v>
      </c>
      <c r="G5586" t="s">
        <v>11234</v>
      </c>
      <c r="H5586">
        <v>77.112886000000003</v>
      </c>
      <c r="I5586">
        <v>28.413665000000002</v>
      </c>
      <c r="J5586" t="s">
        <v>25</v>
      </c>
      <c r="K5586" t="s">
        <v>26</v>
      </c>
      <c r="L5586" t="s">
        <v>27</v>
      </c>
      <c r="M5586" t="s">
        <v>34</v>
      </c>
      <c r="N5586" t="s">
        <v>27</v>
      </c>
      <c r="O5586" t="s">
        <v>27</v>
      </c>
      <c r="P5586">
        <v>1</v>
      </c>
      <c r="Q5586">
        <v>37</v>
      </c>
      <c r="R5586">
        <v>350</v>
      </c>
      <c r="S5586">
        <v>4</v>
      </c>
      <c r="T5586" s="1">
        <v>43334</v>
      </c>
      <c r="U5586" t="str">
        <f>IF(Main_Data[[#This Row],[Average_Cost_for_two]]&lt;=200000,"0-200k",IF(Main_Data[[#This Row],[Average_Cost_for_two]]&lt;=400000,"200k-400k",IF(Main_Data[[#This Row],[Average_Cost_for_two]]&lt;=600000,"400k-600k",IF(Main_Data[[#This Row],[Average_Cost_for_two]]&lt;=800000,"600k-800k"))))</f>
        <v>0-200k</v>
      </c>
    </row>
    <row r="5587" spans="1:21" x14ac:dyDescent="0.35">
      <c r="A5587">
        <v>18292438</v>
      </c>
      <c r="B5587" t="s">
        <v>2744</v>
      </c>
      <c r="C5587">
        <v>1</v>
      </c>
      <c r="D5587" t="s">
        <v>11220</v>
      </c>
      <c r="E5587" t="s">
        <v>11538</v>
      </c>
      <c r="F5587" t="s">
        <v>11246</v>
      </c>
      <c r="G5587" t="s">
        <v>11245</v>
      </c>
      <c r="H5587">
        <v>77.038185799999994</v>
      </c>
      <c r="I5587">
        <v>28.426830200000001</v>
      </c>
      <c r="J5587" t="s">
        <v>475</v>
      </c>
      <c r="K5587" t="s">
        <v>26</v>
      </c>
      <c r="L5587" t="s">
        <v>34</v>
      </c>
      <c r="M5587" t="s">
        <v>34</v>
      </c>
      <c r="N5587" t="s">
        <v>27</v>
      </c>
      <c r="O5587" t="s">
        <v>27</v>
      </c>
      <c r="P5587">
        <v>3</v>
      </c>
      <c r="Q5587">
        <v>32</v>
      </c>
      <c r="R5587">
        <v>1000</v>
      </c>
      <c r="S5587">
        <v>3</v>
      </c>
      <c r="T5587" s="1">
        <v>41501</v>
      </c>
      <c r="U5587" t="str">
        <f>IF(Main_Data[[#This Row],[Average_Cost_for_two]]&lt;=200000,"0-200k",IF(Main_Data[[#This Row],[Average_Cost_for_two]]&lt;=400000,"200k-400k",IF(Main_Data[[#This Row],[Average_Cost_for_two]]&lt;=600000,"400k-600k",IF(Main_Data[[#This Row],[Average_Cost_for_two]]&lt;=800000,"600k-800k"))))</f>
        <v>0-200k</v>
      </c>
    </row>
    <row r="5588" spans="1:21" x14ac:dyDescent="0.35">
      <c r="A5588">
        <v>18423106</v>
      </c>
      <c r="B5588" t="s">
        <v>11539</v>
      </c>
      <c r="C5588">
        <v>1</v>
      </c>
      <c r="D5588" t="s">
        <v>11220</v>
      </c>
      <c r="E5588" t="s">
        <v>11540</v>
      </c>
      <c r="F5588" t="s">
        <v>11246</v>
      </c>
      <c r="G5588" t="s">
        <v>11245</v>
      </c>
      <c r="H5588">
        <v>77.048485799999995</v>
      </c>
      <c r="I5588">
        <v>28.411726699999999</v>
      </c>
      <c r="J5588" t="s">
        <v>565</v>
      </c>
      <c r="K5588" t="s">
        <v>26</v>
      </c>
      <c r="L5588" t="s">
        <v>27</v>
      </c>
      <c r="M5588" t="s">
        <v>27</v>
      </c>
      <c r="N5588" t="s">
        <v>27</v>
      </c>
      <c r="O5588" t="s">
        <v>27</v>
      </c>
      <c r="P5588">
        <v>2</v>
      </c>
      <c r="Q5588">
        <v>16</v>
      </c>
      <c r="R5588">
        <v>800</v>
      </c>
      <c r="S5588">
        <v>3</v>
      </c>
      <c r="T5588" s="1">
        <v>40396</v>
      </c>
      <c r="U5588" t="str">
        <f>IF(Main_Data[[#This Row],[Average_Cost_for_two]]&lt;=200000,"0-200k",IF(Main_Data[[#This Row],[Average_Cost_for_two]]&lt;=400000,"200k-400k",IF(Main_Data[[#This Row],[Average_Cost_for_two]]&lt;=600000,"400k-600k",IF(Main_Data[[#This Row],[Average_Cost_for_two]]&lt;=800000,"600k-800k"))))</f>
        <v>0-200k</v>
      </c>
    </row>
    <row r="5589" spans="1:21" x14ac:dyDescent="0.35">
      <c r="A5589">
        <v>18322684</v>
      </c>
      <c r="B5589" t="s">
        <v>11541</v>
      </c>
      <c r="C5589">
        <v>1</v>
      </c>
      <c r="D5589" t="s">
        <v>11220</v>
      </c>
      <c r="E5589" t="s">
        <v>11542</v>
      </c>
      <c r="F5589" t="s">
        <v>11246</v>
      </c>
      <c r="G5589" t="s">
        <v>11245</v>
      </c>
      <c r="H5589">
        <v>77.044707799999998</v>
      </c>
      <c r="I5589">
        <v>28.406072300000002</v>
      </c>
      <c r="J5589" t="s">
        <v>589</v>
      </c>
      <c r="K5589" t="s">
        <v>26</v>
      </c>
      <c r="L5589" t="s">
        <v>34</v>
      </c>
      <c r="M5589" t="s">
        <v>34</v>
      </c>
      <c r="N5589" t="s">
        <v>27</v>
      </c>
      <c r="O5589" t="s">
        <v>27</v>
      </c>
      <c r="P5589">
        <v>2</v>
      </c>
      <c r="Q5589">
        <v>30</v>
      </c>
      <c r="R5589">
        <v>750</v>
      </c>
      <c r="S5589">
        <v>4</v>
      </c>
      <c r="T5589" s="1">
        <v>40411</v>
      </c>
      <c r="U5589" t="str">
        <f>IF(Main_Data[[#This Row],[Average_Cost_for_two]]&lt;=200000,"0-200k",IF(Main_Data[[#This Row],[Average_Cost_for_two]]&lt;=400000,"200k-400k",IF(Main_Data[[#This Row],[Average_Cost_for_two]]&lt;=600000,"400k-600k",IF(Main_Data[[#This Row],[Average_Cost_for_two]]&lt;=800000,"600k-800k"))))</f>
        <v>0-200k</v>
      </c>
    </row>
    <row r="5590" spans="1:21" x14ac:dyDescent="0.35">
      <c r="A5590">
        <v>305662</v>
      </c>
      <c r="B5590" t="s">
        <v>11543</v>
      </c>
      <c r="C5590">
        <v>1</v>
      </c>
      <c r="D5590" t="s">
        <v>11220</v>
      </c>
      <c r="E5590" t="s">
        <v>11544</v>
      </c>
      <c r="F5590" t="s">
        <v>11396</v>
      </c>
      <c r="G5590" t="s">
        <v>11397</v>
      </c>
      <c r="H5590">
        <v>77.087295280000006</v>
      </c>
      <c r="I5590">
        <v>28.462431259999999</v>
      </c>
      <c r="J5590" t="s">
        <v>3166</v>
      </c>
      <c r="K5590" t="s">
        <v>26</v>
      </c>
      <c r="L5590" t="s">
        <v>27</v>
      </c>
      <c r="M5590" t="s">
        <v>34</v>
      </c>
      <c r="N5590" t="s">
        <v>27</v>
      </c>
      <c r="O5590" t="s">
        <v>27</v>
      </c>
      <c r="P5590">
        <v>2</v>
      </c>
      <c r="Q5590">
        <v>483</v>
      </c>
      <c r="R5590">
        <v>950</v>
      </c>
      <c r="S5590">
        <v>3</v>
      </c>
      <c r="T5590" s="1">
        <v>41131</v>
      </c>
      <c r="U5590" t="str">
        <f>IF(Main_Data[[#This Row],[Average_Cost_for_two]]&lt;=200000,"0-200k",IF(Main_Data[[#This Row],[Average_Cost_for_two]]&lt;=400000,"200k-400k",IF(Main_Data[[#This Row],[Average_Cost_for_two]]&lt;=600000,"400k-600k",IF(Main_Data[[#This Row],[Average_Cost_for_two]]&lt;=800000,"600k-800k"))))</f>
        <v>0-200k</v>
      </c>
    </row>
    <row r="5591" spans="1:21" x14ac:dyDescent="0.35">
      <c r="A5591">
        <v>306401</v>
      </c>
      <c r="B5591" t="s">
        <v>3190</v>
      </c>
      <c r="C5591">
        <v>1</v>
      </c>
      <c r="D5591" t="s">
        <v>11220</v>
      </c>
      <c r="E5591" t="s">
        <v>11545</v>
      </c>
      <c r="F5591" t="s">
        <v>11396</v>
      </c>
      <c r="G5591" t="s">
        <v>11397</v>
      </c>
      <c r="H5591">
        <v>77.086850100000007</v>
      </c>
      <c r="I5591">
        <v>28.462509399999998</v>
      </c>
      <c r="J5591" t="s">
        <v>475</v>
      </c>
      <c r="K5591" t="s">
        <v>26</v>
      </c>
      <c r="L5591" t="s">
        <v>27</v>
      </c>
      <c r="M5591" t="s">
        <v>34</v>
      </c>
      <c r="N5591" t="s">
        <v>27</v>
      </c>
      <c r="O5591" t="s">
        <v>27</v>
      </c>
      <c r="P5591">
        <v>2</v>
      </c>
      <c r="Q5591">
        <v>118</v>
      </c>
      <c r="R5591">
        <v>800</v>
      </c>
      <c r="S5591">
        <v>4</v>
      </c>
      <c r="T5591" s="1">
        <v>42244</v>
      </c>
      <c r="U5591" t="str">
        <f>IF(Main_Data[[#This Row],[Average_Cost_for_two]]&lt;=200000,"0-200k",IF(Main_Data[[#This Row],[Average_Cost_for_two]]&lt;=400000,"200k-400k",IF(Main_Data[[#This Row],[Average_Cost_for_two]]&lt;=600000,"400k-600k",IF(Main_Data[[#This Row],[Average_Cost_for_two]]&lt;=800000,"600k-800k"))))</f>
        <v>0-200k</v>
      </c>
    </row>
    <row r="5592" spans="1:21" x14ac:dyDescent="0.35">
      <c r="A5592">
        <v>311837</v>
      </c>
      <c r="B5592" t="s">
        <v>5115</v>
      </c>
      <c r="C5592">
        <v>1</v>
      </c>
      <c r="D5592" t="s">
        <v>11220</v>
      </c>
      <c r="E5592" t="s">
        <v>11546</v>
      </c>
      <c r="F5592" t="s">
        <v>11547</v>
      </c>
      <c r="G5592" t="s">
        <v>11548</v>
      </c>
      <c r="H5592">
        <v>77.081954999999994</v>
      </c>
      <c r="I5592">
        <v>28.452041999999999</v>
      </c>
      <c r="J5592" t="s">
        <v>11549</v>
      </c>
      <c r="K5592" t="s">
        <v>26</v>
      </c>
      <c r="L5592" t="s">
        <v>27</v>
      </c>
      <c r="M5592" t="s">
        <v>34</v>
      </c>
      <c r="N5592" t="s">
        <v>27</v>
      </c>
      <c r="O5592" t="s">
        <v>27</v>
      </c>
      <c r="P5592">
        <v>2</v>
      </c>
      <c r="Q5592">
        <v>20</v>
      </c>
      <c r="R5592">
        <v>700</v>
      </c>
      <c r="S5592">
        <v>3</v>
      </c>
      <c r="T5592" s="1">
        <v>40392</v>
      </c>
      <c r="U5592" t="str">
        <f>IF(Main_Data[[#This Row],[Average_Cost_for_two]]&lt;=200000,"0-200k",IF(Main_Data[[#This Row],[Average_Cost_for_two]]&lt;=400000,"200k-400k",IF(Main_Data[[#This Row],[Average_Cost_for_two]]&lt;=600000,"400k-600k",IF(Main_Data[[#This Row],[Average_Cost_for_two]]&lt;=800000,"600k-800k"))))</f>
        <v>0-200k</v>
      </c>
    </row>
    <row r="5593" spans="1:21" x14ac:dyDescent="0.35">
      <c r="A5593">
        <v>4185</v>
      </c>
      <c r="B5593" t="s">
        <v>11550</v>
      </c>
      <c r="C5593">
        <v>1</v>
      </c>
      <c r="D5593" t="s">
        <v>11220</v>
      </c>
      <c r="E5593" t="s">
        <v>11551</v>
      </c>
      <c r="F5593" t="s">
        <v>11252</v>
      </c>
      <c r="G5593" t="s">
        <v>11253</v>
      </c>
      <c r="H5593">
        <v>77.083834999999993</v>
      </c>
      <c r="I5593">
        <v>28.506391000000001</v>
      </c>
      <c r="J5593" t="s">
        <v>478</v>
      </c>
      <c r="K5593" t="s">
        <v>26</v>
      </c>
      <c r="L5593" t="s">
        <v>27</v>
      </c>
      <c r="M5593" t="s">
        <v>27</v>
      </c>
      <c r="N5593" t="s">
        <v>27</v>
      </c>
      <c r="O5593" t="s">
        <v>27</v>
      </c>
      <c r="P5593">
        <v>2</v>
      </c>
      <c r="Q5593">
        <v>13</v>
      </c>
      <c r="R5593">
        <v>650</v>
      </c>
      <c r="S5593">
        <v>3</v>
      </c>
      <c r="T5593" s="1">
        <v>42593</v>
      </c>
      <c r="U5593" t="str">
        <f>IF(Main_Data[[#This Row],[Average_Cost_for_two]]&lt;=200000,"0-200k",IF(Main_Data[[#This Row],[Average_Cost_for_two]]&lt;=400000,"200k-400k",IF(Main_Data[[#This Row],[Average_Cost_for_two]]&lt;=600000,"400k-600k",IF(Main_Data[[#This Row],[Average_Cost_for_two]]&lt;=800000,"600k-800k"))))</f>
        <v>0-200k</v>
      </c>
    </row>
    <row r="5594" spans="1:21" x14ac:dyDescent="0.35">
      <c r="A5594">
        <v>300652</v>
      </c>
      <c r="B5594" t="s">
        <v>11552</v>
      </c>
      <c r="C5594">
        <v>1</v>
      </c>
      <c r="D5594" t="s">
        <v>11220</v>
      </c>
      <c r="E5594" t="s">
        <v>11553</v>
      </c>
      <c r="F5594" t="s">
        <v>11553</v>
      </c>
      <c r="G5594" t="s">
        <v>11554</v>
      </c>
      <c r="H5594">
        <v>77.071443419999994</v>
      </c>
      <c r="I5594">
        <v>28.509542039999999</v>
      </c>
      <c r="J5594" t="s">
        <v>3742</v>
      </c>
      <c r="K5594" t="s">
        <v>26</v>
      </c>
      <c r="L5594" t="s">
        <v>34</v>
      </c>
      <c r="M5594" t="s">
        <v>34</v>
      </c>
      <c r="N5594" t="s">
        <v>27</v>
      </c>
      <c r="O5594" t="s">
        <v>27</v>
      </c>
      <c r="P5594">
        <v>3</v>
      </c>
      <c r="Q5594">
        <v>200</v>
      </c>
      <c r="R5594">
        <v>1300</v>
      </c>
      <c r="S5594">
        <v>4</v>
      </c>
      <c r="T5594" s="1">
        <v>41506</v>
      </c>
      <c r="U5594" t="str">
        <f>IF(Main_Data[[#This Row],[Average_Cost_for_two]]&lt;=200000,"0-200k",IF(Main_Data[[#This Row],[Average_Cost_for_two]]&lt;=400000,"200k-400k",IF(Main_Data[[#This Row],[Average_Cost_for_two]]&lt;=600000,"400k-600k",IF(Main_Data[[#This Row],[Average_Cost_for_two]]&lt;=800000,"600k-800k"))))</f>
        <v>0-200k</v>
      </c>
    </row>
    <row r="5595" spans="1:21" x14ac:dyDescent="0.35">
      <c r="A5595">
        <v>18466966</v>
      </c>
      <c r="B5595" t="s">
        <v>11555</v>
      </c>
      <c r="C5595">
        <v>1</v>
      </c>
      <c r="D5595" t="s">
        <v>11220</v>
      </c>
      <c r="E5595" t="s">
        <v>11556</v>
      </c>
      <c r="F5595" t="s">
        <v>11413</v>
      </c>
      <c r="G5595" t="s">
        <v>11414</v>
      </c>
      <c r="H5595">
        <v>0</v>
      </c>
      <c r="I5595">
        <v>0</v>
      </c>
      <c r="J5595" t="s">
        <v>478</v>
      </c>
      <c r="K5595" t="s">
        <v>26</v>
      </c>
      <c r="L5595" t="s">
        <v>27</v>
      </c>
      <c r="M5595" t="s">
        <v>27</v>
      </c>
      <c r="N5595" t="s">
        <v>27</v>
      </c>
      <c r="O5595" t="s">
        <v>27</v>
      </c>
      <c r="P5595">
        <v>1</v>
      </c>
      <c r="Q5595">
        <v>12</v>
      </c>
      <c r="R5595">
        <v>200</v>
      </c>
      <c r="S5595">
        <v>3</v>
      </c>
      <c r="T5595" s="1">
        <v>41145</v>
      </c>
      <c r="U5595" t="str">
        <f>IF(Main_Data[[#This Row],[Average_Cost_for_two]]&lt;=200000,"0-200k",IF(Main_Data[[#This Row],[Average_Cost_for_two]]&lt;=400000,"200k-400k",IF(Main_Data[[#This Row],[Average_Cost_for_two]]&lt;=600000,"400k-600k",IF(Main_Data[[#This Row],[Average_Cost_for_two]]&lt;=800000,"600k-800k"))))</f>
        <v>0-200k</v>
      </c>
    </row>
    <row r="5596" spans="1:21" x14ac:dyDescent="0.35">
      <c r="A5596">
        <v>306043</v>
      </c>
      <c r="B5596" t="s">
        <v>11557</v>
      </c>
      <c r="C5596">
        <v>1</v>
      </c>
      <c r="D5596" t="s">
        <v>11220</v>
      </c>
      <c r="E5596" t="s">
        <v>11558</v>
      </c>
      <c r="F5596" t="s">
        <v>11559</v>
      </c>
      <c r="G5596" t="s">
        <v>11560</v>
      </c>
      <c r="H5596">
        <v>77.057347500000006</v>
      </c>
      <c r="I5596">
        <v>28.442808100000001</v>
      </c>
      <c r="J5596" t="s">
        <v>3772</v>
      </c>
      <c r="K5596" t="s">
        <v>26</v>
      </c>
      <c r="L5596" t="s">
        <v>34</v>
      </c>
      <c r="M5596" t="s">
        <v>27</v>
      </c>
      <c r="N5596" t="s">
        <v>27</v>
      </c>
      <c r="O5596" t="s">
        <v>27</v>
      </c>
      <c r="P5596">
        <v>3</v>
      </c>
      <c r="Q5596">
        <v>36</v>
      </c>
      <c r="R5596">
        <v>1300</v>
      </c>
      <c r="S5596">
        <v>3</v>
      </c>
      <c r="T5596" s="1">
        <v>41134</v>
      </c>
      <c r="U5596" t="str">
        <f>IF(Main_Data[[#This Row],[Average_Cost_for_two]]&lt;=200000,"0-200k",IF(Main_Data[[#This Row],[Average_Cost_for_two]]&lt;=400000,"200k-400k",IF(Main_Data[[#This Row],[Average_Cost_for_two]]&lt;=600000,"400k-600k",IF(Main_Data[[#This Row],[Average_Cost_for_two]]&lt;=800000,"600k-800k"))))</f>
        <v>0-200k</v>
      </c>
    </row>
    <row r="5597" spans="1:21" x14ac:dyDescent="0.35">
      <c r="A5597">
        <v>309015</v>
      </c>
      <c r="B5597" t="s">
        <v>11561</v>
      </c>
      <c r="C5597">
        <v>1</v>
      </c>
      <c r="D5597" t="s">
        <v>11220</v>
      </c>
      <c r="E5597" t="s">
        <v>11562</v>
      </c>
      <c r="F5597" t="s">
        <v>11424</v>
      </c>
      <c r="G5597" t="s">
        <v>11425</v>
      </c>
      <c r="H5597">
        <v>77.083112600000007</v>
      </c>
      <c r="I5597">
        <v>28.468226699999999</v>
      </c>
      <c r="J5597" t="s">
        <v>11563</v>
      </c>
      <c r="K5597" t="s">
        <v>26</v>
      </c>
      <c r="L5597" t="s">
        <v>34</v>
      </c>
      <c r="M5597" t="s">
        <v>27</v>
      </c>
      <c r="N5597" t="s">
        <v>27</v>
      </c>
      <c r="O5597" t="s">
        <v>27</v>
      </c>
      <c r="P5597">
        <v>3</v>
      </c>
      <c r="Q5597">
        <v>248</v>
      </c>
      <c r="R5597">
        <v>1300</v>
      </c>
      <c r="S5597">
        <v>4</v>
      </c>
      <c r="T5597" s="1">
        <v>41834</v>
      </c>
      <c r="U5597" t="str">
        <f>IF(Main_Data[[#This Row],[Average_Cost_for_two]]&lt;=200000,"0-200k",IF(Main_Data[[#This Row],[Average_Cost_for_two]]&lt;=400000,"200k-400k",IF(Main_Data[[#This Row],[Average_Cost_for_two]]&lt;=600000,"400k-600k",IF(Main_Data[[#This Row],[Average_Cost_for_two]]&lt;=800000,"600k-800k"))))</f>
        <v>0-200k</v>
      </c>
    </row>
    <row r="5598" spans="1:21" x14ac:dyDescent="0.35">
      <c r="A5598">
        <v>18254537</v>
      </c>
      <c r="B5598" t="s">
        <v>11564</v>
      </c>
      <c r="C5598">
        <v>1</v>
      </c>
      <c r="D5598" t="s">
        <v>11220</v>
      </c>
      <c r="E5598" t="s">
        <v>11565</v>
      </c>
      <c r="F5598" t="s">
        <v>11424</v>
      </c>
      <c r="G5598" t="s">
        <v>11425</v>
      </c>
      <c r="H5598">
        <v>77.083048000000005</v>
      </c>
      <c r="I5598">
        <v>28.468313999999999</v>
      </c>
      <c r="J5598" t="s">
        <v>11566</v>
      </c>
      <c r="K5598" t="s">
        <v>26</v>
      </c>
      <c r="L5598" t="s">
        <v>34</v>
      </c>
      <c r="M5598" t="s">
        <v>27</v>
      </c>
      <c r="N5598" t="s">
        <v>27</v>
      </c>
      <c r="O5598" t="s">
        <v>27</v>
      </c>
      <c r="P5598">
        <v>3</v>
      </c>
      <c r="Q5598">
        <v>214</v>
      </c>
      <c r="R5598">
        <v>1600</v>
      </c>
      <c r="S5598">
        <v>4</v>
      </c>
      <c r="T5598" s="1">
        <v>41458</v>
      </c>
      <c r="U5598" t="str">
        <f>IF(Main_Data[[#This Row],[Average_Cost_for_two]]&lt;=200000,"0-200k",IF(Main_Data[[#This Row],[Average_Cost_for_two]]&lt;=400000,"200k-400k",IF(Main_Data[[#This Row],[Average_Cost_for_two]]&lt;=600000,"400k-600k",IF(Main_Data[[#This Row],[Average_Cost_for_two]]&lt;=800000,"600k-800k"))))</f>
        <v>0-200k</v>
      </c>
    </row>
    <row r="5599" spans="1:21" x14ac:dyDescent="0.35">
      <c r="A5599">
        <v>6314302</v>
      </c>
      <c r="B5599" t="s">
        <v>11567</v>
      </c>
      <c r="C5599">
        <v>162</v>
      </c>
      <c r="D5599" t="s">
        <v>11568</v>
      </c>
      <c r="E5599" t="s">
        <v>11569</v>
      </c>
      <c r="F5599" t="s">
        <v>11570</v>
      </c>
      <c r="G5599" t="s">
        <v>11571</v>
      </c>
      <c r="H5599">
        <v>121.057508</v>
      </c>
      <c r="I5599">
        <v>14.58445</v>
      </c>
      <c r="J5599" t="s">
        <v>11572</v>
      </c>
      <c r="K5599" t="s">
        <v>11573</v>
      </c>
      <c r="L5599" t="s">
        <v>34</v>
      </c>
      <c r="M5599" t="s">
        <v>27</v>
      </c>
      <c r="N5599" t="s">
        <v>27</v>
      </c>
      <c r="O5599" t="s">
        <v>27</v>
      </c>
      <c r="P5599">
        <v>4</v>
      </c>
      <c r="Q5599">
        <v>229</v>
      </c>
      <c r="R5599">
        <v>1500</v>
      </c>
      <c r="S5599">
        <v>5</v>
      </c>
      <c r="T5599" s="1">
        <v>40734</v>
      </c>
      <c r="U5599" t="str">
        <f>IF(Main_Data[[#This Row],[Average_Cost_for_two]]&lt;=200000,"0-200k",IF(Main_Data[[#This Row],[Average_Cost_for_two]]&lt;=400000,"200k-400k",IF(Main_Data[[#This Row],[Average_Cost_for_two]]&lt;=600000,"400k-600k",IF(Main_Data[[#This Row],[Average_Cost_for_two]]&lt;=800000,"600k-800k"))))</f>
        <v>0-200k</v>
      </c>
    </row>
    <row r="5600" spans="1:21" x14ac:dyDescent="0.35">
      <c r="A5600">
        <v>306132</v>
      </c>
      <c r="B5600" t="s">
        <v>3711</v>
      </c>
      <c r="C5600">
        <v>1</v>
      </c>
      <c r="D5600" t="s">
        <v>11220</v>
      </c>
      <c r="E5600" t="s">
        <v>11574</v>
      </c>
      <c r="F5600" t="s">
        <v>11287</v>
      </c>
      <c r="G5600" t="s">
        <v>11288</v>
      </c>
      <c r="H5600">
        <v>77.088687899999996</v>
      </c>
      <c r="I5600">
        <v>28.4952079</v>
      </c>
      <c r="J5600" t="s">
        <v>3713</v>
      </c>
      <c r="K5600" t="s">
        <v>26</v>
      </c>
      <c r="L5600" t="s">
        <v>34</v>
      </c>
      <c r="M5600" t="s">
        <v>34</v>
      </c>
      <c r="N5600" t="s">
        <v>27</v>
      </c>
      <c r="O5600" t="s">
        <v>27</v>
      </c>
      <c r="P5600">
        <v>3</v>
      </c>
      <c r="Q5600">
        <v>706</v>
      </c>
      <c r="R5600">
        <v>1700</v>
      </c>
      <c r="S5600">
        <v>4</v>
      </c>
      <c r="T5600" s="1">
        <v>42553</v>
      </c>
      <c r="U5600" t="str">
        <f>IF(Main_Data[[#This Row],[Average_Cost_for_two]]&lt;=200000,"0-200k",IF(Main_Data[[#This Row],[Average_Cost_for_two]]&lt;=400000,"200k-400k",IF(Main_Data[[#This Row],[Average_Cost_for_two]]&lt;=600000,"400k-600k",IF(Main_Data[[#This Row],[Average_Cost_for_two]]&lt;=800000,"600k-800k"))))</f>
        <v>0-200k</v>
      </c>
    </row>
    <row r="5601" spans="1:21" x14ac:dyDescent="0.35">
      <c r="A5601">
        <v>1664</v>
      </c>
      <c r="B5601" t="s">
        <v>11575</v>
      </c>
      <c r="C5601">
        <v>1</v>
      </c>
      <c r="D5601" t="s">
        <v>11220</v>
      </c>
      <c r="E5601" t="s">
        <v>11576</v>
      </c>
      <c r="F5601" t="s">
        <v>11293</v>
      </c>
      <c r="G5601" t="s">
        <v>11294</v>
      </c>
      <c r="H5601">
        <v>77.081763699999996</v>
      </c>
      <c r="I5601">
        <v>28.467290200000001</v>
      </c>
      <c r="J5601" t="s">
        <v>557</v>
      </c>
      <c r="K5601" t="s">
        <v>26</v>
      </c>
      <c r="L5601" t="s">
        <v>27</v>
      </c>
      <c r="M5601" t="s">
        <v>34</v>
      </c>
      <c r="N5601" t="s">
        <v>27</v>
      </c>
      <c r="O5601" t="s">
        <v>27</v>
      </c>
      <c r="P5601">
        <v>2</v>
      </c>
      <c r="Q5601">
        <v>129</v>
      </c>
      <c r="R5601">
        <v>700</v>
      </c>
      <c r="S5601">
        <v>3</v>
      </c>
      <c r="T5601" s="1">
        <v>41825</v>
      </c>
      <c r="U5601" t="str">
        <f>IF(Main_Data[[#This Row],[Average_Cost_for_two]]&lt;=200000,"0-200k",IF(Main_Data[[#This Row],[Average_Cost_for_two]]&lt;=400000,"200k-400k",IF(Main_Data[[#This Row],[Average_Cost_for_two]]&lt;=600000,"400k-600k",IF(Main_Data[[#This Row],[Average_Cost_for_two]]&lt;=800000,"600k-800k"))))</f>
        <v>0-200k</v>
      </c>
    </row>
    <row r="5602" spans="1:21" x14ac:dyDescent="0.35">
      <c r="A5602">
        <v>6308205</v>
      </c>
      <c r="B5602" t="s">
        <v>11577</v>
      </c>
      <c r="C5602">
        <v>162</v>
      </c>
      <c r="D5602" t="s">
        <v>11578</v>
      </c>
      <c r="E5602" t="s">
        <v>11579</v>
      </c>
      <c r="F5602" t="s">
        <v>11580</v>
      </c>
      <c r="G5602" t="s">
        <v>11581</v>
      </c>
      <c r="H5602">
        <v>121.04622000000001</v>
      </c>
      <c r="I5602">
        <v>14.549337</v>
      </c>
      <c r="J5602" t="s">
        <v>11582</v>
      </c>
      <c r="K5602" t="s">
        <v>11573</v>
      </c>
      <c r="L5602" t="s">
        <v>34</v>
      </c>
      <c r="M5602" t="s">
        <v>27</v>
      </c>
      <c r="N5602" t="s">
        <v>27</v>
      </c>
      <c r="O5602" t="s">
        <v>27</v>
      </c>
      <c r="P5602">
        <v>4</v>
      </c>
      <c r="Q5602">
        <v>392</v>
      </c>
      <c r="R5602">
        <v>1500</v>
      </c>
      <c r="S5602">
        <v>4</v>
      </c>
      <c r="T5602" s="1">
        <v>43237</v>
      </c>
      <c r="U5602" t="str">
        <f>IF(Main_Data[[#This Row],[Average_Cost_for_two]]&lt;=200000,"0-200k",IF(Main_Data[[#This Row],[Average_Cost_for_two]]&lt;=400000,"200k-400k",IF(Main_Data[[#This Row],[Average_Cost_for_two]]&lt;=600000,"400k-600k",IF(Main_Data[[#This Row],[Average_Cost_for_two]]&lt;=800000,"600k-800k"))))</f>
        <v>0-200k</v>
      </c>
    </row>
    <row r="5603" spans="1:21" x14ac:dyDescent="0.35">
      <c r="A5603">
        <v>4762</v>
      </c>
      <c r="B5603" t="s">
        <v>11583</v>
      </c>
      <c r="C5603">
        <v>1</v>
      </c>
      <c r="D5603" t="s">
        <v>11220</v>
      </c>
      <c r="E5603" t="s">
        <v>11584</v>
      </c>
      <c r="F5603" t="s">
        <v>11445</v>
      </c>
      <c r="G5603" t="s">
        <v>11446</v>
      </c>
      <c r="H5603">
        <v>77.093190440000001</v>
      </c>
      <c r="I5603">
        <v>28.47567184</v>
      </c>
      <c r="J5603" t="s">
        <v>1802</v>
      </c>
      <c r="K5603" t="s">
        <v>26</v>
      </c>
      <c r="L5603" t="s">
        <v>27</v>
      </c>
      <c r="M5603" t="s">
        <v>34</v>
      </c>
      <c r="N5603" t="s">
        <v>27</v>
      </c>
      <c r="O5603" t="s">
        <v>27</v>
      </c>
      <c r="P5603">
        <v>2</v>
      </c>
      <c r="Q5603">
        <v>112</v>
      </c>
      <c r="R5603">
        <v>800</v>
      </c>
      <c r="S5603">
        <v>4</v>
      </c>
      <c r="T5603" s="1">
        <v>42197</v>
      </c>
      <c r="U5603" t="str">
        <f>IF(Main_Data[[#This Row],[Average_Cost_for_two]]&lt;=200000,"0-200k",IF(Main_Data[[#This Row],[Average_Cost_for_two]]&lt;=400000,"200k-400k",IF(Main_Data[[#This Row],[Average_Cost_for_two]]&lt;=600000,"400k-600k",IF(Main_Data[[#This Row],[Average_Cost_for_two]]&lt;=800000,"600k-800k"))))</f>
        <v>0-200k</v>
      </c>
    </row>
    <row r="5604" spans="1:21" x14ac:dyDescent="0.35">
      <c r="A5604">
        <v>18131568</v>
      </c>
      <c r="B5604" t="s">
        <v>11585</v>
      </c>
      <c r="C5604">
        <v>1</v>
      </c>
      <c r="D5604" t="s">
        <v>11220</v>
      </c>
      <c r="E5604" t="s">
        <v>11305</v>
      </c>
      <c r="F5604" t="s">
        <v>11304</v>
      </c>
      <c r="G5604" t="s">
        <v>11305</v>
      </c>
      <c r="H5604">
        <v>77.098490200000001</v>
      </c>
      <c r="I5604">
        <v>28.471636</v>
      </c>
      <c r="J5604" t="s">
        <v>475</v>
      </c>
      <c r="K5604" t="s">
        <v>26</v>
      </c>
      <c r="L5604" t="s">
        <v>27</v>
      </c>
      <c r="M5604" t="s">
        <v>27</v>
      </c>
      <c r="N5604" t="s">
        <v>27</v>
      </c>
      <c r="O5604" t="s">
        <v>27</v>
      </c>
      <c r="P5604">
        <v>2</v>
      </c>
      <c r="Q5604">
        <v>15</v>
      </c>
      <c r="R5604">
        <v>650</v>
      </c>
      <c r="S5604">
        <v>3</v>
      </c>
      <c r="T5604" s="1">
        <v>40747</v>
      </c>
      <c r="U5604" t="str">
        <f>IF(Main_Data[[#This Row],[Average_Cost_for_two]]&lt;=200000,"0-200k",IF(Main_Data[[#This Row],[Average_Cost_for_two]]&lt;=400000,"200k-400k",IF(Main_Data[[#This Row],[Average_Cost_for_two]]&lt;=600000,"400k-600k",IF(Main_Data[[#This Row],[Average_Cost_for_two]]&lt;=800000,"600k-800k"))))</f>
        <v>0-200k</v>
      </c>
    </row>
    <row r="5605" spans="1:21" x14ac:dyDescent="0.35">
      <c r="A5605">
        <v>313272</v>
      </c>
      <c r="B5605" t="s">
        <v>11586</v>
      </c>
      <c r="C5605">
        <v>1</v>
      </c>
      <c r="D5605" t="s">
        <v>11220</v>
      </c>
      <c r="E5605" t="s">
        <v>11587</v>
      </c>
      <c r="F5605" t="s">
        <v>11304</v>
      </c>
      <c r="G5605" t="s">
        <v>11305</v>
      </c>
      <c r="H5605">
        <v>77.0948286</v>
      </c>
      <c r="I5605">
        <v>28.48187686</v>
      </c>
      <c r="J5605" t="s">
        <v>1015</v>
      </c>
      <c r="K5605" t="s">
        <v>26</v>
      </c>
      <c r="L5605" t="s">
        <v>27</v>
      </c>
      <c r="M5605" t="s">
        <v>27</v>
      </c>
      <c r="N5605" t="s">
        <v>27</v>
      </c>
      <c r="O5605" t="s">
        <v>27</v>
      </c>
      <c r="P5605">
        <v>1</v>
      </c>
      <c r="Q5605">
        <v>4</v>
      </c>
      <c r="R5605">
        <v>200</v>
      </c>
      <c r="S5605">
        <v>3</v>
      </c>
      <c r="T5605" s="1">
        <v>42573</v>
      </c>
      <c r="U5605" t="str">
        <f>IF(Main_Data[[#This Row],[Average_Cost_for_two]]&lt;=200000,"0-200k",IF(Main_Data[[#This Row],[Average_Cost_for_two]]&lt;=400000,"200k-400k",IF(Main_Data[[#This Row],[Average_Cost_for_two]]&lt;=600000,"400k-600k",IF(Main_Data[[#This Row],[Average_Cost_for_two]]&lt;=800000,"600k-800k"))))</f>
        <v>0-200k</v>
      </c>
    </row>
    <row r="5606" spans="1:21" x14ac:dyDescent="0.35">
      <c r="A5606">
        <v>18444416</v>
      </c>
      <c r="B5606" t="s">
        <v>11588</v>
      </c>
      <c r="C5606">
        <v>1</v>
      </c>
      <c r="D5606" t="s">
        <v>11220</v>
      </c>
      <c r="E5606" t="s">
        <v>11589</v>
      </c>
      <c r="F5606" t="s">
        <v>11222</v>
      </c>
      <c r="G5606" t="s">
        <v>11223</v>
      </c>
      <c r="H5606">
        <v>77.095309049999997</v>
      </c>
      <c r="I5606">
        <v>28.48826511</v>
      </c>
      <c r="J5606" t="s">
        <v>6166</v>
      </c>
      <c r="K5606" t="s">
        <v>26</v>
      </c>
      <c r="L5606" t="s">
        <v>27</v>
      </c>
      <c r="M5606" t="s">
        <v>27</v>
      </c>
      <c r="N5606" t="s">
        <v>27</v>
      </c>
      <c r="O5606" t="s">
        <v>27</v>
      </c>
      <c r="P5606">
        <v>1</v>
      </c>
      <c r="Q5606">
        <v>11</v>
      </c>
      <c r="R5606">
        <v>350</v>
      </c>
      <c r="S5606">
        <v>3</v>
      </c>
      <c r="T5606" s="1">
        <v>42202</v>
      </c>
      <c r="U5606" t="str">
        <f>IF(Main_Data[[#This Row],[Average_Cost_for_two]]&lt;=200000,"0-200k",IF(Main_Data[[#This Row],[Average_Cost_for_two]]&lt;=400000,"200k-400k",IF(Main_Data[[#This Row],[Average_Cost_for_two]]&lt;=600000,"400k-600k",IF(Main_Data[[#This Row],[Average_Cost_for_two]]&lt;=800000,"600k-800k"))))</f>
        <v>0-200k</v>
      </c>
    </row>
    <row r="5607" spans="1:21" x14ac:dyDescent="0.35">
      <c r="A5607">
        <v>300074</v>
      </c>
      <c r="B5607" t="s">
        <v>9716</v>
      </c>
      <c r="C5607">
        <v>1</v>
      </c>
      <c r="D5607" t="s">
        <v>11220</v>
      </c>
      <c r="E5607" t="s">
        <v>11590</v>
      </c>
      <c r="F5607" t="s">
        <v>11222</v>
      </c>
      <c r="G5607" t="s">
        <v>11223</v>
      </c>
      <c r="H5607">
        <v>77.093453699999998</v>
      </c>
      <c r="I5607">
        <v>28.4935145</v>
      </c>
      <c r="J5607" t="s">
        <v>706</v>
      </c>
      <c r="K5607" t="s">
        <v>26</v>
      </c>
      <c r="L5607" t="s">
        <v>27</v>
      </c>
      <c r="M5607" t="s">
        <v>34</v>
      </c>
      <c r="N5607" t="s">
        <v>27</v>
      </c>
      <c r="O5607" t="s">
        <v>27</v>
      </c>
      <c r="P5607">
        <v>1</v>
      </c>
      <c r="Q5607">
        <v>83</v>
      </c>
      <c r="R5607">
        <v>150</v>
      </c>
      <c r="S5607">
        <v>3</v>
      </c>
      <c r="T5607" s="1">
        <v>41108</v>
      </c>
      <c r="U5607" t="str">
        <f>IF(Main_Data[[#This Row],[Average_Cost_for_two]]&lt;=200000,"0-200k",IF(Main_Data[[#This Row],[Average_Cost_for_two]]&lt;=400000,"200k-400k",IF(Main_Data[[#This Row],[Average_Cost_for_two]]&lt;=600000,"400k-600k",IF(Main_Data[[#This Row],[Average_Cost_for_two]]&lt;=800000,"600k-800k"))))</f>
        <v>0-200k</v>
      </c>
    </row>
    <row r="5608" spans="1:21" x14ac:dyDescent="0.35">
      <c r="A5608">
        <v>309541</v>
      </c>
      <c r="B5608" t="s">
        <v>11591</v>
      </c>
      <c r="C5608">
        <v>1</v>
      </c>
      <c r="D5608" t="s">
        <v>11220</v>
      </c>
      <c r="E5608" t="s">
        <v>11592</v>
      </c>
      <c r="F5608" t="s">
        <v>11222</v>
      </c>
      <c r="G5608" t="s">
        <v>11223</v>
      </c>
      <c r="H5608">
        <v>77.096256400000001</v>
      </c>
      <c r="I5608">
        <v>28.484648799999999</v>
      </c>
      <c r="J5608" t="s">
        <v>613</v>
      </c>
      <c r="K5608" t="s">
        <v>26</v>
      </c>
      <c r="L5608" t="s">
        <v>34</v>
      </c>
      <c r="M5608" t="s">
        <v>27</v>
      </c>
      <c r="N5608" t="s">
        <v>27</v>
      </c>
      <c r="O5608" t="s">
        <v>27</v>
      </c>
      <c r="P5608">
        <v>3</v>
      </c>
      <c r="Q5608">
        <v>132</v>
      </c>
      <c r="R5608">
        <v>1000</v>
      </c>
      <c r="S5608">
        <v>3</v>
      </c>
      <c r="T5608" s="1">
        <v>42937</v>
      </c>
      <c r="U5608" t="str">
        <f>IF(Main_Data[[#This Row],[Average_Cost_for_two]]&lt;=200000,"0-200k",IF(Main_Data[[#This Row],[Average_Cost_for_two]]&lt;=400000,"200k-400k",IF(Main_Data[[#This Row],[Average_Cost_for_two]]&lt;=600000,"400k-600k",IF(Main_Data[[#This Row],[Average_Cost_for_two]]&lt;=800000,"600k-800k"))))</f>
        <v>0-200k</v>
      </c>
    </row>
    <row r="5609" spans="1:21" x14ac:dyDescent="0.35">
      <c r="A5609">
        <v>18425140</v>
      </c>
      <c r="B5609" t="s">
        <v>1829</v>
      </c>
      <c r="C5609">
        <v>1</v>
      </c>
      <c r="D5609" t="s">
        <v>11220</v>
      </c>
      <c r="E5609" t="s">
        <v>11227</v>
      </c>
      <c r="F5609" t="s">
        <v>11226</v>
      </c>
      <c r="G5609" t="s">
        <v>11227</v>
      </c>
      <c r="H5609">
        <v>77.083015140000001</v>
      </c>
      <c r="I5609">
        <v>28.466247930000002</v>
      </c>
      <c r="J5609" t="s">
        <v>1832</v>
      </c>
      <c r="K5609" t="s">
        <v>26</v>
      </c>
      <c r="L5609" t="s">
        <v>27</v>
      </c>
      <c r="M5609" t="s">
        <v>34</v>
      </c>
      <c r="N5609" t="s">
        <v>27</v>
      </c>
      <c r="O5609" t="s">
        <v>27</v>
      </c>
      <c r="P5609">
        <v>2</v>
      </c>
      <c r="Q5609">
        <v>93</v>
      </c>
      <c r="R5609">
        <v>850</v>
      </c>
      <c r="S5609">
        <v>4</v>
      </c>
      <c r="T5609" s="1">
        <v>42211</v>
      </c>
      <c r="U5609" t="str">
        <f>IF(Main_Data[[#This Row],[Average_Cost_for_two]]&lt;=200000,"0-200k",IF(Main_Data[[#This Row],[Average_Cost_for_two]]&lt;=400000,"200k-400k",IF(Main_Data[[#This Row],[Average_Cost_for_two]]&lt;=600000,"400k-600k",IF(Main_Data[[#This Row],[Average_Cost_for_two]]&lt;=800000,"600k-800k"))))</f>
        <v>0-200k</v>
      </c>
    </row>
    <row r="5610" spans="1:21" x14ac:dyDescent="0.35">
      <c r="A5610">
        <v>18361762</v>
      </c>
      <c r="B5610" t="s">
        <v>11593</v>
      </c>
      <c r="C5610">
        <v>1</v>
      </c>
      <c r="D5610" t="s">
        <v>11220</v>
      </c>
      <c r="E5610" t="s">
        <v>11594</v>
      </c>
      <c r="F5610" t="s">
        <v>11226</v>
      </c>
      <c r="G5610" t="s">
        <v>11227</v>
      </c>
      <c r="H5610">
        <v>77.088706000000002</v>
      </c>
      <c r="I5610">
        <v>28.461469999999998</v>
      </c>
      <c r="J5610" t="s">
        <v>475</v>
      </c>
      <c r="K5610" t="s">
        <v>26</v>
      </c>
      <c r="L5610" t="s">
        <v>27</v>
      </c>
      <c r="M5610" t="s">
        <v>34</v>
      </c>
      <c r="N5610" t="s">
        <v>27</v>
      </c>
      <c r="O5610" t="s">
        <v>27</v>
      </c>
      <c r="P5610">
        <v>2</v>
      </c>
      <c r="Q5610">
        <v>152</v>
      </c>
      <c r="R5610">
        <v>650</v>
      </c>
      <c r="S5610">
        <v>4</v>
      </c>
      <c r="T5610" s="1">
        <v>43294</v>
      </c>
      <c r="U5610" t="str">
        <f>IF(Main_Data[[#This Row],[Average_Cost_for_two]]&lt;=200000,"0-200k",IF(Main_Data[[#This Row],[Average_Cost_for_two]]&lt;=400000,"200k-400k",IF(Main_Data[[#This Row],[Average_Cost_for_two]]&lt;=600000,"400k-600k",IF(Main_Data[[#This Row],[Average_Cost_for_two]]&lt;=800000,"600k-800k"))))</f>
        <v>0-200k</v>
      </c>
    </row>
    <row r="5611" spans="1:21" x14ac:dyDescent="0.35">
      <c r="A5611">
        <v>6318506</v>
      </c>
      <c r="B5611" t="s">
        <v>11595</v>
      </c>
      <c r="C5611">
        <v>162</v>
      </c>
      <c r="D5611" t="s">
        <v>11568</v>
      </c>
      <c r="E5611" t="s">
        <v>11596</v>
      </c>
      <c r="F5611" t="s">
        <v>11570</v>
      </c>
      <c r="G5611" t="s">
        <v>11571</v>
      </c>
      <c r="H5611">
        <v>121.05647500000001</v>
      </c>
      <c r="I5611">
        <v>14.585317999999999</v>
      </c>
      <c r="J5611" t="s">
        <v>2099</v>
      </c>
      <c r="K5611" t="s">
        <v>11573</v>
      </c>
      <c r="L5611" t="s">
        <v>27</v>
      </c>
      <c r="M5611" t="s">
        <v>27</v>
      </c>
      <c r="N5611" t="s">
        <v>27</v>
      </c>
      <c r="O5611" t="s">
        <v>27</v>
      </c>
      <c r="P5611">
        <v>4</v>
      </c>
      <c r="Q5611">
        <v>365</v>
      </c>
      <c r="R5611">
        <v>1500</v>
      </c>
      <c r="S5611">
        <v>5</v>
      </c>
      <c r="T5611" s="1">
        <v>40490</v>
      </c>
      <c r="U5611" t="str">
        <f>IF(Main_Data[[#This Row],[Average_Cost_for_two]]&lt;=200000,"0-200k",IF(Main_Data[[#This Row],[Average_Cost_for_two]]&lt;=400000,"200k-400k",IF(Main_Data[[#This Row],[Average_Cost_for_two]]&lt;=600000,"400k-600k",IF(Main_Data[[#This Row],[Average_Cost_for_two]]&lt;=800000,"600k-800k"))))</f>
        <v>0-200k</v>
      </c>
    </row>
    <row r="5612" spans="1:21" x14ac:dyDescent="0.35">
      <c r="A5612">
        <v>9773</v>
      </c>
      <c r="B5612" t="s">
        <v>11597</v>
      </c>
      <c r="C5612">
        <v>1</v>
      </c>
      <c r="D5612" t="s">
        <v>11220</v>
      </c>
      <c r="E5612" t="s">
        <v>11598</v>
      </c>
      <c r="F5612" t="s">
        <v>11599</v>
      </c>
      <c r="G5612" t="s">
        <v>11600</v>
      </c>
      <c r="H5612">
        <v>77.094622599999994</v>
      </c>
      <c r="I5612">
        <v>28.460546000000001</v>
      </c>
      <c r="J5612" t="s">
        <v>11601</v>
      </c>
      <c r="K5612" t="s">
        <v>26</v>
      </c>
      <c r="L5612" t="s">
        <v>27</v>
      </c>
      <c r="M5612" t="s">
        <v>27</v>
      </c>
      <c r="N5612" t="s">
        <v>27</v>
      </c>
      <c r="O5612" t="s">
        <v>27</v>
      </c>
      <c r="P5612">
        <v>3</v>
      </c>
      <c r="Q5612">
        <v>38</v>
      </c>
      <c r="R5612">
        <v>1500</v>
      </c>
      <c r="S5612">
        <v>4</v>
      </c>
      <c r="T5612" s="1">
        <v>42932</v>
      </c>
      <c r="U5612" t="str">
        <f>IF(Main_Data[[#This Row],[Average_Cost_for_two]]&lt;=200000,"0-200k",IF(Main_Data[[#This Row],[Average_Cost_for_two]]&lt;=400000,"200k-400k",IF(Main_Data[[#This Row],[Average_Cost_for_two]]&lt;=600000,"400k-600k",IF(Main_Data[[#This Row],[Average_Cost_for_two]]&lt;=800000,"600k-800k"))))</f>
        <v>0-200k</v>
      </c>
    </row>
    <row r="5613" spans="1:21" x14ac:dyDescent="0.35">
      <c r="A5613">
        <v>18361772</v>
      </c>
      <c r="B5613" t="s">
        <v>11602</v>
      </c>
      <c r="C5613">
        <v>1</v>
      </c>
      <c r="D5613" t="s">
        <v>11220</v>
      </c>
      <c r="E5613" t="s">
        <v>11603</v>
      </c>
      <c r="F5613" t="s">
        <v>11230</v>
      </c>
      <c r="G5613" t="s">
        <v>11229</v>
      </c>
      <c r="H5613">
        <v>77.104287400000004</v>
      </c>
      <c r="I5613">
        <v>28.437237199999998</v>
      </c>
      <c r="J5613" t="s">
        <v>11604</v>
      </c>
      <c r="K5613" t="s">
        <v>26</v>
      </c>
      <c r="L5613" t="s">
        <v>27</v>
      </c>
      <c r="M5613" t="s">
        <v>34</v>
      </c>
      <c r="N5613" t="s">
        <v>27</v>
      </c>
      <c r="O5613" t="s">
        <v>27</v>
      </c>
      <c r="P5613">
        <v>2</v>
      </c>
      <c r="Q5613">
        <v>30</v>
      </c>
      <c r="R5613">
        <v>800</v>
      </c>
      <c r="S5613">
        <v>3</v>
      </c>
      <c r="T5613" s="1">
        <v>40740</v>
      </c>
      <c r="U5613" t="str">
        <f>IF(Main_Data[[#This Row],[Average_Cost_for_two]]&lt;=200000,"0-200k",IF(Main_Data[[#This Row],[Average_Cost_for_two]]&lt;=400000,"200k-400k",IF(Main_Data[[#This Row],[Average_Cost_for_two]]&lt;=600000,"400k-600k",IF(Main_Data[[#This Row],[Average_Cost_for_two]]&lt;=800000,"600k-800k"))))</f>
        <v>0-200k</v>
      </c>
    </row>
    <row r="5614" spans="1:21" x14ac:dyDescent="0.35">
      <c r="A5614">
        <v>6501534</v>
      </c>
      <c r="B5614" t="s">
        <v>11605</v>
      </c>
      <c r="C5614">
        <v>189</v>
      </c>
      <c r="D5614" t="s">
        <v>2826</v>
      </c>
      <c r="E5614" t="s">
        <v>11606</v>
      </c>
      <c r="F5614" t="s">
        <v>11607</v>
      </c>
      <c r="G5614" t="s">
        <v>11608</v>
      </c>
      <c r="H5614">
        <v>28.060192000000001</v>
      </c>
      <c r="I5614">
        <v>-26.203278000000001</v>
      </c>
      <c r="J5614" t="s">
        <v>11609</v>
      </c>
      <c r="K5614" t="s">
        <v>2541</v>
      </c>
      <c r="L5614" t="s">
        <v>27</v>
      </c>
      <c r="M5614" t="s">
        <v>27</v>
      </c>
      <c r="N5614" t="s">
        <v>27</v>
      </c>
      <c r="O5614" t="s">
        <v>27</v>
      </c>
      <c r="P5614">
        <v>4</v>
      </c>
      <c r="Q5614">
        <v>441</v>
      </c>
      <c r="R5614">
        <v>1540</v>
      </c>
      <c r="S5614">
        <v>5</v>
      </c>
      <c r="T5614" s="1">
        <v>42572</v>
      </c>
      <c r="U5614" t="str">
        <f>IF(Main_Data[[#This Row],[Average_Cost_for_two]]&lt;=200000,"0-200k",IF(Main_Data[[#This Row],[Average_Cost_for_two]]&lt;=400000,"200k-400k",IF(Main_Data[[#This Row],[Average_Cost_for_two]]&lt;=600000,"400k-600k",IF(Main_Data[[#This Row],[Average_Cost_for_two]]&lt;=800000,"600k-800k"))))</f>
        <v>0-200k</v>
      </c>
    </row>
    <row r="5615" spans="1:21" x14ac:dyDescent="0.35">
      <c r="A5615">
        <v>302920</v>
      </c>
      <c r="B5615" t="s">
        <v>889</v>
      </c>
      <c r="C5615">
        <v>1</v>
      </c>
      <c r="D5615" t="s">
        <v>11220</v>
      </c>
      <c r="E5615" t="s">
        <v>11610</v>
      </c>
      <c r="F5615" t="s">
        <v>175</v>
      </c>
      <c r="G5615" t="s">
        <v>11243</v>
      </c>
      <c r="H5615">
        <v>77.080234899999994</v>
      </c>
      <c r="I5615">
        <v>28.479783600000001</v>
      </c>
      <c r="J5615" t="s">
        <v>498</v>
      </c>
      <c r="K5615" t="s">
        <v>26</v>
      </c>
      <c r="L5615" t="s">
        <v>27</v>
      </c>
      <c r="M5615" t="s">
        <v>27</v>
      </c>
      <c r="N5615" t="s">
        <v>27</v>
      </c>
      <c r="O5615" t="s">
        <v>27</v>
      </c>
      <c r="P5615">
        <v>1</v>
      </c>
      <c r="Q5615">
        <v>20</v>
      </c>
      <c r="R5615">
        <v>450</v>
      </c>
      <c r="S5615">
        <v>3</v>
      </c>
      <c r="T5615" s="1">
        <v>42561</v>
      </c>
      <c r="U5615" t="str">
        <f>IF(Main_Data[[#This Row],[Average_Cost_for_two]]&lt;=200000,"0-200k",IF(Main_Data[[#This Row],[Average_Cost_for_two]]&lt;=400000,"200k-400k",IF(Main_Data[[#This Row],[Average_Cost_for_two]]&lt;=600000,"400k-600k",IF(Main_Data[[#This Row],[Average_Cost_for_two]]&lt;=800000,"600k-800k"))))</f>
        <v>0-200k</v>
      </c>
    </row>
    <row r="5616" spans="1:21" x14ac:dyDescent="0.35">
      <c r="A5616">
        <v>5230</v>
      </c>
      <c r="B5616" t="s">
        <v>11611</v>
      </c>
      <c r="C5616">
        <v>1</v>
      </c>
      <c r="D5616" t="s">
        <v>11220</v>
      </c>
      <c r="E5616" t="s">
        <v>11612</v>
      </c>
      <c r="F5616" t="s">
        <v>175</v>
      </c>
      <c r="G5616" t="s">
        <v>11243</v>
      </c>
      <c r="H5616">
        <v>77.088598000000005</v>
      </c>
      <c r="I5616">
        <v>28.479690999999999</v>
      </c>
      <c r="J5616" t="s">
        <v>5205</v>
      </c>
      <c r="K5616" t="s">
        <v>26</v>
      </c>
      <c r="L5616" t="s">
        <v>34</v>
      </c>
      <c r="M5616" t="s">
        <v>27</v>
      </c>
      <c r="N5616" t="s">
        <v>27</v>
      </c>
      <c r="O5616" t="s">
        <v>27</v>
      </c>
      <c r="P5616">
        <v>3</v>
      </c>
      <c r="Q5616">
        <v>115</v>
      </c>
      <c r="R5616">
        <v>1800</v>
      </c>
      <c r="S5616">
        <v>3</v>
      </c>
      <c r="T5616" s="1">
        <v>42921</v>
      </c>
      <c r="U5616" t="str">
        <f>IF(Main_Data[[#This Row],[Average_Cost_for_two]]&lt;=200000,"0-200k",IF(Main_Data[[#This Row],[Average_Cost_for_two]]&lt;=400000,"200k-400k",IF(Main_Data[[#This Row],[Average_Cost_for_two]]&lt;=600000,"400k-600k",IF(Main_Data[[#This Row],[Average_Cost_for_two]]&lt;=800000,"600k-800k"))))</f>
        <v>0-200k</v>
      </c>
    </row>
    <row r="5617" spans="1:21" x14ac:dyDescent="0.35">
      <c r="A5617">
        <v>3500505</v>
      </c>
      <c r="B5617" t="s">
        <v>4025</v>
      </c>
      <c r="C5617">
        <v>1</v>
      </c>
      <c r="D5617" t="s">
        <v>2842</v>
      </c>
      <c r="E5617" t="s">
        <v>11613</v>
      </c>
      <c r="F5617" t="s">
        <v>4220</v>
      </c>
      <c r="G5617" t="s">
        <v>4221</v>
      </c>
      <c r="H5617">
        <v>78.061187000000004</v>
      </c>
      <c r="I5617">
        <v>30.3425093</v>
      </c>
      <c r="J5617" t="s">
        <v>11614</v>
      </c>
      <c r="K5617" t="s">
        <v>26</v>
      </c>
      <c r="L5617" t="s">
        <v>27</v>
      </c>
      <c r="M5617" t="s">
        <v>27</v>
      </c>
      <c r="N5617" t="s">
        <v>27</v>
      </c>
      <c r="O5617" t="s">
        <v>27</v>
      </c>
      <c r="P5617">
        <v>4</v>
      </c>
      <c r="Q5617">
        <v>66</v>
      </c>
      <c r="R5617">
        <v>1600</v>
      </c>
      <c r="S5617">
        <v>4</v>
      </c>
      <c r="T5617" s="1">
        <v>40437</v>
      </c>
      <c r="U5617" t="str">
        <f>IF(Main_Data[[#This Row],[Average_Cost_for_two]]&lt;=200000,"0-200k",IF(Main_Data[[#This Row],[Average_Cost_for_two]]&lt;=400000,"200k-400k",IF(Main_Data[[#This Row],[Average_Cost_for_two]]&lt;=600000,"400k-600k",IF(Main_Data[[#This Row],[Average_Cost_for_two]]&lt;=800000,"600k-800k"))))</f>
        <v>0-200k</v>
      </c>
    </row>
    <row r="5618" spans="1:21" x14ac:dyDescent="0.35">
      <c r="A5618">
        <v>300119</v>
      </c>
      <c r="B5618" t="s">
        <v>7169</v>
      </c>
      <c r="C5618">
        <v>1</v>
      </c>
      <c r="D5618" t="s">
        <v>11220</v>
      </c>
      <c r="E5618" t="s">
        <v>11615</v>
      </c>
      <c r="F5618" t="s">
        <v>11336</v>
      </c>
      <c r="G5618" t="s">
        <v>11337</v>
      </c>
      <c r="H5618">
        <v>77.080185099999994</v>
      </c>
      <c r="I5618">
        <v>28.4803207</v>
      </c>
      <c r="J5618" t="s">
        <v>521</v>
      </c>
      <c r="K5618" t="s">
        <v>26</v>
      </c>
      <c r="L5618" t="s">
        <v>27</v>
      </c>
      <c r="M5618" t="s">
        <v>27</v>
      </c>
      <c r="N5618" t="s">
        <v>27</v>
      </c>
      <c r="O5618" t="s">
        <v>27</v>
      </c>
      <c r="P5618">
        <v>1</v>
      </c>
      <c r="Q5618">
        <v>118</v>
      </c>
      <c r="R5618">
        <v>350</v>
      </c>
      <c r="S5618">
        <v>3</v>
      </c>
      <c r="T5618" s="1">
        <v>40727</v>
      </c>
      <c r="U5618" t="str">
        <f>IF(Main_Data[[#This Row],[Average_Cost_for_two]]&lt;=200000,"0-200k",IF(Main_Data[[#This Row],[Average_Cost_for_two]]&lt;=400000,"200k-400k",IF(Main_Data[[#This Row],[Average_Cost_for_two]]&lt;=600000,"400k-600k",IF(Main_Data[[#This Row],[Average_Cost_for_two]]&lt;=800000,"600k-800k"))))</f>
        <v>0-200k</v>
      </c>
    </row>
    <row r="5619" spans="1:21" x14ac:dyDescent="0.35">
      <c r="A5619">
        <v>3585</v>
      </c>
      <c r="B5619" t="s">
        <v>11616</v>
      </c>
      <c r="C5619">
        <v>1</v>
      </c>
      <c r="D5619" t="s">
        <v>11220</v>
      </c>
      <c r="E5619" t="s">
        <v>11617</v>
      </c>
      <c r="F5619" t="s">
        <v>11336</v>
      </c>
      <c r="G5619" t="s">
        <v>11337</v>
      </c>
      <c r="H5619">
        <v>77.080234899999994</v>
      </c>
      <c r="I5619">
        <v>28.481128300000002</v>
      </c>
      <c r="J5619" t="s">
        <v>3525</v>
      </c>
      <c r="K5619" t="s">
        <v>26</v>
      </c>
      <c r="L5619" t="s">
        <v>34</v>
      </c>
      <c r="M5619" t="s">
        <v>27</v>
      </c>
      <c r="N5619" t="s">
        <v>27</v>
      </c>
      <c r="O5619" t="s">
        <v>27</v>
      </c>
      <c r="P5619">
        <v>3</v>
      </c>
      <c r="Q5619">
        <v>90</v>
      </c>
      <c r="R5619">
        <v>1800</v>
      </c>
      <c r="S5619">
        <v>2</v>
      </c>
      <c r="T5619" s="1">
        <v>40375</v>
      </c>
      <c r="U5619" t="str">
        <f>IF(Main_Data[[#This Row],[Average_Cost_for_two]]&lt;=200000,"0-200k",IF(Main_Data[[#This Row],[Average_Cost_for_two]]&lt;=400000,"200k-400k",IF(Main_Data[[#This Row],[Average_Cost_for_two]]&lt;=600000,"400k-600k",IF(Main_Data[[#This Row],[Average_Cost_for_two]]&lt;=800000,"600k-800k"))))</f>
        <v>0-200k</v>
      </c>
    </row>
    <row r="5620" spans="1:21" x14ac:dyDescent="0.35">
      <c r="A5620">
        <v>6847</v>
      </c>
      <c r="B5620" t="s">
        <v>889</v>
      </c>
      <c r="C5620">
        <v>1</v>
      </c>
      <c r="D5620" t="s">
        <v>11220</v>
      </c>
      <c r="E5620" t="s">
        <v>11618</v>
      </c>
      <c r="F5620" t="s">
        <v>11619</v>
      </c>
      <c r="G5620" t="s">
        <v>11620</v>
      </c>
      <c r="H5620">
        <v>77.041289399999997</v>
      </c>
      <c r="I5620">
        <v>28.416683200000001</v>
      </c>
      <c r="J5620" t="s">
        <v>498</v>
      </c>
      <c r="K5620" t="s">
        <v>26</v>
      </c>
      <c r="L5620" t="s">
        <v>27</v>
      </c>
      <c r="M5620" t="s">
        <v>27</v>
      </c>
      <c r="N5620" t="s">
        <v>27</v>
      </c>
      <c r="O5620" t="s">
        <v>27</v>
      </c>
      <c r="P5620">
        <v>1</v>
      </c>
      <c r="Q5620">
        <v>34</v>
      </c>
      <c r="R5620">
        <v>450</v>
      </c>
      <c r="S5620">
        <v>3</v>
      </c>
      <c r="T5620" s="1">
        <v>43299</v>
      </c>
      <c r="U5620" t="str">
        <f>IF(Main_Data[[#This Row],[Average_Cost_for_two]]&lt;=200000,"0-200k",IF(Main_Data[[#This Row],[Average_Cost_for_two]]&lt;=400000,"200k-400k",IF(Main_Data[[#This Row],[Average_Cost_for_two]]&lt;=600000,"400k-600k",IF(Main_Data[[#This Row],[Average_Cost_for_two]]&lt;=800000,"600k-800k"))))</f>
        <v>0-200k</v>
      </c>
    </row>
    <row r="5621" spans="1:21" x14ac:dyDescent="0.35">
      <c r="A5621">
        <v>302041</v>
      </c>
      <c r="B5621" t="s">
        <v>11621</v>
      </c>
      <c r="C5621">
        <v>1</v>
      </c>
      <c r="D5621" t="s">
        <v>11220</v>
      </c>
      <c r="E5621" t="s">
        <v>11622</v>
      </c>
      <c r="F5621" t="s">
        <v>11343</v>
      </c>
      <c r="G5621" t="s">
        <v>11344</v>
      </c>
      <c r="H5621">
        <v>77.013694200000003</v>
      </c>
      <c r="I5621">
        <v>28.482339400000001</v>
      </c>
      <c r="J5621" t="s">
        <v>11623</v>
      </c>
      <c r="K5621" t="s">
        <v>26</v>
      </c>
      <c r="L5621" t="s">
        <v>34</v>
      </c>
      <c r="M5621" t="s">
        <v>27</v>
      </c>
      <c r="N5621" t="s">
        <v>27</v>
      </c>
      <c r="O5621" t="s">
        <v>27</v>
      </c>
      <c r="P5621">
        <v>3</v>
      </c>
      <c r="Q5621">
        <v>25</v>
      </c>
      <c r="R5621">
        <v>1000</v>
      </c>
      <c r="S5621">
        <v>3</v>
      </c>
      <c r="T5621" s="1">
        <v>42574</v>
      </c>
      <c r="U5621" t="str">
        <f>IF(Main_Data[[#This Row],[Average_Cost_for_two]]&lt;=200000,"0-200k",IF(Main_Data[[#This Row],[Average_Cost_for_two]]&lt;=400000,"200k-400k",IF(Main_Data[[#This Row],[Average_Cost_for_two]]&lt;=600000,"400k-600k",IF(Main_Data[[#This Row],[Average_Cost_for_two]]&lt;=800000,"600k-800k"))))</f>
        <v>0-200k</v>
      </c>
    </row>
    <row r="5622" spans="1:21" x14ac:dyDescent="0.35">
      <c r="A5622">
        <v>310493</v>
      </c>
      <c r="B5622" t="s">
        <v>11624</v>
      </c>
      <c r="C5622">
        <v>1</v>
      </c>
      <c r="D5622" t="s">
        <v>11220</v>
      </c>
      <c r="E5622" t="s">
        <v>11625</v>
      </c>
      <c r="F5622" t="s">
        <v>11343</v>
      </c>
      <c r="G5622" t="s">
        <v>11344</v>
      </c>
      <c r="H5622">
        <v>77.020381700000002</v>
      </c>
      <c r="I5622">
        <v>28.466773199999999</v>
      </c>
      <c r="J5622" t="s">
        <v>475</v>
      </c>
      <c r="K5622" t="s">
        <v>26</v>
      </c>
      <c r="L5622" t="s">
        <v>27</v>
      </c>
      <c r="M5622" t="s">
        <v>27</v>
      </c>
      <c r="N5622" t="s">
        <v>27</v>
      </c>
      <c r="O5622" t="s">
        <v>27</v>
      </c>
      <c r="P5622">
        <v>2</v>
      </c>
      <c r="Q5622">
        <v>31</v>
      </c>
      <c r="R5622">
        <v>550</v>
      </c>
      <c r="S5622">
        <v>4</v>
      </c>
      <c r="T5622" s="1">
        <v>42553</v>
      </c>
      <c r="U5622" t="str">
        <f>IF(Main_Data[[#This Row],[Average_Cost_for_two]]&lt;=200000,"0-200k",IF(Main_Data[[#This Row],[Average_Cost_for_two]]&lt;=400000,"200k-400k",IF(Main_Data[[#This Row],[Average_Cost_for_two]]&lt;=600000,"400k-600k",IF(Main_Data[[#This Row],[Average_Cost_for_two]]&lt;=800000,"600k-800k"))))</f>
        <v>0-200k</v>
      </c>
    </row>
    <row r="5623" spans="1:21" x14ac:dyDescent="0.35">
      <c r="A5623">
        <v>7096</v>
      </c>
      <c r="B5623" t="s">
        <v>11626</v>
      </c>
      <c r="C5623">
        <v>1</v>
      </c>
      <c r="D5623" t="s">
        <v>11220</v>
      </c>
      <c r="E5623" t="s">
        <v>11627</v>
      </c>
      <c r="F5623" t="s">
        <v>11353</v>
      </c>
      <c r="G5623" t="s">
        <v>11352</v>
      </c>
      <c r="H5623">
        <v>77.019787600000001</v>
      </c>
      <c r="I5623">
        <v>28.4875817</v>
      </c>
      <c r="J5623" t="s">
        <v>25</v>
      </c>
      <c r="K5623" t="s">
        <v>26</v>
      </c>
      <c r="L5623" t="s">
        <v>27</v>
      </c>
      <c r="M5623" t="s">
        <v>27</v>
      </c>
      <c r="N5623" t="s">
        <v>27</v>
      </c>
      <c r="O5623" t="s">
        <v>27</v>
      </c>
      <c r="P5623">
        <v>1</v>
      </c>
      <c r="Q5623">
        <v>3</v>
      </c>
      <c r="R5623">
        <v>350</v>
      </c>
      <c r="S5623">
        <v>1</v>
      </c>
      <c r="T5623" s="1">
        <v>42926</v>
      </c>
      <c r="U5623" t="str">
        <f>IF(Main_Data[[#This Row],[Average_Cost_for_two]]&lt;=200000,"0-200k",IF(Main_Data[[#This Row],[Average_Cost_for_two]]&lt;=400000,"200k-400k",IF(Main_Data[[#This Row],[Average_Cost_for_two]]&lt;=600000,"400k-600k",IF(Main_Data[[#This Row],[Average_Cost_for_two]]&lt;=800000,"600k-800k"))))</f>
        <v>0-200k</v>
      </c>
    </row>
    <row r="5624" spans="1:21" x14ac:dyDescent="0.35">
      <c r="A5624">
        <v>308732</v>
      </c>
      <c r="B5624" t="s">
        <v>1810</v>
      </c>
      <c r="C5624">
        <v>1</v>
      </c>
      <c r="D5624" t="s">
        <v>11220</v>
      </c>
      <c r="E5624" t="s">
        <v>11628</v>
      </c>
      <c r="F5624" t="s">
        <v>11502</v>
      </c>
      <c r="G5624" t="s">
        <v>11503</v>
      </c>
      <c r="H5624">
        <v>77.101886500000006</v>
      </c>
      <c r="I5624">
        <v>28.472520899999999</v>
      </c>
      <c r="J5624" t="s">
        <v>475</v>
      </c>
      <c r="K5624" t="s">
        <v>26</v>
      </c>
      <c r="L5624" t="s">
        <v>34</v>
      </c>
      <c r="M5624" t="s">
        <v>34</v>
      </c>
      <c r="N5624" t="s">
        <v>27</v>
      </c>
      <c r="O5624" t="s">
        <v>27</v>
      </c>
      <c r="P5624">
        <v>2</v>
      </c>
      <c r="Q5624">
        <v>61</v>
      </c>
      <c r="R5624">
        <v>900</v>
      </c>
      <c r="S5624">
        <v>3</v>
      </c>
      <c r="T5624" s="1">
        <v>42211</v>
      </c>
      <c r="U5624" t="str">
        <f>IF(Main_Data[[#This Row],[Average_Cost_for_two]]&lt;=200000,"0-200k",IF(Main_Data[[#This Row],[Average_Cost_for_two]]&lt;=400000,"200k-400k",IF(Main_Data[[#This Row],[Average_Cost_for_two]]&lt;=600000,"400k-600k",IF(Main_Data[[#This Row],[Average_Cost_for_two]]&lt;=800000,"600k-800k"))))</f>
        <v>0-200k</v>
      </c>
    </row>
    <row r="5625" spans="1:21" x14ac:dyDescent="0.35">
      <c r="A5625">
        <v>18311957</v>
      </c>
      <c r="B5625" t="s">
        <v>11629</v>
      </c>
      <c r="C5625">
        <v>1</v>
      </c>
      <c r="D5625" t="s">
        <v>11220</v>
      </c>
      <c r="E5625" t="s">
        <v>11250</v>
      </c>
      <c r="F5625" t="s">
        <v>11249</v>
      </c>
      <c r="G5625" t="s">
        <v>11250</v>
      </c>
      <c r="H5625">
        <v>0</v>
      </c>
      <c r="I5625">
        <v>0</v>
      </c>
      <c r="J5625" t="s">
        <v>11630</v>
      </c>
      <c r="K5625" t="s">
        <v>26</v>
      </c>
      <c r="L5625" t="s">
        <v>27</v>
      </c>
      <c r="M5625" t="s">
        <v>27</v>
      </c>
      <c r="N5625" t="s">
        <v>27</v>
      </c>
      <c r="O5625" t="s">
        <v>27</v>
      </c>
      <c r="P5625">
        <v>2</v>
      </c>
      <c r="Q5625">
        <v>4</v>
      </c>
      <c r="R5625">
        <v>800</v>
      </c>
      <c r="S5625">
        <v>3</v>
      </c>
      <c r="T5625" s="1">
        <v>40740</v>
      </c>
      <c r="U5625" t="str">
        <f>IF(Main_Data[[#This Row],[Average_Cost_for_two]]&lt;=200000,"0-200k",IF(Main_Data[[#This Row],[Average_Cost_for_two]]&lt;=400000,"200k-400k",IF(Main_Data[[#This Row],[Average_Cost_for_two]]&lt;=600000,"400k-600k",IF(Main_Data[[#This Row],[Average_Cost_for_two]]&lt;=800000,"600k-800k"))))</f>
        <v>0-200k</v>
      </c>
    </row>
    <row r="5626" spans="1:21" x14ac:dyDescent="0.35">
      <c r="A5626">
        <v>18070491</v>
      </c>
      <c r="B5626" t="s">
        <v>11631</v>
      </c>
      <c r="C5626">
        <v>1</v>
      </c>
      <c r="D5626" t="s">
        <v>11220</v>
      </c>
      <c r="E5626" t="s">
        <v>11632</v>
      </c>
      <c r="F5626" t="s">
        <v>11249</v>
      </c>
      <c r="G5626" t="s">
        <v>11250</v>
      </c>
      <c r="H5626">
        <v>77.044506600000005</v>
      </c>
      <c r="I5626">
        <v>28.469413899999999</v>
      </c>
      <c r="J5626" t="s">
        <v>1126</v>
      </c>
      <c r="K5626" t="s">
        <v>26</v>
      </c>
      <c r="L5626" t="s">
        <v>27</v>
      </c>
      <c r="M5626" t="s">
        <v>27</v>
      </c>
      <c r="N5626" t="s">
        <v>27</v>
      </c>
      <c r="O5626" t="s">
        <v>27</v>
      </c>
      <c r="P5626">
        <v>1</v>
      </c>
      <c r="Q5626">
        <v>25</v>
      </c>
      <c r="R5626">
        <v>350</v>
      </c>
      <c r="S5626">
        <v>3</v>
      </c>
      <c r="T5626" s="1">
        <v>41848</v>
      </c>
      <c r="U5626" t="str">
        <f>IF(Main_Data[[#This Row],[Average_Cost_for_two]]&lt;=200000,"0-200k",IF(Main_Data[[#This Row],[Average_Cost_for_two]]&lt;=400000,"200k-400k",IF(Main_Data[[#This Row],[Average_Cost_for_two]]&lt;=600000,"400k-600k",IF(Main_Data[[#This Row],[Average_Cost_for_two]]&lt;=800000,"600k-800k"))))</f>
        <v>0-200k</v>
      </c>
    </row>
    <row r="5627" spans="1:21" x14ac:dyDescent="0.35">
      <c r="A5627">
        <v>302907</v>
      </c>
      <c r="B5627" t="s">
        <v>11633</v>
      </c>
      <c r="C5627">
        <v>1</v>
      </c>
      <c r="D5627" t="s">
        <v>11220</v>
      </c>
      <c r="E5627" t="s">
        <v>11634</v>
      </c>
      <c r="F5627" t="s">
        <v>11249</v>
      </c>
      <c r="G5627" t="s">
        <v>11250</v>
      </c>
      <c r="H5627">
        <v>77.049475299999997</v>
      </c>
      <c r="I5627">
        <v>28.482200800000001</v>
      </c>
      <c r="J5627" t="s">
        <v>713</v>
      </c>
      <c r="K5627" t="s">
        <v>26</v>
      </c>
      <c r="L5627" t="s">
        <v>27</v>
      </c>
      <c r="M5627" t="s">
        <v>34</v>
      </c>
      <c r="N5627" t="s">
        <v>27</v>
      </c>
      <c r="O5627" t="s">
        <v>27</v>
      </c>
      <c r="P5627">
        <v>1</v>
      </c>
      <c r="Q5627">
        <v>19</v>
      </c>
      <c r="R5627">
        <v>200</v>
      </c>
      <c r="S5627">
        <v>3</v>
      </c>
      <c r="T5627" s="1">
        <v>40363</v>
      </c>
      <c r="U5627" t="str">
        <f>IF(Main_Data[[#This Row],[Average_Cost_for_two]]&lt;=200000,"0-200k",IF(Main_Data[[#This Row],[Average_Cost_for_two]]&lt;=400000,"200k-400k",IF(Main_Data[[#This Row],[Average_Cost_for_two]]&lt;=600000,"400k-600k",IF(Main_Data[[#This Row],[Average_Cost_for_two]]&lt;=800000,"600k-800k"))))</f>
        <v>0-200k</v>
      </c>
    </row>
    <row r="5628" spans="1:21" x14ac:dyDescent="0.35">
      <c r="A5628">
        <v>1145</v>
      </c>
      <c r="B5628" t="s">
        <v>11635</v>
      </c>
      <c r="C5628">
        <v>1</v>
      </c>
      <c r="D5628" t="s">
        <v>11220</v>
      </c>
      <c r="E5628" t="s">
        <v>11636</v>
      </c>
      <c r="F5628" t="s">
        <v>11249</v>
      </c>
      <c r="G5628" t="s">
        <v>11250</v>
      </c>
      <c r="H5628">
        <v>77.043268499999996</v>
      </c>
      <c r="I5628">
        <v>28.475058900000001</v>
      </c>
      <c r="J5628" t="s">
        <v>25</v>
      </c>
      <c r="K5628" t="s">
        <v>26</v>
      </c>
      <c r="L5628" t="s">
        <v>27</v>
      </c>
      <c r="M5628" t="s">
        <v>27</v>
      </c>
      <c r="N5628" t="s">
        <v>27</v>
      </c>
      <c r="O5628" t="s">
        <v>27</v>
      </c>
      <c r="P5628">
        <v>1</v>
      </c>
      <c r="Q5628">
        <v>34</v>
      </c>
      <c r="R5628">
        <v>450</v>
      </c>
      <c r="S5628">
        <v>3</v>
      </c>
      <c r="T5628" s="1">
        <v>40736</v>
      </c>
      <c r="U5628" t="str">
        <f>IF(Main_Data[[#This Row],[Average_Cost_for_two]]&lt;=200000,"0-200k",IF(Main_Data[[#This Row],[Average_Cost_for_two]]&lt;=400000,"200k-400k",IF(Main_Data[[#This Row],[Average_Cost_for_two]]&lt;=600000,"400k-600k",IF(Main_Data[[#This Row],[Average_Cost_for_two]]&lt;=800000,"600k-800k"))))</f>
        <v>0-200k</v>
      </c>
    </row>
    <row r="5629" spans="1:21" x14ac:dyDescent="0.35">
      <c r="A5629">
        <v>18449792</v>
      </c>
      <c r="B5629" t="s">
        <v>11637</v>
      </c>
      <c r="C5629">
        <v>1</v>
      </c>
      <c r="D5629" t="s">
        <v>11220</v>
      </c>
      <c r="E5629" t="s">
        <v>11638</v>
      </c>
      <c r="F5629" t="s">
        <v>11361</v>
      </c>
      <c r="G5629" t="s">
        <v>11362</v>
      </c>
      <c r="H5629">
        <v>77.041877999999997</v>
      </c>
      <c r="I5629">
        <v>28.460253000000002</v>
      </c>
      <c r="J5629" t="s">
        <v>613</v>
      </c>
      <c r="K5629" t="s">
        <v>26</v>
      </c>
      <c r="L5629" t="s">
        <v>27</v>
      </c>
      <c r="M5629" t="s">
        <v>34</v>
      </c>
      <c r="N5629" t="s">
        <v>27</v>
      </c>
      <c r="O5629" t="s">
        <v>27</v>
      </c>
      <c r="P5629">
        <v>2</v>
      </c>
      <c r="Q5629">
        <v>4</v>
      </c>
      <c r="R5629">
        <v>650</v>
      </c>
      <c r="S5629">
        <v>3</v>
      </c>
      <c r="T5629" s="1">
        <v>41117</v>
      </c>
      <c r="U5629" t="str">
        <f>IF(Main_Data[[#This Row],[Average_Cost_for_two]]&lt;=200000,"0-200k",IF(Main_Data[[#This Row],[Average_Cost_for_two]]&lt;=400000,"200k-400k",IF(Main_Data[[#This Row],[Average_Cost_for_two]]&lt;=600000,"400k-600k",IF(Main_Data[[#This Row],[Average_Cost_for_two]]&lt;=800000,"600k-800k"))))</f>
        <v>0-200k</v>
      </c>
    </row>
    <row r="5630" spans="1:21" x14ac:dyDescent="0.35">
      <c r="A5630">
        <v>18380639</v>
      </c>
      <c r="B5630" t="s">
        <v>11639</v>
      </c>
      <c r="C5630">
        <v>1</v>
      </c>
      <c r="D5630" t="s">
        <v>11220</v>
      </c>
      <c r="E5630" t="s">
        <v>11640</v>
      </c>
      <c r="F5630" t="s">
        <v>11361</v>
      </c>
      <c r="G5630" t="s">
        <v>11362</v>
      </c>
      <c r="H5630">
        <v>77.036747399999996</v>
      </c>
      <c r="I5630">
        <v>28.4577727</v>
      </c>
      <c r="J5630" t="s">
        <v>1802</v>
      </c>
      <c r="K5630" t="s">
        <v>26</v>
      </c>
      <c r="L5630" t="s">
        <v>27</v>
      </c>
      <c r="M5630" t="s">
        <v>34</v>
      </c>
      <c r="N5630" t="s">
        <v>27</v>
      </c>
      <c r="O5630" t="s">
        <v>27</v>
      </c>
      <c r="P5630">
        <v>1</v>
      </c>
      <c r="Q5630">
        <v>14</v>
      </c>
      <c r="R5630">
        <v>450</v>
      </c>
      <c r="S5630">
        <v>3</v>
      </c>
      <c r="T5630" s="1">
        <v>42204</v>
      </c>
      <c r="U5630" t="str">
        <f>IF(Main_Data[[#This Row],[Average_Cost_for_two]]&lt;=200000,"0-200k",IF(Main_Data[[#This Row],[Average_Cost_for_two]]&lt;=400000,"200k-400k",IF(Main_Data[[#This Row],[Average_Cost_for_two]]&lt;=600000,"400k-600k",IF(Main_Data[[#This Row],[Average_Cost_for_two]]&lt;=800000,"600k-800k"))))</f>
        <v>0-200k</v>
      </c>
    </row>
    <row r="5631" spans="1:21" x14ac:dyDescent="0.35">
      <c r="A5631">
        <v>18421938</v>
      </c>
      <c r="B5631" t="s">
        <v>11641</v>
      </c>
      <c r="C5631">
        <v>1</v>
      </c>
      <c r="D5631" t="s">
        <v>11220</v>
      </c>
      <c r="E5631" t="s">
        <v>11642</v>
      </c>
      <c r="F5631" t="s">
        <v>11643</v>
      </c>
      <c r="G5631" t="s">
        <v>11644</v>
      </c>
      <c r="H5631">
        <v>77.053781799999996</v>
      </c>
      <c r="I5631">
        <v>28.500641999999999</v>
      </c>
      <c r="J5631" t="s">
        <v>498</v>
      </c>
      <c r="K5631" t="s">
        <v>26</v>
      </c>
      <c r="L5631" t="s">
        <v>27</v>
      </c>
      <c r="M5631" t="s">
        <v>27</v>
      </c>
      <c r="N5631" t="s">
        <v>27</v>
      </c>
      <c r="O5631" t="s">
        <v>27</v>
      </c>
      <c r="P5631">
        <v>2</v>
      </c>
      <c r="Q5631">
        <v>25</v>
      </c>
      <c r="R5631">
        <v>900</v>
      </c>
      <c r="S5631">
        <v>4</v>
      </c>
      <c r="T5631" s="1">
        <v>42557</v>
      </c>
      <c r="U5631" t="str">
        <f>IF(Main_Data[[#This Row],[Average_Cost_for_two]]&lt;=200000,"0-200k",IF(Main_Data[[#This Row],[Average_Cost_for_two]]&lt;=400000,"200k-400k",IF(Main_Data[[#This Row],[Average_Cost_for_two]]&lt;=600000,"400k-600k",IF(Main_Data[[#This Row],[Average_Cost_for_two]]&lt;=800000,"600k-800k"))))</f>
        <v>0-200k</v>
      </c>
    </row>
    <row r="5632" spans="1:21" x14ac:dyDescent="0.35">
      <c r="A5632">
        <v>496</v>
      </c>
      <c r="B5632" t="s">
        <v>2907</v>
      </c>
      <c r="C5632">
        <v>1</v>
      </c>
      <c r="D5632" t="s">
        <v>11220</v>
      </c>
      <c r="E5632" t="s">
        <v>11645</v>
      </c>
      <c r="F5632" t="s">
        <v>11369</v>
      </c>
      <c r="G5632" t="s">
        <v>11370</v>
      </c>
      <c r="H5632">
        <v>77.063596899999993</v>
      </c>
      <c r="I5632">
        <v>28.468680599999999</v>
      </c>
      <c r="J5632" t="s">
        <v>11646</v>
      </c>
      <c r="K5632" t="s">
        <v>26</v>
      </c>
      <c r="L5632" t="s">
        <v>27</v>
      </c>
      <c r="M5632" t="s">
        <v>34</v>
      </c>
      <c r="N5632" t="s">
        <v>27</v>
      </c>
      <c r="O5632" t="s">
        <v>27</v>
      </c>
      <c r="P5632">
        <v>2</v>
      </c>
      <c r="Q5632">
        <v>966</v>
      </c>
      <c r="R5632">
        <v>550</v>
      </c>
      <c r="S5632">
        <v>4</v>
      </c>
      <c r="T5632" s="1">
        <v>43286</v>
      </c>
      <c r="U5632" t="str">
        <f>IF(Main_Data[[#This Row],[Average_Cost_for_two]]&lt;=200000,"0-200k",IF(Main_Data[[#This Row],[Average_Cost_for_two]]&lt;=400000,"200k-400k",IF(Main_Data[[#This Row],[Average_Cost_for_two]]&lt;=600000,"400k-600k",IF(Main_Data[[#This Row],[Average_Cost_for_two]]&lt;=800000,"600k-800k"))))</f>
        <v>0-200k</v>
      </c>
    </row>
    <row r="5633" spans="1:21" x14ac:dyDescent="0.35">
      <c r="A5633">
        <v>16519168</v>
      </c>
      <c r="B5633" t="s">
        <v>11647</v>
      </c>
      <c r="C5633">
        <v>1</v>
      </c>
      <c r="D5633" t="s">
        <v>2847</v>
      </c>
      <c r="E5633" t="s">
        <v>11648</v>
      </c>
      <c r="F5633" t="s">
        <v>11649</v>
      </c>
      <c r="G5633" t="s">
        <v>11650</v>
      </c>
      <c r="H5633">
        <v>73.914336109999994</v>
      </c>
      <c r="I5633">
        <v>15.30389722</v>
      </c>
      <c r="J5633" t="s">
        <v>11651</v>
      </c>
      <c r="K5633" t="s">
        <v>26</v>
      </c>
      <c r="L5633" t="s">
        <v>27</v>
      </c>
      <c r="M5633" t="s">
        <v>27</v>
      </c>
      <c r="N5633" t="s">
        <v>27</v>
      </c>
      <c r="O5633" t="s">
        <v>27</v>
      </c>
      <c r="P5633">
        <v>4</v>
      </c>
      <c r="Q5633">
        <v>1115</v>
      </c>
      <c r="R5633">
        <v>1600</v>
      </c>
      <c r="S5633">
        <v>4</v>
      </c>
      <c r="T5633" s="1">
        <v>41907</v>
      </c>
      <c r="U5633" t="str">
        <f>IF(Main_Data[[#This Row],[Average_Cost_for_two]]&lt;=200000,"0-200k",IF(Main_Data[[#This Row],[Average_Cost_for_two]]&lt;=400000,"200k-400k",IF(Main_Data[[#This Row],[Average_Cost_for_two]]&lt;=600000,"400k-600k",IF(Main_Data[[#This Row],[Average_Cost_for_two]]&lt;=800000,"600k-800k"))))</f>
        <v>0-200k</v>
      </c>
    </row>
    <row r="5634" spans="1:21" x14ac:dyDescent="0.35">
      <c r="A5634">
        <v>18429166</v>
      </c>
      <c r="B5634" t="s">
        <v>11652</v>
      </c>
      <c r="C5634">
        <v>1</v>
      </c>
      <c r="D5634" t="s">
        <v>11220</v>
      </c>
      <c r="E5634" t="s">
        <v>11653</v>
      </c>
      <c r="F5634" t="s">
        <v>11369</v>
      </c>
      <c r="G5634" t="s">
        <v>11370</v>
      </c>
      <c r="H5634">
        <v>77.062742499999999</v>
      </c>
      <c r="I5634">
        <v>28.4681949</v>
      </c>
      <c r="J5634" t="s">
        <v>11654</v>
      </c>
      <c r="K5634" t="s">
        <v>26</v>
      </c>
      <c r="L5634" t="s">
        <v>34</v>
      </c>
      <c r="M5634" t="s">
        <v>27</v>
      </c>
      <c r="N5634" t="s">
        <v>27</v>
      </c>
      <c r="O5634" t="s">
        <v>27</v>
      </c>
      <c r="P5634">
        <v>3</v>
      </c>
      <c r="Q5634">
        <v>146</v>
      </c>
      <c r="R5634">
        <v>1200</v>
      </c>
      <c r="S5634">
        <v>4</v>
      </c>
      <c r="T5634" s="1">
        <v>42943</v>
      </c>
      <c r="U5634" t="str">
        <f>IF(Main_Data[[#This Row],[Average_Cost_for_two]]&lt;=200000,"0-200k",IF(Main_Data[[#This Row],[Average_Cost_for_two]]&lt;=400000,"200k-400k",IF(Main_Data[[#This Row],[Average_Cost_for_two]]&lt;=600000,"400k-600k",IF(Main_Data[[#This Row],[Average_Cost_for_two]]&lt;=800000,"600k-800k"))))</f>
        <v>0-200k</v>
      </c>
    </row>
    <row r="5635" spans="1:21" x14ac:dyDescent="0.35">
      <c r="A5635">
        <v>18264995</v>
      </c>
      <c r="B5635" t="s">
        <v>11655</v>
      </c>
      <c r="C5635">
        <v>1</v>
      </c>
      <c r="D5635" t="s">
        <v>11220</v>
      </c>
      <c r="E5635" t="s">
        <v>11656</v>
      </c>
      <c r="F5635" t="s">
        <v>11377</v>
      </c>
      <c r="G5635" t="s">
        <v>11378</v>
      </c>
      <c r="H5635">
        <v>77.055339500000002</v>
      </c>
      <c r="I5635">
        <v>28.459873699999999</v>
      </c>
      <c r="J5635" t="s">
        <v>11657</v>
      </c>
      <c r="K5635" t="s">
        <v>26</v>
      </c>
      <c r="L5635" t="s">
        <v>27</v>
      </c>
      <c r="M5635" t="s">
        <v>34</v>
      </c>
      <c r="N5635" t="s">
        <v>27</v>
      </c>
      <c r="O5635" t="s">
        <v>27</v>
      </c>
      <c r="P5635">
        <v>2</v>
      </c>
      <c r="Q5635">
        <v>99</v>
      </c>
      <c r="R5635">
        <v>650</v>
      </c>
      <c r="S5635">
        <v>4</v>
      </c>
      <c r="T5635" s="1">
        <v>42572</v>
      </c>
      <c r="U5635" t="str">
        <f>IF(Main_Data[[#This Row],[Average_Cost_for_two]]&lt;=200000,"0-200k",IF(Main_Data[[#This Row],[Average_Cost_for_two]]&lt;=400000,"200k-400k",IF(Main_Data[[#This Row],[Average_Cost_for_two]]&lt;=600000,"400k-600k",IF(Main_Data[[#This Row],[Average_Cost_for_two]]&lt;=800000,"600k-800k"))))</f>
        <v>0-200k</v>
      </c>
    </row>
    <row r="5636" spans="1:21" x14ac:dyDescent="0.35">
      <c r="A5636">
        <v>304518</v>
      </c>
      <c r="B5636" t="s">
        <v>11658</v>
      </c>
      <c r="C5636">
        <v>1</v>
      </c>
      <c r="D5636" t="s">
        <v>11220</v>
      </c>
      <c r="E5636" t="s">
        <v>11659</v>
      </c>
      <c r="F5636" t="s">
        <v>11521</v>
      </c>
      <c r="G5636" t="s">
        <v>11522</v>
      </c>
      <c r="H5636">
        <v>77.050974299999993</v>
      </c>
      <c r="I5636">
        <v>28.453541699999999</v>
      </c>
      <c r="J5636" t="s">
        <v>478</v>
      </c>
      <c r="K5636" t="s">
        <v>26</v>
      </c>
      <c r="L5636" t="s">
        <v>27</v>
      </c>
      <c r="M5636" t="s">
        <v>27</v>
      </c>
      <c r="N5636" t="s">
        <v>27</v>
      </c>
      <c r="O5636" t="s">
        <v>27</v>
      </c>
      <c r="P5636">
        <v>1</v>
      </c>
      <c r="Q5636">
        <v>52</v>
      </c>
      <c r="R5636">
        <v>450</v>
      </c>
      <c r="S5636">
        <v>2</v>
      </c>
      <c r="T5636" s="1">
        <v>41101</v>
      </c>
      <c r="U5636" t="str">
        <f>IF(Main_Data[[#This Row],[Average_Cost_for_two]]&lt;=200000,"0-200k",IF(Main_Data[[#This Row],[Average_Cost_for_two]]&lt;=400000,"200k-400k",IF(Main_Data[[#This Row],[Average_Cost_for_two]]&lt;=600000,"400k-600k",IF(Main_Data[[#This Row],[Average_Cost_for_two]]&lt;=800000,"600k-800k"))))</f>
        <v>0-200k</v>
      </c>
    </row>
    <row r="5637" spans="1:21" x14ac:dyDescent="0.35">
      <c r="A5637">
        <v>18354665</v>
      </c>
      <c r="B5637" t="s">
        <v>11660</v>
      </c>
      <c r="C5637">
        <v>1</v>
      </c>
      <c r="D5637" t="s">
        <v>11220</v>
      </c>
      <c r="E5637" t="s">
        <v>11661</v>
      </c>
      <c r="F5637" t="s">
        <v>11521</v>
      </c>
      <c r="G5637" t="s">
        <v>11522</v>
      </c>
      <c r="H5637">
        <v>77.057136200000002</v>
      </c>
      <c r="I5637">
        <v>28.4497559</v>
      </c>
      <c r="J5637" t="s">
        <v>565</v>
      </c>
      <c r="K5637" t="s">
        <v>26</v>
      </c>
      <c r="L5637" t="s">
        <v>27</v>
      </c>
      <c r="M5637" t="s">
        <v>34</v>
      </c>
      <c r="N5637" t="s">
        <v>27</v>
      </c>
      <c r="O5637" t="s">
        <v>27</v>
      </c>
      <c r="P5637">
        <v>1</v>
      </c>
      <c r="Q5637">
        <v>13</v>
      </c>
      <c r="R5637">
        <v>350</v>
      </c>
      <c r="S5637">
        <v>2</v>
      </c>
      <c r="T5637" s="1">
        <v>42196</v>
      </c>
      <c r="U5637" t="str">
        <f>IF(Main_Data[[#This Row],[Average_Cost_for_two]]&lt;=200000,"0-200k",IF(Main_Data[[#This Row],[Average_Cost_for_two]]&lt;=400000,"200k-400k",IF(Main_Data[[#This Row],[Average_Cost_for_two]]&lt;=600000,"400k-600k",IF(Main_Data[[#This Row],[Average_Cost_for_two]]&lt;=800000,"600k-800k"))))</f>
        <v>0-200k</v>
      </c>
    </row>
    <row r="5638" spans="1:21" x14ac:dyDescent="0.35">
      <c r="A5638">
        <v>308199</v>
      </c>
      <c r="B5638" t="s">
        <v>11662</v>
      </c>
      <c r="C5638">
        <v>1</v>
      </c>
      <c r="D5638" t="s">
        <v>11220</v>
      </c>
      <c r="E5638" t="s">
        <v>11663</v>
      </c>
      <c r="F5638" t="s">
        <v>11664</v>
      </c>
      <c r="G5638" t="s">
        <v>11665</v>
      </c>
      <c r="H5638">
        <v>77.057390799999993</v>
      </c>
      <c r="I5638">
        <v>28.4495255</v>
      </c>
      <c r="J5638" t="s">
        <v>795</v>
      </c>
      <c r="K5638" t="s">
        <v>26</v>
      </c>
      <c r="L5638" t="s">
        <v>27</v>
      </c>
      <c r="M5638" t="s">
        <v>27</v>
      </c>
      <c r="N5638" t="s">
        <v>27</v>
      </c>
      <c r="O5638" t="s">
        <v>27</v>
      </c>
      <c r="P5638">
        <v>1</v>
      </c>
      <c r="Q5638">
        <v>3</v>
      </c>
      <c r="R5638">
        <v>150</v>
      </c>
      <c r="S5638">
        <v>1</v>
      </c>
      <c r="T5638" s="1">
        <v>42554</v>
      </c>
      <c r="U5638" t="str">
        <f>IF(Main_Data[[#This Row],[Average_Cost_for_two]]&lt;=200000,"0-200k",IF(Main_Data[[#This Row],[Average_Cost_for_two]]&lt;=400000,"200k-400k",IF(Main_Data[[#This Row],[Average_Cost_for_two]]&lt;=600000,"400k-600k",IF(Main_Data[[#This Row],[Average_Cost_for_two]]&lt;=800000,"600k-800k"))))</f>
        <v>0-200k</v>
      </c>
    </row>
    <row r="5639" spans="1:21" x14ac:dyDescent="0.35">
      <c r="A5639">
        <v>309021</v>
      </c>
      <c r="B5639" t="s">
        <v>11666</v>
      </c>
      <c r="C5639">
        <v>1</v>
      </c>
      <c r="D5639" t="s">
        <v>11220</v>
      </c>
      <c r="E5639" t="s">
        <v>11667</v>
      </c>
      <c r="F5639" t="s">
        <v>11526</v>
      </c>
      <c r="G5639" t="s">
        <v>11527</v>
      </c>
      <c r="H5639">
        <v>77.058926700000001</v>
      </c>
      <c r="I5639">
        <v>28.434926600000001</v>
      </c>
      <c r="J5639" t="s">
        <v>704</v>
      </c>
      <c r="K5639" t="s">
        <v>26</v>
      </c>
      <c r="L5639" t="s">
        <v>27</v>
      </c>
      <c r="M5639" t="s">
        <v>27</v>
      </c>
      <c r="N5639" t="s">
        <v>27</v>
      </c>
      <c r="O5639" t="s">
        <v>27</v>
      </c>
      <c r="P5639">
        <v>1</v>
      </c>
      <c r="Q5639">
        <v>28</v>
      </c>
      <c r="R5639">
        <v>250</v>
      </c>
      <c r="S5639">
        <v>3</v>
      </c>
      <c r="T5639" s="1">
        <v>42206</v>
      </c>
      <c r="U5639" t="str">
        <f>IF(Main_Data[[#This Row],[Average_Cost_for_two]]&lt;=200000,"0-200k",IF(Main_Data[[#This Row],[Average_Cost_for_two]]&lt;=400000,"200k-400k",IF(Main_Data[[#This Row],[Average_Cost_for_two]]&lt;=600000,"400k-600k",IF(Main_Data[[#This Row],[Average_Cost_for_two]]&lt;=800000,"600k-800k"))))</f>
        <v>0-200k</v>
      </c>
    </row>
    <row r="5640" spans="1:21" x14ac:dyDescent="0.35">
      <c r="A5640">
        <v>310454</v>
      </c>
      <c r="B5640" t="s">
        <v>11668</v>
      </c>
      <c r="C5640">
        <v>1</v>
      </c>
      <c r="D5640" t="s">
        <v>11220</v>
      </c>
      <c r="E5640" t="s">
        <v>11669</v>
      </c>
      <c r="F5640" t="s">
        <v>11526</v>
      </c>
      <c r="G5640" t="s">
        <v>11527</v>
      </c>
      <c r="H5640">
        <v>77.0598983</v>
      </c>
      <c r="I5640">
        <v>28.443904499999999</v>
      </c>
      <c r="J5640" t="s">
        <v>560</v>
      </c>
      <c r="K5640" t="s">
        <v>26</v>
      </c>
      <c r="L5640" t="s">
        <v>27</v>
      </c>
      <c r="M5640" t="s">
        <v>27</v>
      </c>
      <c r="N5640" t="s">
        <v>27</v>
      </c>
      <c r="O5640" t="s">
        <v>27</v>
      </c>
      <c r="P5640">
        <v>1</v>
      </c>
      <c r="Q5640">
        <v>1</v>
      </c>
      <c r="R5640">
        <v>150</v>
      </c>
      <c r="S5640">
        <v>1</v>
      </c>
      <c r="T5640" s="1">
        <v>40378</v>
      </c>
      <c r="U5640" t="str">
        <f>IF(Main_Data[[#This Row],[Average_Cost_for_two]]&lt;=200000,"0-200k",IF(Main_Data[[#This Row],[Average_Cost_for_two]]&lt;=400000,"200k-400k",IF(Main_Data[[#This Row],[Average_Cost_for_two]]&lt;=600000,"400k-600k",IF(Main_Data[[#This Row],[Average_Cost_for_two]]&lt;=800000,"600k-800k"))))</f>
        <v>0-200k</v>
      </c>
    </row>
    <row r="5641" spans="1:21" x14ac:dyDescent="0.35">
      <c r="A5641">
        <v>308191</v>
      </c>
      <c r="B5641" t="s">
        <v>11670</v>
      </c>
      <c r="C5641">
        <v>1</v>
      </c>
      <c r="D5641" t="s">
        <v>11220</v>
      </c>
      <c r="E5641" t="s">
        <v>11671</v>
      </c>
      <c r="F5641" t="s">
        <v>11388</v>
      </c>
      <c r="G5641" t="s">
        <v>11389</v>
      </c>
      <c r="H5641">
        <v>77.015562700000004</v>
      </c>
      <c r="I5641">
        <v>28.465128499999999</v>
      </c>
      <c r="J5641" t="s">
        <v>1503</v>
      </c>
      <c r="K5641" t="s">
        <v>26</v>
      </c>
      <c r="L5641" t="s">
        <v>27</v>
      </c>
      <c r="M5641" t="s">
        <v>27</v>
      </c>
      <c r="N5641" t="s">
        <v>27</v>
      </c>
      <c r="O5641" t="s">
        <v>27</v>
      </c>
      <c r="P5641">
        <v>1</v>
      </c>
      <c r="Q5641">
        <v>16</v>
      </c>
      <c r="R5641">
        <v>350</v>
      </c>
      <c r="S5641">
        <v>3</v>
      </c>
      <c r="T5641" s="1">
        <v>41457</v>
      </c>
      <c r="U5641" t="str">
        <f>IF(Main_Data[[#This Row],[Average_Cost_for_two]]&lt;=200000,"0-200k",IF(Main_Data[[#This Row],[Average_Cost_for_two]]&lt;=400000,"200k-400k",IF(Main_Data[[#This Row],[Average_Cost_for_two]]&lt;=600000,"400k-600k",IF(Main_Data[[#This Row],[Average_Cost_for_two]]&lt;=800000,"600k-800k"))))</f>
        <v>0-200k</v>
      </c>
    </row>
    <row r="5642" spans="1:21" x14ac:dyDescent="0.35">
      <c r="A5642">
        <v>1654</v>
      </c>
      <c r="B5642" t="s">
        <v>3111</v>
      </c>
      <c r="C5642">
        <v>1</v>
      </c>
      <c r="D5642" t="s">
        <v>11220</v>
      </c>
      <c r="E5642" t="s">
        <v>11672</v>
      </c>
      <c r="F5642" t="s">
        <v>11392</v>
      </c>
      <c r="G5642" t="s">
        <v>11393</v>
      </c>
      <c r="H5642">
        <v>77.099264199999993</v>
      </c>
      <c r="I5642">
        <v>28.4661404</v>
      </c>
      <c r="J5642" t="s">
        <v>475</v>
      </c>
      <c r="K5642" t="s">
        <v>26</v>
      </c>
      <c r="L5642" t="s">
        <v>27</v>
      </c>
      <c r="M5642" t="s">
        <v>27</v>
      </c>
      <c r="N5642" t="s">
        <v>27</v>
      </c>
      <c r="O5642" t="s">
        <v>27</v>
      </c>
      <c r="P5642">
        <v>2</v>
      </c>
      <c r="Q5642">
        <v>398</v>
      </c>
      <c r="R5642">
        <v>650</v>
      </c>
      <c r="S5642">
        <v>4</v>
      </c>
      <c r="T5642" s="1">
        <v>43293</v>
      </c>
      <c r="U5642" t="str">
        <f>IF(Main_Data[[#This Row],[Average_Cost_for_two]]&lt;=200000,"0-200k",IF(Main_Data[[#This Row],[Average_Cost_for_two]]&lt;=400000,"200k-400k",IF(Main_Data[[#This Row],[Average_Cost_for_two]]&lt;=600000,"400k-600k",IF(Main_Data[[#This Row],[Average_Cost_for_two]]&lt;=800000,"600k-800k"))))</f>
        <v>0-200k</v>
      </c>
    </row>
    <row r="5643" spans="1:21" x14ac:dyDescent="0.35">
      <c r="A5643">
        <v>18336504</v>
      </c>
      <c r="B5643" t="s">
        <v>11673</v>
      </c>
      <c r="C5643">
        <v>1</v>
      </c>
      <c r="D5643" t="s">
        <v>11220</v>
      </c>
      <c r="E5643" t="s">
        <v>11674</v>
      </c>
      <c r="F5643" t="s">
        <v>11246</v>
      </c>
      <c r="G5643" t="s">
        <v>11245</v>
      </c>
      <c r="H5643">
        <v>77.0443061</v>
      </c>
      <c r="I5643">
        <v>28.405738299999999</v>
      </c>
      <c r="J5643" t="s">
        <v>1243</v>
      </c>
      <c r="K5643" t="s">
        <v>26</v>
      </c>
      <c r="L5643" t="s">
        <v>27</v>
      </c>
      <c r="M5643" t="s">
        <v>34</v>
      </c>
      <c r="N5643" t="s">
        <v>27</v>
      </c>
      <c r="O5643" t="s">
        <v>27</v>
      </c>
      <c r="P5643">
        <v>1</v>
      </c>
      <c r="Q5643">
        <v>20</v>
      </c>
      <c r="R5643">
        <v>200</v>
      </c>
      <c r="S5643">
        <v>3</v>
      </c>
      <c r="T5643" s="1">
        <v>42186</v>
      </c>
      <c r="U5643" t="str">
        <f>IF(Main_Data[[#This Row],[Average_Cost_for_two]]&lt;=200000,"0-200k",IF(Main_Data[[#This Row],[Average_Cost_for_two]]&lt;=400000,"200k-400k",IF(Main_Data[[#This Row],[Average_Cost_for_two]]&lt;=600000,"400k-600k",IF(Main_Data[[#This Row],[Average_Cost_for_two]]&lt;=800000,"600k-800k"))))</f>
        <v>0-200k</v>
      </c>
    </row>
    <row r="5644" spans="1:21" x14ac:dyDescent="0.35">
      <c r="A5644">
        <v>18261309</v>
      </c>
      <c r="B5644" t="s">
        <v>11675</v>
      </c>
      <c r="C5644">
        <v>1</v>
      </c>
      <c r="D5644" t="s">
        <v>11220</v>
      </c>
      <c r="E5644" t="s">
        <v>11676</v>
      </c>
      <c r="F5644" t="s">
        <v>11246</v>
      </c>
      <c r="G5644" t="s">
        <v>11245</v>
      </c>
      <c r="H5644">
        <v>77.042149339999995</v>
      </c>
      <c r="I5644">
        <v>28.413855720000001</v>
      </c>
      <c r="J5644" t="s">
        <v>11677</v>
      </c>
      <c r="K5644" t="s">
        <v>26</v>
      </c>
      <c r="L5644" t="s">
        <v>27</v>
      </c>
      <c r="M5644" t="s">
        <v>34</v>
      </c>
      <c r="N5644" t="s">
        <v>27</v>
      </c>
      <c r="O5644" t="s">
        <v>27</v>
      </c>
      <c r="P5644">
        <v>1</v>
      </c>
      <c r="Q5644">
        <v>30</v>
      </c>
      <c r="R5644">
        <v>200</v>
      </c>
      <c r="S5644">
        <v>4</v>
      </c>
      <c r="T5644" s="1">
        <v>41093</v>
      </c>
      <c r="U5644" t="str">
        <f>IF(Main_Data[[#This Row],[Average_Cost_for_two]]&lt;=200000,"0-200k",IF(Main_Data[[#This Row],[Average_Cost_for_two]]&lt;=400000,"200k-400k",IF(Main_Data[[#This Row],[Average_Cost_for_two]]&lt;=600000,"400k-600k",IF(Main_Data[[#This Row],[Average_Cost_for_two]]&lt;=800000,"600k-800k"))))</f>
        <v>0-200k</v>
      </c>
    </row>
    <row r="5645" spans="1:21" x14ac:dyDescent="0.35">
      <c r="A5645">
        <v>254</v>
      </c>
      <c r="B5645" t="s">
        <v>4324</v>
      </c>
      <c r="C5645">
        <v>1</v>
      </c>
      <c r="D5645" t="s">
        <v>11220</v>
      </c>
      <c r="E5645" t="s">
        <v>11678</v>
      </c>
      <c r="F5645" t="s">
        <v>11547</v>
      </c>
      <c r="G5645" t="s">
        <v>11548</v>
      </c>
      <c r="H5645">
        <v>77.074618900000004</v>
      </c>
      <c r="I5645">
        <v>28.468405799999999</v>
      </c>
      <c r="J5645" t="s">
        <v>631</v>
      </c>
      <c r="K5645" t="s">
        <v>26</v>
      </c>
      <c r="L5645" t="s">
        <v>27</v>
      </c>
      <c r="M5645" t="s">
        <v>34</v>
      </c>
      <c r="N5645" t="s">
        <v>27</v>
      </c>
      <c r="O5645" t="s">
        <v>27</v>
      </c>
      <c r="P5645">
        <v>3</v>
      </c>
      <c r="Q5645">
        <v>80</v>
      </c>
      <c r="R5645">
        <v>1000</v>
      </c>
      <c r="S5645">
        <v>3</v>
      </c>
      <c r="T5645" s="1">
        <v>42931</v>
      </c>
      <c r="U5645" t="str">
        <f>IF(Main_Data[[#This Row],[Average_Cost_for_two]]&lt;=200000,"0-200k",IF(Main_Data[[#This Row],[Average_Cost_for_two]]&lt;=400000,"200k-400k",IF(Main_Data[[#This Row],[Average_Cost_for_two]]&lt;=600000,"400k-600k",IF(Main_Data[[#This Row],[Average_Cost_for_two]]&lt;=800000,"600k-800k"))))</f>
        <v>0-200k</v>
      </c>
    </row>
    <row r="5646" spans="1:21" x14ac:dyDescent="0.35">
      <c r="A5646">
        <v>18411599</v>
      </c>
      <c r="B5646" t="s">
        <v>11679</v>
      </c>
      <c r="C5646">
        <v>1</v>
      </c>
      <c r="D5646" t="s">
        <v>11220</v>
      </c>
      <c r="E5646" t="s">
        <v>11680</v>
      </c>
      <c r="F5646" t="s">
        <v>11547</v>
      </c>
      <c r="G5646" t="s">
        <v>11548</v>
      </c>
      <c r="H5646">
        <v>77.081403899999998</v>
      </c>
      <c r="I5646">
        <v>28.450310600000002</v>
      </c>
      <c r="J5646" t="s">
        <v>1260</v>
      </c>
      <c r="K5646" t="s">
        <v>26</v>
      </c>
      <c r="L5646" t="s">
        <v>27</v>
      </c>
      <c r="M5646" t="s">
        <v>27</v>
      </c>
      <c r="N5646" t="s">
        <v>27</v>
      </c>
      <c r="O5646" t="s">
        <v>27</v>
      </c>
      <c r="P5646">
        <v>1</v>
      </c>
      <c r="Q5646">
        <v>3</v>
      </c>
      <c r="R5646">
        <v>250</v>
      </c>
      <c r="S5646">
        <v>1</v>
      </c>
      <c r="T5646" s="1">
        <v>43293</v>
      </c>
      <c r="U5646" t="str">
        <f>IF(Main_Data[[#This Row],[Average_Cost_for_two]]&lt;=200000,"0-200k",IF(Main_Data[[#This Row],[Average_Cost_for_two]]&lt;=400000,"200k-400k",IF(Main_Data[[#This Row],[Average_Cost_for_two]]&lt;=600000,"400k-600k",IF(Main_Data[[#This Row],[Average_Cost_for_two]]&lt;=800000,"600k-800k"))))</f>
        <v>0-200k</v>
      </c>
    </row>
    <row r="5647" spans="1:21" x14ac:dyDescent="0.35">
      <c r="A5647">
        <v>309451</v>
      </c>
      <c r="B5647" t="s">
        <v>11681</v>
      </c>
      <c r="C5647">
        <v>1</v>
      </c>
      <c r="D5647" t="s">
        <v>11220</v>
      </c>
      <c r="E5647" t="s">
        <v>11682</v>
      </c>
      <c r="F5647" t="s">
        <v>11683</v>
      </c>
      <c r="G5647" t="s">
        <v>11684</v>
      </c>
      <c r="H5647">
        <v>77.079695299999997</v>
      </c>
      <c r="I5647">
        <v>28.460995</v>
      </c>
      <c r="J5647" t="s">
        <v>25</v>
      </c>
      <c r="K5647" t="s">
        <v>26</v>
      </c>
      <c r="L5647" t="s">
        <v>27</v>
      </c>
      <c r="M5647" t="s">
        <v>34</v>
      </c>
      <c r="N5647" t="s">
        <v>27</v>
      </c>
      <c r="O5647" t="s">
        <v>27</v>
      </c>
      <c r="P5647">
        <v>2</v>
      </c>
      <c r="Q5647">
        <v>117</v>
      </c>
      <c r="R5647">
        <v>650</v>
      </c>
      <c r="S5647">
        <v>3</v>
      </c>
      <c r="T5647" s="1">
        <v>42555</v>
      </c>
      <c r="U5647" t="str">
        <f>IF(Main_Data[[#This Row],[Average_Cost_for_two]]&lt;=200000,"0-200k",IF(Main_Data[[#This Row],[Average_Cost_for_two]]&lt;=400000,"200k-400k",IF(Main_Data[[#This Row],[Average_Cost_for_two]]&lt;=600000,"400k-600k",IF(Main_Data[[#This Row],[Average_Cost_for_two]]&lt;=800000,"600k-800k"))))</f>
        <v>0-200k</v>
      </c>
    </row>
    <row r="5648" spans="1:21" x14ac:dyDescent="0.35">
      <c r="A5648">
        <v>304279</v>
      </c>
      <c r="B5648" t="s">
        <v>11685</v>
      </c>
      <c r="C5648">
        <v>1</v>
      </c>
      <c r="D5648" t="s">
        <v>11220</v>
      </c>
      <c r="E5648" t="s">
        <v>11686</v>
      </c>
      <c r="F5648" t="s">
        <v>11687</v>
      </c>
      <c r="G5648" t="s">
        <v>11688</v>
      </c>
      <c r="H5648">
        <v>77.040089800000004</v>
      </c>
      <c r="I5648">
        <v>28.466141799999999</v>
      </c>
      <c r="J5648" t="s">
        <v>509</v>
      </c>
      <c r="K5648" t="s">
        <v>26</v>
      </c>
      <c r="L5648" t="s">
        <v>34</v>
      </c>
      <c r="M5648" t="s">
        <v>27</v>
      </c>
      <c r="N5648" t="s">
        <v>27</v>
      </c>
      <c r="O5648" t="s">
        <v>27</v>
      </c>
      <c r="P5648">
        <v>3</v>
      </c>
      <c r="Q5648">
        <v>10</v>
      </c>
      <c r="R5648">
        <v>1600</v>
      </c>
      <c r="S5648">
        <v>3</v>
      </c>
      <c r="T5648" s="1">
        <v>42559</v>
      </c>
      <c r="U5648" t="str">
        <f>IF(Main_Data[[#This Row],[Average_Cost_for_two]]&lt;=200000,"0-200k",IF(Main_Data[[#This Row],[Average_Cost_for_two]]&lt;=400000,"200k-400k",IF(Main_Data[[#This Row],[Average_Cost_for_two]]&lt;=600000,"400k-600k",IF(Main_Data[[#This Row],[Average_Cost_for_two]]&lt;=800000,"600k-800k"))))</f>
        <v>0-200k</v>
      </c>
    </row>
    <row r="5649" spans="1:21" x14ac:dyDescent="0.35">
      <c r="A5649">
        <v>800089</v>
      </c>
      <c r="B5649" t="s">
        <v>4025</v>
      </c>
      <c r="C5649">
        <v>1</v>
      </c>
      <c r="D5649" t="s">
        <v>11689</v>
      </c>
      <c r="E5649" t="s">
        <v>11690</v>
      </c>
      <c r="F5649" t="s">
        <v>11691</v>
      </c>
      <c r="G5649" t="s">
        <v>11692</v>
      </c>
      <c r="H5649">
        <v>80.973185000000001</v>
      </c>
      <c r="I5649">
        <v>26.853007000000002</v>
      </c>
      <c r="J5649" t="s">
        <v>25</v>
      </c>
      <c r="K5649" t="s">
        <v>26</v>
      </c>
      <c r="L5649" t="s">
        <v>27</v>
      </c>
      <c r="M5649" t="s">
        <v>27</v>
      </c>
      <c r="N5649" t="s">
        <v>27</v>
      </c>
      <c r="O5649" t="s">
        <v>27</v>
      </c>
      <c r="P5649">
        <v>4</v>
      </c>
      <c r="Q5649">
        <v>1069</v>
      </c>
      <c r="R5649">
        <v>1600</v>
      </c>
      <c r="S5649">
        <v>5</v>
      </c>
      <c r="T5649" s="1">
        <v>40742</v>
      </c>
      <c r="U5649" t="str">
        <f>IF(Main_Data[[#This Row],[Average_Cost_for_two]]&lt;=200000,"0-200k",IF(Main_Data[[#This Row],[Average_Cost_for_two]]&lt;=400000,"200k-400k",IF(Main_Data[[#This Row],[Average_Cost_for_two]]&lt;=600000,"400k-600k",IF(Main_Data[[#This Row],[Average_Cost_for_two]]&lt;=800000,"600k-800k"))))</f>
        <v>0-200k</v>
      </c>
    </row>
    <row r="5650" spans="1:21" x14ac:dyDescent="0.35">
      <c r="A5650">
        <v>310487</v>
      </c>
      <c r="B5650" t="s">
        <v>11693</v>
      </c>
      <c r="C5650">
        <v>1</v>
      </c>
      <c r="D5650" t="s">
        <v>11220</v>
      </c>
      <c r="E5650" t="s">
        <v>11694</v>
      </c>
      <c r="F5650" t="s">
        <v>11252</v>
      </c>
      <c r="G5650" t="s">
        <v>11253</v>
      </c>
      <c r="H5650">
        <v>77.065261199999995</v>
      </c>
      <c r="I5650">
        <v>28.4875966</v>
      </c>
      <c r="J5650" t="s">
        <v>720</v>
      </c>
      <c r="K5650" t="s">
        <v>26</v>
      </c>
      <c r="L5650" t="s">
        <v>27</v>
      </c>
      <c r="M5650" t="s">
        <v>34</v>
      </c>
      <c r="N5650" t="s">
        <v>27</v>
      </c>
      <c r="O5650" t="s">
        <v>27</v>
      </c>
      <c r="P5650">
        <v>1</v>
      </c>
      <c r="Q5650">
        <v>12</v>
      </c>
      <c r="R5650">
        <v>200</v>
      </c>
      <c r="S5650">
        <v>3</v>
      </c>
      <c r="T5650" s="1">
        <v>40371</v>
      </c>
      <c r="U5650" t="str">
        <f>IF(Main_Data[[#This Row],[Average_Cost_for_two]]&lt;=200000,"0-200k",IF(Main_Data[[#This Row],[Average_Cost_for_two]]&lt;=400000,"200k-400k",IF(Main_Data[[#This Row],[Average_Cost_for_two]]&lt;=600000,"400k-600k",IF(Main_Data[[#This Row],[Average_Cost_for_two]]&lt;=800000,"600k-800k"))))</f>
        <v>0-200k</v>
      </c>
    </row>
    <row r="5651" spans="1:21" x14ac:dyDescent="0.35">
      <c r="A5651">
        <v>18352277</v>
      </c>
      <c r="B5651" t="s">
        <v>601</v>
      </c>
      <c r="C5651">
        <v>1</v>
      </c>
      <c r="D5651" t="s">
        <v>11220</v>
      </c>
      <c r="E5651" t="s">
        <v>11695</v>
      </c>
      <c r="F5651" t="s">
        <v>11252</v>
      </c>
      <c r="G5651" t="s">
        <v>11253</v>
      </c>
      <c r="H5651">
        <v>77.088159000000005</v>
      </c>
      <c r="I5651">
        <v>28.499116099999998</v>
      </c>
      <c r="J5651" t="s">
        <v>475</v>
      </c>
      <c r="K5651" t="s">
        <v>26</v>
      </c>
      <c r="L5651" t="s">
        <v>27</v>
      </c>
      <c r="M5651" t="s">
        <v>34</v>
      </c>
      <c r="N5651" t="s">
        <v>27</v>
      </c>
      <c r="O5651" t="s">
        <v>27</v>
      </c>
      <c r="P5651">
        <v>3</v>
      </c>
      <c r="Q5651">
        <v>7</v>
      </c>
      <c r="R5651">
        <v>1000</v>
      </c>
      <c r="S5651">
        <v>3</v>
      </c>
      <c r="T5651" s="1">
        <v>42197</v>
      </c>
      <c r="U5651" t="str">
        <f>IF(Main_Data[[#This Row],[Average_Cost_for_two]]&lt;=200000,"0-200k",IF(Main_Data[[#This Row],[Average_Cost_for_two]]&lt;=400000,"200k-400k",IF(Main_Data[[#This Row],[Average_Cost_for_two]]&lt;=600000,"400k-600k",IF(Main_Data[[#This Row],[Average_Cost_for_two]]&lt;=800000,"600k-800k"))))</f>
        <v>0-200k</v>
      </c>
    </row>
    <row r="5652" spans="1:21" x14ac:dyDescent="0.35">
      <c r="A5652">
        <v>302243</v>
      </c>
      <c r="B5652" t="s">
        <v>889</v>
      </c>
      <c r="C5652">
        <v>1</v>
      </c>
      <c r="D5652" t="s">
        <v>11220</v>
      </c>
      <c r="E5652" t="s">
        <v>11553</v>
      </c>
      <c r="F5652" t="s">
        <v>11553</v>
      </c>
      <c r="G5652" t="s">
        <v>11554</v>
      </c>
      <c r="H5652">
        <v>77.0715115</v>
      </c>
      <c r="I5652">
        <v>28.509779000000002</v>
      </c>
      <c r="J5652" t="s">
        <v>498</v>
      </c>
      <c r="K5652" t="s">
        <v>26</v>
      </c>
      <c r="L5652" t="s">
        <v>27</v>
      </c>
      <c r="M5652" t="s">
        <v>27</v>
      </c>
      <c r="N5652" t="s">
        <v>27</v>
      </c>
      <c r="O5652" t="s">
        <v>27</v>
      </c>
      <c r="P5652">
        <v>1</v>
      </c>
      <c r="Q5652">
        <v>10</v>
      </c>
      <c r="R5652">
        <v>450</v>
      </c>
      <c r="S5652">
        <v>3</v>
      </c>
      <c r="T5652" s="1">
        <v>40376</v>
      </c>
      <c r="U5652" t="str">
        <f>IF(Main_Data[[#This Row],[Average_Cost_for_two]]&lt;=200000,"0-200k",IF(Main_Data[[#This Row],[Average_Cost_for_two]]&lt;=400000,"200k-400k",IF(Main_Data[[#This Row],[Average_Cost_for_two]]&lt;=600000,"400k-600k",IF(Main_Data[[#This Row],[Average_Cost_for_two]]&lt;=800000,"600k-800k"))))</f>
        <v>0-200k</v>
      </c>
    </row>
    <row r="5653" spans="1:21" x14ac:dyDescent="0.35">
      <c r="A5653">
        <v>309308</v>
      </c>
      <c r="B5653" t="s">
        <v>11673</v>
      </c>
      <c r="C5653">
        <v>1</v>
      </c>
      <c r="D5653" t="s">
        <v>11220</v>
      </c>
      <c r="E5653" t="s">
        <v>11553</v>
      </c>
      <c r="F5653" t="s">
        <v>11553</v>
      </c>
      <c r="G5653" t="s">
        <v>11554</v>
      </c>
      <c r="H5653">
        <v>77.071781299999998</v>
      </c>
      <c r="I5653">
        <v>28.509984299999999</v>
      </c>
      <c r="J5653" t="s">
        <v>1243</v>
      </c>
      <c r="K5653" t="s">
        <v>26</v>
      </c>
      <c r="L5653" t="s">
        <v>27</v>
      </c>
      <c r="M5653" t="s">
        <v>34</v>
      </c>
      <c r="N5653" t="s">
        <v>27</v>
      </c>
      <c r="O5653" t="s">
        <v>27</v>
      </c>
      <c r="P5653">
        <v>1</v>
      </c>
      <c r="Q5653">
        <v>49</v>
      </c>
      <c r="R5653">
        <v>200</v>
      </c>
      <c r="S5653">
        <v>2</v>
      </c>
      <c r="T5653" s="1">
        <v>42200</v>
      </c>
      <c r="U5653" t="str">
        <f>IF(Main_Data[[#This Row],[Average_Cost_for_two]]&lt;=200000,"0-200k",IF(Main_Data[[#This Row],[Average_Cost_for_two]]&lt;=400000,"200k-400k",IF(Main_Data[[#This Row],[Average_Cost_for_two]]&lt;=600000,"400k-600k",IF(Main_Data[[#This Row],[Average_Cost_for_two]]&lt;=800000,"600k-800k"))))</f>
        <v>0-200k</v>
      </c>
    </row>
    <row r="5654" spans="1:21" x14ac:dyDescent="0.35">
      <c r="A5654">
        <v>4188</v>
      </c>
      <c r="B5654" t="s">
        <v>11696</v>
      </c>
      <c r="C5654">
        <v>1</v>
      </c>
      <c r="D5654" t="s">
        <v>11220</v>
      </c>
      <c r="E5654" t="s">
        <v>11697</v>
      </c>
      <c r="F5654" t="s">
        <v>11698</v>
      </c>
      <c r="G5654" t="s">
        <v>11699</v>
      </c>
      <c r="H5654">
        <v>77.031663499999993</v>
      </c>
      <c r="I5654">
        <v>28.508804300000001</v>
      </c>
      <c r="J5654" t="s">
        <v>578</v>
      </c>
      <c r="K5654" t="s">
        <v>26</v>
      </c>
      <c r="L5654" t="s">
        <v>27</v>
      </c>
      <c r="M5654" t="s">
        <v>27</v>
      </c>
      <c r="N5654" t="s">
        <v>27</v>
      </c>
      <c r="O5654" t="s">
        <v>27</v>
      </c>
      <c r="P5654">
        <v>1</v>
      </c>
      <c r="Q5654">
        <v>6</v>
      </c>
      <c r="R5654">
        <v>250</v>
      </c>
      <c r="S5654">
        <v>3</v>
      </c>
      <c r="T5654" s="1">
        <v>41109</v>
      </c>
      <c r="U5654" t="str">
        <f>IF(Main_Data[[#This Row],[Average_Cost_for_two]]&lt;=200000,"0-200k",IF(Main_Data[[#This Row],[Average_Cost_for_two]]&lt;=400000,"200k-400k",IF(Main_Data[[#This Row],[Average_Cost_for_two]]&lt;=600000,"400k-600k",IF(Main_Data[[#This Row],[Average_Cost_for_two]]&lt;=800000,"600k-800k"))))</f>
        <v>0-200k</v>
      </c>
    </row>
    <row r="5655" spans="1:21" x14ac:dyDescent="0.35">
      <c r="A5655">
        <v>2817</v>
      </c>
      <c r="B5655" t="s">
        <v>11700</v>
      </c>
      <c r="C5655">
        <v>1</v>
      </c>
      <c r="D5655" t="s">
        <v>11220</v>
      </c>
      <c r="E5655" t="s">
        <v>11701</v>
      </c>
      <c r="F5655" t="s">
        <v>11698</v>
      </c>
      <c r="G5655" t="s">
        <v>11699</v>
      </c>
      <c r="H5655">
        <v>77.031393699999995</v>
      </c>
      <c r="I5655">
        <v>28.508867800000001</v>
      </c>
      <c r="J5655" t="s">
        <v>560</v>
      </c>
      <c r="K5655" t="s">
        <v>26</v>
      </c>
      <c r="L5655" t="s">
        <v>27</v>
      </c>
      <c r="M5655" t="s">
        <v>34</v>
      </c>
      <c r="N5655" t="s">
        <v>27</v>
      </c>
      <c r="O5655" t="s">
        <v>27</v>
      </c>
      <c r="P5655">
        <v>1</v>
      </c>
      <c r="Q5655">
        <v>13</v>
      </c>
      <c r="R5655">
        <v>150</v>
      </c>
      <c r="S5655">
        <v>3</v>
      </c>
      <c r="T5655" s="1">
        <v>40365</v>
      </c>
      <c r="U5655" t="str">
        <f>IF(Main_Data[[#This Row],[Average_Cost_for_two]]&lt;=200000,"0-200k",IF(Main_Data[[#This Row],[Average_Cost_for_two]]&lt;=400000,"200k-400k",IF(Main_Data[[#This Row],[Average_Cost_for_two]]&lt;=600000,"400k-600k",IF(Main_Data[[#This Row],[Average_Cost_for_two]]&lt;=800000,"600k-800k"))))</f>
        <v>0-200k</v>
      </c>
    </row>
    <row r="5656" spans="1:21" x14ac:dyDescent="0.35">
      <c r="A5656">
        <v>303699</v>
      </c>
      <c r="B5656" t="s">
        <v>11702</v>
      </c>
      <c r="C5656">
        <v>1</v>
      </c>
      <c r="D5656" t="s">
        <v>11220</v>
      </c>
      <c r="E5656" t="s">
        <v>11703</v>
      </c>
      <c r="F5656" t="s">
        <v>11704</v>
      </c>
      <c r="G5656" t="s">
        <v>11705</v>
      </c>
      <c r="H5656">
        <v>77.042009100000001</v>
      </c>
      <c r="I5656">
        <v>28.511416199999999</v>
      </c>
      <c r="J5656" t="s">
        <v>565</v>
      </c>
      <c r="K5656" t="s">
        <v>26</v>
      </c>
      <c r="L5656" t="s">
        <v>27</v>
      </c>
      <c r="M5656" t="s">
        <v>27</v>
      </c>
      <c r="N5656" t="s">
        <v>27</v>
      </c>
      <c r="O5656" t="s">
        <v>27</v>
      </c>
      <c r="P5656">
        <v>1</v>
      </c>
      <c r="Q5656">
        <v>4</v>
      </c>
      <c r="R5656">
        <v>250</v>
      </c>
      <c r="S5656">
        <v>3</v>
      </c>
      <c r="T5656" s="1">
        <v>42530</v>
      </c>
      <c r="U5656" t="str">
        <f>IF(Main_Data[[#This Row],[Average_Cost_for_two]]&lt;=200000,"0-200k",IF(Main_Data[[#This Row],[Average_Cost_for_two]]&lt;=400000,"200k-400k",IF(Main_Data[[#This Row],[Average_Cost_for_two]]&lt;=600000,"400k-600k",IF(Main_Data[[#This Row],[Average_Cost_for_two]]&lt;=800000,"600k-800k"))))</f>
        <v>0-200k</v>
      </c>
    </row>
    <row r="5657" spans="1:21" x14ac:dyDescent="0.35">
      <c r="A5657">
        <v>18429842</v>
      </c>
      <c r="B5657" t="s">
        <v>11706</v>
      </c>
      <c r="C5657">
        <v>1</v>
      </c>
      <c r="D5657" t="s">
        <v>11220</v>
      </c>
      <c r="E5657" t="s">
        <v>11707</v>
      </c>
      <c r="F5657" t="s">
        <v>11708</v>
      </c>
      <c r="G5657" t="s">
        <v>11709</v>
      </c>
      <c r="H5657">
        <v>77.075661199999999</v>
      </c>
      <c r="I5657">
        <v>28.441949300000001</v>
      </c>
      <c r="J5657" t="s">
        <v>521</v>
      </c>
      <c r="K5657" t="s">
        <v>26</v>
      </c>
      <c r="L5657" t="s">
        <v>27</v>
      </c>
      <c r="M5657" t="s">
        <v>27</v>
      </c>
      <c r="N5657" t="s">
        <v>27</v>
      </c>
      <c r="O5657" t="s">
        <v>27</v>
      </c>
      <c r="P5657">
        <v>1</v>
      </c>
      <c r="Q5657">
        <v>3</v>
      </c>
      <c r="R5657">
        <v>350</v>
      </c>
      <c r="S5657">
        <v>1</v>
      </c>
      <c r="T5657" s="1">
        <v>43270</v>
      </c>
      <c r="U5657" t="str">
        <f>IF(Main_Data[[#This Row],[Average_Cost_for_two]]&lt;=200000,"0-200k",IF(Main_Data[[#This Row],[Average_Cost_for_two]]&lt;=400000,"200k-400k",IF(Main_Data[[#This Row],[Average_Cost_for_two]]&lt;=600000,"400k-600k",IF(Main_Data[[#This Row],[Average_Cost_for_two]]&lt;=800000,"600k-800k"))))</f>
        <v>0-200k</v>
      </c>
    </row>
    <row r="5658" spans="1:21" x14ac:dyDescent="0.35">
      <c r="A5658">
        <v>309090</v>
      </c>
      <c r="B5658" t="s">
        <v>11710</v>
      </c>
      <c r="C5658">
        <v>1</v>
      </c>
      <c r="D5658" t="s">
        <v>11220</v>
      </c>
      <c r="E5658" t="s">
        <v>11711</v>
      </c>
      <c r="F5658" t="s">
        <v>11712</v>
      </c>
      <c r="G5658" t="s">
        <v>11713</v>
      </c>
      <c r="H5658">
        <v>77.068498599999998</v>
      </c>
      <c r="I5658">
        <v>28.334941799999999</v>
      </c>
      <c r="J5658" t="s">
        <v>3974</v>
      </c>
      <c r="K5658" t="s">
        <v>26</v>
      </c>
      <c r="L5658" t="s">
        <v>34</v>
      </c>
      <c r="M5658" t="s">
        <v>27</v>
      </c>
      <c r="N5658" t="s">
        <v>27</v>
      </c>
      <c r="O5658" t="s">
        <v>27</v>
      </c>
      <c r="P5658">
        <v>3</v>
      </c>
      <c r="Q5658">
        <v>19</v>
      </c>
      <c r="R5658">
        <v>1300</v>
      </c>
      <c r="S5658">
        <v>3</v>
      </c>
      <c r="T5658" s="1">
        <v>42175</v>
      </c>
      <c r="U5658" t="str">
        <f>IF(Main_Data[[#This Row],[Average_Cost_for_two]]&lt;=200000,"0-200k",IF(Main_Data[[#This Row],[Average_Cost_for_two]]&lt;=400000,"200k-400k",IF(Main_Data[[#This Row],[Average_Cost_for_two]]&lt;=600000,"400k-600k",IF(Main_Data[[#This Row],[Average_Cost_for_two]]&lt;=800000,"600k-800k"))))</f>
        <v>0-200k</v>
      </c>
    </row>
    <row r="5659" spans="1:21" x14ac:dyDescent="0.35">
      <c r="A5659">
        <v>311297</v>
      </c>
      <c r="B5659" t="s">
        <v>11714</v>
      </c>
      <c r="C5659">
        <v>1</v>
      </c>
      <c r="D5659" t="s">
        <v>11220</v>
      </c>
      <c r="E5659" t="s">
        <v>11715</v>
      </c>
      <c r="F5659" t="s">
        <v>11424</v>
      </c>
      <c r="G5659" t="s">
        <v>11425</v>
      </c>
      <c r="H5659">
        <v>77.083247499999999</v>
      </c>
      <c r="I5659">
        <v>28.468374099999998</v>
      </c>
      <c r="J5659" t="s">
        <v>2643</v>
      </c>
      <c r="K5659" t="s">
        <v>26</v>
      </c>
      <c r="L5659" t="s">
        <v>34</v>
      </c>
      <c r="M5659" t="s">
        <v>34</v>
      </c>
      <c r="N5659" t="s">
        <v>27</v>
      </c>
      <c r="O5659" t="s">
        <v>27</v>
      </c>
      <c r="P5659">
        <v>2</v>
      </c>
      <c r="Q5659">
        <v>364</v>
      </c>
      <c r="R5659">
        <v>800</v>
      </c>
      <c r="S5659">
        <v>4</v>
      </c>
      <c r="T5659" s="1">
        <v>41087</v>
      </c>
      <c r="U5659" t="str">
        <f>IF(Main_Data[[#This Row],[Average_Cost_for_two]]&lt;=200000,"0-200k",IF(Main_Data[[#This Row],[Average_Cost_for_two]]&lt;=400000,"200k-400k",IF(Main_Data[[#This Row],[Average_Cost_for_two]]&lt;=600000,"400k-600k",IF(Main_Data[[#This Row],[Average_Cost_for_two]]&lt;=800000,"600k-800k"))))</f>
        <v>0-200k</v>
      </c>
    </row>
    <row r="5660" spans="1:21" x14ac:dyDescent="0.35">
      <c r="A5660">
        <v>306142</v>
      </c>
      <c r="B5660" t="s">
        <v>11673</v>
      </c>
      <c r="C5660">
        <v>1</v>
      </c>
      <c r="D5660" t="s">
        <v>11220</v>
      </c>
      <c r="E5660" t="s">
        <v>11716</v>
      </c>
      <c r="F5660" t="s">
        <v>11287</v>
      </c>
      <c r="G5660" t="s">
        <v>11288</v>
      </c>
      <c r="H5660">
        <v>77.088867699999994</v>
      </c>
      <c r="I5660">
        <v>28.495225099999999</v>
      </c>
      <c r="J5660" t="s">
        <v>1243</v>
      </c>
      <c r="K5660" t="s">
        <v>26</v>
      </c>
      <c r="L5660" t="s">
        <v>27</v>
      </c>
      <c r="M5660" t="s">
        <v>34</v>
      </c>
      <c r="N5660" t="s">
        <v>27</v>
      </c>
      <c r="O5660" t="s">
        <v>27</v>
      </c>
      <c r="P5660">
        <v>1</v>
      </c>
      <c r="Q5660">
        <v>544</v>
      </c>
      <c r="R5660">
        <v>200</v>
      </c>
      <c r="S5660">
        <v>4</v>
      </c>
      <c r="T5660" s="1">
        <v>41813</v>
      </c>
      <c r="U5660" t="str">
        <f>IF(Main_Data[[#This Row],[Average_Cost_for_two]]&lt;=200000,"0-200k",IF(Main_Data[[#This Row],[Average_Cost_for_two]]&lt;=400000,"200k-400k",IF(Main_Data[[#This Row],[Average_Cost_for_two]]&lt;=600000,"400k-600k",IF(Main_Data[[#This Row],[Average_Cost_for_two]]&lt;=800000,"600k-800k"))))</f>
        <v>0-200k</v>
      </c>
    </row>
    <row r="5661" spans="1:21" x14ac:dyDescent="0.35">
      <c r="A5661">
        <v>308020</v>
      </c>
      <c r="B5661" t="s">
        <v>8745</v>
      </c>
      <c r="C5661">
        <v>1</v>
      </c>
      <c r="D5661" t="s">
        <v>11220</v>
      </c>
      <c r="E5661" t="s">
        <v>11717</v>
      </c>
      <c r="F5661" t="s">
        <v>11287</v>
      </c>
      <c r="G5661" t="s">
        <v>11288</v>
      </c>
      <c r="H5661">
        <v>77.088687899999996</v>
      </c>
      <c r="I5661">
        <v>28.4952079</v>
      </c>
      <c r="J5661" t="s">
        <v>1157</v>
      </c>
      <c r="K5661" t="s">
        <v>26</v>
      </c>
      <c r="L5661" t="s">
        <v>27</v>
      </c>
      <c r="M5661" t="s">
        <v>34</v>
      </c>
      <c r="N5661" t="s">
        <v>27</v>
      </c>
      <c r="O5661" t="s">
        <v>27</v>
      </c>
      <c r="P5661">
        <v>1</v>
      </c>
      <c r="Q5661">
        <v>425</v>
      </c>
      <c r="R5661">
        <v>350</v>
      </c>
      <c r="S5661">
        <v>4</v>
      </c>
      <c r="T5661" s="1">
        <v>43258</v>
      </c>
      <c r="U5661" t="str">
        <f>IF(Main_Data[[#This Row],[Average_Cost_for_two]]&lt;=200000,"0-200k",IF(Main_Data[[#This Row],[Average_Cost_for_two]]&lt;=400000,"200k-400k",IF(Main_Data[[#This Row],[Average_Cost_for_two]]&lt;=600000,"400k-600k",IF(Main_Data[[#This Row],[Average_Cost_for_two]]&lt;=800000,"600k-800k"))))</f>
        <v>0-200k</v>
      </c>
    </row>
    <row r="5662" spans="1:21" x14ac:dyDescent="0.35">
      <c r="A5662">
        <v>306131</v>
      </c>
      <c r="B5662" t="s">
        <v>5111</v>
      </c>
      <c r="C5662">
        <v>1</v>
      </c>
      <c r="D5662" t="s">
        <v>11220</v>
      </c>
      <c r="E5662" t="s">
        <v>11718</v>
      </c>
      <c r="F5662" t="s">
        <v>11287</v>
      </c>
      <c r="G5662" t="s">
        <v>11288</v>
      </c>
      <c r="H5662">
        <v>77.088687899999996</v>
      </c>
      <c r="I5662">
        <v>28.4952079</v>
      </c>
      <c r="J5662" t="s">
        <v>3446</v>
      </c>
      <c r="K5662" t="s">
        <v>26</v>
      </c>
      <c r="L5662" t="s">
        <v>27</v>
      </c>
      <c r="M5662" t="s">
        <v>34</v>
      </c>
      <c r="N5662" t="s">
        <v>27</v>
      </c>
      <c r="O5662" t="s">
        <v>27</v>
      </c>
      <c r="P5662">
        <v>2</v>
      </c>
      <c r="Q5662">
        <v>365</v>
      </c>
      <c r="R5662">
        <v>700</v>
      </c>
      <c r="S5662">
        <v>4</v>
      </c>
      <c r="T5662" s="1">
        <v>42909</v>
      </c>
      <c r="U5662" t="str">
        <f>IF(Main_Data[[#This Row],[Average_Cost_for_two]]&lt;=200000,"0-200k",IF(Main_Data[[#This Row],[Average_Cost_for_two]]&lt;=400000,"200k-400k",IF(Main_Data[[#This Row],[Average_Cost_for_two]]&lt;=600000,"400k-600k",IF(Main_Data[[#This Row],[Average_Cost_for_two]]&lt;=800000,"600k-800k"))))</f>
        <v>0-200k</v>
      </c>
    </row>
    <row r="5663" spans="1:21" x14ac:dyDescent="0.35">
      <c r="A5663">
        <v>18277030</v>
      </c>
      <c r="B5663" t="s">
        <v>11719</v>
      </c>
      <c r="C5663">
        <v>1</v>
      </c>
      <c r="D5663" t="s">
        <v>11220</v>
      </c>
      <c r="E5663" t="s">
        <v>11720</v>
      </c>
      <c r="F5663" t="s">
        <v>11287</v>
      </c>
      <c r="G5663" t="s">
        <v>11288</v>
      </c>
      <c r="H5663">
        <v>77.088560950000002</v>
      </c>
      <c r="I5663">
        <v>28.494271390000002</v>
      </c>
      <c r="J5663" t="s">
        <v>2299</v>
      </c>
      <c r="K5663" t="s">
        <v>26</v>
      </c>
      <c r="L5663" t="s">
        <v>34</v>
      </c>
      <c r="M5663" t="s">
        <v>34</v>
      </c>
      <c r="N5663" t="s">
        <v>27</v>
      </c>
      <c r="O5663" t="s">
        <v>27</v>
      </c>
      <c r="P5663">
        <v>2</v>
      </c>
      <c r="Q5663">
        <v>199</v>
      </c>
      <c r="R5663">
        <v>800</v>
      </c>
      <c r="S5663">
        <v>4</v>
      </c>
      <c r="T5663" s="1">
        <v>41082</v>
      </c>
      <c r="U5663" t="str">
        <f>IF(Main_Data[[#This Row],[Average_Cost_for_two]]&lt;=200000,"0-200k",IF(Main_Data[[#This Row],[Average_Cost_for_two]]&lt;=400000,"200k-400k",IF(Main_Data[[#This Row],[Average_Cost_for_two]]&lt;=600000,"400k-600k",IF(Main_Data[[#This Row],[Average_Cost_for_two]]&lt;=800000,"600k-800k"))))</f>
        <v>0-200k</v>
      </c>
    </row>
    <row r="5664" spans="1:21" x14ac:dyDescent="0.35">
      <c r="A5664">
        <v>18245277</v>
      </c>
      <c r="B5664" t="s">
        <v>2092</v>
      </c>
      <c r="C5664">
        <v>1</v>
      </c>
      <c r="D5664" t="s">
        <v>11220</v>
      </c>
      <c r="E5664" t="s">
        <v>11721</v>
      </c>
      <c r="F5664" t="s">
        <v>11287</v>
      </c>
      <c r="G5664" t="s">
        <v>11288</v>
      </c>
      <c r="H5664">
        <v>77.0882383</v>
      </c>
      <c r="I5664">
        <v>28.494088999999999</v>
      </c>
      <c r="J5664" t="s">
        <v>609</v>
      </c>
      <c r="K5664" t="s">
        <v>26</v>
      </c>
      <c r="L5664" t="s">
        <v>34</v>
      </c>
      <c r="M5664" t="s">
        <v>34</v>
      </c>
      <c r="N5664" t="s">
        <v>27</v>
      </c>
      <c r="O5664" t="s">
        <v>27</v>
      </c>
      <c r="P5664">
        <v>2</v>
      </c>
      <c r="Q5664">
        <v>219</v>
      </c>
      <c r="R5664">
        <v>900</v>
      </c>
      <c r="S5664">
        <v>4</v>
      </c>
      <c r="T5664" s="1">
        <v>42545</v>
      </c>
      <c r="U5664" t="str">
        <f>IF(Main_Data[[#This Row],[Average_Cost_for_two]]&lt;=200000,"0-200k",IF(Main_Data[[#This Row],[Average_Cost_for_two]]&lt;=400000,"200k-400k",IF(Main_Data[[#This Row],[Average_Cost_for_two]]&lt;=600000,"400k-600k",IF(Main_Data[[#This Row],[Average_Cost_for_two]]&lt;=800000,"600k-800k"))))</f>
        <v>0-200k</v>
      </c>
    </row>
    <row r="5665" spans="1:21" x14ac:dyDescent="0.35">
      <c r="A5665">
        <v>18208920</v>
      </c>
      <c r="B5665" t="s">
        <v>11722</v>
      </c>
      <c r="C5665">
        <v>1</v>
      </c>
      <c r="D5665" t="s">
        <v>11220</v>
      </c>
      <c r="E5665" t="s">
        <v>11723</v>
      </c>
      <c r="F5665" t="s">
        <v>11287</v>
      </c>
      <c r="G5665" t="s">
        <v>11288</v>
      </c>
      <c r="H5665">
        <v>77.088065099999994</v>
      </c>
      <c r="I5665">
        <v>28.494422400000001</v>
      </c>
      <c r="J5665" t="s">
        <v>11724</v>
      </c>
      <c r="K5665" t="s">
        <v>26</v>
      </c>
      <c r="L5665" t="s">
        <v>34</v>
      </c>
      <c r="M5665" t="s">
        <v>27</v>
      </c>
      <c r="N5665" t="s">
        <v>27</v>
      </c>
      <c r="O5665" t="s">
        <v>27</v>
      </c>
      <c r="P5665">
        <v>3</v>
      </c>
      <c r="Q5665">
        <v>353</v>
      </c>
      <c r="R5665">
        <v>1750</v>
      </c>
      <c r="S5665">
        <v>4</v>
      </c>
      <c r="T5665" s="1">
        <v>41077</v>
      </c>
      <c r="U5665" t="str">
        <f>IF(Main_Data[[#This Row],[Average_Cost_for_two]]&lt;=200000,"0-200k",IF(Main_Data[[#This Row],[Average_Cost_for_two]]&lt;=400000,"200k-400k",IF(Main_Data[[#This Row],[Average_Cost_for_two]]&lt;=600000,"400k-600k",IF(Main_Data[[#This Row],[Average_Cost_for_two]]&lt;=800000,"600k-800k"))))</f>
        <v>0-200k</v>
      </c>
    </row>
    <row r="5666" spans="1:21" x14ac:dyDescent="0.35">
      <c r="A5666">
        <v>18247015</v>
      </c>
      <c r="B5666" t="s">
        <v>11725</v>
      </c>
      <c r="C5666">
        <v>1</v>
      </c>
      <c r="D5666" t="s">
        <v>11220</v>
      </c>
      <c r="E5666" t="s">
        <v>11726</v>
      </c>
      <c r="F5666" t="s">
        <v>11293</v>
      </c>
      <c r="G5666" t="s">
        <v>11294</v>
      </c>
      <c r="H5666">
        <v>77.081811900000005</v>
      </c>
      <c r="I5666">
        <v>28.467466099999999</v>
      </c>
      <c r="J5666" t="s">
        <v>554</v>
      </c>
      <c r="K5666" t="s">
        <v>26</v>
      </c>
      <c r="L5666" t="s">
        <v>27</v>
      </c>
      <c r="M5666" t="s">
        <v>34</v>
      </c>
      <c r="N5666" t="s">
        <v>27</v>
      </c>
      <c r="O5666" t="s">
        <v>27</v>
      </c>
      <c r="P5666">
        <v>2</v>
      </c>
      <c r="Q5666">
        <v>136</v>
      </c>
      <c r="R5666">
        <v>650</v>
      </c>
      <c r="S5666">
        <v>4</v>
      </c>
      <c r="T5666" s="1">
        <v>42548</v>
      </c>
      <c r="U5666" t="str">
        <f>IF(Main_Data[[#This Row],[Average_Cost_for_two]]&lt;=200000,"0-200k",IF(Main_Data[[#This Row],[Average_Cost_for_two]]&lt;=400000,"200k-400k",IF(Main_Data[[#This Row],[Average_Cost_for_two]]&lt;=600000,"400k-600k",IF(Main_Data[[#This Row],[Average_Cost_for_two]]&lt;=800000,"600k-800k"))))</f>
        <v>0-200k</v>
      </c>
    </row>
    <row r="5667" spans="1:21" x14ac:dyDescent="0.35">
      <c r="A5667">
        <v>307272</v>
      </c>
      <c r="B5667" t="s">
        <v>11727</v>
      </c>
      <c r="C5667">
        <v>1</v>
      </c>
      <c r="D5667" t="s">
        <v>11220</v>
      </c>
      <c r="E5667" t="s">
        <v>11728</v>
      </c>
      <c r="F5667" t="s">
        <v>11304</v>
      </c>
      <c r="G5667" t="s">
        <v>11305</v>
      </c>
      <c r="H5667">
        <v>77.093588600000004</v>
      </c>
      <c r="I5667">
        <v>28.472684699999999</v>
      </c>
      <c r="J5667" t="s">
        <v>557</v>
      </c>
      <c r="K5667" t="s">
        <v>26</v>
      </c>
      <c r="L5667" t="s">
        <v>27</v>
      </c>
      <c r="M5667" t="s">
        <v>34</v>
      </c>
      <c r="N5667" t="s">
        <v>27</v>
      </c>
      <c r="O5667" t="s">
        <v>27</v>
      </c>
      <c r="P5667">
        <v>2</v>
      </c>
      <c r="Q5667">
        <v>184</v>
      </c>
      <c r="R5667">
        <v>800</v>
      </c>
      <c r="S5667">
        <v>3</v>
      </c>
      <c r="T5667" s="1">
        <v>41451</v>
      </c>
      <c r="U5667" t="str">
        <f>IF(Main_Data[[#This Row],[Average_Cost_for_two]]&lt;=200000,"0-200k",IF(Main_Data[[#This Row],[Average_Cost_for_two]]&lt;=400000,"200k-400k",IF(Main_Data[[#This Row],[Average_Cost_for_two]]&lt;=600000,"400k-600k",IF(Main_Data[[#This Row],[Average_Cost_for_two]]&lt;=800000,"600k-800k"))))</f>
        <v>0-200k</v>
      </c>
    </row>
    <row r="5668" spans="1:21" x14ac:dyDescent="0.35">
      <c r="A5668">
        <v>18025115</v>
      </c>
      <c r="B5668" t="s">
        <v>1273</v>
      </c>
      <c r="C5668">
        <v>1</v>
      </c>
      <c r="D5668" t="s">
        <v>11220</v>
      </c>
      <c r="E5668" t="s">
        <v>11729</v>
      </c>
      <c r="F5668" t="s">
        <v>11304</v>
      </c>
      <c r="G5668" t="s">
        <v>11305</v>
      </c>
      <c r="H5668">
        <v>77.099747800000003</v>
      </c>
      <c r="I5668">
        <v>28.466058799999999</v>
      </c>
      <c r="J5668" t="s">
        <v>565</v>
      </c>
      <c r="K5668" t="s">
        <v>26</v>
      </c>
      <c r="L5668" t="s">
        <v>27</v>
      </c>
      <c r="M5668" t="s">
        <v>27</v>
      </c>
      <c r="N5668" t="s">
        <v>27</v>
      </c>
      <c r="O5668" t="s">
        <v>27</v>
      </c>
      <c r="P5668">
        <v>1</v>
      </c>
      <c r="Q5668">
        <v>4</v>
      </c>
      <c r="R5668">
        <v>200</v>
      </c>
      <c r="S5668">
        <v>3</v>
      </c>
      <c r="T5668" s="1">
        <v>42906</v>
      </c>
      <c r="U5668" t="str">
        <f>IF(Main_Data[[#This Row],[Average_Cost_for_two]]&lt;=200000,"0-200k",IF(Main_Data[[#This Row],[Average_Cost_for_two]]&lt;=400000,"200k-400k",IF(Main_Data[[#This Row],[Average_Cost_for_two]]&lt;=600000,"400k-600k",IF(Main_Data[[#This Row],[Average_Cost_for_two]]&lt;=800000,"600k-800k"))))</f>
        <v>0-200k</v>
      </c>
    </row>
    <row r="5669" spans="1:21" x14ac:dyDescent="0.35">
      <c r="A5669">
        <v>307935</v>
      </c>
      <c r="B5669" t="s">
        <v>11730</v>
      </c>
      <c r="C5669">
        <v>1</v>
      </c>
      <c r="D5669" t="s">
        <v>11220</v>
      </c>
      <c r="E5669" t="s">
        <v>11731</v>
      </c>
      <c r="F5669" t="s">
        <v>11222</v>
      </c>
      <c r="G5669" t="s">
        <v>11223</v>
      </c>
      <c r="H5669">
        <v>77.092692</v>
      </c>
      <c r="I5669">
        <v>28.490744299999999</v>
      </c>
      <c r="J5669" t="s">
        <v>849</v>
      </c>
      <c r="K5669" t="s">
        <v>26</v>
      </c>
      <c r="L5669" t="s">
        <v>27</v>
      </c>
      <c r="M5669" t="s">
        <v>34</v>
      </c>
      <c r="N5669" t="s">
        <v>27</v>
      </c>
      <c r="O5669" t="s">
        <v>27</v>
      </c>
      <c r="P5669">
        <v>1</v>
      </c>
      <c r="Q5669">
        <v>71</v>
      </c>
      <c r="R5669">
        <v>350</v>
      </c>
      <c r="S5669">
        <v>3</v>
      </c>
      <c r="T5669" s="1">
        <v>41444</v>
      </c>
      <c r="U5669" t="str">
        <f>IF(Main_Data[[#This Row],[Average_Cost_for_two]]&lt;=200000,"0-200k",IF(Main_Data[[#This Row],[Average_Cost_for_two]]&lt;=400000,"200k-400k",IF(Main_Data[[#This Row],[Average_Cost_for_two]]&lt;=600000,"400k-600k",IF(Main_Data[[#This Row],[Average_Cost_for_two]]&lt;=800000,"600k-800k"))))</f>
        <v>0-200k</v>
      </c>
    </row>
    <row r="5670" spans="1:21" x14ac:dyDescent="0.35">
      <c r="A5670">
        <v>3600352</v>
      </c>
      <c r="B5670" t="s">
        <v>4025</v>
      </c>
      <c r="C5670">
        <v>1</v>
      </c>
      <c r="D5670" t="s">
        <v>11479</v>
      </c>
      <c r="E5670" t="s">
        <v>11732</v>
      </c>
      <c r="F5670" t="s">
        <v>11733</v>
      </c>
      <c r="G5670" t="s">
        <v>11734</v>
      </c>
      <c r="H5670">
        <v>76.621094439999993</v>
      </c>
      <c r="I5670">
        <v>12.321213889999999</v>
      </c>
      <c r="J5670" t="s">
        <v>11735</v>
      </c>
      <c r="K5670" t="s">
        <v>26</v>
      </c>
      <c r="L5670" t="s">
        <v>27</v>
      </c>
      <c r="M5670" t="s">
        <v>27</v>
      </c>
      <c r="N5670" t="s">
        <v>27</v>
      </c>
      <c r="O5670" t="s">
        <v>27</v>
      </c>
      <c r="P5670">
        <v>4</v>
      </c>
      <c r="Q5670">
        <v>286</v>
      </c>
      <c r="R5670">
        <v>1600</v>
      </c>
      <c r="S5670">
        <v>4</v>
      </c>
      <c r="T5670" s="1">
        <v>41063</v>
      </c>
      <c r="U5670" t="str">
        <f>IF(Main_Data[[#This Row],[Average_Cost_for_two]]&lt;=200000,"0-200k",IF(Main_Data[[#This Row],[Average_Cost_for_two]]&lt;=400000,"200k-400k",IF(Main_Data[[#This Row],[Average_Cost_for_two]]&lt;=600000,"400k-600k",IF(Main_Data[[#This Row],[Average_Cost_for_two]]&lt;=800000,"600k-800k"))))</f>
        <v>0-200k</v>
      </c>
    </row>
    <row r="5671" spans="1:21" x14ac:dyDescent="0.35">
      <c r="A5671">
        <v>3586</v>
      </c>
      <c r="B5671" t="s">
        <v>3085</v>
      </c>
      <c r="C5671">
        <v>1</v>
      </c>
      <c r="D5671" t="s">
        <v>11220</v>
      </c>
      <c r="E5671" t="s">
        <v>11736</v>
      </c>
      <c r="F5671" t="s">
        <v>11317</v>
      </c>
      <c r="G5671" t="s">
        <v>11318</v>
      </c>
      <c r="H5671">
        <v>77.080864399999996</v>
      </c>
      <c r="I5671">
        <v>28.4788581</v>
      </c>
      <c r="J5671" t="s">
        <v>498</v>
      </c>
      <c r="K5671" t="s">
        <v>26</v>
      </c>
      <c r="L5671" t="s">
        <v>27</v>
      </c>
      <c r="M5671" t="s">
        <v>34</v>
      </c>
      <c r="N5671" t="s">
        <v>27</v>
      </c>
      <c r="O5671" t="s">
        <v>27</v>
      </c>
      <c r="P5671">
        <v>2</v>
      </c>
      <c r="Q5671">
        <v>25</v>
      </c>
      <c r="R5671">
        <v>650</v>
      </c>
      <c r="S5671">
        <v>3</v>
      </c>
      <c r="T5671" s="1">
        <v>43262</v>
      </c>
      <c r="U5671" t="str">
        <f>IF(Main_Data[[#This Row],[Average_Cost_for_two]]&lt;=200000,"0-200k",IF(Main_Data[[#This Row],[Average_Cost_for_two]]&lt;=400000,"200k-400k",IF(Main_Data[[#This Row],[Average_Cost_for_two]]&lt;=600000,"400k-600k",IF(Main_Data[[#This Row],[Average_Cost_for_two]]&lt;=800000,"600k-800k"))))</f>
        <v>0-200k</v>
      </c>
    </row>
    <row r="5672" spans="1:21" x14ac:dyDescent="0.35">
      <c r="A5672">
        <v>18312471</v>
      </c>
      <c r="B5672" t="s">
        <v>11737</v>
      </c>
      <c r="C5672">
        <v>1</v>
      </c>
      <c r="D5672" t="s">
        <v>11220</v>
      </c>
      <c r="E5672" t="s">
        <v>11738</v>
      </c>
      <c r="F5672" t="s">
        <v>11739</v>
      </c>
      <c r="G5672" t="s">
        <v>11740</v>
      </c>
      <c r="H5672">
        <v>77.093077120000004</v>
      </c>
      <c r="I5672">
        <v>28.47579915</v>
      </c>
      <c r="J5672" t="s">
        <v>4778</v>
      </c>
      <c r="K5672" t="s">
        <v>26</v>
      </c>
      <c r="L5672" t="s">
        <v>27</v>
      </c>
      <c r="M5672" t="s">
        <v>34</v>
      </c>
      <c r="N5672" t="s">
        <v>27</v>
      </c>
      <c r="O5672" t="s">
        <v>27</v>
      </c>
      <c r="P5672">
        <v>2</v>
      </c>
      <c r="Q5672">
        <v>86</v>
      </c>
      <c r="R5672">
        <v>550</v>
      </c>
      <c r="S5672">
        <v>4</v>
      </c>
      <c r="T5672" s="1">
        <v>42893</v>
      </c>
      <c r="U5672" t="str">
        <f>IF(Main_Data[[#This Row],[Average_Cost_for_two]]&lt;=200000,"0-200k",IF(Main_Data[[#This Row],[Average_Cost_for_two]]&lt;=400000,"200k-400k",IF(Main_Data[[#This Row],[Average_Cost_for_two]]&lt;=600000,"400k-600k",IF(Main_Data[[#This Row],[Average_Cost_for_two]]&lt;=800000,"600k-800k"))))</f>
        <v>0-200k</v>
      </c>
    </row>
    <row r="5673" spans="1:21" x14ac:dyDescent="0.35">
      <c r="A5673">
        <v>18427868</v>
      </c>
      <c r="B5673" t="s">
        <v>11741</v>
      </c>
      <c r="C5673">
        <v>1</v>
      </c>
      <c r="D5673" t="s">
        <v>11220</v>
      </c>
      <c r="E5673" t="s">
        <v>11742</v>
      </c>
      <c r="F5673" t="s">
        <v>11230</v>
      </c>
      <c r="G5673" t="s">
        <v>11229</v>
      </c>
      <c r="H5673">
        <v>77.102108000000001</v>
      </c>
      <c r="I5673">
        <v>28.441123000000001</v>
      </c>
      <c r="J5673" t="s">
        <v>11743</v>
      </c>
      <c r="K5673" t="s">
        <v>26</v>
      </c>
      <c r="L5673" t="s">
        <v>27</v>
      </c>
      <c r="M5673" t="s">
        <v>34</v>
      </c>
      <c r="N5673" t="s">
        <v>27</v>
      </c>
      <c r="O5673" t="s">
        <v>27</v>
      </c>
      <c r="P5673">
        <v>3</v>
      </c>
      <c r="Q5673">
        <v>150</v>
      </c>
      <c r="R5673">
        <v>1000</v>
      </c>
      <c r="S5673">
        <v>5</v>
      </c>
      <c r="T5673" s="1">
        <v>42177</v>
      </c>
      <c r="U5673" t="str">
        <f>IF(Main_Data[[#This Row],[Average_Cost_for_two]]&lt;=200000,"0-200k",IF(Main_Data[[#This Row],[Average_Cost_for_two]]&lt;=400000,"200k-400k",IF(Main_Data[[#This Row],[Average_Cost_for_two]]&lt;=600000,"400k-600k",IF(Main_Data[[#This Row],[Average_Cost_for_two]]&lt;=800000,"600k-800k"))))</f>
        <v>0-200k</v>
      </c>
    </row>
    <row r="5674" spans="1:21" x14ac:dyDescent="0.35">
      <c r="A5674">
        <v>303430</v>
      </c>
      <c r="B5674" t="s">
        <v>11744</v>
      </c>
      <c r="C5674">
        <v>1</v>
      </c>
      <c r="D5674" t="s">
        <v>11220</v>
      </c>
      <c r="E5674" t="s">
        <v>11745</v>
      </c>
      <c r="F5674" t="s">
        <v>11746</v>
      </c>
      <c r="G5674" t="s">
        <v>11747</v>
      </c>
      <c r="H5674">
        <v>77.038660699999994</v>
      </c>
      <c r="I5674">
        <v>28.465599699999999</v>
      </c>
      <c r="J5674" t="s">
        <v>534</v>
      </c>
      <c r="K5674" t="s">
        <v>26</v>
      </c>
      <c r="L5674" t="s">
        <v>34</v>
      </c>
      <c r="M5674" t="s">
        <v>27</v>
      </c>
      <c r="N5674" t="s">
        <v>27</v>
      </c>
      <c r="O5674" t="s">
        <v>27</v>
      </c>
      <c r="P5674">
        <v>3</v>
      </c>
      <c r="Q5674">
        <v>15</v>
      </c>
      <c r="R5674">
        <v>1500</v>
      </c>
      <c r="S5674">
        <v>3</v>
      </c>
      <c r="T5674" s="1">
        <v>42891</v>
      </c>
      <c r="U5674" t="str">
        <f>IF(Main_Data[[#This Row],[Average_Cost_for_two]]&lt;=200000,"0-200k",IF(Main_Data[[#This Row],[Average_Cost_for_two]]&lt;=400000,"200k-400k",IF(Main_Data[[#This Row],[Average_Cost_for_two]]&lt;=600000,"400k-600k",IF(Main_Data[[#This Row],[Average_Cost_for_two]]&lt;=800000,"600k-800k"))))</f>
        <v>0-200k</v>
      </c>
    </row>
    <row r="5675" spans="1:21" x14ac:dyDescent="0.35">
      <c r="A5675">
        <v>309421</v>
      </c>
      <c r="B5675" t="s">
        <v>11748</v>
      </c>
      <c r="C5675">
        <v>1</v>
      </c>
      <c r="D5675" t="s">
        <v>11220</v>
      </c>
      <c r="E5675" t="s">
        <v>11749</v>
      </c>
      <c r="F5675" t="s">
        <v>11750</v>
      </c>
      <c r="G5675" t="s">
        <v>11751</v>
      </c>
      <c r="H5675">
        <v>77.038217599999996</v>
      </c>
      <c r="I5675">
        <v>28.455396199999999</v>
      </c>
      <c r="J5675" t="s">
        <v>613</v>
      </c>
      <c r="K5675" t="s">
        <v>26</v>
      </c>
      <c r="L5675" t="s">
        <v>34</v>
      </c>
      <c r="M5675" t="s">
        <v>27</v>
      </c>
      <c r="N5675" t="s">
        <v>27</v>
      </c>
      <c r="O5675" t="s">
        <v>27</v>
      </c>
      <c r="P5675">
        <v>3</v>
      </c>
      <c r="Q5675">
        <v>13</v>
      </c>
      <c r="R5675">
        <v>1300</v>
      </c>
      <c r="S5675">
        <v>3</v>
      </c>
      <c r="T5675" s="1">
        <v>41817</v>
      </c>
      <c r="U5675" t="str">
        <f>IF(Main_Data[[#This Row],[Average_Cost_for_two]]&lt;=200000,"0-200k",IF(Main_Data[[#This Row],[Average_Cost_for_two]]&lt;=400000,"200k-400k",IF(Main_Data[[#This Row],[Average_Cost_for_two]]&lt;=600000,"400k-600k",IF(Main_Data[[#This Row],[Average_Cost_for_two]]&lt;=800000,"600k-800k"))))</f>
        <v>0-200k</v>
      </c>
    </row>
    <row r="5676" spans="1:21" x14ac:dyDescent="0.35">
      <c r="A5676">
        <v>5032</v>
      </c>
      <c r="B5676" t="s">
        <v>11752</v>
      </c>
      <c r="C5676">
        <v>1</v>
      </c>
      <c r="D5676" t="s">
        <v>11220</v>
      </c>
      <c r="E5676" t="s">
        <v>11753</v>
      </c>
      <c r="F5676" t="s">
        <v>11754</v>
      </c>
      <c r="G5676" t="s">
        <v>11755</v>
      </c>
      <c r="H5676">
        <v>77.088553000000005</v>
      </c>
      <c r="I5676">
        <v>28.4797315</v>
      </c>
      <c r="J5676" t="s">
        <v>11756</v>
      </c>
      <c r="K5676" t="s">
        <v>26</v>
      </c>
      <c r="L5676" t="s">
        <v>34</v>
      </c>
      <c r="M5676" t="s">
        <v>27</v>
      </c>
      <c r="N5676" t="s">
        <v>27</v>
      </c>
      <c r="O5676" t="s">
        <v>27</v>
      </c>
      <c r="P5676">
        <v>3</v>
      </c>
      <c r="Q5676">
        <v>91</v>
      </c>
      <c r="R5676">
        <v>1850</v>
      </c>
      <c r="S5676">
        <v>3</v>
      </c>
      <c r="T5676" s="1">
        <v>40708</v>
      </c>
      <c r="U5676" t="str">
        <f>IF(Main_Data[[#This Row],[Average_Cost_for_two]]&lt;=200000,"0-200k",IF(Main_Data[[#This Row],[Average_Cost_for_two]]&lt;=400000,"200k-400k",IF(Main_Data[[#This Row],[Average_Cost_for_two]]&lt;=600000,"400k-600k",IF(Main_Data[[#This Row],[Average_Cost_for_two]]&lt;=800000,"600k-800k"))))</f>
        <v>0-200k</v>
      </c>
    </row>
    <row r="5677" spans="1:21" x14ac:dyDescent="0.35">
      <c r="A5677">
        <v>2144</v>
      </c>
      <c r="B5677" t="s">
        <v>11757</v>
      </c>
      <c r="C5677">
        <v>1</v>
      </c>
      <c r="D5677" t="s">
        <v>11220</v>
      </c>
      <c r="E5677" t="s">
        <v>11758</v>
      </c>
      <c r="F5677" t="s">
        <v>175</v>
      </c>
      <c r="G5677" t="s">
        <v>11243</v>
      </c>
      <c r="H5677">
        <v>77.081112599999997</v>
      </c>
      <c r="I5677">
        <v>28.477569899999999</v>
      </c>
      <c r="J5677" t="s">
        <v>11759</v>
      </c>
      <c r="K5677" t="s">
        <v>26</v>
      </c>
      <c r="L5677" t="s">
        <v>34</v>
      </c>
      <c r="M5677" t="s">
        <v>34</v>
      </c>
      <c r="N5677" t="s">
        <v>27</v>
      </c>
      <c r="O5677" t="s">
        <v>27</v>
      </c>
      <c r="P5677">
        <v>3</v>
      </c>
      <c r="Q5677">
        <v>665</v>
      </c>
      <c r="R5677">
        <v>1600</v>
      </c>
      <c r="S5677">
        <v>4</v>
      </c>
      <c r="T5677" s="1">
        <v>42888</v>
      </c>
      <c r="U5677" t="str">
        <f>IF(Main_Data[[#This Row],[Average_Cost_for_two]]&lt;=200000,"0-200k",IF(Main_Data[[#This Row],[Average_Cost_for_two]]&lt;=400000,"200k-400k",IF(Main_Data[[#This Row],[Average_Cost_for_two]]&lt;=600000,"400k-600k",IF(Main_Data[[#This Row],[Average_Cost_for_two]]&lt;=800000,"600k-800k"))))</f>
        <v>0-200k</v>
      </c>
    </row>
    <row r="5678" spans="1:21" x14ac:dyDescent="0.35">
      <c r="A5678">
        <v>3300958</v>
      </c>
      <c r="B5678" t="s">
        <v>4025</v>
      </c>
      <c r="C5678">
        <v>1</v>
      </c>
      <c r="D5678" t="s">
        <v>11760</v>
      </c>
      <c r="E5678" t="s">
        <v>11761</v>
      </c>
      <c r="F5678" t="s">
        <v>11762</v>
      </c>
      <c r="G5678" t="s">
        <v>11763</v>
      </c>
      <c r="H5678">
        <v>79.080247</v>
      </c>
      <c r="I5678">
        <v>21.143272</v>
      </c>
      <c r="J5678" t="s">
        <v>11735</v>
      </c>
      <c r="K5678" t="s">
        <v>26</v>
      </c>
      <c r="L5678" t="s">
        <v>27</v>
      </c>
      <c r="M5678" t="s">
        <v>27</v>
      </c>
      <c r="N5678" t="s">
        <v>27</v>
      </c>
      <c r="O5678" t="s">
        <v>27</v>
      </c>
      <c r="P5678">
        <v>4</v>
      </c>
      <c r="Q5678">
        <v>226</v>
      </c>
      <c r="R5678">
        <v>1600</v>
      </c>
      <c r="S5678">
        <v>5</v>
      </c>
      <c r="T5678" s="1">
        <v>41814</v>
      </c>
      <c r="U5678" t="str">
        <f>IF(Main_Data[[#This Row],[Average_Cost_for_two]]&lt;=200000,"0-200k",IF(Main_Data[[#This Row],[Average_Cost_for_two]]&lt;=400000,"200k-400k",IF(Main_Data[[#This Row],[Average_Cost_for_two]]&lt;=600000,"400k-600k",IF(Main_Data[[#This Row],[Average_Cost_for_two]]&lt;=800000,"600k-800k"))))</f>
        <v>0-200k</v>
      </c>
    </row>
    <row r="5679" spans="1:21" x14ac:dyDescent="0.35">
      <c r="A5679">
        <v>18446889</v>
      </c>
      <c r="B5679" t="s">
        <v>11764</v>
      </c>
      <c r="C5679">
        <v>1</v>
      </c>
      <c r="D5679" t="s">
        <v>11220</v>
      </c>
      <c r="E5679" t="s">
        <v>11765</v>
      </c>
      <c r="F5679" t="s">
        <v>11332</v>
      </c>
      <c r="G5679" t="s">
        <v>11333</v>
      </c>
      <c r="H5679">
        <v>77.081673699999996</v>
      </c>
      <c r="I5679">
        <v>28.478487600000001</v>
      </c>
      <c r="J5679" t="s">
        <v>853</v>
      </c>
      <c r="K5679" t="s">
        <v>26</v>
      </c>
      <c r="L5679" t="s">
        <v>27</v>
      </c>
      <c r="M5679" t="s">
        <v>27</v>
      </c>
      <c r="N5679" t="s">
        <v>27</v>
      </c>
      <c r="O5679" t="s">
        <v>27</v>
      </c>
      <c r="P5679">
        <v>1</v>
      </c>
      <c r="Q5679">
        <v>5</v>
      </c>
      <c r="R5679">
        <v>350</v>
      </c>
      <c r="S5679">
        <v>3</v>
      </c>
      <c r="T5679" s="1">
        <v>41796</v>
      </c>
      <c r="U5679" t="str">
        <f>IF(Main_Data[[#This Row],[Average_Cost_for_two]]&lt;=200000,"0-200k",IF(Main_Data[[#This Row],[Average_Cost_for_two]]&lt;=400000,"200k-400k",IF(Main_Data[[#This Row],[Average_Cost_for_two]]&lt;=600000,"400k-600k",IF(Main_Data[[#This Row],[Average_Cost_for_two]]&lt;=800000,"600k-800k"))))</f>
        <v>0-200k</v>
      </c>
    </row>
    <row r="5680" spans="1:21" x14ac:dyDescent="0.35">
      <c r="A5680">
        <v>18381642</v>
      </c>
      <c r="B5680" t="s">
        <v>11766</v>
      </c>
      <c r="C5680">
        <v>1</v>
      </c>
      <c r="D5680" t="s">
        <v>11220</v>
      </c>
      <c r="E5680" t="s">
        <v>11767</v>
      </c>
      <c r="F5680" t="s">
        <v>11336</v>
      </c>
      <c r="G5680" t="s">
        <v>11337</v>
      </c>
      <c r="H5680">
        <v>77.080234899999994</v>
      </c>
      <c r="I5680">
        <v>28.4808594</v>
      </c>
      <c r="J5680" t="s">
        <v>534</v>
      </c>
      <c r="K5680" t="s">
        <v>26</v>
      </c>
      <c r="L5680" t="s">
        <v>34</v>
      </c>
      <c r="M5680" t="s">
        <v>27</v>
      </c>
      <c r="N5680" t="s">
        <v>27</v>
      </c>
      <c r="O5680" t="s">
        <v>27</v>
      </c>
      <c r="P5680">
        <v>3</v>
      </c>
      <c r="Q5680">
        <v>55</v>
      </c>
      <c r="R5680">
        <v>1500</v>
      </c>
      <c r="S5680">
        <v>4</v>
      </c>
      <c r="T5680" s="1">
        <v>42548</v>
      </c>
      <c r="U5680" t="str">
        <f>IF(Main_Data[[#This Row],[Average_Cost_for_two]]&lt;=200000,"0-200k",IF(Main_Data[[#This Row],[Average_Cost_for_two]]&lt;=400000,"200k-400k",IF(Main_Data[[#This Row],[Average_Cost_for_two]]&lt;=600000,"400k-600k",IF(Main_Data[[#This Row],[Average_Cost_for_two]]&lt;=800000,"600k-800k"))))</f>
        <v>0-200k</v>
      </c>
    </row>
    <row r="5681" spans="1:21" x14ac:dyDescent="0.35">
      <c r="A5681">
        <v>18198825</v>
      </c>
      <c r="B5681" t="s">
        <v>11768</v>
      </c>
      <c r="C5681">
        <v>1</v>
      </c>
      <c r="D5681" t="s">
        <v>11220</v>
      </c>
      <c r="E5681" t="s">
        <v>11769</v>
      </c>
      <c r="F5681" t="s">
        <v>11343</v>
      </c>
      <c r="G5681" t="s">
        <v>11344</v>
      </c>
      <c r="H5681">
        <v>77.0204947</v>
      </c>
      <c r="I5681">
        <v>28.4669375</v>
      </c>
      <c r="J5681" t="s">
        <v>568</v>
      </c>
      <c r="K5681" t="s">
        <v>26</v>
      </c>
      <c r="L5681" t="s">
        <v>27</v>
      </c>
      <c r="M5681" t="s">
        <v>27</v>
      </c>
      <c r="N5681" t="s">
        <v>27</v>
      </c>
      <c r="O5681" t="s">
        <v>27</v>
      </c>
      <c r="P5681">
        <v>1</v>
      </c>
      <c r="Q5681">
        <v>4</v>
      </c>
      <c r="R5681">
        <v>200</v>
      </c>
      <c r="S5681">
        <v>3</v>
      </c>
      <c r="T5681" s="1">
        <v>42157</v>
      </c>
      <c r="U5681" t="str">
        <f>IF(Main_Data[[#This Row],[Average_Cost_for_two]]&lt;=200000,"0-200k",IF(Main_Data[[#This Row],[Average_Cost_for_two]]&lt;=400000,"200k-400k",IF(Main_Data[[#This Row],[Average_Cost_for_two]]&lt;=600000,"400k-600k",IF(Main_Data[[#This Row],[Average_Cost_for_two]]&lt;=800000,"600k-800k"))))</f>
        <v>0-200k</v>
      </c>
    </row>
    <row r="5682" spans="1:21" x14ac:dyDescent="0.35">
      <c r="A5682">
        <v>309987</v>
      </c>
      <c r="B5682" t="s">
        <v>1076</v>
      </c>
      <c r="C5682">
        <v>1</v>
      </c>
      <c r="D5682" t="s">
        <v>11220</v>
      </c>
      <c r="E5682" t="s">
        <v>11770</v>
      </c>
      <c r="F5682" t="s">
        <v>11343</v>
      </c>
      <c r="G5682" t="s">
        <v>11344</v>
      </c>
      <c r="H5682">
        <v>77.018917400000007</v>
      </c>
      <c r="I5682">
        <v>28.470940800000001</v>
      </c>
      <c r="J5682" t="s">
        <v>1078</v>
      </c>
      <c r="K5682" t="s">
        <v>26</v>
      </c>
      <c r="L5682" t="s">
        <v>27</v>
      </c>
      <c r="M5682" t="s">
        <v>27</v>
      </c>
      <c r="N5682" t="s">
        <v>27</v>
      </c>
      <c r="O5682" t="s">
        <v>27</v>
      </c>
      <c r="P5682">
        <v>1</v>
      </c>
      <c r="Q5682">
        <v>5</v>
      </c>
      <c r="R5682">
        <v>350</v>
      </c>
      <c r="S5682">
        <v>3</v>
      </c>
      <c r="T5682" s="1">
        <v>40710</v>
      </c>
      <c r="U5682" t="str">
        <f>IF(Main_Data[[#This Row],[Average_Cost_for_two]]&lt;=200000,"0-200k",IF(Main_Data[[#This Row],[Average_Cost_for_two]]&lt;=400000,"200k-400k",IF(Main_Data[[#This Row],[Average_Cost_for_two]]&lt;=600000,"400k-600k",IF(Main_Data[[#This Row],[Average_Cost_for_two]]&lt;=800000,"600k-800k"))))</f>
        <v>0-200k</v>
      </c>
    </row>
    <row r="5683" spans="1:21" x14ac:dyDescent="0.35">
      <c r="A5683">
        <v>18391155</v>
      </c>
      <c r="B5683" t="s">
        <v>11771</v>
      </c>
      <c r="C5683">
        <v>1</v>
      </c>
      <c r="D5683" t="s">
        <v>11220</v>
      </c>
      <c r="E5683" t="s">
        <v>11772</v>
      </c>
      <c r="F5683" t="s">
        <v>11349</v>
      </c>
      <c r="G5683" t="s">
        <v>11350</v>
      </c>
      <c r="H5683">
        <v>77.097919509999997</v>
      </c>
      <c r="I5683">
        <v>28.451122819999998</v>
      </c>
      <c r="J5683" t="s">
        <v>2737</v>
      </c>
      <c r="K5683" t="s">
        <v>26</v>
      </c>
      <c r="L5683" t="s">
        <v>27</v>
      </c>
      <c r="M5683" t="s">
        <v>27</v>
      </c>
      <c r="N5683" t="s">
        <v>27</v>
      </c>
      <c r="O5683" t="s">
        <v>27</v>
      </c>
      <c r="P5683">
        <v>3</v>
      </c>
      <c r="Q5683">
        <v>12</v>
      </c>
      <c r="R5683">
        <v>1800</v>
      </c>
      <c r="S5683">
        <v>3</v>
      </c>
      <c r="T5683" s="1">
        <v>41437</v>
      </c>
      <c r="U5683" t="str">
        <f>IF(Main_Data[[#This Row],[Average_Cost_for_two]]&lt;=200000,"0-200k",IF(Main_Data[[#This Row],[Average_Cost_for_two]]&lt;=400000,"200k-400k",IF(Main_Data[[#This Row],[Average_Cost_for_two]]&lt;=600000,"400k-600k",IF(Main_Data[[#This Row],[Average_Cost_for_two]]&lt;=800000,"600k-800k"))))</f>
        <v>0-200k</v>
      </c>
    </row>
    <row r="5684" spans="1:21" x14ac:dyDescent="0.35">
      <c r="A5684">
        <v>18324432</v>
      </c>
      <c r="B5684" t="s">
        <v>11773</v>
      </c>
      <c r="C5684">
        <v>1</v>
      </c>
      <c r="D5684" t="s">
        <v>11220</v>
      </c>
      <c r="E5684" t="s">
        <v>11774</v>
      </c>
      <c r="F5684" t="s">
        <v>11353</v>
      </c>
      <c r="G5684" t="s">
        <v>11352</v>
      </c>
      <c r="H5684">
        <v>77.022531799999996</v>
      </c>
      <c r="I5684">
        <v>28.497571000000001</v>
      </c>
      <c r="J5684" t="s">
        <v>578</v>
      </c>
      <c r="K5684" t="s">
        <v>26</v>
      </c>
      <c r="L5684" t="s">
        <v>27</v>
      </c>
      <c r="M5684" t="s">
        <v>27</v>
      </c>
      <c r="N5684" t="s">
        <v>27</v>
      </c>
      <c r="O5684" t="s">
        <v>27</v>
      </c>
      <c r="P5684">
        <v>2</v>
      </c>
      <c r="Q5684">
        <v>1</v>
      </c>
      <c r="R5684">
        <v>700</v>
      </c>
      <c r="S5684">
        <v>1</v>
      </c>
      <c r="T5684" s="1">
        <v>41088</v>
      </c>
      <c r="U5684" t="str">
        <f>IF(Main_Data[[#This Row],[Average_Cost_for_two]]&lt;=200000,"0-200k",IF(Main_Data[[#This Row],[Average_Cost_for_two]]&lt;=400000,"200k-400k",IF(Main_Data[[#This Row],[Average_Cost_for_two]]&lt;=600000,"400k-600k",IF(Main_Data[[#This Row],[Average_Cost_for_two]]&lt;=800000,"600k-800k"))))</f>
        <v>0-200k</v>
      </c>
    </row>
    <row r="5685" spans="1:21" x14ac:dyDescent="0.35">
      <c r="A5685">
        <v>306037</v>
      </c>
      <c r="B5685" t="s">
        <v>11775</v>
      </c>
      <c r="C5685">
        <v>1</v>
      </c>
      <c r="D5685" t="s">
        <v>11220</v>
      </c>
      <c r="E5685" t="s">
        <v>11776</v>
      </c>
      <c r="F5685" t="s">
        <v>11776</v>
      </c>
      <c r="G5685" t="s">
        <v>11777</v>
      </c>
      <c r="H5685">
        <v>77.0318264</v>
      </c>
      <c r="I5685">
        <v>28.459079500000001</v>
      </c>
      <c r="J5685" t="s">
        <v>3374</v>
      </c>
      <c r="K5685" t="s">
        <v>26</v>
      </c>
      <c r="L5685" t="s">
        <v>34</v>
      </c>
      <c r="M5685" t="s">
        <v>27</v>
      </c>
      <c r="N5685" t="s">
        <v>27</v>
      </c>
      <c r="O5685" t="s">
        <v>27</v>
      </c>
      <c r="P5685">
        <v>3</v>
      </c>
      <c r="Q5685">
        <v>13</v>
      </c>
      <c r="R5685">
        <v>1500</v>
      </c>
      <c r="S5685">
        <v>3</v>
      </c>
      <c r="T5685" s="1">
        <v>41797</v>
      </c>
      <c r="U5685" t="str">
        <f>IF(Main_Data[[#This Row],[Average_Cost_for_two]]&lt;=200000,"0-200k",IF(Main_Data[[#This Row],[Average_Cost_for_two]]&lt;=400000,"200k-400k",IF(Main_Data[[#This Row],[Average_Cost_for_two]]&lt;=600000,"400k-600k",IF(Main_Data[[#This Row],[Average_Cost_for_two]]&lt;=800000,"600k-800k"))))</f>
        <v>0-200k</v>
      </c>
    </row>
    <row r="5686" spans="1:21" x14ac:dyDescent="0.35">
      <c r="A5686">
        <v>3953</v>
      </c>
      <c r="B5686" t="s">
        <v>11778</v>
      </c>
      <c r="C5686">
        <v>1</v>
      </c>
      <c r="D5686" t="s">
        <v>11220</v>
      </c>
      <c r="E5686" t="s">
        <v>11779</v>
      </c>
      <c r="F5686" t="s">
        <v>11780</v>
      </c>
      <c r="G5686" t="s">
        <v>11781</v>
      </c>
      <c r="H5686">
        <v>77.0865747</v>
      </c>
      <c r="I5686">
        <v>28.479720700000001</v>
      </c>
      <c r="J5686" t="s">
        <v>622</v>
      </c>
      <c r="K5686" t="s">
        <v>26</v>
      </c>
      <c r="L5686" t="s">
        <v>27</v>
      </c>
      <c r="M5686" t="s">
        <v>27</v>
      </c>
      <c r="N5686" t="s">
        <v>27</v>
      </c>
      <c r="O5686" t="s">
        <v>27</v>
      </c>
      <c r="P5686">
        <v>3</v>
      </c>
      <c r="Q5686">
        <v>53</v>
      </c>
      <c r="R5686">
        <v>1800</v>
      </c>
      <c r="S5686">
        <v>2</v>
      </c>
      <c r="T5686" s="1">
        <v>40703</v>
      </c>
      <c r="U5686" t="str">
        <f>IF(Main_Data[[#This Row],[Average_Cost_for_two]]&lt;=200000,"0-200k",IF(Main_Data[[#This Row],[Average_Cost_for_two]]&lt;=400000,"200k-400k",IF(Main_Data[[#This Row],[Average_Cost_for_two]]&lt;=600000,"400k-600k",IF(Main_Data[[#This Row],[Average_Cost_for_two]]&lt;=800000,"600k-800k"))))</f>
        <v>0-200k</v>
      </c>
    </row>
    <row r="5687" spans="1:21" x14ac:dyDescent="0.35">
      <c r="A5687">
        <v>2071</v>
      </c>
      <c r="B5687" t="s">
        <v>11782</v>
      </c>
      <c r="C5687">
        <v>1</v>
      </c>
      <c r="D5687" t="s">
        <v>11220</v>
      </c>
      <c r="E5687" t="s">
        <v>11783</v>
      </c>
      <c r="F5687" t="s">
        <v>11249</v>
      </c>
      <c r="G5687" t="s">
        <v>11250</v>
      </c>
      <c r="H5687">
        <v>77.047460700000002</v>
      </c>
      <c r="I5687">
        <v>28.474026599999998</v>
      </c>
      <c r="J5687" t="s">
        <v>560</v>
      </c>
      <c r="K5687" t="s">
        <v>26</v>
      </c>
      <c r="L5687" t="s">
        <v>27</v>
      </c>
      <c r="M5687" t="s">
        <v>27</v>
      </c>
      <c r="N5687" t="s">
        <v>27</v>
      </c>
      <c r="O5687" t="s">
        <v>27</v>
      </c>
      <c r="P5687">
        <v>1</v>
      </c>
      <c r="Q5687">
        <v>41</v>
      </c>
      <c r="R5687">
        <v>200</v>
      </c>
      <c r="S5687">
        <v>3</v>
      </c>
      <c r="T5687" s="1">
        <v>41079</v>
      </c>
      <c r="U5687" t="str">
        <f>IF(Main_Data[[#This Row],[Average_Cost_for_two]]&lt;=200000,"0-200k",IF(Main_Data[[#This Row],[Average_Cost_for_two]]&lt;=400000,"200k-400k",IF(Main_Data[[#This Row],[Average_Cost_for_two]]&lt;=600000,"400k-600k",IF(Main_Data[[#This Row],[Average_Cost_for_two]]&lt;=800000,"600k-800k"))))</f>
        <v>0-200k</v>
      </c>
    </row>
    <row r="5688" spans="1:21" x14ac:dyDescent="0.35">
      <c r="A5688">
        <v>5129</v>
      </c>
      <c r="B5688" t="s">
        <v>11784</v>
      </c>
      <c r="C5688">
        <v>1</v>
      </c>
      <c r="D5688" t="s">
        <v>11220</v>
      </c>
      <c r="E5688" t="s">
        <v>11785</v>
      </c>
      <c r="F5688" t="s">
        <v>11249</v>
      </c>
      <c r="G5688" t="s">
        <v>11250</v>
      </c>
      <c r="H5688">
        <v>77.043268499999996</v>
      </c>
      <c r="I5688">
        <v>28.475148600000001</v>
      </c>
      <c r="J5688" t="s">
        <v>478</v>
      </c>
      <c r="K5688" t="s">
        <v>26</v>
      </c>
      <c r="L5688" t="s">
        <v>34</v>
      </c>
      <c r="M5688" t="s">
        <v>27</v>
      </c>
      <c r="N5688" t="s">
        <v>27</v>
      </c>
      <c r="O5688" t="s">
        <v>27</v>
      </c>
      <c r="P5688">
        <v>2</v>
      </c>
      <c r="Q5688">
        <v>17</v>
      </c>
      <c r="R5688">
        <v>900</v>
      </c>
      <c r="S5688">
        <v>3</v>
      </c>
      <c r="T5688" s="1">
        <v>42899</v>
      </c>
      <c r="U5688" t="str">
        <f>IF(Main_Data[[#This Row],[Average_Cost_for_two]]&lt;=200000,"0-200k",IF(Main_Data[[#This Row],[Average_Cost_for_two]]&lt;=400000,"200k-400k",IF(Main_Data[[#This Row],[Average_Cost_for_two]]&lt;=600000,"400k-600k",IF(Main_Data[[#This Row],[Average_Cost_for_two]]&lt;=800000,"600k-800k"))))</f>
        <v>0-200k</v>
      </c>
    </row>
    <row r="5689" spans="1:21" x14ac:dyDescent="0.35">
      <c r="A5689">
        <v>303747</v>
      </c>
      <c r="B5689" t="s">
        <v>11786</v>
      </c>
      <c r="C5689">
        <v>1</v>
      </c>
      <c r="D5689" t="s">
        <v>11220</v>
      </c>
      <c r="E5689" t="s">
        <v>11787</v>
      </c>
      <c r="F5689" t="s">
        <v>11249</v>
      </c>
      <c r="G5689" t="s">
        <v>11250</v>
      </c>
      <c r="H5689">
        <v>77.036330500000005</v>
      </c>
      <c r="I5689">
        <v>28.475864099999999</v>
      </c>
      <c r="J5689" t="s">
        <v>25</v>
      </c>
      <c r="K5689" t="s">
        <v>26</v>
      </c>
      <c r="L5689" t="s">
        <v>27</v>
      </c>
      <c r="M5689" t="s">
        <v>27</v>
      </c>
      <c r="N5689" t="s">
        <v>27</v>
      </c>
      <c r="O5689" t="s">
        <v>27</v>
      </c>
      <c r="P5689">
        <v>1</v>
      </c>
      <c r="Q5689">
        <v>6</v>
      </c>
      <c r="R5689">
        <v>200</v>
      </c>
      <c r="S5689">
        <v>3</v>
      </c>
      <c r="T5689" s="1">
        <v>41426</v>
      </c>
      <c r="U5689" t="str">
        <f>IF(Main_Data[[#This Row],[Average_Cost_for_two]]&lt;=200000,"0-200k",IF(Main_Data[[#This Row],[Average_Cost_for_two]]&lt;=400000,"200k-400k",IF(Main_Data[[#This Row],[Average_Cost_for_two]]&lt;=600000,"400k-600k",IF(Main_Data[[#This Row],[Average_Cost_for_two]]&lt;=800000,"600k-800k"))))</f>
        <v>0-200k</v>
      </c>
    </row>
    <row r="5690" spans="1:21" x14ac:dyDescent="0.35">
      <c r="A5690">
        <v>7225</v>
      </c>
      <c r="B5690" t="s">
        <v>11788</v>
      </c>
      <c r="C5690">
        <v>1</v>
      </c>
      <c r="D5690" t="s">
        <v>11220</v>
      </c>
      <c r="E5690" t="s">
        <v>11789</v>
      </c>
      <c r="F5690" t="s">
        <v>11249</v>
      </c>
      <c r="G5690" t="s">
        <v>11250</v>
      </c>
      <c r="H5690">
        <v>77.037225000000007</v>
      </c>
      <c r="I5690">
        <v>28.467152779999999</v>
      </c>
      <c r="J5690" t="s">
        <v>613</v>
      </c>
      <c r="K5690" t="s">
        <v>26</v>
      </c>
      <c r="L5690" t="s">
        <v>34</v>
      </c>
      <c r="M5690" t="s">
        <v>27</v>
      </c>
      <c r="N5690" t="s">
        <v>27</v>
      </c>
      <c r="O5690" t="s">
        <v>27</v>
      </c>
      <c r="P5690">
        <v>3</v>
      </c>
      <c r="Q5690">
        <v>5</v>
      </c>
      <c r="R5690">
        <v>1000</v>
      </c>
      <c r="S5690">
        <v>3</v>
      </c>
      <c r="T5690" s="1">
        <v>42535</v>
      </c>
      <c r="U5690" t="str">
        <f>IF(Main_Data[[#This Row],[Average_Cost_for_two]]&lt;=200000,"0-200k",IF(Main_Data[[#This Row],[Average_Cost_for_two]]&lt;=400000,"200k-400k",IF(Main_Data[[#This Row],[Average_Cost_for_two]]&lt;=600000,"400k-600k",IF(Main_Data[[#This Row],[Average_Cost_for_two]]&lt;=800000,"600k-800k"))))</f>
        <v>0-200k</v>
      </c>
    </row>
    <row r="5691" spans="1:21" x14ac:dyDescent="0.35">
      <c r="A5691">
        <v>18268726</v>
      </c>
      <c r="B5691" t="s">
        <v>11790</v>
      </c>
      <c r="C5691">
        <v>1</v>
      </c>
      <c r="D5691" t="s">
        <v>11220</v>
      </c>
      <c r="E5691" t="s">
        <v>11791</v>
      </c>
      <c r="F5691" t="s">
        <v>11249</v>
      </c>
      <c r="G5691" t="s">
        <v>11250</v>
      </c>
      <c r="H5691">
        <v>77.035143500000004</v>
      </c>
      <c r="I5691">
        <v>28.477162100000001</v>
      </c>
      <c r="J5691" t="s">
        <v>475</v>
      </c>
      <c r="K5691" t="s">
        <v>26</v>
      </c>
      <c r="L5691" t="s">
        <v>27</v>
      </c>
      <c r="M5691" t="s">
        <v>27</v>
      </c>
      <c r="N5691" t="s">
        <v>27</v>
      </c>
      <c r="O5691" t="s">
        <v>27</v>
      </c>
      <c r="P5691">
        <v>1</v>
      </c>
      <c r="Q5691">
        <v>2</v>
      </c>
      <c r="R5691">
        <v>350</v>
      </c>
      <c r="S5691">
        <v>1</v>
      </c>
      <c r="T5691" s="1">
        <v>43271</v>
      </c>
      <c r="U5691" t="str">
        <f>IF(Main_Data[[#This Row],[Average_Cost_for_two]]&lt;=200000,"0-200k",IF(Main_Data[[#This Row],[Average_Cost_for_two]]&lt;=400000,"200k-400k",IF(Main_Data[[#This Row],[Average_Cost_for_two]]&lt;=600000,"400k-600k",IF(Main_Data[[#This Row],[Average_Cost_for_two]]&lt;=800000,"600k-800k"))))</f>
        <v>0-200k</v>
      </c>
    </row>
    <row r="5692" spans="1:21" x14ac:dyDescent="0.35">
      <c r="A5692">
        <v>305072</v>
      </c>
      <c r="B5692" t="s">
        <v>11792</v>
      </c>
      <c r="C5692">
        <v>1</v>
      </c>
      <c r="D5692" t="s">
        <v>11220</v>
      </c>
      <c r="E5692" t="s">
        <v>11793</v>
      </c>
      <c r="F5692" t="s">
        <v>11643</v>
      </c>
      <c r="G5692" t="s">
        <v>11644</v>
      </c>
      <c r="H5692">
        <v>77.051884999999999</v>
      </c>
      <c r="I5692">
        <v>28.5046578</v>
      </c>
      <c r="J5692" t="s">
        <v>557</v>
      </c>
      <c r="K5692" t="s">
        <v>26</v>
      </c>
      <c r="L5692" t="s">
        <v>34</v>
      </c>
      <c r="M5692" t="s">
        <v>27</v>
      </c>
      <c r="N5692" t="s">
        <v>27</v>
      </c>
      <c r="O5692" t="s">
        <v>27</v>
      </c>
      <c r="P5692">
        <v>2</v>
      </c>
      <c r="Q5692">
        <v>169</v>
      </c>
      <c r="R5692">
        <v>850</v>
      </c>
      <c r="S5692">
        <v>4</v>
      </c>
      <c r="T5692" s="1">
        <v>42161</v>
      </c>
      <c r="U5692" t="str">
        <f>IF(Main_Data[[#This Row],[Average_Cost_for_two]]&lt;=200000,"0-200k",IF(Main_Data[[#This Row],[Average_Cost_for_two]]&lt;=400000,"200k-400k",IF(Main_Data[[#This Row],[Average_Cost_for_two]]&lt;=600000,"400k-600k",IF(Main_Data[[#This Row],[Average_Cost_for_two]]&lt;=800000,"600k-800k"))))</f>
        <v>0-200k</v>
      </c>
    </row>
    <row r="5693" spans="1:21" x14ac:dyDescent="0.35">
      <c r="A5693">
        <v>836</v>
      </c>
      <c r="B5693" t="s">
        <v>601</v>
      </c>
      <c r="C5693">
        <v>1</v>
      </c>
      <c r="D5693" t="s">
        <v>11220</v>
      </c>
      <c r="E5693" t="s">
        <v>11794</v>
      </c>
      <c r="F5693" t="s">
        <v>11369</v>
      </c>
      <c r="G5693" t="s">
        <v>11370</v>
      </c>
      <c r="H5693">
        <v>77.064406399999996</v>
      </c>
      <c r="I5693">
        <v>28.468041299999999</v>
      </c>
      <c r="J5693" t="s">
        <v>475</v>
      </c>
      <c r="K5693" t="s">
        <v>26</v>
      </c>
      <c r="L5693" t="s">
        <v>27</v>
      </c>
      <c r="M5693" t="s">
        <v>34</v>
      </c>
      <c r="N5693" t="s">
        <v>27</v>
      </c>
      <c r="O5693" t="s">
        <v>27</v>
      </c>
      <c r="P5693">
        <v>2</v>
      </c>
      <c r="Q5693">
        <v>1022</v>
      </c>
      <c r="R5693">
        <v>800</v>
      </c>
      <c r="S5693">
        <v>3</v>
      </c>
      <c r="T5693" s="1">
        <v>42162</v>
      </c>
      <c r="U5693" t="str">
        <f>IF(Main_Data[[#This Row],[Average_Cost_for_two]]&lt;=200000,"0-200k",IF(Main_Data[[#This Row],[Average_Cost_for_two]]&lt;=400000,"200k-400k",IF(Main_Data[[#This Row],[Average_Cost_for_two]]&lt;=600000,"400k-600k",IF(Main_Data[[#This Row],[Average_Cost_for_two]]&lt;=800000,"600k-800k"))))</f>
        <v>0-200k</v>
      </c>
    </row>
    <row r="5694" spans="1:21" x14ac:dyDescent="0.35">
      <c r="A5694">
        <v>18336483</v>
      </c>
      <c r="B5694" t="s">
        <v>11795</v>
      </c>
      <c r="C5694">
        <v>1</v>
      </c>
      <c r="D5694" t="s">
        <v>11220</v>
      </c>
      <c r="E5694" t="s">
        <v>11796</v>
      </c>
      <c r="F5694" t="s">
        <v>11369</v>
      </c>
      <c r="G5694" t="s">
        <v>11370</v>
      </c>
      <c r="H5694">
        <v>77.063142999999997</v>
      </c>
      <c r="I5694">
        <v>28.468336999999998</v>
      </c>
      <c r="J5694" t="s">
        <v>11797</v>
      </c>
      <c r="K5694" t="s">
        <v>26</v>
      </c>
      <c r="L5694" t="s">
        <v>34</v>
      </c>
      <c r="M5694" t="s">
        <v>27</v>
      </c>
      <c r="N5694" t="s">
        <v>27</v>
      </c>
      <c r="O5694" t="s">
        <v>27</v>
      </c>
      <c r="P5694">
        <v>3</v>
      </c>
      <c r="Q5694">
        <v>134</v>
      </c>
      <c r="R5694">
        <v>1400</v>
      </c>
      <c r="S5694">
        <v>4</v>
      </c>
      <c r="T5694" s="1">
        <v>40352</v>
      </c>
      <c r="U5694" t="str">
        <f>IF(Main_Data[[#This Row],[Average_Cost_for_two]]&lt;=200000,"0-200k",IF(Main_Data[[#This Row],[Average_Cost_for_two]]&lt;=400000,"200k-400k",IF(Main_Data[[#This Row],[Average_Cost_for_two]]&lt;=600000,"400k-600k",IF(Main_Data[[#This Row],[Average_Cost_for_two]]&lt;=800000,"600k-800k"))))</f>
        <v>0-200k</v>
      </c>
    </row>
    <row r="5695" spans="1:21" x14ac:dyDescent="0.35">
      <c r="A5695">
        <v>5052</v>
      </c>
      <c r="B5695" t="s">
        <v>3324</v>
      </c>
      <c r="C5695">
        <v>1</v>
      </c>
      <c r="D5695" t="s">
        <v>11220</v>
      </c>
      <c r="E5695" t="s">
        <v>11798</v>
      </c>
      <c r="F5695" t="s">
        <v>11369</v>
      </c>
      <c r="G5695" t="s">
        <v>11370</v>
      </c>
      <c r="H5695">
        <v>77.063417000000001</v>
      </c>
      <c r="I5695">
        <v>28.4683943</v>
      </c>
      <c r="J5695" t="s">
        <v>4143</v>
      </c>
      <c r="K5695" t="s">
        <v>26</v>
      </c>
      <c r="L5695" t="s">
        <v>34</v>
      </c>
      <c r="M5695" t="s">
        <v>27</v>
      </c>
      <c r="N5695" t="s">
        <v>27</v>
      </c>
      <c r="O5695" t="s">
        <v>27</v>
      </c>
      <c r="P5695">
        <v>3</v>
      </c>
      <c r="Q5695">
        <v>853</v>
      </c>
      <c r="R5695">
        <v>1500</v>
      </c>
      <c r="S5695">
        <v>4</v>
      </c>
      <c r="T5695" s="1">
        <v>41069</v>
      </c>
      <c r="U5695" t="str">
        <f>IF(Main_Data[[#This Row],[Average_Cost_for_two]]&lt;=200000,"0-200k",IF(Main_Data[[#This Row],[Average_Cost_for_two]]&lt;=400000,"200k-400k",IF(Main_Data[[#This Row],[Average_Cost_for_two]]&lt;=600000,"400k-600k",IF(Main_Data[[#This Row],[Average_Cost_for_two]]&lt;=800000,"600k-800k"))))</f>
        <v>0-200k</v>
      </c>
    </row>
    <row r="5696" spans="1:21" x14ac:dyDescent="0.35">
      <c r="A5696">
        <v>309339</v>
      </c>
      <c r="B5696" t="s">
        <v>3984</v>
      </c>
      <c r="C5696">
        <v>1</v>
      </c>
      <c r="D5696" t="s">
        <v>11220</v>
      </c>
      <c r="E5696" t="s">
        <v>11799</v>
      </c>
      <c r="F5696" t="s">
        <v>11369</v>
      </c>
      <c r="G5696" t="s">
        <v>11370</v>
      </c>
      <c r="H5696">
        <v>77.064046599999998</v>
      </c>
      <c r="I5696">
        <v>28.4673792</v>
      </c>
      <c r="J5696" t="s">
        <v>3986</v>
      </c>
      <c r="K5696" t="s">
        <v>26</v>
      </c>
      <c r="L5696" t="s">
        <v>34</v>
      </c>
      <c r="M5696" t="s">
        <v>27</v>
      </c>
      <c r="N5696" t="s">
        <v>27</v>
      </c>
      <c r="O5696" t="s">
        <v>27</v>
      </c>
      <c r="P5696">
        <v>3</v>
      </c>
      <c r="Q5696">
        <v>1317</v>
      </c>
      <c r="R5696">
        <v>1500</v>
      </c>
      <c r="S5696">
        <v>4</v>
      </c>
      <c r="T5696" s="1">
        <v>41088</v>
      </c>
      <c r="U5696" t="str">
        <f>IF(Main_Data[[#This Row],[Average_Cost_for_two]]&lt;=200000,"0-200k",IF(Main_Data[[#This Row],[Average_Cost_for_two]]&lt;=400000,"200k-400k",IF(Main_Data[[#This Row],[Average_Cost_for_two]]&lt;=600000,"400k-600k",IF(Main_Data[[#This Row],[Average_Cost_for_two]]&lt;=800000,"600k-800k"))))</f>
        <v>0-200k</v>
      </c>
    </row>
    <row r="5697" spans="1:21" x14ac:dyDescent="0.35">
      <c r="A5697">
        <v>1851</v>
      </c>
      <c r="B5697" t="s">
        <v>3246</v>
      </c>
      <c r="C5697">
        <v>1</v>
      </c>
      <c r="D5697" t="s">
        <v>11220</v>
      </c>
      <c r="E5697" t="s">
        <v>11800</v>
      </c>
      <c r="F5697" t="s">
        <v>11369</v>
      </c>
      <c r="G5697" t="s">
        <v>11370</v>
      </c>
      <c r="H5697">
        <v>77.062877400000005</v>
      </c>
      <c r="I5697">
        <v>28.469687100000002</v>
      </c>
      <c r="J5697" t="s">
        <v>3292</v>
      </c>
      <c r="K5697" t="s">
        <v>26</v>
      </c>
      <c r="L5697" t="s">
        <v>34</v>
      </c>
      <c r="M5697" t="s">
        <v>27</v>
      </c>
      <c r="N5697" t="s">
        <v>27</v>
      </c>
      <c r="O5697" t="s">
        <v>27</v>
      </c>
      <c r="P5697">
        <v>3</v>
      </c>
      <c r="Q5697">
        <v>289</v>
      </c>
      <c r="R5697">
        <v>1500</v>
      </c>
      <c r="S5697">
        <v>4</v>
      </c>
      <c r="T5697" s="1">
        <v>41798</v>
      </c>
      <c r="U5697" t="str">
        <f>IF(Main_Data[[#This Row],[Average_Cost_for_two]]&lt;=200000,"0-200k",IF(Main_Data[[#This Row],[Average_Cost_for_two]]&lt;=400000,"200k-400k",IF(Main_Data[[#This Row],[Average_Cost_for_two]]&lt;=600000,"400k-600k",IF(Main_Data[[#This Row],[Average_Cost_for_two]]&lt;=800000,"600k-800k"))))</f>
        <v>0-200k</v>
      </c>
    </row>
    <row r="5698" spans="1:21" x14ac:dyDescent="0.35">
      <c r="A5698">
        <v>4000081</v>
      </c>
      <c r="B5698" t="s">
        <v>11801</v>
      </c>
      <c r="C5698">
        <v>1</v>
      </c>
      <c r="D5698" t="s">
        <v>11464</v>
      </c>
      <c r="E5698" t="s">
        <v>11802</v>
      </c>
      <c r="F5698" t="s">
        <v>11803</v>
      </c>
      <c r="G5698" t="s">
        <v>11804</v>
      </c>
      <c r="H5698">
        <v>85.142027999999996</v>
      </c>
      <c r="I5698">
        <v>25.615024999999999</v>
      </c>
      <c r="J5698" t="s">
        <v>11805</v>
      </c>
      <c r="K5698" t="s">
        <v>26</v>
      </c>
      <c r="L5698" t="s">
        <v>27</v>
      </c>
      <c r="M5698" t="s">
        <v>27</v>
      </c>
      <c r="N5698" t="s">
        <v>27</v>
      </c>
      <c r="O5698" t="s">
        <v>27</v>
      </c>
      <c r="P5698">
        <v>4</v>
      </c>
      <c r="Q5698">
        <v>43</v>
      </c>
      <c r="R5698">
        <v>1600</v>
      </c>
      <c r="S5698">
        <v>4</v>
      </c>
      <c r="T5698" s="1">
        <v>41589</v>
      </c>
      <c r="U5698" t="str">
        <f>IF(Main_Data[[#This Row],[Average_Cost_for_two]]&lt;=200000,"0-200k",IF(Main_Data[[#This Row],[Average_Cost_for_two]]&lt;=400000,"200k-400k",IF(Main_Data[[#This Row],[Average_Cost_for_two]]&lt;=600000,"400k-600k",IF(Main_Data[[#This Row],[Average_Cost_for_two]]&lt;=800000,"600k-800k"))))</f>
        <v>0-200k</v>
      </c>
    </row>
    <row r="5699" spans="1:21" x14ac:dyDescent="0.35">
      <c r="A5699">
        <v>18273972</v>
      </c>
      <c r="B5699" t="s">
        <v>11806</v>
      </c>
      <c r="C5699">
        <v>1</v>
      </c>
      <c r="D5699" t="s">
        <v>11220</v>
      </c>
      <c r="E5699" t="s">
        <v>11807</v>
      </c>
      <c r="F5699" t="s">
        <v>11369</v>
      </c>
      <c r="G5699" t="s">
        <v>11370</v>
      </c>
      <c r="H5699">
        <v>77.071601400000006</v>
      </c>
      <c r="I5699">
        <v>28.472319500000001</v>
      </c>
      <c r="J5699" t="s">
        <v>11808</v>
      </c>
      <c r="K5699" t="s">
        <v>26</v>
      </c>
      <c r="L5699" t="s">
        <v>34</v>
      </c>
      <c r="M5699" t="s">
        <v>34</v>
      </c>
      <c r="N5699" t="s">
        <v>27</v>
      </c>
      <c r="O5699" t="s">
        <v>27</v>
      </c>
      <c r="P5699">
        <v>3</v>
      </c>
      <c r="Q5699">
        <v>226</v>
      </c>
      <c r="R5699">
        <v>1200</v>
      </c>
      <c r="S5699">
        <v>4</v>
      </c>
      <c r="T5699" s="1">
        <v>40337</v>
      </c>
      <c r="U5699" t="str">
        <f>IF(Main_Data[[#This Row],[Average_Cost_for_two]]&lt;=200000,"0-200k",IF(Main_Data[[#This Row],[Average_Cost_for_two]]&lt;=400000,"200k-400k",IF(Main_Data[[#This Row],[Average_Cost_for_two]]&lt;=600000,"400k-600k",IF(Main_Data[[#This Row],[Average_Cost_for_two]]&lt;=800000,"600k-800k"))))</f>
        <v>0-200k</v>
      </c>
    </row>
    <row r="5700" spans="1:21" x14ac:dyDescent="0.35">
      <c r="A5700">
        <v>18352295</v>
      </c>
      <c r="B5700" t="s">
        <v>11809</v>
      </c>
      <c r="C5700">
        <v>1</v>
      </c>
      <c r="D5700" t="s">
        <v>11220</v>
      </c>
      <c r="E5700" t="s">
        <v>11810</v>
      </c>
      <c r="F5700" t="s">
        <v>11521</v>
      </c>
      <c r="G5700" t="s">
        <v>11522</v>
      </c>
      <c r="H5700">
        <v>77.050631699999997</v>
      </c>
      <c r="I5700">
        <v>28.452741199999998</v>
      </c>
      <c r="J5700" t="s">
        <v>1260</v>
      </c>
      <c r="K5700" t="s">
        <v>26</v>
      </c>
      <c r="L5700" t="s">
        <v>27</v>
      </c>
      <c r="M5700" t="s">
        <v>27</v>
      </c>
      <c r="N5700" t="s">
        <v>27</v>
      </c>
      <c r="O5700" t="s">
        <v>27</v>
      </c>
      <c r="P5700">
        <v>1</v>
      </c>
      <c r="Q5700">
        <v>8</v>
      </c>
      <c r="R5700">
        <v>250</v>
      </c>
      <c r="S5700">
        <v>3</v>
      </c>
      <c r="T5700" s="1">
        <v>41075</v>
      </c>
      <c r="U5700" t="str">
        <f>IF(Main_Data[[#This Row],[Average_Cost_for_two]]&lt;=200000,"0-200k",IF(Main_Data[[#This Row],[Average_Cost_for_two]]&lt;=400000,"200k-400k",IF(Main_Data[[#This Row],[Average_Cost_for_two]]&lt;=600000,"400k-600k",IF(Main_Data[[#This Row],[Average_Cost_for_two]]&lt;=800000,"600k-800k"))))</f>
        <v>0-200k</v>
      </c>
    </row>
    <row r="5701" spans="1:21" x14ac:dyDescent="0.35">
      <c r="A5701">
        <v>18224532</v>
      </c>
      <c r="B5701" t="s">
        <v>11811</v>
      </c>
      <c r="C5701">
        <v>1</v>
      </c>
      <c r="D5701" t="s">
        <v>11220</v>
      </c>
      <c r="E5701" t="s">
        <v>11812</v>
      </c>
      <c r="F5701" t="s">
        <v>11521</v>
      </c>
      <c r="G5701" t="s">
        <v>11522</v>
      </c>
      <c r="H5701">
        <v>77.044861600000004</v>
      </c>
      <c r="I5701">
        <v>28.445748900000002</v>
      </c>
      <c r="J5701" t="s">
        <v>478</v>
      </c>
      <c r="K5701" t="s">
        <v>26</v>
      </c>
      <c r="L5701" t="s">
        <v>27</v>
      </c>
      <c r="M5701" t="s">
        <v>34</v>
      </c>
      <c r="N5701" t="s">
        <v>27</v>
      </c>
      <c r="O5701" t="s">
        <v>27</v>
      </c>
      <c r="P5701">
        <v>1</v>
      </c>
      <c r="Q5701">
        <v>142</v>
      </c>
      <c r="R5701">
        <v>250</v>
      </c>
      <c r="S5701">
        <v>4</v>
      </c>
      <c r="T5701" s="1">
        <v>41070</v>
      </c>
      <c r="U5701" t="str">
        <f>IF(Main_Data[[#This Row],[Average_Cost_for_two]]&lt;=200000,"0-200k",IF(Main_Data[[#This Row],[Average_Cost_for_two]]&lt;=400000,"200k-400k",IF(Main_Data[[#This Row],[Average_Cost_for_two]]&lt;=600000,"400k-600k",IF(Main_Data[[#This Row],[Average_Cost_for_two]]&lt;=800000,"600k-800k"))))</f>
        <v>0-200k</v>
      </c>
    </row>
    <row r="5702" spans="1:21" x14ac:dyDescent="0.35">
      <c r="A5702">
        <v>18356357</v>
      </c>
      <c r="B5702" t="s">
        <v>11813</v>
      </c>
      <c r="C5702">
        <v>1</v>
      </c>
      <c r="D5702" t="s">
        <v>11220</v>
      </c>
      <c r="E5702" t="s">
        <v>11814</v>
      </c>
      <c r="F5702" t="s">
        <v>11521</v>
      </c>
      <c r="G5702" t="s">
        <v>11522</v>
      </c>
      <c r="H5702">
        <v>77.050290200000006</v>
      </c>
      <c r="I5702">
        <v>28.453036099999998</v>
      </c>
      <c r="J5702" t="s">
        <v>2351</v>
      </c>
      <c r="K5702" t="s">
        <v>26</v>
      </c>
      <c r="L5702" t="s">
        <v>34</v>
      </c>
      <c r="M5702" t="s">
        <v>34</v>
      </c>
      <c r="N5702" t="s">
        <v>27</v>
      </c>
      <c r="O5702" t="s">
        <v>27</v>
      </c>
      <c r="P5702">
        <v>2</v>
      </c>
      <c r="Q5702">
        <v>22</v>
      </c>
      <c r="R5702">
        <v>650</v>
      </c>
      <c r="S5702">
        <v>4</v>
      </c>
      <c r="T5702" s="1">
        <v>41812</v>
      </c>
      <c r="U5702" t="str">
        <f>IF(Main_Data[[#This Row],[Average_Cost_for_two]]&lt;=200000,"0-200k",IF(Main_Data[[#This Row],[Average_Cost_for_two]]&lt;=400000,"200k-400k",IF(Main_Data[[#This Row],[Average_Cost_for_two]]&lt;=600000,"400k-600k",IF(Main_Data[[#This Row],[Average_Cost_for_two]]&lt;=800000,"600k-800k"))))</f>
        <v>0-200k</v>
      </c>
    </row>
    <row r="5703" spans="1:21" x14ac:dyDescent="0.35">
      <c r="A5703">
        <v>18241896</v>
      </c>
      <c r="B5703" t="s">
        <v>4283</v>
      </c>
      <c r="C5703">
        <v>1</v>
      </c>
      <c r="D5703" t="s">
        <v>11220</v>
      </c>
      <c r="E5703" t="s">
        <v>11815</v>
      </c>
      <c r="F5703" t="s">
        <v>11816</v>
      </c>
      <c r="G5703" t="s">
        <v>11817</v>
      </c>
      <c r="H5703">
        <v>77.101186499999997</v>
      </c>
      <c r="I5703">
        <v>28.445484700000002</v>
      </c>
      <c r="J5703" t="s">
        <v>4285</v>
      </c>
      <c r="K5703" t="s">
        <v>26</v>
      </c>
      <c r="L5703" t="s">
        <v>34</v>
      </c>
      <c r="M5703" t="s">
        <v>34</v>
      </c>
      <c r="N5703" t="s">
        <v>27</v>
      </c>
      <c r="O5703" t="s">
        <v>27</v>
      </c>
      <c r="P5703">
        <v>3</v>
      </c>
      <c r="Q5703">
        <v>233</v>
      </c>
      <c r="R5703">
        <v>1600</v>
      </c>
      <c r="S5703">
        <v>4</v>
      </c>
      <c r="T5703" s="1">
        <v>40717</v>
      </c>
      <c r="U5703" t="str">
        <f>IF(Main_Data[[#This Row],[Average_Cost_for_two]]&lt;=200000,"0-200k",IF(Main_Data[[#This Row],[Average_Cost_for_two]]&lt;=400000,"200k-400k",IF(Main_Data[[#This Row],[Average_Cost_for_two]]&lt;=600000,"400k-600k",IF(Main_Data[[#This Row],[Average_Cost_for_two]]&lt;=800000,"600k-800k"))))</f>
        <v>0-200k</v>
      </c>
    </row>
    <row r="5704" spans="1:21" x14ac:dyDescent="0.35">
      <c r="A5704">
        <v>18398839</v>
      </c>
      <c r="B5704" t="s">
        <v>11818</v>
      </c>
      <c r="C5704">
        <v>1</v>
      </c>
      <c r="D5704" t="s">
        <v>11220</v>
      </c>
      <c r="E5704" t="s">
        <v>11819</v>
      </c>
      <c r="F5704" t="s">
        <v>11820</v>
      </c>
      <c r="G5704" t="s">
        <v>11821</v>
      </c>
      <c r="H5704">
        <v>77.021362100000005</v>
      </c>
      <c r="I5704">
        <v>28.4591855</v>
      </c>
      <c r="J5704" t="s">
        <v>565</v>
      </c>
      <c r="K5704" t="s">
        <v>26</v>
      </c>
      <c r="L5704" t="s">
        <v>27</v>
      </c>
      <c r="M5704" t="s">
        <v>27</v>
      </c>
      <c r="N5704" t="s">
        <v>27</v>
      </c>
      <c r="O5704" t="s">
        <v>27</v>
      </c>
      <c r="P5704">
        <v>1</v>
      </c>
      <c r="Q5704">
        <v>3</v>
      </c>
      <c r="R5704">
        <v>250</v>
      </c>
      <c r="S5704">
        <v>1</v>
      </c>
      <c r="T5704" s="1">
        <v>41076</v>
      </c>
      <c r="U5704" t="str">
        <f>IF(Main_Data[[#This Row],[Average_Cost_for_two]]&lt;=200000,"0-200k",IF(Main_Data[[#This Row],[Average_Cost_for_two]]&lt;=400000,"200k-400k",IF(Main_Data[[#This Row],[Average_Cost_for_two]]&lt;=600000,"400k-600k",IF(Main_Data[[#This Row],[Average_Cost_for_two]]&lt;=800000,"600k-800k"))))</f>
        <v>0-200k</v>
      </c>
    </row>
    <row r="5705" spans="1:21" x14ac:dyDescent="0.35">
      <c r="A5705">
        <v>5080</v>
      </c>
      <c r="B5705" t="s">
        <v>11822</v>
      </c>
      <c r="C5705">
        <v>1</v>
      </c>
      <c r="D5705" t="s">
        <v>11220</v>
      </c>
      <c r="E5705" t="s">
        <v>11823</v>
      </c>
      <c r="F5705" t="s">
        <v>11392</v>
      </c>
      <c r="G5705" t="s">
        <v>11393</v>
      </c>
      <c r="H5705">
        <v>77.100017600000001</v>
      </c>
      <c r="I5705">
        <v>28.465994999999999</v>
      </c>
      <c r="J5705" t="s">
        <v>706</v>
      </c>
      <c r="K5705" t="s">
        <v>26</v>
      </c>
      <c r="L5705" t="s">
        <v>27</v>
      </c>
      <c r="M5705" t="s">
        <v>27</v>
      </c>
      <c r="N5705" t="s">
        <v>27</v>
      </c>
      <c r="O5705" t="s">
        <v>27</v>
      </c>
      <c r="P5705">
        <v>1</v>
      </c>
      <c r="Q5705">
        <v>16</v>
      </c>
      <c r="R5705">
        <v>100</v>
      </c>
      <c r="S5705">
        <v>3</v>
      </c>
      <c r="T5705" s="1">
        <v>40710</v>
      </c>
      <c r="U5705" t="str">
        <f>IF(Main_Data[[#This Row],[Average_Cost_for_two]]&lt;=200000,"0-200k",IF(Main_Data[[#This Row],[Average_Cost_for_two]]&lt;=400000,"200k-400k",IF(Main_Data[[#This Row],[Average_Cost_for_two]]&lt;=600000,"400k-600k",IF(Main_Data[[#This Row],[Average_Cost_for_two]]&lt;=800000,"600k-800k"))))</f>
        <v>0-200k</v>
      </c>
    </row>
    <row r="5706" spans="1:21" x14ac:dyDescent="0.35">
      <c r="A5706">
        <v>18397469</v>
      </c>
      <c r="B5706" t="s">
        <v>11824</v>
      </c>
      <c r="C5706">
        <v>1</v>
      </c>
      <c r="D5706" t="s">
        <v>11220</v>
      </c>
      <c r="E5706" t="s">
        <v>11825</v>
      </c>
      <c r="F5706" t="s">
        <v>11392</v>
      </c>
      <c r="G5706" t="s">
        <v>11393</v>
      </c>
      <c r="H5706">
        <v>77.098707399999995</v>
      </c>
      <c r="I5706">
        <v>28.466215800000001</v>
      </c>
      <c r="J5706" t="s">
        <v>3221</v>
      </c>
      <c r="K5706" t="s">
        <v>26</v>
      </c>
      <c r="L5706" t="s">
        <v>27</v>
      </c>
      <c r="M5706" t="s">
        <v>27</v>
      </c>
      <c r="N5706" t="s">
        <v>27</v>
      </c>
      <c r="O5706" t="s">
        <v>27</v>
      </c>
      <c r="P5706">
        <v>1</v>
      </c>
      <c r="Q5706">
        <v>28</v>
      </c>
      <c r="R5706">
        <v>200</v>
      </c>
      <c r="S5706">
        <v>4</v>
      </c>
      <c r="T5706" s="1">
        <v>42174</v>
      </c>
      <c r="U5706" t="str">
        <f>IF(Main_Data[[#This Row],[Average_Cost_for_two]]&lt;=200000,"0-200k",IF(Main_Data[[#This Row],[Average_Cost_for_two]]&lt;=400000,"200k-400k",IF(Main_Data[[#This Row],[Average_Cost_for_two]]&lt;=600000,"400k-600k",IF(Main_Data[[#This Row],[Average_Cost_for_two]]&lt;=800000,"600k-800k"))))</f>
        <v>0-200k</v>
      </c>
    </row>
    <row r="5707" spans="1:21" x14ac:dyDescent="0.35">
      <c r="A5707">
        <v>18383504</v>
      </c>
      <c r="B5707" t="s">
        <v>11826</v>
      </c>
      <c r="C5707">
        <v>1</v>
      </c>
      <c r="D5707" t="s">
        <v>11220</v>
      </c>
      <c r="E5707" t="s">
        <v>11827</v>
      </c>
      <c r="F5707" t="s">
        <v>11246</v>
      </c>
      <c r="G5707" t="s">
        <v>11245</v>
      </c>
      <c r="H5707">
        <v>77.043268499999996</v>
      </c>
      <c r="I5707">
        <v>28.413376599999999</v>
      </c>
      <c r="J5707" t="s">
        <v>3650</v>
      </c>
      <c r="K5707" t="s">
        <v>26</v>
      </c>
      <c r="L5707" t="s">
        <v>34</v>
      </c>
      <c r="M5707" t="s">
        <v>27</v>
      </c>
      <c r="N5707" t="s">
        <v>27</v>
      </c>
      <c r="O5707" t="s">
        <v>27</v>
      </c>
      <c r="P5707">
        <v>3</v>
      </c>
      <c r="Q5707">
        <v>28</v>
      </c>
      <c r="R5707">
        <v>1600</v>
      </c>
      <c r="S5707">
        <v>4</v>
      </c>
      <c r="T5707" s="1">
        <v>42177</v>
      </c>
      <c r="U5707" t="str">
        <f>IF(Main_Data[[#This Row],[Average_Cost_for_two]]&lt;=200000,"0-200k",IF(Main_Data[[#This Row],[Average_Cost_for_two]]&lt;=400000,"200k-400k",IF(Main_Data[[#This Row],[Average_Cost_for_two]]&lt;=600000,"400k-600k",IF(Main_Data[[#This Row],[Average_Cost_for_two]]&lt;=800000,"600k-800k"))))</f>
        <v>0-200k</v>
      </c>
    </row>
    <row r="5708" spans="1:21" x14ac:dyDescent="0.35">
      <c r="A5708">
        <v>7528</v>
      </c>
      <c r="B5708" t="s">
        <v>11828</v>
      </c>
      <c r="C5708">
        <v>1</v>
      </c>
      <c r="D5708" t="s">
        <v>11220</v>
      </c>
      <c r="E5708" t="s">
        <v>11829</v>
      </c>
      <c r="F5708" t="s">
        <v>11830</v>
      </c>
      <c r="G5708" t="s">
        <v>11831</v>
      </c>
      <c r="H5708">
        <v>77.105277400000006</v>
      </c>
      <c r="I5708">
        <v>28.433457400000002</v>
      </c>
      <c r="J5708" t="s">
        <v>475</v>
      </c>
      <c r="K5708" t="s">
        <v>26</v>
      </c>
      <c r="L5708" t="s">
        <v>34</v>
      </c>
      <c r="M5708" t="s">
        <v>34</v>
      </c>
      <c r="N5708" t="s">
        <v>27</v>
      </c>
      <c r="O5708" t="s">
        <v>27</v>
      </c>
      <c r="P5708">
        <v>3</v>
      </c>
      <c r="Q5708">
        <v>1262</v>
      </c>
      <c r="R5708">
        <v>1800</v>
      </c>
      <c r="S5708">
        <v>4</v>
      </c>
      <c r="T5708" s="1">
        <v>42532</v>
      </c>
      <c r="U5708" t="str">
        <f>IF(Main_Data[[#This Row],[Average_Cost_for_two]]&lt;=200000,"0-200k",IF(Main_Data[[#This Row],[Average_Cost_for_two]]&lt;=400000,"200k-400k",IF(Main_Data[[#This Row],[Average_Cost_for_two]]&lt;=600000,"400k-600k",IF(Main_Data[[#This Row],[Average_Cost_for_two]]&lt;=800000,"600k-800k"))))</f>
        <v>0-200k</v>
      </c>
    </row>
    <row r="5709" spans="1:21" x14ac:dyDescent="0.35">
      <c r="A5709">
        <v>300097</v>
      </c>
      <c r="B5709" t="s">
        <v>9716</v>
      </c>
      <c r="C5709">
        <v>1</v>
      </c>
      <c r="D5709" t="s">
        <v>11220</v>
      </c>
      <c r="E5709" t="s">
        <v>11832</v>
      </c>
      <c r="F5709" t="s">
        <v>11413</v>
      </c>
      <c r="G5709" t="s">
        <v>11414</v>
      </c>
      <c r="H5709">
        <v>77.083975600000002</v>
      </c>
      <c r="I5709">
        <v>28.459856200000001</v>
      </c>
      <c r="J5709" t="s">
        <v>706</v>
      </c>
      <c r="K5709" t="s">
        <v>26</v>
      </c>
      <c r="L5709" t="s">
        <v>27</v>
      </c>
      <c r="M5709" t="s">
        <v>34</v>
      </c>
      <c r="N5709" t="s">
        <v>27</v>
      </c>
      <c r="O5709" t="s">
        <v>27</v>
      </c>
      <c r="P5709">
        <v>1</v>
      </c>
      <c r="Q5709">
        <v>151</v>
      </c>
      <c r="R5709">
        <v>150</v>
      </c>
      <c r="S5709">
        <v>3</v>
      </c>
      <c r="T5709" s="1">
        <v>42894</v>
      </c>
      <c r="U5709" t="str">
        <f>IF(Main_Data[[#This Row],[Average_Cost_for_two]]&lt;=200000,"0-200k",IF(Main_Data[[#This Row],[Average_Cost_for_two]]&lt;=400000,"200k-400k",IF(Main_Data[[#This Row],[Average_Cost_for_two]]&lt;=600000,"400k-600k",IF(Main_Data[[#This Row],[Average_Cost_for_two]]&lt;=800000,"600k-800k"))))</f>
        <v>0-200k</v>
      </c>
    </row>
    <row r="5710" spans="1:21" x14ac:dyDescent="0.35">
      <c r="A5710">
        <v>18265678</v>
      </c>
      <c r="B5710" t="s">
        <v>11833</v>
      </c>
      <c r="C5710">
        <v>1</v>
      </c>
      <c r="D5710" t="s">
        <v>11220</v>
      </c>
      <c r="E5710" t="s">
        <v>11834</v>
      </c>
      <c r="F5710" t="s">
        <v>11413</v>
      </c>
      <c r="G5710" t="s">
        <v>11414</v>
      </c>
      <c r="H5710">
        <v>77.084056799999999</v>
      </c>
      <c r="I5710">
        <v>28.459934799999999</v>
      </c>
      <c r="J5710" t="s">
        <v>5908</v>
      </c>
      <c r="K5710" t="s">
        <v>26</v>
      </c>
      <c r="L5710" t="s">
        <v>27</v>
      </c>
      <c r="M5710" t="s">
        <v>34</v>
      </c>
      <c r="N5710" t="s">
        <v>27</v>
      </c>
      <c r="O5710" t="s">
        <v>27</v>
      </c>
      <c r="P5710">
        <v>1</v>
      </c>
      <c r="Q5710">
        <v>60</v>
      </c>
      <c r="R5710">
        <v>250</v>
      </c>
      <c r="S5710">
        <v>4</v>
      </c>
      <c r="T5710" s="1">
        <v>41453</v>
      </c>
      <c r="U5710" t="str">
        <f>IF(Main_Data[[#This Row],[Average_Cost_for_two]]&lt;=200000,"0-200k",IF(Main_Data[[#This Row],[Average_Cost_for_two]]&lt;=400000,"200k-400k",IF(Main_Data[[#This Row],[Average_Cost_for_two]]&lt;=600000,"400k-600k",IF(Main_Data[[#This Row],[Average_Cost_for_two]]&lt;=800000,"600k-800k"))))</f>
        <v>0-200k</v>
      </c>
    </row>
    <row r="5711" spans="1:21" x14ac:dyDescent="0.35">
      <c r="A5711">
        <v>5915</v>
      </c>
      <c r="B5711" t="s">
        <v>11835</v>
      </c>
      <c r="C5711">
        <v>1</v>
      </c>
      <c r="D5711" t="s">
        <v>11220</v>
      </c>
      <c r="E5711" t="s">
        <v>11836</v>
      </c>
      <c r="F5711" t="s">
        <v>11704</v>
      </c>
      <c r="G5711" t="s">
        <v>11705</v>
      </c>
      <c r="H5711">
        <v>77.041964100000001</v>
      </c>
      <c r="I5711">
        <v>28.5114567</v>
      </c>
      <c r="J5711" t="s">
        <v>713</v>
      </c>
      <c r="K5711" t="s">
        <v>26</v>
      </c>
      <c r="L5711" t="s">
        <v>27</v>
      </c>
      <c r="M5711" t="s">
        <v>27</v>
      </c>
      <c r="N5711" t="s">
        <v>27</v>
      </c>
      <c r="O5711" t="s">
        <v>27</v>
      </c>
      <c r="P5711">
        <v>1</v>
      </c>
      <c r="Q5711">
        <v>5</v>
      </c>
      <c r="R5711">
        <v>200</v>
      </c>
      <c r="S5711">
        <v>3</v>
      </c>
      <c r="T5711" s="1">
        <v>40303</v>
      </c>
      <c r="U5711" t="str">
        <f>IF(Main_Data[[#This Row],[Average_Cost_for_two]]&lt;=200000,"0-200k",IF(Main_Data[[#This Row],[Average_Cost_for_two]]&lt;=400000,"200k-400k",IF(Main_Data[[#This Row],[Average_Cost_for_two]]&lt;=600000,"400k-600k",IF(Main_Data[[#This Row],[Average_Cost_for_two]]&lt;=800000,"600k-800k"))))</f>
        <v>0-200k</v>
      </c>
    </row>
    <row r="5712" spans="1:21" x14ac:dyDescent="0.35">
      <c r="A5712">
        <v>18353710</v>
      </c>
      <c r="B5712" t="s">
        <v>11837</v>
      </c>
      <c r="C5712">
        <v>1</v>
      </c>
      <c r="D5712" t="s">
        <v>11220</v>
      </c>
      <c r="E5712" t="s">
        <v>11838</v>
      </c>
      <c r="F5712" t="s">
        <v>11708</v>
      </c>
      <c r="G5712" t="s">
        <v>11709</v>
      </c>
      <c r="H5712">
        <v>77.075767099999993</v>
      </c>
      <c r="I5712">
        <v>28.4418793</v>
      </c>
      <c r="J5712" t="s">
        <v>828</v>
      </c>
      <c r="K5712" t="s">
        <v>26</v>
      </c>
      <c r="L5712" t="s">
        <v>27</v>
      </c>
      <c r="M5712" t="s">
        <v>27</v>
      </c>
      <c r="N5712" t="s">
        <v>27</v>
      </c>
      <c r="O5712" t="s">
        <v>27</v>
      </c>
      <c r="P5712">
        <v>1</v>
      </c>
      <c r="Q5712">
        <v>4</v>
      </c>
      <c r="R5712">
        <v>350</v>
      </c>
      <c r="S5712">
        <v>3</v>
      </c>
      <c r="T5712" s="1">
        <v>41409</v>
      </c>
      <c r="U5712" t="str">
        <f>IF(Main_Data[[#This Row],[Average_Cost_for_two]]&lt;=200000,"0-200k",IF(Main_Data[[#This Row],[Average_Cost_for_two]]&lt;=400000,"200k-400k",IF(Main_Data[[#This Row],[Average_Cost_for_two]]&lt;=600000,"400k-600k",IF(Main_Data[[#This Row],[Average_Cost_for_two]]&lt;=800000,"600k-800k"))))</f>
        <v>0-200k</v>
      </c>
    </row>
    <row r="5713" spans="1:21" x14ac:dyDescent="0.35">
      <c r="A5713">
        <v>309252</v>
      </c>
      <c r="B5713" t="s">
        <v>11839</v>
      </c>
      <c r="C5713">
        <v>1</v>
      </c>
      <c r="D5713" t="s">
        <v>11220</v>
      </c>
      <c r="E5713" t="s">
        <v>11840</v>
      </c>
      <c r="F5713" t="s">
        <v>11287</v>
      </c>
      <c r="G5713" t="s">
        <v>11288</v>
      </c>
      <c r="H5713">
        <v>77.088241600000003</v>
      </c>
      <c r="I5713">
        <v>28.494757100000001</v>
      </c>
      <c r="J5713" t="s">
        <v>2057</v>
      </c>
      <c r="K5713" t="s">
        <v>26</v>
      </c>
      <c r="L5713" t="s">
        <v>34</v>
      </c>
      <c r="M5713" t="s">
        <v>34</v>
      </c>
      <c r="N5713" t="s">
        <v>27</v>
      </c>
      <c r="O5713" t="s">
        <v>27</v>
      </c>
      <c r="P5713">
        <v>3</v>
      </c>
      <c r="Q5713">
        <v>793</v>
      </c>
      <c r="R5713">
        <v>1000</v>
      </c>
      <c r="S5713">
        <v>3</v>
      </c>
      <c r="T5713" s="1">
        <v>42860</v>
      </c>
      <c r="U5713" t="str">
        <f>IF(Main_Data[[#This Row],[Average_Cost_for_two]]&lt;=200000,"0-200k",IF(Main_Data[[#This Row],[Average_Cost_for_two]]&lt;=400000,"200k-400k",IF(Main_Data[[#This Row],[Average_Cost_for_two]]&lt;=600000,"400k-600k",IF(Main_Data[[#This Row],[Average_Cost_for_two]]&lt;=800000,"600k-800k"))))</f>
        <v>0-200k</v>
      </c>
    </row>
    <row r="5714" spans="1:21" x14ac:dyDescent="0.35">
      <c r="A5714">
        <v>18303709</v>
      </c>
      <c r="B5714" t="s">
        <v>11841</v>
      </c>
      <c r="C5714">
        <v>1</v>
      </c>
      <c r="D5714" t="s">
        <v>11220</v>
      </c>
      <c r="E5714" t="s">
        <v>11842</v>
      </c>
      <c r="F5714" t="s">
        <v>11287</v>
      </c>
      <c r="G5714" t="s">
        <v>11288</v>
      </c>
      <c r="H5714">
        <v>77.088732899999997</v>
      </c>
      <c r="I5714">
        <v>28.494629499999999</v>
      </c>
      <c r="J5714" t="s">
        <v>11843</v>
      </c>
      <c r="K5714" t="s">
        <v>26</v>
      </c>
      <c r="L5714" t="s">
        <v>34</v>
      </c>
      <c r="M5714" t="s">
        <v>27</v>
      </c>
      <c r="N5714" t="s">
        <v>27</v>
      </c>
      <c r="O5714" t="s">
        <v>27</v>
      </c>
      <c r="P5714">
        <v>3</v>
      </c>
      <c r="Q5714">
        <v>563</v>
      </c>
      <c r="R5714">
        <v>1500</v>
      </c>
      <c r="S5714">
        <v>5</v>
      </c>
      <c r="T5714" s="1">
        <v>43228</v>
      </c>
      <c r="U5714" t="str">
        <f>IF(Main_Data[[#This Row],[Average_Cost_for_two]]&lt;=200000,"0-200k",IF(Main_Data[[#This Row],[Average_Cost_for_two]]&lt;=400000,"200k-400k",IF(Main_Data[[#This Row],[Average_Cost_for_two]]&lt;=600000,"400k-600k",IF(Main_Data[[#This Row],[Average_Cost_for_two]]&lt;=800000,"600k-800k"))))</f>
        <v>0-200k</v>
      </c>
    </row>
    <row r="5715" spans="1:21" x14ac:dyDescent="0.35">
      <c r="A5715">
        <v>306127</v>
      </c>
      <c r="B5715" t="s">
        <v>11844</v>
      </c>
      <c r="C5715">
        <v>1</v>
      </c>
      <c r="D5715" t="s">
        <v>11220</v>
      </c>
      <c r="E5715" t="s">
        <v>11845</v>
      </c>
      <c r="F5715" t="s">
        <v>11287</v>
      </c>
      <c r="G5715" t="s">
        <v>11288</v>
      </c>
      <c r="H5715">
        <v>77.088687899999996</v>
      </c>
      <c r="I5715">
        <v>28.495387099999999</v>
      </c>
      <c r="J5715" t="s">
        <v>11846</v>
      </c>
      <c r="K5715" t="s">
        <v>26</v>
      </c>
      <c r="L5715" t="s">
        <v>34</v>
      </c>
      <c r="M5715" t="s">
        <v>34</v>
      </c>
      <c r="N5715" t="s">
        <v>27</v>
      </c>
      <c r="O5715" t="s">
        <v>27</v>
      </c>
      <c r="P5715">
        <v>3</v>
      </c>
      <c r="Q5715">
        <v>384</v>
      </c>
      <c r="R5715">
        <v>1400</v>
      </c>
      <c r="S5715">
        <v>4</v>
      </c>
      <c r="T5715" s="1">
        <v>42860</v>
      </c>
      <c r="U5715" t="str">
        <f>IF(Main_Data[[#This Row],[Average_Cost_for_two]]&lt;=200000,"0-200k",IF(Main_Data[[#This Row],[Average_Cost_for_two]]&lt;=400000,"200k-400k",IF(Main_Data[[#This Row],[Average_Cost_for_two]]&lt;=600000,"400k-600k",IF(Main_Data[[#This Row],[Average_Cost_for_two]]&lt;=800000,"600k-800k"))))</f>
        <v>0-200k</v>
      </c>
    </row>
    <row r="5716" spans="1:21" x14ac:dyDescent="0.35">
      <c r="A5716">
        <v>2800856</v>
      </c>
      <c r="B5716" t="s">
        <v>4025</v>
      </c>
      <c r="C5716">
        <v>1</v>
      </c>
      <c r="D5716" t="s">
        <v>10923</v>
      </c>
      <c r="E5716" t="s">
        <v>11847</v>
      </c>
      <c r="F5716" t="s">
        <v>11848</v>
      </c>
      <c r="G5716" t="s">
        <v>11849</v>
      </c>
      <c r="H5716">
        <v>0</v>
      </c>
      <c r="I5716">
        <v>0</v>
      </c>
      <c r="J5716" t="s">
        <v>11850</v>
      </c>
      <c r="K5716" t="s">
        <v>26</v>
      </c>
      <c r="L5716" t="s">
        <v>27</v>
      </c>
      <c r="M5716" t="s">
        <v>27</v>
      </c>
      <c r="N5716" t="s">
        <v>27</v>
      </c>
      <c r="O5716" t="s">
        <v>27</v>
      </c>
      <c r="P5716">
        <v>4</v>
      </c>
      <c r="Q5716">
        <v>345</v>
      </c>
      <c r="R5716">
        <v>1600</v>
      </c>
      <c r="S5716">
        <v>5</v>
      </c>
      <c r="T5716" s="1">
        <v>40763</v>
      </c>
      <c r="U5716" t="str">
        <f>IF(Main_Data[[#This Row],[Average_Cost_for_two]]&lt;=200000,"0-200k",IF(Main_Data[[#This Row],[Average_Cost_for_two]]&lt;=400000,"200k-400k",IF(Main_Data[[#This Row],[Average_Cost_for_two]]&lt;=600000,"400k-600k",IF(Main_Data[[#This Row],[Average_Cost_for_two]]&lt;=800000,"600k-800k"))))</f>
        <v>0-200k</v>
      </c>
    </row>
    <row r="5717" spans="1:21" x14ac:dyDescent="0.35">
      <c r="A5717">
        <v>278</v>
      </c>
      <c r="B5717" t="s">
        <v>11851</v>
      </c>
      <c r="C5717">
        <v>1</v>
      </c>
      <c r="D5717" t="s">
        <v>11220</v>
      </c>
      <c r="E5717" t="s">
        <v>11852</v>
      </c>
      <c r="F5717" t="s">
        <v>11438</v>
      </c>
      <c r="G5717" t="s">
        <v>11439</v>
      </c>
      <c r="H5717">
        <v>77.087563900000006</v>
      </c>
      <c r="I5717">
        <v>28.494248200000001</v>
      </c>
      <c r="J5717" t="s">
        <v>554</v>
      </c>
      <c r="K5717" t="s">
        <v>26</v>
      </c>
      <c r="L5717" t="s">
        <v>27</v>
      </c>
      <c r="M5717" t="s">
        <v>27</v>
      </c>
      <c r="N5717" t="s">
        <v>27</v>
      </c>
      <c r="O5717" t="s">
        <v>27</v>
      </c>
      <c r="P5717">
        <v>3</v>
      </c>
      <c r="Q5717">
        <v>333</v>
      </c>
      <c r="R5717">
        <v>1500</v>
      </c>
      <c r="S5717">
        <v>4</v>
      </c>
      <c r="T5717" s="1">
        <v>42506</v>
      </c>
      <c r="U5717" t="str">
        <f>IF(Main_Data[[#This Row],[Average_Cost_for_two]]&lt;=200000,"0-200k",IF(Main_Data[[#This Row],[Average_Cost_for_two]]&lt;=400000,"200k-400k",IF(Main_Data[[#This Row],[Average_Cost_for_two]]&lt;=600000,"400k-600k",IF(Main_Data[[#This Row],[Average_Cost_for_two]]&lt;=800000,"600k-800k"))))</f>
        <v>0-200k</v>
      </c>
    </row>
    <row r="5718" spans="1:21" x14ac:dyDescent="0.35">
      <c r="A5718">
        <v>3346</v>
      </c>
      <c r="B5718" t="s">
        <v>11853</v>
      </c>
      <c r="C5718">
        <v>1</v>
      </c>
      <c r="D5718" t="s">
        <v>11220</v>
      </c>
      <c r="E5718" t="s">
        <v>11854</v>
      </c>
      <c r="F5718" t="s">
        <v>11293</v>
      </c>
      <c r="G5718" t="s">
        <v>11294</v>
      </c>
      <c r="H5718">
        <v>77.081763699999996</v>
      </c>
      <c r="I5718">
        <v>28.4673798</v>
      </c>
      <c r="J5718" t="s">
        <v>475</v>
      </c>
      <c r="K5718" t="s">
        <v>26</v>
      </c>
      <c r="L5718" t="s">
        <v>34</v>
      </c>
      <c r="M5718" t="s">
        <v>34</v>
      </c>
      <c r="N5718" t="s">
        <v>27</v>
      </c>
      <c r="O5718" t="s">
        <v>27</v>
      </c>
      <c r="P5718">
        <v>2</v>
      </c>
      <c r="Q5718">
        <v>239</v>
      </c>
      <c r="R5718">
        <v>700</v>
      </c>
      <c r="S5718">
        <v>4</v>
      </c>
      <c r="T5718" s="1">
        <v>43244</v>
      </c>
      <c r="U5718" t="str">
        <f>IF(Main_Data[[#This Row],[Average_Cost_for_two]]&lt;=200000,"0-200k",IF(Main_Data[[#This Row],[Average_Cost_for_two]]&lt;=400000,"200k-400k",IF(Main_Data[[#This Row],[Average_Cost_for_two]]&lt;=600000,"400k-600k",IF(Main_Data[[#This Row],[Average_Cost_for_two]]&lt;=800000,"600k-800k"))))</f>
        <v>0-200k</v>
      </c>
    </row>
    <row r="5719" spans="1:21" x14ac:dyDescent="0.35">
      <c r="A5719">
        <v>18422652</v>
      </c>
      <c r="B5719" t="s">
        <v>11855</v>
      </c>
      <c r="C5719">
        <v>1</v>
      </c>
      <c r="D5719" t="s">
        <v>11220</v>
      </c>
      <c r="E5719" t="s">
        <v>11856</v>
      </c>
      <c r="F5719" t="s">
        <v>11304</v>
      </c>
      <c r="G5719" t="s">
        <v>11305</v>
      </c>
      <c r="H5719">
        <v>77.099298300000001</v>
      </c>
      <c r="I5719">
        <v>28.466105299999999</v>
      </c>
      <c r="J5719" t="s">
        <v>531</v>
      </c>
      <c r="K5719" t="s">
        <v>26</v>
      </c>
      <c r="L5719" t="s">
        <v>27</v>
      </c>
      <c r="M5719" t="s">
        <v>27</v>
      </c>
      <c r="N5719" t="s">
        <v>27</v>
      </c>
      <c r="O5719" t="s">
        <v>27</v>
      </c>
      <c r="P5719">
        <v>2</v>
      </c>
      <c r="Q5719">
        <v>10</v>
      </c>
      <c r="R5719">
        <v>550</v>
      </c>
      <c r="S5719">
        <v>3</v>
      </c>
      <c r="T5719" s="1">
        <v>40303</v>
      </c>
      <c r="U5719" t="str">
        <f>IF(Main_Data[[#This Row],[Average_Cost_for_two]]&lt;=200000,"0-200k",IF(Main_Data[[#This Row],[Average_Cost_for_two]]&lt;=400000,"200k-400k",IF(Main_Data[[#This Row],[Average_Cost_for_two]]&lt;=600000,"400k-600k",IF(Main_Data[[#This Row],[Average_Cost_for_two]]&lt;=800000,"600k-800k"))))</f>
        <v>0-200k</v>
      </c>
    </row>
    <row r="5720" spans="1:21" x14ac:dyDescent="0.35">
      <c r="A5720">
        <v>18138457</v>
      </c>
      <c r="B5720" t="s">
        <v>11857</v>
      </c>
      <c r="C5720">
        <v>1</v>
      </c>
      <c r="D5720" t="s">
        <v>11220</v>
      </c>
      <c r="E5720" t="s">
        <v>11858</v>
      </c>
      <c r="F5720" t="s">
        <v>11304</v>
      </c>
      <c r="G5720" t="s">
        <v>11305</v>
      </c>
      <c r="H5720">
        <v>77.092855999999998</v>
      </c>
      <c r="I5720">
        <v>28.481300999999998</v>
      </c>
      <c r="J5720" t="s">
        <v>3052</v>
      </c>
      <c r="K5720" t="s">
        <v>26</v>
      </c>
      <c r="L5720" t="s">
        <v>27</v>
      </c>
      <c r="M5720" t="s">
        <v>27</v>
      </c>
      <c r="N5720" t="s">
        <v>27</v>
      </c>
      <c r="O5720" t="s">
        <v>27</v>
      </c>
      <c r="P5720">
        <v>2</v>
      </c>
      <c r="Q5720">
        <v>35</v>
      </c>
      <c r="R5720">
        <v>700</v>
      </c>
      <c r="S5720">
        <v>3</v>
      </c>
      <c r="T5720" s="1">
        <v>41401</v>
      </c>
      <c r="U5720" t="str">
        <f>IF(Main_Data[[#This Row],[Average_Cost_for_two]]&lt;=200000,"0-200k",IF(Main_Data[[#This Row],[Average_Cost_for_two]]&lt;=400000,"200k-400k",IF(Main_Data[[#This Row],[Average_Cost_for_two]]&lt;=600000,"400k-600k",IF(Main_Data[[#This Row],[Average_Cost_for_two]]&lt;=800000,"600k-800k"))))</f>
        <v>0-200k</v>
      </c>
    </row>
    <row r="5721" spans="1:21" x14ac:dyDescent="0.35">
      <c r="A5721">
        <v>18464003</v>
      </c>
      <c r="B5721" t="s">
        <v>11859</v>
      </c>
      <c r="C5721">
        <v>1</v>
      </c>
      <c r="D5721" t="s">
        <v>11220</v>
      </c>
      <c r="E5721" t="s">
        <v>11860</v>
      </c>
      <c r="F5721" t="s">
        <v>11304</v>
      </c>
      <c r="G5721" t="s">
        <v>11305</v>
      </c>
      <c r="H5721">
        <v>77.10031841</v>
      </c>
      <c r="I5721">
        <v>28.47773187</v>
      </c>
      <c r="J5721" t="s">
        <v>521</v>
      </c>
      <c r="K5721" t="s">
        <v>26</v>
      </c>
      <c r="L5721" t="s">
        <v>27</v>
      </c>
      <c r="M5721" t="s">
        <v>34</v>
      </c>
      <c r="N5721" t="s">
        <v>27</v>
      </c>
      <c r="O5721" t="s">
        <v>27</v>
      </c>
      <c r="P5721">
        <v>1</v>
      </c>
      <c r="Q5721">
        <v>1</v>
      </c>
      <c r="R5721">
        <v>250</v>
      </c>
      <c r="S5721">
        <v>1</v>
      </c>
      <c r="T5721" s="1">
        <v>42499</v>
      </c>
      <c r="U5721" t="str">
        <f>IF(Main_Data[[#This Row],[Average_Cost_for_two]]&lt;=200000,"0-200k",IF(Main_Data[[#This Row],[Average_Cost_for_two]]&lt;=400000,"200k-400k",IF(Main_Data[[#This Row],[Average_Cost_for_two]]&lt;=600000,"400k-600k",IF(Main_Data[[#This Row],[Average_Cost_for_two]]&lt;=800000,"600k-800k"))))</f>
        <v>0-200k</v>
      </c>
    </row>
    <row r="5722" spans="1:21" x14ac:dyDescent="0.35">
      <c r="A5722">
        <v>575</v>
      </c>
      <c r="B5722" t="s">
        <v>3125</v>
      </c>
      <c r="C5722">
        <v>1</v>
      </c>
      <c r="D5722" t="s">
        <v>11220</v>
      </c>
      <c r="E5722" t="s">
        <v>11861</v>
      </c>
      <c r="F5722" t="s">
        <v>11222</v>
      </c>
      <c r="G5722" t="s">
        <v>11223</v>
      </c>
      <c r="H5722">
        <v>77.103658999999993</v>
      </c>
      <c r="I5722">
        <v>28.4878161</v>
      </c>
      <c r="J5722" t="s">
        <v>3127</v>
      </c>
      <c r="K5722" t="s">
        <v>26</v>
      </c>
      <c r="L5722" t="s">
        <v>27</v>
      </c>
      <c r="M5722" t="s">
        <v>34</v>
      </c>
      <c r="N5722" t="s">
        <v>27</v>
      </c>
      <c r="O5722" t="s">
        <v>27</v>
      </c>
      <c r="P5722">
        <v>2</v>
      </c>
      <c r="Q5722">
        <v>371</v>
      </c>
      <c r="R5722">
        <v>800</v>
      </c>
      <c r="S5722">
        <v>4</v>
      </c>
      <c r="T5722" s="1">
        <v>42871</v>
      </c>
      <c r="U5722" t="str">
        <f>IF(Main_Data[[#This Row],[Average_Cost_for_two]]&lt;=200000,"0-200k",IF(Main_Data[[#This Row],[Average_Cost_for_two]]&lt;=400000,"200k-400k",IF(Main_Data[[#This Row],[Average_Cost_for_two]]&lt;=600000,"400k-600k",IF(Main_Data[[#This Row],[Average_Cost_for_two]]&lt;=800000,"600k-800k"))))</f>
        <v>0-200k</v>
      </c>
    </row>
    <row r="5723" spans="1:21" x14ac:dyDescent="0.35">
      <c r="A5723">
        <v>18371404</v>
      </c>
      <c r="B5723" t="s">
        <v>4326</v>
      </c>
      <c r="C5723">
        <v>1</v>
      </c>
      <c r="D5723" t="s">
        <v>11220</v>
      </c>
      <c r="E5723" t="s">
        <v>11227</v>
      </c>
      <c r="F5723" t="s">
        <v>11226</v>
      </c>
      <c r="G5723" t="s">
        <v>11227</v>
      </c>
      <c r="H5723">
        <v>77.081306900000001</v>
      </c>
      <c r="I5723">
        <v>28.466633300000002</v>
      </c>
      <c r="J5723" t="s">
        <v>2177</v>
      </c>
      <c r="K5723" t="s">
        <v>26</v>
      </c>
      <c r="L5723" t="s">
        <v>27</v>
      </c>
      <c r="M5723" t="s">
        <v>34</v>
      </c>
      <c r="N5723" t="s">
        <v>27</v>
      </c>
      <c r="O5723" t="s">
        <v>27</v>
      </c>
      <c r="P5723">
        <v>3</v>
      </c>
      <c r="Q5723">
        <v>98</v>
      </c>
      <c r="R5723">
        <v>1000</v>
      </c>
      <c r="S5723">
        <v>4</v>
      </c>
      <c r="T5723" s="1">
        <v>42151</v>
      </c>
      <c r="U5723" t="str">
        <f>IF(Main_Data[[#This Row],[Average_Cost_for_two]]&lt;=200000,"0-200k",IF(Main_Data[[#This Row],[Average_Cost_for_two]]&lt;=400000,"200k-400k",IF(Main_Data[[#This Row],[Average_Cost_for_two]]&lt;=600000,"400k-600k",IF(Main_Data[[#This Row],[Average_Cost_for_two]]&lt;=800000,"600k-800k"))))</f>
        <v>0-200k</v>
      </c>
    </row>
    <row r="5724" spans="1:21" x14ac:dyDescent="0.35">
      <c r="A5724">
        <v>18281982</v>
      </c>
      <c r="B5724" t="s">
        <v>11862</v>
      </c>
      <c r="C5724">
        <v>1</v>
      </c>
      <c r="D5724" t="s">
        <v>11220</v>
      </c>
      <c r="E5724" t="s">
        <v>11863</v>
      </c>
      <c r="F5724" t="s">
        <v>11226</v>
      </c>
      <c r="G5724" t="s">
        <v>11227</v>
      </c>
      <c r="H5724">
        <v>77.088838199999998</v>
      </c>
      <c r="I5724">
        <v>28.461475700000001</v>
      </c>
      <c r="J5724" t="s">
        <v>11864</v>
      </c>
      <c r="K5724" t="s">
        <v>26</v>
      </c>
      <c r="L5724" t="s">
        <v>27</v>
      </c>
      <c r="M5724" t="s">
        <v>34</v>
      </c>
      <c r="N5724" t="s">
        <v>27</v>
      </c>
      <c r="O5724" t="s">
        <v>27</v>
      </c>
      <c r="P5724">
        <v>2</v>
      </c>
      <c r="Q5724">
        <v>115</v>
      </c>
      <c r="R5724">
        <v>700</v>
      </c>
      <c r="S5724">
        <v>4</v>
      </c>
      <c r="T5724" s="1">
        <v>41405</v>
      </c>
      <c r="U5724" t="str">
        <f>IF(Main_Data[[#This Row],[Average_Cost_for_two]]&lt;=200000,"0-200k",IF(Main_Data[[#This Row],[Average_Cost_for_two]]&lt;=400000,"200k-400k",IF(Main_Data[[#This Row],[Average_Cost_for_two]]&lt;=600000,"400k-600k",IF(Main_Data[[#This Row],[Average_Cost_for_two]]&lt;=800000,"600k-800k"))))</f>
        <v>0-200k</v>
      </c>
    </row>
    <row r="5725" spans="1:21" x14ac:dyDescent="0.35">
      <c r="A5725">
        <v>303100</v>
      </c>
      <c r="B5725" t="s">
        <v>11865</v>
      </c>
      <c r="C5725">
        <v>1</v>
      </c>
      <c r="D5725" t="s">
        <v>11220</v>
      </c>
      <c r="E5725" t="s">
        <v>11866</v>
      </c>
      <c r="F5725" t="s">
        <v>11226</v>
      </c>
      <c r="G5725" t="s">
        <v>11227</v>
      </c>
      <c r="H5725">
        <v>77.087968500000002</v>
      </c>
      <c r="I5725">
        <v>28.461700199999999</v>
      </c>
      <c r="J5725" t="s">
        <v>475</v>
      </c>
      <c r="K5725" t="s">
        <v>26</v>
      </c>
      <c r="L5725" t="s">
        <v>27</v>
      </c>
      <c r="M5725" t="s">
        <v>34</v>
      </c>
      <c r="N5725" t="s">
        <v>27</v>
      </c>
      <c r="O5725" t="s">
        <v>27</v>
      </c>
      <c r="P5725">
        <v>2</v>
      </c>
      <c r="Q5725">
        <v>213</v>
      </c>
      <c r="R5725">
        <v>750</v>
      </c>
      <c r="S5725">
        <v>4</v>
      </c>
      <c r="T5725" s="1">
        <v>43223</v>
      </c>
      <c r="U5725" t="str">
        <f>IF(Main_Data[[#This Row],[Average_Cost_for_two]]&lt;=200000,"0-200k",IF(Main_Data[[#This Row],[Average_Cost_for_two]]&lt;=400000,"200k-400k",IF(Main_Data[[#This Row],[Average_Cost_for_two]]&lt;=600000,"400k-600k",IF(Main_Data[[#This Row],[Average_Cost_for_two]]&lt;=800000,"600k-800k"))))</f>
        <v>0-200k</v>
      </c>
    </row>
    <row r="5726" spans="1:21" x14ac:dyDescent="0.35">
      <c r="A5726">
        <v>18241497</v>
      </c>
      <c r="B5726" t="s">
        <v>11867</v>
      </c>
      <c r="C5726">
        <v>1</v>
      </c>
      <c r="D5726" t="s">
        <v>11220</v>
      </c>
      <c r="E5726" t="s">
        <v>11868</v>
      </c>
      <c r="F5726" t="s">
        <v>11226</v>
      </c>
      <c r="G5726" t="s">
        <v>11227</v>
      </c>
      <c r="H5726">
        <v>77.0875226</v>
      </c>
      <c r="I5726">
        <v>28.462258899999998</v>
      </c>
      <c r="J5726" t="s">
        <v>2309</v>
      </c>
      <c r="K5726" t="s">
        <v>26</v>
      </c>
      <c r="L5726" t="s">
        <v>27</v>
      </c>
      <c r="M5726" t="s">
        <v>34</v>
      </c>
      <c r="N5726" t="s">
        <v>27</v>
      </c>
      <c r="O5726" t="s">
        <v>27</v>
      </c>
      <c r="P5726">
        <v>2</v>
      </c>
      <c r="Q5726">
        <v>161</v>
      </c>
      <c r="R5726">
        <v>750</v>
      </c>
      <c r="S5726">
        <v>4</v>
      </c>
      <c r="T5726" s="1">
        <v>41046</v>
      </c>
      <c r="U5726" t="str">
        <f>IF(Main_Data[[#This Row],[Average_Cost_for_two]]&lt;=200000,"0-200k",IF(Main_Data[[#This Row],[Average_Cost_for_two]]&lt;=400000,"200k-400k",IF(Main_Data[[#This Row],[Average_Cost_for_two]]&lt;=600000,"400k-600k",IF(Main_Data[[#This Row],[Average_Cost_for_two]]&lt;=800000,"600k-800k"))))</f>
        <v>0-200k</v>
      </c>
    </row>
    <row r="5727" spans="1:21" x14ac:dyDescent="0.35">
      <c r="A5727">
        <v>18138430</v>
      </c>
      <c r="B5727" t="s">
        <v>4583</v>
      </c>
      <c r="C5727">
        <v>1</v>
      </c>
      <c r="D5727" t="s">
        <v>11220</v>
      </c>
      <c r="E5727" t="s">
        <v>11869</v>
      </c>
      <c r="F5727" t="s">
        <v>11458</v>
      </c>
      <c r="G5727" t="s">
        <v>11459</v>
      </c>
      <c r="H5727">
        <v>77.099478099999999</v>
      </c>
      <c r="I5727">
        <v>28.4476522</v>
      </c>
      <c r="J5727" t="s">
        <v>11870</v>
      </c>
      <c r="K5727" t="s">
        <v>26</v>
      </c>
      <c r="L5727" t="s">
        <v>34</v>
      </c>
      <c r="M5727" t="s">
        <v>27</v>
      </c>
      <c r="N5727" t="s">
        <v>27</v>
      </c>
      <c r="O5727" t="s">
        <v>27</v>
      </c>
      <c r="P5727">
        <v>3</v>
      </c>
      <c r="Q5727">
        <v>83</v>
      </c>
      <c r="R5727">
        <v>1000</v>
      </c>
      <c r="S5727">
        <v>4</v>
      </c>
      <c r="T5727" s="1">
        <v>42146</v>
      </c>
      <c r="U5727" t="str">
        <f>IF(Main_Data[[#This Row],[Average_Cost_for_two]]&lt;=200000,"0-200k",IF(Main_Data[[#This Row],[Average_Cost_for_two]]&lt;=400000,"200k-400k",IF(Main_Data[[#This Row],[Average_Cost_for_two]]&lt;=600000,"400k-600k",IF(Main_Data[[#This Row],[Average_Cost_for_two]]&lt;=800000,"600k-800k"))))</f>
        <v>0-200k</v>
      </c>
    </row>
    <row r="5728" spans="1:21" x14ac:dyDescent="0.35">
      <c r="A5728">
        <v>18378048</v>
      </c>
      <c r="B5728" t="s">
        <v>2744</v>
      </c>
      <c r="C5728">
        <v>1</v>
      </c>
      <c r="D5728" t="s">
        <v>11220</v>
      </c>
      <c r="E5728" t="s">
        <v>11871</v>
      </c>
      <c r="F5728" t="s">
        <v>11739</v>
      </c>
      <c r="G5728" t="s">
        <v>11740</v>
      </c>
      <c r="H5728">
        <v>77.093093999999994</v>
      </c>
      <c r="I5728">
        <v>28.476268000000001</v>
      </c>
      <c r="J5728" t="s">
        <v>25</v>
      </c>
      <c r="K5728" t="s">
        <v>26</v>
      </c>
      <c r="L5728" t="s">
        <v>34</v>
      </c>
      <c r="M5728" t="s">
        <v>34</v>
      </c>
      <c r="N5728" t="s">
        <v>27</v>
      </c>
      <c r="O5728" t="s">
        <v>27</v>
      </c>
      <c r="P5728">
        <v>3</v>
      </c>
      <c r="Q5728">
        <v>29</v>
      </c>
      <c r="R5728">
        <v>1000</v>
      </c>
      <c r="S5728">
        <v>4</v>
      </c>
      <c r="T5728" s="1">
        <v>40314</v>
      </c>
      <c r="U5728" t="str">
        <f>IF(Main_Data[[#This Row],[Average_Cost_for_two]]&lt;=200000,"0-200k",IF(Main_Data[[#This Row],[Average_Cost_for_two]]&lt;=400000,"200k-400k",IF(Main_Data[[#This Row],[Average_Cost_for_two]]&lt;=600000,"400k-600k",IF(Main_Data[[#This Row],[Average_Cost_for_two]]&lt;=800000,"600k-800k"))))</f>
        <v>0-200k</v>
      </c>
    </row>
    <row r="5729" spans="1:21" x14ac:dyDescent="0.35">
      <c r="A5729">
        <v>18430557</v>
      </c>
      <c r="B5729" t="s">
        <v>11872</v>
      </c>
      <c r="C5729">
        <v>1</v>
      </c>
      <c r="D5729" t="s">
        <v>11220</v>
      </c>
      <c r="E5729" t="s">
        <v>11873</v>
      </c>
      <c r="F5729" t="s">
        <v>11230</v>
      </c>
      <c r="G5729" t="s">
        <v>11229</v>
      </c>
      <c r="H5729">
        <v>77.101544599999997</v>
      </c>
      <c r="I5729">
        <v>28.445116299999999</v>
      </c>
      <c r="J5729" t="s">
        <v>4172</v>
      </c>
      <c r="K5729" t="s">
        <v>26</v>
      </c>
      <c r="L5729" t="s">
        <v>34</v>
      </c>
      <c r="M5729" t="s">
        <v>27</v>
      </c>
      <c r="N5729" t="s">
        <v>27</v>
      </c>
      <c r="O5729" t="s">
        <v>27</v>
      </c>
      <c r="P5729">
        <v>3</v>
      </c>
      <c r="Q5729">
        <v>67</v>
      </c>
      <c r="R5729">
        <v>1700</v>
      </c>
      <c r="S5729">
        <v>4</v>
      </c>
      <c r="T5729" s="1">
        <v>42131</v>
      </c>
      <c r="U5729" t="str">
        <f>IF(Main_Data[[#This Row],[Average_Cost_for_two]]&lt;=200000,"0-200k",IF(Main_Data[[#This Row],[Average_Cost_for_two]]&lt;=400000,"200k-400k",IF(Main_Data[[#This Row],[Average_Cost_for_two]]&lt;=600000,"400k-600k",IF(Main_Data[[#This Row],[Average_Cost_for_two]]&lt;=800000,"600k-800k"))))</f>
        <v>0-200k</v>
      </c>
    </row>
    <row r="5730" spans="1:21" x14ac:dyDescent="0.35">
      <c r="A5730">
        <v>3100441</v>
      </c>
      <c r="B5730" t="s">
        <v>4025</v>
      </c>
      <c r="C5730">
        <v>1</v>
      </c>
      <c r="D5730" t="s">
        <v>11418</v>
      </c>
      <c r="E5730" t="s">
        <v>11874</v>
      </c>
      <c r="F5730" t="s">
        <v>11875</v>
      </c>
      <c r="G5730" t="s">
        <v>11876</v>
      </c>
      <c r="H5730">
        <v>0</v>
      </c>
      <c r="I5730">
        <v>0</v>
      </c>
      <c r="J5730" t="s">
        <v>478</v>
      </c>
      <c r="K5730" t="s">
        <v>26</v>
      </c>
      <c r="L5730" t="s">
        <v>27</v>
      </c>
      <c r="M5730" t="s">
        <v>27</v>
      </c>
      <c r="N5730" t="s">
        <v>27</v>
      </c>
      <c r="O5730" t="s">
        <v>27</v>
      </c>
      <c r="P5730">
        <v>4</v>
      </c>
      <c r="Q5730">
        <v>193</v>
      </c>
      <c r="R5730">
        <v>1600</v>
      </c>
      <c r="S5730">
        <v>4</v>
      </c>
      <c r="T5730" s="1">
        <v>40630</v>
      </c>
      <c r="U5730" t="str">
        <f>IF(Main_Data[[#This Row],[Average_Cost_for_two]]&lt;=200000,"0-200k",IF(Main_Data[[#This Row],[Average_Cost_for_two]]&lt;=400000,"200k-400k",IF(Main_Data[[#This Row],[Average_Cost_for_two]]&lt;=600000,"400k-600k",IF(Main_Data[[#This Row],[Average_Cost_for_two]]&lt;=800000,"600k-800k"))))</f>
        <v>0-200k</v>
      </c>
    </row>
    <row r="5731" spans="1:21" x14ac:dyDescent="0.35">
      <c r="A5731">
        <v>311662</v>
      </c>
      <c r="B5731" t="s">
        <v>11813</v>
      </c>
      <c r="C5731">
        <v>1</v>
      </c>
      <c r="D5731" t="s">
        <v>11220</v>
      </c>
      <c r="E5731" t="s">
        <v>11877</v>
      </c>
      <c r="F5731" t="s">
        <v>11230</v>
      </c>
      <c r="G5731" t="s">
        <v>11229</v>
      </c>
      <c r="H5731">
        <v>77.102882940000001</v>
      </c>
      <c r="I5731">
        <v>28.43849033</v>
      </c>
      <c r="J5731" t="s">
        <v>11878</v>
      </c>
      <c r="K5731" t="s">
        <v>26</v>
      </c>
      <c r="L5731" t="s">
        <v>34</v>
      </c>
      <c r="M5731" t="s">
        <v>34</v>
      </c>
      <c r="N5731" t="s">
        <v>27</v>
      </c>
      <c r="O5731" t="s">
        <v>27</v>
      </c>
      <c r="P5731">
        <v>3</v>
      </c>
      <c r="Q5731">
        <v>259</v>
      </c>
      <c r="R5731">
        <v>1000</v>
      </c>
      <c r="S5731">
        <v>4</v>
      </c>
      <c r="T5731" s="1">
        <v>42869</v>
      </c>
      <c r="U5731" t="str">
        <f>IF(Main_Data[[#This Row],[Average_Cost_for_two]]&lt;=200000,"0-200k",IF(Main_Data[[#This Row],[Average_Cost_for_two]]&lt;=400000,"200k-400k",IF(Main_Data[[#This Row],[Average_Cost_for_two]]&lt;=600000,"400k-600k",IF(Main_Data[[#This Row],[Average_Cost_for_two]]&lt;=800000,"600k-800k"))))</f>
        <v>0-200k</v>
      </c>
    </row>
    <row r="5732" spans="1:21" x14ac:dyDescent="0.35">
      <c r="A5732">
        <v>8019</v>
      </c>
      <c r="B5732" t="s">
        <v>11879</v>
      </c>
      <c r="C5732">
        <v>1</v>
      </c>
      <c r="D5732" t="s">
        <v>11220</v>
      </c>
      <c r="E5732" t="s">
        <v>11880</v>
      </c>
      <c r="F5732" t="s">
        <v>11881</v>
      </c>
      <c r="G5732" t="s">
        <v>11882</v>
      </c>
      <c r="H5732">
        <v>77.108199499999998</v>
      </c>
      <c r="I5732">
        <v>28.480586800000001</v>
      </c>
      <c r="J5732" t="s">
        <v>622</v>
      </c>
      <c r="K5732" t="s">
        <v>26</v>
      </c>
      <c r="L5732" t="s">
        <v>34</v>
      </c>
      <c r="M5732" t="s">
        <v>27</v>
      </c>
      <c r="N5732" t="s">
        <v>27</v>
      </c>
      <c r="O5732" t="s">
        <v>27</v>
      </c>
      <c r="P5732">
        <v>3</v>
      </c>
      <c r="Q5732">
        <v>23</v>
      </c>
      <c r="R5732">
        <v>1600</v>
      </c>
      <c r="S5732">
        <v>3</v>
      </c>
      <c r="T5732" s="1">
        <v>40321</v>
      </c>
      <c r="U5732" t="str">
        <f>IF(Main_Data[[#This Row],[Average_Cost_for_two]]&lt;=200000,"0-200k",IF(Main_Data[[#This Row],[Average_Cost_for_two]]&lt;=400000,"200k-400k",IF(Main_Data[[#This Row],[Average_Cost_for_two]]&lt;=600000,"400k-600k",IF(Main_Data[[#This Row],[Average_Cost_for_two]]&lt;=800000,"600k-800k"))))</f>
        <v>0-200k</v>
      </c>
    </row>
    <row r="5733" spans="1:21" x14ac:dyDescent="0.35">
      <c r="A5733">
        <v>307225</v>
      </c>
      <c r="B5733" t="s">
        <v>11883</v>
      </c>
      <c r="C5733">
        <v>1</v>
      </c>
      <c r="D5733" t="s">
        <v>11220</v>
      </c>
      <c r="E5733" t="s">
        <v>11483</v>
      </c>
      <c r="F5733" t="s">
        <v>11484</v>
      </c>
      <c r="G5733" t="s">
        <v>11485</v>
      </c>
      <c r="H5733">
        <v>77.039535299999997</v>
      </c>
      <c r="I5733">
        <v>28.470506100000001</v>
      </c>
      <c r="J5733" t="s">
        <v>3849</v>
      </c>
      <c r="K5733" t="s">
        <v>26</v>
      </c>
      <c r="L5733" t="s">
        <v>34</v>
      </c>
      <c r="M5733" t="s">
        <v>27</v>
      </c>
      <c r="N5733" t="s">
        <v>27</v>
      </c>
      <c r="O5733" t="s">
        <v>27</v>
      </c>
      <c r="P5733">
        <v>3</v>
      </c>
      <c r="Q5733">
        <v>19</v>
      </c>
      <c r="R5733">
        <v>1400</v>
      </c>
      <c r="S5733">
        <v>3</v>
      </c>
      <c r="T5733" s="1">
        <v>42144</v>
      </c>
      <c r="U5733" t="str">
        <f>IF(Main_Data[[#This Row],[Average_Cost_for_two]]&lt;=200000,"0-200k",IF(Main_Data[[#This Row],[Average_Cost_for_two]]&lt;=400000,"200k-400k",IF(Main_Data[[#This Row],[Average_Cost_for_two]]&lt;=600000,"400k-600k",IF(Main_Data[[#This Row],[Average_Cost_for_two]]&lt;=800000,"600k-800k"))))</f>
        <v>0-200k</v>
      </c>
    </row>
    <row r="5734" spans="1:21" x14ac:dyDescent="0.35">
      <c r="A5734">
        <v>2100861</v>
      </c>
      <c r="B5734" t="s">
        <v>11884</v>
      </c>
      <c r="C5734">
        <v>1</v>
      </c>
      <c r="D5734" t="s">
        <v>4318</v>
      </c>
      <c r="E5734" t="s">
        <v>11885</v>
      </c>
      <c r="F5734" t="s">
        <v>11886</v>
      </c>
      <c r="G5734" t="s">
        <v>11887</v>
      </c>
      <c r="H5734">
        <v>0</v>
      </c>
      <c r="I5734">
        <v>0</v>
      </c>
      <c r="J5734" t="s">
        <v>3650</v>
      </c>
      <c r="K5734" t="s">
        <v>26</v>
      </c>
      <c r="L5734" t="s">
        <v>27</v>
      </c>
      <c r="M5734" t="s">
        <v>27</v>
      </c>
      <c r="N5734" t="s">
        <v>27</v>
      </c>
      <c r="O5734" t="s">
        <v>27</v>
      </c>
      <c r="P5734">
        <v>4</v>
      </c>
      <c r="Q5734">
        <v>222</v>
      </c>
      <c r="R5734">
        <v>1650</v>
      </c>
      <c r="S5734">
        <v>4</v>
      </c>
      <c r="T5734" s="1">
        <v>41254</v>
      </c>
      <c r="U5734" t="str">
        <f>IF(Main_Data[[#This Row],[Average_Cost_for_two]]&lt;=200000,"0-200k",IF(Main_Data[[#This Row],[Average_Cost_for_two]]&lt;=400000,"200k-400k",IF(Main_Data[[#This Row],[Average_Cost_for_two]]&lt;=600000,"400k-600k",IF(Main_Data[[#This Row],[Average_Cost_for_two]]&lt;=800000,"600k-800k"))))</f>
        <v>0-200k</v>
      </c>
    </row>
    <row r="5735" spans="1:21" x14ac:dyDescent="0.35">
      <c r="A5735">
        <v>305682</v>
      </c>
      <c r="B5735" t="s">
        <v>11888</v>
      </c>
      <c r="C5735">
        <v>1</v>
      </c>
      <c r="D5735" t="s">
        <v>11220</v>
      </c>
      <c r="E5735" t="s">
        <v>11889</v>
      </c>
      <c r="F5735" t="s">
        <v>175</v>
      </c>
      <c r="G5735" t="s">
        <v>11243</v>
      </c>
      <c r="H5735">
        <v>77.102608700000005</v>
      </c>
      <c r="I5735">
        <v>28.4806694</v>
      </c>
      <c r="J5735" t="s">
        <v>4494</v>
      </c>
      <c r="K5735" t="s">
        <v>26</v>
      </c>
      <c r="L5735" t="s">
        <v>27</v>
      </c>
      <c r="M5735" t="s">
        <v>34</v>
      </c>
      <c r="N5735" t="s">
        <v>27</v>
      </c>
      <c r="O5735" t="s">
        <v>27</v>
      </c>
      <c r="P5735">
        <v>2</v>
      </c>
      <c r="Q5735">
        <v>69</v>
      </c>
      <c r="R5735">
        <v>550</v>
      </c>
      <c r="S5735">
        <v>4</v>
      </c>
      <c r="T5735" s="1">
        <v>41763</v>
      </c>
      <c r="U5735" t="str">
        <f>IF(Main_Data[[#This Row],[Average_Cost_for_two]]&lt;=200000,"0-200k",IF(Main_Data[[#This Row],[Average_Cost_for_two]]&lt;=400000,"200k-400k",IF(Main_Data[[#This Row],[Average_Cost_for_two]]&lt;=600000,"400k-600k",IF(Main_Data[[#This Row],[Average_Cost_for_two]]&lt;=800000,"600k-800k"))))</f>
        <v>0-200k</v>
      </c>
    </row>
    <row r="5736" spans="1:21" x14ac:dyDescent="0.35">
      <c r="A5736">
        <v>2760</v>
      </c>
      <c r="B5736" t="s">
        <v>11890</v>
      </c>
      <c r="C5736">
        <v>1</v>
      </c>
      <c r="D5736" t="s">
        <v>11220</v>
      </c>
      <c r="E5736" t="s">
        <v>11891</v>
      </c>
      <c r="F5736" t="s">
        <v>11892</v>
      </c>
      <c r="G5736" t="s">
        <v>11893</v>
      </c>
      <c r="H5736">
        <v>77.089279199999993</v>
      </c>
      <c r="I5736">
        <v>28.479803100000002</v>
      </c>
      <c r="J5736" t="s">
        <v>11894</v>
      </c>
      <c r="K5736" t="s">
        <v>26</v>
      </c>
      <c r="L5736" t="s">
        <v>27</v>
      </c>
      <c r="M5736" t="s">
        <v>27</v>
      </c>
      <c r="N5736" t="s">
        <v>27</v>
      </c>
      <c r="O5736" t="s">
        <v>27</v>
      </c>
      <c r="P5736">
        <v>3</v>
      </c>
      <c r="Q5736">
        <v>1902</v>
      </c>
      <c r="R5736">
        <v>1500</v>
      </c>
      <c r="S5736">
        <v>4</v>
      </c>
      <c r="T5736" s="1">
        <v>41030</v>
      </c>
      <c r="U5736" t="str">
        <f>IF(Main_Data[[#This Row],[Average_Cost_for_two]]&lt;=200000,"0-200k",IF(Main_Data[[#This Row],[Average_Cost_for_two]]&lt;=400000,"200k-400k",IF(Main_Data[[#This Row],[Average_Cost_for_two]]&lt;=600000,"400k-600k",IF(Main_Data[[#This Row],[Average_Cost_for_two]]&lt;=800000,"600k-800k"))))</f>
        <v>0-200k</v>
      </c>
    </row>
    <row r="5737" spans="1:21" x14ac:dyDescent="0.35">
      <c r="A5737">
        <v>311758</v>
      </c>
      <c r="B5737" t="s">
        <v>11895</v>
      </c>
      <c r="C5737">
        <v>1</v>
      </c>
      <c r="D5737" t="s">
        <v>11220</v>
      </c>
      <c r="E5737" t="s">
        <v>11896</v>
      </c>
      <c r="F5737" t="s">
        <v>11336</v>
      </c>
      <c r="G5737" t="s">
        <v>11337</v>
      </c>
      <c r="H5737">
        <v>77.080212399999994</v>
      </c>
      <c r="I5737">
        <v>28.480252100000001</v>
      </c>
      <c r="J5737" t="s">
        <v>1764</v>
      </c>
      <c r="K5737" t="s">
        <v>26</v>
      </c>
      <c r="L5737" t="s">
        <v>27</v>
      </c>
      <c r="M5737" t="s">
        <v>27</v>
      </c>
      <c r="N5737" t="s">
        <v>27</v>
      </c>
      <c r="O5737" t="s">
        <v>27</v>
      </c>
      <c r="P5737">
        <v>2</v>
      </c>
      <c r="Q5737">
        <v>40</v>
      </c>
      <c r="R5737">
        <v>550</v>
      </c>
      <c r="S5737">
        <v>3</v>
      </c>
      <c r="T5737" s="1">
        <v>42491</v>
      </c>
      <c r="U5737" t="str">
        <f>IF(Main_Data[[#This Row],[Average_Cost_for_two]]&lt;=200000,"0-200k",IF(Main_Data[[#This Row],[Average_Cost_for_two]]&lt;=400000,"200k-400k",IF(Main_Data[[#This Row],[Average_Cost_for_two]]&lt;=600000,"400k-600k",IF(Main_Data[[#This Row],[Average_Cost_for_two]]&lt;=800000,"600k-800k"))))</f>
        <v>0-200k</v>
      </c>
    </row>
    <row r="5738" spans="1:21" x14ac:dyDescent="0.35">
      <c r="A5738">
        <v>3600192</v>
      </c>
      <c r="B5738" t="s">
        <v>11897</v>
      </c>
      <c r="C5738">
        <v>1</v>
      </c>
      <c r="D5738" t="s">
        <v>11479</v>
      </c>
      <c r="E5738" t="s">
        <v>11898</v>
      </c>
      <c r="F5738" t="s">
        <v>11899</v>
      </c>
      <c r="G5738" t="s">
        <v>11900</v>
      </c>
      <c r="H5738">
        <v>76.665169000000006</v>
      </c>
      <c r="I5738">
        <v>12.297954000000001</v>
      </c>
      <c r="J5738" t="s">
        <v>6382</v>
      </c>
      <c r="K5738" t="s">
        <v>26</v>
      </c>
      <c r="L5738" t="s">
        <v>27</v>
      </c>
      <c r="M5738" t="s">
        <v>27</v>
      </c>
      <c r="N5738" t="s">
        <v>27</v>
      </c>
      <c r="O5738" t="s">
        <v>27</v>
      </c>
      <c r="P5738">
        <v>4</v>
      </c>
      <c r="Q5738">
        <v>162</v>
      </c>
      <c r="R5738">
        <v>1700</v>
      </c>
      <c r="S5738">
        <v>4</v>
      </c>
      <c r="T5738" s="1">
        <v>41542</v>
      </c>
      <c r="U5738" t="str">
        <f>IF(Main_Data[[#This Row],[Average_Cost_for_two]]&lt;=200000,"0-200k",IF(Main_Data[[#This Row],[Average_Cost_for_two]]&lt;=400000,"200k-400k",IF(Main_Data[[#This Row],[Average_Cost_for_two]]&lt;=600000,"400k-600k",IF(Main_Data[[#This Row],[Average_Cost_for_two]]&lt;=800000,"600k-800k"))))</f>
        <v>0-200k</v>
      </c>
    </row>
    <row r="5739" spans="1:21" x14ac:dyDescent="0.35">
      <c r="A5739">
        <v>18311926</v>
      </c>
      <c r="B5739" t="s">
        <v>11901</v>
      </c>
      <c r="C5739">
        <v>1</v>
      </c>
      <c r="D5739" t="s">
        <v>11220</v>
      </c>
      <c r="E5739" t="s">
        <v>11902</v>
      </c>
      <c r="F5739" t="s">
        <v>11343</v>
      </c>
      <c r="G5739" t="s">
        <v>11344</v>
      </c>
      <c r="H5739">
        <v>77.019363600000005</v>
      </c>
      <c r="I5739">
        <v>28.470213000000001</v>
      </c>
      <c r="J5739" t="s">
        <v>25</v>
      </c>
      <c r="K5739" t="s">
        <v>26</v>
      </c>
      <c r="L5739" t="s">
        <v>27</v>
      </c>
      <c r="M5739" t="s">
        <v>27</v>
      </c>
      <c r="N5739" t="s">
        <v>27</v>
      </c>
      <c r="O5739" t="s">
        <v>27</v>
      </c>
      <c r="P5739">
        <v>2</v>
      </c>
      <c r="Q5739">
        <v>25</v>
      </c>
      <c r="R5739">
        <v>700</v>
      </c>
      <c r="S5739">
        <v>3</v>
      </c>
      <c r="T5739" s="1">
        <v>43230</v>
      </c>
      <c r="U5739" t="str">
        <f>IF(Main_Data[[#This Row],[Average_Cost_for_two]]&lt;=200000,"0-200k",IF(Main_Data[[#This Row],[Average_Cost_for_two]]&lt;=400000,"200k-400k",IF(Main_Data[[#This Row],[Average_Cost_for_two]]&lt;=600000,"400k-600k",IF(Main_Data[[#This Row],[Average_Cost_for_two]]&lt;=800000,"600k-800k"))))</f>
        <v>0-200k</v>
      </c>
    </row>
    <row r="5740" spans="1:21" x14ac:dyDescent="0.35">
      <c r="A5740">
        <v>303779</v>
      </c>
      <c r="B5740" t="s">
        <v>11903</v>
      </c>
      <c r="C5740">
        <v>1</v>
      </c>
      <c r="D5740" t="s">
        <v>11220</v>
      </c>
      <c r="E5740" t="s">
        <v>11904</v>
      </c>
      <c r="F5740" t="s">
        <v>11905</v>
      </c>
      <c r="G5740" t="s">
        <v>11906</v>
      </c>
      <c r="H5740">
        <v>77.031317200000004</v>
      </c>
      <c r="I5740">
        <v>28.4623451</v>
      </c>
      <c r="J5740" t="s">
        <v>25</v>
      </c>
      <c r="K5740" t="s">
        <v>26</v>
      </c>
      <c r="L5740" t="s">
        <v>27</v>
      </c>
      <c r="M5740" t="s">
        <v>27</v>
      </c>
      <c r="N5740" t="s">
        <v>27</v>
      </c>
      <c r="O5740" t="s">
        <v>27</v>
      </c>
      <c r="P5740">
        <v>1</v>
      </c>
      <c r="Q5740">
        <v>16</v>
      </c>
      <c r="R5740">
        <v>250</v>
      </c>
      <c r="S5740">
        <v>3</v>
      </c>
      <c r="T5740" s="1">
        <v>41056</v>
      </c>
      <c r="U5740" t="str">
        <f>IF(Main_Data[[#This Row],[Average_Cost_for_two]]&lt;=200000,"0-200k",IF(Main_Data[[#This Row],[Average_Cost_for_two]]&lt;=400000,"200k-400k",IF(Main_Data[[#This Row],[Average_Cost_for_two]]&lt;=600000,"400k-600k",IF(Main_Data[[#This Row],[Average_Cost_for_two]]&lt;=800000,"600k-800k"))))</f>
        <v>0-200k</v>
      </c>
    </row>
    <row r="5741" spans="1:21" x14ac:dyDescent="0.35">
      <c r="A5741">
        <v>303730</v>
      </c>
      <c r="B5741" t="s">
        <v>11907</v>
      </c>
      <c r="C5741">
        <v>1</v>
      </c>
      <c r="D5741" t="s">
        <v>11220</v>
      </c>
      <c r="E5741" t="s">
        <v>11908</v>
      </c>
      <c r="F5741" t="s">
        <v>11249</v>
      </c>
      <c r="G5741" t="s">
        <v>11250</v>
      </c>
      <c r="H5741">
        <v>77.0404135</v>
      </c>
      <c r="I5741">
        <v>28.475519899999998</v>
      </c>
      <c r="J5741" t="s">
        <v>10232</v>
      </c>
      <c r="K5741" t="s">
        <v>26</v>
      </c>
      <c r="L5741" t="s">
        <v>27</v>
      </c>
      <c r="M5741" t="s">
        <v>27</v>
      </c>
      <c r="N5741" t="s">
        <v>27</v>
      </c>
      <c r="O5741" t="s">
        <v>27</v>
      </c>
      <c r="P5741">
        <v>1</v>
      </c>
      <c r="Q5741">
        <v>6</v>
      </c>
      <c r="R5741">
        <v>150</v>
      </c>
      <c r="S5741">
        <v>3</v>
      </c>
      <c r="T5741" s="1">
        <v>42134</v>
      </c>
      <c r="U5741" t="str">
        <f>IF(Main_Data[[#This Row],[Average_Cost_for_two]]&lt;=200000,"0-200k",IF(Main_Data[[#This Row],[Average_Cost_for_two]]&lt;=400000,"200k-400k",IF(Main_Data[[#This Row],[Average_Cost_for_two]]&lt;=600000,"400k-600k",IF(Main_Data[[#This Row],[Average_Cost_for_two]]&lt;=800000,"600k-800k"))))</f>
        <v>0-200k</v>
      </c>
    </row>
    <row r="5742" spans="1:21" x14ac:dyDescent="0.35">
      <c r="A5742">
        <v>18291476</v>
      </c>
      <c r="B5742" t="s">
        <v>11909</v>
      </c>
      <c r="C5742">
        <v>1</v>
      </c>
      <c r="D5742" t="s">
        <v>11220</v>
      </c>
      <c r="E5742" t="s">
        <v>11910</v>
      </c>
      <c r="F5742" t="s">
        <v>11249</v>
      </c>
      <c r="G5742" t="s">
        <v>11250</v>
      </c>
      <c r="H5742">
        <v>77.042400799999996</v>
      </c>
      <c r="I5742">
        <v>28.474104100000002</v>
      </c>
      <c r="J5742" t="s">
        <v>10314</v>
      </c>
      <c r="K5742" t="s">
        <v>26</v>
      </c>
      <c r="L5742" t="s">
        <v>27</v>
      </c>
      <c r="M5742" t="s">
        <v>27</v>
      </c>
      <c r="N5742" t="s">
        <v>27</v>
      </c>
      <c r="O5742" t="s">
        <v>27</v>
      </c>
      <c r="P5742">
        <v>1</v>
      </c>
      <c r="Q5742">
        <v>5</v>
      </c>
      <c r="R5742">
        <v>200</v>
      </c>
      <c r="S5742">
        <v>3</v>
      </c>
      <c r="T5742" s="1">
        <v>42504</v>
      </c>
      <c r="U5742" t="str">
        <f>IF(Main_Data[[#This Row],[Average_Cost_for_two]]&lt;=200000,"0-200k",IF(Main_Data[[#This Row],[Average_Cost_for_two]]&lt;=400000,"200k-400k",IF(Main_Data[[#This Row],[Average_Cost_for_two]]&lt;=600000,"400k-600k",IF(Main_Data[[#This Row],[Average_Cost_for_two]]&lt;=800000,"600k-800k"))))</f>
        <v>0-200k</v>
      </c>
    </row>
    <row r="5743" spans="1:21" x14ac:dyDescent="0.35">
      <c r="A5743">
        <v>305996</v>
      </c>
      <c r="B5743" t="s">
        <v>11911</v>
      </c>
      <c r="C5743">
        <v>1</v>
      </c>
      <c r="D5743" t="s">
        <v>11220</v>
      </c>
      <c r="E5743" t="s">
        <v>11912</v>
      </c>
      <c r="F5743" t="s">
        <v>11369</v>
      </c>
      <c r="G5743" t="s">
        <v>11370</v>
      </c>
      <c r="H5743">
        <v>77.062427700000001</v>
      </c>
      <c r="I5743">
        <v>28.468657700000001</v>
      </c>
      <c r="J5743" t="s">
        <v>475</v>
      </c>
      <c r="K5743" t="s">
        <v>26</v>
      </c>
      <c r="L5743" t="s">
        <v>34</v>
      </c>
      <c r="M5743" t="s">
        <v>34</v>
      </c>
      <c r="N5743" t="s">
        <v>27</v>
      </c>
      <c r="O5743" t="s">
        <v>27</v>
      </c>
      <c r="P5743">
        <v>3</v>
      </c>
      <c r="Q5743">
        <v>586</v>
      </c>
      <c r="R5743">
        <v>1400</v>
      </c>
      <c r="S5743">
        <v>3</v>
      </c>
      <c r="T5743" s="1">
        <v>41035</v>
      </c>
      <c r="U5743" t="str">
        <f>IF(Main_Data[[#This Row],[Average_Cost_for_two]]&lt;=200000,"0-200k",IF(Main_Data[[#This Row],[Average_Cost_for_two]]&lt;=400000,"200k-400k",IF(Main_Data[[#This Row],[Average_Cost_for_two]]&lt;=600000,"400k-600k",IF(Main_Data[[#This Row],[Average_Cost_for_two]]&lt;=800000,"600k-800k"))))</f>
        <v>0-200k</v>
      </c>
    </row>
    <row r="5744" spans="1:21" x14ac:dyDescent="0.35">
      <c r="A5744">
        <v>4959</v>
      </c>
      <c r="B5744" t="s">
        <v>11913</v>
      </c>
      <c r="C5744">
        <v>1</v>
      </c>
      <c r="D5744" t="s">
        <v>11220</v>
      </c>
      <c r="E5744" t="s">
        <v>11914</v>
      </c>
      <c r="F5744" t="s">
        <v>11369</v>
      </c>
      <c r="G5744" t="s">
        <v>11370</v>
      </c>
      <c r="H5744">
        <v>77.063192200000003</v>
      </c>
      <c r="I5744">
        <v>28.468327899999998</v>
      </c>
      <c r="J5744" t="s">
        <v>3974</v>
      </c>
      <c r="K5744" t="s">
        <v>26</v>
      </c>
      <c r="L5744" t="s">
        <v>27</v>
      </c>
      <c r="M5744" t="s">
        <v>27</v>
      </c>
      <c r="N5744" t="s">
        <v>27</v>
      </c>
      <c r="O5744" t="s">
        <v>27</v>
      </c>
      <c r="P5744">
        <v>3</v>
      </c>
      <c r="Q5744">
        <v>3569</v>
      </c>
      <c r="R5744">
        <v>1800</v>
      </c>
      <c r="S5744">
        <v>4</v>
      </c>
      <c r="T5744" s="1">
        <v>40318</v>
      </c>
      <c r="U5744" t="str">
        <f>IF(Main_Data[[#This Row],[Average_Cost_for_two]]&lt;=200000,"0-200k",IF(Main_Data[[#This Row],[Average_Cost_for_two]]&lt;=400000,"200k-400k",IF(Main_Data[[#This Row],[Average_Cost_for_two]]&lt;=600000,"400k-600k",IF(Main_Data[[#This Row],[Average_Cost_for_two]]&lt;=800000,"600k-800k"))))</f>
        <v>0-200k</v>
      </c>
    </row>
    <row r="5745" spans="1:21" x14ac:dyDescent="0.35">
      <c r="A5745">
        <v>313456</v>
      </c>
      <c r="B5745" t="s">
        <v>11915</v>
      </c>
      <c r="C5745">
        <v>1</v>
      </c>
      <c r="D5745" t="s">
        <v>11220</v>
      </c>
      <c r="E5745" t="s">
        <v>11916</v>
      </c>
      <c r="F5745" t="s">
        <v>11521</v>
      </c>
      <c r="G5745" t="s">
        <v>11522</v>
      </c>
      <c r="H5745">
        <v>0</v>
      </c>
      <c r="I5745">
        <v>0</v>
      </c>
      <c r="J5745" t="s">
        <v>729</v>
      </c>
      <c r="K5745" t="s">
        <v>26</v>
      </c>
      <c r="L5745" t="s">
        <v>27</v>
      </c>
      <c r="M5745" t="s">
        <v>27</v>
      </c>
      <c r="N5745" t="s">
        <v>27</v>
      </c>
      <c r="O5745" t="s">
        <v>27</v>
      </c>
      <c r="P5745">
        <v>1</v>
      </c>
      <c r="Q5745">
        <v>9</v>
      </c>
      <c r="R5745">
        <v>350</v>
      </c>
      <c r="S5745">
        <v>3</v>
      </c>
      <c r="T5745" s="1">
        <v>40301</v>
      </c>
      <c r="U5745" t="str">
        <f>IF(Main_Data[[#This Row],[Average_Cost_for_two]]&lt;=200000,"0-200k",IF(Main_Data[[#This Row],[Average_Cost_for_two]]&lt;=400000,"200k-400k",IF(Main_Data[[#This Row],[Average_Cost_for_two]]&lt;=600000,"400k-600k",IF(Main_Data[[#This Row],[Average_Cost_for_two]]&lt;=800000,"600k-800k"))))</f>
        <v>0-200k</v>
      </c>
    </row>
    <row r="5746" spans="1:21" x14ac:dyDescent="0.35">
      <c r="A5746">
        <v>894</v>
      </c>
      <c r="B5746" t="s">
        <v>11917</v>
      </c>
      <c r="C5746">
        <v>1</v>
      </c>
      <c r="D5746" t="s">
        <v>11220</v>
      </c>
      <c r="E5746" t="s">
        <v>11918</v>
      </c>
      <c r="F5746" t="s">
        <v>11526</v>
      </c>
      <c r="G5746" t="s">
        <v>11527</v>
      </c>
      <c r="H5746">
        <v>77.059622899999994</v>
      </c>
      <c r="I5746">
        <v>28.4448577</v>
      </c>
      <c r="J5746" t="s">
        <v>3594</v>
      </c>
      <c r="K5746" t="s">
        <v>26</v>
      </c>
      <c r="L5746" t="s">
        <v>27</v>
      </c>
      <c r="M5746" t="s">
        <v>34</v>
      </c>
      <c r="N5746" t="s">
        <v>27</v>
      </c>
      <c r="O5746" t="s">
        <v>27</v>
      </c>
      <c r="P5746">
        <v>2</v>
      </c>
      <c r="Q5746">
        <v>92</v>
      </c>
      <c r="R5746">
        <v>700</v>
      </c>
      <c r="S5746">
        <v>2</v>
      </c>
      <c r="T5746" s="1">
        <v>41042</v>
      </c>
      <c r="U5746" t="str">
        <f>IF(Main_Data[[#This Row],[Average_Cost_for_two]]&lt;=200000,"0-200k",IF(Main_Data[[#This Row],[Average_Cost_for_two]]&lt;=400000,"200k-400k",IF(Main_Data[[#This Row],[Average_Cost_for_two]]&lt;=600000,"400k-600k",IF(Main_Data[[#This Row],[Average_Cost_for_two]]&lt;=800000,"600k-800k"))))</f>
        <v>0-200k</v>
      </c>
    </row>
    <row r="5747" spans="1:21" x14ac:dyDescent="0.35">
      <c r="A5747">
        <v>18314053</v>
      </c>
      <c r="B5747" t="s">
        <v>11919</v>
      </c>
      <c r="C5747">
        <v>1</v>
      </c>
      <c r="D5747" t="s">
        <v>11220</v>
      </c>
      <c r="E5747" t="s">
        <v>11381</v>
      </c>
      <c r="F5747" t="s">
        <v>11233</v>
      </c>
      <c r="G5747" t="s">
        <v>11234</v>
      </c>
      <c r="H5747">
        <v>77.099598240000006</v>
      </c>
      <c r="I5747">
        <v>28.425179350000001</v>
      </c>
      <c r="J5747" t="s">
        <v>720</v>
      </c>
      <c r="K5747" t="s">
        <v>26</v>
      </c>
      <c r="L5747" t="s">
        <v>27</v>
      </c>
      <c r="M5747" t="s">
        <v>27</v>
      </c>
      <c r="N5747" t="s">
        <v>27</v>
      </c>
      <c r="O5747" t="s">
        <v>27</v>
      </c>
      <c r="P5747">
        <v>1</v>
      </c>
      <c r="Q5747">
        <v>4</v>
      </c>
      <c r="R5747">
        <v>100</v>
      </c>
      <c r="S5747">
        <v>3</v>
      </c>
      <c r="T5747" s="1">
        <v>40319</v>
      </c>
      <c r="U5747" t="str">
        <f>IF(Main_Data[[#This Row],[Average_Cost_for_two]]&lt;=200000,"0-200k",IF(Main_Data[[#This Row],[Average_Cost_for_two]]&lt;=400000,"200k-400k",IF(Main_Data[[#This Row],[Average_Cost_for_two]]&lt;=600000,"400k-600k",IF(Main_Data[[#This Row],[Average_Cost_for_two]]&lt;=800000,"600k-800k"))))</f>
        <v>0-200k</v>
      </c>
    </row>
    <row r="5748" spans="1:21" x14ac:dyDescent="0.35">
      <c r="A5748">
        <v>306975</v>
      </c>
      <c r="B5748" t="s">
        <v>11920</v>
      </c>
      <c r="C5748">
        <v>1</v>
      </c>
      <c r="D5748" t="s">
        <v>11220</v>
      </c>
      <c r="E5748" t="s">
        <v>11921</v>
      </c>
      <c r="F5748" t="s">
        <v>11246</v>
      </c>
      <c r="G5748" t="s">
        <v>11245</v>
      </c>
      <c r="H5748">
        <v>77.041829199999995</v>
      </c>
      <c r="I5748">
        <v>28.411623899999999</v>
      </c>
      <c r="J5748" t="s">
        <v>713</v>
      </c>
      <c r="K5748" t="s">
        <v>26</v>
      </c>
      <c r="L5748" t="s">
        <v>27</v>
      </c>
      <c r="M5748" t="s">
        <v>34</v>
      </c>
      <c r="N5748" t="s">
        <v>27</v>
      </c>
      <c r="O5748" t="s">
        <v>27</v>
      </c>
      <c r="P5748">
        <v>1</v>
      </c>
      <c r="Q5748">
        <v>26</v>
      </c>
      <c r="R5748">
        <v>200</v>
      </c>
      <c r="S5748">
        <v>2</v>
      </c>
      <c r="T5748" s="1">
        <v>41044</v>
      </c>
      <c r="U5748" t="str">
        <f>IF(Main_Data[[#This Row],[Average_Cost_for_two]]&lt;=200000,"0-200k",IF(Main_Data[[#This Row],[Average_Cost_for_two]]&lt;=400000,"200k-400k",IF(Main_Data[[#This Row],[Average_Cost_for_two]]&lt;=600000,"400k-600k",IF(Main_Data[[#This Row],[Average_Cost_for_two]]&lt;=800000,"600k-800k"))))</f>
        <v>0-200k</v>
      </c>
    </row>
    <row r="5749" spans="1:21" x14ac:dyDescent="0.35">
      <c r="A5749">
        <v>312265</v>
      </c>
      <c r="B5749" t="s">
        <v>11922</v>
      </c>
      <c r="C5749">
        <v>1</v>
      </c>
      <c r="D5749" t="s">
        <v>11220</v>
      </c>
      <c r="E5749" t="s">
        <v>11923</v>
      </c>
      <c r="F5749" t="s">
        <v>11924</v>
      </c>
      <c r="G5749" t="s">
        <v>11925</v>
      </c>
      <c r="H5749">
        <v>77.088989089999998</v>
      </c>
      <c r="I5749">
        <v>28.431856419999999</v>
      </c>
      <c r="J5749" t="s">
        <v>737</v>
      </c>
      <c r="K5749" t="s">
        <v>26</v>
      </c>
      <c r="L5749" t="s">
        <v>27</v>
      </c>
      <c r="M5749" t="s">
        <v>27</v>
      </c>
      <c r="N5749" t="s">
        <v>27</v>
      </c>
      <c r="O5749" t="s">
        <v>27</v>
      </c>
      <c r="P5749">
        <v>2</v>
      </c>
      <c r="Q5749">
        <v>33</v>
      </c>
      <c r="R5749">
        <v>700</v>
      </c>
      <c r="S5749">
        <v>3</v>
      </c>
      <c r="T5749" s="1">
        <v>42518</v>
      </c>
      <c r="U5749" t="str">
        <f>IF(Main_Data[[#This Row],[Average_Cost_for_two]]&lt;=200000,"0-200k",IF(Main_Data[[#This Row],[Average_Cost_for_two]]&lt;=400000,"200k-400k",IF(Main_Data[[#This Row],[Average_Cost_for_two]]&lt;=600000,"400k-600k",IF(Main_Data[[#This Row],[Average_Cost_for_two]]&lt;=800000,"600k-800k"))))</f>
        <v>0-200k</v>
      </c>
    </row>
    <row r="5750" spans="1:21" x14ac:dyDescent="0.35">
      <c r="A5750">
        <v>18157408</v>
      </c>
      <c r="B5750" t="s">
        <v>11926</v>
      </c>
      <c r="C5750">
        <v>1</v>
      </c>
      <c r="D5750" t="s">
        <v>11220</v>
      </c>
      <c r="E5750" t="s">
        <v>11927</v>
      </c>
      <c r="F5750" t="s">
        <v>11547</v>
      </c>
      <c r="G5750" t="s">
        <v>11548</v>
      </c>
      <c r="H5750">
        <v>77.085315699999995</v>
      </c>
      <c r="I5750">
        <v>28.4543176</v>
      </c>
      <c r="J5750" t="s">
        <v>25</v>
      </c>
      <c r="K5750" t="s">
        <v>26</v>
      </c>
      <c r="L5750" t="s">
        <v>27</v>
      </c>
      <c r="M5750" t="s">
        <v>27</v>
      </c>
      <c r="N5750" t="s">
        <v>27</v>
      </c>
      <c r="O5750" t="s">
        <v>27</v>
      </c>
      <c r="P5750">
        <v>1</v>
      </c>
      <c r="Q5750">
        <v>26</v>
      </c>
      <c r="R5750">
        <v>150</v>
      </c>
      <c r="S5750">
        <v>4</v>
      </c>
      <c r="T5750" s="1">
        <v>40320</v>
      </c>
      <c r="U5750" t="str">
        <f>IF(Main_Data[[#This Row],[Average_Cost_for_two]]&lt;=200000,"0-200k",IF(Main_Data[[#This Row],[Average_Cost_for_two]]&lt;=400000,"200k-400k",IF(Main_Data[[#This Row],[Average_Cost_for_two]]&lt;=600000,"400k-600k",IF(Main_Data[[#This Row],[Average_Cost_for_two]]&lt;=800000,"600k-800k"))))</f>
        <v>0-200k</v>
      </c>
    </row>
    <row r="5751" spans="1:21" x14ac:dyDescent="0.35">
      <c r="A5751">
        <v>18400489</v>
      </c>
      <c r="B5751" t="s">
        <v>11928</v>
      </c>
      <c r="C5751">
        <v>1</v>
      </c>
      <c r="D5751" t="s">
        <v>11220</v>
      </c>
      <c r="E5751" t="s">
        <v>11929</v>
      </c>
      <c r="F5751" t="s">
        <v>11547</v>
      </c>
      <c r="G5751" t="s">
        <v>11548</v>
      </c>
      <c r="H5751">
        <v>77.076277899999994</v>
      </c>
      <c r="I5751">
        <v>28.451342199999999</v>
      </c>
      <c r="J5751" t="s">
        <v>1844</v>
      </c>
      <c r="K5751" t="s">
        <v>26</v>
      </c>
      <c r="L5751" t="s">
        <v>27</v>
      </c>
      <c r="M5751" t="s">
        <v>27</v>
      </c>
      <c r="N5751" t="s">
        <v>27</v>
      </c>
      <c r="O5751" t="s">
        <v>27</v>
      </c>
      <c r="P5751">
        <v>2</v>
      </c>
      <c r="Q5751">
        <v>1</v>
      </c>
      <c r="R5751">
        <v>800</v>
      </c>
      <c r="S5751">
        <v>1</v>
      </c>
      <c r="T5751" s="1">
        <v>42135</v>
      </c>
      <c r="U5751" t="str">
        <f>IF(Main_Data[[#This Row],[Average_Cost_for_two]]&lt;=200000,"0-200k",IF(Main_Data[[#This Row],[Average_Cost_for_two]]&lt;=400000,"200k-400k",IF(Main_Data[[#This Row],[Average_Cost_for_two]]&lt;=600000,"400k-600k",IF(Main_Data[[#This Row],[Average_Cost_for_two]]&lt;=800000,"600k-800k"))))</f>
        <v>0-200k</v>
      </c>
    </row>
    <row r="5752" spans="1:21" x14ac:dyDescent="0.35">
      <c r="A5752">
        <v>18265082</v>
      </c>
      <c r="B5752" t="s">
        <v>11930</v>
      </c>
      <c r="C5752">
        <v>1</v>
      </c>
      <c r="D5752" t="s">
        <v>11220</v>
      </c>
      <c r="E5752" t="s">
        <v>11931</v>
      </c>
      <c r="F5752" t="s">
        <v>11547</v>
      </c>
      <c r="G5752" t="s">
        <v>11548</v>
      </c>
      <c r="H5752">
        <v>77.083022600000007</v>
      </c>
      <c r="I5752">
        <v>28.455756000000001</v>
      </c>
      <c r="J5752" t="s">
        <v>720</v>
      </c>
      <c r="K5752" t="s">
        <v>26</v>
      </c>
      <c r="L5752" t="s">
        <v>27</v>
      </c>
      <c r="M5752" t="s">
        <v>27</v>
      </c>
      <c r="N5752" t="s">
        <v>27</v>
      </c>
      <c r="O5752" t="s">
        <v>27</v>
      </c>
      <c r="P5752">
        <v>1</v>
      </c>
      <c r="Q5752">
        <v>2</v>
      </c>
      <c r="R5752">
        <v>250</v>
      </c>
      <c r="S5752">
        <v>1</v>
      </c>
      <c r="T5752" s="1">
        <v>42859</v>
      </c>
      <c r="U5752" t="str">
        <f>IF(Main_Data[[#This Row],[Average_Cost_for_two]]&lt;=200000,"0-200k",IF(Main_Data[[#This Row],[Average_Cost_for_two]]&lt;=400000,"200k-400k",IF(Main_Data[[#This Row],[Average_Cost_for_two]]&lt;=600000,"400k-600k",IF(Main_Data[[#This Row],[Average_Cost_for_two]]&lt;=800000,"600k-800k"))))</f>
        <v>0-200k</v>
      </c>
    </row>
    <row r="5753" spans="1:21" x14ac:dyDescent="0.35">
      <c r="A5753">
        <v>312540</v>
      </c>
      <c r="B5753" t="s">
        <v>11932</v>
      </c>
      <c r="C5753">
        <v>1</v>
      </c>
      <c r="D5753" t="s">
        <v>11220</v>
      </c>
      <c r="E5753" t="s">
        <v>11933</v>
      </c>
      <c r="F5753" t="s">
        <v>11683</v>
      </c>
      <c r="G5753" t="s">
        <v>11684</v>
      </c>
      <c r="H5753">
        <v>77.079352099999994</v>
      </c>
      <c r="I5753">
        <v>28.4607475</v>
      </c>
      <c r="J5753" t="s">
        <v>875</v>
      </c>
      <c r="K5753" t="s">
        <v>26</v>
      </c>
      <c r="L5753" t="s">
        <v>27</v>
      </c>
      <c r="M5753" t="s">
        <v>27</v>
      </c>
      <c r="N5753" t="s">
        <v>27</v>
      </c>
      <c r="O5753" t="s">
        <v>27</v>
      </c>
      <c r="P5753">
        <v>1</v>
      </c>
      <c r="Q5753">
        <v>10</v>
      </c>
      <c r="R5753">
        <v>250</v>
      </c>
      <c r="S5753">
        <v>3</v>
      </c>
      <c r="T5753" s="1">
        <v>41404</v>
      </c>
      <c r="U5753" t="str">
        <f>IF(Main_Data[[#This Row],[Average_Cost_for_two]]&lt;=200000,"0-200k",IF(Main_Data[[#This Row],[Average_Cost_for_two]]&lt;=400000,"200k-400k",IF(Main_Data[[#This Row],[Average_Cost_for_two]]&lt;=600000,"400k-600k",IF(Main_Data[[#This Row],[Average_Cost_for_two]]&lt;=800000,"600k-800k"))))</f>
        <v>0-200k</v>
      </c>
    </row>
    <row r="5754" spans="1:21" x14ac:dyDescent="0.35">
      <c r="A5754">
        <v>18203171</v>
      </c>
      <c r="B5754" t="s">
        <v>11934</v>
      </c>
      <c r="C5754">
        <v>1</v>
      </c>
      <c r="D5754" t="s">
        <v>11220</v>
      </c>
      <c r="E5754" t="s">
        <v>11935</v>
      </c>
      <c r="F5754" t="s">
        <v>11683</v>
      </c>
      <c r="G5754" t="s">
        <v>11684</v>
      </c>
      <c r="H5754">
        <v>77.079091599999998</v>
      </c>
      <c r="I5754">
        <v>28.461070500000002</v>
      </c>
      <c r="J5754" t="s">
        <v>472</v>
      </c>
      <c r="K5754" t="s">
        <v>26</v>
      </c>
      <c r="L5754" t="s">
        <v>27</v>
      </c>
      <c r="M5754" t="s">
        <v>34</v>
      </c>
      <c r="N5754" t="s">
        <v>27</v>
      </c>
      <c r="O5754" t="s">
        <v>27</v>
      </c>
      <c r="P5754">
        <v>2</v>
      </c>
      <c r="Q5754">
        <v>67</v>
      </c>
      <c r="R5754">
        <v>700</v>
      </c>
      <c r="S5754">
        <v>3</v>
      </c>
      <c r="T5754" s="1">
        <v>42151</v>
      </c>
      <c r="U5754" t="str">
        <f>IF(Main_Data[[#This Row],[Average_Cost_for_two]]&lt;=200000,"0-200k",IF(Main_Data[[#This Row],[Average_Cost_for_two]]&lt;=400000,"200k-400k",IF(Main_Data[[#This Row],[Average_Cost_for_two]]&lt;=600000,"400k-600k",IF(Main_Data[[#This Row],[Average_Cost_for_two]]&lt;=800000,"600k-800k"))))</f>
        <v>0-200k</v>
      </c>
    </row>
    <row r="5755" spans="1:21" x14ac:dyDescent="0.35">
      <c r="A5755">
        <v>5768</v>
      </c>
      <c r="B5755" t="s">
        <v>11936</v>
      </c>
      <c r="C5755">
        <v>1</v>
      </c>
      <c r="D5755" t="s">
        <v>11220</v>
      </c>
      <c r="E5755" t="s">
        <v>11937</v>
      </c>
      <c r="F5755" t="s">
        <v>11938</v>
      </c>
      <c r="G5755" t="s">
        <v>11939</v>
      </c>
      <c r="H5755">
        <v>77.0529662</v>
      </c>
      <c r="I5755">
        <v>28.504749100000002</v>
      </c>
      <c r="J5755" t="s">
        <v>11940</v>
      </c>
      <c r="K5755" t="s">
        <v>26</v>
      </c>
      <c r="L5755" t="s">
        <v>34</v>
      </c>
      <c r="M5755" t="s">
        <v>27</v>
      </c>
      <c r="N5755" t="s">
        <v>27</v>
      </c>
      <c r="O5755" t="s">
        <v>27</v>
      </c>
      <c r="P5755">
        <v>3</v>
      </c>
      <c r="Q5755">
        <v>19</v>
      </c>
      <c r="R5755">
        <v>1500</v>
      </c>
      <c r="S5755">
        <v>3</v>
      </c>
      <c r="T5755" s="1">
        <v>42506</v>
      </c>
      <c r="U5755" t="str">
        <f>IF(Main_Data[[#This Row],[Average_Cost_for_two]]&lt;=200000,"0-200k",IF(Main_Data[[#This Row],[Average_Cost_for_two]]&lt;=400000,"200k-400k",IF(Main_Data[[#This Row],[Average_Cost_for_two]]&lt;=600000,"400k-600k",IF(Main_Data[[#This Row],[Average_Cost_for_two]]&lt;=800000,"600k-800k"))))</f>
        <v>0-200k</v>
      </c>
    </row>
    <row r="5756" spans="1:21" x14ac:dyDescent="0.35">
      <c r="A5756">
        <v>309134</v>
      </c>
      <c r="B5756" t="s">
        <v>11941</v>
      </c>
      <c r="C5756">
        <v>1</v>
      </c>
      <c r="D5756" t="s">
        <v>11220</v>
      </c>
      <c r="E5756" t="s">
        <v>11942</v>
      </c>
      <c r="F5756" t="s">
        <v>11410</v>
      </c>
      <c r="G5756" t="s">
        <v>11409</v>
      </c>
      <c r="H5756">
        <v>77.055035009999997</v>
      </c>
      <c r="I5756">
        <v>28.44359498</v>
      </c>
      <c r="J5756" t="s">
        <v>25</v>
      </c>
      <c r="K5756" t="s">
        <v>26</v>
      </c>
      <c r="L5756" t="s">
        <v>27</v>
      </c>
      <c r="M5756" t="s">
        <v>27</v>
      </c>
      <c r="N5756" t="s">
        <v>27</v>
      </c>
      <c r="O5756" t="s">
        <v>27</v>
      </c>
      <c r="P5756">
        <v>2</v>
      </c>
      <c r="Q5756">
        <v>276</v>
      </c>
      <c r="R5756">
        <v>750</v>
      </c>
      <c r="S5756">
        <v>4</v>
      </c>
      <c r="T5756" s="1">
        <v>41408</v>
      </c>
      <c r="U5756" t="str">
        <f>IF(Main_Data[[#This Row],[Average_Cost_for_two]]&lt;=200000,"0-200k",IF(Main_Data[[#This Row],[Average_Cost_for_two]]&lt;=400000,"200k-400k",IF(Main_Data[[#This Row],[Average_Cost_for_two]]&lt;=600000,"400k-600k",IF(Main_Data[[#This Row],[Average_Cost_for_two]]&lt;=800000,"600k-800k"))))</f>
        <v>0-200k</v>
      </c>
    </row>
    <row r="5757" spans="1:21" x14ac:dyDescent="0.35">
      <c r="A5757">
        <v>2800052</v>
      </c>
      <c r="B5757" t="s">
        <v>11943</v>
      </c>
      <c r="C5757">
        <v>1</v>
      </c>
      <c r="D5757" t="s">
        <v>10923</v>
      </c>
      <c r="E5757" t="s">
        <v>11944</v>
      </c>
      <c r="F5757" t="s">
        <v>11945</v>
      </c>
      <c r="G5757" t="s">
        <v>11946</v>
      </c>
      <c r="H5757">
        <v>83.315934999999996</v>
      </c>
      <c r="I5757">
        <v>17.71069</v>
      </c>
      <c r="J5757" t="s">
        <v>3772</v>
      </c>
      <c r="K5757" t="s">
        <v>26</v>
      </c>
      <c r="L5757" t="s">
        <v>27</v>
      </c>
      <c r="M5757" t="s">
        <v>27</v>
      </c>
      <c r="N5757" t="s">
        <v>27</v>
      </c>
      <c r="O5757" t="s">
        <v>27</v>
      </c>
      <c r="P5757">
        <v>4</v>
      </c>
      <c r="Q5757">
        <v>125</v>
      </c>
      <c r="R5757">
        <v>1700</v>
      </c>
      <c r="S5757">
        <v>4</v>
      </c>
      <c r="T5757" s="1">
        <v>41648</v>
      </c>
      <c r="U5757" t="str">
        <f>IF(Main_Data[[#This Row],[Average_Cost_for_two]]&lt;=200000,"0-200k",IF(Main_Data[[#This Row],[Average_Cost_for_two]]&lt;=400000,"200k-400k",IF(Main_Data[[#This Row],[Average_Cost_for_two]]&lt;=600000,"400k-600k",IF(Main_Data[[#This Row],[Average_Cost_for_two]]&lt;=800000,"600k-800k"))))</f>
        <v>0-200k</v>
      </c>
    </row>
    <row r="5758" spans="1:21" x14ac:dyDescent="0.35">
      <c r="A5758">
        <v>3431</v>
      </c>
      <c r="B5758" t="s">
        <v>11947</v>
      </c>
      <c r="C5758">
        <v>1</v>
      </c>
      <c r="D5758" t="s">
        <v>11220</v>
      </c>
      <c r="E5758" t="s">
        <v>11948</v>
      </c>
      <c r="F5758" t="s">
        <v>11949</v>
      </c>
      <c r="G5758" t="s">
        <v>11950</v>
      </c>
      <c r="H5758">
        <v>77.097185300000007</v>
      </c>
      <c r="I5758">
        <v>28.502612800000001</v>
      </c>
      <c r="J5758" t="s">
        <v>11951</v>
      </c>
      <c r="K5758" t="s">
        <v>26</v>
      </c>
      <c r="L5758" t="s">
        <v>34</v>
      </c>
      <c r="M5758" t="s">
        <v>34</v>
      </c>
      <c r="N5758" t="s">
        <v>27</v>
      </c>
      <c r="O5758" t="s">
        <v>27</v>
      </c>
      <c r="P5758">
        <v>3</v>
      </c>
      <c r="Q5758">
        <v>802</v>
      </c>
      <c r="R5758">
        <v>1400</v>
      </c>
      <c r="S5758">
        <v>4</v>
      </c>
      <c r="T5758" s="1">
        <v>41382</v>
      </c>
      <c r="U5758" t="str">
        <f>IF(Main_Data[[#This Row],[Average_Cost_for_two]]&lt;=200000,"0-200k",IF(Main_Data[[#This Row],[Average_Cost_for_two]]&lt;=400000,"200k-400k",IF(Main_Data[[#This Row],[Average_Cost_for_two]]&lt;=600000,"400k-600k",IF(Main_Data[[#This Row],[Average_Cost_for_two]]&lt;=800000,"600k-800k"))))</f>
        <v>0-200k</v>
      </c>
    </row>
    <row r="5759" spans="1:21" x14ac:dyDescent="0.35">
      <c r="A5759">
        <v>7507</v>
      </c>
      <c r="B5759" t="s">
        <v>11952</v>
      </c>
      <c r="C5759">
        <v>1</v>
      </c>
      <c r="D5759" t="s">
        <v>11220</v>
      </c>
      <c r="E5759" t="s">
        <v>11953</v>
      </c>
      <c r="F5759" t="s">
        <v>11954</v>
      </c>
      <c r="G5759" t="s">
        <v>11955</v>
      </c>
      <c r="H5759">
        <v>77.067644200000004</v>
      </c>
      <c r="I5759">
        <v>28.461987799999999</v>
      </c>
      <c r="J5759" t="s">
        <v>11956</v>
      </c>
      <c r="K5759" t="s">
        <v>26</v>
      </c>
      <c r="L5759" t="s">
        <v>34</v>
      </c>
      <c r="M5759" t="s">
        <v>27</v>
      </c>
      <c r="N5759" t="s">
        <v>27</v>
      </c>
      <c r="O5759" t="s">
        <v>27</v>
      </c>
      <c r="P5759">
        <v>3</v>
      </c>
      <c r="Q5759">
        <v>91</v>
      </c>
      <c r="R5759">
        <v>1500</v>
      </c>
      <c r="S5759">
        <v>4</v>
      </c>
      <c r="T5759" s="1">
        <v>42095</v>
      </c>
      <c r="U5759" t="str">
        <f>IF(Main_Data[[#This Row],[Average_Cost_for_two]]&lt;=200000,"0-200k",IF(Main_Data[[#This Row],[Average_Cost_for_two]]&lt;=400000,"200k-400k",IF(Main_Data[[#This Row],[Average_Cost_for_two]]&lt;=600000,"400k-600k",IF(Main_Data[[#This Row],[Average_Cost_for_two]]&lt;=800000,"600k-800k"))))</f>
        <v>0-200k</v>
      </c>
    </row>
    <row r="5760" spans="1:21" x14ac:dyDescent="0.35">
      <c r="A5760">
        <v>304832</v>
      </c>
      <c r="B5760" t="s">
        <v>11957</v>
      </c>
      <c r="C5760">
        <v>1</v>
      </c>
      <c r="D5760" t="s">
        <v>11220</v>
      </c>
      <c r="E5760" t="s">
        <v>11958</v>
      </c>
      <c r="F5760" t="s">
        <v>11424</v>
      </c>
      <c r="G5760" t="s">
        <v>11425</v>
      </c>
      <c r="H5760">
        <v>77.083537500000006</v>
      </c>
      <c r="I5760">
        <v>28.468368269999999</v>
      </c>
      <c r="J5760" t="s">
        <v>11959</v>
      </c>
      <c r="K5760" t="s">
        <v>26</v>
      </c>
      <c r="L5760" t="s">
        <v>27</v>
      </c>
      <c r="M5760" t="s">
        <v>27</v>
      </c>
      <c r="N5760" t="s">
        <v>27</v>
      </c>
      <c r="O5760" t="s">
        <v>27</v>
      </c>
      <c r="P5760">
        <v>3</v>
      </c>
      <c r="Q5760">
        <v>231</v>
      </c>
      <c r="R5760">
        <v>1700</v>
      </c>
      <c r="S5760">
        <v>4</v>
      </c>
      <c r="T5760" s="1">
        <v>40277</v>
      </c>
      <c r="U5760" t="str">
        <f>IF(Main_Data[[#This Row],[Average_Cost_for_two]]&lt;=200000,"0-200k",IF(Main_Data[[#This Row],[Average_Cost_for_two]]&lt;=400000,"200k-400k",IF(Main_Data[[#This Row],[Average_Cost_for_two]]&lt;=600000,"400k-600k",IF(Main_Data[[#This Row],[Average_Cost_for_two]]&lt;=800000,"600k-800k"))))</f>
        <v>0-200k</v>
      </c>
    </row>
    <row r="5761" spans="1:21" x14ac:dyDescent="0.35">
      <c r="A5761">
        <v>110502</v>
      </c>
      <c r="B5761" t="s">
        <v>11960</v>
      </c>
      <c r="C5761">
        <v>1</v>
      </c>
      <c r="D5761" t="s">
        <v>11961</v>
      </c>
      <c r="E5761" t="s">
        <v>11962</v>
      </c>
      <c r="F5761" t="s">
        <v>11963</v>
      </c>
      <c r="G5761" t="s">
        <v>11964</v>
      </c>
      <c r="H5761">
        <v>72.572008999999994</v>
      </c>
      <c r="I5761">
        <v>23.0261651</v>
      </c>
      <c r="J5761" t="s">
        <v>3670</v>
      </c>
      <c r="K5761" t="s">
        <v>26</v>
      </c>
      <c r="L5761" t="s">
        <v>27</v>
      </c>
      <c r="M5761" t="s">
        <v>27</v>
      </c>
      <c r="N5761" t="s">
        <v>27</v>
      </c>
      <c r="O5761" t="s">
        <v>27</v>
      </c>
      <c r="P5761">
        <v>4</v>
      </c>
      <c r="Q5761">
        <v>1315</v>
      </c>
      <c r="R5761">
        <v>1800</v>
      </c>
      <c r="S5761">
        <v>4</v>
      </c>
      <c r="T5761" s="1">
        <v>41756</v>
      </c>
      <c r="U5761" t="str">
        <f>IF(Main_Data[[#This Row],[Average_Cost_for_two]]&lt;=200000,"0-200k",IF(Main_Data[[#This Row],[Average_Cost_for_two]]&lt;=400000,"200k-400k",IF(Main_Data[[#This Row],[Average_Cost_for_two]]&lt;=600000,"400k-600k",IF(Main_Data[[#This Row],[Average_Cost_for_two]]&lt;=800000,"600k-800k"))))</f>
        <v>0-200k</v>
      </c>
    </row>
    <row r="5762" spans="1:21" x14ac:dyDescent="0.35">
      <c r="A5762">
        <v>2600303</v>
      </c>
      <c r="B5762" t="s">
        <v>11965</v>
      </c>
      <c r="C5762">
        <v>1</v>
      </c>
      <c r="D5762" t="s">
        <v>11966</v>
      </c>
      <c r="E5762" t="s">
        <v>11967</v>
      </c>
      <c r="F5762" t="s">
        <v>11968</v>
      </c>
      <c r="G5762" t="s">
        <v>11969</v>
      </c>
      <c r="H5762">
        <v>77.373572999999993</v>
      </c>
      <c r="I5762">
        <v>23.218997999999999</v>
      </c>
      <c r="J5762" t="s">
        <v>25</v>
      </c>
      <c r="K5762" t="s">
        <v>26</v>
      </c>
      <c r="L5762" t="s">
        <v>27</v>
      </c>
      <c r="M5762" t="s">
        <v>27</v>
      </c>
      <c r="N5762" t="s">
        <v>27</v>
      </c>
      <c r="O5762" t="s">
        <v>27</v>
      </c>
      <c r="P5762">
        <v>4</v>
      </c>
      <c r="Q5762">
        <v>128</v>
      </c>
      <c r="R5762">
        <v>1800</v>
      </c>
      <c r="S5762">
        <v>4</v>
      </c>
      <c r="T5762" s="1">
        <v>40279</v>
      </c>
      <c r="U5762" t="str">
        <f>IF(Main_Data[[#This Row],[Average_Cost_for_two]]&lt;=200000,"0-200k",IF(Main_Data[[#This Row],[Average_Cost_for_two]]&lt;=400000,"200k-400k",IF(Main_Data[[#This Row],[Average_Cost_for_two]]&lt;=600000,"400k-600k",IF(Main_Data[[#This Row],[Average_Cost_for_two]]&lt;=800000,"600k-800k"))))</f>
        <v>0-200k</v>
      </c>
    </row>
    <row r="5763" spans="1:21" x14ac:dyDescent="0.35">
      <c r="A5763">
        <v>2500024</v>
      </c>
      <c r="B5763" t="s">
        <v>11970</v>
      </c>
      <c r="C5763">
        <v>1</v>
      </c>
      <c r="D5763" t="s">
        <v>11971</v>
      </c>
      <c r="E5763" t="s">
        <v>11972</v>
      </c>
      <c r="F5763" t="s">
        <v>11973</v>
      </c>
      <c r="G5763" t="s">
        <v>11974</v>
      </c>
      <c r="H5763">
        <v>75.358887999999993</v>
      </c>
      <c r="I5763">
        <v>19.875907999999999</v>
      </c>
      <c r="J5763" t="s">
        <v>11975</v>
      </c>
      <c r="K5763" t="s">
        <v>26</v>
      </c>
      <c r="L5763" t="s">
        <v>27</v>
      </c>
      <c r="M5763" t="s">
        <v>27</v>
      </c>
      <c r="N5763" t="s">
        <v>27</v>
      </c>
      <c r="O5763" t="s">
        <v>27</v>
      </c>
      <c r="P5763">
        <v>4</v>
      </c>
      <c r="Q5763">
        <v>94</v>
      </c>
      <c r="R5763">
        <v>1800</v>
      </c>
      <c r="S5763">
        <v>3</v>
      </c>
      <c r="T5763" s="1">
        <v>41351</v>
      </c>
      <c r="U5763" t="str">
        <f>IF(Main_Data[[#This Row],[Average_Cost_for_two]]&lt;=200000,"0-200k",IF(Main_Data[[#This Row],[Average_Cost_for_two]]&lt;=400000,"200k-400k",IF(Main_Data[[#This Row],[Average_Cost_for_two]]&lt;=600000,"400k-600k",IF(Main_Data[[#This Row],[Average_Cost_for_two]]&lt;=800000,"600k-800k"))))</f>
        <v>0-200k</v>
      </c>
    </row>
    <row r="5764" spans="1:21" x14ac:dyDescent="0.35">
      <c r="A5764">
        <v>305670</v>
      </c>
      <c r="B5764" t="s">
        <v>11976</v>
      </c>
      <c r="C5764">
        <v>1</v>
      </c>
      <c r="D5764" t="s">
        <v>11220</v>
      </c>
      <c r="E5764" t="s">
        <v>11977</v>
      </c>
      <c r="F5764" t="s">
        <v>11287</v>
      </c>
      <c r="G5764" t="s">
        <v>11288</v>
      </c>
      <c r="H5764">
        <v>77.088598000000005</v>
      </c>
      <c r="I5764">
        <v>28.495109599999999</v>
      </c>
      <c r="J5764" t="s">
        <v>475</v>
      </c>
      <c r="K5764" t="s">
        <v>26</v>
      </c>
      <c r="L5764" t="s">
        <v>34</v>
      </c>
      <c r="M5764" t="s">
        <v>27</v>
      </c>
      <c r="N5764" t="s">
        <v>27</v>
      </c>
      <c r="O5764" t="s">
        <v>27</v>
      </c>
      <c r="P5764">
        <v>3</v>
      </c>
      <c r="Q5764">
        <v>1595</v>
      </c>
      <c r="R5764">
        <v>1500</v>
      </c>
      <c r="S5764">
        <v>4</v>
      </c>
      <c r="T5764" s="1">
        <v>41752</v>
      </c>
      <c r="U5764" t="str">
        <f>IF(Main_Data[[#This Row],[Average_Cost_for_two]]&lt;=200000,"0-200k",IF(Main_Data[[#This Row],[Average_Cost_for_two]]&lt;=400000,"200k-400k",IF(Main_Data[[#This Row],[Average_Cost_for_two]]&lt;=600000,"400k-600k",IF(Main_Data[[#This Row],[Average_Cost_for_two]]&lt;=800000,"600k-800k"))))</f>
        <v>0-200k</v>
      </c>
    </row>
    <row r="5765" spans="1:21" x14ac:dyDescent="0.35">
      <c r="A5765">
        <v>305815</v>
      </c>
      <c r="B5765" t="s">
        <v>2339</v>
      </c>
      <c r="C5765">
        <v>1</v>
      </c>
      <c r="D5765" t="s">
        <v>11220</v>
      </c>
      <c r="E5765" t="s">
        <v>11288</v>
      </c>
      <c r="F5765" t="s">
        <v>11287</v>
      </c>
      <c r="G5765" t="s">
        <v>11288</v>
      </c>
      <c r="H5765">
        <v>77.088867699999994</v>
      </c>
      <c r="I5765">
        <v>28.495494099999998</v>
      </c>
      <c r="J5765" t="s">
        <v>3341</v>
      </c>
      <c r="K5765" t="s">
        <v>26</v>
      </c>
      <c r="L5765" t="s">
        <v>34</v>
      </c>
      <c r="M5765" t="s">
        <v>34</v>
      </c>
      <c r="N5765" t="s">
        <v>27</v>
      </c>
      <c r="O5765" t="s">
        <v>27</v>
      </c>
      <c r="P5765">
        <v>3</v>
      </c>
      <c r="Q5765">
        <v>1730</v>
      </c>
      <c r="R5765">
        <v>1200</v>
      </c>
      <c r="S5765">
        <v>4</v>
      </c>
      <c r="T5765" s="1">
        <v>42478</v>
      </c>
      <c r="U5765" t="str">
        <f>IF(Main_Data[[#This Row],[Average_Cost_for_two]]&lt;=200000,"0-200k",IF(Main_Data[[#This Row],[Average_Cost_for_two]]&lt;=400000,"200k-400k",IF(Main_Data[[#This Row],[Average_Cost_for_two]]&lt;=600000,"400k-600k",IF(Main_Data[[#This Row],[Average_Cost_for_two]]&lt;=800000,"600k-800k"))))</f>
        <v>0-200k</v>
      </c>
    </row>
    <row r="5766" spans="1:21" x14ac:dyDescent="0.35">
      <c r="A5766">
        <v>312536</v>
      </c>
      <c r="B5766" t="s">
        <v>11978</v>
      </c>
      <c r="C5766">
        <v>1</v>
      </c>
      <c r="D5766" t="s">
        <v>11220</v>
      </c>
      <c r="E5766" t="s">
        <v>11305</v>
      </c>
      <c r="F5766" t="s">
        <v>11304</v>
      </c>
      <c r="G5766" t="s">
        <v>11305</v>
      </c>
      <c r="H5766">
        <v>77.095701599999998</v>
      </c>
      <c r="I5766">
        <v>28.469435900000001</v>
      </c>
      <c r="J5766" t="s">
        <v>4830</v>
      </c>
      <c r="K5766" t="s">
        <v>26</v>
      </c>
      <c r="L5766" t="s">
        <v>27</v>
      </c>
      <c r="M5766" t="s">
        <v>34</v>
      </c>
      <c r="N5766" t="s">
        <v>27</v>
      </c>
      <c r="O5766" t="s">
        <v>27</v>
      </c>
      <c r="P5766">
        <v>2</v>
      </c>
      <c r="Q5766">
        <v>38</v>
      </c>
      <c r="R5766">
        <v>700</v>
      </c>
      <c r="S5766">
        <v>4</v>
      </c>
      <c r="T5766" s="1">
        <v>42110</v>
      </c>
      <c r="U5766" t="str">
        <f>IF(Main_Data[[#This Row],[Average_Cost_for_two]]&lt;=200000,"0-200k",IF(Main_Data[[#This Row],[Average_Cost_for_two]]&lt;=400000,"200k-400k",IF(Main_Data[[#This Row],[Average_Cost_for_two]]&lt;=600000,"400k-600k",IF(Main_Data[[#This Row],[Average_Cost_for_two]]&lt;=800000,"600k-800k"))))</f>
        <v>0-200k</v>
      </c>
    </row>
    <row r="5767" spans="1:21" x14ac:dyDescent="0.35">
      <c r="A5767">
        <v>308673</v>
      </c>
      <c r="B5767" t="s">
        <v>11979</v>
      </c>
      <c r="C5767">
        <v>1</v>
      </c>
      <c r="D5767" t="s">
        <v>11220</v>
      </c>
      <c r="E5767" t="s">
        <v>11980</v>
      </c>
      <c r="F5767" t="s">
        <v>11222</v>
      </c>
      <c r="G5767" t="s">
        <v>11223</v>
      </c>
      <c r="H5767">
        <v>77.093543600000004</v>
      </c>
      <c r="I5767">
        <v>28.493433499999998</v>
      </c>
      <c r="J5767" t="s">
        <v>991</v>
      </c>
      <c r="K5767" t="s">
        <v>26</v>
      </c>
      <c r="L5767" t="s">
        <v>27</v>
      </c>
      <c r="M5767" t="s">
        <v>27</v>
      </c>
      <c r="N5767" t="s">
        <v>27</v>
      </c>
      <c r="O5767" t="s">
        <v>27</v>
      </c>
      <c r="P5767">
        <v>1</v>
      </c>
      <c r="Q5767">
        <v>36</v>
      </c>
      <c r="R5767">
        <v>200</v>
      </c>
      <c r="S5767">
        <v>3</v>
      </c>
      <c r="T5767" s="1">
        <v>40277</v>
      </c>
      <c r="U5767" t="str">
        <f>IF(Main_Data[[#This Row],[Average_Cost_for_two]]&lt;=200000,"0-200k",IF(Main_Data[[#This Row],[Average_Cost_for_two]]&lt;=400000,"200k-400k",IF(Main_Data[[#This Row],[Average_Cost_for_two]]&lt;=600000,"400k-600k",IF(Main_Data[[#This Row],[Average_Cost_for_two]]&lt;=800000,"600k-800k"))))</f>
        <v>0-200k</v>
      </c>
    </row>
    <row r="5768" spans="1:21" x14ac:dyDescent="0.35">
      <c r="A5768">
        <v>1694</v>
      </c>
      <c r="B5768" t="s">
        <v>11981</v>
      </c>
      <c r="C5768">
        <v>1</v>
      </c>
      <c r="D5768" t="s">
        <v>11220</v>
      </c>
      <c r="E5768" t="s">
        <v>11982</v>
      </c>
      <c r="F5768" t="s">
        <v>11222</v>
      </c>
      <c r="G5768" t="s">
        <v>11223</v>
      </c>
      <c r="H5768">
        <v>77.0947642</v>
      </c>
      <c r="I5768">
        <v>28.4899703</v>
      </c>
      <c r="J5768" t="s">
        <v>578</v>
      </c>
      <c r="K5768" t="s">
        <v>26</v>
      </c>
      <c r="L5768" t="s">
        <v>27</v>
      </c>
      <c r="M5768" t="s">
        <v>27</v>
      </c>
      <c r="N5768" t="s">
        <v>27</v>
      </c>
      <c r="O5768" t="s">
        <v>27</v>
      </c>
      <c r="P5768">
        <v>1</v>
      </c>
      <c r="Q5768">
        <v>19</v>
      </c>
      <c r="R5768">
        <v>200</v>
      </c>
      <c r="S5768">
        <v>3</v>
      </c>
      <c r="T5768" s="1">
        <v>42486</v>
      </c>
      <c r="U5768" t="str">
        <f>IF(Main_Data[[#This Row],[Average_Cost_for_two]]&lt;=200000,"0-200k",IF(Main_Data[[#This Row],[Average_Cost_for_two]]&lt;=400000,"200k-400k",IF(Main_Data[[#This Row],[Average_Cost_for_two]]&lt;=600000,"400k-600k",IF(Main_Data[[#This Row],[Average_Cost_for_two]]&lt;=800000,"600k-800k"))))</f>
        <v>0-200k</v>
      </c>
    </row>
    <row r="5769" spans="1:21" x14ac:dyDescent="0.35">
      <c r="A5769">
        <v>18398610</v>
      </c>
      <c r="B5769" t="s">
        <v>11983</v>
      </c>
      <c r="C5769">
        <v>1</v>
      </c>
      <c r="D5769" t="s">
        <v>11220</v>
      </c>
      <c r="E5769" t="s">
        <v>11984</v>
      </c>
      <c r="F5769" t="s">
        <v>11222</v>
      </c>
      <c r="G5769" t="s">
        <v>11223</v>
      </c>
      <c r="H5769">
        <v>77.093543600000004</v>
      </c>
      <c r="I5769">
        <v>28.491192399999999</v>
      </c>
      <c r="J5769" t="s">
        <v>3374</v>
      </c>
      <c r="K5769" t="s">
        <v>26</v>
      </c>
      <c r="L5769" t="s">
        <v>27</v>
      </c>
      <c r="M5769" t="s">
        <v>34</v>
      </c>
      <c r="N5769" t="s">
        <v>27</v>
      </c>
      <c r="O5769" t="s">
        <v>27</v>
      </c>
      <c r="P5769">
        <v>2</v>
      </c>
      <c r="Q5769">
        <v>35</v>
      </c>
      <c r="R5769">
        <v>550</v>
      </c>
      <c r="S5769">
        <v>3</v>
      </c>
      <c r="T5769" s="1">
        <v>41023</v>
      </c>
      <c r="U5769" t="str">
        <f>IF(Main_Data[[#This Row],[Average_Cost_for_two]]&lt;=200000,"0-200k",IF(Main_Data[[#This Row],[Average_Cost_for_two]]&lt;=400000,"200k-400k",IF(Main_Data[[#This Row],[Average_Cost_for_two]]&lt;=600000,"400k-600k",IF(Main_Data[[#This Row],[Average_Cost_for_two]]&lt;=800000,"600k-800k"))))</f>
        <v>0-200k</v>
      </c>
    </row>
    <row r="5770" spans="1:21" x14ac:dyDescent="0.35">
      <c r="A5770">
        <v>18450609</v>
      </c>
      <c r="B5770" t="s">
        <v>11985</v>
      </c>
      <c r="C5770">
        <v>1</v>
      </c>
      <c r="D5770" t="s">
        <v>11220</v>
      </c>
      <c r="E5770" t="s">
        <v>11986</v>
      </c>
      <c r="F5770" t="s">
        <v>11222</v>
      </c>
      <c r="G5770" t="s">
        <v>11223</v>
      </c>
      <c r="H5770">
        <v>77.093543600000004</v>
      </c>
      <c r="I5770">
        <v>28.493433499999998</v>
      </c>
      <c r="J5770" t="s">
        <v>875</v>
      </c>
      <c r="K5770" t="s">
        <v>26</v>
      </c>
      <c r="L5770" t="s">
        <v>27</v>
      </c>
      <c r="M5770" t="s">
        <v>34</v>
      </c>
      <c r="N5770" t="s">
        <v>27</v>
      </c>
      <c r="O5770" t="s">
        <v>27</v>
      </c>
      <c r="P5770">
        <v>1</v>
      </c>
      <c r="Q5770">
        <v>28</v>
      </c>
      <c r="R5770">
        <v>250</v>
      </c>
      <c r="S5770">
        <v>4</v>
      </c>
      <c r="T5770" s="1">
        <v>41021</v>
      </c>
      <c r="U5770" t="str">
        <f>IF(Main_Data[[#This Row],[Average_Cost_for_two]]&lt;=200000,"0-200k",IF(Main_Data[[#This Row],[Average_Cost_for_two]]&lt;=400000,"200k-400k",IF(Main_Data[[#This Row],[Average_Cost_for_two]]&lt;=600000,"400k-600k",IF(Main_Data[[#This Row],[Average_Cost_for_two]]&lt;=800000,"600k-800k"))))</f>
        <v>0-200k</v>
      </c>
    </row>
    <row r="5771" spans="1:21" x14ac:dyDescent="0.35">
      <c r="A5771">
        <v>18254524</v>
      </c>
      <c r="B5771" t="s">
        <v>11987</v>
      </c>
      <c r="C5771">
        <v>1</v>
      </c>
      <c r="D5771" t="s">
        <v>11220</v>
      </c>
      <c r="E5771" t="s">
        <v>11988</v>
      </c>
      <c r="F5771" t="s">
        <v>11226</v>
      </c>
      <c r="G5771" t="s">
        <v>11227</v>
      </c>
      <c r="H5771">
        <v>77.0857654</v>
      </c>
      <c r="I5771">
        <v>28.470050499999999</v>
      </c>
      <c r="J5771" t="s">
        <v>11989</v>
      </c>
      <c r="K5771" t="s">
        <v>26</v>
      </c>
      <c r="L5771" t="s">
        <v>27</v>
      </c>
      <c r="M5771" t="s">
        <v>34</v>
      </c>
      <c r="N5771" t="s">
        <v>27</v>
      </c>
      <c r="O5771" t="s">
        <v>27</v>
      </c>
      <c r="P5771">
        <v>2</v>
      </c>
      <c r="Q5771">
        <v>86</v>
      </c>
      <c r="R5771">
        <v>800</v>
      </c>
      <c r="S5771">
        <v>4</v>
      </c>
      <c r="T5771" s="1">
        <v>42464</v>
      </c>
      <c r="U5771" t="str">
        <f>IF(Main_Data[[#This Row],[Average_Cost_for_two]]&lt;=200000,"0-200k",IF(Main_Data[[#This Row],[Average_Cost_for_two]]&lt;=400000,"200k-400k",IF(Main_Data[[#This Row],[Average_Cost_for_two]]&lt;=600000,"400k-600k",IF(Main_Data[[#This Row],[Average_Cost_for_two]]&lt;=800000,"600k-800k"))))</f>
        <v>0-200k</v>
      </c>
    </row>
    <row r="5772" spans="1:21" x14ac:dyDescent="0.35">
      <c r="A5772">
        <v>18232093</v>
      </c>
      <c r="B5772" t="s">
        <v>3087</v>
      </c>
      <c r="C5772">
        <v>1</v>
      </c>
      <c r="D5772" t="s">
        <v>11220</v>
      </c>
      <c r="E5772" t="s">
        <v>11594</v>
      </c>
      <c r="F5772" t="s">
        <v>11226</v>
      </c>
      <c r="G5772" t="s">
        <v>11227</v>
      </c>
      <c r="H5772">
        <v>77.088013500000002</v>
      </c>
      <c r="I5772">
        <v>28.461569999999998</v>
      </c>
      <c r="J5772" t="s">
        <v>3089</v>
      </c>
      <c r="K5772" t="s">
        <v>26</v>
      </c>
      <c r="L5772" t="s">
        <v>27</v>
      </c>
      <c r="M5772" t="s">
        <v>34</v>
      </c>
      <c r="N5772" t="s">
        <v>27</v>
      </c>
      <c r="O5772" t="s">
        <v>27</v>
      </c>
      <c r="P5772">
        <v>2</v>
      </c>
      <c r="Q5772">
        <v>134</v>
      </c>
      <c r="R5772">
        <v>650</v>
      </c>
      <c r="S5772">
        <v>4</v>
      </c>
      <c r="T5772" s="1">
        <v>42466</v>
      </c>
      <c r="U5772" t="str">
        <f>IF(Main_Data[[#This Row],[Average_Cost_for_two]]&lt;=200000,"0-200k",IF(Main_Data[[#This Row],[Average_Cost_for_two]]&lt;=400000,"200k-400k",IF(Main_Data[[#This Row],[Average_Cost_for_two]]&lt;=600000,"400k-600k",IF(Main_Data[[#This Row],[Average_Cost_for_two]]&lt;=800000,"600k-800k"))))</f>
        <v>0-200k</v>
      </c>
    </row>
    <row r="5773" spans="1:21" x14ac:dyDescent="0.35">
      <c r="A5773">
        <v>304552</v>
      </c>
      <c r="B5773" t="s">
        <v>11990</v>
      </c>
      <c r="C5773">
        <v>1</v>
      </c>
      <c r="D5773" t="s">
        <v>11220</v>
      </c>
      <c r="E5773" t="s">
        <v>11991</v>
      </c>
      <c r="F5773" t="s">
        <v>11458</v>
      </c>
      <c r="G5773" t="s">
        <v>11459</v>
      </c>
      <c r="H5773">
        <v>77.099028500000003</v>
      </c>
      <c r="I5773">
        <v>28.4481471</v>
      </c>
      <c r="J5773" t="s">
        <v>2099</v>
      </c>
      <c r="K5773" t="s">
        <v>26</v>
      </c>
      <c r="L5773" t="s">
        <v>34</v>
      </c>
      <c r="M5773" t="s">
        <v>34</v>
      </c>
      <c r="N5773" t="s">
        <v>27</v>
      </c>
      <c r="O5773" t="s">
        <v>27</v>
      </c>
      <c r="P5773">
        <v>3</v>
      </c>
      <c r="Q5773">
        <v>129</v>
      </c>
      <c r="R5773">
        <v>1100</v>
      </c>
      <c r="S5773">
        <v>3</v>
      </c>
      <c r="T5773" s="1">
        <v>40293</v>
      </c>
      <c r="U5773" t="str">
        <f>IF(Main_Data[[#This Row],[Average_Cost_for_two]]&lt;=200000,"0-200k",IF(Main_Data[[#This Row],[Average_Cost_for_two]]&lt;=400000,"200k-400k",IF(Main_Data[[#This Row],[Average_Cost_for_two]]&lt;=600000,"400k-600k",IF(Main_Data[[#This Row],[Average_Cost_for_two]]&lt;=800000,"600k-800k"))))</f>
        <v>0-200k</v>
      </c>
    </row>
    <row r="5774" spans="1:21" x14ac:dyDescent="0.35">
      <c r="A5774">
        <v>313047</v>
      </c>
      <c r="B5774" t="s">
        <v>11992</v>
      </c>
      <c r="C5774">
        <v>1</v>
      </c>
      <c r="D5774" t="s">
        <v>11220</v>
      </c>
      <c r="E5774" t="s">
        <v>11993</v>
      </c>
      <c r="F5774" t="s">
        <v>11458</v>
      </c>
      <c r="G5774" t="s">
        <v>11459</v>
      </c>
      <c r="H5774">
        <v>77.099118399999995</v>
      </c>
      <c r="I5774">
        <v>28.448066000000001</v>
      </c>
      <c r="J5774" t="s">
        <v>11994</v>
      </c>
      <c r="K5774" t="s">
        <v>26</v>
      </c>
      <c r="L5774" t="s">
        <v>34</v>
      </c>
      <c r="M5774" t="s">
        <v>34</v>
      </c>
      <c r="N5774" t="s">
        <v>27</v>
      </c>
      <c r="O5774" t="s">
        <v>27</v>
      </c>
      <c r="P5774">
        <v>3</v>
      </c>
      <c r="Q5774">
        <v>120</v>
      </c>
      <c r="R5774">
        <v>1000</v>
      </c>
      <c r="S5774">
        <v>4</v>
      </c>
      <c r="T5774" s="1">
        <v>41751</v>
      </c>
      <c r="U5774" t="str">
        <f>IF(Main_Data[[#This Row],[Average_Cost_for_two]]&lt;=200000,"0-200k",IF(Main_Data[[#This Row],[Average_Cost_for_two]]&lt;=400000,"200k-400k",IF(Main_Data[[#This Row],[Average_Cost_for_two]]&lt;=600000,"400k-600k",IF(Main_Data[[#This Row],[Average_Cost_for_two]]&lt;=800000,"600k-800k"))))</f>
        <v>0-200k</v>
      </c>
    </row>
    <row r="5775" spans="1:21" x14ac:dyDescent="0.35">
      <c r="A5775">
        <v>2825</v>
      </c>
      <c r="B5775" t="s">
        <v>10909</v>
      </c>
      <c r="C5775">
        <v>1</v>
      </c>
      <c r="D5775" t="s">
        <v>11220</v>
      </c>
      <c r="E5775" t="s">
        <v>11995</v>
      </c>
      <c r="F5775" t="s">
        <v>11317</v>
      </c>
      <c r="G5775" t="s">
        <v>11318</v>
      </c>
      <c r="H5775">
        <v>77.080864399999996</v>
      </c>
      <c r="I5775">
        <v>28.4788581</v>
      </c>
      <c r="J5775" t="s">
        <v>25</v>
      </c>
      <c r="K5775" t="s">
        <v>26</v>
      </c>
      <c r="L5775" t="s">
        <v>34</v>
      </c>
      <c r="M5775" t="s">
        <v>34</v>
      </c>
      <c r="N5775" t="s">
        <v>27</v>
      </c>
      <c r="O5775" t="s">
        <v>27</v>
      </c>
      <c r="P5775">
        <v>3</v>
      </c>
      <c r="Q5775">
        <v>426</v>
      </c>
      <c r="R5775">
        <v>1100</v>
      </c>
      <c r="S5775">
        <v>3</v>
      </c>
      <c r="T5775" s="1">
        <v>42097</v>
      </c>
      <c r="U5775" t="str">
        <f>IF(Main_Data[[#This Row],[Average_Cost_for_two]]&lt;=200000,"0-200k",IF(Main_Data[[#This Row],[Average_Cost_for_two]]&lt;=400000,"200k-400k",IF(Main_Data[[#This Row],[Average_Cost_for_two]]&lt;=600000,"400k-600k",IF(Main_Data[[#This Row],[Average_Cost_for_two]]&lt;=800000,"600k-800k"))))</f>
        <v>0-200k</v>
      </c>
    </row>
    <row r="5776" spans="1:21" x14ac:dyDescent="0.35">
      <c r="A5776">
        <v>6310406</v>
      </c>
      <c r="B5776" t="s">
        <v>11996</v>
      </c>
      <c r="C5776">
        <v>162</v>
      </c>
      <c r="D5776" t="s">
        <v>11578</v>
      </c>
      <c r="E5776" t="s">
        <v>11997</v>
      </c>
      <c r="F5776" t="s">
        <v>11998</v>
      </c>
      <c r="G5776" t="s">
        <v>11999</v>
      </c>
      <c r="H5776">
        <v>121.0534998</v>
      </c>
      <c r="I5776">
        <v>14.545655350000001</v>
      </c>
      <c r="J5776" t="s">
        <v>12000</v>
      </c>
      <c r="K5776" t="s">
        <v>11573</v>
      </c>
      <c r="L5776" t="s">
        <v>34</v>
      </c>
      <c r="M5776" t="s">
        <v>27</v>
      </c>
      <c r="N5776" t="s">
        <v>27</v>
      </c>
      <c r="O5776" t="s">
        <v>27</v>
      </c>
      <c r="P5776">
        <v>4</v>
      </c>
      <c r="Q5776">
        <v>618</v>
      </c>
      <c r="R5776">
        <v>1800</v>
      </c>
      <c r="S5776">
        <v>4</v>
      </c>
      <c r="T5776" s="1">
        <v>41351</v>
      </c>
      <c r="U5776" t="str">
        <f>IF(Main_Data[[#This Row],[Average_Cost_for_two]]&lt;=200000,"0-200k",IF(Main_Data[[#This Row],[Average_Cost_for_two]]&lt;=400000,"200k-400k",IF(Main_Data[[#This Row],[Average_Cost_for_two]]&lt;=600000,"400k-600k",IF(Main_Data[[#This Row],[Average_Cost_for_two]]&lt;=800000,"600k-800k"))))</f>
        <v>0-200k</v>
      </c>
    </row>
    <row r="5777" spans="1:21" x14ac:dyDescent="0.35">
      <c r="A5777">
        <v>312111</v>
      </c>
      <c r="B5777" t="s">
        <v>12001</v>
      </c>
      <c r="C5777">
        <v>1</v>
      </c>
      <c r="D5777" t="s">
        <v>11220</v>
      </c>
      <c r="E5777" t="s">
        <v>12002</v>
      </c>
      <c r="F5777" t="s">
        <v>11230</v>
      </c>
      <c r="G5777" t="s">
        <v>11229</v>
      </c>
      <c r="H5777">
        <v>77.098633899999996</v>
      </c>
      <c r="I5777">
        <v>28.449924599999999</v>
      </c>
      <c r="J5777" t="s">
        <v>578</v>
      </c>
      <c r="K5777" t="s">
        <v>26</v>
      </c>
      <c r="L5777" t="s">
        <v>34</v>
      </c>
      <c r="M5777" t="s">
        <v>27</v>
      </c>
      <c r="N5777" t="s">
        <v>27</v>
      </c>
      <c r="O5777" t="s">
        <v>27</v>
      </c>
      <c r="P5777">
        <v>2</v>
      </c>
      <c r="Q5777">
        <v>14</v>
      </c>
      <c r="R5777">
        <v>800</v>
      </c>
      <c r="S5777">
        <v>3</v>
      </c>
      <c r="T5777" s="1">
        <v>41027</v>
      </c>
      <c r="U5777" t="str">
        <f>IF(Main_Data[[#This Row],[Average_Cost_for_two]]&lt;=200000,"0-200k",IF(Main_Data[[#This Row],[Average_Cost_for_two]]&lt;=400000,"200k-400k",IF(Main_Data[[#This Row],[Average_Cost_for_two]]&lt;=600000,"400k-600k",IF(Main_Data[[#This Row],[Average_Cost_for_two]]&lt;=800000,"600k-800k"))))</f>
        <v>0-200k</v>
      </c>
    </row>
    <row r="5778" spans="1:21" x14ac:dyDescent="0.35">
      <c r="A5778">
        <v>18408031</v>
      </c>
      <c r="B5778" t="s">
        <v>12003</v>
      </c>
      <c r="C5778">
        <v>1</v>
      </c>
      <c r="D5778" t="s">
        <v>11220</v>
      </c>
      <c r="E5778" t="s">
        <v>11229</v>
      </c>
      <c r="F5778" t="s">
        <v>11230</v>
      </c>
      <c r="G5778" t="s">
        <v>11229</v>
      </c>
      <c r="H5778">
        <v>77.100426799999994</v>
      </c>
      <c r="I5778">
        <v>28.437213799999999</v>
      </c>
      <c r="J5778" t="s">
        <v>3166</v>
      </c>
      <c r="K5778" t="s">
        <v>26</v>
      </c>
      <c r="L5778" t="s">
        <v>27</v>
      </c>
      <c r="M5778" t="s">
        <v>34</v>
      </c>
      <c r="N5778" t="s">
        <v>27</v>
      </c>
      <c r="O5778" t="s">
        <v>27</v>
      </c>
      <c r="P5778">
        <v>2</v>
      </c>
      <c r="Q5778">
        <v>36</v>
      </c>
      <c r="R5778">
        <v>550</v>
      </c>
      <c r="S5778">
        <v>4</v>
      </c>
      <c r="T5778" s="1">
        <v>42476</v>
      </c>
      <c r="U5778" t="str">
        <f>IF(Main_Data[[#This Row],[Average_Cost_for_two]]&lt;=200000,"0-200k",IF(Main_Data[[#This Row],[Average_Cost_for_two]]&lt;=400000,"200k-400k",IF(Main_Data[[#This Row],[Average_Cost_for_two]]&lt;=600000,"400k-600k",IF(Main_Data[[#This Row],[Average_Cost_for_two]]&lt;=800000,"600k-800k"))))</f>
        <v>0-200k</v>
      </c>
    </row>
    <row r="5779" spans="1:21" x14ac:dyDescent="0.35">
      <c r="A5779">
        <v>308997</v>
      </c>
      <c r="B5779" t="s">
        <v>12004</v>
      </c>
      <c r="C5779">
        <v>1</v>
      </c>
      <c r="D5779" t="s">
        <v>11220</v>
      </c>
      <c r="E5779" t="s">
        <v>12005</v>
      </c>
      <c r="F5779" t="s">
        <v>11323</v>
      </c>
      <c r="G5779" t="s">
        <v>11324</v>
      </c>
      <c r="H5779">
        <v>77.072725520000006</v>
      </c>
      <c r="I5779">
        <v>28.45938349</v>
      </c>
      <c r="J5779" t="s">
        <v>2177</v>
      </c>
      <c r="K5779" t="s">
        <v>26</v>
      </c>
      <c r="L5779" t="s">
        <v>27</v>
      </c>
      <c r="M5779" t="s">
        <v>34</v>
      </c>
      <c r="N5779" t="s">
        <v>27</v>
      </c>
      <c r="O5779" t="s">
        <v>27</v>
      </c>
      <c r="P5779">
        <v>2</v>
      </c>
      <c r="Q5779">
        <v>144</v>
      </c>
      <c r="R5779">
        <v>800</v>
      </c>
      <c r="S5779">
        <v>4</v>
      </c>
      <c r="T5779" s="1">
        <v>42488</v>
      </c>
      <c r="U5779" t="str">
        <f>IF(Main_Data[[#This Row],[Average_Cost_for_two]]&lt;=200000,"0-200k",IF(Main_Data[[#This Row],[Average_Cost_for_two]]&lt;=400000,"200k-400k",IF(Main_Data[[#This Row],[Average_Cost_for_two]]&lt;=600000,"400k-600k",IF(Main_Data[[#This Row],[Average_Cost_for_two]]&lt;=800000,"600k-800k"))))</f>
        <v>0-200k</v>
      </c>
    </row>
    <row r="5780" spans="1:21" x14ac:dyDescent="0.35">
      <c r="A5780">
        <v>7472</v>
      </c>
      <c r="B5780" t="s">
        <v>12006</v>
      </c>
      <c r="C5780">
        <v>1</v>
      </c>
      <c r="D5780" t="s">
        <v>11220</v>
      </c>
      <c r="E5780" t="s">
        <v>12007</v>
      </c>
      <c r="F5780" t="s">
        <v>11754</v>
      </c>
      <c r="G5780" t="s">
        <v>11755</v>
      </c>
      <c r="H5780">
        <v>77.088687899999996</v>
      </c>
      <c r="I5780">
        <v>28.4797893</v>
      </c>
      <c r="J5780" t="s">
        <v>509</v>
      </c>
      <c r="K5780" t="s">
        <v>26</v>
      </c>
      <c r="L5780" t="s">
        <v>34</v>
      </c>
      <c r="M5780" t="s">
        <v>27</v>
      </c>
      <c r="N5780" t="s">
        <v>27</v>
      </c>
      <c r="O5780" t="s">
        <v>27</v>
      </c>
      <c r="P5780">
        <v>3</v>
      </c>
      <c r="Q5780">
        <v>70</v>
      </c>
      <c r="R5780">
        <v>1000</v>
      </c>
      <c r="S5780">
        <v>4</v>
      </c>
      <c r="T5780" s="1">
        <v>40285</v>
      </c>
      <c r="U5780" t="str">
        <f>IF(Main_Data[[#This Row],[Average_Cost_for_two]]&lt;=200000,"0-200k",IF(Main_Data[[#This Row],[Average_Cost_for_two]]&lt;=400000,"200k-400k",IF(Main_Data[[#This Row],[Average_Cost_for_two]]&lt;=600000,"400k-600k",IF(Main_Data[[#This Row],[Average_Cost_for_two]]&lt;=800000,"600k-800k"))))</f>
        <v>0-200k</v>
      </c>
    </row>
    <row r="5781" spans="1:21" x14ac:dyDescent="0.35">
      <c r="A5781">
        <v>8437</v>
      </c>
      <c r="B5781" t="s">
        <v>12008</v>
      </c>
      <c r="C5781">
        <v>1</v>
      </c>
      <c r="D5781" t="s">
        <v>11220</v>
      </c>
      <c r="E5781" t="s">
        <v>12009</v>
      </c>
      <c r="F5781" t="s">
        <v>12010</v>
      </c>
      <c r="G5781" t="s">
        <v>12011</v>
      </c>
      <c r="H5781">
        <v>77.068348400000005</v>
      </c>
      <c r="I5781">
        <v>28.4684937</v>
      </c>
      <c r="J5781" t="s">
        <v>12012</v>
      </c>
      <c r="K5781" t="s">
        <v>26</v>
      </c>
      <c r="L5781" t="s">
        <v>27</v>
      </c>
      <c r="M5781" t="s">
        <v>27</v>
      </c>
      <c r="N5781" t="s">
        <v>27</v>
      </c>
      <c r="O5781" t="s">
        <v>27</v>
      </c>
      <c r="P5781">
        <v>3</v>
      </c>
      <c r="Q5781">
        <v>179</v>
      </c>
      <c r="R5781">
        <v>1000</v>
      </c>
      <c r="S5781">
        <v>4</v>
      </c>
      <c r="T5781" s="1">
        <v>42461</v>
      </c>
      <c r="U5781" t="str">
        <f>IF(Main_Data[[#This Row],[Average_Cost_for_two]]&lt;=200000,"0-200k",IF(Main_Data[[#This Row],[Average_Cost_for_two]]&lt;=400000,"200k-400k",IF(Main_Data[[#This Row],[Average_Cost_for_two]]&lt;=600000,"400k-600k",IF(Main_Data[[#This Row],[Average_Cost_for_two]]&lt;=800000,"600k-800k"))))</f>
        <v>0-200k</v>
      </c>
    </row>
    <row r="5782" spans="1:21" x14ac:dyDescent="0.35">
      <c r="A5782">
        <v>303477</v>
      </c>
      <c r="B5782" t="s">
        <v>12013</v>
      </c>
      <c r="C5782">
        <v>1</v>
      </c>
      <c r="D5782" t="s">
        <v>11220</v>
      </c>
      <c r="E5782" t="s">
        <v>12014</v>
      </c>
      <c r="F5782" t="s">
        <v>175</v>
      </c>
      <c r="G5782" t="s">
        <v>11243</v>
      </c>
      <c r="H5782">
        <v>77.082883499999994</v>
      </c>
      <c r="I5782">
        <v>28.476160700000001</v>
      </c>
      <c r="J5782" t="s">
        <v>737</v>
      </c>
      <c r="K5782" t="s">
        <v>26</v>
      </c>
      <c r="L5782" t="s">
        <v>27</v>
      </c>
      <c r="M5782" t="s">
        <v>34</v>
      </c>
      <c r="N5782" t="s">
        <v>27</v>
      </c>
      <c r="O5782" t="s">
        <v>27</v>
      </c>
      <c r="P5782">
        <v>2</v>
      </c>
      <c r="Q5782">
        <v>75</v>
      </c>
      <c r="R5782">
        <v>550</v>
      </c>
      <c r="S5782">
        <v>3</v>
      </c>
      <c r="T5782" s="1">
        <v>41751</v>
      </c>
      <c r="U5782" t="str">
        <f>IF(Main_Data[[#This Row],[Average_Cost_for_two]]&lt;=200000,"0-200k",IF(Main_Data[[#This Row],[Average_Cost_for_two]]&lt;=400000,"200k-400k",IF(Main_Data[[#This Row],[Average_Cost_for_two]]&lt;=600000,"400k-600k",IF(Main_Data[[#This Row],[Average_Cost_for_two]]&lt;=800000,"600k-800k"))))</f>
        <v>0-200k</v>
      </c>
    </row>
    <row r="5783" spans="1:21" x14ac:dyDescent="0.35">
      <c r="A5783">
        <v>310445</v>
      </c>
      <c r="B5783" t="s">
        <v>12015</v>
      </c>
      <c r="C5783">
        <v>1</v>
      </c>
      <c r="D5783" t="s">
        <v>11220</v>
      </c>
      <c r="E5783" t="s">
        <v>12016</v>
      </c>
      <c r="F5783" t="s">
        <v>175</v>
      </c>
      <c r="G5783" t="s">
        <v>11243</v>
      </c>
      <c r="H5783">
        <v>77.096363199999999</v>
      </c>
      <c r="I5783">
        <v>28.4821819</v>
      </c>
      <c r="J5783" t="s">
        <v>4494</v>
      </c>
      <c r="K5783" t="s">
        <v>26</v>
      </c>
      <c r="L5783" t="s">
        <v>27</v>
      </c>
      <c r="M5783" t="s">
        <v>34</v>
      </c>
      <c r="N5783" t="s">
        <v>27</v>
      </c>
      <c r="O5783" t="s">
        <v>27</v>
      </c>
      <c r="P5783">
        <v>1</v>
      </c>
      <c r="Q5783">
        <v>43</v>
      </c>
      <c r="R5783">
        <v>200</v>
      </c>
      <c r="S5783">
        <v>4</v>
      </c>
      <c r="T5783" s="1">
        <v>40639</v>
      </c>
      <c r="U5783" t="str">
        <f>IF(Main_Data[[#This Row],[Average_Cost_for_two]]&lt;=200000,"0-200k",IF(Main_Data[[#This Row],[Average_Cost_for_two]]&lt;=400000,"200k-400k",IF(Main_Data[[#This Row],[Average_Cost_for_two]]&lt;=600000,"400k-600k",IF(Main_Data[[#This Row],[Average_Cost_for_two]]&lt;=800000,"600k-800k"))))</f>
        <v>0-200k</v>
      </c>
    </row>
    <row r="5784" spans="1:21" x14ac:dyDescent="0.35">
      <c r="A5784">
        <v>1599</v>
      </c>
      <c r="B5784" t="s">
        <v>5628</v>
      </c>
      <c r="C5784">
        <v>1</v>
      </c>
      <c r="D5784" t="s">
        <v>11220</v>
      </c>
      <c r="E5784" t="s">
        <v>12017</v>
      </c>
      <c r="F5784" t="s">
        <v>11336</v>
      </c>
      <c r="G5784" t="s">
        <v>11337</v>
      </c>
      <c r="H5784">
        <v>77.0803248</v>
      </c>
      <c r="I5784">
        <v>28.4803301</v>
      </c>
      <c r="J5784" t="s">
        <v>951</v>
      </c>
      <c r="K5784" t="s">
        <v>26</v>
      </c>
      <c r="L5784" t="s">
        <v>27</v>
      </c>
      <c r="M5784" t="s">
        <v>34</v>
      </c>
      <c r="N5784" t="s">
        <v>27</v>
      </c>
      <c r="O5784" t="s">
        <v>27</v>
      </c>
      <c r="P5784">
        <v>2</v>
      </c>
      <c r="Q5784">
        <v>61</v>
      </c>
      <c r="R5784">
        <v>700</v>
      </c>
      <c r="S5784">
        <v>3</v>
      </c>
      <c r="T5784" s="1">
        <v>41378</v>
      </c>
      <c r="U5784" t="str">
        <f>IF(Main_Data[[#This Row],[Average_Cost_for_two]]&lt;=200000,"0-200k",IF(Main_Data[[#This Row],[Average_Cost_for_two]]&lt;=400000,"200k-400k",IF(Main_Data[[#This Row],[Average_Cost_for_two]]&lt;=600000,"400k-600k",IF(Main_Data[[#This Row],[Average_Cost_for_two]]&lt;=800000,"600k-800k"))))</f>
        <v>0-200k</v>
      </c>
    </row>
    <row r="5785" spans="1:21" x14ac:dyDescent="0.35">
      <c r="A5785">
        <v>18358183</v>
      </c>
      <c r="B5785" t="s">
        <v>12018</v>
      </c>
      <c r="C5785">
        <v>1</v>
      </c>
      <c r="D5785" t="s">
        <v>11220</v>
      </c>
      <c r="E5785" t="s">
        <v>12019</v>
      </c>
      <c r="F5785" t="s">
        <v>11343</v>
      </c>
      <c r="G5785" t="s">
        <v>11344</v>
      </c>
      <c r="H5785">
        <v>77.019689299999996</v>
      </c>
      <c r="I5785">
        <v>28.465355500000001</v>
      </c>
      <c r="J5785" t="s">
        <v>849</v>
      </c>
      <c r="K5785" t="s">
        <v>26</v>
      </c>
      <c r="L5785" t="s">
        <v>27</v>
      </c>
      <c r="M5785" t="s">
        <v>34</v>
      </c>
      <c r="N5785" t="s">
        <v>27</v>
      </c>
      <c r="O5785" t="s">
        <v>27</v>
      </c>
      <c r="P5785">
        <v>1</v>
      </c>
      <c r="Q5785">
        <v>27</v>
      </c>
      <c r="R5785">
        <v>200</v>
      </c>
      <c r="S5785">
        <v>3</v>
      </c>
      <c r="T5785" s="1">
        <v>42478</v>
      </c>
      <c r="U5785" t="str">
        <f>IF(Main_Data[[#This Row],[Average_Cost_for_two]]&lt;=200000,"0-200k",IF(Main_Data[[#This Row],[Average_Cost_for_two]]&lt;=400000,"200k-400k",IF(Main_Data[[#This Row],[Average_Cost_for_two]]&lt;=600000,"400k-600k",IF(Main_Data[[#This Row],[Average_Cost_for_two]]&lt;=800000,"600k-800k"))))</f>
        <v>0-200k</v>
      </c>
    </row>
    <row r="5786" spans="1:21" x14ac:dyDescent="0.35">
      <c r="A5786">
        <v>6835</v>
      </c>
      <c r="B5786" t="s">
        <v>12020</v>
      </c>
      <c r="C5786">
        <v>1</v>
      </c>
      <c r="D5786" t="s">
        <v>11220</v>
      </c>
      <c r="E5786" t="s">
        <v>12021</v>
      </c>
      <c r="F5786" t="s">
        <v>11343</v>
      </c>
      <c r="G5786" t="s">
        <v>11344</v>
      </c>
      <c r="H5786">
        <v>77.018233100000003</v>
      </c>
      <c r="I5786">
        <v>28.4730183</v>
      </c>
      <c r="J5786" t="s">
        <v>25</v>
      </c>
      <c r="K5786" t="s">
        <v>26</v>
      </c>
      <c r="L5786" t="s">
        <v>27</v>
      </c>
      <c r="M5786" t="s">
        <v>27</v>
      </c>
      <c r="N5786" t="s">
        <v>27</v>
      </c>
      <c r="O5786" t="s">
        <v>27</v>
      </c>
      <c r="P5786">
        <v>1</v>
      </c>
      <c r="Q5786">
        <v>5</v>
      </c>
      <c r="R5786">
        <v>200</v>
      </c>
      <c r="S5786">
        <v>3</v>
      </c>
      <c r="T5786" s="1">
        <v>42112</v>
      </c>
      <c r="U5786" t="str">
        <f>IF(Main_Data[[#This Row],[Average_Cost_for_two]]&lt;=200000,"0-200k",IF(Main_Data[[#This Row],[Average_Cost_for_two]]&lt;=400000,"200k-400k",IF(Main_Data[[#This Row],[Average_Cost_for_two]]&lt;=600000,"400k-600k",IF(Main_Data[[#This Row],[Average_Cost_for_two]]&lt;=800000,"600k-800k"))))</f>
        <v>0-200k</v>
      </c>
    </row>
    <row r="5787" spans="1:21" x14ac:dyDescent="0.35">
      <c r="A5787">
        <v>301936</v>
      </c>
      <c r="B5787" t="s">
        <v>12022</v>
      </c>
      <c r="C5787">
        <v>1</v>
      </c>
      <c r="D5787" t="s">
        <v>11220</v>
      </c>
      <c r="E5787" t="s">
        <v>12023</v>
      </c>
      <c r="F5787" t="s">
        <v>11353</v>
      </c>
      <c r="G5787" t="s">
        <v>11352</v>
      </c>
      <c r="H5787">
        <v>77.020383699999996</v>
      </c>
      <c r="I5787">
        <v>28.4939088</v>
      </c>
      <c r="J5787" t="s">
        <v>849</v>
      </c>
      <c r="K5787" t="s">
        <v>26</v>
      </c>
      <c r="L5787" t="s">
        <v>27</v>
      </c>
      <c r="M5787" t="s">
        <v>27</v>
      </c>
      <c r="N5787" t="s">
        <v>27</v>
      </c>
      <c r="O5787" t="s">
        <v>27</v>
      </c>
      <c r="P5787">
        <v>1</v>
      </c>
      <c r="Q5787">
        <v>19</v>
      </c>
      <c r="R5787">
        <v>450</v>
      </c>
      <c r="S5787">
        <v>3</v>
      </c>
      <c r="T5787" s="1">
        <v>42839</v>
      </c>
      <c r="U5787" t="str">
        <f>IF(Main_Data[[#This Row],[Average_Cost_for_two]]&lt;=200000,"0-200k",IF(Main_Data[[#This Row],[Average_Cost_for_two]]&lt;=400000,"200k-400k",IF(Main_Data[[#This Row],[Average_Cost_for_two]]&lt;=600000,"400k-600k",IF(Main_Data[[#This Row],[Average_Cost_for_two]]&lt;=800000,"600k-800k"))))</f>
        <v>0-200k</v>
      </c>
    </row>
    <row r="5788" spans="1:21" x14ac:dyDescent="0.35">
      <c r="A5788">
        <v>1452</v>
      </c>
      <c r="B5788" t="s">
        <v>12024</v>
      </c>
      <c r="C5788">
        <v>1</v>
      </c>
      <c r="D5788" t="s">
        <v>11220</v>
      </c>
      <c r="E5788" t="s">
        <v>12025</v>
      </c>
      <c r="F5788" t="s">
        <v>11905</v>
      </c>
      <c r="G5788" t="s">
        <v>11906</v>
      </c>
      <c r="H5788">
        <v>77.0268394</v>
      </c>
      <c r="I5788">
        <v>28.459665699999999</v>
      </c>
      <c r="J5788" t="s">
        <v>695</v>
      </c>
      <c r="K5788" t="s">
        <v>26</v>
      </c>
      <c r="L5788" t="s">
        <v>27</v>
      </c>
      <c r="M5788" t="s">
        <v>27</v>
      </c>
      <c r="N5788" t="s">
        <v>27</v>
      </c>
      <c r="O5788" t="s">
        <v>27</v>
      </c>
      <c r="P5788">
        <v>1</v>
      </c>
      <c r="Q5788">
        <v>15</v>
      </c>
      <c r="R5788">
        <v>200</v>
      </c>
      <c r="S5788">
        <v>3</v>
      </c>
      <c r="T5788" s="1">
        <v>41751</v>
      </c>
      <c r="U5788" t="str">
        <f>IF(Main_Data[[#This Row],[Average_Cost_for_two]]&lt;=200000,"0-200k",IF(Main_Data[[#This Row],[Average_Cost_for_two]]&lt;=400000,"200k-400k",IF(Main_Data[[#This Row],[Average_Cost_for_two]]&lt;=600000,"400k-600k",IF(Main_Data[[#This Row],[Average_Cost_for_two]]&lt;=800000,"600k-800k"))))</f>
        <v>0-200k</v>
      </c>
    </row>
    <row r="5789" spans="1:21" x14ac:dyDescent="0.35">
      <c r="A5789">
        <v>18418247</v>
      </c>
      <c r="B5789" t="s">
        <v>12026</v>
      </c>
      <c r="C5789">
        <v>1</v>
      </c>
      <c r="D5789" t="s">
        <v>11220</v>
      </c>
      <c r="E5789" t="s">
        <v>12027</v>
      </c>
      <c r="F5789" t="s">
        <v>11369</v>
      </c>
      <c r="G5789" t="s">
        <v>11370</v>
      </c>
      <c r="H5789">
        <v>77.064136599999998</v>
      </c>
      <c r="I5789">
        <v>28.467925699999999</v>
      </c>
      <c r="J5789" t="s">
        <v>12028</v>
      </c>
      <c r="K5789" t="s">
        <v>26</v>
      </c>
      <c r="L5789" t="s">
        <v>34</v>
      </c>
      <c r="M5789" t="s">
        <v>27</v>
      </c>
      <c r="N5789" t="s">
        <v>27</v>
      </c>
      <c r="O5789" t="s">
        <v>27</v>
      </c>
      <c r="P5789">
        <v>3</v>
      </c>
      <c r="Q5789">
        <v>69</v>
      </c>
      <c r="R5789">
        <v>1200</v>
      </c>
      <c r="S5789">
        <v>5</v>
      </c>
      <c r="T5789" s="1">
        <v>42842</v>
      </c>
      <c r="U5789" t="str">
        <f>IF(Main_Data[[#This Row],[Average_Cost_for_two]]&lt;=200000,"0-200k",IF(Main_Data[[#This Row],[Average_Cost_for_two]]&lt;=400000,"200k-400k",IF(Main_Data[[#This Row],[Average_Cost_for_two]]&lt;=600000,"400k-600k",IF(Main_Data[[#This Row],[Average_Cost_for_two]]&lt;=800000,"600k-800k"))))</f>
        <v>0-200k</v>
      </c>
    </row>
    <row r="5790" spans="1:21" x14ac:dyDescent="0.35">
      <c r="A5790">
        <v>18396412</v>
      </c>
      <c r="B5790" t="s">
        <v>12029</v>
      </c>
      <c r="C5790">
        <v>1</v>
      </c>
      <c r="D5790" t="s">
        <v>11220</v>
      </c>
      <c r="E5790" t="s">
        <v>12030</v>
      </c>
      <c r="F5790" t="s">
        <v>11521</v>
      </c>
      <c r="G5790" t="s">
        <v>11522</v>
      </c>
      <c r="H5790">
        <v>77.044670300000007</v>
      </c>
      <c r="I5790">
        <v>28.445780899999999</v>
      </c>
      <c r="J5790" t="s">
        <v>1126</v>
      </c>
      <c r="K5790" t="s">
        <v>26</v>
      </c>
      <c r="L5790" t="s">
        <v>27</v>
      </c>
      <c r="M5790" t="s">
        <v>27</v>
      </c>
      <c r="N5790" t="s">
        <v>27</v>
      </c>
      <c r="O5790" t="s">
        <v>27</v>
      </c>
      <c r="P5790">
        <v>1</v>
      </c>
      <c r="Q5790">
        <v>7</v>
      </c>
      <c r="R5790">
        <v>200</v>
      </c>
      <c r="S5790">
        <v>3</v>
      </c>
      <c r="T5790" s="1">
        <v>43196</v>
      </c>
      <c r="U5790" t="str">
        <f>IF(Main_Data[[#This Row],[Average_Cost_for_two]]&lt;=200000,"0-200k",IF(Main_Data[[#This Row],[Average_Cost_for_two]]&lt;=400000,"200k-400k",IF(Main_Data[[#This Row],[Average_Cost_for_two]]&lt;=600000,"400k-600k",IF(Main_Data[[#This Row],[Average_Cost_for_two]]&lt;=800000,"600k-800k"))))</f>
        <v>0-200k</v>
      </c>
    </row>
    <row r="5791" spans="1:21" x14ac:dyDescent="0.35">
      <c r="A5791">
        <v>300491</v>
      </c>
      <c r="B5791" t="s">
        <v>1076</v>
      </c>
      <c r="C5791">
        <v>1</v>
      </c>
      <c r="D5791" t="s">
        <v>11220</v>
      </c>
      <c r="E5791" t="s">
        <v>12031</v>
      </c>
      <c r="F5791" t="s">
        <v>11521</v>
      </c>
      <c r="G5791" t="s">
        <v>11522</v>
      </c>
      <c r="H5791">
        <v>77.0512923</v>
      </c>
      <c r="I5791">
        <v>28.453813400000001</v>
      </c>
      <c r="J5791" t="s">
        <v>1078</v>
      </c>
      <c r="K5791" t="s">
        <v>26</v>
      </c>
      <c r="L5791" t="s">
        <v>27</v>
      </c>
      <c r="M5791" t="s">
        <v>27</v>
      </c>
      <c r="N5791" t="s">
        <v>27</v>
      </c>
      <c r="O5791" t="s">
        <v>27</v>
      </c>
      <c r="P5791">
        <v>1</v>
      </c>
      <c r="Q5791">
        <v>14</v>
      </c>
      <c r="R5791">
        <v>350</v>
      </c>
      <c r="S5791">
        <v>3</v>
      </c>
      <c r="T5791" s="1">
        <v>41004</v>
      </c>
      <c r="U5791" t="str">
        <f>IF(Main_Data[[#This Row],[Average_Cost_for_two]]&lt;=200000,"0-200k",IF(Main_Data[[#This Row],[Average_Cost_for_two]]&lt;=400000,"200k-400k",IF(Main_Data[[#This Row],[Average_Cost_for_two]]&lt;=600000,"400k-600k",IF(Main_Data[[#This Row],[Average_Cost_for_two]]&lt;=800000,"600k-800k"))))</f>
        <v>0-200k</v>
      </c>
    </row>
    <row r="5792" spans="1:21" x14ac:dyDescent="0.35">
      <c r="A5792">
        <v>18358189</v>
      </c>
      <c r="B5792" t="s">
        <v>11380</v>
      </c>
      <c r="C5792">
        <v>1</v>
      </c>
      <c r="D5792" t="s">
        <v>11220</v>
      </c>
      <c r="E5792" t="s">
        <v>11410</v>
      </c>
      <c r="F5792" t="s">
        <v>11664</v>
      </c>
      <c r="G5792" t="s">
        <v>11665</v>
      </c>
      <c r="H5792">
        <v>77.04963807</v>
      </c>
      <c r="I5792">
        <v>28.453214280000001</v>
      </c>
      <c r="J5792" t="s">
        <v>521</v>
      </c>
      <c r="K5792" t="s">
        <v>26</v>
      </c>
      <c r="L5792" t="s">
        <v>27</v>
      </c>
      <c r="M5792" t="s">
        <v>27</v>
      </c>
      <c r="N5792" t="s">
        <v>27</v>
      </c>
      <c r="O5792" t="s">
        <v>27</v>
      </c>
      <c r="P5792">
        <v>1</v>
      </c>
      <c r="Q5792">
        <v>5</v>
      </c>
      <c r="R5792">
        <v>150</v>
      </c>
      <c r="S5792">
        <v>3</v>
      </c>
      <c r="T5792" s="1">
        <v>42837</v>
      </c>
      <c r="U5792" t="str">
        <f>IF(Main_Data[[#This Row],[Average_Cost_for_two]]&lt;=200000,"0-200k",IF(Main_Data[[#This Row],[Average_Cost_for_two]]&lt;=400000,"200k-400k",IF(Main_Data[[#This Row],[Average_Cost_for_two]]&lt;=600000,"400k-600k",IF(Main_Data[[#This Row],[Average_Cost_for_two]]&lt;=800000,"600k-800k"))))</f>
        <v>0-200k</v>
      </c>
    </row>
    <row r="5793" spans="1:21" x14ac:dyDescent="0.35">
      <c r="A5793">
        <v>18204811</v>
      </c>
      <c r="B5793" t="s">
        <v>11637</v>
      </c>
      <c r="C5793">
        <v>1</v>
      </c>
      <c r="D5793" t="s">
        <v>11220</v>
      </c>
      <c r="E5793" t="s">
        <v>11527</v>
      </c>
      <c r="F5793" t="s">
        <v>11526</v>
      </c>
      <c r="G5793" t="s">
        <v>11527</v>
      </c>
      <c r="H5793">
        <v>77.072403300000005</v>
      </c>
      <c r="I5793">
        <v>28.4471752</v>
      </c>
      <c r="J5793" t="s">
        <v>613</v>
      </c>
      <c r="K5793" t="s">
        <v>26</v>
      </c>
      <c r="L5793" t="s">
        <v>27</v>
      </c>
      <c r="M5793" t="s">
        <v>34</v>
      </c>
      <c r="N5793" t="s">
        <v>27</v>
      </c>
      <c r="O5793" t="s">
        <v>27</v>
      </c>
      <c r="P5793">
        <v>2</v>
      </c>
      <c r="Q5793">
        <v>427</v>
      </c>
      <c r="R5793">
        <v>650</v>
      </c>
      <c r="S5793">
        <v>4</v>
      </c>
      <c r="T5793" s="1">
        <v>42119</v>
      </c>
      <c r="U5793" t="str">
        <f>IF(Main_Data[[#This Row],[Average_Cost_for_two]]&lt;=200000,"0-200k",IF(Main_Data[[#This Row],[Average_Cost_for_two]]&lt;=400000,"200k-400k",IF(Main_Data[[#This Row],[Average_Cost_for_two]]&lt;=600000,"400k-600k",IF(Main_Data[[#This Row],[Average_Cost_for_two]]&lt;=800000,"600k-800k"))))</f>
        <v>0-200k</v>
      </c>
    </row>
    <row r="5794" spans="1:21" x14ac:dyDescent="0.35">
      <c r="A5794">
        <v>306540</v>
      </c>
      <c r="B5794" t="s">
        <v>2881</v>
      </c>
      <c r="C5794">
        <v>1</v>
      </c>
      <c r="D5794" t="s">
        <v>11220</v>
      </c>
      <c r="E5794" t="s">
        <v>12032</v>
      </c>
      <c r="F5794" t="s">
        <v>11233</v>
      </c>
      <c r="G5794" t="s">
        <v>11234</v>
      </c>
      <c r="H5794">
        <v>77.092196700000002</v>
      </c>
      <c r="I5794">
        <v>28.430031</v>
      </c>
      <c r="J5794" t="s">
        <v>501</v>
      </c>
      <c r="K5794" t="s">
        <v>26</v>
      </c>
      <c r="L5794" t="s">
        <v>27</v>
      </c>
      <c r="M5794" t="s">
        <v>27</v>
      </c>
      <c r="N5794" t="s">
        <v>27</v>
      </c>
      <c r="O5794" t="s">
        <v>27</v>
      </c>
      <c r="P5794">
        <v>2</v>
      </c>
      <c r="Q5794">
        <v>66</v>
      </c>
      <c r="R5794">
        <v>800</v>
      </c>
      <c r="S5794">
        <v>2</v>
      </c>
      <c r="T5794" s="1">
        <v>41380</v>
      </c>
      <c r="U5794" t="str">
        <f>IF(Main_Data[[#This Row],[Average_Cost_for_two]]&lt;=200000,"0-200k",IF(Main_Data[[#This Row],[Average_Cost_for_two]]&lt;=400000,"200k-400k",IF(Main_Data[[#This Row],[Average_Cost_for_two]]&lt;=600000,"400k-600k",IF(Main_Data[[#This Row],[Average_Cost_for_two]]&lt;=800000,"600k-800k"))))</f>
        <v>0-200k</v>
      </c>
    </row>
    <row r="5795" spans="1:21" x14ac:dyDescent="0.35">
      <c r="A5795">
        <v>9290</v>
      </c>
      <c r="B5795" t="s">
        <v>11583</v>
      </c>
      <c r="C5795">
        <v>1</v>
      </c>
      <c r="D5795" t="s">
        <v>11220</v>
      </c>
      <c r="E5795" t="s">
        <v>12033</v>
      </c>
      <c r="F5795" t="s">
        <v>11396</v>
      </c>
      <c r="G5795" t="s">
        <v>11397</v>
      </c>
      <c r="H5795">
        <v>77.087156699999994</v>
      </c>
      <c r="I5795">
        <v>28.462596300000001</v>
      </c>
      <c r="J5795" t="s">
        <v>1802</v>
      </c>
      <c r="K5795" t="s">
        <v>26</v>
      </c>
      <c r="L5795" t="s">
        <v>34</v>
      </c>
      <c r="M5795" t="s">
        <v>34</v>
      </c>
      <c r="N5795" t="s">
        <v>27</v>
      </c>
      <c r="O5795" t="s">
        <v>27</v>
      </c>
      <c r="P5795">
        <v>2</v>
      </c>
      <c r="Q5795">
        <v>321</v>
      </c>
      <c r="R5795">
        <v>800</v>
      </c>
      <c r="S5795">
        <v>4</v>
      </c>
      <c r="T5795" s="1">
        <v>42830</v>
      </c>
      <c r="U5795" t="str">
        <f>IF(Main_Data[[#This Row],[Average_Cost_for_two]]&lt;=200000,"0-200k",IF(Main_Data[[#This Row],[Average_Cost_for_two]]&lt;=400000,"200k-400k",IF(Main_Data[[#This Row],[Average_Cost_for_two]]&lt;=600000,"400k-600k",IF(Main_Data[[#This Row],[Average_Cost_for_two]]&lt;=800000,"600k-800k"))))</f>
        <v>0-200k</v>
      </c>
    </row>
    <row r="5796" spans="1:21" x14ac:dyDescent="0.35">
      <c r="A5796">
        <v>18472606</v>
      </c>
      <c r="B5796" t="s">
        <v>12034</v>
      </c>
      <c r="C5796">
        <v>1</v>
      </c>
      <c r="D5796" t="s">
        <v>11220</v>
      </c>
      <c r="E5796" t="s">
        <v>11548</v>
      </c>
      <c r="F5796" t="s">
        <v>11547</v>
      </c>
      <c r="G5796" t="s">
        <v>11548</v>
      </c>
      <c r="H5796">
        <v>77.079003</v>
      </c>
      <c r="I5796">
        <v>28.460819999999998</v>
      </c>
      <c r="J5796" t="s">
        <v>12035</v>
      </c>
      <c r="K5796" t="s">
        <v>26</v>
      </c>
      <c r="L5796" t="s">
        <v>27</v>
      </c>
      <c r="M5796" t="s">
        <v>34</v>
      </c>
      <c r="N5796" t="s">
        <v>27</v>
      </c>
      <c r="O5796" t="s">
        <v>27</v>
      </c>
      <c r="P5796">
        <v>2</v>
      </c>
      <c r="Q5796">
        <v>34</v>
      </c>
      <c r="R5796">
        <v>750</v>
      </c>
      <c r="S5796">
        <v>4</v>
      </c>
      <c r="T5796" s="1">
        <v>42480</v>
      </c>
      <c r="U5796" t="str">
        <f>IF(Main_Data[[#This Row],[Average_Cost_for_two]]&lt;=200000,"0-200k",IF(Main_Data[[#This Row],[Average_Cost_for_two]]&lt;=400000,"200k-400k",IF(Main_Data[[#This Row],[Average_Cost_for_two]]&lt;=600000,"400k-600k",IF(Main_Data[[#This Row],[Average_Cost_for_two]]&lt;=800000,"600k-800k"))))</f>
        <v>0-200k</v>
      </c>
    </row>
    <row r="5797" spans="1:21" x14ac:dyDescent="0.35">
      <c r="A5797">
        <v>18360143</v>
      </c>
      <c r="B5797" t="s">
        <v>12036</v>
      </c>
      <c r="C5797">
        <v>1</v>
      </c>
      <c r="D5797" t="s">
        <v>11220</v>
      </c>
      <c r="E5797" t="s">
        <v>12037</v>
      </c>
      <c r="F5797" t="s">
        <v>11683</v>
      </c>
      <c r="G5797" t="s">
        <v>11684</v>
      </c>
      <c r="H5797">
        <v>77.078706100000005</v>
      </c>
      <c r="I5797">
        <v>28.460451599999999</v>
      </c>
      <c r="J5797" t="s">
        <v>4375</v>
      </c>
      <c r="K5797" t="s">
        <v>26</v>
      </c>
      <c r="L5797" t="s">
        <v>27</v>
      </c>
      <c r="M5797" t="s">
        <v>34</v>
      </c>
      <c r="N5797" t="s">
        <v>27</v>
      </c>
      <c r="O5797" t="s">
        <v>27</v>
      </c>
      <c r="P5797">
        <v>2</v>
      </c>
      <c r="Q5797">
        <v>41</v>
      </c>
      <c r="R5797">
        <v>850</v>
      </c>
      <c r="S5797">
        <v>4</v>
      </c>
      <c r="T5797" s="1">
        <v>42118</v>
      </c>
      <c r="U5797" t="str">
        <f>IF(Main_Data[[#This Row],[Average_Cost_for_two]]&lt;=200000,"0-200k",IF(Main_Data[[#This Row],[Average_Cost_for_two]]&lt;=400000,"200k-400k",IF(Main_Data[[#This Row],[Average_Cost_for_two]]&lt;=600000,"400k-600k",IF(Main_Data[[#This Row],[Average_Cost_for_two]]&lt;=800000,"600k-800k"))))</f>
        <v>0-200k</v>
      </c>
    </row>
    <row r="5798" spans="1:21" x14ac:dyDescent="0.35">
      <c r="A5798">
        <v>1402314</v>
      </c>
      <c r="B5798" t="s">
        <v>12038</v>
      </c>
      <c r="C5798">
        <v>1</v>
      </c>
      <c r="D5798" t="s">
        <v>10954</v>
      </c>
      <c r="E5798" t="s">
        <v>12039</v>
      </c>
      <c r="F5798" t="s">
        <v>12040</v>
      </c>
      <c r="G5798" t="s">
        <v>12041</v>
      </c>
      <c r="H5798">
        <v>75.903364530000005</v>
      </c>
      <c r="I5798">
        <v>22.75365871</v>
      </c>
      <c r="J5798" t="s">
        <v>3346</v>
      </c>
      <c r="K5798" t="s">
        <v>26</v>
      </c>
      <c r="L5798" t="s">
        <v>27</v>
      </c>
      <c r="M5798" t="s">
        <v>27</v>
      </c>
      <c r="N5798" t="s">
        <v>27</v>
      </c>
      <c r="O5798" t="s">
        <v>27</v>
      </c>
      <c r="P5798">
        <v>4</v>
      </c>
      <c r="Q5798">
        <v>37</v>
      </c>
      <c r="R5798">
        <v>1950</v>
      </c>
      <c r="S5798">
        <v>4</v>
      </c>
      <c r="T5798" s="1">
        <v>40326</v>
      </c>
      <c r="U5798" t="str">
        <f>IF(Main_Data[[#This Row],[Average_Cost_for_two]]&lt;=200000,"0-200k",IF(Main_Data[[#This Row],[Average_Cost_for_two]]&lt;=400000,"200k-400k",IF(Main_Data[[#This Row],[Average_Cost_for_two]]&lt;=600000,"400k-600k",IF(Main_Data[[#This Row],[Average_Cost_for_two]]&lt;=800000,"600k-800k"))))</f>
        <v>0-200k</v>
      </c>
    </row>
    <row r="5799" spans="1:21" x14ac:dyDescent="0.35">
      <c r="A5799">
        <v>18317479</v>
      </c>
      <c r="B5799" t="s">
        <v>12042</v>
      </c>
      <c r="C5799">
        <v>1</v>
      </c>
      <c r="D5799" t="s">
        <v>21</v>
      </c>
      <c r="E5799" t="s">
        <v>539</v>
      </c>
      <c r="F5799" t="s">
        <v>540</v>
      </c>
      <c r="G5799" t="s">
        <v>541</v>
      </c>
      <c r="H5799">
        <v>77.243074800000002</v>
      </c>
      <c r="I5799">
        <v>28.6464675</v>
      </c>
      <c r="J5799" t="s">
        <v>622</v>
      </c>
      <c r="K5799" t="s">
        <v>26</v>
      </c>
      <c r="L5799" t="s">
        <v>34</v>
      </c>
      <c r="M5799" t="s">
        <v>27</v>
      </c>
      <c r="N5799" t="s">
        <v>27</v>
      </c>
      <c r="O5799" t="s">
        <v>27</v>
      </c>
      <c r="P5799">
        <v>4</v>
      </c>
      <c r="Q5799">
        <v>0</v>
      </c>
      <c r="R5799">
        <v>2000</v>
      </c>
      <c r="S5799">
        <v>1</v>
      </c>
      <c r="T5799" s="1">
        <v>43330</v>
      </c>
      <c r="U5799" t="str">
        <f>IF(Main_Data[[#This Row],[Average_Cost_for_two]]&lt;=200000,"0-200k",IF(Main_Data[[#This Row],[Average_Cost_for_two]]&lt;=400000,"200k-400k",IF(Main_Data[[#This Row],[Average_Cost_for_two]]&lt;=600000,"400k-600k",IF(Main_Data[[#This Row],[Average_Cost_for_two]]&lt;=800000,"600k-800k"))))</f>
        <v>0-200k</v>
      </c>
    </row>
    <row r="5800" spans="1:21" x14ac:dyDescent="0.35">
      <c r="A5800">
        <v>309642</v>
      </c>
      <c r="B5800" t="s">
        <v>11888</v>
      </c>
      <c r="C5800">
        <v>1</v>
      </c>
      <c r="D5800" t="s">
        <v>11220</v>
      </c>
      <c r="E5800" t="s">
        <v>12043</v>
      </c>
      <c r="F5800" t="s">
        <v>11553</v>
      </c>
      <c r="G5800" t="s">
        <v>11554</v>
      </c>
      <c r="H5800">
        <v>77.071693539999998</v>
      </c>
      <c r="I5800">
        <v>28.50969289</v>
      </c>
      <c r="J5800" t="s">
        <v>4494</v>
      </c>
      <c r="K5800" t="s">
        <v>26</v>
      </c>
      <c r="L5800" t="s">
        <v>27</v>
      </c>
      <c r="M5800" t="s">
        <v>27</v>
      </c>
      <c r="N5800" t="s">
        <v>27</v>
      </c>
      <c r="O5800" t="s">
        <v>27</v>
      </c>
      <c r="P5800">
        <v>2</v>
      </c>
      <c r="Q5800">
        <v>60</v>
      </c>
      <c r="R5800">
        <v>550</v>
      </c>
      <c r="S5800">
        <v>4</v>
      </c>
      <c r="T5800" s="1">
        <v>42107</v>
      </c>
      <c r="U5800" t="str">
        <f>IF(Main_Data[[#This Row],[Average_Cost_for_two]]&lt;=200000,"0-200k",IF(Main_Data[[#This Row],[Average_Cost_for_two]]&lt;=400000,"200k-400k",IF(Main_Data[[#This Row],[Average_Cost_for_two]]&lt;=600000,"400k-600k",IF(Main_Data[[#This Row],[Average_Cost_for_two]]&lt;=800000,"600k-800k"))))</f>
        <v>0-200k</v>
      </c>
    </row>
    <row r="5801" spans="1:21" x14ac:dyDescent="0.35">
      <c r="A5801">
        <v>18237941</v>
      </c>
      <c r="B5801" t="s">
        <v>601</v>
      </c>
      <c r="C5801">
        <v>1</v>
      </c>
      <c r="D5801" t="s">
        <v>11220</v>
      </c>
      <c r="E5801" t="s">
        <v>12044</v>
      </c>
      <c r="F5801" t="s">
        <v>11258</v>
      </c>
      <c r="G5801" t="s">
        <v>11259</v>
      </c>
      <c r="H5801">
        <v>77.039220400000005</v>
      </c>
      <c r="I5801">
        <v>28.424912500000001</v>
      </c>
      <c r="J5801" t="s">
        <v>475</v>
      </c>
      <c r="K5801" t="s">
        <v>26</v>
      </c>
      <c r="L5801" t="s">
        <v>34</v>
      </c>
      <c r="M5801" t="s">
        <v>34</v>
      </c>
      <c r="N5801" t="s">
        <v>27</v>
      </c>
      <c r="O5801" t="s">
        <v>27</v>
      </c>
      <c r="P5801">
        <v>2</v>
      </c>
      <c r="Q5801">
        <v>80</v>
      </c>
      <c r="R5801">
        <v>800</v>
      </c>
      <c r="S5801">
        <v>3</v>
      </c>
      <c r="T5801" s="1">
        <v>42822</v>
      </c>
      <c r="U5801" t="str">
        <f>IF(Main_Data[[#This Row],[Average_Cost_for_two]]&lt;=200000,"0-200k",IF(Main_Data[[#This Row],[Average_Cost_for_two]]&lt;=400000,"200k-400k",IF(Main_Data[[#This Row],[Average_Cost_for_two]]&lt;=600000,"400k-600k",IF(Main_Data[[#This Row],[Average_Cost_for_two]]&lt;=800000,"600k-800k"))))</f>
        <v>0-200k</v>
      </c>
    </row>
    <row r="5802" spans="1:21" x14ac:dyDescent="0.35">
      <c r="A5802">
        <v>300439</v>
      </c>
      <c r="B5802" t="s">
        <v>12045</v>
      </c>
      <c r="C5802">
        <v>1</v>
      </c>
      <c r="D5802" t="s">
        <v>11220</v>
      </c>
      <c r="E5802" t="s">
        <v>12046</v>
      </c>
      <c r="F5802" t="s">
        <v>11708</v>
      </c>
      <c r="G5802" t="s">
        <v>11709</v>
      </c>
      <c r="H5802">
        <v>77.087850829999994</v>
      </c>
      <c r="I5802">
        <v>28.44070881</v>
      </c>
      <c r="J5802" t="s">
        <v>12047</v>
      </c>
      <c r="K5802" t="s">
        <v>26</v>
      </c>
      <c r="L5802" t="s">
        <v>27</v>
      </c>
      <c r="M5802" t="s">
        <v>34</v>
      </c>
      <c r="N5802" t="s">
        <v>27</v>
      </c>
      <c r="O5802" t="s">
        <v>27</v>
      </c>
      <c r="P5802">
        <v>3</v>
      </c>
      <c r="Q5802">
        <v>57</v>
      </c>
      <c r="R5802">
        <v>1200</v>
      </c>
      <c r="S5802">
        <v>3</v>
      </c>
      <c r="T5802" s="1">
        <v>42821</v>
      </c>
      <c r="U5802" t="str">
        <f>IF(Main_Data[[#This Row],[Average_Cost_for_two]]&lt;=200000,"0-200k",IF(Main_Data[[#This Row],[Average_Cost_for_two]]&lt;=400000,"200k-400k",IF(Main_Data[[#This Row],[Average_Cost_for_two]]&lt;=600000,"400k-600k",IF(Main_Data[[#This Row],[Average_Cost_for_two]]&lt;=800000,"600k-800k"))))</f>
        <v>0-200k</v>
      </c>
    </row>
    <row r="5803" spans="1:21" x14ac:dyDescent="0.35">
      <c r="A5803">
        <v>18462002</v>
      </c>
      <c r="B5803" t="s">
        <v>12048</v>
      </c>
      <c r="C5803">
        <v>1</v>
      </c>
      <c r="D5803" t="s">
        <v>21</v>
      </c>
      <c r="E5803" t="s">
        <v>12049</v>
      </c>
      <c r="F5803" t="s">
        <v>1980</v>
      </c>
      <c r="G5803" t="s">
        <v>1981</v>
      </c>
      <c r="H5803">
        <v>77.238696689999998</v>
      </c>
      <c r="I5803">
        <v>28.537127779999999</v>
      </c>
      <c r="J5803" t="s">
        <v>12050</v>
      </c>
      <c r="K5803" t="s">
        <v>26</v>
      </c>
      <c r="L5803" t="s">
        <v>34</v>
      </c>
      <c r="M5803" t="s">
        <v>27</v>
      </c>
      <c r="N5803" t="s">
        <v>27</v>
      </c>
      <c r="O5803" t="s">
        <v>27</v>
      </c>
      <c r="P5803">
        <v>4</v>
      </c>
      <c r="Q5803">
        <v>43</v>
      </c>
      <c r="R5803">
        <v>2000</v>
      </c>
      <c r="S5803">
        <v>4</v>
      </c>
      <c r="T5803" s="1">
        <v>42255</v>
      </c>
      <c r="U5803" t="str">
        <f>IF(Main_Data[[#This Row],[Average_Cost_for_two]]&lt;=200000,"0-200k",IF(Main_Data[[#This Row],[Average_Cost_for_two]]&lt;=400000,"200k-400k",IF(Main_Data[[#This Row],[Average_Cost_for_two]]&lt;=600000,"400k-600k",IF(Main_Data[[#This Row],[Average_Cost_for_two]]&lt;=800000,"600k-800k"))))</f>
        <v>0-200k</v>
      </c>
    </row>
    <row r="5804" spans="1:21" x14ac:dyDescent="0.35">
      <c r="A5804">
        <v>304746</v>
      </c>
      <c r="B5804" t="s">
        <v>12051</v>
      </c>
      <c r="C5804">
        <v>1</v>
      </c>
      <c r="D5804" t="s">
        <v>21</v>
      </c>
      <c r="E5804" t="s">
        <v>12052</v>
      </c>
      <c r="F5804" t="s">
        <v>1905</v>
      </c>
      <c r="G5804" t="s">
        <v>1906</v>
      </c>
      <c r="H5804">
        <v>77.120035200000004</v>
      </c>
      <c r="I5804">
        <v>28.647715999999999</v>
      </c>
      <c r="J5804" t="s">
        <v>12053</v>
      </c>
      <c r="K5804" t="s">
        <v>26</v>
      </c>
      <c r="L5804" t="s">
        <v>34</v>
      </c>
      <c r="M5804" t="s">
        <v>27</v>
      </c>
      <c r="N5804" t="s">
        <v>27</v>
      </c>
      <c r="O5804" t="s">
        <v>27</v>
      </c>
      <c r="P5804">
        <v>4</v>
      </c>
      <c r="Q5804">
        <v>1691</v>
      </c>
      <c r="R5804">
        <v>2000</v>
      </c>
      <c r="S5804">
        <v>5</v>
      </c>
      <c r="T5804" s="1">
        <v>40799</v>
      </c>
      <c r="U5804" t="str">
        <f>IF(Main_Data[[#This Row],[Average_Cost_for_two]]&lt;=200000,"0-200k",IF(Main_Data[[#This Row],[Average_Cost_for_two]]&lt;=400000,"200k-400k",IF(Main_Data[[#This Row],[Average_Cost_for_two]]&lt;=600000,"400k-600k",IF(Main_Data[[#This Row],[Average_Cost_for_two]]&lt;=800000,"600k-800k"))))</f>
        <v>0-200k</v>
      </c>
    </row>
    <row r="5805" spans="1:21" x14ac:dyDescent="0.35">
      <c r="A5805">
        <v>310211</v>
      </c>
      <c r="B5805" t="s">
        <v>12054</v>
      </c>
      <c r="C5805">
        <v>1</v>
      </c>
      <c r="D5805" t="s">
        <v>11220</v>
      </c>
      <c r="E5805" t="s">
        <v>12055</v>
      </c>
      <c r="F5805" t="s">
        <v>11293</v>
      </c>
      <c r="G5805" t="s">
        <v>11294</v>
      </c>
      <c r="H5805">
        <v>77.0821234</v>
      </c>
      <c r="I5805">
        <v>28.467055800000001</v>
      </c>
      <c r="J5805" t="s">
        <v>706</v>
      </c>
      <c r="K5805" t="s">
        <v>26</v>
      </c>
      <c r="L5805" t="s">
        <v>27</v>
      </c>
      <c r="M5805" t="s">
        <v>34</v>
      </c>
      <c r="N5805" t="s">
        <v>27</v>
      </c>
      <c r="O5805" t="s">
        <v>27</v>
      </c>
      <c r="P5805">
        <v>1</v>
      </c>
      <c r="Q5805">
        <v>217</v>
      </c>
      <c r="R5805">
        <v>350</v>
      </c>
      <c r="S5805">
        <v>4</v>
      </c>
      <c r="T5805" s="1">
        <v>42809</v>
      </c>
      <c r="U5805" t="str">
        <f>IF(Main_Data[[#This Row],[Average_Cost_for_two]]&lt;=200000,"0-200k",IF(Main_Data[[#This Row],[Average_Cost_for_two]]&lt;=400000,"200k-400k",IF(Main_Data[[#This Row],[Average_Cost_for_two]]&lt;=600000,"400k-600k",IF(Main_Data[[#This Row],[Average_Cost_for_two]]&lt;=800000,"600k-800k"))))</f>
        <v>0-200k</v>
      </c>
    </row>
    <row r="5806" spans="1:21" x14ac:dyDescent="0.35">
      <c r="A5806">
        <v>310854</v>
      </c>
      <c r="B5806" t="s">
        <v>12056</v>
      </c>
      <c r="C5806">
        <v>1</v>
      </c>
      <c r="D5806" t="s">
        <v>11220</v>
      </c>
      <c r="E5806" t="s">
        <v>12057</v>
      </c>
      <c r="F5806" t="s">
        <v>11293</v>
      </c>
      <c r="G5806" t="s">
        <v>11294</v>
      </c>
      <c r="H5806">
        <v>77.082303199999998</v>
      </c>
      <c r="I5806">
        <v>28.467431699999999</v>
      </c>
      <c r="J5806" t="s">
        <v>12058</v>
      </c>
      <c r="K5806" t="s">
        <v>26</v>
      </c>
      <c r="L5806" t="s">
        <v>27</v>
      </c>
      <c r="M5806" t="s">
        <v>34</v>
      </c>
      <c r="N5806" t="s">
        <v>27</v>
      </c>
      <c r="O5806" t="s">
        <v>27</v>
      </c>
      <c r="P5806">
        <v>1</v>
      </c>
      <c r="Q5806">
        <v>317</v>
      </c>
      <c r="R5806">
        <v>350</v>
      </c>
      <c r="S5806">
        <v>4</v>
      </c>
      <c r="T5806" s="1">
        <v>40623</v>
      </c>
      <c r="U5806" t="str">
        <f>IF(Main_Data[[#This Row],[Average_Cost_for_two]]&lt;=200000,"0-200k",IF(Main_Data[[#This Row],[Average_Cost_for_two]]&lt;=400000,"200k-400k",IF(Main_Data[[#This Row],[Average_Cost_for_two]]&lt;=600000,"400k-600k",IF(Main_Data[[#This Row],[Average_Cost_for_two]]&lt;=800000,"600k-800k"))))</f>
        <v>0-200k</v>
      </c>
    </row>
    <row r="5807" spans="1:21" x14ac:dyDescent="0.35">
      <c r="A5807">
        <v>631</v>
      </c>
      <c r="B5807" t="s">
        <v>889</v>
      </c>
      <c r="C5807">
        <v>1</v>
      </c>
      <c r="D5807" t="s">
        <v>11220</v>
      </c>
      <c r="E5807" t="s">
        <v>12059</v>
      </c>
      <c r="F5807" t="s">
        <v>11445</v>
      </c>
      <c r="G5807" t="s">
        <v>11446</v>
      </c>
      <c r="H5807">
        <v>77.093595120000003</v>
      </c>
      <c r="I5807">
        <v>28.475489410000002</v>
      </c>
      <c r="J5807" t="s">
        <v>498</v>
      </c>
      <c r="K5807" t="s">
        <v>26</v>
      </c>
      <c r="L5807" t="s">
        <v>27</v>
      </c>
      <c r="M5807" t="s">
        <v>27</v>
      </c>
      <c r="N5807" t="s">
        <v>27</v>
      </c>
      <c r="O5807" t="s">
        <v>27</v>
      </c>
      <c r="P5807">
        <v>1</v>
      </c>
      <c r="Q5807">
        <v>27</v>
      </c>
      <c r="R5807">
        <v>450</v>
      </c>
      <c r="S5807">
        <v>3</v>
      </c>
      <c r="T5807" s="1">
        <v>43180</v>
      </c>
      <c r="U5807" t="str">
        <f>IF(Main_Data[[#This Row],[Average_Cost_for_two]]&lt;=200000,"0-200k",IF(Main_Data[[#This Row],[Average_Cost_for_two]]&lt;=400000,"200k-400k",IF(Main_Data[[#This Row],[Average_Cost_for_two]]&lt;=600000,"400k-600k",IF(Main_Data[[#This Row],[Average_Cost_for_two]]&lt;=800000,"600k-800k"))))</f>
        <v>0-200k</v>
      </c>
    </row>
    <row r="5808" spans="1:21" x14ac:dyDescent="0.35">
      <c r="A5808">
        <v>301319</v>
      </c>
      <c r="B5808" t="s">
        <v>12060</v>
      </c>
      <c r="C5808">
        <v>1</v>
      </c>
      <c r="D5808" t="s">
        <v>11220</v>
      </c>
      <c r="E5808" t="s">
        <v>12061</v>
      </c>
      <c r="F5808" t="s">
        <v>11445</v>
      </c>
      <c r="G5808" t="s">
        <v>11446</v>
      </c>
      <c r="H5808">
        <v>77.093093999999994</v>
      </c>
      <c r="I5808">
        <v>28.475909399999999</v>
      </c>
      <c r="J5808" t="s">
        <v>12062</v>
      </c>
      <c r="K5808" t="s">
        <v>26</v>
      </c>
      <c r="L5808" t="s">
        <v>27</v>
      </c>
      <c r="M5808" t="s">
        <v>27</v>
      </c>
      <c r="N5808" t="s">
        <v>27</v>
      </c>
      <c r="O5808" t="s">
        <v>27</v>
      </c>
      <c r="P5808">
        <v>1</v>
      </c>
      <c r="Q5808">
        <v>20</v>
      </c>
      <c r="R5808">
        <v>350</v>
      </c>
      <c r="S5808">
        <v>3</v>
      </c>
      <c r="T5808" s="1">
        <v>41358</v>
      </c>
      <c r="U5808" t="str">
        <f>IF(Main_Data[[#This Row],[Average_Cost_for_two]]&lt;=200000,"0-200k",IF(Main_Data[[#This Row],[Average_Cost_for_two]]&lt;=400000,"200k-400k",IF(Main_Data[[#This Row],[Average_Cost_for_two]]&lt;=600000,"400k-600k",IF(Main_Data[[#This Row],[Average_Cost_for_two]]&lt;=800000,"600k-800k"))))</f>
        <v>0-200k</v>
      </c>
    </row>
    <row r="5809" spans="1:21" x14ac:dyDescent="0.35">
      <c r="A5809">
        <v>18034074</v>
      </c>
      <c r="B5809" t="s">
        <v>12063</v>
      </c>
      <c r="C5809">
        <v>1</v>
      </c>
      <c r="D5809" t="s">
        <v>11220</v>
      </c>
      <c r="E5809" t="s">
        <v>11825</v>
      </c>
      <c r="F5809" t="s">
        <v>11304</v>
      </c>
      <c r="G5809" t="s">
        <v>11305</v>
      </c>
      <c r="H5809">
        <v>77.098803700000005</v>
      </c>
      <c r="I5809">
        <v>28.466192299999999</v>
      </c>
      <c r="J5809" t="s">
        <v>849</v>
      </c>
      <c r="K5809" t="s">
        <v>26</v>
      </c>
      <c r="L5809" t="s">
        <v>27</v>
      </c>
      <c r="M5809" t="s">
        <v>27</v>
      </c>
      <c r="N5809" t="s">
        <v>27</v>
      </c>
      <c r="O5809" t="s">
        <v>27</v>
      </c>
      <c r="P5809">
        <v>1</v>
      </c>
      <c r="Q5809">
        <v>1</v>
      </c>
      <c r="R5809">
        <v>200</v>
      </c>
      <c r="S5809">
        <v>1</v>
      </c>
      <c r="T5809" s="1">
        <v>40981</v>
      </c>
      <c r="U5809" t="str">
        <f>IF(Main_Data[[#This Row],[Average_Cost_for_two]]&lt;=200000,"0-200k",IF(Main_Data[[#This Row],[Average_Cost_for_two]]&lt;=400000,"200k-400k",IF(Main_Data[[#This Row],[Average_Cost_for_two]]&lt;=600000,"400k-600k",IF(Main_Data[[#This Row],[Average_Cost_for_two]]&lt;=800000,"600k-800k"))))</f>
        <v>0-200k</v>
      </c>
    </row>
    <row r="5810" spans="1:21" x14ac:dyDescent="0.35">
      <c r="A5810">
        <v>18417487</v>
      </c>
      <c r="B5810" t="s">
        <v>12064</v>
      </c>
      <c r="C5810">
        <v>1</v>
      </c>
      <c r="D5810" t="s">
        <v>11220</v>
      </c>
      <c r="E5810" t="s">
        <v>12065</v>
      </c>
      <c r="F5810" t="s">
        <v>12066</v>
      </c>
      <c r="G5810" t="s">
        <v>12067</v>
      </c>
      <c r="H5810">
        <v>77.084371500000003</v>
      </c>
      <c r="I5810">
        <v>28.490310999999998</v>
      </c>
      <c r="J5810" t="s">
        <v>578</v>
      </c>
      <c r="K5810" t="s">
        <v>26</v>
      </c>
      <c r="L5810" t="s">
        <v>27</v>
      </c>
      <c r="M5810" t="s">
        <v>27</v>
      </c>
      <c r="N5810" t="s">
        <v>27</v>
      </c>
      <c r="O5810" t="s">
        <v>27</v>
      </c>
      <c r="P5810">
        <v>1</v>
      </c>
      <c r="Q5810">
        <v>1</v>
      </c>
      <c r="R5810">
        <v>200</v>
      </c>
      <c r="S5810">
        <v>1</v>
      </c>
      <c r="T5810" s="1">
        <v>40996</v>
      </c>
      <c r="U5810" t="str">
        <f>IF(Main_Data[[#This Row],[Average_Cost_for_two]]&lt;=200000,"0-200k",IF(Main_Data[[#This Row],[Average_Cost_for_two]]&lt;=400000,"200k-400k",IF(Main_Data[[#This Row],[Average_Cost_for_two]]&lt;=600000,"400k-600k",IF(Main_Data[[#This Row],[Average_Cost_for_two]]&lt;=800000,"600k-800k"))))</f>
        <v>0-200k</v>
      </c>
    </row>
    <row r="5811" spans="1:21" x14ac:dyDescent="0.35">
      <c r="A5811">
        <v>308044</v>
      </c>
      <c r="B5811" t="s">
        <v>12068</v>
      </c>
      <c r="C5811">
        <v>1</v>
      </c>
      <c r="D5811" t="s">
        <v>11220</v>
      </c>
      <c r="E5811" t="s">
        <v>12069</v>
      </c>
      <c r="F5811" t="s">
        <v>11222</v>
      </c>
      <c r="G5811" t="s">
        <v>11223</v>
      </c>
      <c r="H5811">
        <v>77.104782900000004</v>
      </c>
      <c r="I5811">
        <v>28.4874309</v>
      </c>
      <c r="J5811" t="s">
        <v>4494</v>
      </c>
      <c r="K5811" t="s">
        <v>26</v>
      </c>
      <c r="L5811" t="s">
        <v>27</v>
      </c>
      <c r="M5811" t="s">
        <v>34</v>
      </c>
      <c r="N5811" t="s">
        <v>27</v>
      </c>
      <c r="O5811" t="s">
        <v>27</v>
      </c>
      <c r="P5811">
        <v>1</v>
      </c>
      <c r="Q5811">
        <v>18</v>
      </c>
      <c r="R5811">
        <v>200</v>
      </c>
      <c r="S5811">
        <v>3</v>
      </c>
      <c r="T5811" s="1">
        <v>42090</v>
      </c>
      <c r="U5811" t="str">
        <f>IF(Main_Data[[#This Row],[Average_Cost_for_two]]&lt;=200000,"0-200k",IF(Main_Data[[#This Row],[Average_Cost_for_two]]&lt;=400000,"200k-400k",IF(Main_Data[[#This Row],[Average_Cost_for_two]]&lt;=600000,"400k-600k",IF(Main_Data[[#This Row],[Average_Cost_for_two]]&lt;=800000,"600k-800k"))))</f>
        <v>0-200k</v>
      </c>
    </row>
    <row r="5812" spans="1:21" x14ac:dyDescent="0.35">
      <c r="A5812">
        <v>18357544</v>
      </c>
      <c r="B5812" t="s">
        <v>12070</v>
      </c>
      <c r="C5812">
        <v>1</v>
      </c>
      <c r="D5812" t="s">
        <v>11220</v>
      </c>
      <c r="E5812" t="s">
        <v>12071</v>
      </c>
      <c r="F5812" t="s">
        <v>11222</v>
      </c>
      <c r="G5812" t="s">
        <v>11223</v>
      </c>
      <c r="H5812">
        <v>77.099497400000004</v>
      </c>
      <c r="I5812">
        <v>28.494209300000001</v>
      </c>
      <c r="J5812" t="s">
        <v>1015</v>
      </c>
      <c r="K5812" t="s">
        <v>26</v>
      </c>
      <c r="L5812" t="s">
        <v>27</v>
      </c>
      <c r="M5812" t="s">
        <v>34</v>
      </c>
      <c r="N5812" t="s">
        <v>27</v>
      </c>
      <c r="O5812" t="s">
        <v>27</v>
      </c>
      <c r="P5812">
        <v>2</v>
      </c>
      <c r="Q5812">
        <v>22</v>
      </c>
      <c r="R5812">
        <v>700</v>
      </c>
      <c r="S5812">
        <v>3</v>
      </c>
      <c r="T5812" s="1">
        <v>40254</v>
      </c>
      <c r="U5812" t="str">
        <f>IF(Main_Data[[#This Row],[Average_Cost_for_two]]&lt;=200000,"0-200k",IF(Main_Data[[#This Row],[Average_Cost_for_two]]&lt;=400000,"200k-400k",IF(Main_Data[[#This Row],[Average_Cost_for_two]]&lt;=600000,"400k-600k",IF(Main_Data[[#This Row],[Average_Cost_for_two]]&lt;=800000,"600k-800k"))))</f>
        <v>0-200k</v>
      </c>
    </row>
    <row r="5813" spans="1:21" x14ac:dyDescent="0.35">
      <c r="A5813">
        <v>18336180</v>
      </c>
      <c r="B5813" t="s">
        <v>601</v>
      </c>
      <c r="C5813">
        <v>1</v>
      </c>
      <c r="D5813" t="s">
        <v>11220</v>
      </c>
      <c r="E5813" t="s">
        <v>12072</v>
      </c>
      <c r="F5813" t="s">
        <v>11739</v>
      </c>
      <c r="G5813" t="s">
        <v>11740</v>
      </c>
      <c r="H5813">
        <v>77.093123399999996</v>
      </c>
      <c r="I5813">
        <v>28.475750900000001</v>
      </c>
      <c r="J5813" t="s">
        <v>475</v>
      </c>
      <c r="K5813" t="s">
        <v>26</v>
      </c>
      <c r="L5813" t="s">
        <v>27</v>
      </c>
      <c r="M5813" t="s">
        <v>34</v>
      </c>
      <c r="N5813" t="s">
        <v>27</v>
      </c>
      <c r="O5813" t="s">
        <v>27</v>
      </c>
      <c r="P5813">
        <v>2</v>
      </c>
      <c r="Q5813">
        <v>26</v>
      </c>
      <c r="R5813">
        <v>800</v>
      </c>
      <c r="S5813">
        <v>3</v>
      </c>
      <c r="T5813" s="1">
        <v>41344</v>
      </c>
      <c r="U5813" t="str">
        <f>IF(Main_Data[[#This Row],[Average_Cost_for_two]]&lt;=200000,"0-200k",IF(Main_Data[[#This Row],[Average_Cost_for_two]]&lt;=400000,"200k-400k",IF(Main_Data[[#This Row],[Average_Cost_for_two]]&lt;=600000,"400k-600k",IF(Main_Data[[#This Row],[Average_Cost_for_two]]&lt;=800000,"600k-800k"))))</f>
        <v>0-200k</v>
      </c>
    </row>
    <row r="5814" spans="1:21" x14ac:dyDescent="0.35">
      <c r="A5814">
        <v>309125</v>
      </c>
      <c r="B5814" t="s">
        <v>12073</v>
      </c>
      <c r="C5814">
        <v>1</v>
      </c>
      <c r="D5814" t="s">
        <v>11220</v>
      </c>
      <c r="E5814" t="s">
        <v>12074</v>
      </c>
      <c r="F5814" t="s">
        <v>11599</v>
      </c>
      <c r="G5814" t="s">
        <v>11600</v>
      </c>
      <c r="H5814">
        <v>77.094698899999997</v>
      </c>
      <c r="I5814">
        <v>28.460408699999999</v>
      </c>
      <c r="J5814" t="s">
        <v>509</v>
      </c>
      <c r="K5814" t="s">
        <v>26</v>
      </c>
      <c r="L5814" t="s">
        <v>34</v>
      </c>
      <c r="M5814" t="s">
        <v>27</v>
      </c>
      <c r="N5814" t="s">
        <v>27</v>
      </c>
      <c r="O5814" t="s">
        <v>27</v>
      </c>
      <c r="P5814">
        <v>3</v>
      </c>
      <c r="Q5814">
        <v>106</v>
      </c>
      <c r="R5814">
        <v>1250</v>
      </c>
      <c r="S5814">
        <v>4</v>
      </c>
      <c r="T5814" s="1">
        <v>40627</v>
      </c>
      <c r="U5814" t="str">
        <f>IF(Main_Data[[#This Row],[Average_Cost_for_two]]&lt;=200000,"0-200k",IF(Main_Data[[#This Row],[Average_Cost_for_two]]&lt;=400000,"200k-400k",IF(Main_Data[[#This Row],[Average_Cost_for_two]]&lt;=600000,"400k-600k",IF(Main_Data[[#This Row],[Average_Cost_for_two]]&lt;=800000,"600k-800k"))))</f>
        <v>0-200k</v>
      </c>
    </row>
    <row r="5815" spans="1:21" x14ac:dyDescent="0.35">
      <c r="A5815">
        <v>309136</v>
      </c>
      <c r="B5815" t="s">
        <v>11851</v>
      </c>
      <c r="C5815">
        <v>1</v>
      </c>
      <c r="D5815" t="s">
        <v>11220</v>
      </c>
      <c r="E5815" t="s">
        <v>12075</v>
      </c>
      <c r="F5815" t="s">
        <v>11230</v>
      </c>
      <c r="G5815" t="s">
        <v>11229</v>
      </c>
      <c r="H5815">
        <v>77.098758799999999</v>
      </c>
      <c r="I5815">
        <v>28.4461485</v>
      </c>
      <c r="J5815" t="s">
        <v>554</v>
      </c>
      <c r="K5815" t="s">
        <v>26</v>
      </c>
      <c r="L5815" t="s">
        <v>27</v>
      </c>
      <c r="M5815" t="s">
        <v>27</v>
      </c>
      <c r="N5815" t="s">
        <v>27</v>
      </c>
      <c r="O5815" t="s">
        <v>27</v>
      </c>
      <c r="P5815">
        <v>3</v>
      </c>
      <c r="Q5815">
        <v>148</v>
      </c>
      <c r="R5815">
        <v>1500</v>
      </c>
      <c r="S5815">
        <v>4</v>
      </c>
      <c r="T5815" s="1">
        <v>40990</v>
      </c>
      <c r="U5815" t="str">
        <f>IF(Main_Data[[#This Row],[Average_Cost_for_two]]&lt;=200000,"0-200k",IF(Main_Data[[#This Row],[Average_Cost_for_two]]&lt;=400000,"200k-400k",IF(Main_Data[[#This Row],[Average_Cost_for_two]]&lt;=600000,"400k-600k",IF(Main_Data[[#This Row],[Average_Cost_for_two]]&lt;=800000,"600k-800k"))))</f>
        <v>0-200k</v>
      </c>
    </row>
    <row r="5816" spans="1:21" x14ac:dyDescent="0.35">
      <c r="A5816">
        <v>18161583</v>
      </c>
      <c r="B5816" t="s">
        <v>12076</v>
      </c>
      <c r="C5816">
        <v>1</v>
      </c>
      <c r="D5816" t="s">
        <v>11220</v>
      </c>
      <c r="E5816" t="s">
        <v>12077</v>
      </c>
      <c r="F5816" t="s">
        <v>11230</v>
      </c>
      <c r="G5816" t="s">
        <v>11229</v>
      </c>
      <c r="H5816">
        <v>77.094083100000006</v>
      </c>
      <c r="I5816">
        <v>28.466321900000001</v>
      </c>
      <c r="J5816" t="s">
        <v>3505</v>
      </c>
      <c r="K5816" t="s">
        <v>26</v>
      </c>
      <c r="L5816" t="s">
        <v>27</v>
      </c>
      <c r="M5816" t="s">
        <v>34</v>
      </c>
      <c r="N5816" t="s">
        <v>27</v>
      </c>
      <c r="O5816" t="s">
        <v>27</v>
      </c>
      <c r="P5816">
        <v>2</v>
      </c>
      <c r="Q5816">
        <v>241</v>
      </c>
      <c r="R5816">
        <v>850</v>
      </c>
      <c r="S5816">
        <v>4</v>
      </c>
      <c r="T5816" s="1">
        <v>42450</v>
      </c>
      <c r="U5816" t="str">
        <f>IF(Main_Data[[#This Row],[Average_Cost_for_two]]&lt;=200000,"0-200k",IF(Main_Data[[#This Row],[Average_Cost_for_two]]&lt;=400000,"200k-400k",IF(Main_Data[[#This Row],[Average_Cost_for_two]]&lt;=600000,"400k-600k",IF(Main_Data[[#This Row],[Average_Cost_for_two]]&lt;=800000,"600k-800k"))))</f>
        <v>0-200k</v>
      </c>
    </row>
    <row r="5817" spans="1:21" x14ac:dyDescent="0.35">
      <c r="A5817">
        <v>18430602</v>
      </c>
      <c r="B5817" t="s">
        <v>5134</v>
      </c>
      <c r="C5817">
        <v>1</v>
      </c>
      <c r="D5817" t="s">
        <v>11220</v>
      </c>
      <c r="E5817" t="s">
        <v>11229</v>
      </c>
      <c r="F5817" t="s">
        <v>11230</v>
      </c>
      <c r="G5817" t="s">
        <v>11229</v>
      </c>
      <c r="H5817">
        <v>77.095692600000007</v>
      </c>
      <c r="I5817">
        <v>28.460477699999998</v>
      </c>
      <c r="J5817" t="s">
        <v>5135</v>
      </c>
      <c r="K5817" t="s">
        <v>26</v>
      </c>
      <c r="L5817" t="s">
        <v>27</v>
      </c>
      <c r="M5817" t="s">
        <v>34</v>
      </c>
      <c r="N5817" t="s">
        <v>27</v>
      </c>
      <c r="O5817" t="s">
        <v>27</v>
      </c>
      <c r="P5817">
        <v>2</v>
      </c>
      <c r="Q5817">
        <v>20</v>
      </c>
      <c r="R5817">
        <v>700</v>
      </c>
      <c r="S5817">
        <v>4</v>
      </c>
      <c r="T5817" s="1">
        <v>42805</v>
      </c>
      <c r="U5817" t="str">
        <f>IF(Main_Data[[#This Row],[Average_Cost_for_two]]&lt;=200000,"0-200k",IF(Main_Data[[#This Row],[Average_Cost_for_two]]&lt;=400000,"200k-400k",IF(Main_Data[[#This Row],[Average_Cost_for_two]]&lt;=600000,"400k-600k",IF(Main_Data[[#This Row],[Average_Cost_for_two]]&lt;=800000,"600k-800k"))))</f>
        <v>0-200k</v>
      </c>
    </row>
    <row r="5818" spans="1:21" x14ac:dyDescent="0.35">
      <c r="A5818">
        <v>311640</v>
      </c>
      <c r="B5818" t="s">
        <v>12078</v>
      </c>
      <c r="C5818">
        <v>1</v>
      </c>
      <c r="D5818" t="s">
        <v>11220</v>
      </c>
      <c r="E5818" t="s">
        <v>12079</v>
      </c>
      <c r="F5818" t="s">
        <v>12080</v>
      </c>
      <c r="G5818" t="s">
        <v>12081</v>
      </c>
      <c r="H5818">
        <v>77.033939000000004</v>
      </c>
      <c r="I5818">
        <v>28.4576098</v>
      </c>
      <c r="J5818" t="s">
        <v>478</v>
      </c>
      <c r="K5818" t="s">
        <v>26</v>
      </c>
      <c r="L5818" t="s">
        <v>34</v>
      </c>
      <c r="M5818" t="s">
        <v>27</v>
      </c>
      <c r="N5818" t="s">
        <v>27</v>
      </c>
      <c r="O5818" t="s">
        <v>27</v>
      </c>
      <c r="P5818">
        <v>3</v>
      </c>
      <c r="Q5818">
        <v>7</v>
      </c>
      <c r="R5818">
        <v>1400</v>
      </c>
      <c r="S5818">
        <v>3</v>
      </c>
      <c r="T5818" s="1">
        <v>42820</v>
      </c>
      <c r="U5818" t="str">
        <f>IF(Main_Data[[#This Row],[Average_Cost_for_two]]&lt;=200000,"0-200k",IF(Main_Data[[#This Row],[Average_Cost_for_two]]&lt;=400000,"200k-400k",IF(Main_Data[[#This Row],[Average_Cost_for_two]]&lt;=600000,"400k-600k",IF(Main_Data[[#This Row],[Average_Cost_for_two]]&lt;=800000,"600k-800k"))))</f>
        <v>0-200k</v>
      </c>
    </row>
    <row r="5819" spans="1:21" x14ac:dyDescent="0.35">
      <c r="A5819">
        <v>311629</v>
      </c>
      <c r="B5819" t="s">
        <v>12082</v>
      </c>
      <c r="C5819">
        <v>1</v>
      </c>
      <c r="D5819" t="s">
        <v>11220</v>
      </c>
      <c r="E5819" t="s">
        <v>12079</v>
      </c>
      <c r="F5819" t="s">
        <v>12080</v>
      </c>
      <c r="G5819" t="s">
        <v>12081</v>
      </c>
      <c r="H5819">
        <v>77.033880400000001</v>
      </c>
      <c r="I5819">
        <v>28.4576265</v>
      </c>
      <c r="J5819" t="s">
        <v>478</v>
      </c>
      <c r="K5819" t="s">
        <v>26</v>
      </c>
      <c r="L5819" t="s">
        <v>34</v>
      </c>
      <c r="M5819" t="s">
        <v>27</v>
      </c>
      <c r="N5819" t="s">
        <v>27</v>
      </c>
      <c r="O5819" t="s">
        <v>27</v>
      </c>
      <c r="P5819">
        <v>3</v>
      </c>
      <c r="Q5819">
        <v>2</v>
      </c>
      <c r="R5819">
        <v>1400</v>
      </c>
      <c r="S5819">
        <v>1</v>
      </c>
      <c r="T5819" s="1">
        <v>41716</v>
      </c>
      <c r="U5819" t="str">
        <f>IF(Main_Data[[#This Row],[Average_Cost_for_two]]&lt;=200000,"0-200k",IF(Main_Data[[#This Row],[Average_Cost_for_two]]&lt;=400000,"200k-400k",IF(Main_Data[[#This Row],[Average_Cost_for_two]]&lt;=600000,"400k-600k",IF(Main_Data[[#This Row],[Average_Cost_for_two]]&lt;=800000,"600k-800k"))))</f>
        <v>0-200k</v>
      </c>
    </row>
    <row r="5820" spans="1:21" x14ac:dyDescent="0.35">
      <c r="A5820">
        <v>3582</v>
      </c>
      <c r="B5820" t="s">
        <v>12083</v>
      </c>
      <c r="C5820">
        <v>1</v>
      </c>
      <c r="D5820" t="s">
        <v>11220</v>
      </c>
      <c r="E5820" t="s">
        <v>12084</v>
      </c>
      <c r="F5820" t="s">
        <v>175</v>
      </c>
      <c r="G5820" t="s">
        <v>11243</v>
      </c>
      <c r="H5820">
        <v>77.073106600000003</v>
      </c>
      <c r="I5820">
        <v>28.477635100000001</v>
      </c>
      <c r="J5820" t="s">
        <v>509</v>
      </c>
      <c r="K5820" t="s">
        <v>26</v>
      </c>
      <c r="L5820" t="s">
        <v>34</v>
      </c>
      <c r="M5820" t="s">
        <v>27</v>
      </c>
      <c r="N5820" t="s">
        <v>27</v>
      </c>
      <c r="O5820" t="s">
        <v>27</v>
      </c>
      <c r="P5820">
        <v>3</v>
      </c>
      <c r="Q5820">
        <v>39</v>
      </c>
      <c r="R5820">
        <v>1200</v>
      </c>
      <c r="S5820">
        <v>3</v>
      </c>
      <c r="T5820" s="1">
        <v>40972</v>
      </c>
      <c r="U5820" t="str">
        <f>IF(Main_Data[[#This Row],[Average_Cost_for_two]]&lt;=200000,"0-200k",IF(Main_Data[[#This Row],[Average_Cost_for_two]]&lt;=400000,"200k-400k",IF(Main_Data[[#This Row],[Average_Cost_for_two]]&lt;=600000,"400k-600k",IF(Main_Data[[#This Row],[Average_Cost_for_two]]&lt;=800000,"600k-800k"))))</f>
        <v>0-200k</v>
      </c>
    </row>
    <row r="5821" spans="1:21" x14ac:dyDescent="0.35">
      <c r="A5821">
        <v>18034040</v>
      </c>
      <c r="B5821" t="s">
        <v>12085</v>
      </c>
      <c r="C5821">
        <v>1</v>
      </c>
      <c r="D5821" t="s">
        <v>11220</v>
      </c>
      <c r="E5821" t="s">
        <v>12086</v>
      </c>
      <c r="F5821" t="s">
        <v>175</v>
      </c>
      <c r="G5821" t="s">
        <v>11243</v>
      </c>
      <c r="H5821">
        <v>77.080594599999998</v>
      </c>
      <c r="I5821">
        <v>28.478742499999999</v>
      </c>
      <c r="J5821" t="s">
        <v>478</v>
      </c>
      <c r="K5821" t="s">
        <v>26</v>
      </c>
      <c r="L5821" t="s">
        <v>34</v>
      </c>
      <c r="M5821" t="s">
        <v>27</v>
      </c>
      <c r="N5821" t="s">
        <v>27</v>
      </c>
      <c r="O5821" t="s">
        <v>27</v>
      </c>
      <c r="P5821">
        <v>3</v>
      </c>
      <c r="Q5821">
        <v>23</v>
      </c>
      <c r="R5821">
        <v>1200</v>
      </c>
      <c r="S5821">
        <v>3</v>
      </c>
      <c r="T5821" s="1">
        <v>42454</v>
      </c>
      <c r="U5821" t="str">
        <f>IF(Main_Data[[#This Row],[Average_Cost_for_two]]&lt;=200000,"0-200k",IF(Main_Data[[#This Row],[Average_Cost_for_two]]&lt;=400000,"200k-400k",IF(Main_Data[[#This Row],[Average_Cost_for_two]]&lt;=600000,"400k-600k",IF(Main_Data[[#This Row],[Average_Cost_for_two]]&lt;=800000,"600k-800k"))))</f>
        <v>0-200k</v>
      </c>
    </row>
    <row r="5822" spans="1:21" x14ac:dyDescent="0.35">
      <c r="A5822">
        <v>311759</v>
      </c>
      <c r="B5822" t="s">
        <v>12087</v>
      </c>
      <c r="C5822">
        <v>1</v>
      </c>
      <c r="D5822" t="s">
        <v>11220</v>
      </c>
      <c r="E5822" t="s">
        <v>12088</v>
      </c>
      <c r="F5822" t="s">
        <v>11332</v>
      </c>
      <c r="G5822" t="s">
        <v>11333</v>
      </c>
      <c r="H5822">
        <v>77.082393199999999</v>
      </c>
      <c r="I5822">
        <v>28.4785568</v>
      </c>
      <c r="J5822" t="s">
        <v>498</v>
      </c>
      <c r="K5822" t="s">
        <v>26</v>
      </c>
      <c r="L5822" t="s">
        <v>27</v>
      </c>
      <c r="M5822" t="s">
        <v>27</v>
      </c>
      <c r="N5822" t="s">
        <v>27</v>
      </c>
      <c r="O5822" t="s">
        <v>27</v>
      </c>
      <c r="P5822">
        <v>2</v>
      </c>
      <c r="Q5822">
        <v>13</v>
      </c>
      <c r="R5822">
        <v>650</v>
      </c>
      <c r="S5822">
        <v>3</v>
      </c>
      <c r="T5822" s="1">
        <v>42451</v>
      </c>
      <c r="U5822" t="str">
        <f>IF(Main_Data[[#This Row],[Average_Cost_for_two]]&lt;=200000,"0-200k",IF(Main_Data[[#This Row],[Average_Cost_for_two]]&lt;=400000,"200k-400k",IF(Main_Data[[#This Row],[Average_Cost_for_two]]&lt;=600000,"400k-600k",IF(Main_Data[[#This Row],[Average_Cost_for_two]]&lt;=800000,"600k-800k"))))</f>
        <v>0-200k</v>
      </c>
    </row>
    <row r="5823" spans="1:21" x14ac:dyDescent="0.35">
      <c r="A5823">
        <v>338</v>
      </c>
      <c r="B5823" t="s">
        <v>12089</v>
      </c>
      <c r="C5823">
        <v>1</v>
      </c>
      <c r="D5823" t="s">
        <v>11220</v>
      </c>
      <c r="E5823" t="s">
        <v>12090</v>
      </c>
      <c r="F5823" t="s">
        <v>11336</v>
      </c>
      <c r="G5823" t="s">
        <v>11337</v>
      </c>
      <c r="H5823">
        <v>77.080122599999996</v>
      </c>
      <c r="I5823">
        <v>28.4805204</v>
      </c>
      <c r="J5823" t="s">
        <v>2351</v>
      </c>
      <c r="K5823" t="s">
        <v>26</v>
      </c>
      <c r="L5823" t="s">
        <v>27</v>
      </c>
      <c r="M5823" t="s">
        <v>27</v>
      </c>
      <c r="N5823" t="s">
        <v>27</v>
      </c>
      <c r="O5823" t="s">
        <v>27</v>
      </c>
      <c r="P5823">
        <v>2</v>
      </c>
      <c r="Q5823">
        <v>205</v>
      </c>
      <c r="R5823">
        <v>900</v>
      </c>
      <c r="S5823">
        <v>4</v>
      </c>
      <c r="T5823" s="1">
        <v>42083</v>
      </c>
      <c r="U5823" t="str">
        <f>IF(Main_Data[[#This Row],[Average_Cost_for_two]]&lt;=200000,"0-200k",IF(Main_Data[[#This Row],[Average_Cost_for_two]]&lt;=400000,"200k-400k",IF(Main_Data[[#This Row],[Average_Cost_for_two]]&lt;=600000,"400k-600k",IF(Main_Data[[#This Row],[Average_Cost_for_two]]&lt;=800000,"600k-800k"))))</f>
        <v>0-200k</v>
      </c>
    </row>
    <row r="5824" spans="1:21" x14ac:dyDescent="0.35">
      <c r="A5824">
        <v>301989</v>
      </c>
      <c r="B5824" t="s">
        <v>12091</v>
      </c>
      <c r="C5824">
        <v>1</v>
      </c>
      <c r="D5824" t="s">
        <v>11220</v>
      </c>
      <c r="E5824" t="s">
        <v>12092</v>
      </c>
      <c r="F5824" t="s">
        <v>11343</v>
      </c>
      <c r="G5824" t="s">
        <v>11344</v>
      </c>
      <c r="H5824">
        <v>77.017517499999997</v>
      </c>
      <c r="I5824">
        <v>28.467406799999999</v>
      </c>
      <c r="J5824" t="s">
        <v>25</v>
      </c>
      <c r="K5824" t="s">
        <v>26</v>
      </c>
      <c r="L5824" t="s">
        <v>27</v>
      </c>
      <c r="M5824" t="s">
        <v>27</v>
      </c>
      <c r="N5824" t="s">
        <v>27</v>
      </c>
      <c r="O5824" t="s">
        <v>27</v>
      </c>
      <c r="P5824">
        <v>1</v>
      </c>
      <c r="Q5824">
        <v>17</v>
      </c>
      <c r="R5824">
        <v>250</v>
      </c>
      <c r="S5824">
        <v>3</v>
      </c>
      <c r="T5824" s="1">
        <v>43167</v>
      </c>
      <c r="U5824" t="str">
        <f>IF(Main_Data[[#This Row],[Average_Cost_for_two]]&lt;=200000,"0-200k",IF(Main_Data[[#This Row],[Average_Cost_for_two]]&lt;=400000,"200k-400k",IF(Main_Data[[#This Row],[Average_Cost_for_two]]&lt;=600000,"400k-600k",IF(Main_Data[[#This Row],[Average_Cost_for_two]]&lt;=800000,"600k-800k"))))</f>
        <v>0-200k</v>
      </c>
    </row>
    <row r="5825" spans="1:21" x14ac:dyDescent="0.35">
      <c r="A5825">
        <v>304718</v>
      </c>
      <c r="B5825" t="s">
        <v>12093</v>
      </c>
      <c r="C5825">
        <v>1</v>
      </c>
      <c r="D5825" t="s">
        <v>11220</v>
      </c>
      <c r="E5825" t="s">
        <v>12094</v>
      </c>
      <c r="F5825" t="s">
        <v>11343</v>
      </c>
      <c r="G5825" t="s">
        <v>11344</v>
      </c>
      <c r="H5825">
        <v>77.017538200000004</v>
      </c>
      <c r="I5825">
        <v>28.467286999999999</v>
      </c>
      <c r="J5825" t="s">
        <v>554</v>
      </c>
      <c r="K5825" t="s">
        <v>26</v>
      </c>
      <c r="L5825" t="s">
        <v>27</v>
      </c>
      <c r="M5825" t="s">
        <v>27</v>
      </c>
      <c r="N5825" t="s">
        <v>27</v>
      </c>
      <c r="O5825" t="s">
        <v>27</v>
      </c>
      <c r="P5825">
        <v>1</v>
      </c>
      <c r="Q5825">
        <v>16</v>
      </c>
      <c r="R5825">
        <v>200</v>
      </c>
      <c r="S5825">
        <v>3</v>
      </c>
      <c r="T5825" s="1">
        <v>40620</v>
      </c>
      <c r="U5825" t="str">
        <f>IF(Main_Data[[#This Row],[Average_Cost_for_two]]&lt;=200000,"0-200k",IF(Main_Data[[#This Row],[Average_Cost_for_two]]&lt;=400000,"200k-400k",IF(Main_Data[[#This Row],[Average_Cost_for_two]]&lt;=600000,"400k-600k",IF(Main_Data[[#This Row],[Average_Cost_for_two]]&lt;=800000,"600k-800k"))))</f>
        <v>0-200k</v>
      </c>
    </row>
    <row r="5826" spans="1:21" x14ac:dyDescent="0.35">
      <c r="A5826">
        <v>18372397</v>
      </c>
      <c r="B5826" t="s">
        <v>12095</v>
      </c>
      <c r="C5826">
        <v>1</v>
      </c>
      <c r="D5826" t="s">
        <v>11220</v>
      </c>
      <c r="E5826" t="s">
        <v>12096</v>
      </c>
      <c r="F5826" t="s">
        <v>11343</v>
      </c>
      <c r="G5826" t="s">
        <v>11344</v>
      </c>
      <c r="H5826">
        <v>77.015717499999994</v>
      </c>
      <c r="I5826">
        <v>28.465205399999999</v>
      </c>
      <c r="J5826" t="s">
        <v>565</v>
      </c>
      <c r="K5826" t="s">
        <v>26</v>
      </c>
      <c r="L5826" t="s">
        <v>27</v>
      </c>
      <c r="M5826" t="s">
        <v>27</v>
      </c>
      <c r="N5826" t="s">
        <v>27</v>
      </c>
      <c r="O5826" t="s">
        <v>27</v>
      </c>
      <c r="P5826">
        <v>2</v>
      </c>
      <c r="Q5826">
        <v>25</v>
      </c>
      <c r="R5826">
        <v>800</v>
      </c>
      <c r="S5826">
        <v>4</v>
      </c>
      <c r="T5826" s="1">
        <v>43182</v>
      </c>
      <c r="U5826" t="str">
        <f>IF(Main_Data[[#This Row],[Average_Cost_for_two]]&lt;=200000,"0-200k",IF(Main_Data[[#This Row],[Average_Cost_for_two]]&lt;=400000,"200k-400k",IF(Main_Data[[#This Row],[Average_Cost_for_two]]&lt;=600000,"400k-600k",IF(Main_Data[[#This Row],[Average_Cost_for_two]]&lt;=800000,"600k-800k"))))</f>
        <v>0-200k</v>
      </c>
    </row>
    <row r="5827" spans="1:21" x14ac:dyDescent="0.35">
      <c r="A5827">
        <v>3603</v>
      </c>
      <c r="B5827" t="s">
        <v>627</v>
      </c>
      <c r="C5827">
        <v>1</v>
      </c>
      <c r="D5827" t="s">
        <v>11220</v>
      </c>
      <c r="E5827" t="s">
        <v>12097</v>
      </c>
      <c r="F5827" t="s">
        <v>12098</v>
      </c>
      <c r="G5827" t="s">
        <v>12099</v>
      </c>
      <c r="H5827">
        <v>77.043268499999996</v>
      </c>
      <c r="I5827">
        <v>28.4109555</v>
      </c>
      <c r="J5827" t="s">
        <v>631</v>
      </c>
      <c r="K5827" t="s">
        <v>26</v>
      </c>
      <c r="L5827" t="s">
        <v>27</v>
      </c>
      <c r="M5827" t="s">
        <v>34</v>
      </c>
      <c r="N5827" t="s">
        <v>27</v>
      </c>
      <c r="O5827" t="s">
        <v>27</v>
      </c>
      <c r="P5827">
        <v>2</v>
      </c>
      <c r="Q5827">
        <v>93</v>
      </c>
      <c r="R5827">
        <v>800</v>
      </c>
      <c r="S5827">
        <v>2</v>
      </c>
      <c r="T5827" s="1">
        <v>40984</v>
      </c>
      <c r="U5827" t="str">
        <f>IF(Main_Data[[#This Row],[Average_Cost_for_two]]&lt;=200000,"0-200k",IF(Main_Data[[#This Row],[Average_Cost_for_two]]&lt;=400000,"200k-400k",IF(Main_Data[[#This Row],[Average_Cost_for_two]]&lt;=600000,"400k-600k",IF(Main_Data[[#This Row],[Average_Cost_for_two]]&lt;=800000,"600k-800k"))))</f>
        <v>0-200k</v>
      </c>
    </row>
    <row r="5828" spans="1:21" x14ac:dyDescent="0.35">
      <c r="A5828">
        <v>18383488</v>
      </c>
      <c r="B5828" t="s">
        <v>12100</v>
      </c>
      <c r="C5828">
        <v>1</v>
      </c>
      <c r="D5828" t="s">
        <v>11220</v>
      </c>
      <c r="E5828" t="s">
        <v>12101</v>
      </c>
      <c r="F5828" t="s">
        <v>11349</v>
      </c>
      <c r="G5828" t="s">
        <v>11350</v>
      </c>
      <c r="H5828">
        <v>77.097140300000007</v>
      </c>
      <c r="I5828">
        <v>28.4508352</v>
      </c>
      <c r="J5828" t="s">
        <v>1832</v>
      </c>
      <c r="K5828" t="s">
        <v>26</v>
      </c>
      <c r="L5828" t="s">
        <v>27</v>
      </c>
      <c r="M5828" t="s">
        <v>34</v>
      </c>
      <c r="N5828" t="s">
        <v>27</v>
      </c>
      <c r="O5828" t="s">
        <v>27</v>
      </c>
      <c r="P5828">
        <v>2</v>
      </c>
      <c r="Q5828">
        <v>45</v>
      </c>
      <c r="R5828">
        <v>650</v>
      </c>
      <c r="S5828">
        <v>4</v>
      </c>
      <c r="T5828" s="1">
        <v>43185</v>
      </c>
      <c r="U5828" t="str">
        <f>IF(Main_Data[[#This Row],[Average_Cost_for_two]]&lt;=200000,"0-200k",IF(Main_Data[[#This Row],[Average_Cost_for_two]]&lt;=400000,"200k-400k",IF(Main_Data[[#This Row],[Average_Cost_for_two]]&lt;=600000,"400k-600k",IF(Main_Data[[#This Row],[Average_Cost_for_two]]&lt;=800000,"600k-800k"))))</f>
        <v>0-200k</v>
      </c>
    </row>
    <row r="5829" spans="1:21" x14ac:dyDescent="0.35">
      <c r="A5829">
        <v>18285745</v>
      </c>
      <c r="B5829" t="s">
        <v>3847</v>
      </c>
      <c r="C5829">
        <v>1</v>
      </c>
      <c r="D5829" t="s">
        <v>11220</v>
      </c>
      <c r="E5829" t="s">
        <v>11350</v>
      </c>
      <c r="F5829" t="s">
        <v>11349</v>
      </c>
      <c r="G5829" t="s">
        <v>11350</v>
      </c>
      <c r="H5829">
        <v>77.096818299999995</v>
      </c>
      <c r="I5829">
        <v>28.451483400000001</v>
      </c>
      <c r="J5829" t="s">
        <v>3849</v>
      </c>
      <c r="K5829" t="s">
        <v>26</v>
      </c>
      <c r="L5829" t="s">
        <v>27</v>
      </c>
      <c r="M5829" t="s">
        <v>27</v>
      </c>
      <c r="N5829" t="s">
        <v>27</v>
      </c>
      <c r="O5829" t="s">
        <v>27</v>
      </c>
      <c r="P5829">
        <v>3</v>
      </c>
      <c r="Q5829">
        <v>81</v>
      </c>
      <c r="R5829">
        <v>1700</v>
      </c>
      <c r="S5829">
        <v>4</v>
      </c>
      <c r="T5829" s="1">
        <v>40240</v>
      </c>
      <c r="U5829" t="str">
        <f>IF(Main_Data[[#This Row],[Average_Cost_for_two]]&lt;=200000,"0-200k",IF(Main_Data[[#This Row],[Average_Cost_for_two]]&lt;=400000,"200k-400k",IF(Main_Data[[#This Row],[Average_Cost_for_two]]&lt;=600000,"400k-600k",IF(Main_Data[[#This Row],[Average_Cost_for_two]]&lt;=800000,"600k-800k"))))</f>
        <v>0-200k</v>
      </c>
    </row>
    <row r="5830" spans="1:21" x14ac:dyDescent="0.35">
      <c r="A5830">
        <v>18396428</v>
      </c>
      <c r="B5830" t="s">
        <v>12102</v>
      </c>
      <c r="C5830">
        <v>1</v>
      </c>
      <c r="D5830" t="s">
        <v>11220</v>
      </c>
      <c r="E5830" t="s">
        <v>12103</v>
      </c>
      <c r="F5830" t="s">
        <v>11353</v>
      </c>
      <c r="G5830" t="s">
        <v>11352</v>
      </c>
      <c r="H5830">
        <v>77.039471700000007</v>
      </c>
      <c r="I5830">
        <v>28.511956399999999</v>
      </c>
      <c r="J5830" t="s">
        <v>501</v>
      </c>
      <c r="K5830" t="s">
        <v>26</v>
      </c>
      <c r="L5830" t="s">
        <v>27</v>
      </c>
      <c r="M5830" t="s">
        <v>27</v>
      </c>
      <c r="N5830" t="s">
        <v>27</v>
      </c>
      <c r="O5830" t="s">
        <v>27</v>
      </c>
      <c r="P5830">
        <v>1</v>
      </c>
      <c r="Q5830">
        <v>5</v>
      </c>
      <c r="R5830">
        <v>250</v>
      </c>
      <c r="S5830">
        <v>3</v>
      </c>
      <c r="T5830" s="1">
        <v>42814</v>
      </c>
      <c r="U5830" t="str">
        <f>IF(Main_Data[[#This Row],[Average_Cost_for_two]]&lt;=200000,"0-200k",IF(Main_Data[[#This Row],[Average_Cost_for_two]]&lt;=400000,"200k-400k",IF(Main_Data[[#This Row],[Average_Cost_for_two]]&lt;=600000,"400k-600k",IF(Main_Data[[#This Row],[Average_Cost_for_two]]&lt;=800000,"600k-800k"))))</f>
        <v>0-200k</v>
      </c>
    </row>
    <row r="5831" spans="1:21" x14ac:dyDescent="0.35">
      <c r="A5831">
        <v>304771</v>
      </c>
      <c r="B5831" t="s">
        <v>12104</v>
      </c>
      <c r="C5831">
        <v>1</v>
      </c>
      <c r="D5831" t="s">
        <v>11220</v>
      </c>
      <c r="E5831" t="s">
        <v>12105</v>
      </c>
      <c r="F5831" t="s">
        <v>11353</v>
      </c>
      <c r="G5831" t="s">
        <v>11352</v>
      </c>
      <c r="H5831">
        <v>77.019767700000003</v>
      </c>
      <c r="I5831">
        <v>28.4859483</v>
      </c>
      <c r="J5831" t="s">
        <v>7484</v>
      </c>
      <c r="K5831" t="s">
        <v>26</v>
      </c>
      <c r="L5831" t="s">
        <v>27</v>
      </c>
      <c r="M5831" t="s">
        <v>27</v>
      </c>
      <c r="N5831" t="s">
        <v>27</v>
      </c>
      <c r="O5831" t="s">
        <v>27</v>
      </c>
      <c r="P5831">
        <v>1</v>
      </c>
      <c r="Q5831">
        <v>1</v>
      </c>
      <c r="R5831">
        <v>100</v>
      </c>
      <c r="S5831">
        <v>1</v>
      </c>
      <c r="T5831" s="1">
        <v>40987</v>
      </c>
      <c r="U5831" t="str">
        <f>IF(Main_Data[[#This Row],[Average_Cost_for_two]]&lt;=200000,"0-200k",IF(Main_Data[[#This Row],[Average_Cost_for_two]]&lt;=400000,"200k-400k",IF(Main_Data[[#This Row],[Average_Cost_for_two]]&lt;=600000,"400k-600k",IF(Main_Data[[#This Row],[Average_Cost_for_two]]&lt;=800000,"600k-800k"))))</f>
        <v>0-200k</v>
      </c>
    </row>
    <row r="5832" spans="1:21" x14ac:dyDescent="0.35">
      <c r="A5832">
        <v>305171</v>
      </c>
      <c r="B5832" t="s">
        <v>8671</v>
      </c>
      <c r="C5832">
        <v>1</v>
      </c>
      <c r="D5832" t="s">
        <v>11220</v>
      </c>
      <c r="E5832" t="s">
        <v>12106</v>
      </c>
      <c r="F5832" t="s">
        <v>11502</v>
      </c>
      <c r="G5832" t="s">
        <v>11503</v>
      </c>
      <c r="H5832">
        <v>77.101995700000003</v>
      </c>
      <c r="I5832">
        <v>28.4722814</v>
      </c>
      <c r="J5832" t="s">
        <v>4494</v>
      </c>
      <c r="K5832" t="s">
        <v>26</v>
      </c>
      <c r="L5832" t="s">
        <v>27</v>
      </c>
      <c r="M5832" t="s">
        <v>34</v>
      </c>
      <c r="N5832" t="s">
        <v>27</v>
      </c>
      <c r="O5832" t="s">
        <v>27</v>
      </c>
      <c r="P5832">
        <v>1</v>
      </c>
      <c r="Q5832">
        <v>84</v>
      </c>
      <c r="R5832">
        <v>350</v>
      </c>
      <c r="S5832">
        <v>3</v>
      </c>
      <c r="T5832" s="1">
        <v>40619</v>
      </c>
      <c r="U5832" t="str">
        <f>IF(Main_Data[[#This Row],[Average_Cost_for_two]]&lt;=200000,"0-200k",IF(Main_Data[[#This Row],[Average_Cost_for_two]]&lt;=400000,"200k-400k",IF(Main_Data[[#This Row],[Average_Cost_for_two]]&lt;=600000,"400k-600k",IF(Main_Data[[#This Row],[Average_Cost_for_two]]&lt;=800000,"600k-800k"))))</f>
        <v>0-200k</v>
      </c>
    </row>
    <row r="5833" spans="1:21" x14ac:dyDescent="0.35">
      <c r="A5833">
        <v>6743</v>
      </c>
      <c r="B5833" t="s">
        <v>889</v>
      </c>
      <c r="C5833">
        <v>1</v>
      </c>
      <c r="D5833" t="s">
        <v>11220</v>
      </c>
      <c r="E5833" t="s">
        <v>12107</v>
      </c>
      <c r="F5833" t="s">
        <v>11502</v>
      </c>
      <c r="G5833" t="s">
        <v>11503</v>
      </c>
      <c r="H5833">
        <v>77.101725900000005</v>
      </c>
      <c r="I5833">
        <v>28.471807200000001</v>
      </c>
      <c r="J5833" t="s">
        <v>498</v>
      </c>
      <c r="K5833" t="s">
        <v>26</v>
      </c>
      <c r="L5833" t="s">
        <v>27</v>
      </c>
      <c r="M5833" t="s">
        <v>27</v>
      </c>
      <c r="N5833" t="s">
        <v>27</v>
      </c>
      <c r="O5833" t="s">
        <v>27</v>
      </c>
      <c r="P5833">
        <v>1</v>
      </c>
      <c r="Q5833">
        <v>18</v>
      </c>
      <c r="R5833">
        <v>450</v>
      </c>
      <c r="S5833">
        <v>3</v>
      </c>
      <c r="T5833" s="1">
        <v>42433</v>
      </c>
      <c r="U5833" t="str">
        <f>IF(Main_Data[[#This Row],[Average_Cost_for_two]]&lt;=200000,"0-200k",IF(Main_Data[[#This Row],[Average_Cost_for_two]]&lt;=400000,"200k-400k",IF(Main_Data[[#This Row],[Average_Cost_for_two]]&lt;=600000,"400k-600k",IF(Main_Data[[#This Row],[Average_Cost_for_two]]&lt;=800000,"600k-800k"))))</f>
        <v>0-200k</v>
      </c>
    </row>
    <row r="5834" spans="1:21" x14ac:dyDescent="0.35">
      <c r="A5834">
        <v>6747</v>
      </c>
      <c r="B5834" t="s">
        <v>608</v>
      </c>
      <c r="C5834">
        <v>1</v>
      </c>
      <c r="D5834" t="s">
        <v>11220</v>
      </c>
      <c r="E5834" t="s">
        <v>12108</v>
      </c>
      <c r="F5834" t="s">
        <v>11502</v>
      </c>
      <c r="G5834" t="s">
        <v>11503</v>
      </c>
      <c r="H5834">
        <v>77.102445200000005</v>
      </c>
      <c r="I5834">
        <v>28.471965900000001</v>
      </c>
      <c r="J5834" t="s">
        <v>609</v>
      </c>
      <c r="K5834" t="s">
        <v>26</v>
      </c>
      <c r="L5834" t="s">
        <v>27</v>
      </c>
      <c r="M5834" t="s">
        <v>27</v>
      </c>
      <c r="N5834" t="s">
        <v>27</v>
      </c>
      <c r="O5834" t="s">
        <v>27</v>
      </c>
      <c r="P5834">
        <v>2</v>
      </c>
      <c r="Q5834">
        <v>70</v>
      </c>
      <c r="R5834">
        <v>700</v>
      </c>
      <c r="S5834">
        <v>3</v>
      </c>
      <c r="T5834" s="1">
        <v>40622</v>
      </c>
      <c r="U5834" t="str">
        <f>IF(Main_Data[[#This Row],[Average_Cost_for_two]]&lt;=200000,"0-200k",IF(Main_Data[[#This Row],[Average_Cost_for_two]]&lt;=400000,"200k-400k",IF(Main_Data[[#This Row],[Average_Cost_for_two]]&lt;=600000,"400k-600k",IF(Main_Data[[#This Row],[Average_Cost_for_two]]&lt;=800000,"600k-800k"))))</f>
        <v>0-200k</v>
      </c>
    </row>
    <row r="5835" spans="1:21" x14ac:dyDescent="0.35">
      <c r="A5835">
        <v>9169</v>
      </c>
      <c r="B5835" t="s">
        <v>12109</v>
      </c>
      <c r="C5835">
        <v>1</v>
      </c>
      <c r="D5835" t="s">
        <v>11220</v>
      </c>
      <c r="E5835" t="s">
        <v>12110</v>
      </c>
      <c r="F5835" t="s">
        <v>11249</v>
      </c>
      <c r="G5835" t="s">
        <v>11250</v>
      </c>
      <c r="H5835">
        <v>77.034954299999995</v>
      </c>
      <c r="I5835">
        <v>28.4768261</v>
      </c>
      <c r="J5835" t="s">
        <v>25</v>
      </c>
      <c r="K5835" t="s">
        <v>26</v>
      </c>
      <c r="L5835" t="s">
        <v>27</v>
      </c>
      <c r="M5835" t="s">
        <v>27</v>
      </c>
      <c r="N5835" t="s">
        <v>27</v>
      </c>
      <c r="O5835" t="s">
        <v>27</v>
      </c>
      <c r="P5835">
        <v>2</v>
      </c>
      <c r="Q5835">
        <v>21</v>
      </c>
      <c r="R5835">
        <v>650</v>
      </c>
      <c r="S5835">
        <v>3</v>
      </c>
      <c r="T5835" s="1">
        <v>41722</v>
      </c>
      <c r="U5835" t="str">
        <f>IF(Main_Data[[#This Row],[Average_Cost_for_two]]&lt;=200000,"0-200k",IF(Main_Data[[#This Row],[Average_Cost_for_two]]&lt;=400000,"200k-400k",IF(Main_Data[[#This Row],[Average_Cost_for_two]]&lt;=600000,"400k-600k",IF(Main_Data[[#This Row],[Average_Cost_for_two]]&lt;=800000,"600k-800k"))))</f>
        <v>0-200k</v>
      </c>
    </row>
    <row r="5836" spans="1:21" x14ac:dyDescent="0.35">
      <c r="A5836">
        <v>5068</v>
      </c>
      <c r="B5836" t="s">
        <v>12111</v>
      </c>
      <c r="C5836">
        <v>1</v>
      </c>
      <c r="D5836" t="s">
        <v>11220</v>
      </c>
      <c r="E5836" t="s">
        <v>12112</v>
      </c>
      <c r="F5836" t="s">
        <v>11249</v>
      </c>
      <c r="G5836" t="s">
        <v>11250</v>
      </c>
      <c r="H5836">
        <v>77.047537800000001</v>
      </c>
      <c r="I5836">
        <v>28.474317599999999</v>
      </c>
      <c r="J5836" t="s">
        <v>875</v>
      </c>
      <c r="K5836" t="s">
        <v>26</v>
      </c>
      <c r="L5836" t="s">
        <v>27</v>
      </c>
      <c r="M5836" t="s">
        <v>27</v>
      </c>
      <c r="N5836" t="s">
        <v>27</v>
      </c>
      <c r="O5836" t="s">
        <v>27</v>
      </c>
      <c r="P5836">
        <v>1</v>
      </c>
      <c r="Q5836">
        <v>64</v>
      </c>
      <c r="R5836">
        <v>200</v>
      </c>
      <c r="S5836">
        <v>4</v>
      </c>
      <c r="T5836" s="1">
        <v>40615</v>
      </c>
      <c r="U5836" t="str">
        <f>IF(Main_Data[[#This Row],[Average_Cost_for_two]]&lt;=200000,"0-200k",IF(Main_Data[[#This Row],[Average_Cost_for_two]]&lt;=400000,"200k-400k",IF(Main_Data[[#This Row],[Average_Cost_for_two]]&lt;=600000,"400k-600k",IF(Main_Data[[#This Row],[Average_Cost_for_two]]&lt;=800000,"600k-800k"))))</f>
        <v>0-200k</v>
      </c>
    </row>
    <row r="5837" spans="1:21" x14ac:dyDescent="0.35">
      <c r="A5837">
        <v>18241516</v>
      </c>
      <c r="B5837" t="s">
        <v>12113</v>
      </c>
      <c r="C5837">
        <v>1</v>
      </c>
      <c r="D5837" t="s">
        <v>11220</v>
      </c>
      <c r="E5837" t="s">
        <v>12114</v>
      </c>
      <c r="F5837" t="s">
        <v>11249</v>
      </c>
      <c r="G5837" t="s">
        <v>11250</v>
      </c>
      <c r="H5837">
        <v>77.044437900000005</v>
      </c>
      <c r="I5837">
        <v>28.476247399999998</v>
      </c>
      <c r="J5837" t="s">
        <v>531</v>
      </c>
      <c r="K5837" t="s">
        <v>26</v>
      </c>
      <c r="L5837" t="s">
        <v>27</v>
      </c>
      <c r="M5837" t="s">
        <v>27</v>
      </c>
      <c r="N5837" t="s">
        <v>27</v>
      </c>
      <c r="O5837" t="s">
        <v>27</v>
      </c>
      <c r="P5837">
        <v>2</v>
      </c>
      <c r="Q5837">
        <v>2</v>
      </c>
      <c r="R5837">
        <v>700</v>
      </c>
      <c r="S5837">
        <v>1</v>
      </c>
      <c r="T5837" s="1">
        <v>40244</v>
      </c>
      <c r="U5837" t="str">
        <f>IF(Main_Data[[#This Row],[Average_Cost_for_two]]&lt;=200000,"0-200k",IF(Main_Data[[#This Row],[Average_Cost_for_two]]&lt;=400000,"200k-400k",IF(Main_Data[[#This Row],[Average_Cost_for_two]]&lt;=600000,"400k-600k",IF(Main_Data[[#This Row],[Average_Cost_for_two]]&lt;=800000,"600k-800k"))))</f>
        <v>0-200k</v>
      </c>
    </row>
    <row r="5838" spans="1:21" x14ac:dyDescent="0.35">
      <c r="A5838">
        <v>4121</v>
      </c>
      <c r="B5838" t="s">
        <v>627</v>
      </c>
      <c r="C5838">
        <v>1</v>
      </c>
      <c r="D5838" t="s">
        <v>11220</v>
      </c>
      <c r="E5838" t="s">
        <v>12115</v>
      </c>
      <c r="F5838" t="s">
        <v>11643</v>
      </c>
      <c r="G5838" t="s">
        <v>11644</v>
      </c>
      <c r="H5838">
        <v>77.054156899999995</v>
      </c>
      <c r="I5838">
        <v>28.504121999999999</v>
      </c>
      <c r="J5838" t="s">
        <v>631</v>
      </c>
      <c r="K5838" t="s">
        <v>26</v>
      </c>
      <c r="L5838" t="s">
        <v>27</v>
      </c>
      <c r="M5838" t="s">
        <v>34</v>
      </c>
      <c r="N5838" t="s">
        <v>27</v>
      </c>
      <c r="O5838" t="s">
        <v>27</v>
      </c>
      <c r="P5838">
        <v>2</v>
      </c>
      <c r="Q5838">
        <v>53</v>
      </c>
      <c r="R5838">
        <v>800</v>
      </c>
      <c r="S5838">
        <v>3</v>
      </c>
      <c r="T5838" s="1">
        <v>40260</v>
      </c>
      <c r="U5838" t="str">
        <f>IF(Main_Data[[#This Row],[Average_Cost_for_two]]&lt;=200000,"0-200k",IF(Main_Data[[#This Row],[Average_Cost_for_two]]&lt;=400000,"200k-400k",IF(Main_Data[[#This Row],[Average_Cost_for_two]]&lt;=600000,"400k-600k",IF(Main_Data[[#This Row],[Average_Cost_for_two]]&lt;=800000,"600k-800k"))))</f>
        <v>0-200k</v>
      </c>
    </row>
    <row r="5839" spans="1:21" x14ac:dyDescent="0.35">
      <c r="A5839">
        <v>5065</v>
      </c>
      <c r="B5839" t="s">
        <v>608</v>
      </c>
      <c r="C5839">
        <v>1</v>
      </c>
      <c r="D5839" t="s">
        <v>11220</v>
      </c>
      <c r="E5839" t="s">
        <v>12116</v>
      </c>
      <c r="F5839" t="s">
        <v>11369</v>
      </c>
      <c r="G5839" t="s">
        <v>11370</v>
      </c>
      <c r="H5839">
        <v>77.063219399999994</v>
      </c>
      <c r="I5839">
        <v>28.4682247</v>
      </c>
      <c r="J5839" t="s">
        <v>609</v>
      </c>
      <c r="K5839" t="s">
        <v>26</v>
      </c>
      <c r="L5839" t="s">
        <v>27</v>
      </c>
      <c r="M5839" t="s">
        <v>27</v>
      </c>
      <c r="N5839" t="s">
        <v>27</v>
      </c>
      <c r="O5839" t="s">
        <v>27</v>
      </c>
      <c r="P5839">
        <v>2</v>
      </c>
      <c r="Q5839">
        <v>146</v>
      </c>
      <c r="R5839">
        <v>700</v>
      </c>
      <c r="S5839">
        <v>4</v>
      </c>
      <c r="T5839" s="1">
        <v>40607</v>
      </c>
      <c r="U5839" t="str">
        <f>IF(Main_Data[[#This Row],[Average_Cost_for_two]]&lt;=200000,"0-200k",IF(Main_Data[[#This Row],[Average_Cost_for_two]]&lt;=400000,"200k-400k",IF(Main_Data[[#This Row],[Average_Cost_for_two]]&lt;=600000,"400k-600k",IF(Main_Data[[#This Row],[Average_Cost_for_two]]&lt;=800000,"600k-800k"))))</f>
        <v>0-200k</v>
      </c>
    </row>
    <row r="5840" spans="1:21" x14ac:dyDescent="0.35">
      <c r="A5840">
        <v>310203</v>
      </c>
      <c r="B5840" t="s">
        <v>12117</v>
      </c>
      <c r="C5840">
        <v>1</v>
      </c>
      <c r="D5840" t="s">
        <v>11220</v>
      </c>
      <c r="E5840" t="s">
        <v>12118</v>
      </c>
      <c r="F5840" t="s">
        <v>11369</v>
      </c>
      <c r="G5840" t="s">
        <v>11370</v>
      </c>
      <c r="H5840">
        <v>77.071241700000002</v>
      </c>
      <c r="I5840">
        <v>28.472016</v>
      </c>
      <c r="J5840" t="s">
        <v>12119</v>
      </c>
      <c r="K5840" t="s">
        <v>26</v>
      </c>
      <c r="L5840" t="s">
        <v>34</v>
      </c>
      <c r="M5840" t="s">
        <v>34</v>
      </c>
      <c r="N5840" t="s">
        <v>27</v>
      </c>
      <c r="O5840" t="s">
        <v>27</v>
      </c>
      <c r="P5840">
        <v>3</v>
      </c>
      <c r="Q5840">
        <v>297</v>
      </c>
      <c r="R5840">
        <v>1800</v>
      </c>
      <c r="S5840">
        <v>4</v>
      </c>
      <c r="T5840" s="1">
        <v>42805</v>
      </c>
      <c r="U5840" t="str">
        <f>IF(Main_Data[[#This Row],[Average_Cost_for_two]]&lt;=200000,"0-200k",IF(Main_Data[[#This Row],[Average_Cost_for_two]]&lt;=400000,"200k-400k",IF(Main_Data[[#This Row],[Average_Cost_for_two]]&lt;=600000,"400k-600k",IF(Main_Data[[#This Row],[Average_Cost_for_two]]&lt;=800000,"600k-800k"))))</f>
        <v>0-200k</v>
      </c>
    </row>
    <row r="5841" spans="1:21" x14ac:dyDescent="0.35">
      <c r="A5841">
        <v>8430</v>
      </c>
      <c r="B5841" t="s">
        <v>3239</v>
      </c>
      <c r="C5841">
        <v>1</v>
      </c>
      <c r="D5841" t="s">
        <v>11220</v>
      </c>
      <c r="E5841" t="s">
        <v>12120</v>
      </c>
      <c r="F5841" t="s">
        <v>11369</v>
      </c>
      <c r="G5841" t="s">
        <v>11370</v>
      </c>
      <c r="H5841">
        <v>77.064136599999998</v>
      </c>
      <c r="I5841">
        <v>28.4676568</v>
      </c>
      <c r="J5841" t="s">
        <v>3241</v>
      </c>
      <c r="K5841" t="s">
        <v>26</v>
      </c>
      <c r="L5841" t="s">
        <v>34</v>
      </c>
      <c r="M5841" t="s">
        <v>34</v>
      </c>
      <c r="N5841" t="s">
        <v>27</v>
      </c>
      <c r="O5841" t="s">
        <v>27</v>
      </c>
      <c r="P5841">
        <v>3</v>
      </c>
      <c r="Q5841">
        <v>875</v>
      </c>
      <c r="R5841">
        <v>1600</v>
      </c>
      <c r="S5841">
        <v>4</v>
      </c>
      <c r="T5841" s="1">
        <v>42439</v>
      </c>
      <c r="U5841" t="str">
        <f>IF(Main_Data[[#This Row],[Average_Cost_for_two]]&lt;=200000,"0-200k",IF(Main_Data[[#This Row],[Average_Cost_for_two]]&lt;=400000,"200k-400k",IF(Main_Data[[#This Row],[Average_Cost_for_two]]&lt;=600000,"400k-600k",IF(Main_Data[[#This Row],[Average_Cost_for_two]]&lt;=800000,"600k-800k"))))</f>
        <v>0-200k</v>
      </c>
    </row>
    <row r="5842" spans="1:21" x14ac:dyDescent="0.35">
      <c r="A5842">
        <v>598</v>
      </c>
      <c r="B5842" t="s">
        <v>889</v>
      </c>
      <c r="C5842">
        <v>1</v>
      </c>
      <c r="D5842" t="s">
        <v>11220</v>
      </c>
      <c r="E5842" t="s">
        <v>12121</v>
      </c>
      <c r="F5842" t="s">
        <v>11521</v>
      </c>
      <c r="G5842" t="s">
        <v>11522</v>
      </c>
      <c r="H5842">
        <v>77.050456800000006</v>
      </c>
      <c r="I5842">
        <v>28.453236499999999</v>
      </c>
      <c r="J5842" t="s">
        <v>498</v>
      </c>
      <c r="K5842" t="s">
        <v>26</v>
      </c>
      <c r="L5842" t="s">
        <v>27</v>
      </c>
      <c r="M5842" t="s">
        <v>27</v>
      </c>
      <c r="N5842" t="s">
        <v>27</v>
      </c>
      <c r="O5842" t="s">
        <v>27</v>
      </c>
      <c r="P5842">
        <v>1</v>
      </c>
      <c r="Q5842">
        <v>23</v>
      </c>
      <c r="R5842">
        <v>450</v>
      </c>
      <c r="S5842">
        <v>3</v>
      </c>
      <c r="T5842" s="1">
        <v>43170</v>
      </c>
      <c r="U5842" t="str">
        <f>IF(Main_Data[[#This Row],[Average_Cost_for_two]]&lt;=200000,"0-200k",IF(Main_Data[[#This Row],[Average_Cost_for_two]]&lt;=400000,"200k-400k",IF(Main_Data[[#This Row],[Average_Cost_for_two]]&lt;=600000,"400k-600k",IF(Main_Data[[#This Row],[Average_Cost_for_two]]&lt;=800000,"600k-800k"))))</f>
        <v>0-200k</v>
      </c>
    </row>
    <row r="5843" spans="1:21" x14ac:dyDescent="0.35">
      <c r="A5843">
        <v>18345767</v>
      </c>
      <c r="B5843" t="s">
        <v>12122</v>
      </c>
      <c r="C5843">
        <v>1</v>
      </c>
      <c r="D5843" t="s">
        <v>11220</v>
      </c>
      <c r="E5843" t="s">
        <v>12123</v>
      </c>
      <c r="F5843" t="s">
        <v>11233</v>
      </c>
      <c r="G5843" t="s">
        <v>11234</v>
      </c>
      <c r="H5843">
        <v>77.099297300000003</v>
      </c>
      <c r="I5843">
        <v>28.425232600000001</v>
      </c>
      <c r="J5843" t="s">
        <v>554</v>
      </c>
      <c r="K5843" t="s">
        <v>26</v>
      </c>
      <c r="L5843" t="s">
        <v>27</v>
      </c>
      <c r="M5843" t="s">
        <v>27</v>
      </c>
      <c r="N5843" t="s">
        <v>27</v>
      </c>
      <c r="O5843" t="s">
        <v>27</v>
      </c>
      <c r="P5843">
        <v>1</v>
      </c>
      <c r="Q5843">
        <v>4</v>
      </c>
      <c r="R5843">
        <v>200</v>
      </c>
      <c r="S5843">
        <v>3</v>
      </c>
      <c r="T5843" s="1">
        <v>42090</v>
      </c>
      <c r="U5843" t="str">
        <f>IF(Main_Data[[#This Row],[Average_Cost_for_two]]&lt;=200000,"0-200k",IF(Main_Data[[#This Row],[Average_Cost_for_two]]&lt;=400000,"200k-400k",IF(Main_Data[[#This Row],[Average_Cost_for_two]]&lt;=600000,"400k-600k",IF(Main_Data[[#This Row],[Average_Cost_for_two]]&lt;=800000,"600k-800k"))))</f>
        <v>0-200k</v>
      </c>
    </row>
    <row r="5844" spans="1:21" x14ac:dyDescent="0.35">
      <c r="A5844">
        <v>309763</v>
      </c>
      <c r="B5844" t="s">
        <v>12124</v>
      </c>
      <c r="C5844">
        <v>1</v>
      </c>
      <c r="D5844" t="s">
        <v>11220</v>
      </c>
      <c r="E5844" t="s">
        <v>12125</v>
      </c>
      <c r="F5844" t="s">
        <v>11233</v>
      </c>
      <c r="G5844" t="s">
        <v>11234</v>
      </c>
      <c r="H5844">
        <v>77.096151199999994</v>
      </c>
      <c r="I5844">
        <v>28.418099399999999</v>
      </c>
      <c r="J5844" t="s">
        <v>478</v>
      </c>
      <c r="K5844" t="s">
        <v>26</v>
      </c>
      <c r="L5844" t="s">
        <v>34</v>
      </c>
      <c r="M5844" t="s">
        <v>27</v>
      </c>
      <c r="N5844" t="s">
        <v>27</v>
      </c>
      <c r="O5844" t="s">
        <v>27</v>
      </c>
      <c r="P5844">
        <v>2</v>
      </c>
      <c r="Q5844">
        <v>8</v>
      </c>
      <c r="R5844">
        <v>750</v>
      </c>
      <c r="S5844">
        <v>3</v>
      </c>
      <c r="T5844" s="1">
        <v>40983</v>
      </c>
      <c r="U5844" t="str">
        <f>IF(Main_Data[[#This Row],[Average_Cost_for_two]]&lt;=200000,"0-200k",IF(Main_Data[[#This Row],[Average_Cost_for_two]]&lt;=400000,"200k-400k",IF(Main_Data[[#This Row],[Average_Cost_for_two]]&lt;=600000,"400k-600k",IF(Main_Data[[#This Row],[Average_Cost_for_two]]&lt;=800000,"600k-800k"))))</f>
        <v>0-200k</v>
      </c>
    </row>
    <row r="5845" spans="1:21" x14ac:dyDescent="0.35">
      <c r="A5845">
        <v>312665</v>
      </c>
      <c r="B5845" t="s">
        <v>12126</v>
      </c>
      <c r="C5845">
        <v>1</v>
      </c>
      <c r="D5845" t="s">
        <v>11220</v>
      </c>
      <c r="E5845" t="s">
        <v>11389</v>
      </c>
      <c r="F5845" t="s">
        <v>11388</v>
      </c>
      <c r="G5845" t="s">
        <v>11389</v>
      </c>
      <c r="H5845">
        <v>77.014892099999997</v>
      </c>
      <c r="I5845">
        <v>28.464823200000001</v>
      </c>
      <c r="J5845" t="s">
        <v>25</v>
      </c>
      <c r="K5845" t="s">
        <v>26</v>
      </c>
      <c r="L5845" t="s">
        <v>27</v>
      </c>
      <c r="M5845" t="s">
        <v>27</v>
      </c>
      <c r="N5845" t="s">
        <v>27</v>
      </c>
      <c r="O5845" t="s">
        <v>27</v>
      </c>
      <c r="P5845">
        <v>1</v>
      </c>
      <c r="Q5845">
        <v>27</v>
      </c>
      <c r="R5845">
        <v>200</v>
      </c>
      <c r="S5845">
        <v>3</v>
      </c>
      <c r="T5845" s="1">
        <v>40984</v>
      </c>
      <c r="U5845" t="str">
        <f>IF(Main_Data[[#This Row],[Average_Cost_for_two]]&lt;=200000,"0-200k",IF(Main_Data[[#This Row],[Average_Cost_for_two]]&lt;=400000,"200k-400k",IF(Main_Data[[#This Row],[Average_Cost_for_two]]&lt;=600000,"400k-600k",IF(Main_Data[[#This Row],[Average_Cost_for_two]]&lt;=800000,"600k-800k"))))</f>
        <v>0-200k</v>
      </c>
    </row>
    <row r="5846" spans="1:21" x14ac:dyDescent="0.35">
      <c r="A5846">
        <v>18357912</v>
      </c>
      <c r="B5846" t="s">
        <v>12127</v>
      </c>
      <c r="C5846">
        <v>1</v>
      </c>
      <c r="D5846" t="s">
        <v>11220</v>
      </c>
      <c r="E5846" t="s">
        <v>12128</v>
      </c>
      <c r="F5846" t="s">
        <v>11820</v>
      </c>
      <c r="G5846" t="s">
        <v>11821</v>
      </c>
      <c r="H5846">
        <v>77.022728000000001</v>
      </c>
      <c r="I5846">
        <v>28.455974000000001</v>
      </c>
      <c r="J5846" t="s">
        <v>565</v>
      </c>
      <c r="K5846" t="s">
        <v>26</v>
      </c>
      <c r="L5846" t="s">
        <v>27</v>
      </c>
      <c r="M5846" t="s">
        <v>34</v>
      </c>
      <c r="N5846" t="s">
        <v>27</v>
      </c>
      <c r="O5846" t="s">
        <v>27</v>
      </c>
      <c r="P5846">
        <v>1</v>
      </c>
      <c r="Q5846">
        <v>13</v>
      </c>
      <c r="R5846">
        <v>350</v>
      </c>
      <c r="S5846">
        <v>3</v>
      </c>
      <c r="T5846" s="1">
        <v>42432</v>
      </c>
      <c r="U5846" t="str">
        <f>IF(Main_Data[[#This Row],[Average_Cost_for_two]]&lt;=200000,"0-200k",IF(Main_Data[[#This Row],[Average_Cost_for_two]]&lt;=400000,"200k-400k",IF(Main_Data[[#This Row],[Average_Cost_for_two]]&lt;=600000,"400k-600k",IF(Main_Data[[#This Row],[Average_Cost_for_two]]&lt;=800000,"600k-800k"))))</f>
        <v>0-200k</v>
      </c>
    </row>
    <row r="5847" spans="1:21" x14ac:dyDescent="0.35">
      <c r="A5847">
        <v>18303696</v>
      </c>
      <c r="B5847" t="s">
        <v>12129</v>
      </c>
      <c r="C5847">
        <v>1</v>
      </c>
      <c r="D5847" t="s">
        <v>11220</v>
      </c>
      <c r="E5847" t="s">
        <v>12130</v>
      </c>
      <c r="F5847" t="s">
        <v>11246</v>
      </c>
      <c r="G5847" t="s">
        <v>11245</v>
      </c>
      <c r="H5847">
        <v>77.038332560000001</v>
      </c>
      <c r="I5847">
        <v>28.41864781</v>
      </c>
      <c r="J5847" t="s">
        <v>501</v>
      </c>
      <c r="K5847" t="s">
        <v>26</v>
      </c>
      <c r="L5847" t="s">
        <v>27</v>
      </c>
      <c r="M5847" t="s">
        <v>34</v>
      </c>
      <c r="N5847" t="s">
        <v>27</v>
      </c>
      <c r="O5847" t="s">
        <v>27</v>
      </c>
      <c r="P5847">
        <v>2</v>
      </c>
      <c r="Q5847">
        <v>39</v>
      </c>
      <c r="R5847">
        <v>950</v>
      </c>
      <c r="S5847">
        <v>4</v>
      </c>
      <c r="T5847" s="1">
        <v>40606</v>
      </c>
      <c r="U5847" t="str">
        <f>IF(Main_Data[[#This Row],[Average_Cost_for_two]]&lt;=200000,"0-200k",IF(Main_Data[[#This Row],[Average_Cost_for_two]]&lt;=400000,"200k-400k",IF(Main_Data[[#This Row],[Average_Cost_for_two]]&lt;=600000,"400k-600k",IF(Main_Data[[#This Row],[Average_Cost_for_two]]&lt;=800000,"600k-800k"))))</f>
        <v>0-200k</v>
      </c>
    </row>
    <row r="5848" spans="1:21" x14ac:dyDescent="0.35">
      <c r="A5848">
        <v>8893</v>
      </c>
      <c r="B5848" t="s">
        <v>12131</v>
      </c>
      <c r="C5848">
        <v>1</v>
      </c>
      <c r="D5848" t="s">
        <v>21</v>
      </c>
      <c r="E5848" t="s">
        <v>12132</v>
      </c>
      <c r="F5848" t="s">
        <v>1723</v>
      </c>
      <c r="G5848" t="s">
        <v>1724</v>
      </c>
      <c r="H5848">
        <v>77.194415599999999</v>
      </c>
      <c r="I5848">
        <v>28.554128200000001</v>
      </c>
      <c r="J5848" t="s">
        <v>2862</v>
      </c>
      <c r="K5848" t="s">
        <v>26</v>
      </c>
      <c r="L5848" t="s">
        <v>34</v>
      </c>
      <c r="M5848" t="s">
        <v>34</v>
      </c>
      <c r="N5848" t="s">
        <v>27</v>
      </c>
      <c r="O5848" t="s">
        <v>27</v>
      </c>
      <c r="P5848">
        <v>4</v>
      </c>
      <c r="Q5848">
        <v>1878</v>
      </c>
      <c r="R5848">
        <v>2000</v>
      </c>
      <c r="S5848">
        <v>4</v>
      </c>
      <c r="T5848" s="1">
        <v>43324</v>
      </c>
      <c r="U5848" t="str">
        <f>IF(Main_Data[[#This Row],[Average_Cost_for_two]]&lt;=200000,"0-200k",IF(Main_Data[[#This Row],[Average_Cost_for_two]]&lt;=400000,"200k-400k",IF(Main_Data[[#This Row],[Average_Cost_for_two]]&lt;=600000,"400k-600k",IF(Main_Data[[#This Row],[Average_Cost_for_two]]&lt;=800000,"600k-800k"))))</f>
        <v>0-200k</v>
      </c>
    </row>
    <row r="5849" spans="1:21" x14ac:dyDescent="0.35">
      <c r="A5849">
        <v>18424627</v>
      </c>
      <c r="B5849" t="s">
        <v>12133</v>
      </c>
      <c r="C5849">
        <v>1</v>
      </c>
      <c r="D5849" t="s">
        <v>11220</v>
      </c>
      <c r="E5849" t="s">
        <v>12134</v>
      </c>
      <c r="F5849" t="s">
        <v>11396</v>
      </c>
      <c r="G5849" t="s">
        <v>11397</v>
      </c>
      <c r="H5849">
        <v>77.087157300000001</v>
      </c>
      <c r="I5849">
        <v>28.462590500000001</v>
      </c>
      <c r="J5849" t="s">
        <v>475</v>
      </c>
      <c r="K5849" t="s">
        <v>26</v>
      </c>
      <c r="L5849" t="s">
        <v>27</v>
      </c>
      <c r="M5849" t="s">
        <v>34</v>
      </c>
      <c r="N5849" t="s">
        <v>27</v>
      </c>
      <c r="O5849" t="s">
        <v>27</v>
      </c>
      <c r="P5849">
        <v>2</v>
      </c>
      <c r="Q5849">
        <v>103</v>
      </c>
      <c r="R5849">
        <v>700</v>
      </c>
      <c r="S5849">
        <v>4</v>
      </c>
      <c r="T5849" s="1">
        <v>40257</v>
      </c>
      <c r="U5849" t="str">
        <f>IF(Main_Data[[#This Row],[Average_Cost_for_two]]&lt;=200000,"0-200k",IF(Main_Data[[#This Row],[Average_Cost_for_two]]&lt;=400000,"200k-400k",IF(Main_Data[[#This Row],[Average_Cost_for_two]]&lt;=600000,"400k-600k",IF(Main_Data[[#This Row],[Average_Cost_for_two]]&lt;=800000,"600k-800k"))))</f>
        <v>0-200k</v>
      </c>
    </row>
    <row r="5850" spans="1:21" x14ac:dyDescent="0.35">
      <c r="A5850">
        <v>18265365</v>
      </c>
      <c r="B5850" t="s">
        <v>12135</v>
      </c>
      <c r="C5850">
        <v>1</v>
      </c>
      <c r="D5850" t="s">
        <v>11220</v>
      </c>
      <c r="E5850" t="s">
        <v>12136</v>
      </c>
      <c r="F5850" t="s">
        <v>11547</v>
      </c>
      <c r="G5850" t="s">
        <v>11548</v>
      </c>
      <c r="H5850">
        <v>77.078975900000003</v>
      </c>
      <c r="I5850">
        <v>28.464780900000001</v>
      </c>
      <c r="J5850" t="s">
        <v>6043</v>
      </c>
      <c r="K5850" t="s">
        <v>26</v>
      </c>
      <c r="L5850" t="s">
        <v>27</v>
      </c>
      <c r="M5850" t="s">
        <v>34</v>
      </c>
      <c r="N5850" t="s">
        <v>27</v>
      </c>
      <c r="O5850" t="s">
        <v>27</v>
      </c>
      <c r="P5850">
        <v>1</v>
      </c>
      <c r="Q5850">
        <v>58</v>
      </c>
      <c r="R5850">
        <v>250</v>
      </c>
      <c r="S5850">
        <v>4</v>
      </c>
      <c r="T5850" s="1">
        <v>40617</v>
      </c>
      <c r="U5850" t="str">
        <f>IF(Main_Data[[#This Row],[Average_Cost_for_two]]&lt;=200000,"0-200k",IF(Main_Data[[#This Row],[Average_Cost_for_two]]&lt;=400000,"200k-400k",IF(Main_Data[[#This Row],[Average_Cost_for_two]]&lt;=600000,"400k-600k",IF(Main_Data[[#This Row],[Average_Cost_for_two]]&lt;=800000,"600k-800k"))))</f>
        <v>0-200k</v>
      </c>
    </row>
    <row r="5851" spans="1:21" x14ac:dyDescent="0.35">
      <c r="A5851">
        <v>313275</v>
      </c>
      <c r="B5851" t="s">
        <v>12137</v>
      </c>
      <c r="C5851">
        <v>1</v>
      </c>
      <c r="D5851" t="s">
        <v>11220</v>
      </c>
      <c r="E5851" t="s">
        <v>12138</v>
      </c>
      <c r="F5851" t="s">
        <v>11547</v>
      </c>
      <c r="G5851" t="s">
        <v>11548</v>
      </c>
      <c r="H5851">
        <v>77.084011799999999</v>
      </c>
      <c r="I5851">
        <v>28.460154599999999</v>
      </c>
      <c r="J5851" t="s">
        <v>554</v>
      </c>
      <c r="K5851" t="s">
        <v>26</v>
      </c>
      <c r="L5851" t="s">
        <v>27</v>
      </c>
      <c r="M5851" t="s">
        <v>27</v>
      </c>
      <c r="N5851" t="s">
        <v>27</v>
      </c>
      <c r="O5851" t="s">
        <v>27</v>
      </c>
      <c r="P5851">
        <v>2</v>
      </c>
      <c r="Q5851">
        <v>38</v>
      </c>
      <c r="R5851">
        <v>550</v>
      </c>
      <c r="S5851">
        <v>2</v>
      </c>
      <c r="T5851" s="1">
        <v>40616</v>
      </c>
      <c r="U5851" t="str">
        <f>IF(Main_Data[[#This Row],[Average_Cost_for_two]]&lt;=200000,"0-200k",IF(Main_Data[[#This Row],[Average_Cost_for_two]]&lt;=400000,"200k-400k",IF(Main_Data[[#This Row],[Average_Cost_for_two]]&lt;=600000,"400k-600k",IF(Main_Data[[#This Row],[Average_Cost_for_two]]&lt;=800000,"600k-800k"))))</f>
        <v>0-200k</v>
      </c>
    </row>
    <row r="5852" spans="1:21" x14ac:dyDescent="0.35">
      <c r="A5852">
        <v>18216898</v>
      </c>
      <c r="B5852" t="s">
        <v>12139</v>
      </c>
      <c r="C5852">
        <v>1</v>
      </c>
      <c r="D5852" t="s">
        <v>11220</v>
      </c>
      <c r="E5852" t="s">
        <v>12140</v>
      </c>
      <c r="F5852" t="s">
        <v>11252</v>
      </c>
      <c r="G5852" t="s">
        <v>11253</v>
      </c>
      <c r="H5852">
        <v>77.086214999999996</v>
      </c>
      <c r="I5852">
        <v>28.513031300000002</v>
      </c>
      <c r="J5852" t="s">
        <v>25</v>
      </c>
      <c r="K5852" t="s">
        <v>26</v>
      </c>
      <c r="L5852" t="s">
        <v>27</v>
      </c>
      <c r="M5852" t="s">
        <v>27</v>
      </c>
      <c r="N5852" t="s">
        <v>27</v>
      </c>
      <c r="O5852" t="s">
        <v>27</v>
      </c>
      <c r="P5852">
        <v>1</v>
      </c>
      <c r="Q5852">
        <v>6</v>
      </c>
      <c r="R5852">
        <v>200</v>
      </c>
      <c r="S5852">
        <v>3</v>
      </c>
      <c r="T5852" s="1">
        <v>42438</v>
      </c>
      <c r="U5852" t="str">
        <f>IF(Main_Data[[#This Row],[Average_Cost_for_two]]&lt;=200000,"0-200k",IF(Main_Data[[#This Row],[Average_Cost_for_two]]&lt;=400000,"200k-400k",IF(Main_Data[[#This Row],[Average_Cost_for_two]]&lt;=600000,"400k-600k",IF(Main_Data[[#This Row],[Average_Cost_for_two]]&lt;=800000,"600k-800k"))))</f>
        <v>0-200k</v>
      </c>
    </row>
    <row r="5853" spans="1:21" x14ac:dyDescent="0.35">
      <c r="A5853">
        <v>18311959</v>
      </c>
      <c r="B5853" t="s">
        <v>7431</v>
      </c>
      <c r="C5853">
        <v>1</v>
      </c>
      <c r="D5853" t="s">
        <v>11220</v>
      </c>
      <c r="E5853" t="s">
        <v>11553</v>
      </c>
      <c r="F5853" t="s">
        <v>11553</v>
      </c>
      <c r="G5853" t="s">
        <v>11554</v>
      </c>
      <c r="H5853">
        <v>77.071646400000006</v>
      </c>
      <c r="I5853">
        <v>28.509657600000001</v>
      </c>
      <c r="J5853" t="s">
        <v>853</v>
      </c>
      <c r="K5853" t="s">
        <v>26</v>
      </c>
      <c r="L5853" t="s">
        <v>27</v>
      </c>
      <c r="M5853" t="s">
        <v>27</v>
      </c>
      <c r="N5853" t="s">
        <v>27</v>
      </c>
      <c r="O5853" t="s">
        <v>27</v>
      </c>
      <c r="P5853">
        <v>1</v>
      </c>
      <c r="Q5853">
        <v>2</v>
      </c>
      <c r="R5853">
        <v>250</v>
      </c>
      <c r="S5853">
        <v>1</v>
      </c>
      <c r="T5853" s="1">
        <v>40971</v>
      </c>
      <c r="U5853" t="str">
        <f>IF(Main_Data[[#This Row],[Average_Cost_for_two]]&lt;=200000,"0-200k",IF(Main_Data[[#This Row],[Average_Cost_for_two]]&lt;=400000,"200k-400k",IF(Main_Data[[#This Row],[Average_Cost_for_two]]&lt;=600000,"400k-600k",IF(Main_Data[[#This Row],[Average_Cost_for_two]]&lt;=800000,"600k-800k"))))</f>
        <v>0-200k</v>
      </c>
    </row>
    <row r="5854" spans="1:21" x14ac:dyDescent="0.35">
      <c r="A5854">
        <v>422</v>
      </c>
      <c r="B5854" t="s">
        <v>12141</v>
      </c>
      <c r="C5854">
        <v>1</v>
      </c>
      <c r="D5854" t="s">
        <v>21</v>
      </c>
      <c r="E5854" t="s">
        <v>3826</v>
      </c>
      <c r="F5854" t="s">
        <v>3827</v>
      </c>
      <c r="G5854" t="s">
        <v>3828</v>
      </c>
      <c r="H5854">
        <v>77.237865900000003</v>
      </c>
      <c r="I5854">
        <v>28.641043499999999</v>
      </c>
      <c r="J5854" t="s">
        <v>12142</v>
      </c>
      <c r="K5854" t="s">
        <v>26</v>
      </c>
      <c r="L5854" t="s">
        <v>34</v>
      </c>
      <c r="M5854" t="s">
        <v>27</v>
      </c>
      <c r="N5854" t="s">
        <v>27</v>
      </c>
      <c r="O5854" t="s">
        <v>27</v>
      </c>
      <c r="P5854">
        <v>4</v>
      </c>
      <c r="Q5854">
        <v>295</v>
      </c>
      <c r="R5854">
        <v>2000</v>
      </c>
      <c r="S5854">
        <v>4</v>
      </c>
      <c r="T5854" s="1">
        <v>41863</v>
      </c>
      <c r="U5854" t="str">
        <f>IF(Main_Data[[#This Row],[Average_Cost_for_two]]&lt;=200000,"0-200k",IF(Main_Data[[#This Row],[Average_Cost_for_two]]&lt;=400000,"200k-400k",IF(Main_Data[[#This Row],[Average_Cost_for_two]]&lt;=600000,"400k-600k",IF(Main_Data[[#This Row],[Average_Cost_for_two]]&lt;=800000,"600k-800k"))))</f>
        <v>0-200k</v>
      </c>
    </row>
    <row r="5855" spans="1:21" x14ac:dyDescent="0.35">
      <c r="A5855">
        <v>303866</v>
      </c>
      <c r="B5855" t="s">
        <v>12143</v>
      </c>
      <c r="C5855">
        <v>1</v>
      </c>
      <c r="D5855" t="s">
        <v>11220</v>
      </c>
      <c r="E5855" t="s">
        <v>12144</v>
      </c>
      <c r="F5855" t="s">
        <v>11698</v>
      </c>
      <c r="G5855" t="s">
        <v>11699</v>
      </c>
      <c r="H5855">
        <v>77.031393699999995</v>
      </c>
      <c r="I5855">
        <v>28.508598899999999</v>
      </c>
      <c r="J5855" t="s">
        <v>12145</v>
      </c>
      <c r="K5855" t="s">
        <v>26</v>
      </c>
      <c r="L5855" t="s">
        <v>27</v>
      </c>
      <c r="M5855" t="s">
        <v>27</v>
      </c>
      <c r="N5855" t="s">
        <v>27</v>
      </c>
      <c r="O5855" t="s">
        <v>27</v>
      </c>
      <c r="P5855">
        <v>1</v>
      </c>
      <c r="Q5855">
        <v>5</v>
      </c>
      <c r="R5855">
        <v>200</v>
      </c>
      <c r="S5855">
        <v>3</v>
      </c>
      <c r="T5855" s="1">
        <v>41344</v>
      </c>
      <c r="U5855" t="str">
        <f>IF(Main_Data[[#This Row],[Average_Cost_for_two]]&lt;=200000,"0-200k",IF(Main_Data[[#This Row],[Average_Cost_for_two]]&lt;=400000,"200k-400k",IF(Main_Data[[#This Row],[Average_Cost_for_two]]&lt;=600000,"400k-600k",IF(Main_Data[[#This Row],[Average_Cost_for_two]]&lt;=800000,"600k-800k"))))</f>
        <v>0-200k</v>
      </c>
    </row>
    <row r="5856" spans="1:21" x14ac:dyDescent="0.35">
      <c r="A5856">
        <v>311866</v>
      </c>
      <c r="B5856" t="s">
        <v>9703</v>
      </c>
      <c r="C5856">
        <v>1</v>
      </c>
      <c r="D5856" t="s">
        <v>11220</v>
      </c>
      <c r="E5856" t="s">
        <v>11836</v>
      </c>
      <c r="F5856" t="s">
        <v>11704</v>
      </c>
      <c r="G5856" t="s">
        <v>11705</v>
      </c>
      <c r="H5856">
        <v>77.041825299999999</v>
      </c>
      <c r="I5856">
        <v>28.511406699999998</v>
      </c>
      <c r="J5856" t="s">
        <v>521</v>
      </c>
      <c r="K5856" t="s">
        <v>26</v>
      </c>
      <c r="L5856" t="s">
        <v>27</v>
      </c>
      <c r="M5856" t="s">
        <v>27</v>
      </c>
      <c r="N5856" t="s">
        <v>27</v>
      </c>
      <c r="O5856" t="s">
        <v>27</v>
      </c>
      <c r="P5856">
        <v>1</v>
      </c>
      <c r="Q5856">
        <v>2</v>
      </c>
      <c r="R5856">
        <v>100</v>
      </c>
      <c r="S5856">
        <v>1</v>
      </c>
      <c r="T5856" s="1">
        <v>41321</v>
      </c>
      <c r="U5856" t="str">
        <f>IF(Main_Data[[#This Row],[Average_Cost_for_two]]&lt;=200000,"0-200k",IF(Main_Data[[#This Row],[Average_Cost_for_two]]&lt;=400000,"200k-400k",IF(Main_Data[[#This Row],[Average_Cost_for_two]]&lt;=600000,"400k-600k",IF(Main_Data[[#This Row],[Average_Cost_for_two]]&lt;=800000,"600k-800k"))))</f>
        <v>0-200k</v>
      </c>
    </row>
    <row r="5857" spans="1:21" x14ac:dyDescent="0.35">
      <c r="A5857">
        <v>307799</v>
      </c>
      <c r="B5857" t="s">
        <v>12146</v>
      </c>
      <c r="C5857">
        <v>1</v>
      </c>
      <c r="D5857" t="s">
        <v>21</v>
      </c>
      <c r="E5857" t="s">
        <v>12147</v>
      </c>
      <c r="F5857" t="s">
        <v>3117</v>
      </c>
      <c r="G5857" t="s">
        <v>3118</v>
      </c>
      <c r="H5857">
        <v>77.227537299999995</v>
      </c>
      <c r="I5857">
        <v>28.600542900000001</v>
      </c>
      <c r="J5857" t="s">
        <v>3780</v>
      </c>
      <c r="K5857" t="s">
        <v>26</v>
      </c>
      <c r="L5857" t="s">
        <v>27</v>
      </c>
      <c r="M5857" t="s">
        <v>34</v>
      </c>
      <c r="N5857" t="s">
        <v>27</v>
      </c>
      <c r="O5857" t="s">
        <v>27</v>
      </c>
      <c r="P5857">
        <v>4</v>
      </c>
      <c r="Q5857">
        <v>669</v>
      </c>
      <c r="R5857">
        <v>2000</v>
      </c>
      <c r="S5857">
        <v>4</v>
      </c>
      <c r="T5857" s="1">
        <v>40403</v>
      </c>
      <c r="U5857" t="str">
        <f>IF(Main_Data[[#This Row],[Average_Cost_for_two]]&lt;=200000,"0-200k",IF(Main_Data[[#This Row],[Average_Cost_for_two]]&lt;=400000,"200k-400k",IF(Main_Data[[#This Row],[Average_Cost_for_two]]&lt;=600000,"400k-600k",IF(Main_Data[[#This Row],[Average_Cost_for_two]]&lt;=800000,"600k-800k"))))</f>
        <v>0-200k</v>
      </c>
    </row>
    <row r="5858" spans="1:21" x14ac:dyDescent="0.35">
      <c r="A5858">
        <v>225</v>
      </c>
      <c r="B5858" t="s">
        <v>608</v>
      </c>
      <c r="C5858">
        <v>1</v>
      </c>
      <c r="D5858" t="s">
        <v>11220</v>
      </c>
      <c r="E5858" t="s">
        <v>12148</v>
      </c>
      <c r="F5858" t="s">
        <v>11438</v>
      </c>
      <c r="G5858" t="s">
        <v>11439</v>
      </c>
      <c r="H5858">
        <v>77.089047600000001</v>
      </c>
      <c r="I5858">
        <v>28.494525299999999</v>
      </c>
      <c r="J5858" t="s">
        <v>609</v>
      </c>
      <c r="K5858" t="s">
        <v>26</v>
      </c>
      <c r="L5858" t="s">
        <v>27</v>
      </c>
      <c r="M5858" t="s">
        <v>27</v>
      </c>
      <c r="N5858" t="s">
        <v>27</v>
      </c>
      <c r="O5858" t="s">
        <v>27</v>
      </c>
      <c r="P5858">
        <v>2</v>
      </c>
      <c r="Q5858">
        <v>125</v>
      </c>
      <c r="R5858">
        <v>700</v>
      </c>
      <c r="S5858">
        <v>2</v>
      </c>
      <c r="T5858" s="1">
        <v>42779</v>
      </c>
      <c r="U5858" t="str">
        <f>IF(Main_Data[[#This Row],[Average_Cost_for_two]]&lt;=200000,"0-200k",IF(Main_Data[[#This Row],[Average_Cost_for_two]]&lt;=400000,"200k-400k",IF(Main_Data[[#This Row],[Average_Cost_for_two]]&lt;=600000,"400k-600k",IF(Main_Data[[#This Row],[Average_Cost_for_two]]&lt;=800000,"600k-800k"))))</f>
        <v>0-200k</v>
      </c>
    </row>
    <row r="5859" spans="1:21" x14ac:dyDescent="0.35">
      <c r="A5859">
        <v>4876</v>
      </c>
      <c r="B5859" t="s">
        <v>3085</v>
      </c>
      <c r="C5859">
        <v>1</v>
      </c>
      <c r="D5859" t="s">
        <v>11220</v>
      </c>
      <c r="E5859" t="s">
        <v>12061</v>
      </c>
      <c r="F5859" t="s">
        <v>11445</v>
      </c>
      <c r="G5859" t="s">
        <v>11446</v>
      </c>
      <c r="H5859">
        <v>77.093135450000005</v>
      </c>
      <c r="I5859">
        <v>28.475821549999999</v>
      </c>
      <c r="J5859" t="s">
        <v>498</v>
      </c>
      <c r="K5859" t="s">
        <v>26</v>
      </c>
      <c r="L5859" t="s">
        <v>27</v>
      </c>
      <c r="M5859" t="s">
        <v>34</v>
      </c>
      <c r="N5859" t="s">
        <v>27</v>
      </c>
      <c r="O5859" t="s">
        <v>27</v>
      </c>
      <c r="P5859">
        <v>2</v>
      </c>
      <c r="Q5859">
        <v>18</v>
      </c>
      <c r="R5859">
        <v>650</v>
      </c>
      <c r="S5859">
        <v>3</v>
      </c>
      <c r="T5859" s="1">
        <v>40963</v>
      </c>
      <c r="U5859" t="str">
        <f>IF(Main_Data[[#This Row],[Average_Cost_for_two]]&lt;=200000,"0-200k",IF(Main_Data[[#This Row],[Average_Cost_for_two]]&lt;=400000,"200k-400k",IF(Main_Data[[#This Row],[Average_Cost_for_two]]&lt;=600000,"400k-600k",IF(Main_Data[[#This Row],[Average_Cost_for_two]]&lt;=800000,"600k-800k"))))</f>
        <v>0-200k</v>
      </c>
    </row>
    <row r="5860" spans="1:21" x14ac:dyDescent="0.35">
      <c r="A5860">
        <v>303709</v>
      </c>
      <c r="B5860" t="s">
        <v>627</v>
      </c>
      <c r="C5860">
        <v>1</v>
      </c>
      <c r="D5860" t="s">
        <v>11220</v>
      </c>
      <c r="E5860" t="s">
        <v>12149</v>
      </c>
      <c r="F5860" t="s">
        <v>11445</v>
      </c>
      <c r="G5860" t="s">
        <v>11446</v>
      </c>
      <c r="H5860">
        <v>77.093339639999996</v>
      </c>
      <c r="I5860">
        <v>28.476263029999998</v>
      </c>
      <c r="J5860" t="s">
        <v>631</v>
      </c>
      <c r="K5860" t="s">
        <v>26</v>
      </c>
      <c r="L5860" t="s">
        <v>27</v>
      </c>
      <c r="M5860" t="s">
        <v>34</v>
      </c>
      <c r="N5860" t="s">
        <v>27</v>
      </c>
      <c r="O5860" t="s">
        <v>27</v>
      </c>
      <c r="P5860">
        <v>2</v>
      </c>
      <c r="Q5860">
        <v>29</v>
      </c>
      <c r="R5860">
        <v>800</v>
      </c>
      <c r="S5860">
        <v>3</v>
      </c>
      <c r="T5860" s="1">
        <v>41318</v>
      </c>
      <c r="U5860" t="str">
        <f>IF(Main_Data[[#This Row],[Average_Cost_for_two]]&lt;=200000,"0-200k",IF(Main_Data[[#This Row],[Average_Cost_for_two]]&lt;=400000,"200k-400k",IF(Main_Data[[#This Row],[Average_Cost_for_two]]&lt;=600000,"400k-600k",IF(Main_Data[[#This Row],[Average_Cost_for_two]]&lt;=800000,"600k-800k"))))</f>
        <v>0-200k</v>
      </c>
    </row>
    <row r="5861" spans="1:21" x14ac:dyDescent="0.35">
      <c r="A5861">
        <v>18034048</v>
      </c>
      <c r="B5861" t="s">
        <v>12150</v>
      </c>
      <c r="C5861">
        <v>1</v>
      </c>
      <c r="D5861" t="s">
        <v>11220</v>
      </c>
      <c r="E5861" t="s">
        <v>11305</v>
      </c>
      <c r="F5861" t="s">
        <v>11304</v>
      </c>
      <c r="G5861" t="s">
        <v>11305</v>
      </c>
      <c r="H5861">
        <v>77.099388200000007</v>
      </c>
      <c r="I5861">
        <v>28.469341499999999</v>
      </c>
      <c r="J5861" t="s">
        <v>578</v>
      </c>
      <c r="K5861" t="s">
        <v>26</v>
      </c>
      <c r="L5861" t="s">
        <v>27</v>
      </c>
      <c r="M5861" t="s">
        <v>27</v>
      </c>
      <c r="N5861" t="s">
        <v>27</v>
      </c>
      <c r="O5861" t="s">
        <v>27</v>
      </c>
      <c r="P5861">
        <v>2</v>
      </c>
      <c r="Q5861">
        <v>12</v>
      </c>
      <c r="R5861">
        <v>650</v>
      </c>
      <c r="S5861">
        <v>3</v>
      </c>
      <c r="T5861" s="1">
        <v>43146</v>
      </c>
      <c r="U5861" t="str">
        <f>IF(Main_Data[[#This Row],[Average_Cost_for_two]]&lt;=200000,"0-200k",IF(Main_Data[[#This Row],[Average_Cost_for_two]]&lt;=400000,"200k-400k",IF(Main_Data[[#This Row],[Average_Cost_for_two]]&lt;=600000,"400k-600k",IF(Main_Data[[#This Row],[Average_Cost_for_two]]&lt;=800000,"600k-800k"))))</f>
        <v>0-200k</v>
      </c>
    </row>
    <row r="5862" spans="1:21" x14ac:dyDescent="0.35">
      <c r="A5862">
        <v>18383473</v>
      </c>
      <c r="B5862" t="s">
        <v>12151</v>
      </c>
      <c r="C5862">
        <v>1</v>
      </c>
      <c r="D5862" t="s">
        <v>11220</v>
      </c>
      <c r="E5862" t="s">
        <v>12152</v>
      </c>
      <c r="F5862" t="s">
        <v>11222</v>
      </c>
      <c r="G5862" t="s">
        <v>11223</v>
      </c>
      <c r="H5862">
        <v>77.095701599999998</v>
      </c>
      <c r="I5862">
        <v>28.494895799999998</v>
      </c>
      <c r="J5862" t="s">
        <v>531</v>
      </c>
      <c r="K5862" t="s">
        <v>26</v>
      </c>
      <c r="L5862" t="s">
        <v>27</v>
      </c>
      <c r="M5862" t="s">
        <v>34</v>
      </c>
      <c r="N5862" t="s">
        <v>27</v>
      </c>
      <c r="O5862" t="s">
        <v>27</v>
      </c>
      <c r="P5862">
        <v>2</v>
      </c>
      <c r="Q5862">
        <v>17</v>
      </c>
      <c r="R5862">
        <v>700</v>
      </c>
      <c r="S5862">
        <v>3</v>
      </c>
      <c r="T5862" s="1">
        <v>41674</v>
      </c>
      <c r="U5862" t="str">
        <f>IF(Main_Data[[#This Row],[Average_Cost_for_two]]&lt;=200000,"0-200k",IF(Main_Data[[#This Row],[Average_Cost_for_two]]&lt;=400000,"200k-400k",IF(Main_Data[[#This Row],[Average_Cost_for_two]]&lt;=600000,"400k-600k",IF(Main_Data[[#This Row],[Average_Cost_for_two]]&lt;=800000,"600k-800k"))))</f>
        <v>0-200k</v>
      </c>
    </row>
    <row r="5863" spans="1:21" x14ac:dyDescent="0.35">
      <c r="A5863">
        <v>300054</v>
      </c>
      <c r="B5863" t="s">
        <v>11660</v>
      </c>
      <c r="C5863">
        <v>1</v>
      </c>
      <c r="D5863" t="s">
        <v>11220</v>
      </c>
      <c r="E5863" t="s">
        <v>12153</v>
      </c>
      <c r="F5863" t="s">
        <v>11222</v>
      </c>
      <c r="G5863" t="s">
        <v>11223</v>
      </c>
      <c r="H5863">
        <v>77.094352900000004</v>
      </c>
      <c r="I5863">
        <v>28.492435499999999</v>
      </c>
      <c r="J5863" t="s">
        <v>565</v>
      </c>
      <c r="K5863" t="s">
        <v>26</v>
      </c>
      <c r="L5863" t="s">
        <v>27</v>
      </c>
      <c r="M5863" t="s">
        <v>34</v>
      </c>
      <c r="N5863" t="s">
        <v>27</v>
      </c>
      <c r="O5863" t="s">
        <v>27</v>
      </c>
      <c r="P5863">
        <v>1</v>
      </c>
      <c r="Q5863">
        <v>136</v>
      </c>
      <c r="R5863">
        <v>350</v>
      </c>
      <c r="S5863">
        <v>2</v>
      </c>
      <c r="T5863" s="1">
        <v>41693</v>
      </c>
      <c r="U5863" t="str">
        <f>IF(Main_Data[[#This Row],[Average_Cost_for_two]]&lt;=200000,"0-200k",IF(Main_Data[[#This Row],[Average_Cost_for_two]]&lt;=400000,"200k-400k",IF(Main_Data[[#This Row],[Average_Cost_for_two]]&lt;=600000,"400k-600k",IF(Main_Data[[#This Row],[Average_Cost_for_two]]&lt;=800000,"600k-800k"))))</f>
        <v>0-200k</v>
      </c>
    </row>
    <row r="5864" spans="1:21" x14ac:dyDescent="0.35">
      <c r="A5864">
        <v>311725</v>
      </c>
      <c r="B5864" t="s">
        <v>12154</v>
      </c>
      <c r="C5864">
        <v>1</v>
      </c>
      <c r="D5864" t="s">
        <v>11220</v>
      </c>
      <c r="E5864" t="s">
        <v>11227</v>
      </c>
      <c r="F5864" t="s">
        <v>11226</v>
      </c>
      <c r="G5864" t="s">
        <v>11227</v>
      </c>
      <c r="H5864">
        <v>77.085918640000003</v>
      </c>
      <c r="I5864">
        <v>28.469703110000001</v>
      </c>
      <c r="J5864" t="s">
        <v>12155</v>
      </c>
      <c r="K5864" t="s">
        <v>26</v>
      </c>
      <c r="L5864" t="s">
        <v>27</v>
      </c>
      <c r="M5864" t="s">
        <v>34</v>
      </c>
      <c r="N5864" t="s">
        <v>27</v>
      </c>
      <c r="O5864" t="s">
        <v>27</v>
      </c>
      <c r="P5864">
        <v>2</v>
      </c>
      <c r="Q5864">
        <v>129</v>
      </c>
      <c r="R5864">
        <v>800</v>
      </c>
      <c r="S5864">
        <v>4</v>
      </c>
      <c r="T5864" s="1">
        <v>40582</v>
      </c>
      <c r="U5864" t="str">
        <f>IF(Main_Data[[#This Row],[Average_Cost_for_two]]&lt;=200000,"0-200k",IF(Main_Data[[#This Row],[Average_Cost_for_two]]&lt;=400000,"200k-400k",IF(Main_Data[[#This Row],[Average_Cost_for_two]]&lt;=600000,"400k-600k",IF(Main_Data[[#This Row],[Average_Cost_for_two]]&lt;=800000,"600k-800k"))))</f>
        <v>0-200k</v>
      </c>
    </row>
    <row r="5865" spans="1:21" x14ac:dyDescent="0.35">
      <c r="A5865">
        <v>4618</v>
      </c>
      <c r="B5865" t="s">
        <v>4783</v>
      </c>
      <c r="C5865">
        <v>1</v>
      </c>
      <c r="D5865" t="s">
        <v>11220</v>
      </c>
      <c r="E5865" t="s">
        <v>11459</v>
      </c>
      <c r="F5865" t="s">
        <v>11458</v>
      </c>
      <c r="G5865" t="s">
        <v>11459</v>
      </c>
      <c r="H5865">
        <v>77.099478099999999</v>
      </c>
      <c r="I5865">
        <v>28.4476522</v>
      </c>
      <c r="J5865" t="s">
        <v>704</v>
      </c>
      <c r="K5865" t="s">
        <v>26</v>
      </c>
      <c r="L5865" t="s">
        <v>27</v>
      </c>
      <c r="M5865" t="s">
        <v>27</v>
      </c>
      <c r="N5865" t="s">
        <v>27</v>
      </c>
      <c r="O5865" t="s">
        <v>27</v>
      </c>
      <c r="P5865">
        <v>2</v>
      </c>
      <c r="Q5865">
        <v>107</v>
      </c>
      <c r="R5865">
        <v>800</v>
      </c>
      <c r="S5865">
        <v>3</v>
      </c>
      <c r="T5865" s="1">
        <v>41321</v>
      </c>
      <c r="U5865" t="str">
        <f>IF(Main_Data[[#This Row],[Average_Cost_for_two]]&lt;=200000,"0-200k",IF(Main_Data[[#This Row],[Average_Cost_for_two]]&lt;=400000,"200k-400k",IF(Main_Data[[#This Row],[Average_Cost_for_two]]&lt;=600000,"400k-600k",IF(Main_Data[[#This Row],[Average_Cost_for_two]]&lt;=800000,"600k-800k"))))</f>
        <v>0-200k</v>
      </c>
    </row>
    <row r="5866" spans="1:21" x14ac:dyDescent="0.35">
      <c r="A5866">
        <v>4380</v>
      </c>
      <c r="B5866" t="s">
        <v>12156</v>
      </c>
      <c r="C5866">
        <v>1</v>
      </c>
      <c r="D5866" t="s">
        <v>21</v>
      </c>
      <c r="E5866" t="s">
        <v>12157</v>
      </c>
      <c r="F5866" t="s">
        <v>12158</v>
      </c>
      <c r="G5866" t="s">
        <v>12159</v>
      </c>
      <c r="H5866">
        <v>77.218511399999997</v>
      </c>
      <c r="I5866">
        <v>28.618559399999999</v>
      </c>
      <c r="J5866" t="s">
        <v>498</v>
      </c>
      <c r="K5866" t="s">
        <v>26</v>
      </c>
      <c r="L5866" t="s">
        <v>27</v>
      </c>
      <c r="M5866" t="s">
        <v>27</v>
      </c>
      <c r="N5866" t="s">
        <v>27</v>
      </c>
      <c r="O5866" t="s">
        <v>27</v>
      </c>
      <c r="P5866">
        <v>4</v>
      </c>
      <c r="Q5866">
        <v>90</v>
      </c>
      <c r="R5866">
        <v>2000</v>
      </c>
      <c r="S5866">
        <v>4</v>
      </c>
      <c r="T5866" s="1">
        <v>43328</v>
      </c>
      <c r="U5866" t="str">
        <f>IF(Main_Data[[#This Row],[Average_Cost_for_two]]&lt;=200000,"0-200k",IF(Main_Data[[#This Row],[Average_Cost_for_two]]&lt;=400000,"200k-400k",IF(Main_Data[[#This Row],[Average_Cost_for_two]]&lt;=600000,"400k-600k",IF(Main_Data[[#This Row],[Average_Cost_for_two]]&lt;=800000,"600k-800k"))))</f>
        <v>0-200k</v>
      </c>
    </row>
    <row r="5867" spans="1:21" x14ac:dyDescent="0.35">
      <c r="A5867">
        <v>308553</v>
      </c>
      <c r="B5867" t="s">
        <v>12160</v>
      </c>
      <c r="C5867">
        <v>1</v>
      </c>
      <c r="D5867" t="s">
        <v>11220</v>
      </c>
      <c r="E5867" t="s">
        <v>12161</v>
      </c>
      <c r="F5867" t="s">
        <v>11230</v>
      </c>
      <c r="G5867" t="s">
        <v>11229</v>
      </c>
      <c r="H5867">
        <v>77.097513199999995</v>
      </c>
      <c r="I5867">
        <v>28.4369224</v>
      </c>
      <c r="J5867" t="s">
        <v>501</v>
      </c>
      <c r="K5867" t="s">
        <v>26</v>
      </c>
      <c r="L5867" t="s">
        <v>27</v>
      </c>
      <c r="M5867" t="s">
        <v>34</v>
      </c>
      <c r="N5867" t="s">
        <v>27</v>
      </c>
      <c r="O5867" t="s">
        <v>27</v>
      </c>
      <c r="P5867">
        <v>2</v>
      </c>
      <c r="Q5867">
        <v>336</v>
      </c>
      <c r="R5867">
        <v>800</v>
      </c>
      <c r="S5867">
        <v>3</v>
      </c>
      <c r="T5867" s="1">
        <v>43147</v>
      </c>
      <c r="U5867" t="str">
        <f>IF(Main_Data[[#This Row],[Average_Cost_for_two]]&lt;=200000,"0-200k",IF(Main_Data[[#This Row],[Average_Cost_for_two]]&lt;=400000,"200k-400k",IF(Main_Data[[#This Row],[Average_Cost_for_two]]&lt;=600000,"400k-600k",IF(Main_Data[[#This Row],[Average_Cost_for_two]]&lt;=800000,"600k-800k"))))</f>
        <v>0-200k</v>
      </c>
    </row>
    <row r="5868" spans="1:21" x14ac:dyDescent="0.35">
      <c r="A5868">
        <v>18460311</v>
      </c>
      <c r="B5868" t="s">
        <v>12162</v>
      </c>
      <c r="C5868">
        <v>1</v>
      </c>
      <c r="D5868" t="s">
        <v>11220</v>
      </c>
      <c r="E5868" t="s">
        <v>12163</v>
      </c>
      <c r="F5868" t="s">
        <v>11230</v>
      </c>
      <c r="G5868" t="s">
        <v>11229</v>
      </c>
      <c r="H5868">
        <v>77.097410100000005</v>
      </c>
      <c r="I5868">
        <v>28.454537299999998</v>
      </c>
      <c r="J5868" t="s">
        <v>478</v>
      </c>
      <c r="K5868" t="s">
        <v>26</v>
      </c>
      <c r="L5868" t="s">
        <v>27</v>
      </c>
      <c r="M5868" t="s">
        <v>34</v>
      </c>
      <c r="N5868" t="s">
        <v>27</v>
      </c>
      <c r="O5868" t="s">
        <v>27</v>
      </c>
      <c r="P5868">
        <v>2</v>
      </c>
      <c r="Q5868">
        <v>27</v>
      </c>
      <c r="R5868">
        <v>700</v>
      </c>
      <c r="S5868">
        <v>4</v>
      </c>
      <c r="T5868" s="1">
        <v>43153</v>
      </c>
      <c r="U5868" t="str">
        <f>IF(Main_Data[[#This Row],[Average_Cost_for_two]]&lt;=200000,"0-200k",IF(Main_Data[[#This Row],[Average_Cost_for_two]]&lt;=400000,"200k-400k",IF(Main_Data[[#This Row],[Average_Cost_for_two]]&lt;=600000,"400k-600k",IF(Main_Data[[#This Row],[Average_Cost_for_two]]&lt;=800000,"600k-800k"))))</f>
        <v>0-200k</v>
      </c>
    </row>
    <row r="5869" spans="1:21" x14ac:dyDescent="0.35">
      <c r="A5869">
        <v>18237346</v>
      </c>
      <c r="B5869" t="s">
        <v>12164</v>
      </c>
      <c r="C5869">
        <v>1</v>
      </c>
      <c r="D5869" t="s">
        <v>11220</v>
      </c>
      <c r="E5869" t="s">
        <v>12165</v>
      </c>
      <c r="F5869" t="s">
        <v>11230</v>
      </c>
      <c r="G5869" t="s">
        <v>11229</v>
      </c>
      <c r="H5869">
        <v>77.109638000000004</v>
      </c>
      <c r="I5869">
        <v>28.424772900000001</v>
      </c>
      <c r="J5869" t="s">
        <v>12166</v>
      </c>
      <c r="K5869" t="s">
        <v>26</v>
      </c>
      <c r="L5869" t="s">
        <v>27</v>
      </c>
      <c r="M5869" t="s">
        <v>34</v>
      </c>
      <c r="N5869" t="s">
        <v>27</v>
      </c>
      <c r="O5869" t="s">
        <v>27</v>
      </c>
      <c r="P5869">
        <v>3</v>
      </c>
      <c r="Q5869">
        <v>146</v>
      </c>
      <c r="R5869">
        <v>1200</v>
      </c>
      <c r="S5869">
        <v>4</v>
      </c>
      <c r="T5869" s="1">
        <v>40231</v>
      </c>
      <c r="U5869" t="str">
        <f>IF(Main_Data[[#This Row],[Average_Cost_for_two]]&lt;=200000,"0-200k",IF(Main_Data[[#This Row],[Average_Cost_for_two]]&lt;=400000,"200k-400k",IF(Main_Data[[#This Row],[Average_Cost_for_two]]&lt;=600000,"400k-600k",IF(Main_Data[[#This Row],[Average_Cost_for_two]]&lt;=800000,"600k-800k"))))</f>
        <v>0-200k</v>
      </c>
    </row>
    <row r="5870" spans="1:21" x14ac:dyDescent="0.35">
      <c r="A5870">
        <v>311470</v>
      </c>
      <c r="B5870" t="s">
        <v>12167</v>
      </c>
      <c r="C5870">
        <v>1</v>
      </c>
      <c r="D5870" t="s">
        <v>21</v>
      </c>
      <c r="E5870" t="s">
        <v>12168</v>
      </c>
      <c r="F5870" t="s">
        <v>416</v>
      </c>
      <c r="G5870" t="s">
        <v>417</v>
      </c>
      <c r="H5870">
        <v>77.226459500000004</v>
      </c>
      <c r="I5870">
        <v>28.5842189</v>
      </c>
      <c r="J5870" t="s">
        <v>506</v>
      </c>
      <c r="K5870" t="s">
        <v>26</v>
      </c>
      <c r="L5870" t="s">
        <v>34</v>
      </c>
      <c r="M5870" t="s">
        <v>27</v>
      </c>
      <c r="N5870" t="s">
        <v>27</v>
      </c>
      <c r="O5870" t="s">
        <v>27</v>
      </c>
      <c r="P5870">
        <v>4</v>
      </c>
      <c r="Q5870">
        <v>131</v>
      </c>
      <c r="R5870">
        <v>2000</v>
      </c>
      <c r="S5870">
        <v>4</v>
      </c>
      <c r="T5870" s="1">
        <v>41146</v>
      </c>
      <c r="U5870" t="str">
        <f>IF(Main_Data[[#This Row],[Average_Cost_for_two]]&lt;=200000,"0-200k",IF(Main_Data[[#This Row],[Average_Cost_for_two]]&lt;=400000,"200k-400k",IF(Main_Data[[#This Row],[Average_Cost_for_two]]&lt;=600000,"400k-600k",IF(Main_Data[[#This Row],[Average_Cost_for_two]]&lt;=800000,"600k-800k"))))</f>
        <v>0-200k</v>
      </c>
    </row>
    <row r="5871" spans="1:21" x14ac:dyDescent="0.35">
      <c r="A5871">
        <v>18430882</v>
      </c>
      <c r="B5871" t="s">
        <v>12169</v>
      </c>
      <c r="C5871">
        <v>1</v>
      </c>
      <c r="D5871" t="s">
        <v>11220</v>
      </c>
      <c r="E5871" t="s">
        <v>12170</v>
      </c>
      <c r="F5871" t="s">
        <v>175</v>
      </c>
      <c r="G5871" t="s">
        <v>11243</v>
      </c>
      <c r="H5871">
        <v>77.076192700000007</v>
      </c>
      <c r="I5871">
        <v>28.476071999999998</v>
      </c>
      <c r="J5871" t="s">
        <v>4921</v>
      </c>
      <c r="K5871" t="s">
        <v>26</v>
      </c>
      <c r="L5871" t="s">
        <v>27</v>
      </c>
      <c r="M5871" t="s">
        <v>27</v>
      </c>
      <c r="N5871" t="s">
        <v>27</v>
      </c>
      <c r="O5871" t="s">
        <v>27</v>
      </c>
      <c r="P5871">
        <v>2</v>
      </c>
      <c r="Q5871">
        <v>15</v>
      </c>
      <c r="R5871">
        <v>800</v>
      </c>
      <c r="S5871">
        <v>3</v>
      </c>
      <c r="T5871" s="1">
        <v>42402</v>
      </c>
      <c r="U5871" t="str">
        <f>IF(Main_Data[[#This Row],[Average_Cost_for_two]]&lt;=200000,"0-200k",IF(Main_Data[[#This Row],[Average_Cost_for_two]]&lt;=400000,"200k-400k",IF(Main_Data[[#This Row],[Average_Cost_for_two]]&lt;=600000,"400k-600k",IF(Main_Data[[#This Row],[Average_Cost_for_two]]&lt;=800000,"600k-800k"))))</f>
        <v>0-200k</v>
      </c>
    </row>
    <row r="5872" spans="1:21" x14ac:dyDescent="0.35">
      <c r="A5872">
        <v>892</v>
      </c>
      <c r="B5872" t="s">
        <v>12171</v>
      </c>
      <c r="C5872">
        <v>1</v>
      </c>
      <c r="D5872" t="s">
        <v>11220</v>
      </c>
      <c r="E5872" t="s">
        <v>12172</v>
      </c>
      <c r="F5872" t="s">
        <v>175</v>
      </c>
      <c r="G5872" t="s">
        <v>11243</v>
      </c>
      <c r="H5872">
        <v>77.082438100000005</v>
      </c>
      <c r="I5872">
        <v>28.475737200000001</v>
      </c>
      <c r="J5872" t="s">
        <v>12173</v>
      </c>
      <c r="K5872" t="s">
        <v>26</v>
      </c>
      <c r="L5872" t="s">
        <v>27</v>
      </c>
      <c r="M5872" t="s">
        <v>34</v>
      </c>
      <c r="N5872" t="s">
        <v>27</v>
      </c>
      <c r="O5872" t="s">
        <v>27</v>
      </c>
      <c r="P5872">
        <v>1</v>
      </c>
      <c r="Q5872">
        <v>31</v>
      </c>
      <c r="R5872">
        <v>350</v>
      </c>
      <c r="S5872">
        <v>2</v>
      </c>
      <c r="T5872" s="1">
        <v>42786</v>
      </c>
      <c r="U5872" t="str">
        <f>IF(Main_Data[[#This Row],[Average_Cost_for_two]]&lt;=200000,"0-200k",IF(Main_Data[[#This Row],[Average_Cost_for_two]]&lt;=400000,"200k-400k",IF(Main_Data[[#This Row],[Average_Cost_for_two]]&lt;=600000,"400k-600k",IF(Main_Data[[#This Row],[Average_Cost_for_two]]&lt;=800000,"600k-800k"))))</f>
        <v>0-200k</v>
      </c>
    </row>
    <row r="5873" spans="1:21" x14ac:dyDescent="0.35">
      <c r="A5873">
        <v>18432226</v>
      </c>
      <c r="B5873" t="s">
        <v>11655</v>
      </c>
      <c r="C5873">
        <v>1</v>
      </c>
      <c r="D5873" t="s">
        <v>11220</v>
      </c>
      <c r="E5873" t="s">
        <v>12174</v>
      </c>
      <c r="F5873" t="s">
        <v>11332</v>
      </c>
      <c r="G5873" t="s">
        <v>11333</v>
      </c>
      <c r="H5873">
        <v>77.081673699999996</v>
      </c>
      <c r="I5873">
        <v>28.478397999999999</v>
      </c>
      <c r="J5873" t="s">
        <v>12175</v>
      </c>
      <c r="K5873" t="s">
        <v>26</v>
      </c>
      <c r="L5873" t="s">
        <v>27</v>
      </c>
      <c r="M5873" t="s">
        <v>34</v>
      </c>
      <c r="N5873" t="s">
        <v>27</v>
      </c>
      <c r="O5873" t="s">
        <v>27</v>
      </c>
      <c r="P5873">
        <v>2</v>
      </c>
      <c r="Q5873">
        <v>18</v>
      </c>
      <c r="R5873">
        <v>650</v>
      </c>
      <c r="S5873">
        <v>4</v>
      </c>
      <c r="T5873" s="1">
        <v>40230</v>
      </c>
      <c r="U5873" t="str">
        <f>IF(Main_Data[[#This Row],[Average_Cost_for_two]]&lt;=200000,"0-200k",IF(Main_Data[[#This Row],[Average_Cost_for_two]]&lt;=400000,"200k-400k",IF(Main_Data[[#This Row],[Average_Cost_for_two]]&lt;=600000,"400k-600k",IF(Main_Data[[#This Row],[Average_Cost_for_two]]&lt;=800000,"600k-800k"))))</f>
        <v>0-200k</v>
      </c>
    </row>
    <row r="5874" spans="1:21" x14ac:dyDescent="0.35">
      <c r="A5874">
        <v>18466924</v>
      </c>
      <c r="B5874" t="s">
        <v>12176</v>
      </c>
      <c r="C5874">
        <v>1</v>
      </c>
      <c r="D5874" t="s">
        <v>11220</v>
      </c>
      <c r="E5874" t="s">
        <v>11335</v>
      </c>
      <c r="F5874" t="s">
        <v>11336</v>
      </c>
      <c r="G5874" t="s">
        <v>11337</v>
      </c>
      <c r="H5874">
        <v>77.080400389999994</v>
      </c>
      <c r="I5874">
        <v>28.480281980000001</v>
      </c>
      <c r="J5874" t="s">
        <v>573</v>
      </c>
      <c r="K5874" t="s">
        <v>26</v>
      </c>
      <c r="L5874" t="s">
        <v>27</v>
      </c>
      <c r="M5874" t="s">
        <v>27</v>
      </c>
      <c r="N5874" t="s">
        <v>27</v>
      </c>
      <c r="O5874" t="s">
        <v>27</v>
      </c>
      <c r="P5874">
        <v>2</v>
      </c>
      <c r="Q5874">
        <v>13</v>
      </c>
      <c r="R5874">
        <v>700</v>
      </c>
      <c r="S5874">
        <v>3</v>
      </c>
      <c r="T5874" s="1">
        <v>41686</v>
      </c>
      <c r="U5874" t="str">
        <f>IF(Main_Data[[#This Row],[Average_Cost_for_two]]&lt;=200000,"0-200k",IF(Main_Data[[#This Row],[Average_Cost_for_two]]&lt;=400000,"200k-400k",IF(Main_Data[[#This Row],[Average_Cost_for_two]]&lt;=600000,"400k-600k",IF(Main_Data[[#This Row],[Average_Cost_for_two]]&lt;=800000,"600k-800k"))))</f>
        <v>0-200k</v>
      </c>
    </row>
    <row r="5875" spans="1:21" x14ac:dyDescent="0.35">
      <c r="A5875">
        <v>18153552</v>
      </c>
      <c r="B5875" t="s">
        <v>12177</v>
      </c>
      <c r="C5875">
        <v>1</v>
      </c>
      <c r="D5875" t="s">
        <v>11220</v>
      </c>
      <c r="E5875" t="s">
        <v>12178</v>
      </c>
      <c r="F5875" t="s">
        <v>11336</v>
      </c>
      <c r="G5875" t="s">
        <v>11337</v>
      </c>
      <c r="H5875">
        <v>77.080372699999998</v>
      </c>
      <c r="I5875">
        <v>28.4808767</v>
      </c>
      <c r="J5875" t="s">
        <v>613</v>
      </c>
      <c r="K5875" t="s">
        <v>26</v>
      </c>
      <c r="L5875" t="s">
        <v>34</v>
      </c>
      <c r="M5875" t="s">
        <v>27</v>
      </c>
      <c r="N5875" t="s">
        <v>27</v>
      </c>
      <c r="O5875" t="s">
        <v>27</v>
      </c>
      <c r="P5875">
        <v>3</v>
      </c>
      <c r="Q5875">
        <v>468</v>
      </c>
      <c r="R5875">
        <v>1400</v>
      </c>
      <c r="S5875">
        <v>4</v>
      </c>
      <c r="T5875" s="1">
        <v>42419</v>
      </c>
      <c r="U5875" t="str">
        <f>IF(Main_Data[[#This Row],[Average_Cost_for_two]]&lt;=200000,"0-200k",IF(Main_Data[[#This Row],[Average_Cost_for_two]]&lt;=400000,"200k-400k",IF(Main_Data[[#This Row],[Average_Cost_for_two]]&lt;=600000,"400k-600k",IF(Main_Data[[#This Row],[Average_Cost_for_two]]&lt;=800000,"600k-800k"))))</f>
        <v>0-200k</v>
      </c>
    </row>
    <row r="5876" spans="1:21" x14ac:dyDescent="0.35">
      <c r="A5876">
        <v>18291436</v>
      </c>
      <c r="B5876" t="s">
        <v>989</v>
      </c>
      <c r="C5876">
        <v>1</v>
      </c>
      <c r="D5876" t="s">
        <v>11220</v>
      </c>
      <c r="E5876" t="s">
        <v>12179</v>
      </c>
      <c r="F5876" t="s">
        <v>11353</v>
      </c>
      <c r="G5876" t="s">
        <v>11352</v>
      </c>
      <c r="H5876">
        <v>77.035280900000004</v>
      </c>
      <c r="I5876">
        <v>28.514535899999998</v>
      </c>
      <c r="J5876" t="s">
        <v>9023</v>
      </c>
      <c r="K5876" t="s">
        <v>26</v>
      </c>
      <c r="L5876" t="s">
        <v>27</v>
      </c>
      <c r="M5876" t="s">
        <v>27</v>
      </c>
      <c r="N5876" t="s">
        <v>27</v>
      </c>
      <c r="O5876" t="s">
        <v>27</v>
      </c>
      <c r="P5876">
        <v>1</v>
      </c>
      <c r="Q5876">
        <v>9</v>
      </c>
      <c r="R5876">
        <v>350</v>
      </c>
      <c r="S5876">
        <v>3</v>
      </c>
      <c r="T5876" s="1">
        <v>42417</v>
      </c>
      <c r="U5876" t="str">
        <f>IF(Main_Data[[#This Row],[Average_Cost_for_two]]&lt;=200000,"0-200k",IF(Main_Data[[#This Row],[Average_Cost_for_two]]&lt;=400000,"200k-400k",IF(Main_Data[[#This Row],[Average_Cost_for_two]]&lt;=600000,"400k-600k",IF(Main_Data[[#This Row],[Average_Cost_for_two]]&lt;=800000,"600k-800k"))))</f>
        <v>0-200k</v>
      </c>
    </row>
    <row r="5877" spans="1:21" x14ac:dyDescent="0.35">
      <c r="A5877">
        <v>18274332</v>
      </c>
      <c r="B5877" t="s">
        <v>12180</v>
      </c>
      <c r="C5877">
        <v>1</v>
      </c>
      <c r="D5877" t="s">
        <v>11220</v>
      </c>
      <c r="E5877" t="s">
        <v>12181</v>
      </c>
      <c r="F5877" t="s">
        <v>11353</v>
      </c>
      <c r="G5877" t="s">
        <v>11352</v>
      </c>
      <c r="H5877">
        <v>77.037856599999998</v>
      </c>
      <c r="I5877">
        <v>28.5125685</v>
      </c>
      <c r="J5877" t="s">
        <v>560</v>
      </c>
      <c r="K5877" t="s">
        <v>26</v>
      </c>
      <c r="L5877" t="s">
        <v>27</v>
      </c>
      <c r="M5877" t="s">
        <v>27</v>
      </c>
      <c r="N5877" t="s">
        <v>27</v>
      </c>
      <c r="O5877" t="s">
        <v>27</v>
      </c>
      <c r="P5877">
        <v>1</v>
      </c>
      <c r="Q5877">
        <v>2</v>
      </c>
      <c r="R5877">
        <v>200</v>
      </c>
      <c r="S5877">
        <v>1</v>
      </c>
      <c r="T5877" s="1">
        <v>42059</v>
      </c>
      <c r="U5877" t="str">
        <f>IF(Main_Data[[#This Row],[Average_Cost_for_two]]&lt;=200000,"0-200k",IF(Main_Data[[#This Row],[Average_Cost_for_two]]&lt;=400000,"200k-400k",IF(Main_Data[[#This Row],[Average_Cost_for_two]]&lt;=600000,"400k-600k",IF(Main_Data[[#This Row],[Average_Cost_for_two]]&lt;=800000,"600k-800k"))))</f>
        <v>0-200k</v>
      </c>
    </row>
    <row r="5878" spans="1:21" x14ac:dyDescent="0.35">
      <c r="A5878">
        <v>18423904</v>
      </c>
      <c r="B5878" t="s">
        <v>12182</v>
      </c>
      <c r="C5878">
        <v>1</v>
      </c>
      <c r="D5878" t="s">
        <v>11220</v>
      </c>
      <c r="E5878" t="s">
        <v>12183</v>
      </c>
      <c r="F5878" t="s">
        <v>11353</v>
      </c>
      <c r="G5878" t="s">
        <v>11352</v>
      </c>
      <c r="H5878">
        <v>77.020372399999999</v>
      </c>
      <c r="I5878">
        <v>28.4946737</v>
      </c>
      <c r="J5878" t="s">
        <v>925</v>
      </c>
      <c r="K5878" t="s">
        <v>26</v>
      </c>
      <c r="L5878" t="s">
        <v>27</v>
      </c>
      <c r="M5878" t="s">
        <v>27</v>
      </c>
      <c r="N5878" t="s">
        <v>27</v>
      </c>
      <c r="O5878" t="s">
        <v>27</v>
      </c>
      <c r="P5878">
        <v>1</v>
      </c>
      <c r="Q5878">
        <v>2</v>
      </c>
      <c r="R5878">
        <v>450</v>
      </c>
      <c r="S5878">
        <v>1</v>
      </c>
      <c r="T5878" s="1">
        <v>40216</v>
      </c>
      <c r="U5878" t="str">
        <f>IF(Main_Data[[#This Row],[Average_Cost_for_two]]&lt;=200000,"0-200k",IF(Main_Data[[#This Row],[Average_Cost_for_two]]&lt;=400000,"200k-400k",IF(Main_Data[[#This Row],[Average_Cost_for_two]]&lt;=600000,"400k-600k",IF(Main_Data[[#This Row],[Average_Cost_for_two]]&lt;=800000,"600k-800k"))))</f>
        <v>0-200k</v>
      </c>
    </row>
    <row r="5879" spans="1:21" x14ac:dyDescent="0.35">
      <c r="A5879">
        <v>3286</v>
      </c>
      <c r="B5879" t="s">
        <v>12184</v>
      </c>
      <c r="C5879">
        <v>1</v>
      </c>
      <c r="D5879" t="s">
        <v>21</v>
      </c>
      <c r="E5879" t="s">
        <v>12185</v>
      </c>
      <c r="F5879" t="s">
        <v>12186</v>
      </c>
      <c r="G5879" t="s">
        <v>12187</v>
      </c>
      <c r="H5879">
        <v>77.225830799999997</v>
      </c>
      <c r="I5879">
        <v>28.673670000000001</v>
      </c>
      <c r="J5879" t="s">
        <v>622</v>
      </c>
      <c r="K5879" t="s">
        <v>26</v>
      </c>
      <c r="L5879" t="s">
        <v>34</v>
      </c>
      <c r="M5879" t="s">
        <v>27</v>
      </c>
      <c r="N5879" t="s">
        <v>27</v>
      </c>
      <c r="O5879" t="s">
        <v>27</v>
      </c>
      <c r="P5879">
        <v>4</v>
      </c>
      <c r="Q5879">
        <v>17</v>
      </c>
      <c r="R5879">
        <v>2000</v>
      </c>
      <c r="S5879">
        <v>3</v>
      </c>
      <c r="T5879" s="1">
        <v>40399</v>
      </c>
      <c r="U5879" t="str">
        <f>IF(Main_Data[[#This Row],[Average_Cost_for_two]]&lt;=200000,"0-200k",IF(Main_Data[[#This Row],[Average_Cost_for_two]]&lt;=400000,"200k-400k",IF(Main_Data[[#This Row],[Average_Cost_for_two]]&lt;=600000,"400k-600k",IF(Main_Data[[#This Row],[Average_Cost_for_two]]&lt;=800000,"600k-800k"))))</f>
        <v>0-200k</v>
      </c>
    </row>
    <row r="5880" spans="1:21" x14ac:dyDescent="0.35">
      <c r="A5880">
        <v>1284</v>
      </c>
      <c r="B5880" t="s">
        <v>12188</v>
      </c>
      <c r="C5880">
        <v>1</v>
      </c>
      <c r="D5880" t="s">
        <v>11220</v>
      </c>
      <c r="E5880" t="s">
        <v>12189</v>
      </c>
      <c r="F5880" t="s">
        <v>11502</v>
      </c>
      <c r="G5880" t="s">
        <v>11503</v>
      </c>
      <c r="H5880">
        <v>77.102265399999993</v>
      </c>
      <c r="I5880">
        <v>28.472038300000001</v>
      </c>
      <c r="J5880" t="s">
        <v>704</v>
      </c>
      <c r="K5880" t="s">
        <v>26</v>
      </c>
      <c r="L5880" t="s">
        <v>27</v>
      </c>
      <c r="M5880" t="s">
        <v>34</v>
      </c>
      <c r="N5880" t="s">
        <v>27</v>
      </c>
      <c r="O5880" t="s">
        <v>27</v>
      </c>
      <c r="P5880">
        <v>1</v>
      </c>
      <c r="Q5880">
        <v>33</v>
      </c>
      <c r="R5880">
        <v>250</v>
      </c>
      <c r="S5880">
        <v>3</v>
      </c>
      <c r="T5880" s="1">
        <v>42051</v>
      </c>
      <c r="U5880" t="str">
        <f>IF(Main_Data[[#This Row],[Average_Cost_for_two]]&lt;=200000,"0-200k",IF(Main_Data[[#This Row],[Average_Cost_for_two]]&lt;=400000,"200k-400k",IF(Main_Data[[#This Row],[Average_Cost_for_two]]&lt;=600000,"400k-600k",IF(Main_Data[[#This Row],[Average_Cost_for_two]]&lt;=800000,"600k-800k"))))</f>
        <v>0-200k</v>
      </c>
    </row>
    <row r="5881" spans="1:21" x14ac:dyDescent="0.35">
      <c r="A5881">
        <v>18449656</v>
      </c>
      <c r="B5881" t="s">
        <v>12190</v>
      </c>
      <c r="C5881">
        <v>1</v>
      </c>
      <c r="D5881" t="s">
        <v>11220</v>
      </c>
      <c r="E5881" t="s">
        <v>12191</v>
      </c>
      <c r="F5881" t="s">
        <v>11643</v>
      </c>
      <c r="G5881" t="s">
        <v>11644</v>
      </c>
      <c r="H5881">
        <v>77.054549699999995</v>
      </c>
      <c r="I5881">
        <v>28.5041169</v>
      </c>
      <c r="J5881" t="s">
        <v>578</v>
      </c>
      <c r="K5881" t="s">
        <v>26</v>
      </c>
      <c r="L5881" t="s">
        <v>27</v>
      </c>
      <c r="M5881" t="s">
        <v>27</v>
      </c>
      <c r="N5881" t="s">
        <v>27</v>
      </c>
      <c r="O5881" t="s">
        <v>27</v>
      </c>
      <c r="P5881">
        <v>2</v>
      </c>
      <c r="Q5881">
        <v>2</v>
      </c>
      <c r="R5881">
        <v>550</v>
      </c>
      <c r="S5881">
        <v>1</v>
      </c>
      <c r="T5881" s="1">
        <v>40216</v>
      </c>
      <c r="U5881" t="str">
        <f>IF(Main_Data[[#This Row],[Average_Cost_for_two]]&lt;=200000,"0-200k",IF(Main_Data[[#This Row],[Average_Cost_for_two]]&lt;=400000,"200k-400k",IF(Main_Data[[#This Row],[Average_Cost_for_two]]&lt;=600000,"400k-600k",IF(Main_Data[[#This Row],[Average_Cost_for_two]]&lt;=800000,"600k-800k"))))</f>
        <v>0-200k</v>
      </c>
    </row>
    <row r="5882" spans="1:21" x14ac:dyDescent="0.35">
      <c r="A5882">
        <v>18238250</v>
      </c>
      <c r="B5882" t="s">
        <v>12192</v>
      </c>
      <c r="C5882">
        <v>1</v>
      </c>
      <c r="D5882" t="s">
        <v>11220</v>
      </c>
      <c r="E5882" t="s">
        <v>12193</v>
      </c>
      <c r="F5882" t="s">
        <v>11369</v>
      </c>
      <c r="G5882" t="s">
        <v>11370</v>
      </c>
      <c r="H5882">
        <v>77.063362699999999</v>
      </c>
      <c r="I5882">
        <v>28.469554200000001</v>
      </c>
      <c r="J5882" t="s">
        <v>2333</v>
      </c>
      <c r="K5882" t="s">
        <v>26</v>
      </c>
      <c r="L5882" t="s">
        <v>34</v>
      </c>
      <c r="M5882" t="s">
        <v>27</v>
      </c>
      <c r="N5882" t="s">
        <v>27</v>
      </c>
      <c r="O5882" t="s">
        <v>27</v>
      </c>
      <c r="P5882">
        <v>3</v>
      </c>
      <c r="Q5882">
        <v>280</v>
      </c>
      <c r="R5882">
        <v>1200</v>
      </c>
      <c r="S5882">
        <v>4</v>
      </c>
      <c r="T5882" s="1">
        <v>40941</v>
      </c>
      <c r="U5882" t="str">
        <f>IF(Main_Data[[#This Row],[Average_Cost_for_two]]&lt;=200000,"0-200k",IF(Main_Data[[#This Row],[Average_Cost_for_two]]&lt;=400000,"200k-400k",IF(Main_Data[[#This Row],[Average_Cost_for_two]]&lt;=600000,"400k-600k",IF(Main_Data[[#This Row],[Average_Cost_for_two]]&lt;=800000,"600k-800k"))))</f>
        <v>0-200k</v>
      </c>
    </row>
    <row r="5883" spans="1:21" x14ac:dyDescent="0.35">
      <c r="A5883">
        <v>18385781</v>
      </c>
      <c r="B5883" t="s">
        <v>12194</v>
      </c>
      <c r="C5883">
        <v>1</v>
      </c>
      <c r="D5883" t="s">
        <v>11220</v>
      </c>
      <c r="E5883" t="s">
        <v>12195</v>
      </c>
      <c r="F5883" t="s">
        <v>11521</v>
      </c>
      <c r="G5883" t="s">
        <v>11522</v>
      </c>
      <c r="H5883">
        <v>77.050554700000006</v>
      </c>
      <c r="I5883">
        <v>28.452901600000001</v>
      </c>
      <c r="J5883" t="s">
        <v>1157</v>
      </c>
      <c r="K5883" t="s">
        <v>26</v>
      </c>
      <c r="L5883" t="s">
        <v>27</v>
      </c>
      <c r="M5883" t="s">
        <v>27</v>
      </c>
      <c r="N5883" t="s">
        <v>27</v>
      </c>
      <c r="O5883" t="s">
        <v>27</v>
      </c>
      <c r="P5883">
        <v>1</v>
      </c>
      <c r="Q5883">
        <v>7</v>
      </c>
      <c r="R5883">
        <v>200</v>
      </c>
      <c r="S5883">
        <v>3</v>
      </c>
      <c r="T5883" s="1">
        <v>43146</v>
      </c>
      <c r="U5883" t="str">
        <f>IF(Main_Data[[#This Row],[Average_Cost_for_two]]&lt;=200000,"0-200k",IF(Main_Data[[#This Row],[Average_Cost_for_two]]&lt;=400000,"200k-400k",IF(Main_Data[[#This Row],[Average_Cost_for_two]]&lt;=600000,"400k-600k",IF(Main_Data[[#This Row],[Average_Cost_for_two]]&lt;=800000,"600k-800k"))))</f>
        <v>0-200k</v>
      </c>
    </row>
    <row r="5884" spans="1:21" x14ac:dyDescent="0.35">
      <c r="A5884">
        <v>18354655</v>
      </c>
      <c r="B5884" t="s">
        <v>12196</v>
      </c>
      <c r="C5884">
        <v>1</v>
      </c>
      <c r="D5884" t="s">
        <v>11220</v>
      </c>
      <c r="E5884" t="s">
        <v>12197</v>
      </c>
      <c r="F5884" t="s">
        <v>11521</v>
      </c>
      <c r="G5884" t="s">
        <v>11522</v>
      </c>
      <c r="H5884">
        <v>77.057281500000002</v>
      </c>
      <c r="I5884">
        <v>28.449236899999999</v>
      </c>
      <c r="J5884" t="s">
        <v>849</v>
      </c>
      <c r="K5884" t="s">
        <v>26</v>
      </c>
      <c r="L5884" t="s">
        <v>27</v>
      </c>
      <c r="M5884" t="s">
        <v>27</v>
      </c>
      <c r="N5884" t="s">
        <v>27</v>
      </c>
      <c r="O5884" t="s">
        <v>27</v>
      </c>
      <c r="P5884">
        <v>1</v>
      </c>
      <c r="Q5884">
        <v>3</v>
      </c>
      <c r="R5884">
        <v>350</v>
      </c>
      <c r="S5884">
        <v>1</v>
      </c>
      <c r="T5884" s="1">
        <v>40967</v>
      </c>
      <c r="U5884" t="str">
        <f>IF(Main_Data[[#This Row],[Average_Cost_for_two]]&lt;=200000,"0-200k",IF(Main_Data[[#This Row],[Average_Cost_for_two]]&lt;=400000,"200k-400k",IF(Main_Data[[#This Row],[Average_Cost_for_two]]&lt;=600000,"400k-600k",IF(Main_Data[[#This Row],[Average_Cost_for_two]]&lt;=800000,"600k-800k"))))</f>
        <v>0-200k</v>
      </c>
    </row>
    <row r="5885" spans="1:21" x14ac:dyDescent="0.35">
      <c r="A5885">
        <v>18279913</v>
      </c>
      <c r="B5885" t="s">
        <v>12198</v>
      </c>
      <c r="C5885">
        <v>1</v>
      </c>
      <c r="D5885" t="s">
        <v>11220</v>
      </c>
      <c r="E5885" t="s">
        <v>12199</v>
      </c>
      <c r="F5885" t="s">
        <v>11526</v>
      </c>
      <c r="G5885" t="s">
        <v>11527</v>
      </c>
      <c r="H5885">
        <v>77.059354600000006</v>
      </c>
      <c r="I5885">
        <v>28.4447042</v>
      </c>
      <c r="J5885" t="s">
        <v>560</v>
      </c>
      <c r="K5885" t="s">
        <v>26</v>
      </c>
      <c r="L5885" t="s">
        <v>27</v>
      </c>
      <c r="M5885" t="s">
        <v>27</v>
      </c>
      <c r="N5885" t="s">
        <v>27</v>
      </c>
      <c r="O5885" t="s">
        <v>27</v>
      </c>
      <c r="P5885">
        <v>1</v>
      </c>
      <c r="Q5885">
        <v>10</v>
      </c>
      <c r="R5885">
        <v>200</v>
      </c>
      <c r="S5885">
        <v>3</v>
      </c>
      <c r="T5885" s="1">
        <v>42405</v>
      </c>
      <c r="U5885" t="str">
        <f>IF(Main_Data[[#This Row],[Average_Cost_for_two]]&lt;=200000,"0-200k",IF(Main_Data[[#This Row],[Average_Cost_for_two]]&lt;=400000,"200k-400k",IF(Main_Data[[#This Row],[Average_Cost_for_two]]&lt;=600000,"400k-600k",IF(Main_Data[[#This Row],[Average_Cost_for_two]]&lt;=800000,"600k-800k"))))</f>
        <v>0-200k</v>
      </c>
    </row>
    <row r="5886" spans="1:21" x14ac:dyDescent="0.35">
      <c r="A5886">
        <v>300938</v>
      </c>
      <c r="B5886" t="s">
        <v>11888</v>
      </c>
      <c r="C5886">
        <v>1</v>
      </c>
      <c r="D5886" t="s">
        <v>11220</v>
      </c>
      <c r="E5886" t="s">
        <v>12200</v>
      </c>
      <c r="F5886" t="s">
        <v>11246</v>
      </c>
      <c r="G5886" t="s">
        <v>11245</v>
      </c>
      <c r="H5886">
        <v>77.044762599999999</v>
      </c>
      <c r="I5886">
        <v>28.4064865</v>
      </c>
      <c r="J5886" t="s">
        <v>4494</v>
      </c>
      <c r="K5886" t="s">
        <v>26</v>
      </c>
      <c r="L5886" t="s">
        <v>27</v>
      </c>
      <c r="M5886" t="s">
        <v>34</v>
      </c>
      <c r="N5886" t="s">
        <v>27</v>
      </c>
      <c r="O5886" t="s">
        <v>27</v>
      </c>
      <c r="P5886">
        <v>2</v>
      </c>
      <c r="Q5886">
        <v>175</v>
      </c>
      <c r="R5886">
        <v>550</v>
      </c>
      <c r="S5886">
        <v>3</v>
      </c>
      <c r="T5886" s="1">
        <v>43134</v>
      </c>
      <c r="U5886" t="str">
        <f>IF(Main_Data[[#This Row],[Average_Cost_for_two]]&lt;=200000,"0-200k",IF(Main_Data[[#This Row],[Average_Cost_for_two]]&lt;=400000,"200k-400k",IF(Main_Data[[#This Row],[Average_Cost_for_two]]&lt;=600000,"400k-600k",IF(Main_Data[[#This Row],[Average_Cost_for_two]]&lt;=800000,"600k-800k"))))</f>
        <v>0-200k</v>
      </c>
    </row>
    <row r="5887" spans="1:21" x14ac:dyDescent="0.35">
      <c r="A5887">
        <v>309033</v>
      </c>
      <c r="B5887" t="s">
        <v>12201</v>
      </c>
      <c r="C5887">
        <v>1</v>
      </c>
      <c r="D5887" t="s">
        <v>11220</v>
      </c>
      <c r="E5887" t="s">
        <v>12202</v>
      </c>
      <c r="F5887" t="s">
        <v>11246</v>
      </c>
      <c r="G5887" t="s">
        <v>11245</v>
      </c>
      <c r="H5887">
        <v>77.045247500000002</v>
      </c>
      <c r="I5887">
        <v>28.406213999999999</v>
      </c>
      <c r="J5887" t="s">
        <v>478</v>
      </c>
      <c r="K5887" t="s">
        <v>26</v>
      </c>
      <c r="L5887" t="s">
        <v>34</v>
      </c>
      <c r="M5887" t="s">
        <v>34</v>
      </c>
      <c r="N5887" t="s">
        <v>27</v>
      </c>
      <c r="O5887" t="s">
        <v>27</v>
      </c>
      <c r="P5887">
        <v>3</v>
      </c>
      <c r="Q5887">
        <v>155</v>
      </c>
      <c r="R5887">
        <v>1350</v>
      </c>
      <c r="S5887">
        <v>3</v>
      </c>
      <c r="T5887" s="1">
        <v>42049</v>
      </c>
      <c r="U5887" t="str">
        <f>IF(Main_Data[[#This Row],[Average_Cost_for_two]]&lt;=200000,"0-200k",IF(Main_Data[[#This Row],[Average_Cost_for_two]]&lt;=400000,"200k-400k",IF(Main_Data[[#This Row],[Average_Cost_for_two]]&lt;=600000,"400k-600k",IF(Main_Data[[#This Row],[Average_Cost_for_two]]&lt;=800000,"600k-800k"))))</f>
        <v>0-200k</v>
      </c>
    </row>
    <row r="5888" spans="1:21" x14ac:dyDescent="0.35">
      <c r="A5888">
        <v>312684</v>
      </c>
      <c r="B5888" t="s">
        <v>4971</v>
      </c>
      <c r="C5888">
        <v>1</v>
      </c>
      <c r="D5888" t="s">
        <v>11220</v>
      </c>
      <c r="E5888" t="s">
        <v>12203</v>
      </c>
      <c r="F5888" t="s">
        <v>11246</v>
      </c>
      <c r="G5888" t="s">
        <v>11245</v>
      </c>
      <c r="H5888">
        <v>77.044977599999996</v>
      </c>
      <c r="I5888">
        <v>28.4060983</v>
      </c>
      <c r="J5888" t="s">
        <v>498</v>
      </c>
      <c r="K5888" t="s">
        <v>26</v>
      </c>
      <c r="L5888" t="s">
        <v>27</v>
      </c>
      <c r="M5888" t="s">
        <v>27</v>
      </c>
      <c r="N5888" t="s">
        <v>27</v>
      </c>
      <c r="O5888" t="s">
        <v>27</v>
      </c>
      <c r="P5888">
        <v>2</v>
      </c>
      <c r="Q5888">
        <v>51</v>
      </c>
      <c r="R5888">
        <v>700</v>
      </c>
      <c r="S5888">
        <v>4</v>
      </c>
      <c r="T5888" s="1">
        <v>40961</v>
      </c>
      <c r="U5888" t="str">
        <f>IF(Main_Data[[#This Row],[Average_Cost_for_two]]&lt;=200000,"0-200k",IF(Main_Data[[#This Row],[Average_Cost_for_two]]&lt;=400000,"200k-400k",IF(Main_Data[[#This Row],[Average_Cost_for_two]]&lt;=600000,"400k-600k",IF(Main_Data[[#This Row],[Average_Cost_for_two]]&lt;=800000,"600k-800k"))))</f>
        <v>0-200k</v>
      </c>
    </row>
    <row r="5889" spans="1:21" x14ac:dyDescent="0.35">
      <c r="A5889">
        <v>305776</v>
      </c>
      <c r="B5889" t="s">
        <v>1800</v>
      </c>
      <c r="C5889">
        <v>1</v>
      </c>
      <c r="D5889" t="s">
        <v>11220</v>
      </c>
      <c r="E5889" t="s">
        <v>12204</v>
      </c>
      <c r="F5889" t="s">
        <v>11396</v>
      </c>
      <c r="G5889" t="s">
        <v>11397</v>
      </c>
      <c r="H5889">
        <v>77.087608799999998</v>
      </c>
      <c r="I5889">
        <v>28.462293200000001</v>
      </c>
      <c r="J5889" t="s">
        <v>1802</v>
      </c>
      <c r="K5889" t="s">
        <v>26</v>
      </c>
      <c r="L5889" t="s">
        <v>34</v>
      </c>
      <c r="M5889" t="s">
        <v>34</v>
      </c>
      <c r="N5889" t="s">
        <v>27</v>
      </c>
      <c r="O5889" t="s">
        <v>27</v>
      </c>
      <c r="P5889">
        <v>2</v>
      </c>
      <c r="Q5889">
        <v>241</v>
      </c>
      <c r="R5889">
        <v>850</v>
      </c>
      <c r="S5889">
        <v>3</v>
      </c>
      <c r="T5889" s="1">
        <v>43133</v>
      </c>
      <c r="U5889" t="str">
        <f>IF(Main_Data[[#This Row],[Average_Cost_for_two]]&lt;=200000,"0-200k",IF(Main_Data[[#This Row],[Average_Cost_for_two]]&lt;=400000,"200k-400k",IF(Main_Data[[#This Row],[Average_Cost_for_two]]&lt;=600000,"400k-600k",IF(Main_Data[[#This Row],[Average_Cost_for_two]]&lt;=800000,"600k-800k"))))</f>
        <v>0-200k</v>
      </c>
    </row>
    <row r="5890" spans="1:21" x14ac:dyDescent="0.35">
      <c r="A5890">
        <v>4602</v>
      </c>
      <c r="B5890" t="s">
        <v>12205</v>
      </c>
      <c r="C5890">
        <v>1</v>
      </c>
      <c r="D5890" t="s">
        <v>11220</v>
      </c>
      <c r="E5890" t="s">
        <v>12206</v>
      </c>
      <c r="F5890" t="s">
        <v>11547</v>
      </c>
      <c r="G5890" t="s">
        <v>11548</v>
      </c>
      <c r="H5890">
        <v>77.075617199999996</v>
      </c>
      <c r="I5890">
        <v>28.471414899999999</v>
      </c>
      <c r="J5890" t="s">
        <v>478</v>
      </c>
      <c r="K5890" t="s">
        <v>26</v>
      </c>
      <c r="L5890" t="s">
        <v>27</v>
      </c>
      <c r="M5890" t="s">
        <v>34</v>
      </c>
      <c r="N5890" t="s">
        <v>27</v>
      </c>
      <c r="O5890" t="s">
        <v>27</v>
      </c>
      <c r="P5890">
        <v>2</v>
      </c>
      <c r="Q5890">
        <v>39</v>
      </c>
      <c r="R5890">
        <v>700</v>
      </c>
      <c r="S5890">
        <v>3</v>
      </c>
      <c r="T5890" s="1">
        <v>43157</v>
      </c>
      <c r="U5890" t="str">
        <f>IF(Main_Data[[#This Row],[Average_Cost_for_two]]&lt;=200000,"0-200k",IF(Main_Data[[#This Row],[Average_Cost_for_two]]&lt;=400000,"200k-400k",IF(Main_Data[[#This Row],[Average_Cost_for_two]]&lt;=600000,"400k-600k",IF(Main_Data[[#This Row],[Average_Cost_for_two]]&lt;=800000,"600k-800k"))))</f>
        <v>0-200k</v>
      </c>
    </row>
    <row r="5891" spans="1:21" x14ac:dyDescent="0.35">
      <c r="A5891">
        <v>18343001</v>
      </c>
      <c r="B5891" t="s">
        <v>12207</v>
      </c>
      <c r="C5891">
        <v>1</v>
      </c>
      <c r="D5891" t="s">
        <v>11220</v>
      </c>
      <c r="E5891" t="s">
        <v>12208</v>
      </c>
      <c r="F5891" t="s">
        <v>11547</v>
      </c>
      <c r="G5891" t="s">
        <v>11548</v>
      </c>
      <c r="H5891">
        <v>77.081552400000007</v>
      </c>
      <c r="I5891">
        <v>28.451032099999999</v>
      </c>
      <c r="J5891" t="s">
        <v>498</v>
      </c>
      <c r="K5891" t="s">
        <v>26</v>
      </c>
      <c r="L5891" t="s">
        <v>27</v>
      </c>
      <c r="M5891" t="s">
        <v>27</v>
      </c>
      <c r="N5891" t="s">
        <v>27</v>
      </c>
      <c r="O5891" t="s">
        <v>27</v>
      </c>
      <c r="P5891">
        <v>3</v>
      </c>
      <c r="Q5891">
        <v>62</v>
      </c>
      <c r="R5891">
        <v>1100</v>
      </c>
      <c r="S5891">
        <v>4</v>
      </c>
      <c r="T5891" s="1">
        <v>42063</v>
      </c>
      <c r="U5891" t="str">
        <f>IF(Main_Data[[#This Row],[Average_Cost_for_two]]&lt;=200000,"0-200k",IF(Main_Data[[#This Row],[Average_Cost_for_two]]&lt;=400000,"200k-400k",IF(Main_Data[[#This Row],[Average_Cost_for_two]]&lt;=600000,"400k-600k",IF(Main_Data[[#This Row],[Average_Cost_for_two]]&lt;=800000,"600k-800k"))))</f>
        <v>0-200k</v>
      </c>
    </row>
    <row r="5892" spans="1:21" x14ac:dyDescent="0.35">
      <c r="A5892">
        <v>9736</v>
      </c>
      <c r="B5892" t="s">
        <v>12209</v>
      </c>
      <c r="C5892">
        <v>1</v>
      </c>
      <c r="D5892" t="s">
        <v>21</v>
      </c>
      <c r="E5892" t="s">
        <v>12210</v>
      </c>
      <c r="F5892" t="s">
        <v>117</v>
      </c>
      <c r="G5892" t="s">
        <v>118</v>
      </c>
      <c r="H5892">
        <v>77.299539999999993</v>
      </c>
      <c r="I5892">
        <v>28.5939142</v>
      </c>
      <c r="J5892" t="s">
        <v>12211</v>
      </c>
      <c r="K5892" t="s">
        <v>26</v>
      </c>
      <c r="L5892" t="s">
        <v>34</v>
      </c>
      <c r="M5892" t="s">
        <v>27</v>
      </c>
      <c r="N5892" t="s">
        <v>27</v>
      </c>
      <c r="O5892" t="s">
        <v>27</v>
      </c>
      <c r="P5892">
        <v>4</v>
      </c>
      <c r="Q5892">
        <v>80</v>
      </c>
      <c r="R5892">
        <v>2000</v>
      </c>
      <c r="S5892">
        <v>3</v>
      </c>
      <c r="T5892" s="1">
        <v>40405</v>
      </c>
      <c r="U5892" t="str">
        <f>IF(Main_Data[[#This Row],[Average_Cost_for_two]]&lt;=200000,"0-200k",IF(Main_Data[[#This Row],[Average_Cost_for_two]]&lt;=400000,"200k-400k",IF(Main_Data[[#This Row],[Average_Cost_for_two]]&lt;=600000,"400k-600k",IF(Main_Data[[#This Row],[Average_Cost_for_two]]&lt;=800000,"600k-800k"))))</f>
        <v>0-200k</v>
      </c>
    </row>
    <row r="5893" spans="1:21" x14ac:dyDescent="0.35">
      <c r="A5893">
        <v>313078</v>
      </c>
      <c r="B5893" t="s">
        <v>608</v>
      </c>
      <c r="C5893">
        <v>1</v>
      </c>
      <c r="D5893" t="s">
        <v>11220</v>
      </c>
      <c r="E5893" t="s">
        <v>12212</v>
      </c>
      <c r="F5893" t="s">
        <v>11252</v>
      </c>
      <c r="G5893" t="s">
        <v>11253</v>
      </c>
      <c r="H5893">
        <v>77.067069000000004</v>
      </c>
      <c r="I5893">
        <v>28.4899846</v>
      </c>
      <c r="J5893" t="s">
        <v>609</v>
      </c>
      <c r="K5893" t="s">
        <v>26</v>
      </c>
      <c r="L5893" t="s">
        <v>27</v>
      </c>
      <c r="M5893" t="s">
        <v>27</v>
      </c>
      <c r="N5893" t="s">
        <v>27</v>
      </c>
      <c r="O5893" t="s">
        <v>27</v>
      </c>
      <c r="P5893">
        <v>2</v>
      </c>
      <c r="Q5893">
        <v>3</v>
      </c>
      <c r="R5893">
        <v>700</v>
      </c>
      <c r="S5893">
        <v>1</v>
      </c>
      <c r="T5893" s="1">
        <v>42045</v>
      </c>
      <c r="U5893" t="str">
        <f>IF(Main_Data[[#This Row],[Average_Cost_for_two]]&lt;=200000,"0-200k",IF(Main_Data[[#This Row],[Average_Cost_for_two]]&lt;=400000,"200k-400k",IF(Main_Data[[#This Row],[Average_Cost_for_two]]&lt;=600000,"400k-600k",IF(Main_Data[[#This Row],[Average_Cost_for_two]]&lt;=800000,"600k-800k"))))</f>
        <v>0-200k</v>
      </c>
    </row>
    <row r="5894" spans="1:21" x14ac:dyDescent="0.35">
      <c r="A5894">
        <v>18124368</v>
      </c>
      <c r="B5894" t="s">
        <v>2992</v>
      </c>
      <c r="C5894">
        <v>1</v>
      </c>
      <c r="D5894" t="s">
        <v>11220</v>
      </c>
      <c r="E5894" t="s">
        <v>12213</v>
      </c>
      <c r="F5894" t="s">
        <v>11553</v>
      </c>
      <c r="G5894" t="s">
        <v>11554</v>
      </c>
      <c r="H5894">
        <v>77.0714665</v>
      </c>
      <c r="I5894">
        <v>28.509640300000001</v>
      </c>
      <c r="J5894" t="s">
        <v>25</v>
      </c>
      <c r="K5894" t="s">
        <v>26</v>
      </c>
      <c r="L5894" t="s">
        <v>27</v>
      </c>
      <c r="M5894" t="s">
        <v>34</v>
      </c>
      <c r="N5894" t="s">
        <v>27</v>
      </c>
      <c r="O5894" t="s">
        <v>27</v>
      </c>
      <c r="P5894">
        <v>2</v>
      </c>
      <c r="Q5894">
        <v>11</v>
      </c>
      <c r="R5894">
        <v>700</v>
      </c>
      <c r="S5894">
        <v>3</v>
      </c>
      <c r="T5894" s="1">
        <v>42774</v>
      </c>
      <c r="U5894" t="str">
        <f>IF(Main_Data[[#This Row],[Average_Cost_for_two]]&lt;=200000,"0-200k",IF(Main_Data[[#This Row],[Average_Cost_for_two]]&lt;=400000,"200k-400k",IF(Main_Data[[#This Row],[Average_Cost_for_two]]&lt;=600000,"400k-600k",IF(Main_Data[[#This Row],[Average_Cost_for_two]]&lt;=800000,"600k-800k"))))</f>
        <v>0-200k</v>
      </c>
    </row>
    <row r="5895" spans="1:21" x14ac:dyDescent="0.35">
      <c r="A5895">
        <v>311844</v>
      </c>
      <c r="B5895" t="s">
        <v>12214</v>
      </c>
      <c r="C5895">
        <v>1</v>
      </c>
      <c r="D5895" t="s">
        <v>11220</v>
      </c>
      <c r="E5895" t="s">
        <v>12215</v>
      </c>
      <c r="F5895" t="s">
        <v>11698</v>
      </c>
      <c r="G5895" t="s">
        <v>11699</v>
      </c>
      <c r="H5895">
        <v>77.030982600000002</v>
      </c>
      <c r="I5895">
        <v>28.508564</v>
      </c>
      <c r="J5895" t="s">
        <v>680</v>
      </c>
      <c r="K5895" t="s">
        <v>26</v>
      </c>
      <c r="L5895" t="s">
        <v>27</v>
      </c>
      <c r="M5895" t="s">
        <v>34</v>
      </c>
      <c r="N5895" t="s">
        <v>27</v>
      </c>
      <c r="O5895" t="s">
        <v>27</v>
      </c>
      <c r="P5895">
        <v>1</v>
      </c>
      <c r="Q5895">
        <v>10</v>
      </c>
      <c r="R5895">
        <v>250</v>
      </c>
      <c r="S5895">
        <v>3</v>
      </c>
      <c r="T5895" s="1">
        <v>40218</v>
      </c>
      <c r="U5895" t="str">
        <f>IF(Main_Data[[#This Row],[Average_Cost_for_two]]&lt;=200000,"0-200k",IF(Main_Data[[#This Row],[Average_Cost_for_two]]&lt;=400000,"200k-400k",IF(Main_Data[[#This Row],[Average_Cost_for_two]]&lt;=600000,"400k-600k",IF(Main_Data[[#This Row],[Average_Cost_for_two]]&lt;=800000,"600k-800k"))))</f>
        <v>0-200k</v>
      </c>
    </row>
    <row r="5896" spans="1:21" x14ac:dyDescent="0.35">
      <c r="A5896">
        <v>309851</v>
      </c>
      <c r="B5896" t="s">
        <v>12216</v>
      </c>
      <c r="C5896">
        <v>1</v>
      </c>
      <c r="D5896" t="s">
        <v>11220</v>
      </c>
      <c r="E5896" t="s">
        <v>12217</v>
      </c>
      <c r="F5896" t="s">
        <v>11413</v>
      </c>
      <c r="G5896" t="s">
        <v>11414</v>
      </c>
      <c r="H5896">
        <v>77.084191700000005</v>
      </c>
      <c r="I5896">
        <v>28.460351200000002</v>
      </c>
      <c r="J5896" t="s">
        <v>12218</v>
      </c>
      <c r="K5896" t="s">
        <v>26</v>
      </c>
      <c r="L5896" t="s">
        <v>27</v>
      </c>
      <c r="M5896" t="s">
        <v>34</v>
      </c>
      <c r="N5896" t="s">
        <v>27</v>
      </c>
      <c r="O5896" t="s">
        <v>27</v>
      </c>
      <c r="P5896">
        <v>2</v>
      </c>
      <c r="Q5896">
        <v>153</v>
      </c>
      <c r="R5896">
        <v>700</v>
      </c>
      <c r="S5896">
        <v>3</v>
      </c>
      <c r="T5896" s="1">
        <v>40582</v>
      </c>
      <c r="U5896" t="str">
        <f>IF(Main_Data[[#This Row],[Average_Cost_for_two]]&lt;=200000,"0-200k",IF(Main_Data[[#This Row],[Average_Cost_for_two]]&lt;=400000,"200k-400k",IF(Main_Data[[#This Row],[Average_Cost_for_two]]&lt;=600000,"400k-600k",IF(Main_Data[[#This Row],[Average_Cost_for_two]]&lt;=800000,"600k-800k"))))</f>
        <v>0-200k</v>
      </c>
    </row>
    <row r="5897" spans="1:21" x14ac:dyDescent="0.35">
      <c r="A5897">
        <v>313479</v>
      </c>
      <c r="B5897" t="s">
        <v>12219</v>
      </c>
      <c r="C5897">
        <v>1</v>
      </c>
      <c r="D5897" t="s">
        <v>11220</v>
      </c>
      <c r="E5897" t="s">
        <v>12220</v>
      </c>
      <c r="F5897" t="s">
        <v>11413</v>
      </c>
      <c r="G5897" t="s">
        <v>11414</v>
      </c>
      <c r="H5897">
        <v>77.084326599999997</v>
      </c>
      <c r="I5897">
        <v>28.459871</v>
      </c>
      <c r="J5897" t="s">
        <v>25</v>
      </c>
      <c r="K5897" t="s">
        <v>26</v>
      </c>
      <c r="L5897" t="s">
        <v>27</v>
      </c>
      <c r="M5897" t="s">
        <v>27</v>
      </c>
      <c r="N5897" t="s">
        <v>27</v>
      </c>
      <c r="O5897" t="s">
        <v>27</v>
      </c>
      <c r="P5897">
        <v>2</v>
      </c>
      <c r="Q5897">
        <v>21</v>
      </c>
      <c r="R5897">
        <v>650</v>
      </c>
      <c r="S5897">
        <v>3</v>
      </c>
      <c r="T5897" s="1">
        <v>40228</v>
      </c>
      <c r="U5897" t="str">
        <f>IF(Main_Data[[#This Row],[Average_Cost_for_two]]&lt;=200000,"0-200k",IF(Main_Data[[#This Row],[Average_Cost_for_two]]&lt;=400000,"200k-400k",IF(Main_Data[[#This Row],[Average_Cost_for_two]]&lt;=600000,"400k-600k",IF(Main_Data[[#This Row],[Average_Cost_for_two]]&lt;=800000,"600k-800k"))))</f>
        <v>0-200k</v>
      </c>
    </row>
    <row r="5898" spans="1:21" x14ac:dyDescent="0.35">
      <c r="A5898">
        <v>227</v>
      </c>
      <c r="B5898" t="s">
        <v>608</v>
      </c>
      <c r="C5898">
        <v>1</v>
      </c>
      <c r="D5898" t="s">
        <v>11220</v>
      </c>
      <c r="E5898" t="s">
        <v>12221</v>
      </c>
      <c r="F5898" t="s">
        <v>11270</v>
      </c>
      <c r="G5898" t="s">
        <v>11271</v>
      </c>
      <c r="H5898">
        <v>77.101006600000005</v>
      </c>
      <c r="I5898">
        <v>28.442867100000001</v>
      </c>
      <c r="J5898" t="s">
        <v>609</v>
      </c>
      <c r="K5898" t="s">
        <v>26</v>
      </c>
      <c r="L5898" t="s">
        <v>27</v>
      </c>
      <c r="M5898" t="s">
        <v>27</v>
      </c>
      <c r="N5898" t="s">
        <v>27</v>
      </c>
      <c r="O5898" t="s">
        <v>27</v>
      </c>
      <c r="P5898">
        <v>2</v>
      </c>
      <c r="Q5898">
        <v>104</v>
      </c>
      <c r="R5898">
        <v>700</v>
      </c>
      <c r="S5898">
        <v>3</v>
      </c>
      <c r="T5898" s="1">
        <v>42013</v>
      </c>
      <c r="U5898" t="str">
        <f>IF(Main_Data[[#This Row],[Average_Cost_for_two]]&lt;=200000,"0-200k",IF(Main_Data[[#This Row],[Average_Cost_for_two]]&lt;=400000,"200k-400k",IF(Main_Data[[#This Row],[Average_Cost_for_two]]&lt;=600000,"400k-600k",IF(Main_Data[[#This Row],[Average_Cost_for_two]]&lt;=800000,"600k-800k"))))</f>
        <v>0-200k</v>
      </c>
    </row>
    <row r="5899" spans="1:21" x14ac:dyDescent="0.35">
      <c r="A5899">
        <v>300100</v>
      </c>
      <c r="B5899" t="s">
        <v>12222</v>
      </c>
      <c r="C5899">
        <v>1</v>
      </c>
      <c r="D5899" t="s">
        <v>11220</v>
      </c>
      <c r="E5899" t="s">
        <v>12223</v>
      </c>
      <c r="F5899" t="s">
        <v>11270</v>
      </c>
      <c r="G5899" t="s">
        <v>11271</v>
      </c>
      <c r="H5899">
        <v>77.100736900000001</v>
      </c>
      <c r="I5899">
        <v>28.4431102</v>
      </c>
      <c r="J5899" t="s">
        <v>12224</v>
      </c>
      <c r="K5899" t="s">
        <v>26</v>
      </c>
      <c r="L5899" t="s">
        <v>34</v>
      </c>
      <c r="M5899" t="s">
        <v>34</v>
      </c>
      <c r="N5899" t="s">
        <v>27</v>
      </c>
      <c r="O5899" t="s">
        <v>27</v>
      </c>
      <c r="P5899">
        <v>2</v>
      </c>
      <c r="Q5899">
        <v>218</v>
      </c>
      <c r="R5899">
        <v>900</v>
      </c>
      <c r="S5899">
        <v>3</v>
      </c>
      <c r="T5899" s="1">
        <v>40193</v>
      </c>
      <c r="U5899" t="str">
        <f>IF(Main_Data[[#This Row],[Average_Cost_for_two]]&lt;=200000,"0-200k",IF(Main_Data[[#This Row],[Average_Cost_for_two]]&lt;=400000,"200k-400k",IF(Main_Data[[#This Row],[Average_Cost_for_two]]&lt;=600000,"400k-600k",IF(Main_Data[[#This Row],[Average_Cost_for_two]]&lt;=800000,"600k-800k"))))</f>
        <v>0-200k</v>
      </c>
    </row>
    <row r="5900" spans="1:21" x14ac:dyDescent="0.35">
      <c r="A5900">
        <v>18233573</v>
      </c>
      <c r="B5900" t="s">
        <v>12225</v>
      </c>
      <c r="C5900">
        <v>1</v>
      </c>
      <c r="D5900" t="s">
        <v>11220</v>
      </c>
      <c r="E5900" t="s">
        <v>12226</v>
      </c>
      <c r="F5900" t="s">
        <v>11424</v>
      </c>
      <c r="G5900" t="s">
        <v>11425</v>
      </c>
      <c r="H5900">
        <v>77.083472299999997</v>
      </c>
      <c r="I5900">
        <v>28.468171600000002</v>
      </c>
      <c r="J5900" t="s">
        <v>12227</v>
      </c>
      <c r="K5900" t="s">
        <v>26</v>
      </c>
      <c r="L5900" t="s">
        <v>34</v>
      </c>
      <c r="M5900" t="s">
        <v>34</v>
      </c>
      <c r="N5900" t="s">
        <v>27</v>
      </c>
      <c r="O5900" t="s">
        <v>27</v>
      </c>
      <c r="P5900">
        <v>3</v>
      </c>
      <c r="Q5900">
        <v>162</v>
      </c>
      <c r="R5900">
        <v>1500</v>
      </c>
      <c r="S5900">
        <v>4</v>
      </c>
      <c r="T5900" s="1">
        <v>41289</v>
      </c>
      <c r="U5900" t="str">
        <f>IF(Main_Data[[#This Row],[Average_Cost_for_two]]&lt;=200000,"0-200k",IF(Main_Data[[#This Row],[Average_Cost_for_two]]&lt;=400000,"200k-400k",IF(Main_Data[[#This Row],[Average_Cost_for_two]]&lt;=600000,"400k-600k",IF(Main_Data[[#This Row],[Average_Cost_for_two]]&lt;=800000,"600k-800k"))))</f>
        <v>0-200k</v>
      </c>
    </row>
    <row r="5901" spans="1:21" x14ac:dyDescent="0.35">
      <c r="A5901">
        <v>18336509</v>
      </c>
      <c r="B5901" t="s">
        <v>12228</v>
      </c>
      <c r="C5901">
        <v>1</v>
      </c>
      <c r="D5901" t="s">
        <v>11220</v>
      </c>
      <c r="E5901" t="s">
        <v>11288</v>
      </c>
      <c r="F5901" t="s">
        <v>11287</v>
      </c>
      <c r="G5901" t="s">
        <v>11288</v>
      </c>
      <c r="H5901">
        <v>77.088311300000001</v>
      </c>
      <c r="I5901">
        <v>28.4942639</v>
      </c>
      <c r="J5901" t="s">
        <v>12229</v>
      </c>
      <c r="K5901" t="s">
        <v>26</v>
      </c>
      <c r="L5901" t="s">
        <v>27</v>
      </c>
      <c r="M5901" t="s">
        <v>34</v>
      </c>
      <c r="N5901" t="s">
        <v>27</v>
      </c>
      <c r="O5901" t="s">
        <v>27</v>
      </c>
      <c r="P5901">
        <v>2</v>
      </c>
      <c r="Q5901">
        <v>176</v>
      </c>
      <c r="R5901">
        <v>550</v>
      </c>
      <c r="S5901">
        <v>4</v>
      </c>
      <c r="T5901" s="1">
        <v>41300</v>
      </c>
      <c r="U5901" t="str">
        <f>IF(Main_Data[[#This Row],[Average_Cost_for_two]]&lt;=200000,"0-200k",IF(Main_Data[[#This Row],[Average_Cost_for_two]]&lt;=400000,"200k-400k",IF(Main_Data[[#This Row],[Average_Cost_for_two]]&lt;=600000,"400k-600k",IF(Main_Data[[#This Row],[Average_Cost_for_two]]&lt;=800000,"600k-800k"))))</f>
        <v>0-200k</v>
      </c>
    </row>
    <row r="5902" spans="1:21" x14ac:dyDescent="0.35">
      <c r="A5902">
        <v>226</v>
      </c>
      <c r="B5902" t="s">
        <v>608</v>
      </c>
      <c r="C5902">
        <v>1</v>
      </c>
      <c r="D5902" t="s">
        <v>11220</v>
      </c>
      <c r="E5902" t="s">
        <v>12230</v>
      </c>
      <c r="F5902" t="s">
        <v>11445</v>
      </c>
      <c r="G5902" t="s">
        <v>11446</v>
      </c>
      <c r="H5902">
        <v>77.093083149999998</v>
      </c>
      <c r="I5902">
        <v>28.47577587</v>
      </c>
      <c r="J5902" t="s">
        <v>609</v>
      </c>
      <c r="K5902" t="s">
        <v>26</v>
      </c>
      <c r="L5902" t="s">
        <v>27</v>
      </c>
      <c r="M5902" t="s">
        <v>27</v>
      </c>
      <c r="N5902" t="s">
        <v>27</v>
      </c>
      <c r="O5902" t="s">
        <v>27</v>
      </c>
      <c r="P5902">
        <v>2</v>
      </c>
      <c r="Q5902">
        <v>30</v>
      </c>
      <c r="R5902">
        <v>700</v>
      </c>
      <c r="S5902">
        <v>3</v>
      </c>
      <c r="T5902" s="1">
        <v>43113</v>
      </c>
      <c r="U5902" t="str">
        <f>IF(Main_Data[[#This Row],[Average_Cost_for_two]]&lt;=200000,"0-200k",IF(Main_Data[[#This Row],[Average_Cost_for_two]]&lt;=400000,"200k-400k",IF(Main_Data[[#This Row],[Average_Cost_for_two]]&lt;=600000,"400k-600k",IF(Main_Data[[#This Row],[Average_Cost_for_two]]&lt;=800000,"600k-800k"))))</f>
        <v>0-200k</v>
      </c>
    </row>
    <row r="5903" spans="1:21" x14ac:dyDescent="0.35">
      <c r="A5903">
        <v>18454285</v>
      </c>
      <c r="B5903" t="s">
        <v>12231</v>
      </c>
      <c r="C5903">
        <v>1</v>
      </c>
      <c r="D5903" t="s">
        <v>11220</v>
      </c>
      <c r="E5903" t="s">
        <v>12232</v>
      </c>
      <c r="F5903" t="s">
        <v>11304</v>
      </c>
      <c r="G5903" t="s">
        <v>11305</v>
      </c>
      <c r="H5903">
        <v>77.092284699999993</v>
      </c>
      <c r="I5903">
        <v>28.473321500000001</v>
      </c>
      <c r="J5903" t="s">
        <v>12233</v>
      </c>
      <c r="K5903" t="s">
        <v>26</v>
      </c>
      <c r="L5903" t="s">
        <v>27</v>
      </c>
      <c r="M5903" t="s">
        <v>27</v>
      </c>
      <c r="N5903" t="s">
        <v>27</v>
      </c>
      <c r="O5903" t="s">
        <v>27</v>
      </c>
      <c r="P5903">
        <v>1</v>
      </c>
      <c r="Q5903">
        <v>4</v>
      </c>
      <c r="R5903">
        <v>250</v>
      </c>
      <c r="S5903">
        <v>3</v>
      </c>
      <c r="T5903" s="1">
        <v>41667</v>
      </c>
      <c r="U5903" t="str">
        <f>IF(Main_Data[[#This Row],[Average_Cost_for_two]]&lt;=200000,"0-200k",IF(Main_Data[[#This Row],[Average_Cost_for_two]]&lt;=400000,"200k-400k",IF(Main_Data[[#This Row],[Average_Cost_for_two]]&lt;=600000,"400k-600k",IF(Main_Data[[#This Row],[Average_Cost_for_two]]&lt;=800000,"600k-800k"))))</f>
        <v>0-200k</v>
      </c>
    </row>
    <row r="5904" spans="1:21" x14ac:dyDescent="0.35">
      <c r="A5904">
        <v>18265384</v>
      </c>
      <c r="B5904" t="s">
        <v>12234</v>
      </c>
      <c r="C5904">
        <v>1</v>
      </c>
      <c r="D5904" t="s">
        <v>11220</v>
      </c>
      <c r="E5904" t="s">
        <v>12235</v>
      </c>
      <c r="F5904" t="s">
        <v>11222</v>
      </c>
      <c r="G5904" t="s">
        <v>11223</v>
      </c>
      <c r="H5904">
        <v>77.089788729999995</v>
      </c>
      <c r="I5904">
        <v>28.494884280000001</v>
      </c>
      <c r="J5904" t="s">
        <v>12236</v>
      </c>
      <c r="K5904" t="s">
        <v>26</v>
      </c>
      <c r="L5904" t="s">
        <v>27</v>
      </c>
      <c r="M5904" t="s">
        <v>34</v>
      </c>
      <c r="N5904" t="s">
        <v>27</v>
      </c>
      <c r="O5904" t="s">
        <v>27</v>
      </c>
      <c r="P5904">
        <v>2</v>
      </c>
      <c r="Q5904">
        <v>217</v>
      </c>
      <c r="R5904">
        <v>700</v>
      </c>
      <c r="S5904">
        <v>4</v>
      </c>
      <c r="T5904" s="1">
        <v>40924</v>
      </c>
      <c r="U5904" t="str">
        <f>IF(Main_Data[[#This Row],[Average_Cost_for_two]]&lt;=200000,"0-200k",IF(Main_Data[[#This Row],[Average_Cost_for_two]]&lt;=400000,"200k-400k",IF(Main_Data[[#This Row],[Average_Cost_for_two]]&lt;=600000,"400k-600k",IF(Main_Data[[#This Row],[Average_Cost_for_two]]&lt;=800000,"600k-800k"))))</f>
        <v>0-200k</v>
      </c>
    </row>
    <row r="5905" spans="1:21" x14ac:dyDescent="0.35">
      <c r="A5905">
        <v>18453035</v>
      </c>
      <c r="B5905" t="s">
        <v>12237</v>
      </c>
      <c r="C5905">
        <v>1</v>
      </c>
      <c r="D5905" t="s">
        <v>11220</v>
      </c>
      <c r="E5905" t="s">
        <v>12238</v>
      </c>
      <c r="F5905" t="s">
        <v>11458</v>
      </c>
      <c r="G5905" t="s">
        <v>11459</v>
      </c>
      <c r="H5905">
        <v>77.099048800000006</v>
      </c>
      <c r="I5905">
        <v>28.447992200000002</v>
      </c>
      <c r="J5905" t="s">
        <v>12239</v>
      </c>
      <c r="K5905" t="s">
        <v>26</v>
      </c>
      <c r="L5905" t="s">
        <v>34</v>
      </c>
      <c r="M5905" t="s">
        <v>27</v>
      </c>
      <c r="N5905" t="s">
        <v>27</v>
      </c>
      <c r="O5905" t="s">
        <v>27</v>
      </c>
      <c r="P5905">
        <v>3</v>
      </c>
      <c r="Q5905">
        <v>27</v>
      </c>
      <c r="R5905">
        <v>1200</v>
      </c>
      <c r="S5905">
        <v>4</v>
      </c>
      <c r="T5905" s="1">
        <v>43113</v>
      </c>
      <c r="U5905" t="str">
        <f>IF(Main_Data[[#This Row],[Average_Cost_for_two]]&lt;=200000,"0-200k",IF(Main_Data[[#This Row],[Average_Cost_for_two]]&lt;=400000,"200k-400k",IF(Main_Data[[#This Row],[Average_Cost_for_two]]&lt;=600000,"400k-600k",IF(Main_Data[[#This Row],[Average_Cost_for_two]]&lt;=800000,"600k-800k"))))</f>
        <v>0-200k</v>
      </c>
    </row>
    <row r="5906" spans="1:21" x14ac:dyDescent="0.35">
      <c r="A5906">
        <v>302455</v>
      </c>
      <c r="B5906" t="s">
        <v>12240</v>
      </c>
      <c r="C5906">
        <v>1</v>
      </c>
      <c r="D5906" t="s">
        <v>11220</v>
      </c>
      <c r="E5906" t="s">
        <v>12241</v>
      </c>
      <c r="F5906" t="s">
        <v>11458</v>
      </c>
      <c r="G5906" t="s">
        <v>11459</v>
      </c>
      <c r="H5906">
        <v>77.099478099999999</v>
      </c>
      <c r="I5906">
        <v>28.4476522</v>
      </c>
      <c r="J5906" t="s">
        <v>12242</v>
      </c>
      <c r="K5906" t="s">
        <v>26</v>
      </c>
      <c r="L5906" t="s">
        <v>34</v>
      </c>
      <c r="M5906" t="s">
        <v>34</v>
      </c>
      <c r="N5906" t="s">
        <v>27</v>
      </c>
      <c r="O5906" t="s">
        <v>27</v>
      </c>
      <c r="P5906">
        <v>3</v>
      </c>
      <c r="Q5906">
        <v>259</v>
      </c>
      <c r="R5906">
        <v>1800</v>
      </c>
      <c r="S5906">
        <v>4</v>
      </c>
      <c r="T5906" s="1">
        <v>41666</v>
      </c>
      <c r="U5906" t="str">
        <f>IF(Main_Data[[#This Row],[Average_Cost_for_two]]&lt;=200000,"0-200k",IF(Main_Data[[#This Row],[Average_Cost_for_two]]&lt;=400000,"200k-400k",IF(Main_Data[[#This Row],[Average_Cost_for_two]]&lt;=600000,"400k-600k",IF(Main_Data[[#This Row],[Average_Cost_for_two]]&lt;=800000,"600k-800k"))))</f>
        <v>0-200k</v>
      </c>
    </row>
    <row r="5907" spans="1:21" x14ac:dyDescent="0.35">
      <c r="A5907">
        <v>311486</v>
      </c>
      <c r="B5907" t="s">
        <v>12243</v>
      </c>
      <c r="C5907">
        <v>1</v>
      </c>
      <c r="D5907" t="s">
        <v>11220</v>
      </c>
      <c r="E5907" t="s">
        <v>12244</v>
      </c>
      <c r="F5907" t="s">
        <v>11458</v>
      </c>
      <c r="G5907" t="s">
        <v>11459</v>
      </c>
      <c r="H5907">
        <v>77.099388200000007</v>
      </c>
      <c r="I5907">
        <v>28.447733299999999</v>
      </c>
      <c r="J5907" t="s">
        <v>2899</v>
      </c>
      <c r="K5907" t="s">
        <v>26</v>
      </c>
      <c r="L5907" t="s">
        <v>34</v>
      </c>
      <c r="M5907" t="s">
        <v>34</v>
      </c>
      <c r="N5907" t="s">
        <v>27</v>
      </c>
      <c r="O5907" t="s">
        <v>27</v>
      </c>
      <c r="P5907">
        <v>3</v>
      </c>
      <c r="Q5907">
        <v>192</v>
      </c>
      <c r="R5907">
        <v>1600</v>
      </c>
      <c r="S5907">
        <v>4</v>
      </c>
      <c r="T5907" s="1">
        <v>43101</v>
      </c>
      <c r="U5907" t="str">
        <f>IF(Main_Data[[#This Row],[Average_Cost_for_two]]&lt;=200000,"0-200k",IF(Main_Data[[#This Row],[Average_Cost_for_two]]&lt;=400000,"200k-400k",IF(Main_Data[[#This Row],[Average_Cost_for_two]]&lt;=600000,"400k-600k",IF(Main_Data[[#This Row],[Average_Cost_for_two]]&lt;=800000,"600k-800k"))))</f>
        <v>0-200k</v>
      </c>
    </row>
    <row r="5908" spans="1:21" x14ac:dyDescent="0.35">
      <c r="A5908">
        <v>18276997</v>
      </c>
      <c r="B5908" t="s">
        <v>12245</v>
      </c>
      <c r="C5908">
        <v>1</v>
      </c>
      <c r="D5908" t="s">
        <v>11220</v>
      </c>
      <c r="E5908" t="s">
        <v>12246</v>
      </c>
      <c r="F5908" t="s">
        <v>11317</v>
      </c>
      <c r="G5908" t="s">
        <v>11318</v>
      </c>
      <c r="H5908">
        <v>77.080761420000002</v>
      </c>
      <c r="I5908">
        <v>28.479075439999999</v>
      </c>
      <c r="J5908" t="s">
        <v>498</v>
      </c>
      <c r="K5908" t="s">
        <v>26</v>
      </c>
      <c r="L5908" t="s">
        <v>27</v>
      </c>
      <c r="M5908" t="s">
        <v>27</v>
      </c>
      <c r="N5908" t="s">
        <v>27</v>
      </c>
      <c r="O5908" t="s">
        <v>27</v>
      </c>
      <c r="P5908">
        <v>1</v>
      </c>
      <c r="Q5908">
        <v>35</v>
      </c>
      <c r="R5908">
        <v>150</v>
      </c>
      <c r="S5908">
        <v>4</v>
      </c>
      <c r="T5908" s="1">
        <v>40922</v>
      </c>
      <c r="U5908" t="str">
        <f>IF(Main_Data[[#This Row],[Average_Cost_for_two]]&lt;=200000,"0-200k",IF(Main_Data[[#This Row],[Average_Cost_for_two]]&lt;=400000,"200k-400k",IF(Main_Data[[#This Row],[Average_Cost_for_two]]&lt;=600000,"400k-600k",IF(Main_Data[[#This Row],[Average_Cost_for_two]]&lt;=800000,"600k-800k"))))</f>
        <v>0-200k</v>
      </c>
    </row>
    <row r="5909" spans="1:21" x14ac:dyDescent="0.35">
      <c r="A5909">
        <v>2475</v>
      </c>
      <c r="B5909" t="s">
        <v>12247</v>
      </c>
      <c r="C5909">
        <v>1</v>
      </c>
      <c r="D5909" t="s">
        <v>11220</v>
      </c>
      <c r="E5909" t="s">
        <v>12248</v>
      </c>
      <c r="F5909" t="s">
        <v>11230</v>
      </c>
      <c r="G5909" t="s">
        <v>11229</v>
      </c>
      <c r="H5909">
        <v>77.094143200000005</v>
      </c>
      <c r="I5909">
        <v>28.466795300000001</v>
      </c>
      <c r="J5909" t="s">
        <v>478</v>
      </c>
      <c r="K5909" t="s">
        <v>26</v>
      </c>
      <c r="L5909" t="s">
        <v>34</v>
      </c>
      <c r="M5909" t="s">
        <v>27</v>
      </c>
      <c r="N5909" t="s">
        <v>27</v>
      </c>
      <c r="O5909" t="s">
        <v>27</v>
      </c>
      <c r="P5909">
        <v>2</v>
      </c>
      <c r="Q5909">
        <v>37</v>
      </c>
      <c r="R5909">
        <v>850</v>
      </c>
      <c r="S5909">
        <v>3</v>
      </c>
      <c r="T5909" s="1">
        <v>40565</v>
      </c>
      <c r="U5909" t="str">
        <f>IF(Main_Data[[#This Row],[Average_Cost_for_two]]&lt;=200000,"0-200k",IF(Main_Data[[#This Row],[Average_Cost_for_two]]&lt;=400000,"200k-400k",IF(Main_Data[[#This Row],[Average_Cost_for_two]]&lt;=600000,"400k-600k",IF(Main_Data[[#This Row],[Average_Cost_for_two]]&lt;=800000,"600k-800k"))))</f>
        <v>0-200k</v>
      </c>
    </row>
    <row r="5910" spans="1:21" x14ac:dyDescent="0.35">
      <c r="A5910">
        <v>18472653</v>
      </c>
      <c r="B5910" t="s">
        <v>12249</v>
      </c>
      <c r="C5910">
        <v>1</v>
      </c>
      <c r="D5910" t="s">
        <v>21</v>
      </c>
      <c r="E5910" t="s">
        <v>12250</v>
      </c>
      <c r="F5910" t="s">
        <v>1905</v>
      </c>
      <c r="G5910" t="s">
        <v>1906</v>
      </c>
      <c r="H5910">
        <v>0</v>
      </c>
      <c r="I5910">
        <v>0</v>
      </c>
      <c r="J5910" t="s">
        <v>613</v>
      </c>
      <c r="K5910" t="s">
        <v>26</v>
      </c>
      <c r="L5910" t="s">
        <v>34</v>
      </c>
      <c r="M5910" t="s">
        <v>27</v>
      </c>
      <c r="N5910" t="s">
        <v>27</v>
      </c>
      <c r="O5910" t="s">
        <v>27</v>
      </c>
      <c r="P5910">
        <v>4</v>
      </c>
      <c r="Q5910">
        <v>52</v>
      </c>
      <c r="R5910">
        <v>2000</v>
      </c>
      <c r="S5910">
        <v>4</v>
      </c>
      <c r="T5910" s="1">
        <v>42974</v>
      </c>
      <c r="U5910" t="str">
        <f>IF(Main_Data[[#This Row],[Average_Cost_for_two]]&lt;=200000,"0-200k",IF(Main_Data[[#This Row],[Average_Cost_for_two]]&lt;=400000,"200k-400k",IF(Main_Data[[#This Row],[Average_Cost_for_two]]&lt;=600000,"400k-600k",IF(Main_Data[[#This Row],[Average_Cost_for_two]]&lt;=800000,"600k-800k"))))</f>
        <v>0-200k</v>
      </c>
    </row>
    <row r="5911" spans="1:21" x14ac:dyDescent="0.35">
      <c r="A5911">
        <v>4879</v>
      </c>
      <c r="B5911" t="s">
        <v>3085</v>
      </c>
      <c r="C5911">
        <v>1</v>
      </c>
      <c r="D5911" t="s">
        <v>11220</v>
      </c>
      <c r="E5911" t="s">
        <v>12251</v>
      </c>
      <c r="F5911" t="s">
        <v>175</v>
      </c>
      <c r="G5911" t="s">
        <v>11243</v>
      </c>
      <c r="H5911">
        <v>77.102372599999995</v>
      </c>
      <c r="I5911">
        <v>28.480540399999999</v>
      </c>
      <c r="J5911" t="s">
        <v>498</v>
      </c>
      <c r="K5911" t="s">
        <v>26</v>
      </c>
      <c r="L5911" t="s">
        <v>27</v>
      </c>
      <c r="M5911" t="s">
        <v>27</v>
      </c>
      <c r="N5911" t="s">
        <v>27</v>
      </c>
      <c r="O5911" t="s">
        <v>27</v>
      </c>
      <c r="P5911">
        <v>2</v>
      </c>
      <c r="Q5911">
        <v>22</v>
      </c>
      <c r="R5911">
        <v>650</v>
      </c>
      <c r="S5911">
        <v>3</v>
      </c>
      <c r="T5911" s="1">
        <v>42007</v>
      </c>
      <c r="U5911" t="str">
        <f>IF(Main_Data[[#This Row],[Average_Cost_for_two]]&lt;=200000,"0-200k",IF(Main_Data[[#This Row],[Average_Cost_for_two]]&lt;=400000,"200k-400k",IF(Main_Data[[#This Row],[Average_Cost_for_two]]&lt;=600000,"400k-600k",IF(Main_Data[[#This Row],[Average_Cost_for_two]]&lt;=800000,"600k-800k"))))</f>
        <v>0-200k</v>
      </c>
    </row>
    <row r="5912" spans="1:21" x14ac:dyDescent="0.35">
      <c r="A5912">
        <v>308013</v>
      </c>
      <c r="B5912" t="s">
        <v>12252</v>
      </c>
      <c r="C5912">
        <v>1</v>
      </c>
      <c r="D5912" t="s">
        <v>11220</v>
      </c>
      <c r="E5912" t="s">
        <v>11891</v>
      </c>
      <c r="F5912" t="s">
        <v>11892</v>
      </c>
      <c r="G5912" t="s">
        <v>11893</v>
      </c>
      <c r="H5912">
        <v>77.089227399999999</v>
      </c>
      <c r="I5912">
        <v>28.479841100000002</v>
      </c>
      <c r="J5912" t="s">
        <v>12253</v>
      </c>
      <c r="K5912" t="s">
        <v>26</v>
      </c>
      <c r="L5912" t="s">
        <v>34</v>
      </c>
      <c r="M5912" t="s">
        <v>27</v>
      </c>
      <c r="N5912" t="s">
        <v>27</v>
      </c>
      <c r="O5912" t="s">
        <v>27</v>
      </c>
      <c r="P5912">
        <v>3</v>
      </c>
      <c r="Q5912">
        <v>240</v>
      </c>
      <c r="R5912">
        <v>1500</v>
      </c>
      <c r="S5912">
        <v>4</v>
      </c>
      <c r="T5912" s="1">
        <v>41650</v>
      </c>
      <c r="U5912" t="str">
        <f>IF(Main_Data[[#This Row],[Average_Cost_for_two]]&lt;=200000,"0-200k",IF(Main_Data[[#This Row],[Average_Cost_for_two]]&lt;=400000,"200k-400k",IF(Main_Data[[#This Row],[Average_Cost_for_two]]&lt;=600000,"400k-600k",IF(Main_Data[[#This Row],[Average_Cost_for_two]]&lt;=800000,"600k-800k"))))</f>
        <v>0-200k</v>
      </c>
    </row>
    <row r="5913" spans="1:21" x14ac:dyDescent="0.35">
      <c r="A5913">
        <v>3213</v>
      </c>
      <c r="B5913" t="s">
        <v>12254</v>
      </c>
      <c r="C5913">
        <v>1</v>
      </c>
      <c r="D5913" t="s">
        <v>11220</v>
      </c>
      <c r="E5913" t="s">
        <v>11335</v>
      </c>
      <c r="F5913" t="s">
        <v>11336</v>
      </c>
      <c r="G5913" t="s">
        <v>11337</v>
      </c>
      <c r="H5913">
        <v>77.080171100000001</v>
      </c>
      <c r="I5913">
        <v>28.480532199999999</v>
      </c>
      <c r="J5913" t="s">
        <v>12255</v>
      </c>
      <c r="K5913" t="s">
        <v>26</v>
      </c>
      <c r="L5913" t="s">
        <v>34</v>
      </c>
      <c r="M5913" t="s">
        <v>34</v>
      </c>
      <c r="N5913" t="s">
        <v>27</v>
      </c>
      <c r="O5913" t="s">
        <v>27</v>
      </c>
      <c r="P5913">
        <v>3</v>
      </c>
      <c r="Q5913">
        <v>496</v>
      </c>
      <c r="R5913">
        <v>1000</v>
      </c>
      <c r="S5913">
        <v>4</v>
      </c>
      <c r="T5913" s="1">
        <v>40921</v>
      </c>
      <c r="U5913" t="str">
        <f>IF(Main_Data[[#This Row],[Average_Cost_for_two]]&lt;=200000,"0-200k",IF(Main_Data[[#This Row],[Average_Cost_for_two]]&lt;=400000,"200k-400k",IF(Main_Data[[#This Row],[Average_Cost_for_two]]&lt;=600000,"400k-600k",IF(Main_Data[[#This Row],[Average_Cost_for_two]]&lt;=800000,"600k-800k"))))</f>
        <v>0-200k</v>
      </c>
    </row>
    <row r="5914" spans="1:21" x14ac:dyDescent="0.35">
      <c r="A5914">
        <v>18396399</v>
      </c>
      <c r="B5914" t="s">
        <v>12256</v>
      </c>
      <c r="C5914">
        <v>1</v>
      </c>
      <c r="D5914" t="s">
        <v>11220</v>
      </c>
      <c r="E5914" t="s">
        <v>12257</v>
      </c>
      <c r="F5914" t="s">
        <v>11343</v>
      </c>
      <c r="G5914" t="s">
        <v>11344</v>
      </c>
      <c r="H5914">
        <v>77.020417399999999</v>
      </c>
      <c r="I5914">
        <v>28.466854900000001</v>
      </c>
      <c r="J5914" t="s">
        <v>521</v>
      </c>
      <c r="K5914" t="s">
        <v>26</v>
      </c>
      <c r="L5914" t="s">
        <v>27</v>
      </c>
      <c r="M5914" t="s">
        <v>27</v>
      </c>
      <c r="N5914" t="s">
        <v>27</v>
      </c>
      <c r="O5914" t="s">
        <v>27</v>
      </c>
      <c r="P5914">
        <v>1</v>
      </c>
      <c r="Q5914">
        <v>7</v>
      </c>
      <c r="R5914">
        <v>100</v>
      </c>
      <c r="S5914">
        <v>3</v>
      </c>
      <c r="T5914" s="1">
        <v>42372</v>
      </c>
      <c r="U5914" t="str">
        <f>IF(Main_Data[[#This Row],[Average_Cost_for_two]]&lt;=200000,"0-200k",IF(Main_Data[[#This Row],[Average_Cost_for_two]]&lt;=400000,"200k-400k",IF(Main_Data[[#This Row],[Average_Cost_for_two]]&lt;=600000,"400k-600k",IF(Main_Data[[#This Row],[Average_Cost_for_two]]&lt;=800000,"600k-800k"))))</f>
        <v>0-200k</v>
      </c>
    </row>
    <row r="5915" spans="1:21" x14ac:dyDescent="0.35">
      <c r="A5915">
        <v>302027</v>
      </c>
      <c r="B5915" t="s">
        <v>12258</v>
      </c>
      <c r="C5915">
        <v>1</v>
      </c>
      <c r="D5915" t="s">
        <v>11220</v>
      </c>
      <c r="E5915" t="s">
        <v>11346</v>
      </c>
      <c r="F5915" t="s">
        <v>11343</v>
      </c>
      <c r="G5915" t="s">
        <v>11344</v>
      </c>
      <c r="H5915">
        <v>77.025907799999999</v>
      </c>
      <c r="I5915">
        <v>28.459755600000001</v>
      </c>
      <c r="J5915" t="s">
        <v>4494</v>
      </c>
      <c r="K5915" t="s">
        <v>26</v>
      </c>
      <c r="L5915" t="s">
        <v>27</v>
      </c>
      <c r="M5915" t="s">
        <v>27</v>
      </c>
      <c r="N5915" t="s">
        <v>27</v>
      </c>
      <c r="O5915" t="s">
        <v>27</v>
      </c>
      <c r="P5915">
        <v>1</v>
      </c>
      <c r="Q5915">
        <v>11</v>
      </c>
      <c r="R5915">
        <v>150</v>
      </c>
      <c r="S5915">
        <v>3</v>
      </c>
      <c r="T5915" s="1">
        <v>40926</v>
      </c>
      <c r="U5915" t="str">
        <f>IF(Main_Data[[#This Row],[Average_Cost_for_two]]&lt;=200000,"0-200k",IF(Main_Data[[#This Row],[Average_Cost_for_two]]&lt;=400000,"200k-400k",IF(Main_Data[[#This Row],[Average_Cost_for_two]]&lt;=600000,"400k-600k",IF(Main_Data[[#This Row],[Average_Cost_for_two]]&lt;=800000,"600k-800k"))))</f>
        <v>0-200k</v>
      </c>
    </row>
    <row r="5916" spans="1:21" x14ac:dyDescent="0.35">
      <c r="A5916">
        <v>2177</v>
      </c>
      <c r="B5916" t="s">
        <v>12259</v>
      </c>
      <c r="C5916">
        <v>1</v>
      </c>
      <c r="D5916" t="s">
        <v>11220</v>
      </c>
      <c r="E5916" t="s">
        <v>12260</v>
      </c>
      <c r="F5916" t="s">
        <v>11343</v>
      </c>
      <c r="G5916" t="s">
        <v>11344</v>
      </c>
      <c r="H5916">
        <v>77.018762499999994</v>
      </c>
      <c r="I5916">
        <v>28.470938</v>
      </c>
      <c r="J5916" t="s">
        <v>521</v>
      </c>
      <c r="K5916" t="s">
        <v>26</v>
      </c>
      <c r="L5916" t="s">
        <v>27</v>
      </c>
      <c r="M5916" t="s">
        <v>27</v>
      </c>
      <c r="N5916" t="s">
        <v>27</v>
      </c>
      <c r="O5916" t="s">
        <v>27</v>
      </c>
      <c r="P5916">
        <v>1</v>
      </c>
      <c r="Q5916">
        <v>15</v>
      </c>
      <c r="R5916">
        <v>200</v>
      </c>
      <c r="S5916">
        <v>3</v>
      </c>
      <c r="T5916" s="1">
        <v>42005</v>
      </c>
      <c r="U5916" t="str">
        <f>IF(Main_Data[[#This Row],[Average_Cost_for_two]]&lt;=200000,"0-200k",IF(Main_Data[[#This Row],[Average_Cost_for_two]]&lt;=400000,"200k-400k",IF(Main_Data[[#This Row],[Average_Cost_for_two]]&lt;=600000,"400k-600k",IF(Main_Data[[#This Row],[Average_Cost_for_two]]&lt;=800000,"600k-800k"))))</f>
        <v>0-200k</v>
      </c>
    </row>
    <row r="5917" spans="1:21" x14ac:dyDescent="0.35">
      <c r="A5917">
        <v>230</v>
      </c>
      <c r="B5917" t="s">
        <v>608</v>
      </c>
      <c r="C5917">
        <v>1</v>
      </c>
      <c r="D5917" t="s">
        <v>11220</v>
      </c>
      <c r="E5917" t="s">
        <v>12261</v>
      </c>
      <c r="F5917" t="s">
        <v>12262</v>
      </c>
      <c r="G5917" t="s">
        <v>12263</v>
      </c>
      <c r="H5917">
        <v>77.043178499999996</v>
      </c>
      <c r="I5917">
        <v>28.411395200000001</v>
      </c>
      <c r="J5917" t="s">
        <v>609</v>
      </c>
      <c r="K5917" t="s">
        <v>26</v>
      </c>
      <c r="L5917" t="s">
        <v>27</v>
      </c>
      <c r="M5917" t="s">
        <v>27</v>
      </c>
      <c r="N5917" t="s">
        <v>27</v>
      </c>
      <c r="O5917" t="s">
        <v>27</v>
      </c>
      <c r="P5917">
        <v>2</v>
      </c>
      <c r="Q5917">
        <v>112</v>
      </c>
      <c r="R5917">
        <v>700</v>
      </c>
      <c r="S5917">
        <v>2</v>
      </c>
      <c r="T5917" s="1">
        <v>42023</v>
      </c>
      <c r="U5917" t="str">
        <f>IF(Main_Data[[#This Row],[Average_Cost_for_two]]&lt;=200000,"0-200k",IF(Main_Data[[#This Row],[Average_Cost_for_two]]&lt;=400000,"200k-400k",IF(Main_Data[[#This Row],[Average_Cost_for_two]]&lt;=600000,"400k-600k",IF(Main_Data[[#This Row],[Average_Cost_for_two]]&lt;=800000,"600k-800k"))))</f>
        <v>0-200k</v>
      </c>
    </row>
    <row r="5918" spans="1:21" x14ac:dyDescent="0.35">
      <c r="A5918">
        <v>7083</v>
      </c>
      <c r="B5918" t="s">
        <v>12264</v>
      </c>
      <c r="C5918">
        <v>1</v>
      </c>
      <c r="D5918" t="s">
        <v>11220</v>
      </c>
      <c r="E5918" t="s">
        <v>12265</v>
      </c>
      <c r="F5918" t="s">
        <v>11353</v>
      </c>
      <c r="G5918" t="s">
        <v>11352</v>
      </c>
      <c r="H5918">
        <v>77.030404000000004</v>
      </c>
      <c r="I5918">
        <v>28.502946999999999</v>
      </c>
      <c r="J5918" t="s">
        <v>8842</v>
      </c>
      <c r="K5918" t="s">
        <v>26</v>
      </c>
      <c r="L5918" t="s">
        <v>27</v>
      </c>
      <c r="M5918" t="s">
        <v>27</v>
      </c>
      <c r="N5918" t="s">
        <v>27</v>
      </c>
      <c r="O5918" t="s">
        <v>27</v>
      </c>
      <c r="P5918">
        <v>1</v>
      </c>
      <c r="Q5918">
        <v>18</v>
      </c>
      <c r="R5918">
        <v>200</v>
      </c>
      <c r="S5918">
        <v>3</v>
      </c>
      <c r="T5918" s="1">
        <v>42760</v>
      </c>
      <c r="U5918" t="str">
        <f>IF(Main_Data[[#This Row],[Average_Cost_for_two]]&lt;=200000,"0-200k",IF(Main_Data[[#This Row],[Average_Cost_for_two]]&lt;=400000,"200k-400k",IF(Main_Data[[#This Row],[Average_Cost_for_two]]&lt;=600000,"400k-600k",IF(Main_Data[[#This Row],[Average_Cost_for_two]]&lt;=800000,"600k-800k"))))</f>
        <v>0-200k</v>
      </c>
    </row>
    <row r="5919" spans="1:21" x14ac:dyDescent="0.35">
      <c r="A5919">
        <v>18430874</v>
      </c>
      <c r="B5919" t="s">
        <v>12266</v>
      </c>
      <c r="C5919">
        <v>1</v>
      </c>
      <c r="D5919" t="s">
        <v>11220</v>
      </c>
      <c r="E5919" t="s">
        <v>12267</v>
      </c>
      <c r="F5919" t="s">
        <v>11353</v>
      </c>
      <c r="G5919" t="s">
        <v>11352</v>
      </c>
      <c r="H5919">
        <v>77.043621900000005</v>
      </c>
      <c r="I5919">
        <v>28.521691700000002</v>
      </c>
      <c r="J5919" t="s">
        <v>720</v>
      </c>
      <c r="K5919" t="s">
        <v>26</v>
      </c>
      <c r="L5919" t="s">
        <v>27</v>
      </c>
      <c r="M5919" t="s">
        <v>27</v>
      </c>
      <c r="N5919" t="s">
        <v>27</v>
      </c>
      <c r="O5919" t="s">
        <v>27</v>
      </c>
      <c r="P5919">
        <v>1</v>
      </c>
      <c r="Q5919">
        <v>10</v>
      </c>
      <c r="R5919">
        <v>200</v>
      </c>
      <c r="S5919">
        <v>3</v>
      </c>
      <c r="T5919" s="1">
        <v>40915</v>
      </c>
      <c r="U5919" t="str">
        <f>IF(Main_Data[[#This Row],[Average_Cost_for_two]]&lt;=200000,"0-200k",IF(Main_Data[[#This Row],[Average_Cost_for_two]]&lt;=400000,"200k-400k",IF(Main_Data[[#This Row],[Average_Cost_for_two]]&lt;=600000,"400k-600k",IF(Main_Data[[#This Row],[Average_Cost_for_two]]&lt;=800000,"600k-800k"))))</f>
        <v>0-200k</v>
      </c>
    </row>
    <row r="5920" spans="1:21" x14ac:dyDescent="0.35">
      <c r="A5920">
        <v>303859</v>
      </c>
      <c r="B5920" t="s">
        <v>12268</v>
      </c>
      <c r="C5920">
        <v>1</v>
      </c>
      <c r="D5920" t="s">
        <v>11220</v>
      </c>
      <c r="E5920" t="s">
        <v>12269</v>
      </c>
      <c r="F5920" t="s">
        <v>11353</v>
      </c>
      <c r="G5920" t="s">
        <v>11352</v>
      </c>
      <c r="H5920">
        <v>77.0199219</v>
      </c>
      <c r="I5920">
        <v>28.486525700000001</v>
      </c>
      <c r="J5920" t="s">
        <v>478</v>
      </c>
      <c r="K5920" t="s">
        <v>26</v>
      </c>
      <c r="L5920" t="s">
        <v>34</v>
      </c>
      <c r="M5920" t="s">
        <v>27</v>
      </c>
      <c r="N5920" t="s">
        <v>27</v>
      </c>
      <c r="O5920" t="s">
        <v>27</v>
      </c>
      <c r="P5920">
        <v>2</v>
      </c>
      <c r="Q5920">
        <v>11</v>
      </c>
      <c r="R5920">
        <v>800</v>
      </c>
      <c r="S5920">
        <v>3</v>
      </c>
      <c r="T5920" s="1">
        <v>42741</v>
      </c>
      <c r="U5920" t="str">
        <f>IF(Main_Data[[#This Row],[Average_Cost_for_two]]&lt;=200000,"0-200k",IF(Main_Data[[#This Row],[Average_Cost_for_two]]&lt;=400000,"200k-400k",IF(Main_Data[[#This Row],[Average_Cost_for_two]]&lt;=600000,"400k-600k",IF(Main_Data[[#This Row],[Average_Cost_for_two]]&lt;=800000,"600k-800k"))))</f>
        <v>0-200k</v>
      </c>
    </row>
    <row r="5921" spans="1:21" x14ac:dyDescent="0.35">
      <c r="A5921">
        <v>303209</v>
      </c>
      <c r="B5921" t="s">
        <v>12270</v>
      </c>
      <c r="C5921">
        <v>1</v>
      </c>
      <c r="D5921" t="s">
        <v>11220</v>
      </c>
      <c r="E5921" t="s">
        <v>12271</v>
      </c>
      <c r="F5921" t="s">
        <v>11353</v>
      </c>
      <c r="G5921" t="s">
        <v>11352</v>
      </c>
      <c r="H5921">
        <v>77.033671200000001</v>
      </c>
      <c r="I5921">
        <v>28.503435899999999</v>
      </c>
      <c r="J5921" t="s">
        <v>25</v>
      </c>
      <c r="K5921" t="s">
        <v>26</v>
      </c>
      <c r="L5921" t="s">
        <v>27</v>
      </c>
      <c r="M5921" t="s">
        <v>27</v>
      </c>
      <c r="N5921" t="s">
        <v>27</v>
      </c>
      <c r="O5921" t="s">
        <v>27</v>
      </c>
      <c r="P5921">
        <v>1</v>
      </c>
      <c r="Q5921">
        <v>12</v>
      </c>
      <c r="R5921">
        <v>350</v>
      </c>
      <c r="S5921">
        <v>3</v>
      </c>
      <c r="T5921" s="1">
        <v>40921</v>
      </c>
      <c r="U5921" t="str">
        <f>IF(Main_Data[[#This Row],[Average_Cost_for_two]]&lt;=200000,"0-200k",IF(Main_Data[[#This Row],[Average_Cost_for_two]]&lt;=400000,"200k-400k",IF(Main_Data[[#This Row],[Average_Cost_for_two]]&lt;=600000,"400k-600k",IF(Main_Data[[#This Row],[Average_Cost_for_two]]&lt;=800000,"600k-800k"))))</f>
        <v>0-200k</v>
      </c>
    </row>
    <row r="5922" spans="1:21" x14ac:dyDescent="0.35">
      <c r="A5922">
        <v>5721</v>
      </c>
      <c r="B5922" t="s">
        <v>12272</v>
      </c>
      <c r="C5922">
        <v>1</v>
      </c>
      <c r="D5922" t="s">
        <v>11220</v>
      </c>
      <c r="E5922" t="s">
        <v>12273</v>
      </c>
      <c r="F5922" t="s">
        <v>12274</v>
      </c>
      <c r="G5922" t="s">
        <v>12275</v>
      </c>
      <c r="H5922">
        <v>77.075769699999995</v>
      </c>
      <c r="I5922">
        <v>28.459251900000002</v>
      </c>
      <c r="J5922" t="s">
        <v>560</v>
      </c>
      <c r="K5922" t="s">
        <v>26</v>
      </c>
      <c r="L5922" t="s">
        <v>27</v>
      </c>
      <c r="M5922" t="s">
        <v>27</v>
      </c>
      <c r="N5922" t="s">
        <v>27</v>
      </c>
      <c r="O5922" t="s">
        <v>27</v>
      </c>
      <c r="P5922">
        <v>3</v>
      </c>
      <c r="Q5922">
        <v>26</v>
      </c>
      <c r="R5922">
        <v>1200</v>
      </c>
      <c r="S5922">
        <v>3</v>
      </c>
      <c r="T5922" s="1">
        <v>43125</v>
      </c>
      <c r="U5922" t="str">
        <f>IF(Main_Data[[#This Row],[Average_Cost_for_two]]&lt;=200000,"0-200k",IF(Main_Data[[#This Row],[Average_Cost_for_two]]&lt;=400000,"200k-400k",IF(Main_Data[[#This Row],[Average_Cost_for_two]]&lt;=600000,"400k-600k",IF(Main_Data[[#This Row],[Average_Cost_for_two]]&lt;=800000,"600k-800k"))))</f>
        <v>0-200k</v>
      </c>
    </row>
    <row r="5923" spans="1:21" x14ac:dyDescent="0.35">
      <c r="A5923">
        <v>6804</v>
      </c>
      <c r="B5923" t="s">
        <v>1076</v>
      </c>
      <c r="C5923">
        <v>1</v>
      </c>
      <c r="D5923" t="s">
        <v>11220</v>
      </c>
      <c r="E5923" t="s">
        <v>12276</v>
      </c>
      <c r="F5923" t="s">
        <v>11502</v>
      </c>
      <c r="G5923" t="s">
        <v>11503</v>
      </c>
      <c r="H5923">
        <v>77.102265399999993</v>
      </c>
      <c r="I5923">
        <v>28.472128000000001</v>
      </c>
      <c r="J5923" t="s">
        <v>1078</v>
      </c>
      <c r="K5923" t="s">
        <v>26</v>
      </c>
      <c r="L5923" t="s">
        <v>27</v>
      </c>
      <c r="M5923" t="s">
        <v>27</v>
      </c>
      <c r="N5923" t="s">
        <v>27</v>
      </c>
      <c r="O5923" t="s">
        <v>27</v>
      </c>
      <c r="P5923">
        <v>1</v>
      </c>
      <c r="Q5923">
        <v>16</v>
      </c>
      <c r="R5923">
        <v>350</v>
      </c>
      <c r="S5923">
        <v>3</v>
      </c>
      <c r="T5923" s="1">
        <v>40182</v>
      </c>
      <c r="U5923" t="str">
        <f>IF(Main_Data[[#This Row],[Average_Cost_for_two]]&lt;=200000,"0-200k",IF(Main_Data[[#This Row],[Average_Cost_for_two]]&lt;=400000,"200k-400k",IF(Main_Data[[#This Row],[Average_Cost_for_two]]&lt;=600000,"400k-600k",IF(Main_Data[[#This Row],[Average_Cost_for_two]]&lt;=800000,"600k-800k"))))</f>
        <v>0-200k</v>
      </c>
    </row>
    <row r="5924" spans="1:21" x14ac:dyDescent="0.35">
      <c r="A5924">
        <v>18445653</v>
      </c>
      <c r="B5924" t="s">
        <v>12277</v>
      </c>
      <c r="C5924">
        <v>1</v>
      </c>
      <c r="D5924" t="s">
        <v>11220</v>
      </c>
      <c r="E5924" t="s">
        <v>12278</v>
      </c>
      <c r="F5924" t="s">
        <v>11249</v>
      </c>
      <c r="G5924" t="s">
        <v>11250</v>
      </c>
      <c r="H5924">
        <v>77.047517400000004</v>
      </c>
      <c r="I5924">
        <v>28.474015000000001</v>
      </c>
      <c r="J5924" t="s">
        <v>560</v>
      </c>
      <c r="K5924" t="s">
        <v>26</v>
      </c>
      <c r="L5924" t="s">
        <v>27</v>
      </c>
      <c r="M5924" t="s">
        <v>27</v>
      </c>
      <c r="N5924" t="s">
        <v>27</v>
      </c>
      <c r="O5924" t="s">
        <v>27</v>
      </c>
      <c r="P5924">
        <v>1</v>
      </c>
      <c r="Q5924">
        <v>7</v>
      </c>
      <c r="R5924">
        <v>200</v>
      </c>
      <c r="S5924">
        <v>3</v>
      </c>
      <c r="T5924" s="1">
        <v>41298</v>
      </c>
      <c r="U5924" t="str">
        <f>IF(Main_Data[[#This Row],[Average_Cost_for_two]]&lt;=200000,"0-200k",IF(Main_Data[[#This Row],[Average_Cost_for_two]]&lt;=400000,"200k-400k",IF(Main_Data[[#This Row],[Average_Cost_for_two]]&lt;=600000,"400k-600k",IF(Main_Data[[#This Row],[Average_Cost_for_two]]&lt;=800000,"600k-800k"))))</f>
        <v>0-200k</v>
      </c>
    </row>
    <row r="5925" spans="1:21" x14ac:dyDescent="0.35">
      <c r="A5925">
        <v>1131</v>
      </c>
      <c r="B5925" t="s">
        <v>12279</v>
      </c>
      <c r="C5925">
        <v>1</v>
      </c>
      <c r="D5925" t="s">
        <v>11220</v>
      </c>
      <c r="E5925" t="s">
        <v>12280</v>
      </c>
      <c r="F5925" t="s">
        <v>11249</v>
      </c>
      <c r="G5925" t="s">
        <v>11250</v>
      </c>
      <c r="H5925">
        <v>77.044167999999999</v>
      </c>
      <c r="I5925">
        <v>28.475145699999999</v>
      </c>
      <c r="J5925" t="s">
        <v>5425</v>
      </c>
      <c r="K5925" t="s">
        <v>26</v>
      </c>
      <c r="L5925" t="s">
        <v>34</v>
      </c>
      <c r="M5925" t="s">
        <v>27</v>
      </c>
      <c r="N5925" t="s">
        <v>27</v>
      </c>
      <c r="O5925" t="s">
        <v>27</v>
      </c>
      <c r="P5925">
        <v>2</v>
      </c>
      <c r="Q5925">
        <v>32</v>
      </c>
      <c r="R5925">
        <v>900</v>
      </c>
      <c r="S5925">
        <v>3</v>
      </c>
      <c r="T5925" s="1">
        <v>42029</v>
      </c>
      <c r="U5925" t="str">
        <f>IF(Main_Data[[#This Row],[Average_Cost_for_two]]&lt;=200000,"0-200k",IF(Main_Data[[#This Row],[Average_Cost_for_two]]&lt;=400000,"200k-400k",IF(Main_Data[[#This Row],[Average_Cost_for_two]]&lt;=600000,"400k-600k",IF(Main_Data[[#This Row],[Average_Cost_for_two]]&lt;=800000,"600k-800k"))))</f>
        <v>0-200k</v>
      </c>
    </row>
    <row r="5926" spans="1:21" x14ac:dyDescent="0.35">
      <c r="A5926">
        <v>18382626</v>
      </c>
      <c r="B5926" t="s">
        <v>12281</v>
      </c>
      <c r="C5926">
        <v>1</v>
      </c>
      <c r="D5926" t="s">
        <v>11220</v>
      </c>
      <c r="E5926" t="s">
        <v>12282</v>
      </c>
      <c r="F5926" t="s">
        <v>11249</v>
      </c>
      <c r="G5926" t="s">
        <v>11250</v>
      </c>
      <c r="H5926">
        <v>77.046209599999997</v>
      </c>
      <c r="I5926">
        <v>28.478398500000001</v>
      </c>
      <c r="J5926" t="s">
        <v>490</v>
      </c>
      <c r="K5926" t="s">
        <v>26</v>
      </c>
      <c r="L5926" t="s">
        <v>27</v>
      </c>
      <c r="M5926" t="s">
        <v>27</v>
      </c>
      <c r="N5926" t="s">
        <v>27</v>
      </c>
      <c r="O5926" t="s">
        <v>27</v>
      </c>
      <c r="P5926">
        <v>1</v>
      </c>
      <c r="Q5926">
        <v>32</v>
      </c>
      <c r="R5926">
        <v>150</v>
      </c>
      <c r="S5926">
        <v>4</v>
      </c>
      <c r="T5926" s="1">
        <v>42743</v>
      </c>
      <c r="U5926" t="str">
        <f>IF(Main_Data[[#This Row],[Average_Cost_for_two]]&lt;=200000,"0-200k",IF(Main_Data[[#This Row],[Average_Cost_for_two]]&lt;=400000,"200k-400k",IF(Main_Data[[#This Row],[Average_Cost_for_two]]&lt;=600000,"400k-600k",IF(Main_Data[[#This Row],[Average_Cost_for_two]]&lt;=800000,"600k-800k"))))</f>
        <v>0-200k</v>
      </c>
    </row>
    <row r="5927" spans="1:21" x14ac:dyDescent="0.35">
      <c r="A5927">
        <v>301221</v>
      </c>
      <c r="B5927" t="s">
        <v>12283</v>
      </c>
      <c r="C5927">
        <v>1</v>
      </c>
      <c r="D5927" t="s">
        <v>11220</v>
      </c>
      <c r="E5927" t="s">
        <v>12284</v>
      </c>
      <c r="F5927" t="s">
        <v>11361</v>
      </c>
      <c r="G5927" t="s">
        <v>11362</v>
      </c>
      <c r="H5927">
        <v>77.033231000000001</v>
      </c>
      <c r="I5927">
        <v>28.456851100000002</v>
      </c>
      <c r="J5927" t="s">
        <v>478</v>
      </c>
      <c r="K5927" t="s">
        <v>26</v>
      </c>
      <c r="L5927" t="s">
        <v>34</v>
      </c>
      <c r="M5927" t="s">
        <v>27</v>
      </c>
      <c r="N5927" t="s">
        <v>27</v>
      </c>
      <c r="O5927" t="s">
        <v>27</v>
      </c>
      <c r="P5927">
        <v>3</v>
      </c>
      <c r="Q5927">
        <v>5</v>
      </c>
      <c r="R5927">
        <v>1000</v>
      </c>
      <c r="S5927">
        <v>3</v>
      </c>
      <c r="T5927" s="1">
        <v>42744</v>
      </c>
      <c r="U5927" t="str">
        <f>IF(Main_Data[[#This Row],[Average_Cost_for_two]]&lt;=200000,"0-200k",IF(Main_Data[[#This Row],[Average_Cost_for_two]]&lt;=400000,"200k-400k",IF(Main_Data[[#This Row],[Average_Cost_for_two]]&lt;=600000,"400k-600k",IF(Main_Data[[#This Row],[Average_Cost_for_two]]&lt;=800000,"600k-800k"))))</f>
        <v>0-200k</v>
      </c>
    </row>
    <row r="5928" spans="1:21" x14ac:dyDescent="0.35">
      <c r="A5928">
        <v>304793</v>
      </c>
      <c r="B5928" t="s">
        <v>12285</v>
      </c>
      <c r="C5928">
        <v>1</v>
      </c>
      <c r="D5928" t="s">
        <v>11220</v>
      </c>
      <c r="E5928" t="s">
        <v>12286</v>
      </c>
      <c r="F5928" t="s">
        <v>11365</v>
      </c>
      <c r="G5928" t="s">
        <v>11366</v>
      </c>
      <c r="H5928">
        <v>77.060324199999997</v>
      </c>
      <c r="I5928">
        <v>28.475383399999998</v>
      </c>
      <c r="J5928" t="s">
        <v>795</v>
      </c>
      <c r="K5928" t="s">
        <v>26</v>
      </c>
      <c r="L5928" t="s">
        <v>27</v>
      </c>
      <c r="M5928" t="s">
        <v>27</v>
      </c>
      <c r="N5928" t="s">
        <v>27</v>
      </c>
      <c r="O5928" t="s">
        <v>27</v>
      </c>
      <c r="P5928">
        <v>1</v>
      </c>
      <c r="Q5928">
        <v>2</v>
      </c>
      <c r="R5928">
        <v>100</v>
      </c>
      <c r="S5928">
        <v>1</v>
      </c>
      <c r="T5928" s="1">
        <v>42373</v>
      </c>
      <c r="U5928" t="str">
        <f>IF(Main_Data[[#This Row],[Average_Cost_for_two]]&lt;=200000,"0-200k",IF(Main_Data[[#This Row],[Average_Cost_for_two]]&lt;=400000,"200k-400k",IF(Main_Data[[#This Row],[Average_Cost_for_two]]&lt;=600000,"400k-600k",IF(Main_Data[[#This Row],[Average_Cost_for_two]]&lt;=800000,"600k-800k"))))</f>
        <v>0-200k</v>
      </c>
    </row>
    <row r="5929" spans="1:21" x14ac:dyDescent="0.35">
      <c r="A5929">
        <v>18128900</v>
      </c>
      <c r="B5929" t="s">
        <v>12287</v>
      </c>
      <c r="C5929">
        <v>1</v>
      </c>
      <c r="D5929" t="s">
        <v>11220</v>
      </c>
      <c r="E5929" t="s">
        <v>12288</v>
      </c>
      <c r="F5929" t="s">
        <v>11369</v>
      </c>
      <c r="G5929" t="s">
        <v>11370</v>
      </c>
      <c r="H5929">
        <v>77.063810599999996</v>
      </c>
      <c r="I5929">
        <v>28.467384899999999</v>
      </c>
      <c r="J5929" t="s">
        <v>12289</v>
      </c>
      <c r="K5929" t="s">
        <v>26</v>
      </c>
      <c r="L5929" t="s">
        <v>34</v>
      </c>
      <c r="M5929" t="s">
        <v>27</v>
      </c>
      <c r="N5929" t="s">
        <v>27</v>
      </c>
      <c r="O5929" t="s">
        <v>27</v>
      </c>
      <c r="P5929">
        <v>3</v>
      </c>
      <c r="Q5929">
        <v>254</v>
      </c>
      <c r="R5929">
        <v>1600</v>
      </c>
      <c r="S5929">
        <v>4</v>
      </c>
      <c r="T5929" s="1">
        <v>42748</v>
      </c>
      <c r="U5929" t="str">
        <f>IF(Main_Data[[#This Row],[Average_Cost_for_two]]&lt;=200000,"0-200k",IF(Main_Data[[#This Row],[Average_Cost_for_two]]&lt;=400000,"200k-400k",IF(Main_Data[[#This Row],[Average_Cost_for_two]]&lt;=600000,"400k-600k",IF(Main_Data[[#This Row],[Average_Cost_for_two]]&lt;=800000,"600k-800k"))))</f>
        <v>0-200k</v>
      </c>
    </row>
    <row r="5930" spans="1:21" x14ac:dyDescent="0.35">
      <c r="A5930">
        <v>4490</v>
      </c>
      <c r="B5930" t="s">
        <v>12290</v>
      </c>
      <c r="C5930">
        <v>1</v>
      </c>
      <c r="D5930" t="s">
        <v>21</v>
      </c>
      <c r="E5930" t="s">
        <v>12291</v>
      </c>
      <c r="F5930" t="s">
        <v>12292</v>
      </c>
      <c r="G5930" t="s">
        <v>12293</v>
      </c>
      <c r="H5930">
        <v>77.090586000000002</v>
      </c>
      <c r="I5930">
        <v>28.6672628</v>
      </c>
      <c r="J5930" t="s">
        <v>1820</v>
      </c>
      <c r="K5930" t="s">
        <v>26</v>
      </c>
      <c r="L5930" t="s">
        <v>27</v>
      </c>
      <c r="M5930" t="s">
        <v>27</v>
      </c>
      <c r="N5930" t="s">
        <v>27</v>
      </c>
      <c r="O5930" t="s">
        <v>27</v>
      </c>
      <c r="P5930">
        <v>4</v>
      </c>
      <c r="Q5930">
        <v>40</v>
      </c>
      <c r="R5930">
        <v>2000</v>
      </c>
      <c r="S5930">
        <v>3</v>
      </c>
      <c r="T5930" s="1">
        <v>41482</v>
      </c>
      <c r="U5930" t="str">
        <f>IF(Main_Data[[#This Row],[Average_Cost_for_two]]&lt;=200000,"0-200k",IF(Main_Data[[#This Row],[Average_Cost_for_two]]&lt;=400000,"200k-400k",IF(Main_Data[[#This Row],[Average_Cost_for_two]]&lt;=600000,"400k-600k",IF(Main_Data[[#This Row],[Average_Cost_for_two]]&lt;=800000,"600k-800k"))))</f>
        <v>0-200k</v>
      </c>
    </row>
    <row r="5931" spans="1:21" x14ac:dyDescent="0.35">
      <c r="A5931">
        <v>18126111</v>
      </c>
      <c r="B5931" t="s">
        <v>12294</v>
      </c>
      <c r="C5931">
        <v>1</v>
      </c>
      <c r="D5931" t="s">
        <v>21</v>
      </c>
      <c r="E5931" t="s">
        <v>12295</v>
      </c>
      <c r="F5931" t="s">
        <v>3531</v>
      </c>
      <c r="G5931" t="s">
        <v>3532</v>
      </c>
      <c r="H5931">
        <v>77.1734996</v>
      </c>
      <c r="I5931">
        <v>28.571681000000002</v>
      </c>
      <c r="J5931" t="s">
        <v>12296</v>
      </c>
      <c r="K5931" t="s">
        <v>26</v>
      </c>
      <c r="L5931" t="s">
        <v>34</v>
      </c>
      <c r="M5931" t="s">
        <v>27</v>
      </c>
      <c r="N5931" t="s">
        <v>27</v>
      </c>
      <c r="O5931" t="s">
        <v>27</v>
      </c>
      <c r="P5931">
        <v>4</v>
      </c>
      <c r="Q5931">
        <v>304</v>
      </c>
      <c r="R5931">
        <v>2000</v>
      </c>
      <c r="S5931">
        <v>4</v>
      </c>
      <c r="T5931" s="1">
        <v>40385</v>
      </c>
      <c r="U5931" t="str">
        <f>IF(Main_Data[[#This Row],[Average_Cost_for_two]]&lt;=200000,"0-200k",IF(Main_Data[[#This Row],[Average_Cost_for_two]]&lt;=400000,"200k-400k",IF(Main_Data[[#This Row],[Average_Cost_for_two]]&lt;=600000,"400k-600k",IF(Main_Data[[#This Row],[Average_Cost_for_two]]&lt;=800000,"600k-800k"))))</f>
        <v>0-200k</v>
      </c>
    </row>
    <row r="5932" spans="1:21" x14ac:dyDescent="0.35">
      <c r="A5932">
        <v>306719</v>
      </c>
      <c r="B5932" t="s">
        <v>12297</v>
      </c>
      <c r="C5932">
        <v>1</v>
      </c>
      <c r="D5932" t="s">
        <v>11220</v>
      </c>
      <c r="E5932" t="s">
        <v>12298</v>
      </c>
      <c r="F5932" t="s">
        <v>11521</v>
      </c>
      <c r="G5932" t="s">
        <v>11522</v>
      </c>
      <c r="H5932">
        <v>77.051069799999993</v>
      </c>
      <c r="I5932">
        <v>28.453492700000002</v>
      </c>
      <c r="J5932" t="s">
        <v>737</v>
      </c>
      <c r="K5932" t="s">
        <v>26</v>
      </c>
      <c r="L5932" t="s">
        <v>27</v>
      </c>
      <c r="M5932" t="s">
        <v>27</v>
      </c>
      <c r="N5932" t="s">
        <v>27</v>
      </c>
      <c r="O5932" t="s">
        <v>27</v>
      </c>
      <c r="P5932">
        <v>1</v>
      </c>
      <c r="Q5932">
        <v>73</v>
      </c>
      <c r="R5932">
        <v>450</v>
      </c>
      <c r="S5932">
        <v>3</v>
      </c>
      <c r="T5932" s="1">
        <v>40934</v>
      </c>
      <c r="U5932" t="str">
        <f>IF(Main_Data[[#This Row],[Average_Cost_for_two]]&lt;=200000,"0-200k",IF(Main_Data[[#This Row],[Average_Cost_for_two]]&lt;=400000,"200k-400k",IF(Main_Data[[#This Row],[Average_Cost_for_two]]&lt;=600000,"400k-600k",IF(Main_Data[[#This Row],[Average_Cost_for_two]]&lt;=800000,"600k-800k"))))</f>
        <v>0-200k</v>
      </c>
    </row>
    <row r="5933" spans="1:21" x14ac:dyDescent="0.35">
      <c r="A5933">
        <v>18249121</v>
      </c>
      <c r="B5933" t="s">
        <v>11673</v>
      </c>
      <c r="C5933">
        <v>1</v>
      </c>
      <c r="D5933" t="s">
        <v>11220</v>
      </c>
      <c r="E5933" t="s">
        <v>12299</v>
      </c>
      <c r="F5933" t="s">
        <v>11521</v>
      </c>
      <c r="G5933" t="s">
        <v>11522</v>
      </c>
      <c r="H5933">
        <v>77.054933599999998</v>
      </c>
      <c r="I5933">
        <v>28.464546500000001</v>
      </c>
      <c r="J5933" t="s">
        <v>1243</v>
      </c>
      <c r="K5933" t="s">
        <v>26</v>
      </c>
      <c r="L5933" t="s">
        <v>27</v>
      </c>
      <c r="M5933" t="s">
        <v>34</v>
      </c>
      <c r="N5933" t="s">
        <v>27</v>
      </c>
      <c r="O5933" t="s">
        <v>27</v>
      </c>
      <c r="P5933">
        <v>1</v>
      </c>
      <c r="Q5933">
        <v>10</v>
      </c>
      <c r="R5933">
        <v>200</v>
      </c>
      <c r="S5933">
        <v>3</v>
      </c>
      <c r="T5933" s="1">
        <v>43104</v>
      </c>
      <c r="U5933" t="str">
        <f>IF(Main_Data[[#This Row],[Average_Cost_for_two]]&lt;=200000,"0-200k",IF(Main_Data[[#This Row],[Average_Cost_for_two]]&lt;=400000,"200k-400k",IF(Main_Data[[#This Row],[Average_Cost_for_two]]&lt;=600000,"400k-600k",IF(Main_Data[[#This Row],[Average_Cost_for_two]]&lt;=800000,"600k-800k"))))</f>
        <v>0-200k</v>
      </c>
    </row>
    <row r="5934" spans="1:21" x14ac:dyDescent="0.35">
      <c r="A5934">
        <v>18351822</v>
      </c>
      <c r="B5934" t="s">
        <v>12300</v>
      </c>
      <c r="C5934">
        <v>1</v>
      </c>
      <c r="D5934" t="s">
        <v>11220</v>
      </c>
      <c r="E5934" t="s">
        <v>12301</v>
      </c>
      <c r="F5934" t="s">
        <v>11233</v>
      </c>
      <c r="G5934" t="s">
        <v>11234</v>
      </c>
      <c r="H5934">
        <v>0</v>
      </c>
      <c r="I5934">
        <v>0</v>
      </c>
      <c r="J5934" t="s">
        <v>12302</v>
      </c>
      <c r="K5934" t="s">
        <v>26</v>
      </c>
      <c r="L5934" t="s">
        <v>27</v>
      </c>
      <c r="M5934" t="s">
        <v>27</v>
      </c>
      <c r="N5934" t="s">
        <v>27</v>
      </c>
      <c r="O5934" t="s">
        <v>27</v>
      </c>
      <c r="P5934">
        <v>1</v>
      </c>
      <c r="Q5934">
        <v>6</v>
      </c>
      <c r="R5934">
        <v>120</v>
      </c>
      <c r="S5934">
        <v>3</v>
      </c>
      <c r="T5934" s="1">
        <v>43119</v>
      </c>
      <c r="U5934" t="str">
        <f>IF(Main_Data[[#This Row],[Average_Cost_for_two]]&lt;=200000,"0-200k",IF(Main_Data[[#This Row],[Average_Cost_for_two]]&lt;=400000,"200k-400k",IF(Main_Data[[#This Row],[Average_Cost_for_two]]&lt;=600000,"400k-600k",IF(Main_Data[[#This Row],[Average_Cost_for_two]]&lt;=800000,"600k-800k"))))</f>
        <v>0-200k</v>
      </c>
    </row>
    <row r="5935" spans="1:21" x14ac:dyDescent="0.35">
      <c r="A5935">
        <v>18319384</v>
      </c>
      <c r="B5935" t="s">
        <v>12303</v>
      </c>
      <c r="C5935">
        <v>1</v>
      </c>
      <c r="D5935" t="s">
        <v>11220</v>
      </c>
      <c r="E5935" t="s">
        <v>11234</v>
      </c>
      <c r="F5935" t="s">
        <v>11233</v>
      </c>
      <c r="G5935" t="s">
        <v>11234</v>
      </c>
      <c r="H5935">
        <v>0</v>
      </c>
      <c r="I5935">
        <v>0</v>
      </c>
      <c r="J5935" t="s">
        <v>25</v>
      </c>
      <c r="K5935" t="s">
        <v>26</v>
      </c>
      <c r="L5935" t="s">
        <v>27</v>
      </c>
      <c r="M5935" t="s">
        <v>27</v>
      </c>
      <c r="N5935" t="s">
        <v>27</v>
      </c>
      <c r="O5935" t="s">
        <v>27</v>
      </c>
      <c r="P5935">
        <v>1</v>
      </c>
      <c r="Q5935">
        <v>1</v>
      </c>
      <c r="R5935">
        <v>200</v>
      </c>
      <c r="S5935">
        <v>1</v>
      </c>
      <c r="T5935" s="1">
        <v>43105</v>
      </c>
      <c r="U5935" t="str">
        <f>IF(Main_Data[[#This Row],[Average_Cost_for_two]]&lt;=200000,"0-200k",IF(Main_Data[[#This Row],[Average_Cost_for_two]]&lt;=400000,"200k-400k",IF(Main_Data[[#This Row],[Average_Cost_for_two]]&lt;=600000,"400k-600k",IF(Main_Data[[#This Row],[Average_Cost_for_two]]&lt;=800000,"600k-800k"))))</f>
        <v>0-200k</v>
      </c>
    </row>
    <row r="5936" spans="1:21" x14ac:dyDescent="0.35">
      <c r="A5936">
        <v>18357570</v>
      </c>
      <c r="B5936" t="s">
        <v>12304</v>
      </c>
      <c r="C5936">
        <v>1</v>
      </c>
      <c r="D5936" t="s">
        <v>11220</v>
      </c>
      <c r="E5936" t="s">
        <v>12305</v>
      </c>
      <c r="F5936" t="s">
        <v>11388</v>
      </c>
      <c r="G5936" t="s">
        <v>11389</v>
      </c>
      <c r="H5936">
        <v>77.016259199999993</v>
      </c>
      <c r="I5936">
        <v>28.468137500000001</v>
      </c>
      <c r="J5936" t="s">
        <v>12306</v>
      </c>
      <c r="K5936" t="s">
        <v>26</v>
      </c>
      <c r="L5936" t="s">
        <v>27</v>
      </c>
      <c r="M5936" t="s">
        <v>34</v>
      </c>
      <c r="N5936" t="s">
        <v>27</v>
      </c>
      <c r="O5936" t="s">
        <v>27</v>
      </c>
      <c r="P5936">
        <v>2</v>
      </c>
      <c r="Q5936">
        <v>45</v>
      </c>
      <c r="R5936">
        <v>550</v>
      </c>
      <c r="S5936">
        <v>4</v>
      </c>
      <c r="T5936" s="1">
        <v>43119</v>
      </c>
      <c r="U5936" t="str">
        <f>IF(Main_Data[[#This Row],[Average_Cost_for_two]]&lt;=200000,"0-200k",IF(Main_Data[[#This Row],[Average_Cost_for_two]]&lt;=400000,"200k-400k",IF(Main_Data[[#This Row],[Average_Cost_for_two]]&lt;=600000,"400k-600k",IF(Main_Data[[#This Row],[Average_Cost_for_two]]&lt;=800000,"600k-800k"))))</f>
        <v>0-200k</v>
      </c>
    </row>
    <row r="5937" spans="1:21" x14ac:dyDescent="0.35">
      <c r="A5937">
        <v>311455</v>
      </c>
      <c r="B5937" t="s">
        <v>12307</v>
      </c>
      <c r="C5937">
        <v>1</v>
      </c>
      <c r="D5937" t="s">
        <v>11220</v>
      </c>
      <c r="E5937" t="s">
        <v>12308</v>
      </c>
      <c r="F5937" t="s">
        <v>11820</v>
      </c>
      <c r="G5937" t="s">
        <v>11821</v>
      </c>
      <c r="H5937">
        <v>77.023699300000004</v>
      </c>
      <c r="I5937">
        <v>28.4525161</v>
      </c>
      <c r="J5937" t="s">
        <v>795</v>
      </c>
      <c r="K5937" t="s">
        <v>26</v>
      </c>
      <c r="L5937" t="s">
        <v>27</v>
      </c>
      <c r="M5937" t="s">
        <v>27</v>
      </c>
      <c r="N5937" t="s">
        <v>27</v>
      </c>
      <c r="O5937" t="s">
        <v>27</v>
      </c>
      <c r="P5937">
        <v>1</v>
      </c>
      <c r="Q5937">
        <v>7</v>
      </c>
      <c r="R5937">
        <v>200</v>
      </c>
      <c r="S5937">
        <v>3</v>
      </c>
      <c r="T5937" s="1">
        <v>41283</v>
      </c>
      <c r="U5937" t="str">
        <f>IF(Main_Data[[#This Row],[Average_Cost_for_two]]&lt;=200000,"0-200k",IF(Main_Data[[#This Row],[Average_Cost_for_two]]&lt;=400000,"200k-400k",IF(Main_Data[[#This Row],[Average_Cost_for_two]]&lt;=600000,"400k-600k",IF(Main_Data[[#This Row],[Average_Cost_for_two]]&lt;=800000,"600k-800k"))))</f>
        <v>0-200k</v>
      </c>
    </row>
    <row r="5938" spans="1:21" x14ac:dyDescent="0.35">
      <c r="A5938">
        <v>1920</v>
      </c>
      <c r="B5938" t="s">
        <v>9288</v>
      </c>
      <c r="C5938">
        <v>1</v>
      </c>
      <c r="D5938" t="s">
        <v>11220</v>
      </c>
      <c r="E5938" t="s">
        <v>12309</v>
      </c>
      <c r="F5938" t="s">
        <v>11392</v>
      </c>
      <c r="G5938" t="s">
        <v>11393</v>
      </c>
      <c r="H5938">
        <v>77.099868900000004</v>
      </c>
      <c r="I5938">
        <v>28.465836500000002</v>
      </c>
      <c r="J5938" t="s">
        <v>795</v>
      </c>
      <c r="K5938" t="s">
        <v>26</v>
      </c>
      <c r="L5938" t="s">
        <v>27</v>
      </c>
      <c r="M5938" t="s">
        <v>27</v>
      </c>
      <c r="N5938" t="s">
        <v>27</v>
      </c>
      <c r="O5938" t="s">
        <v>27</v>
      </c>
      <c r="P5938">
        <v>1</v>
      </c>
      <c r="Q5938">
        <v>37</v>
      </c>
      <c r="R5938">
        <v>250</v>
      </c>
      <c r="S5938">
        <v>3</v>
      </c>
      <c r="T5938" s="1">
        <v>40183</v>
      </c>
      <c r="U5938" t="str">
        <f>IF(Main_Data[[#This Row],[Average_Cost_for_two]]&lt;=200000,"0-200k",IF(Main_Data[[#This Row],[Average_Cost_for_two]]&lt;=400000,"200k-400k",IF(Main_Data[[#This Row],[Average_Cost_for_two]]&lt;=600000,"400k-600k",IF(Main_Data[[#This Row],[Average_Cost_for_two]]&lt;=800000,"600k-800k"))))</f>
        <v>0-200k</v>
      </c>
    </row>
    <row r="5939" spans="1:21" x14ac:dyDescent="0.35">
      <c r="A5939">
        <v>303606</v>
      </c>
      <c r="B5939" t="s">
        <v>12310</v>
      </c>
      <c r="C5939">
        <v>1</v>
      </c>
      <c r="D5939" t="s">
        <v>11220</v>
      </c>
      <c r="E5939" t="s">
        <v>12311</v>
      </c>
      <c r="F5939" t="s">
        <v>11246</v>
      </c>
      <c r="G5939" t="s">
        <v>11245</v>
      </c>
      <c r="H5939">
        <v>77.027615100000006</v>
      </c>
      <c r="I5939">
        <v>28.457951399999999</v>
      </c>
      <c r="J5939" t="s">
        <v>25</v>
      </c>
      <c r="K5939" t="s">
        <v>26</v>
      </c>
      <c r="L5939" t="s">
        <v>27</v>
      </c>
      <c r="M5939" t="s">
        <v>27</v>
      </c>
      <c r="N5939" t="s">
        <v>27</v>
      </c>
      <c r="O5939" t="s">
        <v>27</v>
      </c>
      <c r="P5939">
        <v>1</v>
      </c>
      <c r="Q5939">
        <v>20</v>
      </c>
      <c r="R5939">
        <v>150</v>
      </c>
      <c r="S5939">
        <v>3</v>
      </c>
      <c r="T5939" s="1">
        <v>41297</v>
      </c>
      <c r="U5939" t="str">
        <f>IF(Main_Data[[#This Row],[Average_Cost_for_two]]&lt;=200000,"0-200k",IF(Main_Data[[#This Row],[Average_Cost_for_two]]&lt;=400000,"200k-400k",IF(Main_Data[[#This Row],[Average_Cost_for_two]]&lt;=600000,"400k-600k",IF(Main_Data[[#This Row],[Average_Cost_for_two]]&lt;=800000,"600k-800k"))))</f>
        <v>0-200k</v>
      </c>
    </row>
    <row r="5940" spans="1:21" x14ac:dyDescent="0.35">
      <c r="A5940">
        <v>18014135</v>
      </c>
      <c r="B5940" t="s">
        <v>6025</v>
      </c>
      <c r="C5940">
        <v>1</v>
      </c>
      <c r="D5940" t="s">
        <v>11220</v>
      </c>
      <c r="E5940" t="s">
        <v>12312</v>
      </c>
      <c r="F5940" t="s">
        <v>11246</v>
      </c>
      <c r="G5940" t="s">
        <v>11245</v>
      </c>
      <c r="H5940">
        <v>77.037169399999996</v>
      </c>
      <c r="I5940">
        <v>28.427082899999998</v>
      </c>
      <c r="J5940" t="s">
        <v>25</v>
      </c>
      <c r="K5940" t="s">
        <v>26</v>
      </c>
      <c r="L5940" t="s">
        <v>27</v>
      </c>
      <c r="M5940" t="s">
        <v>27</v>
      </c>
      <c r="N5940" t="s">
        <v>27</v>
      </c>
      <c r="O5940" t="s">
        <v>27</v>
      </c>
      <c r="P5940">
        <v>1</v>
      </c>
      <c r="Q5940">
        <v>42</v>
      </c>
      <c r="R5940">
        <v>450</v>
      </c>
      <c r="S5940">
        <v>2</v>
      </c>
      <c r="T5940" s="1">
        <v>43117</v>
      </c>
      <c r="U5940" t="str">
        <f>IF(Main_Data[[#This Row],[Average_Cost_for_two]]&lt;=200000,"0-200k",IF(Main_Data[[#This Row],[Average_Cost_for_two]]&lt;=400000,"200k-400k",IF(Main_Data[[#This Row],[Average_Cost_for_two]]&lt;=600000,"400k-600k",IF(Main_Data[[#This Row],[Average_Cost_for_two]]&lt;=800000,"600k-800k"))))</f>
        <v>0-200k</v>
      </c>
    </row>
    <row r="5941" spans="1:21" x14ac:dyDescent="0.35">
      <c r="A5941">
        <v>18306553</v>
      </c>
      <c r="B5941" t="s">
        <v>10752</v>
      </c>
      <c r="C5941">
        <v>1</v>
      </c>
      <c r="D5941" t="s">
        <v>11220</v>
      </c>
      <c r="E5941" t="s">
        <v>12313</v>
      </c>
      <c r="F5941" t="s">
        <v>11683</v>
      </c>
      <c r="G5941" t="s">
        <v>11684</v>
      </c>
      <c r="H5941">
        <v>77.079801500000002</v>
      </c>
      <c r="I5941">
        <v>28.460761000000002</v>
      </c>
      <c r="J5941" t="s">
        <v>25</v>
      </c>
      <c r="K5941" t="s">
        <v>26</v>
      </c>
      <c r="L5941" t="s">
        <v>27</v>
      </c>
      <c r="M5941" t="s">
        <v>34</v>
      </c>
      <c r="N5941" t="s">
        <v>27</v>
      </c>
      <c r="O5941" t="s">
        <v>27</v>
      </c>
      <c r="P5941">
        <v>2</v>
      </c>
      <c r="Q5941">
        <v>35</v>
      </c>
      <c r="R5941">
        <v>700</v>
      </c>
      <c r="S5941">
        <v>3</v>
      </c>
      <c r="T5941" s="1">
        <v>42026</v>
      </c>
      <c r="U5941" t="str">
        <f>IF(Main_Data[[#This Row],[Average_Cost_for_two]]&lt;=200000,"0-200k",IF(Main_Data[[#This Row],[Average_Cost_for_two]]&lt;=400000,"200k-400k",IF(Main_Data[[#This Row],[Average_Cost_for_two]]&lt;=600000,"400k-600k",IF(Main_Data[[#This Row],[Average_Cost_for_two]]&lt;=800000,"600k-800k"))))</f>
        <v>0-200k</v>
      </c>
    </row>
    <row r="5942" spans="1:21" x14ac:dyDescent="0.35">
      <c r="A5942">
        <v>18292458</v>
      </c>
      <c r="B5942" t="s">
        <v>12314</v>
      </c>
      <c r="C5942">
        <v>1</v>
      </c>
      <c r="D5942" t="s">
        <v>11220</v>
      </c>
      <c r="E5942" t="s">
        <v>12315</v>
      </c>
      <c r="F5942" t="s">
        <v>11683</v>
      </c>
      <c r="G5942" t="s">
        <v>11684</v>
      </c>
      <c r="H5942">
        <v>77.079271500000004</v>
      </c>
      <c r="I5942">
        <v>28.460829</v>
      </c>
      <c r="J5942" t="s">
        <v>4864</v>
      </c>
      <c r="K5942" t="s">
        <v>26</v>
      </c>
      <c r="L5942" t="s">
        <v>27</v>
      </c>
      <c r="M5942" t="s">
        <v>34</v>
      </c>
      <c r="N5942" t="s">
        <v>27</v>
      </c>
      <c r="O5942" t="s">
        <v>27</v>
      </c>
      <c r="P5942">
        <v>3</v>
      </c>
      <c r="Q5942">
        <v>21</v>
      </c>
      <c r="R5942">
        <v>1200</v>
      </c>
      <c r="S5942">
        <v>3</v>
      </c>
      <c r="T5942" s="1">
        <v>42030</v>
      </c>
      <c r="U5942" t="str">
        <f>IF(Main_Data[[#This Row],[Average_Cost_for_two]]&lt;=200000,"0-200k",IF(Main_Data[[#This Row],[Average_Cost_for_two]]&lt;=400000,"200k-400k",IF(Main_Data[[#This Row],[Average_Cost_for_two]]&lt;=600000,"400k-600k",IF(Main_Data[[#This Row],[Average_Cost_for_two]]&lt;=800000,"600k-800k"))))</f>
        <v>0-200k</v>
      </c>
    </row>
    <row r="5943" spans="1:21" x14ac:dyDescent="0.35">
      <c r="A5943">
        <v>18241869</v>
      </c>
      <c r="B5943" t="s">
        <v>12316</v>
      </c>
      <c r="C5943">
        <v>1</v>
      </c>
      <c r="D5943" t="s">
        <v>21</v>
      </c>
      <c r="E5943" t="s">
        <v>12317</v>
      </c>
      <c r="F5943" t="s">
        <v>1980</v>
      </c>
      <c r="G5943" t="s">
        <v>1981</v>
      </c>
      <c r="H5943">
        <v>77.244108400000002</v>
      </c>
      <c r="I5943">
        <v>28.533589800000001</v>
      </c>
      <c r="J5943" t="s">
        <v>3739</v>
      </c>
      <c r="K5943" t="s">
        <v>26</v>
      </c>
      <c r="L5943" t="s">
        <v>34</v>
      </c>
      <c r="M5943" t="s">
        <v>27</v>
      </c>
      <c r="N5943" t="s">
        <v>27</v>
      </c>
      <c r="O5943" t="s">
        <v>27</v>
      </c>
      <c r="P5943">
        <v>4</v>
      </c>
      <c r="Q5943">
        <v>304</v>
      </c>
      <c r="R5943">
        <v>2000</v>
      </c>
      <c r="S5943">
        <v>5</v>
      </c>
      <c r="T5943" s="1">
        <v>40695</v>
      </c>
      <c r="U5943" t="str">
        <f>IF(Main_Data[[#This Row],[Average_Cost_for_two]]&lt;=200000,"0-200k",IF(Main_Data[[#This Row],[Average_Cost_for_two]]&lt;=400000,"200k-400k",IF(Main_Data[[#This Row],[Average_Cost_for_two]]&lt;=600000,"400k-600k",IF(Main_Data[[#This Row],[Average_Cost_for_two]]&lt;=800000,"600k-800k"))))</f>
        <v>0-200k</v>
      </c>
    </row>
    <row r="5944" spans="1:21" x14ac:dyDescent="0.35">
      <c r="A5944">
        <v>304276</v>
      </c>
      <c r="B5944" t="s">
        <v>12318</v>
      </c>
      <c r="C5944">
        <v>1</v>
      </c>
      <c r="D5944" t="s">
        <v>11220</v>
      </c>
      <c r="E5944" t="s">
        <v>11686</v>
      </c>
      <c r="F5944" t="s">
        <v>11687</v>
      </c>
      <c r="G5944" t="s">
        <v>11688</v>
      </c>
      <c r="H5944">
        <v>77.039569599999993</v>
      </c>
      <c r="I5944">
        <v>28.466403499999998</v>
      </c>
      <c r="J5944" t="s">
        <v>718</v>
      </c>
      <c r="K5944" t="s">
        <v>26</v>
      </c>
      <c r="L5944" t="s">
        <v>34</v>
      </c>
      <c r="M5944" t="s">
        <v>27</v>
      </c>
      <c r="N5944" t="s">
        <v>27</v>
      </c>
      <c r="O5944" t="s">
        <v>27</v>
      </c>
      <c r="P5944">
        <v>2</v>
      </c>
      <c r="Q5944">
        <v>6</v>
      </c>
      <c r="R5944">
        <v>800</v>
      </c>
      <c r="S5944">
        <v>3</v>
      </c>
      <c r="T5944" s="1">
        <v>40553</v>
      </c>
      <c r="U5944" t="str">
        <f>IF(Main_Data[[#This Row],[Average_Cost_for_two]]&lt;=200000,"0-200k",IF(Main_Data[[#This Row],[Average_Cost_for_two]]&lt;=400000,"200k-400k",IF(Main_Data[[#This Row],[Average_Cost_for_two]]&lt;=600000,"400k-600k",IF(Main_Data[[#This Row],[Average_Cost_for_two]]&lt;=800000,"600k-800k"))))</f>
        <v>0-200k</v>
      </c>
    </row>
    <row r="5945" spans="1:21" x14ac:dyDescent="0.35">
      <c r="A5945">
        <v>306510</v>
      </c>
      <c r="B5945" t="s">
        <v>12319</v>
      </c>
      <c r="C5945">
        <v>1</v>
      </c>
      <c r="D5945" t="s">
        <v>21</v>
      </c>
      <c r="E5945" t="s">
        <v>12320</v>
      </c>
      <c r="F5945" t="s">
        <v>3947</v>
      </c>
      <c r="G5945" t="s">
        <v>3948</v>
      </c>
      <c r="H5945">
        <v>77.298040599999993</v>
      </c>
      <c r="I5945">
        <v>28.590798100000001</v>
      </c>
      <c r="J5945" t="s">
        <v>12321</v>
      </c>
      <c r="K5945" t="s">
        <v>26</v>
      </c>
      <c r="L5945" t="s">
        <v>34</v>
      </c>
      <c r="M5945" t="s">
        <v>27</v>
      </c>
      <c r="N5945" t="s">
        <v>27</v>
      </c>
      <c r="O5945" t="s">
        <v>27</v>
      </c>
      <c r="P5945">
        <v>4</v>
      </c>
      <c r="Q5945">
        <v>174</v>
      </c>
      <c r="R5945">
        <v>2000</v>
      </c>
      <c r="S5945">
        <v>3</v>
      </c>
      <c r="T5945" s="1">
        <v>41447</v>
      </c>
      <c r="U5945" t="str">
        <f>IF(Main_Data[[#This Row],[Average_Cost_for_two]]&lt;=200000,"0-200k",IF(Main_Data[[#This Row],[Average_Cost_for_two]]&lt;=400000,"200k-400k",IF(Main_Data[[#This Row],[Average_Cost_for_two]]&lt;=600000,"400k-600k",IF(Main_Data[[#This Row],[Average_Cost_for_two]]&lt;=800000,"600k-800k"))))</f>
        <v>0-200k</v>
      </c>
    </row>
    <row r="5946" spans="1:21" x14ac:dyDescent="0.35">
      <c r="A5946">
        <v>4568</v>
      </c>
      <c r="B5946" t="s">
        <v>12322</v>
      </c>
      <c r="C5946">
        <v>1</v>
      </c>
      <c r="D5946" t="s">
        <v>21</v>
      </c>
      <c r="E5946" t="s">
        <v>12323</v>
      </c>
      <c r="F5946" t="s">
        <v>1316</v>
      </c>
      <c r="G5946" t="s">
        <v>1317</v>
      </c>
      <c r="H5946">
        <v>77.106339300000002</v>
      </c>
      <c r="I5946">
        <v>28.641949499999999</v>
      </c>
      <c r="J5946" t="s">
        <v>589</v>
      </c>
      <c r="K5946" t="s">
        <v>26</v>
      </c>
      <c r="L5946" t="s">
        <v>34</v>
      </c>
      <c r="M5946" t="s">
        <v>34</v>
      </c>
      <c r="N5946" t="s">
        <v>27</v>
      </c>
      <c r="O5946" t="s">
        <v>27</v>
      </c>
      <c r="P5946">
        <v>4</v>
      </c>
      <c r="Q5946">
        <v>601</v>
      </c>
      <c r="R5946">
        <v>2000</v>
      </c>
      <c r="S5946">
        <v>4</v>
      </c>
      <c r="T5946" s="1">
        <v>42166</v>
      </c>
      <c r="U5946" t="str">
        <f>IF(Main_Data[[#This Row],[Average_Cost_for_two]]&lt;=200000,"0-200k",IF(Main_Data[[#This Row],[Average_Cost_for_two]]&lt;=400000,"200k-400k",IF(Main_Data[[#This Row],[Average_Cost_for_two]]&lt;=600000,"400k-600k",IF(Main_Data[[#This Row],[Average_Cost_for_two]]&lt;=800000,"600k-800k"))))</f>
        <v>0-200k</v>
      </c>
    </row>
    <row r="5947" spans="1:21" x14ac:dyDescent="0.35">
      <c r="A5947">
        <v>18175288</v>
      </c>
      <c r="B5947" t="s">
        <v>12324</v>
      </c>
      <c r="C5947">
        <v>1</v>
      </c>
      <c r="D5947" t="s">
        <v>11220</v>
      </c>
      <c r="E5947" t="s">
        <v>12325</v>
      </c>
      <c r="F5947" t="s">
        <v>11553</v>
      </c>
      <c r="G5947" t="s">
        <v>11554</v>
      </c>
      <c r="H5947">
        <v>77.071470300000001</v>
      </c>
      <c r="I5947">
        <v>28.509685399999999</v>
      </c>
      <c r="J5947" t="s">
        <v>706</v>
      </c>
      <c r="K5947" t="s">
        <v>26</v>
      </c>
      <c r="L5947" t="s">
        <v>27</v>
      </c>
      <c r="M5947" t="s">
        <v>27</v>
      </c>
      <c r="N5947" t="s">
        <v>27</v>
      </c>
      <c r="O5947" t="s">
        <v>27</v>
      </c>
      <c r="P5947">
        <v>1</v>
      </c>
      <c r="Q5947">
        <v>11</v>
      </c>
      <c r="R5947">
        <v>200</v>
      </c>
      <c r="S5947">
        <v>2</v>
      </c>
      <c r="T5947" s="1">
        <v>40190</v>
      </c>
      <c r="U5947" t="str">
        <f>IF(Main_Data[[#This Row],[Average_Cost_for_two]]&lt;=200000,"0-200k",IF(Main_Data[[#This Row],[Average_Cost_for_two]]&lt;=400000,"200k-400k",IF(Main_Data[[#This Row],[Average_Cost_for_two]]&lt;=600000,"400k-600k",IF(Main_Data[[#This Row],[Average_Cost_for_two]]&lt;=800000,"600k-800k"))))</f>
        <v>0-200k</v>
      </c>
    </row>
    <row r="5948" spans="1:21" x14ac:dyDescent="0.35">
      <c r="A5948">
        <v>18219539</v>
      </c>
      <c r="B5948" t="s">
        <v>12326</v>
      </c>
      <c r="C5948">
        <v>1</v>
      </c>
      <c r="D5948" t="s">
        <v>21</v>
      </c>
      <c r="E5948" t="s">
        <v>12327</v>
      </c>
      <c r="F5948" t="s">
        <v>12328</v>
      </c>
      <c r="G5948" t="s">
        <v>12329</v>
      </c>
      <c r="H5948">
        <v>77.217836599999998</v>
      </c>
      <c r="I5948">
        <v>28.620766</v>
      </c>
      <c r="J5948" t="s">
        <v>12330</v>
      </c>
      <c r="K5948" t="s">
        <v>26</v>
      </c>
      <c r="L5948" t="s">
        <v>34</v>
      </c>
      <c r="M5948" t="s">
        <v>27</v>
      </c>
      <c r="N5948" t="s">
        <v>27</v>
      </c>
      <c r="O5948" t="s">
        <v>27</v>
      </c>
      <c r="P5948">
        <v>4</v>
      </c>
      <c r="Q5948">
        <v>68</v>
      </c>
      <c r="R5948">
        <v>2000</v>
      </c>
      <c r="S5948">
        <v>4</v>
      </c>
      <c r="T5948" s="1">
        <v>42906</v>
      </c>
      <c r="U5948" t="str">
        <f>IF(Main_Data[[#This Row],[Average_Cost_for_two]]&lt;=200000,"0-200k",IF(Main_Data[[#This Row],[Average_Cost_for_two]]&lt;=400000,"200k-400k",IF(Main_Data[[#This Row],[Average_Cost_for_two]]&lt;=600000,"400k-600k",IF(Main_Data[[#This Row],[Average_Cost_for_two]]&lt;=800000,"600k-800k"))))</f>
        <v>0-200k</v>
      </c>
    </row>
    <row r="5949" spans="1:21" x14ac:dyDescent="0.35">
      <c r="A5949">
        <v>303749</v>
      </c>
      <c r="B5949" t="s">
        <v>12331</v>
      </c>
      <c r="C5949">
        <v>1</v>
      </c>
      <c r="D5949" t="s">
        <v>11220</v>
      </c>
      <c r="E5949" t="s">
        <v>12332</v>
      </c>
      <c r="F5949" t="s">
        <v>11270</v>
      </c>
      <c r="G5949" t="s">
        <v>11271</v>
      </c>
      <c r="H5949">
        <v>77.100826799999993</v>
      </c>
      <c r="I5949">
        <v>28.442939500000001</v>
      </c>
      <c r="J5949" t="s">
        <v>12333</v>
      </c>
      <c r="K5949" t="s">
        <v>26</v>
      </c>
      <c r="L5949" t="s">
        <v>34</v>
      </c>
      <c r="M5949" t="s">
        <v>34</v>
      </c>
      <c r="N5949" t="s">
        <v>27</v>
      </c>
      <c r="O5949" t="s">
        <v>27</v>
      </c>
      <c r="P5949">
        <v>3</v>
      </c>
      <c r="Q5949">
        <v>184</v>
      </c>
      <c r="R5949">
        <v>1600</v>
      </c>
      <c r="S5949">
        <v>4</v>
      </c>
      <c r="T5949" s="1">
        <v>43088</v>
      </c>
      <c r="U5949" t="str">
        <f>IF(Main_Data[[#This Row],[Average_Cost_for_two]]&lt;=200000,"0-200k",IF(Main_Data[[#This Row],[Average_Cost_for_two]]&lt;=400000,"200k-400k",IF(Main_Data[[#This Row],[Average_Cost_for_two]]&lt;=600000,"400k-600k",IF(Main_Data[[#This Row],[Average_Cost_for_two]]&lt;=800000,"600k-800k"))))</f>
        <v>0-200k</v>
      </c>
    </row>
    <row r="5950" spans="1:21" x14ac:dyDescent="0.35">
      <c r="A5950">
        <v>18277179</v>
      </c>
      <c r="B5950" t="s">
        <v>12334</v>
      </c>
      <c r="C5950">
        <v>1</v>
      </c>
      <c r="D5950" t="s">
        <v>11220</v>
      </c>
      <c r="E5950" t="s">
        <v>11288</v>
      </c>
      <c r="F5950" t="s">
        <v>11287</v>
      </c>
      <c r="G5950" t="s">
        <v>11288</v>
      </c>
      <c r="H5950">
        <v>77.088598700000006</v>
      </c>
      <c r="I5950">
        <v>28.4950762</v>
      </c>
      <c r="J5950" t="s">
        <v>12335</v>
      </c>
      <c r="K5950" t="s">
        <v>26</v>
      </c>
      <c r="L5950" t="s">
        <v>27</v>
      </c>
      <c r="M5950" t="s">
        <v>27</v>
      </c>
      <c r="N5950" t="s">
        <v>27</v>
      </c>
      <c r="O5950" t="s">
        <v>27</v>
      </c>
      <c r="P5950">
        <v>3</v>
      </c>
      <c r="Q5950">
        <v>407</v>
      </c>
      <c r="R5950">
        <v>1800</v>
      </c>
      <c r="S5950">
        <v>4</v>
      </c>
      <c r="T5950" s="1">
        <v>43094</v>
      </c>
      <c r="U5950" t="str">
        <f>IF(Main_Data[[#This Row],[Average_Cost_for_two]]&lt;=200000,"0-200k",IF(Main_Data[[#This Row],[Average_Cost_for_two]]&lt;=400000,"200k-400k",IF(Main_Data[[#This Row],[Average_Cost_for_two]]&lt;=600000,"400k-600k",IF(Main_Data[[#This Row],[Average_Cost_for_two]]&lt;=800000,"600k-800k"))))</f>
        <v>0-200k</v>
      </c>
    </row>
    <row r="5951" spans="1:21" x14ac:dyDescent="0.35">
      <c r="A5951">
        <v>306128</v>
      </c>
      <c r="B5951" t="s">
        <v>11443</v>
      </c>
      <c r="C5951">
        <v>1</v>
      </c>
      <c r="D5951" t="s">
        <v>11220</v>
      </c>
      <c r="E5951" t="s">
        <v>11288</v>
      </c>
      <c r="F5951" t="s">
        <v>11287</v>
      </c>
      <c r="G5951" t="s">
        <v>11288</v>
      </c>
      <c r="H5951">
        <v>77.088598000000005</v>
      </c>
      <c r="I5951">
        <v>28.495109599999999</v>
      </c>
      <c r="J5951" t="s">
        <v>589</v>
      </c>
      <c r="K5951" t="s">
        <v>26</v>
      </c>
      <c r="L5951" t="s">
        <v>34</v>
      </c>
      <c r="M5951" t="s">
        <v>27</v>
      </c>
      <c r="N5951" t="s">
        <v>27</v>
      </c>
      <c r="O5951" t="s">
        <v>27</v>
      </c>
      <c r="P5951">
        <v>3</v>
      </c>
      <c r="Q5951">
        <v>625</v>
      </c>
      <c r="R5951">
        <v>1500</v>
      </c>
      <c r="S5951">
        <v>4</v>
      </c>
      <c r="T5951" s="1">
        <v>43458</v>
      </c>
      <c r="U5951" t="str">
        <f>IF(Main_Data[[#This Row],[Average_Cost_for_two]]&lt;=200000,"0-200k",IF(Main_Data[[#This Row],[Average_Cost_for_two]]&lt;=400000,"200k-400k",IF(Main_Data[[#This Row],[Average_Cost_for_two]]&lt;=600000,"400k-600k",IF(Main_Data[[#This Row],[Average_Cost_for_two]]&lt;=800000,"600k-800k"))))</f>
        <v>0-200k</v>
      </c>
    </row>
    <row r="5952" spans="1:21" x14ac:dyDescent="0.35">
      <c r="A5952">
        <v>3483</v>
      </c>
      <c r="B5952" t="s">
        <v>12336</v>
      </c>
      <c r="C5952">
        <v>1</v>
      </c>
      <c r="D5952" t="s">
        <v>11220</v>
      </c>
      <c r="E5952" t="s">
        <v>11305</v>
      </c>
      <c r="F5952" t="s">
        <v>11304</v>
      </c>
      <c r="G5952" t="s">
        <v>11305</v>
      </c>
      <c r="H5952">
        <v>77.100287300000005</v>
      </c>
      <c r="I5952">
        <v>28.4778552</v>
      </c>
      <c r="J5952" t="s">
        <v>12337</v>
      </c>
      <c r="K5952" t="s">
        <v>26</v>
      </c>
      <c r="L5952" t="s">
        <v>27</v>
      </c>
      <c r="M5952" t="s">
        <v>27</v>
      </c>
      <c r="N5952" t="s">
        <v>27</v>
      </c>
      <c r="O5952" t="s">
        <v>27</v>
      </c>
      <c r="P5952">
        <v>2</v>
      </c>
      <c r="Q5952">
        <v>65</v>
      </c>
      <c r="R5952">
        <v>800</v>
      </c>
      <c r="S5952">
        <v>3</v>
      </c>
      <c r="T5952" s="1">
        <v>40525</v>
      </c>
      <c r="U5952" t="str">
        <f>IF(Main_Data[[#This Row],[Average_Cost_for_two]]&lt;=200000,"0-200k",IF(Main_Data[[#This Row],[Average_Cost_for_two]]&lt;=400000,"200k-400k",IF(Main_Data[[#This Row],[Average_Cost_for_two]]&lt;=600000,"400k-600k",IF(Main_Data[[#This Row],[Average_Cost_for_two]]&lt;=800000,"600k-800k"))))</f>
        <v>0-200k</v>
      </c>
    </row>
    <row r="5953" spans="1:21" x14ac:dyDescent="0.35">
      <c r="A5953">
        <v>3565</v>
      </c>
      <c r="B5953" t="s">
        <v>12338</v>
      </c>
      <c r="C5953">
        <v>1</v>
      </c>
      <c r="D5953" t="s">
        <v>11220</v>
      </c>
      <c r="E5953" t="s">
        <v>12339</v>
      </c>
      <c r="F5953" t="s">
        <v>11222</v>
      </c>
      <c r="G5953" t="s">
        <v>11223</v>
      </c>
      <c r="H5953">
        <v>77.094207600000004</v>
      </c>
      <c r="I5953">
        <v>28.489992099999998</v>
      </c>
      <c r="J5953" t="s">
        <v>557</v>
      </c>
      <c r="K5953" t="s">
        <v>26</v>
      </c>
      <c r="L5953" t="s">
        <v>27</v>
      </c>
      <c r="M5953" t="s">
        <v>34</v>
      </c>
      <c r="N5953" t="s">
        <v>27</v>
      </c>
      <c r="O5953" t="s">
        <v>27</v>
      </c>
      <c r="P5953">
        <v>1</v>
      </c>
      <c r="Q5953">
        <v>16</v>
      </c>
      <c r="R5953">
        <v>350</v>
      </c>
      <c r="S5953">
        <v>2</v>
      </c>
      <c r="T5953" s="1">
        <v>42727</v>
      </c>
      <c r="U5953" t="str">
        <f>IF(Main_Data[[#This Row],[Average_Cost_for_two]]&lt;=200000,"0-200k",IF(Main_Data[[#This Row],[Average_Cost_for_two]]&lt;=400000,"200k-400k",IF(Main_Data[[#This Row],[Average_Cost_for_two]]&lt;=600000,"400k-600k",IF(Main_Data[[#This Row],[Average_Cost_for_two]]&lt;=800000,"600k-800k"))))</f>
        <v>0-200k</v>
      </c>
    </row>
    <row r="5954" spans="1:21" x14ac:dyDescent="0.35">
      <c r="A5954">
        <v>304185</v>
      </c>
      <c r="B5954" t="s">
        <v>12340</v>
      </c>
      <c r="C5954">
        <v>1</v>
      </c>
      <c r="D5954" t="s">
        <v>11220</v>
      </c>
      <c r="E5954" t="s">
        <v>11223</v>
      </c>
      <c r="F5954" t="s">
        <v>11222</v>
      </c>
      <c r="G5954" t="s">
        <v>11223</v>
      </c>
      <c r="H5954">
        <v>77.102632490000005</v>
      </c>
      <c r="I5954">
        <v>28.487503660000002</v>
      </c>
      <c r="J5954" t="s">
        <v>478</v>
      </c>
      <c r="K5954" t="s">
        <v>26</v>
      </c>
      <c r="L5954" t="s">
        <v>27</v>
      </c>
      <c r="M5954" t="s">
        <v>27</v>
      </c>
      <c r="N5954" t="s">
        <v>27</v>
      </c>
      <c r="O5954" t="s">
        <v>27</v>
      </c>
      <c r="P5954">
        <v>2</v>
      </c>
      <c r="Q5954">
        <v>14</v>
      </c>
      <c r="R5954">
        <v>700</v>
      </c>
      <c r="S5954">
        <v>3</v>
      </c>
      <c r="T5954" s="1">
        <v>41251</v>
      </c>
      <c r="U5954" t="str">
        <f>IF(Main_Data[[#This Row],[Average_Cost_for_two]]&lt;=200000,"0-200k",IF(Main_Data[[#This Row],[Average_Cost_for_two]]&lt;=400000,"200k-400k",IF(Main_Data[[#This Row],[Average_Cost_for_two]]&lt;=600000,"400k-600k",IF(Main_Data[[#This Row],[Average_Cost_for_two]]&lt;=800000,"600k-800k"))))</f>
        <v>0-200k</v>
      </c>
    </row>
    <row r="5955" spans="1:21" x14ac:dyDescent="0.35">
      <c r="A5955">
        <v>18425765</v>
      </c>
      <c r="B5955" t="s">
        <v>11224</v>
      </c>
      <c r="C5955">
        <v>1</v>
      </c>
      <c r="D5955" t="s">
        <v>11220</v>
      </c>
      <c r="E5955" t="s">
        <v>12341</v>
      </c>
      <c r="F5955" t="s">
        <v>11222</v>
      </c>
      <c r="G5955" t="s">
        <v>11223</v>
      </c>
      <c r="H5955">
        <v>77.093032199999996</v>
      </c>
      <c r="I5955">
        <v>28.4906544</v>
      </c>
      <c r="J5955" t="s">
        <v>25</v>
      </c>
      <c r="K5955" t="s">
        <v>26</v>
      </c>
      <c r="L5955" t="s">
        <v>27</v>
      </c>
      <c r="M5955" t="s">
        <v>34</v>
      </c>
      <c r="N5955" t="s">
        <v>27</v>
      </c>
      <c r="O5955" t="s">
        <v>27</v>
      </c>
      <c r="P5955">
        <v>2</v>
      </c>
      <c r="Q5955">
        <v>29</v>
      </c>
      <c r="R5955">
        <v>550</v>
      </c>
      <c r="S5955">
        <v>3</v>
      </c>
      <c r="T5955" s="1">
        <v>43086</v>
      </c>
      <c r="U5955" t="str">
        <f>IF(Main_Data[[#This Row],[Average_Cost_for_two]]&lt;=200000,"0-200k",IF(Main_Data[[#This Row],[Average_Cost_for_two]]&lt;=400000,"200k-400k",IF(Main_Data[[#This Row],[Average_Cost_for_two]]&lt;=600000,"400k-600k",IF(Main_Data[[#This Row],[Average_Cost_for_two]]&lt;=800000,"600k-800k"))))</f>
        <v>0-200k</v>
      </c>
    </row>
    <row r="5956" spans="1:21" x14ac:dyDescent="0.35">
      <c r="A5956">
        <v>2827</v>
      </c>
      <c r="B5956" t="s">
        <v>12342</v>
      </c>
      <c r="C5956">
        <v>1</v>
      </c>
      <c r="D5956" t="s">
        <v>11220</v>
      </c>
      <c r="E5956" t="s">
        <v>12343</v>
      </c>
      <c r="F5956" t="s">
        <v>11222</v>
      </c>
      <c r="G5956" t="s">
        <v>11223</v>
      </c>
      <c r="H5956">
        <v>77.095164400000002</v>
      </c>
      <c r="I5956">
        <v>28.489767100000002</v>
      </c>
      <c r="J5956" t="s">
        <v>478</v>
      </c>
      <c r="K5956" t="s">
        <v>26</v>
      </c>
      <c r="L5956" t="s">
        <v>27</v>
      </c>
      <c r="M5956" t="s">
        <v>27</v>
      </c>
      <c r="N5956" t="s">
        <v>27</v>
      </c>
      <c r="O5956" t="s">
        <v>27</v>
      </c>
      <c r="P5956">
        <v>1</v>
      </c>
      <c r="Q5956">
        <v>22</v>
      </c>
      <c r="R5956">
        <v>450</v>
      </c>
      <c r="S5956">
        <v>3</v>
      </c>
      <c r="T5956" s="1">
        <v>42363</v>
      </c>
      <c r="U5956" t="str">
        <f>IF(Main_Data[[#This Row],[Average_Cost_for_two]]&lt;=200000,"0-200k",IF(Main_Data[[#This Row],[Average_Cost_for_two]]&lt;=400000,"200k-400k",IF(Main_Data[[#This Row],[Average_Cost_for_two]]&lt;=600000,"400k-600k",IF(Main_Data[[#This Row],[Average_Cost_for_two]]&lt;=800000,"600k-800k"))))</f>
        <v>0-200k</v>
      </c>
    </row>
    <row r="5957" spans="1:21" x14ac:dyDescent="0.35">
      <c r="A5957">
        <v>308248</v>
      </c>
      <c r="B5957" t="s">
        <v>12060</v>
      </c>
      <c r="C5957">
        <v>1</v>
      </c>
      <c r="D5957" t="s">
        <v>11220</v>
      </c>
      <c r="E5957" t="s">
        <v>12344</v>
      </c>
      <c r="F5957" t="s">
        <v>11458</v>
      </c>
      <c r="G5957" t="s">
        <v>11459</v>
      </c>
      <c r="H5957">
        <v>77.099163399999995</v>
      </c>
      <c r="I5957">
        <v>28.448294499999999</v>
      </c>
      <c r="J5957" t="s">
        <v>12062</v>
      </c>
      <c r="K5957" t="s">
        <v>26</v>
      </c>
      <c r="L5957" t="s">
        <v>27</v>
      </c>
      <c r="M5957" t="s">
        <v>27</v>
      </c>
      <c r="N5957" t="s">
        <v>27</v>
      </c>
      <c r="O5957" t="s">
        <v>27</v>
      </c>
      <c r="P5957">
        <v>1</v>
      </c>
      <c r="Q5957">
        <v>34</v>
      </c>
      <c r="R5957">
        <v>350</v>
      </c>
      <c r="S5957">
        <v>4</v>
      </c>
      <c r="T5957" s="1">
        <v>43455</v>
      </c>
      <c r="U5957" t="str">
        <f>IF(Main_Data[[#This Row],[Average_Cost_for_two]]&lt;=200000,"0-200k",IF(Main_Data[[#This Row],[Average_Cost_for_two]]&lt;=400000,"200k-400k",IF(Main_Data[[#This Row],[Average_Cost_for_two]]&lt;=600000,"400k-600k",IF(Main_Data[[#This Row],[Average_Cost_for_two]]&lt;=800000,"600k-800k"))))</f>
        <v>0-200k</v>
      </c>
    </row>
    <row r="5958" spans="1:21" x14ac:dyDescent="0.35">
      <c r="A5958">
        <v>18312443</v>
      </c>
      <c r="B5958" t="s">
        <v>12345</v>
      </c>
      <c r="C5958">
        <v>1</v>
      </c>
      <c r="D5958" t="s">
        <v>21</v>
      </c>
      <c r="E5958" t="s">
        <v>12346</v>
      </c>
      <c r="F5958" t="s">
        <v>4399</v>
      </c>
      <c r="G5958" t="s">
        <v>4400</v>
      </c>
      <c r="H5958">
        <v>77.216936099999998</v>
      </c>
      <c r="I5958">
        <v>28.600159999999999</v>
      </c>
      <c r="J5958" t="s">
        <v>12347</v>
      </c>
      <c r="K5958" t="s">
        <v>26</v>
      </c>
      <c r="L5958" t="s">
        <v>27</v>
      </c>
      <c r="M5958" t="s">
        <v>27</v>
      </c>
      <c r="N5958" t="s">
        <v>27</v>
      </c>
      <c r="O5958" t="s">
        <v>27</v>
      </c>
      <c r="P5958">
        <v>4</v>
      </c>
      <c r="Q5958">
        <v>5</v>
      </c>
      <c r="R5958">
        <v>2000</v>
      </c>
      <c r="S5958">
        <v>3</v>
      </c>
      <c r="T5958" s="1">
        <v>43254</v>
      </c>
      <c r="U5958" t="str">
        <f>IF(Main_Data[[#This Row],[Average_Cost_for_two]]&lt;=200000,"0-200k",IF(Main_Data[[#This Row],[Average_Cost_for_two]]&lt;=400000,"200k-400k",IF(Main_Data[[#This Row],[Average_Cost_for_two]]&lt;=600000,"400k-600k",IF(Main_Data[[#This Row],[Average_Cost_for_two]]&lt;=800000,"600k-800k"))))</f>
        <v>0-200k</v>
      </c>
    </row>
    <row r="5959" spans="1:21" x14ac:dyDescent="0.35">
      <c r="A5959">
        <v>18462584</v>
      </c>
      <c r="B5959" t="s">
        <v>12348</v>
      </c>
      <c r="C5959">
        <v>1</v>
      </c>
      <c r="D5959" t="s">
        <v>11220</v>
      </c>
      <c r="E5959" t="s">
        <v>12349</v>
      </c>
      <c r="F5959" t="s">
        <v>11739</v>
      </c>
      <c r="G5959" t="s">
        <v>11740</v>
      </c>
      <c r="H5959">
        <v>77.093352039999999</v>
      </c>
      <c r="I5959">
        <v>28.475652090000001</v>
      </c>
      <c r="J5959" t="s">
        <v>3166</v>
      </c>
      <c r="K5959" t="s">
        <v>26</v>
      </c>
      <c r="L5959" t="s">
        <v>27</v>
      </c>
      <c r="M5959" t="s">
        <v>34</v>
      </c>
      <c r="N5959" t="s">
        <v>27</v>
      </c>
      <c r="O5959" t="s">
        <v>27</v>
      </c>
      <c r="P5959">
        <v>2</v>
      </c>
      <c r="Q5959">
        <v>43</v>
      </c>
      <c r="R5959">
        <v>700</v>
      </c>
      <c r="S5959">
        <v>4</v>
      </c>
      <c r="T5959" s="1">
        <v>41989</v>
      </c>
      <c r="U5959" t="str">
        <f>IF(Main_Data[[#This Row],[Average_Cost_for_two]]&lt;=200000,"0-200k",IF(Main_Data[[#This Row],[Average_Cost_for_two]]&lt;=400000,"200k-400k",IF(Main_Data[[#This Row],[Average_Cost_for_two]]&lt;=600000,"400k-600k",IF(Main_Data[[#This Row],[Average_Cost_for_two]]&lt;=800000,"600k-800k"))))</f>
        <v>0-200k</v>
      </c>
    </row>
    <row r="5960" spans="1:21" x14ac:dyDescent="0.35">
      <c r="A5960">
        <v>304897</v>
      </c>
      <c r="B5960" t="s">
        <v>12350</v>
      </c>
      <c r="C5960">
        <v>1</v>
      </c>
      <c r="D5960" t="s">
        <v>11220</v>
      </c>
      <c r="E5960" t="s">
        <v>12351</v>
      </c>
      <c r="F5960" t="s">
        <v>11230</v>
      </c>
      <c r="G5960" t="s">
        <v>11229</v>
      </c>
      <c r="H5960">
        <v>77.102559999999997</v>
      </c>
      <c r="I5960">
        <v>28.441296999999999</v>
      </c>
      <c r="J5960" t="s">
        <v>7735</v>
      </c>
      <c r="K5960" t="s">
        <v>26</v>
      </c>
      <c r="L5960" t="s">
        <v>27</v>
      </c>
      <c r="M5960" t="s">
        <v>27</v>
      </c>
      <c r="N5960" t="s">
        <v>27</v>
      </c>
      <c r="O5960" t="s">
        <v>27</v>
      </c>
      <c r="P5960">
        <v>2</v>
      </c>
      <c r="Q5960">
        <v>224</v>
      </c>
      <c r="R5960">
        <v>700</v>
      </c>
      <c r="S5960">
        <v>4</v>
      </c>
      <c r="T5960" s="1">
        <v>41259</v>
      </c>
      <c r="U5960" t="str">
        <f>IF(Main_Data[[#This Row],[Average_Cost_for_two]]&lt;=200000,"0-200k",IF(Main_Data[[#This Row],[Average_Cost_for_two]]&lt;=400000,"200k-400k",IF(Main_Data[[#This Row],[Average_Cost_for_two]]&lt;=600000,"400k-600k",IF(Main_Data[[#This Row],[Average_Cost_for_two]]&lt;=800000,"600k-800k"))))</f>
        <v>0-200k</v>
      </c>
    </row>
    <row r="5961" spans="1:21" x14ac:dyDescent="0.35">
      <c r="A5961">
        <v>4256</v>
      </c>
      <c r="B5961" t="s">
        <v>12352</v>
      </c>
      <c r="C5961">
        <v>1</v>
      </c>
      <c r="D5961" t="s">
        <v>11220</v>
      </c>
      <c r="E5961" t="s">
        <v>12353</v>
      </c>
      <c r="F5961" t="s">
        <v>12354</v>
      </c>
      <c r="G5961" t="s">
        <v>12355</v>
      </c>
      <c r="H5961">
        <v>77.099393399999997</v>
      </c>
      <c r="I5961">
        <v>28.447022799999999</v>
      </c>
      <c r="J5961" t="s">
        <v>4711</v>
      </c>
      <c r="K5961" t="s">
        <v>26</v>
      </c>
      <c r="L5961" t="s">
        <v>34</v>
      </c>
      <c r="M5961" t="s">
        <v>27</v>
      </c>
      <c r="N5961" t="s">
        <v>27</v>
      </c>
      <c r="O5961" t="s">
        <v>27</v>
      </c>
      <c r="P5961">
        <v>3</v>
      </c>
      <c r="Q5961">
        <v>96</v>
      </c>
      <c r="R5961">
        <v>1000</v>
      </c>
      <c r="S5961">
        <v>3</v>
      </c>
      <c r="T5961" s="1">
        <v>41626</v>
      </c>
      <c r="U5961" t="str">
        <f>IF(Main_Data[[#This Row],[Average_Cost_for_two]]&lt;=200000,"0-200k",IF(Main_Data[[#This Row],[Average_Cost_for_two]]&lt;=400000,"200k-400k",IF(Main_Data[[#This Row],[Average_Cost_for_two]]&lt;=600000,"400k-600k",IF(Main_Data[[#This Row],[Average_Cost_for_two]]&lt;=800000,"600k-800k"))))</f>
        <v>0-200k</v>
      </c>
    </row>
    <row r="5962" spans="1:21" x14ac:dyDescent="0.35">
      <c r="A5962">
        <v>302024</v>
      </c>
      <c r="B5962" t="s">
        <v>12356</v>
      </c>
      <c r="C5962">
        <v>1</v>
      </c>
      <c r="D5962" t="s">
        <v>11220</v>
      </c>
      <c r="E5962" t="s">
        <v>12357</v>
      </c>
      <c r="F5962" t="s">
        <v>11343</v>
      </c>
      <c r="G5962" t="s">
        <v>11344</v>
      </c>
      <c r="H5962">
        <v>77.020395300000004</v>
      </c>
      <c r="I5962">
        <v>28.466760699999998</v>
      </c>
      <c r="J5962" t="s">
        <v>501</v>
      </c>
      <c r="K5962" t="s">
        <v>26</v>
      </c>
      <c r="L5962" t="s">
        <v>27</v>
      </c>
      <c r="M5962" t="s">
        <v>27</v>
      </c>
      <c r="N5962" t="s">
        <v>27</v>
      </c>
      <c r="O5962" t="s">
        <v>27</v>
      </c>
      <c r="P5962">
        <v>2</v>
      </c>
      <c r="Q5962">
        <v>31</v>
      </c>
      <c r="R5962">
        <v>700</v>
      </c>
      <c r="S5962">
        <v>3</v>
      </c>
      <c r="T5962" s="1">
        <v>41993</v>
      </c>
      <c r="U5962" t="str">
        <f>IF(Main_Data[[#This Row],[Average_Cost_for_two]]&lt;=200000,"0-200k",IF(Main_Data[[#This Row],[Average_Cost_for_two]]&lt;=400000,"200k-400k",IF(Main_Data[[#This Row],[Average_Cost_for_two]]&lt;=600000,"400k-600k",IF(Main_Data[[#This Row],[Average_Cost_for_two]]&lt;=800000,"600k-800k"))))</f>
        <v>0-200k</v>
      </c>
    </row>
    <row r="5963" spans="1:21" x14ac:dyDescent="0.35">
      <c r="A5963">
        <v>6834</v>
      </c>
      <c r="B5963" t="s">
        <v>12358</v>
      </c>
      <c r="C5963">
        <v>1</v>
      </c>
      <c r="D5963" t="s">
        <v>11220</v>
      </c>
      <c r="E5963" t="s">
        <v>12359</v>
      </c>
      <c r="F5963" t="s">
        <v>11343</v>
      </c>
      <c r="G5963" t="s">
        <v>11344</v>
      </c>
      <c r="H5963">
        <v>77.018193400000001</v>
      </c>
      <c r="I5963">
        <v>28.473084</v>
      </c>
      <c r="J5963" t="s">
        <v>25</v>
      </c>
      <c r="K5963" t="s">
        <v>26</v>
      </c>
      <c r="L5963" t="s">
        <v>27</v>
      </c>
      <c r="M5963" t="s">
        <v>27</v>
      </c>
      <c r="N5963" t="s">
        <v>27</v>
      </c>
      <c r="O5963" t="s">
        <v>27</v>
      </c>
      <c r="P5963">
        <v>1</v>
      </c>
      <c r="Q5963">
        <v>12</v>
      </c>
      <c r="R5963">
        <v>150</v>
      </c>
      <c r="S5963">
        <v>3</v>
      </c>
      <c r="T5963" s="1">
        <v>42351</v>
      </c>
      <c r="U5963" t="str">
        <f>IF(Main_Data[[#This Row],[Average_Cost_for_two]]&lt;=200000,"0-200k",IF(Main_Data[[#This Row],[Average_Cost_for_two]]&lt;=400000,"200k-400k",IF(Main_Data[[#This Row],[Average_Cost_for_two]]&lt;=600000,"400k-600k",IF(Main_Data[[#This Row],[Average_Cost_for_two]]&lt;=800000,"600k-800k"))))</f>
        <v>0-200k</v>
      </c>
    </row>
    <row r="5964" spans="1:21" x14ac:dyDescent="0.35">
      <c r="A5964">
        <v>18285742</v>
      </c>
      <c r="B5964" t="s">
        <v>4612</v>
      </c>
      <c r="C5964">
        <v>1</v>
      </c>
      <c r="D5964" t="s">
        <v>11220</v>
      </c>
      <c r="E5964" t="s">
        <v>11350</v>
      </c>
      <c r="F5964" t="s">
        <v>11349</v>
      </c>
      <c r="G5964" t="s">
        <v>11350</v>
      </c>
      <c r="H5964">
        <v>77.097410100000005</v>
      </c>
      <c r="I5964">
        <v>28.4511301</v>
      </c>
      <c r="J5964" t="s">
        <v>2943</v>
      </c>
      <c r="K5964" t="s">
        <v>26</v>
      </c>
      <c r="L5964" t="s">
        <v>34</v>
      </c>
      <c r="M5964" t="s">
        <v>34</v>
      </c>
      <c r="N5964" t="s">
        <v>27</v>
      </c>
      <c r="O5964" t="s">
        <v>27</v>
      </c>
      <c r="P5964">
        <v>2</v>
      </c>
      <c r="Q5964">
        <v>36</v>
      </c>
      <c r="R5964">
        <v>800</v>
      </c>
      <c r="S5964">
        <v>3</v>
      </c>
      <c r="T5964" s="1">
        <v>40517</v>
      </c>
      <c r="U5964" t="str">
        <f>IF(Main_Data[[#This Row],[Average_Cost_for_two]]&lt;=200000,"0-200k",IF(Main_Data[[#This Row],[Average_Cost_for_two]]&lt;=400000,"200k-400k",IF(Main_Data[[#This Row],[Average_Cost_for_two]]&lt;=600000,"400k-600k",IF(Main_Data[[#This Row],[Average_Cost_for_two]]&lt;=800000,"600k-800k"))))</f>
        <v>0-200k</v>
      </c>
    </row>
    <row r="5965" spans="1:21" x14ac:dyDescent="0.35">
      <c r="A5965">
        <v>18462613</v>
      </c>
      <c r="B5965" t="s">
        <v>12360</v>
      </c>
      <c r="C5965">
        <v>1</v>
      </c>
      <c r="D5965" t="s">
        <v>11220</v>
      </c>
      <c r="E5965" t="s">
        <v>12361</v>
      </c>
      <c r="F5965" t="s">
        <v>11353</v>
      </c>
      <c r="G5965" t="s">
        <v>11352</v>
      </c>
      <c r="H5965">
        <v>77.038697400000004</v>
      </c>
      <c r="I5965">
        <v>28.512312349999998</v>
      </c>
      <c r="J5965" t="s">
        <v>568</v>
      </c>
      <c r="K5965" t="s">
        <v>26</v>
      </c>
      <c r="L5965" t="s">
        <v>27</v>
      </c>
      <c r="M5965" t="s">
        <v>27</v>
      </c>
      <c r="N5965" t="s">
        <v>27</v>
      </c>
      <c r="O5965" t="s">
        <v>27</v>
      </c>
      <c r="P5965">
        <v>1</v>
      </c>
      <c r="Q5965">
        <v>1</v>
      </c>
      <c r="R5965">
        <v>250</v>
      </c>
      <c r="S5965">
        <v>1</v>
      </c>
      <c r="T5965" s="1">
        <v>40534</v>
      </c>
      <c r="U5965" t="str">
        <f>IF(Main_Data[[#This Row],[Average_Cost_for_two]]&lt;=200000,"0-200k",IF(Main_Data[[#This Row],[Average_Cost_for_two]]&lt;=400000,"200k-400k",IF(Main_Data[[#This Row],[Average_Cost_for_two]]&lt;=600000,"400k-600k",IF(Main_Data[[#This Row],[Average_Cost_for_two]]&lt;=800000,"600k-800k"))))</f>
        <v>0-200k</v>
      </c>
    </row>
    <row r="5966" spans="1:21" x14ac:dyDescent="0.35">
      <c r="A5966">
        <v>3536</v>
      </c>
      <c r="B5966" t="s">
        <v>3085</v>
      </c>
      <c r="C5966">
        <v>1</v>
      </c>
      <c r="D5966" t="s">
        <v>11220</v>
      </c>
      <c r="E5966" t="s">
        <v>12362</v>
      </c>
      <c r="F5966" t="s">
        <v>11502</v>
      </c>
      <c r="G5966" t="s">
        <v>11503</v>
      </c>
      <c r="H5966">
        <v>77.102277799999996</v>
      </c>
      <c r="I5966">
        <v>28.471514599999999</v>
      </c>
      <c r="J5966" t="s">
        <v>498</v>
      </c>
      <c r="K5966" t="s">
        <v>26</v>
      </c>
      <c r="L5966" t="s">
        <v>27</v>
      </c>
      <c r="M5966" t="s">
        <v>27</v>
      </c>
      <c r="N5966" t="s">
        <v>27</v>
      </c>
      <c r="O5966" t="s">
        <v>27</v>
      </c>
      <c r="P5966">
        <v>2</v>
      </c>
      <c r="Q5966">
        <v>41</v>
      </c>
      <c r="R5966">
        <v>650</v>
      </c>
      <c r="S5966">
        <v>3</v>
      </c>
      <c r="T5966" s="1">
        <v>41636</v>
      </c>
      <c r="U5966" t="str">
        <f>IF(Main_Data[[#This Row],[Average_Cost_for_two]]&lt;=200000,"0-200k",IF(Main_Data[[#This Row],[Average_Cost_for_two]]&lt;=400000,"200k-400k",IF(Main_Data[[#This Row],[Average_Cost_for_two]]&lt;=600000,"400k-600k",IF(Main_Data[[#This Row],[Average_Cost_for_two]]&lt;=800000,"600k-800k"))))</f>
        <v>0-200k</v>
      </c>
    </row>
    <row r="5967" spans="1:21" x14ac:dyDescent="0.35">
      <c r="A5967">
        <v>4290</v>
      </c>
      <c r="B5967" t="s">
        <v>12363</v>
      </c>
      <c r="C5967">
        <v>1</v>
      </c>
      <c r="D5967" t="s">
        <v>11220</v>
      </c>
      <c r="E5967" t="s">
        <v>12364</v>
      </c>
      <c r="F5967" t="s">
        <v>12365</v>
      </c>
      <c r="G5967" t="s">
        <v>12366</v>
      </c>
      <c r="H5967">
        <v>77.0706524</v>
      </c>
      <c r="I5967">
        <v>28.449739600000001</v>
      </c>
      <c r="J5967" t="s">
        <v>12367</v>
      </c>
      <c r="K5967" t="s">
        <v>26</v>
      </c>
      <c r="L5967" t="s">
        <v>34</v>
      </c>
      <c r="M5967" t="s">
        <v>27</v>
      </c>
      <c r="N5967" t="s">
        <v>27</v>
      </c>
      <c r="O5967" t="s">
        <v>27</v>
      </c>
      <c r="P5967">
        <v>3</v>
      </c>
      <c r="Q5967">
        <v>194</v>
      </c>
      <c r="R5967">
        <v>1500</v>
      </c>
      <c r="S5967">
        <v>4</v>
      </c>
      <c r="T5967" s="1">
        <v>42709</v>
      </c>
      <c r="U5967" t="str">
        <f>IF(Main_Data[[#This Row],[Average_Cost_for_two]]&lt;=200000,"0-200k",IF(Main_Data[[#This Row],[Average_Cost_for_two]]&lt;=400000,"200k-400k",IF(Main_Data[[#This Row],[Average_Cost_for_two]]&lt;=600000,"400k-600k",IF(Main_Data[[#This Row],[Average_Cost_for_two]]&lt;=800000,"600k-800k"))))</f>
        <v>0-200k</v>
      </c>
    </row>
    <row r="5968" spans="1:21" x14ac:dyDescent="0.35">
      <c r="A5968">
        <v>300174</v>
      </c>
      <c r="B5968" t="s">
        <v>1273</v>
      </c>
      <c r="C5968">
        <v>1</v>
      </c>
      <c r="D5968" t="s">
        <v>11220</v>
      </c>
      <c r="E5968" t="s">
        <v>12368</v>
      </c>
      <c r="F5968" t="s">
        <v>11249</v>
      </c>
      <c r="G5968" t="s">
        <v>11250</v>
      </c>
      <c r="H5968">
        <v>77.0424589</v>
      </c>
      <c r="I5968">
        <v>28.473994900000001</v>
      </c>
      <c r="J5968" t="s">
        <v>565</v>
      </c>
      <c r="K5968" t="s">
        <v>26</v>
      </c>
      <c r="L5968" t="s">
        <v>27</v>
      </c>
      <c r="M5968" t="s">
        <v>27</v>
      </c>
      <c r="N5968" t="s">
        <v>27</v>
      </c>
      <c r="O5968" t="s">
        <v>27</v>
      </c>
      <c r="P5968">
        <v>1</v>
      </c>
      <c r="Q5968">
        <v>10</v>
      </c>
      <c r="R5968">
        <v>200</v>
      </c>
      <c r="S5968">
        <v>3</v>
      </c>
      <c r="T5968" s="1">
        <v>40517</v>
      </c>
      <c r="U5968" t="str">
        <f>IF(Main_Data[[#This Row],[Average_Cost_for_two]]&lt;=200000,"0-200k",IF(Main_Data[[#This Row],[Average_Cost_for_two]]&lt;=400000,"200k-400k",IF(Main_Data[[#This Row],[Average_Cost_for_two]]&lt;=600000,"400k-600k",IF(Main_Data[[#This Row],[Average_Cost_for_two]]&lt;=800000,"600k-800k"))))</f>
        <v>0-200k</v>
      </c>
    </row>
    <row r="5969" spans="1:21" x14ac:dyDescent="0.35">
      <c r="A5969">
        <v>889</v>
      </c>
      <c r="B5969" t="s">
        <v>11633</v>
      </c>
      <c r="C5969">
        <v>1</v>
      </c>
      <c r="D5969" t="s">
        <v>11220</v>
      </c>
      <c r="E5969" t="s">
        <v>12369</v>
      </c>
      <c r="F5969" t="s">
        <v>11249</v>
      </c>
      <c r="G5969" t="s">
        <v>11250</v>
      </c>
      <c r="H5969">
        <v>77.043988100000007</v>
      </c>
      <c r="I5969">
        <v>28.4754869</v>
      </c>
      <c r="J5969" t="s">
        <v>713</v>
      </c>
      <c r="K5969" t="s">
        <v>26</v>
      </c>
      <c r="L5969" t="s">
        <v>27</v>
      </c>
      <c r="M5969" t="s">
        <v>34</v>
      </c>
      <c r="N5969" t="s">
        <v>27</v>
      </c>
      <c r="O5969" t="s">
        <v>27</v>
      </c>
      <c r="P5969">
        <v>1</v>
      </c>
      <c r="Q5969">
        <v>43</v>
      </c>
      <c r="R5969">
        <v>200</v>
      </c>
      <c r="S5969">
        <v>3</v>
      </c>
      <c r="T5969" s="1">
        <v>41992</v>
      </c>
      <c r="U5969" t="str">
        <f>IF(Main_Data[[#This Row],[Average_Cost_for_two]]&lt;=200000,"0-200k",IF(Main_Data[[#This Row],[Average_Cost_for_two]]&lt;=400000,"200k-400k",IF(Main_Data[[#This Row],[Average_Cost_for_two]]&lt;=600000,"400k-600k",IF(Main_Data[[#This Row],[Average_Cost_for_two]]&lt;=800000,"600k-800k"))))</f>
        <v>0-200k</v>
      </c>
    </row>
    <row r="5970" spans="1:21" x14ac:dyDescent="0.35">
      <c r="A5970">
        <v>300772</v>
      </c>
      <c r="B5970" t="s">
        <v>3821</v>
      </c>
      <c r="C5970">
        <v>1</v>
      </c>
      <c r="D5970" t="s">
        <v>11220</v>
      </c>
      <c r="E5970" t="s">
        <v>12370</v>
      </c>
      <c r="F5970" t="s">
        <v>11369</v>
      </c>
      <c r="G5970" t="s">
        <v>11370</v>
      </c>
      <c r="H5970">
        <v>77.062360299999995</v>
      </c>
      <c r="I5970">
        <v>28.4686372</v>
      </c>
      <c r="J5970" t="s">
        <v>554</v>
      </c>
      <c r="K5970" t="s">
        <v>26</v>
      </c>
      <c r="L5970" t="s">
        <v>34</v>
      </c>
      <c r="M5970" t="s">
        <v>27</v>
      </c>
      <c r="N5970" t="s">
        <v>27</v>
      </c>
      <c r="O5970" t="s">
        <v>27</v>
      </c>
      <c r="P5970">
        <v>3</v>
      </c>
      <c r="Q5970">
        <v>563</v>
      </c>
      <c r="R5970">
        <v>1800</v>
      </c>
      <c r="S5970">
        <v>3</v>
      </c>
      <c r="T5970" s="1">
        <v>40903</v>
      </c>
      <c r="U5970" t="str">
        <f>IF(Main_Data[[#This Row],[Average_Cost_for_two]]&lt;=200000,"0-200k",IF(Main_Data[[#This Row],[Average_Cost_for_two]]&lt;=400000,"200k-400k",IF(Main_Data[[#This Row],[Average_Cost_for_two]]&lt;=600000,"400k-600k",IF(Main_Data[[#This Row],[Average_Cost_for_two]]&lt;=800000,"600k-800k"))))</f>
        <v>0-200k</v>
      </c>
    </row>
    <row r="5971" spans="1:21" x14ac:dyDescent="0.35">
      <c r="A5971">
        <v>4133</v>
      </c>
      <c r="B5971" t="s">
        <v>12371</v>
      </c>
      <c r="C5971">
        <v>1</v>
      </c>
      <c r="D5971" t="s">
        <v>11220</v>
      </c>
      <c r="E5971" t="s">
        <v>12372</v>
      </c>
      <c r="F5971" t="s">
        <v>11369</v>
      </c>
      <c r="G5971" t="s">
        <v>11370</v>
      </c>
      <c r="H5971">
        <v>77.062697499999999</v>
      </c>
      <c r="I5971">
        <v>28.468235400000001</v>
      </c>
      <c r="J5971" t="s">
        <v>554</v>
      </c>
      <c r="K5971" t="s">
        <v>26</v>
      </c>
      <c r="L5971" t="s">
        <v>34</v>
      </c>
      <c r="M5971" t="s">
        <v>34</v>
      </c>
      <c r="N5971" t="s">
        <v>27</v>
      </c>
      <c r="O5971" t="s">
        <v>27</v>
      </c>
      <c r="P5971">
        <v>3</v>
      </c>
      <c r="Q5971">
        <v>429</v>
      </c>
      <c r="R5971">
        <v>1500</v>
      </c>
      <c r="S5971">
        <v>4</v>
      </c>
      <c r="T5971" s="1">
        <v>40526</v>
      </c>
      <c r="U5971" t="str">
        <f>IF(Main_Data[[#This Row],[Average_Cost_for_two]]&lt;=200000,"0-200k",IF(Main_Data[[#This Row],[Average_Cost_for_two]]&lt;=400000,"200k-400k",IF(Main_Data[[#This Row],[Average_Cost_for_two]]&lt;=600000,"400k-600k",IF(Main_Data[[#This Row],[Average_Cost_for_two]]&lt;=800000,"600k-800k"))))</f>
        <v>0-200k</v>
      </c>
    </row>
    <row r="5972" spans="1:21" x14ac:dyDescent="0.35">
      <c r="A5972">
        <v>18281955</v>
      </c>
      <c r="B5972" t="s">
        <v>12373</v>
      </c>
      <c r="C5972">
        <v>1</v>
      </c>
      <c r="D5972" t="s">
        <v>11220</v>
      </c>
      <c r="E5972" t="s">
        <v>12374</v>
      </c>
      <c r="F5972" t="s">
        <v>11369</v>
      </c>
      <c r="G5972" t="s">
        <v>11370</v>
      </c>
      <c r="H5972">
        <v>77.064226500000004</v>
      </c>
      <c r="I5972">
        <v>28.467934400000001</v>
      </c>
      <c r="J5972" t="s">
        <v>12375</v>
      </c>
      <c r="K5972" t="s">
        <v>26</v>
      </c>
      <c r="L5972" t="s">
        <v>27</v>
      </c>
      <c r="M5972" t="s">
        <v>27</v>
      </c>
      <c r="N5972" t="s">
        <v>27</v>
      </c>
      <c r="O5972" t="s">
        <v>27</v>
      </c>
      <c r="P5972">
        <v>3</v>
      </c>
      <c r="Q5972">
        <v>105</v>
      </c>
      <c r="R5972">
        <v>1500</v>
      </c>
      <c r="S5972">
        <v>4</v>
      </c>
      <c r="T5972" s="1">
        <v>42359</v>
      </c>
      <c r="U5972" t="str">
        <f>IF(Main_Data[[#This Row],[Average_Cost_for_two]]&lt;=200000,"0-200k",IF(Main_Data[[#This Row],[Average_Cost_for_two]]&lt;=400000,"200k-400k",IF(Main_Data[[#This Row],[Average_Cost_for_two]]&lt;=600000,"400k-600k",IF(Main_Data[[#This Row],[Average_Cost_for_two]]&lt;=800000,"600k-800k"))))</f>
        <v>0-200k</v>
      </c>
    </row>
    <row r="5973" spans="1:21" x14ac:dyDescent="0.35">
      <c r="A5973">
        <v>18037824</v>
      </c>
      <c r="B5973" t="s">
        <v>12376</v>
      </c>
      <c r="C5973">
        <v>1</v>
      </c>
      <c r="D5973" t="s">
        <v>11220</v>
      </c>
      <c r="E5973" t="s">
        <v>12377</v>
      </c>
      <c r="F5973" t="s">
        <v>11526</v>
      </c>
      <c r="G5973" t="s">
        <v>11527</v>
      </c>
      <c r="H5973">
        <v>77.059306599999999</v>
      </c>
      <c r="I5973">
        <v>28.435157199999999</v>
      </c>
      <c r="J5973" t="s">
        <v>1802</v>
      </c>
      <c r="K5973" t="s">
        <v>26</v>
      </c>
      <c r="L5973" t="s">
        <v>27</v>
      </c>
      <c r="M5973" t="s">
        <v>34</v>
      </c>
      <c r="N5973" t="s">
        <v>27</v>
      </c>
      <c r="O5973" t="s">
        <v>27</v>
      </c>
      <c r="P5973">
        <v>2</v>
      </c>
      <c r="Q5973">
        <v>64</v>
      </c>
      <c r="R5973">
        <v>550</v>
      </c>
      <c r="S5973">
        <v>3</v>
      </c>
      <c r="T5973" s="1">
        <v>40900</v>
      </c>
      <c r="U5973" t="str">
        <f>IF(Main_Data[[#This Row],[Average_Cost_for_two]]&lt;=200000,"0-200k",IF(Main_Data[[#This Row],[Average_Cost_for_two]]&lt;=400000,"200k-400k",IF(Main_Data[[#This Row],[Average_Cost_for_two]]&lt;=600000,"400k-600k",IF(Main_Data[[#This Row],[Average_Cost_for_two]]&lt;=800000,"600k-800k"))))</f>
        <v>0-200k</v>
      </c>
    </row>
    <row r="5974" spans="1:21" x14ac:dyDescent="0.35">
      <c r="A5974">
        <v>18279459</v>
      </c>
      <c r="B5974" t="s">
        <v>12378</v>
      </c>
      <c r="C5974">
        <v>1</v>
      </c>
      <c r="D5974" t="s">
        <v>11220</v>
      </c>
      <c r="E5974" t="s">
        <v>11527</v>
      </c>
      <c r="F5974" t="s">
        <v>11526</v>
      </c>
      <c r="G5974" t="s">
        <v>11527</v>
      </c>
      <c r="H5974">
        <v>77.071717199999995</v>
      </c>
      <c r="I5974">
        <v>28.441805899999999</v>
      </c>
      <c r="J5974" t="s">
        <v>6012</v>
      </c>
      <c r="K5974" t="s">
        <v>26</v>
      </c>
      <c r="L5974" t="s">
        <v>27</v>
      </c>
      <c r="M5974" t="s">
        <v>27</v>
      </c>
      <c r="N5974" t="s">
        <v>27</v>
      </c>
      <c r="O5974" t="s">
        <v>27</v>
      </c>
      <c r="P5974">
        <v>1</v>
      </c>
      <c r="Q5974">
        <v>3</v>
      </c>
      <c r="R5974">
        <v>350</v>
      </c>
      <c r="S5974">
        <v>1</v>
      </c>
      <c r="T5974" s="1">
        <v>42710</v>
      </c>
      <c r="U5974" t="str">
        <f>IF(Main_Data[[#This Row],[Average_Cost_for_two]]&lt;=200000,"0-200k",IF(Main_Data[[#This Row],[Average_Cost_for_two]]&lt;=400000,"200k-400k",IF(Main_Data[[#This Row],[Average_Cost_for_two]]&lt;=600000,"400k-600k",IF(Main_Data[[#This Row],[Average_Cost_for_two]]&lt;=800000,"600k-800k"))))</f>
        <v>0-200k</v>
      </c>
    </row>
    <row r="5975" spans="1:21" x14ac:dyDescent="0.35">
      <c r="A5975">
        <v>313401</v>
      </c>
      <c r="B5975" t="s">
        <v>12379</v>
      </c>
      <c r="C5975">
        <v>1</v>
      </c>
      <c r="D5975" t="s">
        <v>11220</v>
      </c>
      <c r="E5975" t="s">
        <v>12380</v>
      </c>
      <c r="F5975" t="s">
        <v>11233</v>
      </c>
      <c r="G5975" t="s">
        <v>11234</v>
      </c>
      <c r="H5975">
        <v>77.100152499999993</v>
      </c>
      <c r="I5975">
        <v>28.428392599999999</v>
      </c>
      <c r="J5975" t="s">
        <v>478</v>
      </c>
      <c r="K5975" t="s">
        <v>26</v>
      </c>
      <c r="L5975" t="s">
        <v>27</v>
      </c>
      <c r="M5975" t="s">
        <v>34</v>
      </c>
      <c r="N5975" t="s">
        <v>27</v>
      </c>
      <c r="O5975" t="s">
        <v>27</v>
      </c>
      <c r="P5975">
        <v>2</v>
      </c>
      <c r="Q5975">
        <v>37</v>
      </c>
      <c r="R5975">
        <v>650</v>
      </c>
      <c r="S5975">
        <v>3</v>
      </c>
      <c r="T5975" s="1">
        <v>41980</v>
      </c>
      <c r="U5975" t="str">
        <f>IF(Main_Data[[#This Row],[Average_Cost_for_two]]&lt;=200000,"0-200k",IF(Main_Data[[#This Row],[Average_Cost_for_two]]&lt;=400000,"200k-400k",IF(Main_Data[[#This Row],[Average_Cost_for_two]]&lt;=600000,"400k-600k",IF(Main_Data[[#This Row],[Average_Cost_for_two]]&lt;=800000,"600k-800k"))))</f>
        <v>0-200k</v>
      </c>
    </row>
    <row r="5976" spans="1:21" x14ac:dyDescent="0.35">
      <c r="A5976">
        <v>6877</v>
      </c>
      <c r="B5976" t="s">
        <v>608</v>
      </c>
      <c r="C5976">
        <v>1</v>
      </c>
      <c r="D5976" t="s">
        <v>11220</v>
      </c>
      <c r="E5976" t="s">
        <v>12381</v>
      </c>
      <c r="F5976" t="s">
        <v>11246</v>
      </c>
      <c r="G5976" t="s">
        <v>11245</v>
      </c>
      <c r="H5976">
        <v>77.039310299999997</v>
      </c>
      <c r="I5976">
        <v>28.4248315</v>
      </c>
      <c r="J5976" t="s">
        <v>609</v>
      </c>
      <c r="K5976" t="s">
        <v>26</v>
      </c>
      <c r="L5976" t="s">
        <v>27</v>
      </c>
      <c r="M5976" t="s">
        <v>27</v>
      </c>
      <c r="N5976" t="s">
        <v>27</v>
      </c>
      <c r="O5976" t="s">
        <v>27</v>
      </c>
      <c r="P5976">
        <v>2</v>
      </c>
      <c r="Q5976">
        <v>70</v>
      </c>
      <c r="R5976">
        <v>700</v>
      </c>
      <c r="S5976">
        <v>2</v>
      </c>
      <c r="T5976" s="1">
        <v>40882</v>
      </c>
      <c r="U5976" t="str">
        <f>IF(Main_Data[[#This Row],[Average_Cost_for_two]]&lt;=200000,"0-200k",IF(Main_Data[[#This Row],[Average_Cost_for_two]]&lt;=400000,"200k-400k",IF(Main_Data[[#This Row],[Average_Cost_for_two]]&lt;=600000,"400k-600k",IF(Main_Data[[#This Row],[Average_Cost_for_two]]&lt;=800000,"600k-800k"))))</f>
        <v>0-200k</v>
      </c>
    </row>
    <row r="5977" spans="1:21" x14ac:dyDescent="0.35">
      <c r="A5977">
        <v>18237320</v>
      </c>
      <c r="B5977" t="s">
        <v>12382</v>
      </c>
      <c r="C5977">
        <v>1</v>
      </c>
      <c r="D5977" t="s">
        <v>21</v>
      </c>
      <c r="E5977" t="s">
        <v>12383</v>
      </c>
      <c r="F5977" t="s">
        <v>1971</v>
      </c>
      <c r="G5977" t="s">
        <v>1970</v>
      </c>
      <c r="H5977">
        <v>77.234278000000003</v>
      </c>
      <c r="I5977">
        <v>28.551027600000001</v>
      </c>
      <c r="J5977" t="s">
        <v>3650</v>
      </c>
      <c r="K5977" t="s">
        <v>26</v>
      </c>
      <c r="L5977" t="s">
        <v>34</v>
      </c>
      <c r="M5977" t="s">
        <v>27</v>
      </c>
      <c r="N5977" t="s">
        <v>27</v>
      </c>
      <c r="O5977" t="s">
        <v>27</v>
      </c>
      <c r="P5977">
        <v>4</v>
      </c>
      <c r="Q5977">
        <v>58</v>
      </c>
      <c r="R5977">
        <v>2000</v>
      </c>
      <c r="S5977">
        <v>3</v>
      </c>
      <c r="T5977" s="1">
        <v>42493</v>
      </c>
      <c r="U5977" t="str">
        <f>IF(Main_Data[[#This Row],[Average_Cost_for_two]]&lt;=200000,"0-200k",IF(Main_Data[[#This Row],[Average_Cost_for_two]]&lt;=400000,"200k-400k",IF(Main_Data[[#This Row],[Average_Cost_for_two]]&lt;=600000,"400k-600k",IF(Main_Data[[#This Row],[Average_Cost_for_two]]&lt;=800000,"600k-800k"))))</f>
        <v>0-200k</v>
      </c>
    </row>
    <row r="5978" spans="1:21" x14ac:dyDescent="0.35">
      <c r="A5978">
        <v>18336214</v>
      </c>
      <c r="B5978" t="s">
        <v>4088</v>
      </c>
      <c r="C5978">
        <v>1</v>
      </c>
      <c r="D5978" t="s">
        <v>11220</v>
      </c>
      <c r="E5978" t="s">
        <v>12384</v>
      </c>
      <c r="F5978" t="s">
        <v>11547</v>
      </c>
      <c r="G5978" t="s">
        <v>11548</v>
      </c>
      <c r="H5978">
        <v>77.084394599999996</v>
      </c>
      <c r="I5978">
        <v>28.4602529</v>
      </c>
      <c r="J5978" t="s">
        <v>501</v>
      </c>
      <c r="K5978" t="s">
        <v>26</v>
      </c>
      <c r="L5978" t="s">
        <v>27</v>
      </c>
      <c r="M5978" t="s">
        <v>34</v>
      </c>
      <c r="N5978" t="s">
        <v>27</v>
      </c>
      <c r="O5978" t="s">
        <v>27</v>
      </c>
      <c r="P5978">
        <v>2</v>
      </c>
      <c r="Q5978">
        <v>52</v>
      </c>
      <c r="R5978">
        <v>550</v>
      </c>
      <c r="S5978">
        <v>4</v>
      </c>
      <c r="T5978" s="1">
        <v>41249</v>
      </c>
      <c r="U5978" t="str">
        <f>IF(Main_Data[[#This Row],[Average_Cost_for_two]]&lt;=200000,"0-200k",IF(Main_Data[[#This Row],[Average_Cost_for_two]]&lt;=400000,"200k-400k",IF(Main_Data[[#This Row],[Average_Cost_for_two]]&lt;=600000,"400k-600k",IF(Main_Data[[#This Row],[Average_Cost_for_two]]&lt;=800000,"600k-800k"))))</f>
        <v>0-200k</v>
      </c>
    </row>
    <row r="5979" spans="1:21" x14ac:dyDescent="0.35">
      <c r="A5979">
        <v>18377905</v>
      </c>
      <c r="B5979" t="s">
        <v>12385</v>
      </c>
      <c r="C5979">
        <v>1</v>
      </c>
      <c r="D5979" t="s">
        <v>11220</v>
      </c>
      <c r="E5979" t="s">
        <v>12386</v>
      </c>
      <c r="F5979" t="s">
        <v>11547</v>
      </c>
      <c r="G5979" t="s">
        <v>11548</v>
      </c>
      <c r="H5979">
        <v>77.077941699999997</v>
      </c>
      <c r="I5979">
        <v>28.460602300000001</v>
      </c>
      <c r="J5979" t="s">
        <v>475</v>
      </c>
      <c r="K5979" t="s">
        <v>26</v>
      </c>
      <c r="L5979" t="s">
        <v>34</v>
      </c>
      <c r="M5979" t="s">
        <v>34</v>
      </c>
      <c r="N5979" t="s">
        <v>27</v>
      </c>
      <c r="O5979" t="s">
        <v>27</v>
      </c>
      <c r="P5979">
        <v>3</v>
      </c>
      <c r="Q5979">
        <v>32</v>
      </c>
      <c r="R5979">
        <v>1500</v>
      </c>
      <c r="S5979">
        <v>4</v>
      </c>
      <c r="T5979" s="1">
        <v>41267</v>
      </c>
      <c r="U5979" t="str">
        <f>IF(Main_Data[[#This Row],[Average_Cost_for_two]]&lt;=200000,"0-200k",IF(Main_Data[[#This Row],[Average_Cost_for_two]]&lt;=400000,"200k-400k",IF(Main_Data[[#This Row],[Average_Cost_for_two]]&lt;=600000,"400k-600k",IF(Main_Data[[#This Row],[Average_Cost_for_two]]&lt;=800000,"600k-800k"))))</f>
        <v>0-200k</v>
      </c>
    </row>
    <row r="5980" spans="1:21" x14ac:dyDescent="0.35">
      <c r="A5980">
        <v>312570</v>
      </c>
      <c r="B5980" t="s">
        <v>12387</v>
      </c>
      <c r="C5980">
        <v>1</v>
      </c>
      <c r="D5980" t="s">
        <v>11220</v>
      </c>
      <c r="E5980" t="s">
        <v>12388</v>
      </c>
      <c r="F5980" t="s">
        <v>11683</v>
      </c>
      <c r="G5980" t="s">
        <v>11684</v>
      </c>
      <c r="H5980">
        <v>77.081131099999993</v>
      </c>
      <c r="I5980">
        <v>28.453272599999998</v>
      </c>
      <c r="J5980" t="s">
        <v>706</v>
      </c>
      <c r="K5980" t="s">
        <v>26</v>
      </c>
      <c r="L5980" t="s">
        <v>27</v>
      </c>
      <c r="M5980" t="s">
        <v>27</v>
      </c>
      <c r="N5980" t="s">
        <v>27</v>
      </c>
      <c r="O5980" t="s">
        <v>27</v>
      </c>
      <c r="P5980">
        <v>1</v>
      </c>
      <c r="Q5980">
        <v>26</v>
      </c>
      <c r="R5980">
        <v>200</v>
      </c>
      <c r="S5980">
        <v>3</v>
      </c>
      <c r="T5980" s="1">
        <v>41246</v>
      </c>
      <c r="U5980" t="str">
        <f>IF(Main_Data[[#This Row],[Average_Cost_for_two]]&lt;=200000,"0-200k",IF(Main_Data[[#This Row],[Average_Cost_for_two]]&lt;=400000,"200k-400k",IF(Main_Data[[#This Row],[Average_Cost_for_two]]&lt;=600000,"400k-600k",IF(Main_Data[[#This Row],[Average_Cost_for_two]]&lt;=800000,"600k-800k"))))</f>
        <v>0-200k</v>
      </c>
    </row>
    <row r="5981" spans="1:21" x14ac:dyDescent="0.35">
      <c r="A5981">
        <v>18203180</v>
      </c>
      <c r="B5981" t="s">
        <v>12389</v>
      </c>
      <c r="C5981">
        <v>1</v>
      </c>
      <c r="D5981" t="s">
        <v>21</v>
      </c>
      <c r="E5981" t="s">
        <v>12390</v>
      </c>
      <c r="F5981" t="s">
        <v>1971</v>
      </c>
      <c r="G5981" t="s">
        <v>1970</v>
      </c>
      <c r="H5981">
        <v>77.233554999999996</v>
      </c>
      <c r="I5981">
        <v>28.5563909</v>
      </c>
      <c r="J5981" t="s">
        <v>3297</v>
      </c>
      <c r="K5981" t="s">
        <v>26</v>
      </c>
      <c r="L5981" t="s">
        <v>27</v>
      </c>
      <c r="M5981" t="s">
        <v>27</v>
      </c>
      <c r="N5981" t="s">
        <v>27</v>
      </c>
      <c r="O5981" t="s">
        <v>27</v>
      </c>
      <c r="P5981">
        <v>4</v>
      </c>
      <c r="Q5981">
        <v>85</v>
      </c>
      <c r="R5981">
        <v>2000</v>
      </c>
      <c r="S5981">
        <v>4</v>
      </c>
      <c r="T5981" s="1">
        <v>41416</v>
      </c>
      <c r="U5981" t="str">
        <f>IF(Main_Data[[#This Row],[Average_Cost_for_two]]&lt;=200000,"0-200k",IF(Main_Data[[#This Row],[Average_Cost_for_two]]&lt;=400000,"200k-400k",IF(Main_Data[[#This Row],[Average_Cost_for_two]]&lt;=600000,"400k-600k",IF(Main_Data[[#This Row],[Average_Cost_for_two]]&lt;=800000,"600k-800k"))))</f>
        <v>0-200k</v>
      </c>
    </row>
    <row r="5982" spans="1:21" x14ac:dyDescent="0.35">
      <c r="A5982">
        <v>18419892</v>
      </c>
      <c r="B5982" t="s">
        <v>12391</v>
      </c>
      <c r="C5982">
        <v>1</v>
      </c>
      <c r="D5982" t="s">
        <v>21</v>
      </c>
      <c r="E5982" t="s">
        <v>12392</v>
      </c>
      <c r="F5982" t="s">
        <v>12393</v>
      </c>
      <c r="G5982" t="s">
        <v>12394</v>
      </c>
      <c r="H5982">
        <v>77.217028200000001</v>
      </c>
      <c r="I5982">
        <v>28.621316100000001</v>
      </c>
      <c r="J5982" t="s">
        <v>12395</v>
      </c>
      <c r="K5982" t="s">
        <v>26</v>
      </c>
      <c r="L5982" t="s">
        <v>34</v>
      </c>
      <c r="M5982" t="s">
        <v>27</v>
      </c>
      <c r="N5982" t="s">
        <v>27</v>
      </c>
      <c r="O5982" t="s">
        <v>27</v>
      </c>
      <c r="P5982">
        <v>4</v>
      </c>
      <c r="Q5982">
        <v>14</v>
      </c>
      <c r="R5982">
        <v>2000</v>
      </c>
      <c r="S5982">
        <v>4</v>
      </c>
      <c r="T5982" s="1">
        <v>40687</v>
      </c>
      <c r="U5982" t="str">
        <f>IF(Main_Data[[#This Row],[Average_Cost_for_two]]&lt;=200000,"0-200k",IF(Main_Data[[#This Row],[Average_Cost_for_two]]&lt;=400000,"200k-400k",IF(Main_Data[[#This Row],[Average_Cost_for_two]]&lt;=600000,"400k-600k",IF(Main_Data[[#This Row],[Average_Cost_for_two]]&lt;=800000,"600k-800k"))))</f>
        <v>0-200k</v>
      </c>
    </row>
    <row r="5983" spans="1:21" x14ac:dyDescent="0.35">
      <c r="A5983">
        <v>18357911</v>
      </c>
      <c r="B5983" t="s">
        <v>12396</v>
      </c>
      <c r="C5983">
        <v>1</v>
      </c>
      <c r="D5983" t="s">
        <v>21</v>
      </c>
      <c r="E5983" t="s">
        <v>12397</v>
      </c>
      <c r="F5983" t="s">
        <v>843</v>
      </c>
      <c r="G5983" t="s">
        <v>844</v>
      </c>
      <c r="H5983">
        <v>77.219605099999995</v>
      </c>
      <c r="I5983">
        <v>28.6291434</v>
      </c>
      <c r="J5983" t="s">
        <v>12398</v>
      </c>
      <c r="K5983" t="s">
        <v>26</v>
      </c>
      <c r="L5983" t="s">
        <v>34</v>
      </c>
      <c r="M5983" t="s">
        <v>27</v>
      </c>
      <c r="N5983" t="s">
        <v>27</v>
      </c>
      <c r="O5983" t="s">
        <v>27</v>
      </c>
      <c r="P5983">
        <v>4</v>
      </c>
      <c r="Q5983">
        <v>501</v>
      </c>
      <c r="R5983">
        <v>2000</v>
      </c>
      <c r="S5983">
        <v>4</v>
      </c>
      <c r="T5983" s="1">
        <v>40687</v>
      </c>
      <c r="U5983" t="str">
        <f>IF(Main_Data[[#This Row],[Average_Cost_for_two]]&lt;=200000,"0-200k",IF(Main_Data[[#This Row],[Average_Cost_for_two]]&lt;=400000,"200k-400k",IF(Main_Data[[#This Row],[Average_Cost_for_two]]&lt;=600000,"400k-600k",IF(Main_Data[[#This Row],[Average_Cost_for_two]]&lt;=800000,"600k-800k"))))</f>
        <v>0-200k</v>
      </c>
    </row>
    <row r="5984" spans="1:21" x14ac:dyDescent="0.35">
      <c r="A5984">
        <v>18441791</v>
      </c>
      <c r="B5984" t="s">
        <v>12399</v>
      </c>
      <c r="C5984">
        <v>1</v>
      </c>
      <c r="D5984" t="s">
        <v>11220</v>
      </c>
      <c r="E5984" t="s">
        <v>12400</v>
      </c>
      <c r="F5984" t="s">
        <v>11413</v>
      </c>
      <c r="G5984" t="s">
        <v>11414</v>
      </c>
      <c r="H5984">
        <v>77.084326599999997</v>
      </c>
      <c r="I5984">
        <v>28.460588300000001</v>
      </c>
      <c r="J5984" t="s">
        <v>795</v>
      </c>
      <c r="K5984" t="s">
        <v>26</v>
      </c>
      <c r="L5984" t="s">
        <v>27</v>
      </c>
      <c r="M5984" t="s">
        <v>27</v>
      </c>
      <c r="N5984" t="s">
        <v>27</v>
      </c>
      <c r="O5984" t="s">
        <v>27</v>
      </c>
      <c r="P5984">
        <v>1</v>
      </c>
      <c r="Q5984">
        <v>2</v>
      </c>
      <c r="R5984">
        <v>150</v>
      </c>
      <c r="S5984">
        <v>1</v>
      </c>
      <c r="T5984" s="1">
        <v>43086</v>
      </c>
      <c r="U5984" t="str">
        <f>IF(Main_Data[[#This Row],[Average_Cost_for_two]]&lt;=200000,"0-200k",IF(Main_Data[[#This Row],[Average_Cost_for_two]]&lt;=400000,"200k-400k",IF(Main_Data[[#This Row],[Average_Cost_for_two]]&lt;=600000,"400k-600k",IF(Main_Data[[#This Row],[Average_Cost_for_two]]&lt;=800000,"600k-800k"))))</f>
        <v>0-200k</v>
      </c>
    </row>
    <row r="5985" spans="1:21" x14ac:dyDescent="0.35">
      <c r="A5985">
        <v>7076</v>
      </c>
      <c r="B5985" t="s">
        <v>12063</v>
      </c>
      <c r="C5985">
        <v>1</v>
      </c>
      <c r="D5985" t="s">
        <v>11220</v>
      </c>
      <c r="E5985" t="s">
        <v>11836</v>
      </c>
      <c r="F5985" t="s">
        <v>11704</v>
      </c>
      <c r="G5985" t="s">
        <v>11705</v>
      </c>
      <c r="H5985">
        <v>77.042009100000001</v>
      </c>
      <c r="I5985">
        <v>28.5115059</v>
      </c>
      <c r="J5985" t="s">
        <v>554</v>
      </c>
      <c r="K5985" t="s">
        <v>26</v>
      </c>
      <c r="L5985" t="s">
        <v>27</v>
      </c>
      <c r="M5985" t="s">
        <v>27</v>
      </c>
      <c r="N5985" t="s">
        <v>27</v>
      </c>
      <c r="O5985" t="s">
        <v>27</v>
      </c>
      <c r="P5985">
        <v>1</v>
      </c>
      <c r="Q5985">
        <v>10</v>
      </c>
      <c r="R5985">
        <v>200</v>
      </c>
      <c r="S5985">
        <v>3</v>
      </c>
      <c r="T5985" s="1">
        <v>42311</v>
      </c>
      <c r="U5985" t="str">
        <f>IF(Main_Data[[#This Row],[Average_Cost_for_two]]&lt;=200000,"0-200k",IF(Main_Data[[#This Row],[Average_Cost_for_two]]&lt;=400000,"200k-400k",IF(Main_Data[[#This Row],[Average_Cost_for_two]]&lt;=600000,"400k-600k",IF(Main_Data[[#This Row],[Average_Cost_for_two]]&lt;=800000,"600k-800k"))))</f>
        <v>0-200k</v>
      </c>
    </row>
    <row r="5986" spans="1:21" x14ac:dyDescent="0.35">
      <c r="A5986">
        <v>300488</v>
      </c>
      <c r="B5986" t="s">
        <v>11710</v>
      </c>
      <c r="C5986">
        <v>1</v>
      </c>
      <c r="D5986" t="s">
        <v>11220</v>
      </c>
      <c r="E5986" t="s">
        <v>11273</v>
      </c>
      <c r="F5986" t="s">
        <v>11274</v>
      </c>
      <c r="G5986" t="s">
        <v>11275</v>
      </c>
      <c r="H5986">
        <v>77.037780999999995</v>
      </c>
      <c r="I5986">
        <v>28.468434299999998</v>
      </c>
      <c r="J5986" t="s">
        <v>3374</v>
      </c>
      <c r="K5986" t="s">
        <v>26</v>
      </c>
      <c r="L5986" t="s">
        <v>34</v>
      </c>
      <c r="M5986" t="s">
        <v>27</v>
      </c>
      <c r="N5986" t="s">
        <v>27</v>
      </c>
      <c r="O5986" t="s">
        <v>27</v>
      </c>
      <c r="P5986">
        <v>3</v>
      </c>
      <c r="Q5986">
        <v>37</v>
      </c>
      <c r="R5986">
        <v>1800</v>
      </c>
      <c r="S5986">
        <v>4</v>
      </c>
      <c r="T5986" s="1">
        <v>41962</v>
      </c>
      <c r="U5986" t="str">
        <f>IF(Main_Data[[#This Row],[Average_Cost_for_two]]&lt;=200000,"0-200k",IF(Main_Data[[#This Row],[Average_Cost_for_two]]&lt;=400000,"200k-400k",IF(Main_Data[[#This Row],[Average_Cost_for_two]]&lt;=600000,"400k-600k",IF(Main_Data[[#This Row],[Average_Cost_for_two]]&lt;=800000,"600k-800k"))))</f>
        <v>0-200k</v>
      </c>
    </row>
    <row r="5987" spans="1:21" x14ac:dyDescent="0.35">
      <c r="A5987">
        <v>303858</v>
      </c>
      <c r="B5987" t="s">
        <v>3731</v>
      </c>
      <c r="C5987">
        <v>1</v>
      </c>
      <c r="D5987" t="s">
        <v>11220</v>
      </c>
      <c r="E5987" t="s">
        <v>12401</v>
      </c>
      <c r="F5987" t="s">
        <v>11424</v>
      </c>
      <c r="G5987" t="s">
        <v>11425</v>
      </c>
      <c r="H5987">
        <v>77.083022600000007</v>
      </c>
      <c r="I5987">
        <v>28.468397299999999</v>
      </c>
      <c r="J5987" t="s">
        <v>3733</v>
      </c>
      <c r="K5987" t="s">
        <v>26</v>
      </c>
      <c r="L5987" t="s">
        <v>34</v>
      </c>
      <c r="M5987" t="s">
        <v>27</v>
      </c>
      <c r="N5987" t="s">
        <v>27</v>
      </c>
      <c r="O5987" t="s">
        <v>27</v>
      </c>
      <c r="P5987">
        <v>3</v>
      </c>
      <c r="Q5987">
        <v>127</v>
      </c>
      <c r="R5987">
        <v>1700</v>
      </c>
      <c r="S5987">
        <v>4</v>
      </c>
      <c r="T5987" s="1">
        <v>40487</v>
      </c>
      <c r="U5987" t="str">
        <f>IF(Main_Data[[#This Row],[Average_Cost_for_two]]&lt;=200000,"0-200k",IF(Main_Data[[#This Row],[Average_Cost_for_two]]&lt;=400000,"200k-400k",IF(Main_Data[[#This Row],[Average_Cost_for_two]]&lt;=600000,"400k-600k",IF(Main_Data[[#This Row],[Average_Cost_for_two]]&lt;=800000,"600k-800k"))))</f>
        <v>0-200k</v>
      </c>
    </row>
    <row r="5988" spans="1:21" x14ac:dyDescent="0.35">
      <c r="A5988">
        <v>306001</v>
      </c>
      <c r="B5988" t="s">
        <v>4971</v>
      </c>
      <c r="C5988">
        <v>1</v>
      </c>
      <c r="D5988" t="s">
        <v>11220</v>
      </c>
      <c r="E5988" t="s">
        <v>12402</v>
      </c>
      <c r="F5988" t="s">
        <v>11287</v>
      </c>
      <c r="G5988" t="s">
        <v>11288</v>
      </c>
      <c r="H5988">
        <v>77.089198199999998</v>
      </c>
      <c r="I5988">
        <v>28.495645700000001</v>
      </c>
      <c r="J5988" t="s">
        <v>498</v>
      </c>
      <c r="K5988" t="s">
        <v>26</v>
      </c>
      <c r="L5988" t="s">
        <v>27</v>
      </c>
      <c r="M5988" t="s">
        <v>27</v>
      </c>
      <c r="N5988" t="s">
        <v>27</v>
      </c>
      <c r="O5988" t="s">
        <v>27</v>
      </c>
      <c r="P5988">
        <v>2</v>
      </c>
      <c r="Q5988">
        <v>560</v>
      </c>
      <c r="R5988">
        <v>700</v>
      </c>
      <c r="S5988">
        <v>4</v>
      </c>
      <c r="T5988" s="1">
        <v>43429</v>
      </c>
      <c r="U5988" t="str">
        <f>IF(Main_Data[[#This Row],[Average_Cost_for_two]]&lt;=200000,"0-200k",IF(Main_Data[[#This Row],[Average_Cost_for_two]]&lt;=400000,"200k-400k",IF(Main_Data[[#This Row],[Average_Cost_for_two]]&lt;=600000,"400k-600k",IF(Main_Data[[#This Row],[Average_Cost_for_two]]&lt;=800000,"600k-800k"))))</f>
        <v>0-200k</v>
      </c>
    </row>
    <row r="5989" spans="1:21" x14ac:dyDescent="0.35">
      <c r="A5989">
        <v>18336176</v>
      </c>
      <c r="B5989" t="s">
        <v>12403</v>
      </c>
      <c r="C5989">
        <v>1</v>
      </c>
      <c r="D5989" t="s">
        <v>11220</v>
      </c>
      <c r="E5989" t="s">
        <v>12404</v>
      </c>
      <c r="F5989" t="s">
        <v>11287</v>
      </c>
      <c r="G5989" t="s">
        <v>11288</v>
      </c>
      <c r="H5989">
        <v>77.088777800000003</v>
      </c>
      <c r="I5989">
        <v>28.4949476</v>
      </c>
      <c r="J5989" t="s">
        <v>2862</v>
      </c>
      <c r="K5989" t="s">
        <v>26</v>
      </c>
      <c r="L5989" t="s">
        <v>34</v>
      </c>
      <c r="M5989" t="s">
        <v>27</v>
      </c>
      <c r="N5989" t="s">
        <v>27</v>
      </c>
      <c r="O5989" t="s">
        <v>27</v>
      </c>
      <c r="P5989">
        <v>3</v>
      </c>
      <c r="Q5989">
        <v>173</v>
      </c>
      <c r="R5989">
        <v>1700</v>
      </c>
      <c r="S5989">
        <v>4</v>
      </c>
      <c r="T5989" s="1">
        <v>41228</v>
      </c>
      <c r="U5989" t="str">
        <f>IF(Main_Data[[#This Row],[Average_Cost_for_two]]&lt;=200000,"0-200k",IF(Main_Data[[#This Row],[Average_Cost_for_two]]&lt;=400000,"200k-400k",IF(Main_Data[[#This Row],[Average_Cost_for_two]]&lt;=600000,"400k-600k",IF(Main_Data[[#This Row],[Average_Cost_for_two]]&lt;=800000,"600k-800k"))))</f>
        <v>0-200k</v>
      </c>
    </row>
    <row r="5990" spans="1:21" x14ac:dyDescent="0.35">
      <c r="A5990">
        <v>305686</v>
      </c>
      <c r="B5990" t="s">
        <v>12405</v>
      </c>
      <c r="C5990">
        <v>1</v>
      </c>
      <c r="D5990" t="s">
        <v>21</v>
      </c>
      <c r="E5990" t="s">
        <v>12406</v>
      </c>
      <c r="F5990" t="s">
        <v>3117</v>
      </c>
      <c r="G5990" t="s">
        <v>3118</v>
      </c>
      <c r="H5990">
        <v>77.226998399999999</v>
      </c>
      <c r="I5990">
        <v>28.599953800000002</v>
      </c>
      <c r="J5990" t="s">
        <v>12407</v>
      </c>
      <c r="K5990" t="s">
        <v>26</v>
      </c>
      <c r="L5990" t="s">
        <v>34</v>
      </c>
      <c r="M5990" t="s">
        <v>34</v>
      </c>
      <c r="N5990" t="s">
        <v>27</v>
      </c>
      <c r="O5990" t="s">
        <v>27</v>
      </c>
      <c r="P5990">
        <v>4</v>
      </c>
      <c r="Q5990">
        <v>372</v>
      </c>
      <c r="R5990">
        <v>2000</v>
      </c>
      <c r="S5990">
        <v>4</v>
      </c>
      <c r="T5990" s="1">
        <v>43245</v>
      </c>
      <c r="U5990" t="str">
        <f>IF(Main_Data[[#This Row],[Average_Cost_for_two]]&lt;=200000,"0-200k",IF(Main_Data[[#This Row],[Average_Cost_for_two]]&lt;=400000,"200k-400k",IF(Main_Data[[#This Row],[Average_Cost_for_two]]&lt;=600000,"400k-600k",IF(Main_Data[[#This Row],[Average_Cost_for_two]]&lt;=800000,"600k-800k"))))</f>
        <v>0-200k</v>
      </c>
    </row>
    <row r="5991" spans="1:21" x14ac:dyDescent="0.35">
      <c r="A5991">
        <v>18381226</v>
      </c>
      <c r="B5991" t="s">
        <v>12408</v>
      </c>
      <c r="C5991">
        <v>1</v>
      </c>
      <c r="D5991" t="s">
        <v>11220</v>
      </c>
      <c r="E5991" t="s">
        <v>12409</v>
      </c>
      <c r="F5991" t="s">
        <v>11287</v>
      </c>
      <c r="G5991" t="s">
        <v>11288</v>
      </c>
      <c r="H5991">
        <v>77.088468899999995</v>
      </c>
      <c r="I5991">
        <v>28.494070399999998</v>
      </c>
      <c r="J5991" t="s">
        <v>3849</v>
      </c>
      <c r="K5991" t="s">
        <v>26</v>
      </c>
      <c r="L5991" t="s">
        <v>34</v>
      </c>
      <c r="M5991" t="s">
        <v>27</v>
      </c>
      <c r="N5991" t="s">
        <v>27</v>
      </c>
      <c r="O5991" t="s">
        <v>27</v>
      </c>
      <c r="P5991">
        <v>3</v>
      </c>
      <c r="Q5991">
        <v>209</v>
      </c>
      <c r="R5991">
        <v>1500</v>
      </c>
      <c r="S5991">
        <v>4</v>
      </c>
      <c r="T5991" s="1">
        <v>43429</v>
      </c>
      <c r="U5991" t="str">
        <f>IF(Main_Data[[#This Row],[Average_Cost_for_two]]&lt;=200000,"0-200k",IF(Main_Data[[#This Row],[Average_Cost_for_two]]&lt;=400000,"200k-400k",IF(Main_Data[[#This Row],[Average_Cost_for_two]]&lt;=600000,"400k-600k",IF(Main_Data[[#This Row],[Average_Cost_for_two]]&lt;=800000,"600k-800k"))))</f>
        <v>0-200k</v>
      </c>
    </row>
    <row r="5992" spans="1:21" x14ac:dyDescent="0.35">
      <c r="A5992">
        <v>309387</v>
      </c>
      <c r="B5992" t="s">
        <v>2092</v>
      </c>
      <c r="C5992">
        <v>1</v>
      </c>
      <c r="D5992" t="s">
        <v>11220</v>
      </c>
      <c r="E5992" t="s">
        <v>12410</v>
      </c>
      <c r="F5992" t="s">
        <v>11293</v>
      </c>
      <c r="G5992" t="s">
        <v>11294</v>
      </c>
      <c r="H5992">
        <v>77.0821234</v>
      </c>
      <c r="I5992">
        <v>28.467504000000002</v>
      </c>
      <c r="J5992" t="s">
        <v>609</v>
      </c>
      <c r="K5992" t="s">
        <v>26</v>
      </c>
      <c r="L5992" t="s">
        <v>34</v>
      </c>
      <c r="M5992" t="s">
        <v>34</v>
      </c>
      <c r="N5992" t="s">
        <v>27</v>
      </c>
      <c r="O5992" t="s">
        <v>27</v>
      </c>
      <c r="P5992">
        <v>2</v>
      </c>
      <c r="Q5992">
        <v>426</v>
      </c>
      <c r="R5992">
        <v>900</v>
      </c>
      <c r="S5992">
        <v>4</v>
      </c>
      <c r="T5992" s="1">
        <v>43055</v>
      </c>
      <c r="U5992" t="str">
        <f>IF(Main_Data[[#This Row],[Average_Cost_for_two]]&lt;=200000,"0-200k",IF(Main_Data[[#This Row],[Average_Cost_for_two]]&lt;=400000,"200k-400k",IF(Main_Data[[#This Row],[Average_Cost_for_two]]&lt;=600000,"400k-600k",IF(Main_Data[[#This Row],[Average_Cost_for_two]]&lt;=800000,"600k-800k"))))</f>
        <v>0-200k</v>
      </c>
    </row>
    <row r="5993" spans="1:21" x14ac:dyDescent="0.35">
      <c r="A5993">
        <v>311718</v>
      </c>
      <c r="B5993" t="s">
        <v>12411</v>
      </c>
      <c r="C5993">
        <v>1</v>
      </c>
      <c r="D5993" t="s">
        <v>11220</v>
      </c>
      <c r="E5993" t="s">
        <v>12412</v>
      </c>
      <c r="F5993" t="s">
        <v>11293</v>
      </c>
      <c r="G5993" t="s">
        <v>11294</v>
      </c>
      <c r="H5993">
        <v>77.082303199999998</v>
      </c>
      <c r="I5993">
        <v>28.467431699999999</v>
      </c>
      <c r="J5993" t="s">
        <v>554</v>
      </c>
      <c r="K5993" t="s">
        <v>26</v>
      </c>
      <c r="L5993" t="s">
        <v>34</v>
      </c>
      <c r="M5993" t="s">
        <v>34</v>
      </c>
      <c r="N5993" t="s">
        <v>27</v>
      </c>
      <c r="O5993" t="s">
        <v>27</v>
      </c>
      <c r="P5993">
        <v>2</v>
      </c>
      <c r="Q5993">
        <v>169</v>
      </c>
      <c r="R5993">
        <v>800</v>
      </c>
      <c r="S5993">
        <v>4</v>
      </c>
      <c r="T5993" s="1">
        <v>43408</v>
      </c>
      <c r="U5993" t="str">
        <f>IF(Main_Data[[#This Row],[Average_Cost_for_two]]&lt;=200000,"0-200k",IF(Main_Data[[#This Row],[Average_Cost_for_two]]&lt;=400000,"200k-400k",IF(Main_Data[[#This Row],[Average_Cost_for_two]]&lt;=600000,"400k-600k",IF(Main_Data[[#This Row],[Average_Cost_for_two]]&lt;=800000,"600k-800k"))))</f>
        <v>0-200k</v>
      </c>
    </row>
    <row r="5994" spans="1:21" x14ac:dyDescent="0.35">
      <c r="A5994">
        <v>307627</v>
      </c>
      <c r="B5994" t="s">
        <v>3675</v>
      </c>
      <c r="C5994">
        <v>1</v>
      </c>
      <c r="D5994" t="s">
        <v>11220</v>
      </c>
      <c r="E5994" t="s">
        <v>12413</v>
      </c>
      <c r="F5994" t="s">
        <v>11304</v>
      </c>
      <c r="G5994" t="s">
        <v>11305</v>
      </c>
      <c r="H5994">
        <v>77.100368700000004</v>
      </c>
      <c r="I5994">
        <v>28.4778418</v>
      </c>
      <c r="J5994" t="s">
        <v>3677</v>
      </c>
      <c r="K5994" t="s">
        <v>26</v>
      </c>
      <c r="L5994" t="s">
        <v>27</v>
      </c>
      <c r="M5994" t="s">
        <v>34</v>
      </c>
      <c r="N5994" t="s">
        <v>27</v>
      </c>
      <c r="O5994" t="s">
        <v>27</v>
      </c>
      <c r="P5994">
        <v>3</v>
      </c>
      <c r="Q5994">
        <v>360</v>
      </c>
      <c r="R5994">
        <v>1500</v>
      </c>
      <c r="S5994">
        <v>4</v>
      </c>
      <c r="T5994" s="1">
        <v>41592</v>
      </c>
      <c r="U5994" t="str">
        <f>IF(Main_Data[[#This Row],[Average_Cost_for_two]]&lt;=200000,"0-200k",IF(Main_Data[[#This Row],[Average_Cost_for_two]]&lt;=400000,"200k-400k",IF(Main_Data[[#This Row],[Average_Cost_for_two]]&lt;=600000,"400k-600k",IF(Main_Data[[#This Row],[Average_Cost_for_two]]&lt;=800000,"600k-800k"))))</f>
        <v>0-200k</v>
      </c>
    </row>
    <row r="5995" spans="1:21" x14ac:dyDescent="0.35">
      <c r="A5995">
        <v>301302</v>
      </c>
      <c r="B5995" t="s">
        <v>12414</v>
      </c>
      <c r="C5995">
        <v>1</v>
      </c>
      <c r="D5995" t="s">
        <v>11220</v>
      </c>
      <c r="E5995" t="s">
        <v>12415</v>
      </c>
      <c r="F5995" t="s">
        <v>11304</v>
      </c>
      <c r="G5995" t="s">
        <v>11305</v>
      </c>
      <c r="H5995">
        <v>77.092284699999993</v>
      </c>
      <c r="I5995">
        <v>28.473321500000001</v>
      </c>
      <c r="J5995" t="s">
        <v>560</v>
      </c>
      <c r="K5995" t="s">
        <v>26</v>
      </c>
      <c r="L5995" t="s">
        <v>27</v>
      </c>
      <c r="M5995" t="s">
        <v>34</v>
      </c>
      <c r="N5995" t="s">
        <v>27</v>
      </c>
      <c r="O5995" t="s">
        <v>27</v>
      </c>
      <c r="P5995">
        <v>1</v>
      </c>
      <c r="Q5995">
        <v>326</v>
      </c>
      <c r="R5995">
        <v>200</v>
      </c>
      <c r="S5995">
        <v>4</v>
      </c>
      <c r="T5995" s="1">
        <v>40861</v>
      </c>
      <c r="U5995" t="str">
        <f>IF(Main_Data[[#This Row],[Average_Cost_for_two]]&lt;=200000,"0-200k",IF(Main_Data[[#This Row],[Average_Cost_for_two]]&lt;=400000,"200k-400k",IF(Main_Data[[#This Row],[Average_Cost_for_two]]&lt;=600000,"400k-600k",IF(Main_Data[[#This Row],[Average_Cost_for_two]]&lt;=800000,"600k-800k"))))</f>
        <v>0-200k</v>
      </c>
    </row>
    <row r="5996" spans="1:21" x14ac:dyDescent="0.35">
      <c r="A5996">
        <v>18161609</v>
      </c>
      <c r="B5996" t="s">
        <v>889</v>
      </c>
      <c r="C5996">
        <v>1</v>
      </c>
      <c r="D5996" t="s">
        <v>11220</v>
      </c>
      <c r="E5996" t="s">
        <v>12416</v>
      </c>
      <c r="F5996" t="s">
        <v>11222</v>
      </c>
      <c r="G5996" t="s">
        <v>11223</v>
      </c>
      <c r="H5996">
        <v>77.093271240000007</v>
      </c>
      <c r="I5996">
        <v>28.494578130000001</v>
      </c>
      <c r="J5996" t="s">
        <v>498</v>
      </c>
      <c r="K5996" t="s">
        <v>26</v>
      </c>
      <c r="L5996" t="s">
        <v>27</v>
      </c>
      <c r="M5996" t="s">
        <v>27</v>
      </c>
      <c r="N5996" t="s">
        <v>27</v>
      </c>
      <c r="O5996" t="s">
        <v>27</v>
      </c>
      <c r="P5996">
        <v>1</v>
      </c>
      <c r="Q5996">
        <v>9</v>
      </c>
      <c r="R5996">
        <v>450</v>
      </c>
      <c r="S5996">
        <v>3</v>
      </c>
      <c r="T5996" s="1">
        <v>40503</v>
      </c>
      <c r="U5996" t="str">
        <f>IF(Main_Data[[#This Row],[Average_Cost_for_two]]&lt;=200000,"0-200k",IF(Main_Data[[#This Row],[Average_Cost_for_two]]&lt;=400000,"200k-400k",IF(Main_Data[[#This Row],[Average_Cost_for_two]]&lt;=600000,"400k-600k",IF(Main_Data[[#This Row],[Average_Cost_for_two]]&lt;=800000,"600k-800k"))))</f>
        <v>0-200k</v>
      </c>
    </row>
    <row r="5997" spans="1:21" x14ac:dyDescent="0.35">
      <c r="A5997">
        <v>611</v>
      </c>
      <c r="B5997" t="s">
        <v>889</v>
      </c>
      <c r="C5997">
        <v>1</v>
      </c>
      <c r="D5997" t="s">
        <v>11220</v>
      </c>
      <c r="E5997" t="s">
        <v>12417</v>
      </c>
      <c r="F5997" t="s">
        <v>11222</v>
      </c>
      <c r="G5997" t="s">
        <v>11223</v>
      </c>
      <c r="H5997">
        <v>77.091585140000007</v>
      </c>
      <c r="I5997">
        <v>28.490349649999999</v>
      </c>
      <c r="J5997" t="s">
        <v>498</v>
      </c>
      <c r="K5997" t="s">
        <v>26</v>
      </c>
      <c r="L5997" t="s">
        <v>27</v>
      </c>
      <c r="M5997" t="s">
        <v>27</v>
      </c>
      <c r="N5997" t="s">
        <v>27</v>
      </c>
      <c r="O5997" t="s">
        <v>27</v>
      </c>
      <c r="P5997">
        <v>1</v>
      </c>
      <c r="Q5997">
        <v>26</v>
      </c>
      <c r="R5997">
        <v>450</v>
      </c>
      <c r="S5997">
        <v>3</v>
      </c>
      <c r="T5997" s="1">
        <v>42679</v>
      </c>
      <c r="U5997" t="str">
        <f>IF(Main_Data[[#This Row],[Average_Cost_for_two]]&lt;=200000,"0-200k",IF(Main_Data[[#This Row],[Average_Cost_for_two]]&lt;=400000,"200k-400k",IF(Main_Data[[#This Row],[Average_Cost_for_two]]&lt;=600000,"400k-600k",IF(Main_Data[[#This Row],[Average_Cost_for_two]]&lt;=800000,"600k-800k"))))</f>
        <v>0-200k</v>
      </c>
    </row>
    <row r="5998" spans="1:21" x14ac:dyDescent="0.35">
      <c r="A5998">
        <v>313209</v>
      </c>
      <c r="B5998" t="s">
        <v>12418</v>
      </c>
      <c r="C5998">
        <v>1</v>
      </c>
      <c r="D5998" t="s">
        <v>11220</v>
      </c>
      <c r="E5998" t="s">
        <v>12419</v>
      </c>
      <c r="F5998" t="s">
        <v>11222</v>
      </c>
      <c r="G5998" t="s">
        <v>11223</v>
      </c>
      <c r="H5998">
        <v>77.093813400000002</v>
      </c>
      <c r="I5998">
        <v>28.493459399999999</v>
      </c>
      <c r="J5998" t="s">
        <v>1260</v>
      </c>
      <c r="K5998" t="s">
        <v>26</v>
      </c>
      <c r="L5998" t="s">
        <v>27</v>
      </c>
      <c r="M5998" t="s">
        <v>34</v>
      </c>
      <c r="N5998" t="s">
        <v>27</v>
      </c>
      <c r="O5998" t="s">
        <v>27</v>
      </c>
      <c r="P5998">
        <v>1</v>
      </c>
      <c r="Q5998">
        <v>42</v>
      </c>
      <c r="R5998">
        <v>200</v>
      </c>
      <c r="S5998">
        <v>3</v>
      </c>
      <c r="T5998" s="1">
        <v>40857</v>
      </c>
      <c r="U5998" t="str">
        <f>IF(Main_Data[[#This Row],[Average_Cost_for_two]]&lt;=200000,"0-200k",IF(Main_Data[[#This Row],[Average_Cost_for_two]]&lt;=400000,"200k-400k",IF(Main_Data[[#This Row],[Average_Cost_for_two]]&lt;=600000,"400k-600k",IF(Main_Data[[#This Row],[Average_Cost_for_two]]&lt;=800000,"600k-800k"))))</f>
        <v>0-200k</v>
      </c>
    </row>
    <row r="5999" spans="1:21" x14ac:dyDescent="0.35">
      <c r="A5999">
        <v>18337747</v>
      </c>
      <c r="B5999" t="s">
        <v>12420</v>
      </c>
      <c r="C5999">
        <v>1</v>
      </c>
      <c r="D5999" t="s">
        <v>11220</v>
      </c>
      <c r="E5999" t="s">
        <v>12421</v>
      </c>
      <c r="F5999" t="s">
        <v>11222</v>
      </c>
      <c r="G5999" t="s">
        <v>11223</v>
      </c>
      <c r="H5999">
        <v>77.094892400000006</v>
      </c>
      <c r="I5999">
        <v>28.4932941</v>
      </c>
      <c r="J5999" t="s">
        <v>478</v>
      </c>
      <c r="K5999" t="s">
        <v>26</v>
      </c>
      <c r="L5999" t="s">
        <v>27</v>
      </c>
      <c r="M5999" t="s">
        <v>34</v>
      </c>
      <c r="N5999" t="s">
        <v>27</v>
      </c>
      <c r="O5999" t="s">
        <v>27</v>
      </c>
      <c r="P5999">
        <v>1</v>
      </c>
      <c r="Q5999">
        <v>12</v>
      </c>
      <c r="R5999">
        <v>350</v>
      </c>
      <c r="S5999">
        <v>3</v>
      </c>
      <c r="T5999" s="1">
        <v>42701</v>
      </c>
      <c r="U5999" t="str">
        <f>IF(Main_Data[[#This Row],[Average_Cost_for_two]]&lt;=200000,"0-200k",IF(Main_Data[[#This Row],[Average_Cost_for_two]]&lt;=400000,"200k-400k",IF(Main_Data[[#This Row],[Average_Cost_for_two]]&lt;=600000,"400k-600k",IF(Main_Data[[#This Row],[Average_Cost_for_two]]&lt;=800000,"600k-800k"))))</f>
        <v>0-200k</v>
      </c>
    </row>
    <row r="6000" spans="1:21" x14ac:dyDescent="0.35">
      <c r="A6000">
        <v>6915</v>
      </c>
      <c r="B6000" t="s">
        <v>12422</v>
      </c>
      <c r="C6000">
        <v>1</v>
      </c>
      <c r="D6000" t="s">
        <v>11220</v>
      </c>
      <c r="E6000" t="s">
        <v>12423</v>
      </c>
      <c r="F6000" t="s">
        <v>11222</v>
      </c>
      <c r="G6000" t="s">
        <v>11223</v>
      </c>
      <c r="H6000">
        <v>77.094262999999998</v>
      </c>
      <c r="I6000">
        <v>28.4900962</v>
      </c>
      <c r="J6000" t="s">
        <v>12424</v>
      </c>
      <c r="K6000" t="s">
        <v>26</v>
      </c>
      <c r="L6000" t="s">
        <v>27</v>
      </c>
      <c r="M6000" t="s">
        <v>27</v>
      </c>
      <c r="N6000" t="s">
        <v>27</v>
      </c>
      <c r="O6000" t="s">
        <v>27</v>
      </c>
      <c r="P6000">
        <v>1</v>
      </c>
      <c r="Q6000">
        <v>23</v>
      </c>
      <c r="R6000">
        <v>350</v>
      </c>
      <c r="S6000">
        <v>3</v>
      </c>
      <c r="T6000" s="1">
        <v>41602</v>
      </c>
      <c r="U6000" t="str">
        <f>IF(Main_Data[[#This Row],[Average_Cost_for_two]]&lt;=200000,"0-200k",IF(Main_Data[[#This Row],[Average_Cost_for_two]]&lt;=400000,"200k-400k",IF(Main_Data[[#This Row],[Average_Cost_for_two]]&lt;=600000,"400k-600k",IF(Main_Data[[#This Row],[Average_Cost_for_two]]&lt;=800000,"600k-800k"))))</f>
        <v>0-200k</v>
      </c>
    </row>
    <row r="6001" spans="1:21" x14ac:dyDescent="0.35">
      <c r="A6001">
        <v>18153541</v>
      </c>
      <c r="B6001" t="s">
        <v>12425</v>
      </c>
      <c r="C6001">
        <v>1</v>
      </c>
      <c r="D6001" t="s">
        <v>11220</v>
      </c>
      <c r="E6001" t="s">
        <v>12426</v>
      </c>
      <c r="F6001" t="s">
        <v>11226</v>
      </c>
      <c r="G6001" t="s">
        <v>11227</v>
      </c>
      <c r="H6001">
        <v>77.088867699999994</v>
      </c>
      <c r="I6001">
        <v>28.4616072</v>
      </c>
      <c r="J6001" t="s">
        <v>12427</v>
      </c>
      <c r="K6001" t="s">
        <v>26</v>
      </c>
      <c r="L6001" t="s">
        <v>34</v>
      </c>
      <c r="M6001" t="s">
        <v>34</v>
      </c>
      <c r="N6001" t="s">
        <v>27</v>
      </c>
      <c r="O6001" t="s">
        <v>27</v>
      </c>
      <c r="P6001">
        <v>3</v>
      </c>
      <c r="Q6001">
        <v>255</v>
      </c>
      <c r="R6001">
        <v>1300</v>
      </c>
      <c r="S6001">
        <v>4</v>
      </c>
      <c r="T6001" s="1">
        <v>40495</v>
      </c>
      <c r="U6001" t="str">
        <f>IF(Main_Data[[#This Row],[Average_Cost_for_two]]&lt;=200000,"0-200k",IF(Main_Data[[#This Row],[Average_Cost_for_two]]&lt;=400000,"200k-400k",IF(Main_Data[[#This Row],[Average_Cost_for_two]]&lt;=600000,"400k-600k",IF(Main_Data[[#This Row],[Average_Cost_for_two]]&lt;=800000,"600k-800k"))))</f>
        <v>0-200k</v>
      </c>
    </row>
    <row r="6002" spans="1:21" x14ac:dyDescent="0.35">
      <c r="A6002">
        <v>9895</v>
      </c>
      <c r="B6002" t="s">
        <v>12428</v>
      </c>
      <c r="C6002">
        <v>1</v>
      </c>
      <c r="D6002" t="s">
        <v>11220</v>
      </c>
      <c r="E6002" t="s">
        <v>12429</v>
      </c>
      <c r="F6002" t="s">
        <v>11458</v>
      </c>
      <c r="G6002" t="s">
        <v>11459</v>
      </c>
      <c r="H6002">
        <v>77.099215599999994</v>
      </c>
      <c r="I6002">
        <v>28.4480264</v>
      </c>
      <c r="J6002" t="s">
        <v>12430</v>
      </c>
      <c r="K6002" t="s">
        <v>26</v>
      </c>
      <c r="L6002" t="s">
        <v>34</v>
      </c>
      <c r="M6002" t="s">
        <v>34</v>
      </c>
      <c r="N6002" t="s">
        <v>27</v>
      </c>
      <c r="O6002" t="s">
        <v>27</v>
      </c>
      <c r="P6002">
        <v>3</v>
      </c>
      <c r="Q6002">
        <v>296</v>
      </c>
      <c r="R6002">
        <v>1100</v>
      </c>
      <c r="S6002">
        <v>4</v>
      </c>
      <c r="T6002" s="1">
        <v>42331</v>
      </c>
      <c r="U6002" t="str">
        <f>IF(Main_Data[[#This Row],[Average_Cost_for_two]]&lt;=200000,"0-200k",IF(Main_Data[[#This Row],[Average_Cost_for_two]]&lt;=400000,"200k-400k",IF(Main_Data[[#This Row],[Average_Cost_for_two]]&lt;=600000,"400k-600k",IF(Main_Data[[#This Row],[Average_Cost_for_two]]&lt;=800000,"600k-800k"))))</f>
        <v>0-200k</v>
      </c>
    </row>
    <row r="6003" spans="1:21" x14ac:dyDescent="0.35">
      <c r="A6003">
        <v>9742</v>
      </c>
      <c r="B6003" t="s">
        <v>4276</v>
      </c>
      <c r="C6003">
        <v>1</v>
      </c>
      <c r="D6003" t="s">
        <v>11220</v>
      </c>
      <c r="E6003" t="s">
        <v>12431</v>
      </c>
      <c r="F6003" t="s">
        <v>12432</v>
      </c>
      <c r="G6003" t="s">
        <v>12433</v>
      </c>
      <c r="H6003">
        <v>77.052545100000003</v>
      </c>
      <c r="I6003">
        <v>28.461655199999999</v>
      </c>
      <c r="J6003" t="s">
        <v>475</v>
      </c>
      <c r="K6003" t="s">
        <v>26</v>
      </c>
      <c r="L6003" t="s">
        <v>27</v>
      </c>
      <c r="M6003" t="s">
        <v>34</v>
      </c>
      <c r="N6003" t="s">
        <v>27</v>
      </c>
      <c r="O6003" t="s">
        <v>27</v>
      </c>
      <c r="P6003">
        <v>3</v>
      </c>
      <c r="Q6003">
        <v>229</v>
      </c>
      <c r="R6003">
        <v>1600</v>
      </c>
      <c r="S6003">
        <v>4</v>
      </c>
      <c r="T6003" s="1">
        <v>41600</v>
      </c>
      <c r="U6003" t="str">
        <f>IF(Main_Data[[#This Row],[Average_Cost_for_two]]&lt;=200000,"0-200k",IF(Main_Data[[#This Row],[Average_Cost_for_two]]&lt;=400000,"200k-400k",IF(Main_Data[[#This Row],[Average_Cost_for_two]]&lt;=600000,"400k-600k",IF(Main_Data[[#This Row],[Average_Cost_for_two]]&lt;=800000,"600k-800k"))))</f>
        <v>0-200k</v>
      </c>
    </row>
    <row r="6004" spans="1:21" x14ac:dyDescent="0.35">
      <c r="A6004">
        <v>302880</v>
      </c>
      <c r="B6004" t="s">
        <v>2078</v>
      </c>
      <c r="C6004">
        <v>1</v>
      </c>
      <c r="D6004" t="s">
        <v>11220</v>
      </c>
      <c r="E6004" t="s">
        <v>12434</v>
      </c>
      <c r="F6004" t="s">
        <v>11599</v>
      </c>
      <c r="G6004" t="s">
        <v>11600</v>
      </c>
      <c r="H6004">
        <v>77.094892400000006</v>
      </c>
      <c r="I6004">
        <v>28.460302899999999</v>
      </c>
      <c r="J6004" t="s">
        <v>573</v>
      </c>
      <c r="K6004" t="s">
        <v>26</v>
      </c>
      <c r="L6004" t="s">
        <v>34</v>
      </c>
      <c r="M6004" t="s">
        <v>34</v>
      </c>
      <c r="N6004" t="s">
        <v>27</v>
      </c>
      <c r="O6004" t="s">
        <v>27</v>
      </c>
      <c r="P6004">
        <v>3</v>
      </c>
      <c r="Q6004">
        <v>261</v>
      </c>
      <c r="R6004">
        <v>1000</v>
      </c>
      <c r="S6004">
        <v>3</v>
      </c>
      <c r="T6004" s="1">
        <v>43047</v>
      </c>
      <c r="U6004" t="str">
        <f>IF(Main_Data[[#This Row],[Average_Cost_for_two]]&lt;=200000,"0-200k",IF(Main_Data[[#This Row],[Average_Cost_for_two]]&lt;=400000,"200k-400k",IF(Main_Data[[#This Row],[Average_Cost_for_two]]&lt;=600000,"400k-600k",IF(Main_Data[[#This Row],[Average_Cost_for_two]]&lt;=800000,"600k-800k"))))</f>
        <v>0-200k</v>
      </c>
    </row>
    <row r="6005" spans="1:21" x14ac:dyDescent="0.35">
      <c r="A6005">
        <v>18463965</v>
      </c>
      <c r="B6005" t="s">
        <v>12435</v>
      </c>
      <c r="C6005">
        <v>1</v>
      </c>
      <c r="D6005" t="s">
        <v>11220</v>
      </c>
      <c r="E6005" t="s">
        <v>11600</v>
      </c>
      <c r="F6005" t="s">
        <v>11599</v>
      </c>
      <c r="G6005" t="s">
        <v>11600</v>
      </c>
      <c r="H6005">
        <v>77.094982299999998</v>
      </c>
      <c r="I6005">
        <v>28.4603115</v>
      </c>
      <c r="J6005" t="s">
        <v>12436</v>
      </c>
      <c r="K6005" t="s">
        <v>26</v>
      </c>
      <c r="L6005" t="s">
        <v>34</v>
      </c>
      <c r="M6005" t="s">
        <v>27</v>
      </c>
      <c r="N6005" t="s">
        <v>27</v>
      </c>
      <c r="O6005" t="s">
        <v>27</v>
      </c>
      <c r="P6005">
        <v>3</v>
      </c>
      <c r="Q6005">
        <v>31</v>
      </c>
      <c r="R6005">
        <v>1600</v>
      </c>
      <c r="S6005">
        <v>4</v>
      </c>
      <c r="T6005" s="1">
        <v>43422</v>
      </c>
      <c r="U6005" t="str">
        <f>IF(Main_Data[[#This Row],[Average_Cost_for_two]]&lt;=200000,"0-200k",IF(Main_Data[[#This Row],[Average_Cost_for_two]]&lt;=400000,"200k-400k",IF(Main_Data[[#This Row],[Average_Cost_for_two]]&lt;=600000,"400k-600k",IF(Main_Data[[#This Row],[Average_Cost_for_two]]&lt;=800000,"600k-800k"))))</f>
        <v>0-200k</v>
      </c>
    </row>
    <row r="6006" spans="1:21" x14ac:dyDescent="0.35">
      <c r="A6006">
        <v>18408054</v>
      </c>
      <c r="B6006" t="s">
        <v>12437</v>
      </c>
      <c r="C6006">
        <v>1</v>
      </c>
      <c r="D6006" t="s">
        <v>11220</v>
      </c>
      <c r="E6006" t="s">
        <v>12438</v>
      </c>
      <c r="F6006" t="s">
        <v>11599</v>
      </c>
      <c r="G6006" t="s">
        <v>11600</v>
      </c>
      <c r="H6006">
        <v>77.095431899999994</v>
      </c>
      <c r="I6006">
        <v>28.4604444</v>
      </c>
      <c r="J6006" t="s">
        <v>12439</v>
      </c>
      <c r="K6006" t="s">
        <v>26</v>
      </c>
      <c r="L6006" t="s">
        <v>27</v>
      </c>
      <c r="M6006" t="s">
        <v>34</v>
      </c>
      <c r="N6006" t="s">
        <v>27</v>
      </c>
      <c r="O6006" t="s">
        <v>27</v>
      </c>
      <c r="P6006">
        <v>2</v>
      </c>
      <c r="Q6006">
        <v>84</v>
      </c>
      <c r="R6006">
        <v>700</v>
      </c>
      <c r="S6006">
        <v>4</v>
      </c>
      <c r="T6006" s="1">
        <v>43055</v>
      </c>
      <c r="U6006" t="str">
        <f>IF(Main_Data[[#This Row],[Average_Cost_for_two]]&lt;=200000,"0-200k",IF(Main_Data[[#This Row],[Average_Cost_for_two]]&lt;=400000,"200k-400k",IF(Main_Data[[#This Row],[Average_Cost_for_two]]&lt;=600000,"400k-600k",IF(Main_Data[[#This Row],[Average_Cost_for_two]]&lt;=800000,"600k-800k"))))</f>
        <v>0-200k</v>
      </c>
    </row>
    <row r="6007" spans="1:21" x14ac:dyDescent="0.35">
      <c r="A6007">
        <v>307043</v>
      </c>
      <c r="B6007" t="s">
        <v>12440</v>
      </c>
      <c r="C6007">
        <v>1</v>
      </c>
      <c r="D6007" t="s">
        <v>11220</v>
      </c>
      <c r="E6007" t="s">
        <v>12441</v>
      </c>
      <c r="F6007" t="s">
        <v>11230</v>
      </c>
      <c r="G6007" t="s">
        <v>11229</v>
      </c>
      <c r="H6007">
        <v>77.104756199999997</v>
      </c>
      <c r="I6007">
        <v>28.432476399999999</v>
      </c>
      <c r="J6007" t="s">
        <v>3772</v>
      </c>
      <c r="K6007" t="s">
        <v>26</v>
      </c>
      <c r="L6007" t="s">
        <v>34</v>
      </c>
      <c r="M6007" t="s">
        <v>34</v>
      </c>
      <c r="N6007" t="s">
        <v>27</v>
      </c>
      <c r="O6007" t="s">
        <v>27</v>
      </c>
      <c r="P6007">
        <v>3</v>
      </c>
      <c r="Q6007">
        <v>106</v>
      </c>
      <c r="R6007">
        <v>1000</v>
      </c>
      <c r="S6007">
        <v>3</v>
      </c>
      <c r="T6007" s="1">
        <v>40500</v>
      </c>
      <c r="U6007" t="str">
        <f>IF(Main_Data[[#This Row],[Average_Cost_for_two]]&lt;=200000,"0-200k",IF(Main_Data[[#This Row],[Average_Cost_for_two]]&lt;=400000,"200k-400k",IF(Main_Data[[#This Row],[Average_Cost_for_two]]&lt;=600000,"400k-600k",IF(Main_Data[[#This Row],[Average_Cost_for_two]]&lt;=800000,"600k-800k"))))</f>
        <v>0-200k</v>
      </c>
    </row>
    <row r="6008" spans="1:21" x14ac:dyDescent="0.35">
      <c r="A6008">
        <v>18408063</v>
      </c>
      <c r="B6008" t="s">
        <v>12442</v>
      </c>
      <c r="C6008">
        <v>1</v>
      </c>
      <c r="D6008" t="s">
        <v>11220</v>
      </c>
      <c r="E6008" t="s">
        <v>12443</v>
      </c>
      <c r="F6008" t="s">
        <v>11230</v>
      </c>
      <c r="G6008" t="s">
        <v>11229</v>
      </c>
      <c r="H6008">
        <v>77.104201200000006</v>
      </c>
      <c r="I6008">
        <v>28.434017999999998</v>
      </c>
      <c r="J6008" t="s">
        <v>475</v>
      </c>
      <c r="K6008" t="s">
        <v>26</v>
      </c>
      <c r="L6008" t="s">
        <v>27</v>
      </c>
      <c r="M6008" t="s">
        <v>34</v>
      </c>
      <c r="N6008" t="s">
        <v>27</v>
      </c>
      <c r="O6008" t="s">
        <v>27</v>
      </c>
      <c r="P6008">
        <v>2</v>
      </c>
      <c r="Q6008">
        <v>110</v>
      </c>
      <c r="R6008">
        <v>900</v>
      </c>
      <c r="S6008">
        <v>4</v>
      </c>
      <c r="T6008" s="1">
        <v>43063</v>
      </c>
      <c r="U6008" t="str">
        <f>IF(Main_Data[[#This Row],[Average_Cost_for_two]]&lt;=200000,"0-200k",IF(Main_Data[[#This Row],[Average_Cost_for_two]]&lt;=400000,"200k-400k",IF(Main_Data[[#This Row],[Average_Cost_for_two]]&lt;=600000,"400k-600k",IF(Main_Data[[#This Row],[Average_Cost_for_two]]&lt;=800000,"600k-800k"))))</f>
        <v>0-200k</v>
      </c>
    </row>
    <row r="6009" spans="1:21" x14ac:dyDescent="0.35">
      <c r="A6009">
        <v>8931</v>
      </c>
      <c r="B6009" t="s">
        <v>3658</v>
      </c>
      <c r="C6009">
        <v>1</v>
      </c>
      <c r="D6009" t="s">
        <v>11220</v>
      </c>
      <c r="E6009" t="s">
        <v>11229</v>
      </c>
      <c r="F6009" t="s">
        <v>11230</v>
      </c>
      <c r="G6009" t="s">
        <v>11229</v>
      </c>
      <c r="H6009">
        <v>77.098654429999996</v>
      </c>
      <c r="I6009">
        <v>28.43823059</v>
      </c>
      <c r="J6009" t="s">
        <v>3660</v>
      </c>
      <c r="K6009" t="s">
        <v>26</v>
      </c>
      <c r="L6009" t="s">
        <v>27</v>
      </c>
      <c r="M6009" t="s">
        <v>34</v>
      </c>
      <c r="N6009" t="s">
        <v>27</v>
      </c>
      <c r="O6009" t="s">
        <v>27</v>
      </c>
      <c r="P6009">
        <v>3</v>
      </c>
      <c r="Q6009">
        <v>81</v>
      </c>
      <c r="R6009">
        <v>1500</v>
      </c>
      <c r="S6009">
        <v>4</v>
      </c>
      <c r="T6009" s="1">
        <v>40853</v>
      </c>
      <c r="U6009" t="str">
        <f>IF(Main_Data[[#This Row],[Average_Cost_for_two]]&lt;=200000,"0-200k",IF(Main_Data[[#This Row],[Average_Cost_for_two]]&lt;=400000,"200k-400k",IF(Main_Data[[#This Row],[Average_Cost_for_two]]&lt;=600000,"400k-600k",IF(Main_Data[[#This Row],[Average_Cost_for_two]]&lt;=800000,"600k-800k"))))</f>
        <v>0-200k</v>
      </c>
    </row>
    <row r="6010" spans="1:21" x14ac:dyDescent="0.35">
      <c r="A6010">
        <v>309423</v>
      </c>
      <c r="B6010" t="s">
        <v>12444</v>
      </c>
      <c r="C6010">
        <v>1</v>
      </c>
      <c r="D6010" t="s">
        <v>11220</v>
      </c>
      <c r="E6010" t="s">
        <v>12445</v>
      </c>
      <c r="F6010" t="s">
        <v>11750</v>
      </c>
      <c r="G6010" t="s">
        <v>11751</v>
      </c>
      <c r="H6010">
        <v>77.038228899999993</v>
      </c>
      <c r="I6010">
        <v>28.455388599999999</v>
      </c>
      <c r="J6010" t="s">
        <v>622</v>
      </c>
      <c r="K6010" t="s">
        <v>26</v>
      </c>
      <c r="L6010" t="s">
        <v>34</v>
      </c>
      <c r="M6010" t="s">
        <v>27</v>
      </c>
      <c r="N6010" t="s">
        <v>27</v>
      </c>
      <c r="O6010" t="s">
        <v>27</v>
      </c>
      <c r="P6010">
        <v>3</v>
      </c>
      <c r="Q6010">
        <v>6</v>
      </c>
      <c r="R6010">
        <v>1000</v>
      </c>
      <c r="S6010">
        <v>3</v>
      </c>
      <c r="T6010" s="1">
        <v>41606</v>
      </c>
      <c r="U6010" t="str">
        <f>IF(Main_Data[[#This Row],[Average_Cost_for_two]]&lt;=200000,"0-200k",IF(Main_Data[[#This Row],[Average_Cost_for_two]]&lt;=400000,"200k-400k",IF(Main_Data[[#This Row],[Average_Cost_for_two]]&lt;=600000,"400k-600k",IF(Main_Data[[#This Row],[Average_Cost_for_two]]&lt;=800000,"600k-800k"))))</f>
        <v>0-200k</v>
      </c>
    </row>
    <row r="6011" spans="1:21" x14ac:dyDescent="0.35">
      <c r="A6011">
        <v>311777</v>
      </c>
      <c r="B6011" t="s">
        <v>4971</v>
      </c>
      <c r="C6011">
        <v>1</v>
      </c>
      <c r="D6011" t="s">
        <v>11220</v>
      </c>
      <c r="E6011" t="s">
        <v>12446</v>
      </c>
      <c r="F6011" t="s">
        <v>11332</v>
      </c>
      <c r="G6011" t="s">
        <v>11333</v>
      </c>
      <c r="H6011">
        <v>77.081866700000006</v>
      </c>
      <c r="I6011">
        <v>28.479142599999999</v>
      </c>
      <c r="J6011" t="s">
        <v>498</v>
      </c>
      <c r="K6011" t="s">
        <v>26</v>
      </c>
      <c r="L6011" t="s">
        <v>27</v>
      </c>
      <c r="M6011" t="s">
        <v>27</v>
      </c>
      <c r="N6011" t="s">
        <v>27</v>
      </c>
      <c r="O6011" t="s">
        <v>27</v>
      </c>
      <c r="P6011">
        <v>2</v>
      </c>
      <c r="Q6011">
        <v>66</v>
      </c>
      <c r="R6011">
        <v>700</v>
      </c>
      <c r="S6011">
        <v>4</v>
      </c>
      <c r="T6011" s="1">
        <v>41215</v>
      </c>
      <c r="U6011" t="str">
        <f>IF(Main_Data[[#This Row],[Average_Cost_for_two]]&lt;=200000,"0-200k",IF(Main_Data[[#This Row],[Average_Cost_for_two]]&lt;=400000,"200k-400k",IF(Main_Data[[#This Row],[Average_Cost_for_two]]&lt;=600000,"400k-600k",IF(Main_Data[[#This Row],[Average_Cost_for_two]]&lt;=800000,"600k-800k"))))</f>
        <v>0-200k</v>
      </c>
    </row>
    <row r="6012" spans="1:21" x14ac:dyDescent="0.35">
      <c r="A6012">
        <v>2061</v>
      </c>
      <c r="B6012" t="s">
        <v>12447</v>
      </c>
      <c r="C6012">
        <v>1</v>
      </c>
      <c r="D6012" t="s">
        <v>11220</v>
      </c>
      <c r="E6012" t="s">
        <v>12017</v>
      </c>
      <c r="F6012" t="s">
        <v>11336</v>
      </c>
      <c r="G6012" t="s">
        <v>11337</v>
      </c>
      <c r="H6012">
        <v>77.080221499999993</v>
      </c>
      <c r="I6012">
        <v>28.480652299999999</v>
      </c>
      <c r="J6012" t="s">
        <v>554</v>
      </c>
      <c r="K6012" t="s">
        <v>26</v>
      </c>
      <c r="L6012" t="s">
        <v>27</v>
      </c>
      <c r="M6012" t="s">
        <v>27</v>
      </c>
      <c r="N6012" t="s">
        <v>27</v>
      </c>
      <c r="O6012" t="s">
        <v>27</v>
      </c>
      <c r="P6012">
        <v>2</v>
      </c>
      <c r="Q6012">
        <v>42</v>
      </c>
      <c r="R6012">
        <v>750</v>
      </c>
      <c r="S6012">
        <v>3</v>
      </c>
      <c r="T6012" s="1">
        <v>42693</v>
      </c>
      <c r="U6012" t="str">
        <f>IF(Main_Data[[#This Row],[Average_Cost_for_two]]&lt;=200000,"0-200k",IF(Main_Data[[#This Row],[Average_Cost_for_two]]&lt;=400000,"200k-400k",IF(Main_Data[[#This Row],[Average_Cost_for_two]]&lt;=600000,"400k-600k",IF(Main_Data[[#This Row],[Average_Cost_for_two]]&lt;=800000,"600k-800k"))))</f>
        <v>0-200k</v>
      </c>
    </row>
    <row r="6013" spans="1:21" x14ac:dyDescent="0.35">
      <c r="A6013">
        <v>8147</v>
      </c>
      <c r="B6013" t="s">
        <v>12448</v>
      </c>
      <c r="C6013">
        <v>1</v>
      </c>
      <c r="D6013" t="s">
        <v>11220</v>
      </c>
      <c r="E6013" t="s">
        <v>12449</v>
      </c>
      <c r="F6013" t="s">
        <v>11619</v>
      </c>
      <c r="G6013" t="s">
        <v>11620</v>
      </c>
      <c r="H6013">
        <v>77.041375599999995</v>
      </c>
      <c r="I6013">
        <v>28.416702600000001</v>
      </c>
      <c r="J6013" t="s">
        <v>12450</v>
      </c>
      <c r="K6013" t="s">
        <v>26</v>
      </c>
      <c r="L6013" t="s">
        <v>34</v>
      </c>
      <c r="M6013" t="s">
        <v>34</v>
      </c>
      <c r="N6013" t="s">
        <v>27</v>
      </c>
      <c r="O6013" t="s">
        <v>27</v>
      </c>
      <c r="P6013">
        <v>3</v>
      </c>
      <c r="Q6013">
        <v>165</v>
      </c>
      <c r="R6013">
        <v>1500</v>
      </c>
      <c r="S6013">
        <v>3</v>
      </c>
      <c r="T6013" s="1">
        <v>41236</v>
      </c>
      <c r="U6013" t="str">
        <f>IF(Main_Data[[#This Row],[Average_Cost_for_two]]&lt;=200000,"0-200k",IF(Main_Data[[#This Row],[Average_Cost_for_two]]&lt;=400000,"200k-400k",IF(Main_Data[[#This Row],[Average_Cost_for_two]]&lt;=600000,"400k-600k",IF(Main_Data[[#This Row],[Average_Cost_for_two]]&lt;=800000,"600k-800k"))))</f>
        <v>0-200k</v>
      </c>
    </row>
    <row r="6014" spans="1:21" x14ac:dyDescent="0.35">
      <c r="A6014">
        <v>18370499</v>
      </c>
      <c r="B6014" t="s">
        <v>12451</v>
      </c>
      <c r="C6014">
        <v>1</v>
      </c>
      <c r="D6014" t="s">
        <v>11220</v>
      </c>
      <c r="E6014" t="s">
        <v>11344</v>
      </c>
      <c r="F6014" t="s">
        <v>11343</v>
      </c>
      <c r="G6014" t="s">
        <v>11344</v>
      </c>
      <c r="H6014">
        <v>77.021227199999998</v>
      </c>
      <c r="I6014">
        <v>28.468898299999999</v>
      </c>
      <c r="J6014" t="s">
        <v>25</v>
      </c>
      <c r="K6014" t="s">
        <v>26</v>
      </c>
      <c r="L6014" t="s">
        <v>27</v>
      </c>
      <c r="M6014" t="s">
        <v>27</v>
      </c>
      <c r="N6014" t="s">
        <v>27</v>
      </c>
      <c r="O6014" t="s">
        <v>27</v>
      </c>
      <c r="P6014">
        <v>1</v>
      </c>
      <c r="Q6014">
        <v>1</v>
      </c>
      <c r="R6014">
        <v>200</v>
      </c>
      <c r="S6014">
        <v>1</v>
      </c>
      <c r="T6014" s="1">
        <v>40484</v>
      </c>
      <c r="U6014" t="str">
        <f>IF(Main_Data[[#This Row],[Average_Cost_for_two]]&lt;=200000,"0-200k",IF(Main_Data[[#This Row],[Average_Cost_for_two]]&lt;=400000,"200k-400k",IF(Main_Data[[#This Row],[Average_Cost_for_two]]&lt;=600000,"400k-600k",IF(Main_Data[[#This Row],[Average_Cost_for_two]]&lt;=800000,"600k-800k"))))</f>
        <v>0-200k</v>
      </c>
    </row>
    <row r="6015" spans="1:21" x14ac:dyDescent="0.35">
      <c r="A6015">
        <v>18285725</v>
      </c>
      <c r="B6015" t="s">
        <v>4184</v>
      </c>
      <c r="C6015">
        <v>1</v>
      </c>
      <c r="D6015" t="s">
        <v>11220</v>
      </c>
      <c r="E6015" t="s">
        <v>12452</v>
      </c>
      <c r="F6015" t="s">
        <v>11349</v>
      </c>
      <c r="G6015" t="s">
        <v>11350</v>
      </c>
      <c r="H6015">
        <v>77.097410100000005</v>
      </c>
      <c r="I6015">
        <v>28.4511301</v>
      </c>
      <c r="J6015" t="s">
        <v>12453</v>
      </c>
      <c r="K6015" t="s">
        <v>26</v>
      </c>
      <c r="L6015" t="s">
        <v>27</v>
      </c>
      <c r="M6015" t="s">
        <v>34</v>
      </c>
      <c r="N6015" t="s">
        <v>27</v>
      </c>
      <c r="O6015" t="s">
        <v>27</v>
      </c>
      <c r="P6015">
        <v>3</v>
      </c>
      <c r="Q6015">
        <v>101</v>
      </c>
      <c r="R6015">
        <v>1400</v>
      </c>
      <c r="S6015">
        <v>4</v>
      </c>
      <c r="T6015" s="1">
        <v>40508</v>
      </c>
      <c r="U6015" t="str">
        <f>IF(Main_Data[[#This Row],[Average_Cost_for_two]]&lt;=200000,"0-200k",IF(Main_Data[[#This Row],[Average_Cost_for_two]]&lt;=400000,"200k-400k",IF(Main_Data[[#This Row],[Average_Cost_for_two]]&lt;=600000,"400k-600k",IF(Main_Data[[#This Row],[Average_Cost_for_two]]&lt;=800000,"600k-800k"))))</f>
        <v>0-200k</v>
      </c>
    </row>
    <row r="6016" spans="1:21" x14ac:dyDescent="0.35">
      <c r="A6016">
        <v>18264717</v>
      </c>
      <c r="B6016" t="s">
        <v>12454</v>
      </c>
      <c r="C6016">
        <v>1</v>
      </c>
      <c r="D6016" t="s">
        <v>11220</v>
      </c>
      <c r="E6016" t="s">
        <v>12455</v>
      </c>
      <c r="F6016" t="s">
        <v>11353</v>
      </c>
      <c r="G6016" t="s">
        <v>11352</v>
      </c>
      <c r="H6016">
        <v>77.021047199999998</v>
      </c>
      <c r="I6016">
        <v>28.496845</v>
      </c>
      <c r="J6016" t="s">
        <v>6043</v>
      </c>
      <c r="K6016" t="s">
        <v>26</v>
      </c>
      <c r="L6016" t="s">
        <v>27</v>
      </c>
      <c r="M6016" t="s">
        <v>27</v>
      </c>
      <c r="N6016" t="s">
        <v>27</v>
      </c>
      <c r="O6016" t="s">
        <v>27</v>
      </c>
      <c r="P6016">
        <v>2</v>
      </c>
      <c r="Q6016">
        <v>15</v>
      </c>
      <c r="R6016">
        <v>700</v>
      </c>
      <c r="S6016">
        <v>3</v>
      </c>
      <c r="T6016" s="1">
        <v>41605</v>
      </c>
      <c r="U6016" t="str">
        <f>IF(Main_Data[[#This Row],[Average_Cost_for_two]]&lt;=200000,"0-200k",IF(Main_Data[[#This Row],[Average_Cost_for_two]]&lt;=400000,"200k-400k",IF(Main_Data[[#This Row],[Average_Cost_for_two]]&lt;=600000,"400k-600k",IF(Main_Data[[#This Row],[Average_Cost_for_two]]&lt;=800000,"600k-800k"))))</f>
        <v>0-200k</v>
      </c>
    </row>
    <row r="6017" spans="1:21" x14ac:dyDescent="0.35">
      <c r="A6017">
        <v>300007</v>
      </c>
      <c r="B6017" t="s">
        <v>12405</v>
      </c>
      <c r="C6017">
        <v>1</v>
      </c>
      <c r="D6017" t="s">
        <v>21</v>
      </c>
      <c r="E6017" t="s">
        <v>12456</v>
      </c>
      <c r="F6017" t="s">
        <v>1971</v>
      </c>
      <c r="G6017" t="s">
        <v>1970</v>
      </c>
      <c r="H6017">
        <v>77.233465199999998</v>
      </c>
      <c r="I6017">
        <v>28.556471999999999</v>
      </c>
      <c r="J6017" t="s">
        <v>12407</v>
      </c>
      <c r="K6017" t="s">
        <v>26</v>
      </c>
      <c r="L6017" t="s">
        <v>34</v>
      </c>
      <c r="M6017" t="s">
        <v>34</v>
      </c>
      <c r="N6017" t="s">
        <v>27</v>
      </c>
      <c r="O6017" t="s">
        <v>27</v>
      </c>
      <c r="P6017">
        <v>4</v>
      </c>
      <c r="Q6017">
        <v>223</v>
      </c>
      <c r="R6017">
        <v>2000</v>
      </c>
      <c r="S6017">
        <v>4</v>
      </c>
      <c r="T6017" s="1">
        <v>40644</v>
      </c>
      <c r="U6017" t="str">
        <f>IF(Main_Data[[#This Row],[Average_Cost_for_two]]&lt;=200000,"0-200k",IF(Main_Data[[#This Row],[Average_Cost_for_two]]&lt;=400000,"200k-400k",IF(Main_Data[[#This Row],[Average_Cost_for_two]]&lt;=600000,"400k-600k",IF(Main_Data[[#This Row],[Average_Cost_for_two]]&lt;=800000,"600k-800k"))))</f>
        <v>0-200k</v>
      </c>
    </row>
    <row r="6018" spans="1:21" x14ac:dyDescent="0.35">
      <c r="A6018">
        <v>18317481</v>
      </c>
      <c r="B6018" t="s">
        <v>12457</v>
      </c>
      <c r="C6018">
        <v>1</v>
      </c>
      <c r="D6018" t="s">
        <v>21</v>
      </c>
      <c r="E6018" t="s">
        <v>539</v>
      </c>
      <c r="F6018" t="s">
        <v>540</v>
      </c>
      <c r="G6018" t="s">
        <v>541</v>
      </c>
      <c r="H6018">
        <v>77.2431646</v>
      </c>
      <c r="I6018">
        <v>28.646386499999998</v>
      </c>
      <c r="J6018" t="s">
        <v>622</v>
      </c>
      <c r="K6018" t="s">
        <v>26</v>
      </c>
      <c r="L6018" t="s">
        <v>34</v>
      </c>
      <c r="M6018" t="s">
        <v>27</v>
      </c>
      <c r="N6018" t="s">
        <v>27</v>
      </c>
      <c r="O6018" t="s">
        <v>27</v>
      </c>
      <c r="P6018">
        <v>4</v>
      </c>
      <c r="Q6018">
        <v>2</v>
      </c>
      <c r="R6018">
        <v>2000</v>
      </c>
      <c r="S6018">
        <v>1</v>
      </c>
      <c r="T6018" s="1">
        <v>42478</v>
      </c>
      <c r="U6018" t="str">
        <f>IF(Main_Data[[#This Row],[Average_Cost_for_two]]&lt;=200000,"0-200k",IF(Main_Data[[#This Row],[Average_Cost_for_two]]&lt;=400000,"200k-400k",IF(Main_Data[[#This Row],[Average_Cost_for_two]]&lt;=600000,"400k-600k",IF(Main_Data[[#This Row],[Average_Cost_for_two]]&lt;=800000,"600k-800k"))))</f>
        <v>0-200k</v>
      </c>
    </row>
    <row r="6019" spans="1:21" x14ac:dyDescent="0.35">
      <c r="A6019">
        <v>301737</v>
      </c>
      <c r="B6019" t="s">
        <v>12458</v>
      </c>
      <c r="C6019">
        <v>1</v>
      </c>
      <c r="D6019" t="s">
        <v>11220</v>
      </c>
      <c r="E6019" t="s">
        <v>12459</v>
      </c>
      <c r="F6019" t="s">
        <v>11502</v>
      </c>
      <c r="G6019" t="s">
        <v>11503</v>
      </c>
      <c r="H6019">
        <v>77.101725900000005</v>
      </c>
      <c r="I6019">
        <v>28.471538299999999</v>
      </c>
      <c r="J6019" t="s">
        <v>795</v>
      </c>
      <c r="K6019" t="s">
        <v>26</v>
      </c>
      <c r="L6019" t="s">
        <v>27</v>
      </c>
      <c r="M6019" t="s">
        <v>27</v>
      </c>
      <c r="N6019" t="s">
        <v>27</v>
      </c>
      <c r="O6019" t="s">
        <v>27</v>
      </c>
      <c r="P6019">
        <v>1</v>
      </c>
      <c r="Q6019">
        <v>22</v>
      </c>
      <c r="R6019">
        <v>200</v>
      </c>
      <c r="S6019">
        <v>3</v>
      </c>
      <c r="T6019" s="1">
        <v>42679</v>
      </c>
      <c r="U6019" t="str">
        <f>IF(Main_Data[[#This Row],[Average_Cost_for_two]]&lt;=200000,"0-200k",IF(Main_Data[[#This Row],[Average_Cost_for_two]]&lt;=400000,"200k-400k",IF(Main_Data[[#This Row],[Average_Cost_for_two]]&lt;=600000,"400k-600k",IF(Main_Data[[#This Row],[Average_Cost_for_two]]&lt;=800000,"600k-800k"))))</f>
        <v>0-200k</v>
      </c>
    </row>
    <row r="6020" spans="1:21" x14ac:dyDescent="0.35">
      <c r="A6020">
        <v>300156</v>
      </c>
      <c r="B6020" t="s">
        <v>11363</v>
      </c>
      <c r="C6020">
        <v>1</v>
      </c>
      <c r="D6020" t="s">
        <v>11220</v>
      </c>
      <c r="E6020" t="s">
        <v>12460</v>
      </c>
      <c r="F6020" t="s">
        <v>11249</v>
      </c>
      <c r="G6020" t="s">
        <v>11250</v>
      </c>
      <c r="H6020">
        <v>77.038480199999995</v>
      </c>
      <c r="I6020">
        <v>28.475654500000001</v>
      </c>
      <c r="J6020" t="s">
        <v>25</v>
      </c>
      <c r="K6020" t="s">
        <v>26</v>
      </c>
      <c r="L6020" t="s">
        <v>27</v>
      </c>
      <c r="M6020" t="s">
        <v>27</v>
      </c>
      <c r="N6020" t="s">
        <v>27</v>
      </c>
      <c r="O6020" t="s">
        <v>27</v>
      </c>
      <c r="P6020">
        <v>1</v>
      </c>
      <c r="Q6020">
        <v>3</v>
      </c>
      <c r="R6020">
        <v>350</v>
      </c>
      <c r="S6020">
        <v>1</v>
      </c>
      <c r="T6020" s="1">
        <v>41957</v>
      </c>
      <c r="U6020" t="str">
        <f>IF(Main_Data[[#This Row],[Average_Cost_for_two]]&lt;=200000,"0-200k",IF(Main_Data[[#This Row],[Average_Cost_for_two]]&lt;=400000,"200k-400k",IF(Main_Data[[#This Row],[Average_Cost_for_two]]&lt;=600000,"400k-600k",IF(Main_Data[[#This Row],[Average_Cost_for_two]]&lt;=800000,"600k-800k"))))</f>
        <v>0-200k</v>
      </c>
    </row>
    <row r="6021" spans="1:21" x14ac:dyDescent="0.35">
      <c r="A6021">
        <v>2154</v>
      </c>
      <c r="B6021" t="s">
        <v>12461</v>
      </c>
      <c r="C6021">
        <v>1</v>
      </c>
      <c r="D6021" t="s">
        <v>11220</v>
      </c>
      <c r="E6021" t="s">
        <v>12462</v>
      </c>
      <c r="F6021" t="s">
        <v>11361</v>
      </c>
      <c r="G6021" t="s">
        <v>11362</v>
      </c>
      <c r="H6021">
        <v>77.043509499999999</v>
      </c>
      <c r="I6021">
        <v>28.458454700000001</v>
      </c>
      <c r="J6021" t="s">
        <v>554</v>
      </c>
      <c r="K6021" t="s">
        <v>26</v>
      </c>
      <c r="L6021" t="s">
        <v>27</v>
      </c>
      <c r="M6021" t="s">
        <v>27</v>
      </c>
      <c r="N6021" t="s">
        <v>27</v>
      </c>
      <c r="O6021" t="s">
        <v>27</v>
      </c>
      <c r="P6021">
        <v>1</v>
      </c>
      <c r="Q6021">
        <v>36</v>
      </c>
      <c r="R6021">
        <v>350</v>
      </c>
      <c r="S6021">
        <v>3</v>
      </c>
      <c r="T6021" s="1">
        <v>42319</v>
      </c>
      <c r="U6021" t="str">
        <f>IF(Main_Data[[#This Row],[Average_Cost_for_two]]&lt;=200000,"0-200k",IF(Main_Data[[#This Row],[Average_Cost_for_two]]&lt;=400000,"200k-400k",IF(Main_Data[[#This Row],[Average_Cost_for_two]]&lt;=600000,"400k-600k",IF(Main_Data[[#This Row],[Average_Cost_for_two]]&lt;=800000,"600k-800k"))))</f>
        <v>0-200k</v>
      </c>
    </row>
    <row r="6022" spans="1:21" x14ac:dyDescent="0.35">
      <c r="A6022">
        <v>302251</v>
      </c>
      <c r="B6022" t="s">
        <v>608</v>
      </c>
      <c r="C6022">
        <v>1</v>
      </c>
      <c r="D6022" t="s">
        <v>11220</v>
      </c>
      <c r="E6022" t="s">
        <v>12463</v>
      </c>
      <c r="F6022" t="s">
        <v>11507</v>
      </c>
      <c r="G6022" t="s">
        <v>11508</v>
      </c>
      <c r="H6022">
        <v>77.0714215</v>
      </c>
      <c r="I6022">
        <v>28.509770400000001</v>
      </c>
      <c r="J6022" t="s">
        <v>609</v>
      </c>
      <c r="K6022" t="s">
        <v>26</v>
      </c>
      <c r="L6022" t="s">
        <v>27</v>
      </c>
      <c r="M6022" t="s">
        <v>27</v>
      </c>
      <c r="N6022" t="s">
        <v>27</v>
      </c>
      <c r="O6022" t="s">
        <v>27</v>
      </c>
      <c r="P6022">
        <v>2</v>
      </c>
      <c r="Q6022">
        <v>32</v>
      </c>
      <c r="R6022">
        <v>700</v>
      </c>
      <c r="S6022">
        <v>3</v>
      </c>
      <c r="T6022" s="1">
        <v>41579</v>
      </c>
      <c r="U6022" t="str">
        <f>IF(Main_Data[[#This Row],[Average_Cost_for_two]]&lt;=200000,"0-200k",IF(Main_Data[[#This Row],[Average_Cost_for_two]]&lt;=400000,"200k-400k",IF(Main_Data[[#This Row],[Average_Cost_for_two]]&lt;=600000,"400k-600k",IF(Main_Data[[#This Row],[Average_Cost_for_two]]&lt;=800000,"600k-800k"))))</f>
        <v>0-200k</v>
      </c>
    </row>
    <row r="6023" spans="1:21" x14ac:dyDescent="0.35">
      <c r="A6023">
        <v>18463970</v>
      </c>
      <c r="B6023" t="s">
        <v>11394</v>
      </c>
      <c r="C6023">
        <v>1</v>
      </c>
      <c r="D6023" t="s">
        <v>11220</v>
      </c>
      <c r="E6023" t="s">
        <v>12464</v>
      </c>
      <c r="F6023" t="s">
        <v>11643</v>
      </c>
      <c r="G6023" t="s">
        <v>11644</v>
      </c>
      <c r="H6023">
        <v>77.053560599999997</v>
      </c>
      <c r="I6023">
        <v>28.504104099999999</v>
      </c>
      <c r="J6023" t="s">
        <v>11398</v>
      </c>
      <c r="K6023" t="s">
        <v>26</v>
      </c>
      <c r="L6023" t="s">
        <v>34</v>
      </c>
      <c r="M6023" t="s">
        <v>34</v>
      </c>
      <c r="N6023" t="s">
        <v>27</v>
      </c>
      <c r="O6023" t="s">
        <v>27</v>
      </c>
      <c r="P6023">
        <v>3</v>
      </c>
      <c r="Q6023">
        <v>8</v>
      </c>
      <c r="R6023">
        <v>1100</v>
      </c>
      <c r="S6023">
        <v>3</v>
      </c>
      <c r="T6023" s="1">
        <v>41969</v>
      </c>
      <c r="U6023" t="str">
        <f>IF(Main_Data[[#This Row],[Average_Cost_for_two]]&lt;=200000,"0-200k",IF(Main_Data[[#This Row],[Average_Cost_for_two]]&lt;=400000,"200k-400k",IF(Main_Data[[#This Row],[Average_Cost_for_two]]&lt;=600000,"400k-600k",IF(Main_Data[[#This Row],[Average_Cost_for_two]]&lt;=800000,"600k-800k"))))</f>
        <v>0-200k</v>
      </c>
    </row>
    <row r="6024" spans="1:21" x14ac:dyDescent="0.35">
      <c r="A6024">
        <v>309867</v>
      </c>
      <c r="B6024" t="s">
        <v>12465</v>
      </c>
      <c r="C6024">
        <v>1</v>
      </c>
      <c r="D6024" t="s">
        <v>11220</v>
      </c>
      <c r="E6024" t="s">
        <v>12466</v>
      </c>
      <c r="F6024" t="s">
        <v>11643</v>
      </c>
      <c r="G6024" t="s">
        <v>11644</v>
      </c>
      <c r="H6024">
        <v>77.064663300000007</v>
      </c>
      <c r="I6024">
        <v>28.5029179</v>
      </c>
      <c r="J6024" t="s">
        <v>531</v>
      </c>
      <c r="K6024" t="s">
        <v>26</v>
      </c>
      <c r="L6024" t="s">
        <v>27</v>
      </c>
      <c r="M6024" t="s">
        <v>34</v>
      </c>
      <c r="N6024" t="s">
        <v>27</v>
      </c>
      <c r="O6024" t="s">
        <v>27</v>
      </c>
      <c r="P6024">
        <v>2</v>
      </c>
      <c r="Q6024">
        <v>27</v>
      </c>
      <c r="R6024">
        <v>700</v>
      </c>
      <c r="S6024">
        <v>3</v>
      </c>
      <c r="T6024" s="1">
        <v>43419</v>
      </c>
      <c r="U6024" t="str">
        <f>IF(Main_Data[[#This Row],[Average_Cost_for_two]]&lt;=200000,"0-200k",IF(Main_Data[[#This Row],[Average_Cost_for_two]]&lt;=400000,"200k-400k",IF(Main_Data[[#This Row],[Average_Cost_for_two]]&lt;=600000,"400k-600k",IF(Main_Data[[#This Row],[Average_Cost_for_two]]&lt;=800000,"600k-800k"))))</f>
        <v>0-200k</v>
      </c>
    </row>
    <row r="6025" spans="1:21" x14ac:dyDescent="0.35">
      <c r="A6025">
        <v>18427201</v>
      </c>
      <c r="B6025" t="s">
        <v>12467</v>
      </c>
      <c r="C6025">
        <v>1</v>
      </c>
      <c r="D6025" t="s">
        <v>21</v>
      </c>
      <c r="E6025" t="s">
        <v>12468</v>
      </c>
      <c r="F6025" t="s">
        <v>1924</v>
      </c>
      <c r="G6025" t="s">
        <v>1925</v>
      </c>
      <c r="H6025">
        <v>77.219859999999997</v>
      </c>
      <c r="I6025">
        <v>28.568470000000001</v>
      </c>
      <c r="J6025" t="s">
        <v>613</v>
      </c>
      <c r="K6025" t="s">
        <v>26</v>
      </c>
      <c r="L6025" t="s">
        <v>34</v>
      </c>
      <c r="M6025" t="s">
        <v>27</v>
      </c>
      <c r="N6025" t="s">
        <v>27</v>
      </c>
      <c r="O6025" t="s">
        <v>27</v>
      </c>
      <c r="P6025">
        <v>4</v>
      </c>
      <c r="Q6025">
        <v>3</v>
      </c>
      <c r="R6025">
        <v>2000</v>
      </c>
      <c r="S6025">
        <v>1</v>
      </c>
      <c r="T6025" s="1">
        <v>41368</v>
      </c>
      <c r="U6025" t="str">
        <f>IF(Main_Data[[#This Row],[Average_Cost_for_two]]&lt;=200000,"0-200k",IF(Main_Data[[#This Row],[Average_Cost_for_two]]&lt;=400000,"200k-400k",IF(Main_Data[[#This Row],[Average_Cost_for_two]]&lt;=600000,"400k-600k",IF(Main_Data[[#This Row],[Average_Cost_for_two]]&lt;=800000,"600k-800k"))))</f>
        <v>0-200k</v>
      </c>
    </row>
    <row r="6026" spans="1:21" x14ac:dyDescent="0.35">
      <c r="A6026">
        <v>18157413</v>
      </c>
      <c r="B6026" t="s">
        <v>12469</v>
      </c>
      <c r="C6026">
        <v>1</v>
      </c>
      <c r="D6026" t="s">
        <v>11220</v>
      </c>
      <c r="E6026" t="s">
        <v>12470</v>
      </c>
      <c r="F6026" t="s">
        <v>11369</v>
      </c>
      <c r="G6026" t="s">
        <v>11370</v>
      </c>
      <c r="H6026">
        <v>77.064226500000004</v>
      </c>
      <c r="I6026">
        <v>28.467934400000001</v>
      </c>
      <c r="J6026" t="s">
        <v>12471</v>
      </c>
      <c r="K6026" t="s">
        <v>26</v>
      </c>
      <c r="L6026" t="s">
        <v>34</v>
      </c>
      <c r="M6026" t="s">
        <v>27</v>
      </c>
      <c r="N6026" t="s">
        <v>27</v>
      </c>
      <c r="O6026" t="s">
        <v>27</v>
      </c>
      <c r="P6026">
        <v>3</v>
      </c>
      <c r="Q6026">
        <v>1809</v>
      </c>
      <c r="R6026">
        <v>1500</v>
      </c>
      <c r="S6026">
        <v>4</v>
      </c>
      <c r="T6026" s="1">
        <v>40861</v>
      </c>
      <c r="U6026" t="str">
        <f>IF(Main_Data[[#This Row],[Average_Cost_for_two]]&lt;=200000,"0-200k",IF(Main_Data[[#This Row],[Average_Cost_for_two]]&lt;=400000,"200k-400k",IF(Main_Data[[#This Row],[Average_Cost_for_two]]&lt;=600000,"400k-600k",IF(Main_Data[[#This Row],[Average_Cost_for_two]]&lt;=800000,"600k-800k"))))</f>
        <v>0-200k</v>
      </c>
    </row>
    <row r="6027" spans="1:21" x14ac:dyDescent="0.35">
      <c r="A6027">
        <v>2087</v>
      </c>
      <c r="B6027" t="s">
        <v>12472</v>
      </c>
      <c r="C6027">
        <v>1</v>
      </c>
      <c r="D6027" t="s">
        <v>11220</v>
      </c>
      <c r="E6027" t="s">
        <v>12473</v>
      </c>
      <c r="F6027" t="s">
        <v>11233</v>
      </c>
      <c r="G6027" t="s">
        <v>11234</v>
      </c>
      <c r="H6027">
        <v>77.099208399999995</v>
      </c>
      <c r="I6027">
        <v>28.4251185</v>
      </c>
      <c r="J6027" t="s">
        <v>1600</v>
      </c>
      <c r="K6027" t="s">
        <v>26</v>
      </c>
      <c r="L6027" t="s">
        <v>27</v>
      </c>
      <c r="M6027" t="s">
        <v>27</v>
      </c>
      <c r="N6027" t="s">
        <v>27</v>
      </c>
      <c r="O6027" t="s">
        <v>27</v>
      </c>
      <c r="P6027">
        <v>2</v>
      </c>
      <c r="Q6027">
        <v>52</v>
      </c>
      <c r="R6027">
        <v>650</v>
      </c>
      <c r="S6027">
        <v>2</v>
      </c>
      <c r="T6027" s="1">
        <v>42322</v>
      </c>
      <c r="U6027" t="str">
        <f>IF(Main_Data[[#This Row],[Average_Cost_for_two]]&lt;=200000,"0-200k",IF(Main_Data[[#This Row],[Average_Cost_for_two]]&lt;=400000,"200k-400k",IF(Main_Data[[#This Row],[Average_Cost_for_two]]&lt;=600000,"400k-600k",IF(Main_Data[[#This Row],[Average_Cost_for_two]]&lt;=800000,"600k-800k"))))</f>
        <v>0-200k</v>
      </c>
    </row>
    <row r="6028" spans="1:21" x14ac:dyDescent="0.35">
      <c r="A6028">
        <v>18381235</v>
      </c>
      <c r="B6028" t="s">
        <v>3330</v>
      </c>
      <c r="C6028">
        <v>1</v>
      </c>
      <c r="D6028" t="s">
        <v>11220</v>
      </c>
      <c r="E6028" t="s">
        <v>11245</v>
      </c>
      <c r="F6028" t="s">
        <v>11246</v>
      </c>
      <c r="G6028" t="s">
        <v>11245</v>
      </c>
      <c r="H6028">
        <v>77.058018000000004</v>
      </c>
      <c r="I6028">
        <v>28.434540999999999</v>
      </c>
      <c r="J6028" t="s">
        <v>2351</v>
      </c>
      <c r="K6028" t="s">
        <v>26</v>
      </c>
      <c r="L6028" t="s">
        <v>27</v>
      </c>
      <c r="M6028" t="s">
        <v>34</v>
      </c>
      <c r="N6028" t="s">
        <v>27</v>
      </c>
      <c r="O6028" t="s">
        <v>27</v>
      </c>
      <c r="P6028">
        <v>3</v>
      </c>
      <c r="Q6028">
        <v>21</v>
      </c>
      <c r="R6028">
        <v>1250</v>
      </c>
      <c r="S6028">
        <v>4</v>
      </c>
      <c r="T6028" s="1">
        <v>40493</v>
      </c>
      <c r="U6028" t="str">
        <f>IF(Main_Data[[#This Row],[Average_Cost_for_two]]&lt;=200000,"0-200k",IF(Main_Data[[#This Row],[Average_Cost_for_two]]&lt;=400000,"200k-400k",IF(Main_Data[[#This Row],[Average_Cost_for_two]]&lt;=600000,"400k-600k",IF(Main_Data[[#This Row],[Average_Cost_for_two]]&lt;=800000,"600k-800k"))))</f>
        <v>0-200k</v>
      </c>
    </row>
    <row r="6029" spans="1:21" x14ac:dyDescent="0.35">
      <c r="A6029">
        <v>18205653</v>
      </c>
      <c r="B6029" t="s">
        <v>12474</v>
      </c>
      <c r="C6029">
        <v>1</v>
      </c>
      <c r="D6029" t="s">
        <v>11220</v>
      </c>
      <c r="E6029" t="s">
        <v>12475</v>
      </c>
      <c r="F6029" t="s">
        <v>11924</v>
      </c>
      <c r="G6029" t="s">
        <v>11925</v>
      </c>
      <c r="H6029">
        <v>77.086060799999998</v>
      </c>
      <c r="I6029">
        <v>28.436253399999998</v>
      </c>
      <c r="J6029" t="s">
        <v>734</v>
      </c>
      <c r="K6029" t="s">
        <v>26</v>
      </c>
      <c r="L6029" t="s">
        <v>27</v>
      </c>
      <c r="M6029" t="s">
        <v>27</v>
      </c>
      <c r="N6029" t="s">
        <v>27</v>
      </c>
      <c r="O6029" t="s">
        <v>27</v>
      </c>
      <c r="P6029">
        <v>1</v>
      </c>
      <c r="Q6029">
        <v>1</v>
      </c>
      <c r="R6029">
        <v>250</v>
      </c>
      <c r="S6029">
        <v>1</v>
      </c>
      <c r="T6029" s="1">
        <v>41226</v>
      </c>
      <c r="U6029" t="str">
        <f>IF(Main_Data[[#This Row],[Average_Cost_for_two]]&lt;=200000,"0-200k",IF(Main_Data[[#This Row],[Average_Cost_for_two]]&lt;=400000,"200k-400k",IF(Main_Data[[#This Row],[Average_Cost_for_two]]&lt;=600000,"400k-600k",IF(Main_Data[[#This Row],[Average_Cost_for_two]]&lt;=800000,"600k-800k"))))</f>
        <v>0-200k</v>
      </c>
    </row>
    <row r="6030" spans="1:21" x14ac:dyDescent="0.35">
      <c r="A6030">
        <v>18355106</v>
      </c>
      <c r="B6030" t="s">
        <v>9625</v>
      </c>
      <c r="C6030">
        <v>1</v>
      </c>
      <c r="D6030" t="s">
        <v>11220</v>
      </c>
      <c r="E6030" t="s">
        <v>12476</v>
      </c>
      <c r="F6030" t="s">
        <v>11396</v>
      </c>
      <c r="G6030" t="s">
        <v>11397</v>
      </c>
      <c r="H6030">
        <v>77.086874899999998</v>
      </c>
      <c r="I6030">
        <v>28.462502400000002</v>
      </c>
      <c r="J6030" t="s">
        <v>2163</v>
      </c>
      <c r="K6030" t="s">
        <v>26</v>
      </c>
      <c r="L6030" t="s">
        <v>27</v>
      </c>
      <c r="M6030" t="s">
        <v>34</v>
      </c>
      <c r="N6030" t="s">
        <v>27</v>
      </c>
      <c r="O6030" t="s">
        <v>27</v>
      </c>
      <c r="P6030">
        <v>1</v>
      </c>
      <c r="Q6030">
        <v>158</v>
      </c>
      <c r="R6030">
        <v>450</v>
      </c>
      <c r="S6030">
        <v>4</v>
      </c>
      <c r="T6030" s="1">
        <v>40851</v>
      </c>
      <c r="U6030" t="str">
        <f>IF(Main_Data[[#This Row],[Average_Cost_for_two]]&lt;=200000,"0-200k",IF(Main_Data[[#This Row],[Average_Cost_for_two]]&lt;=400000,"200k-400k",IF(Main_Data[[#This Row],[Average_Cost_for_two]]&lt;=600000,"400k-600k",IF(Main_Data[[#This Row],[Average_Cost_for_two]]&lt;=800000,"600k-800k"))))</f>
        <v>0-200k</v>
      </c>
    </row>
    <row r="6031" spans="1:21" x14ac:dyDescent="0.35">
      <c r="A6031">
        <v>18224536</v>
      </c>
      <c r="B6031" t="s">
        <v>12477</v>
      </c>
      <c r="C6031">
        <v>1</v>
      </c>
      <c r="D6031" t="s">
        <v>11220</v>
      </c>
      <c r="E6031" t="s">
        <v>12478</v>
      </c>
      <c r="F6031" t="s">
        <v>11396</v>
      </c>
      <c r="G6031" t="s">
        <v>11397</v>
      </c>
      <c r="H6031">
        <v>77.087114200000002</v>
      </c>
      <c r="I6031">
        <v>28.462380199999998</v>
      </c>
      <c r="J6031" t="s">
        <v>12479</v>
      </c>
      <c r="K6031" t="s">
        <v>26</v>
      </c>
      <c r="L6031" t="s">
        <v>27</v>
      </c>
      <c r="M6031" t="s">
        <v>34</v>
      </c>
      <c r="N6031" t="s">
        <v>27</v>
      </c>
      <c r="O6031" t="s">
        <v>27</v>
      </c>
      <c r="P6031">
        <v>2</v>
      </c>
      <c r="Q6031">
        <v>157</v>
      </c>
      <c r="R6031">
        <v>700</v>
      </c>
      <c r="S6031">
        <v>4</v>
      </c>
      <c r="T6031" s="1">
        <v>42684</v>
      </c>
      <c r="U6031" t="str">
        <f>IF(Main_Data[[#This Row],[Average_Cost_for_two]]&lt;=200000,"0-200k",IF(Main_Data[[#This Row],[Average_Cost_for_two]]&lt;=400000,"200k-400k",IF(Main_Data[[#This Row],[Average_Cost_for_two]]&lt;=600000,"400k-600k",IF(Main_Data[[#This Row],[Average_Cost_for_two]]&lt;=800000,"600k-800k"))))</f>
        <v>0-200k</v>
      </c>
    </row>
    <row r="6032" spans="1:21" x14ac:dyDescent="0.35">
      <c r="A6032">
        <v>18341082</v>
      </c>
      <c r="B6032" t="s">
        <v>12480</v>
      </c>
      <c r="C6032">
        <v>1</v>
      </c>
      <c r="D6032" t="s">
        <v>11220</v>
      </c>
      <c r="E6032" t="s">
        <v>12481</v>
      </c>
      <c r="F6032" t="s">
        <v>11547</v>
      </c>
      <c r="G6032" t="s">
        <v>11548</v>
      </c>
      <c r="H6032">
        <v>77.078643600000007</v>
      </c>
      <c r="I6032">
        <v>28.454307799999999</v>
      </c>
      <c r="J6032" t="s">
        <v>12482</v>
      </c>
      <c r="K6032" t="s">
        <v>26</v>
      </c>
      <c r="L6032" t="s">
        <v>27</v>
      </c>
      <c r="M6032" t="s">
        <v>27</v>
      </c>
      <c r="N6032" t="s">
        <v>27</v>
      </c>
      <c r="O6032" t="s">
        <v>27</v>
      </c>
      <c r="P6032">
        <v>1</v>
      </c>
      <c r="Q6032">
        <v>27</v>
      </c>
      <c r="R6032">
        <v>450</v>
      </c>
      <c r="S6032">
        <v>3</v>
      </c>
      <c r="T6032" s="1">
        <v>43413</v>
      </c>
      <c r="U6032" t="str">
        <f>IF(Main_Data[[#This Row],[Average_Cost_for_two]]&lt;=200000,"0-200k",IF(Main_Data[[#This Row],[Average_Cost_for_two]]&lt;=400000,"200k-400k",IF(Main_Data[[#This Row],[Average_Cost_for_two]]&lt;=600000,"400k-600k",IF(Main_Data[[#This Row],[Average_Cost_for_two]]&lt;=800000,"600k-800k"))))</f>
        <v>0-200k</v>
      </c>
    </row>
    <row r="6033" spans="1:21" x14ac:dyDescent="0.35">
      <c r="A6033">
        <v>18423890</v>
      </c>
      <c r="B6033" t="s">
        <v>12483</v>
      </c>
      <c r="C6033">
        <v>1</v>
      </c>
      <c r="D6033" t="s">
        <v>11220</v>
      </c>
      <c r="E6033" t="s">
        <v>12484</v>
      </c>
      <c r="F6033" t="s">
        <v>11683</v>
      </c>
      <c r="G6033" t="s">
        <v>11684</v>
      </c>
      <c r="H6033">
        <v>77.079425499999999</v>
      </c>
      <c r="I6033">
        <v>28.4608794</v>
      </c>
      <c r="J6033" t="s">
        <v>475</v>
      </c>
      <c r="K6033" t="s">
        <v>26</v>
      </c>
      <c r="L6033" t="s">
        <v>27</v>
      </c>
      <c r="M6033" t="s">
        <v>34</v>
      </c>
      <c r="N6033" t="s">
        <v>27</v>
      </c>
      <c r="O6033" t="s">
        <v>27</v>
      </c>
      <c r="P6033">
        <v>2</v>
      </c>
      <c r="Q6033">
        <v>67</v>
      </c>
      <c r="R6033">
        <v>650</v>
      </c>
      <c r="S6033">
        <v>4</v>
      </c>
      <c r="T6033" s="1">
        <v>42701</v>
      </c>
      <c r="U6033" t="str">
        <f>IF(Main_Data[[#This Row],[Average_Cost_for_two]]&lt;=200000,"0-200k",IF(Main_Data[[#This Row],[Average_Cost_for_two]]&lt;=400000,"200k-400k",IF(Main_Data[[#This Row],[Average_Cost_for_two]]&lt;=600000,"400k-600k",IF(Main_Data[[#This Row],[Average_Cost_for_two]]&lt;=800000,"600k-800k"))))</f>
        <v>0-200k</v>
      </c>
    </row>
    <row r="6034" spans="1:21" x14ac:dyDescent="0.35">
      <c r="A6034">
        <v>9969</v>
      </c>
      <c r="B6034" t="s">
        <v>12485</v>
      </c>
      <c r="C6034">
        <v>1</v>
      </c>
      <c r="D6034" t="s">
        <v>21</v>
      </c>
      <c r="E6034" t="s">
        <v>12486</v>
      </c>
      <c r="F6034" t="s">
        <v>433</v>
      </c>
      <c r="G6034" t="s">
        <v>434</v>
      </c>
      <c r="H6034">
        <v>77.204362099999997</v>
      </c>
      <c r="I6034">
        <v>28.695801899999999</v>
      </c>
      <c r="J6034" t="s">
        <v>3428</v>
      </c>
      <c r="K6034" t="s">
        <v>26</v>
      </c>
      <c r="L6034" t="s">
        <v>34</v>
      </c>
      <c r="M6034" t="s">
        <v>27</v>
      </c>
      <c r="N6034" t="s">
        <v>27</v>
      </c>
      <c r="O6034" t="s">
        <v>27</v>
      </c>
      <c r="P6034">
        <v>4</v>
      </c>
      <c r="Q6034">
        <v>81</v>
      </c>
      <c r="R6034">
        <v>2000</v>
      </c>
      <c r="S6034">
        <v>3</v>
      </c>
      <c r="T6034" s="1">
        <v>42454</v>
      </c>
      <c r="U6034" t="str">
        <f>IF(Main_Data[[#This Row],[Average_Cost_for_two]]&lt;=200000,"0-200k",IF(Main_Data[[#This Row],[Average_Cost_for_two]]&lt;=400000,"200k-400k",IF(Main_Data[[#This Row],[Average_Cost_for_two]]&lt;=600000,"400k-600k",IF(Main_Data[[#This Row],[Average_Cost_for_two]]&lt;=800000,"600k-800k"))))</f>
        <v>0-200k</v>
      </c>
    </row>
    <row r="6035" spans="1:21" x14ac:dyDescent="0.35">
      <c r="A6035">
        <v>18382370</v>
      </c>
      <c r="B6035" t="s">
        <v>12487</v>
      </c>
      <c r="C6035">
        <v>1</v>
      </c>
      <c r="D6035" t="s">
        <v>11220</v>
      </c>
      <c r="E6035" t="s">
        <v>12488</v>
      </c>
      <c r="F6035" t="s">
        <v>11252</v>
      </c>
      <c r="G6035" t="s">
        <v>11253</v>
      </c>
      <c r="H6035">
        <v>77.07016754</v>
      </c>
      <c r="I6035">
        <v>28.49064636</v>
      </c>
      <c r="J6035" t="s">
        <v>3313</v>
      </c>
      <c r="K6035" t="s">
        <v>26</v>
      </c>
      <c r="L6035" t="s">
        <v>27</v>
      </c>
      <c r="M6035" t="s">
        <v>34</v>
      </c>
      <c r="N6035" t="s">
        <v>27</v>
      </c>
      <c r="O6035" t="s">
        <v>27</v>
      </c>
      <c r="P6035">
        <v>2</v>
      </c>
      <c r="Q6035">
        <v>2</v>
      </c>
      <c r="R6035">
        <v>650</v>
      </c>
      <c r="S6035">
        <v>1</v>
      </c>
      <c r="T6035" s="1">
        <v>42681</v>
      </c>
      <c r="U6035" t="str">
        <f>IF(Main_Data[[#This Row],[Average_Cost_for_two]]&lt;=200000,"0-200k",IF(Main_Data[[#This Row],[Average_Cost_for_two]]&lt;=400000,"200k-400k",IF(Main_Data[[#This Row],[Average_Cost_for_two]]&lt;=600000,"400k-600k",IF(Main_Data[[#This Row],[Average_Cost_for_two]]&lt;=800000,"600k-800k"))))</f>
        <v>0-200k</v>
      </c>
    </row>
    <row r="6036" spans="1:21" x14ac:dyDescent="0.35">
      <c r="A6036">
        <v>301734</v>
      </c>
      <c r="B6036" t="s">
        <v>12489</v>
      </c>
      <c r="C6036">
        <v>1</v>
      </c>
      <c r="D6036" t="s">
        <v>11220</v>
      </c>
      <c r="E6036" t="s">
        <v>12490</v>
      </c>
      <c r="F6036" t="s">
        <v>11413</v>
      </c>
      <c r="G6036" t="s">
        <v>11414</v>
      </c>
      <c r="H6036">
        <v>77.084270200000006</v>
      </c>
      <c r="I6036">
        <v>28.4604845</v>
      </c>
      <c r="J6036" t="s">
        <v>560</v>
      </c>
      <c r="K6036" t="s">
        <v>26</v>
      </c>
      <c r="L6036" t="s">
        <v>27</v>
      </c>
      <c r="M6036" t="s">
        <v>27</v>
      </c>
      <c r="N6036" t="s">
        <v>27</v>
      </c>
      <c r="O6036" t="s">
        <v>27</v>
      </c>
      <c r="P6036">
        <v>1</v>
      </c>
      <c r="Q6036">
        <v>6</v>
      </c>
      <c r="R6036">
        <v>250</v>
      </c>
      <c r="S6036">
        <v>3</v>
      </c>
      <c r="T6036" s="1">
        <v>40851</v>
      </c>
      <c r="U6036" t="str">
        <f>IF(Main_Data[[#This Row],[Average_Cost_for_two]]&lt;=200000,"0-200k",IF(Main_Data[[#This Row],[Average_Cost_for_two]]&lt;=400000,"200k-400k",IF(Main_Data[[#This Row],[Average_Cost_for_two]]&lt;=600000,"400k-600k",IF(Main_Data[[#This Row],[Average_Cost_for_two]]&lt;=800000,"600k-800k"))))</f>
        <v>0-200k</v>
      </c>
    </row>
    <row r="6037" spans="1:21" x14ac:dyDescent="0.35">
      <c r="A6037">
        <v>1453</v>
      </c>
      <c r="B6037" t="s">
        <v>11635</v>
      </c>
      <c r="C6037">
        <v>1</v>
      </c>
      <c r="D6037" t="s">
        <v>11220</v>
      </c>
      <c r="E6037" t="s">
        <v>12491</v>
      </c>
      <c r="F6037" t="s">
        <v>11413</v>
      </c>
      <c r="G6037" t="s">
        <v>11414</v>
      </c>
      <c r="H6037">
        <v>77.083832000000001</v>
      </c>
      <c r="I6037">
        <v>28.460047599999999</v>
      </c>
      <c r="J6037" t="s">
        <v>25</v>
      </c>
      <c r="K6037" t="s">
        <v>26</v>
      </c>
      <c r="L6037" t="s">
        <v>27</v>
      </c>
      <c r="M6037" t="s">
        <v>34</v>
      </c>
      <c r="N6037" t="s">
        <v>27</v>
      </c>
      <c r="O6037" t="s">
        <v>27</v>
      </c>
      <c r="P6037">
        <v>2</v>
      </c>
      <c r="Q6037">
        <v>122</v>
      </c>
      <c r="R6037">
        <v>550</v>
      </c>
      <c r="S6037">
        <v>3</v>
      </c>
      <c r="T6037" s="1">
        <v>43422</v>
      </c>
      <c r="U6037" t="str">
        <f>IF(Main_Data[[#This Row],[Average_Cost_for_two]]&lt;=200000,"0-200k",IF(Main_Data[[#This Row],[Average_Cost_for_two]]&lt;=400000,"200k-400k",IF(Main_Data[[#This Row],[Average_Cost_for_two]]&lt;=600000,"400k-600k",IF(Main_Data[[#This Row],[Average_Cost_for_two]]&lt;=800000,"600k-800k"))))</f>
        <v>0-200k</v>
      </c>
    </row>
    <row r="6038" spans="1:21" x14ac:dyDescent="0.35">
      <c r="A6038">
        <v>18382344</v>
      </c>
      <c r="B6038" t="s">
        <v>12492</v>
      </c>
      <c r="C6038">
        <v>1</v>
      </c>
      <c r="D6038" t="s">
        <v>11220</v>
      </c>
      <c r="E6038" t="s">
        <v>12493</v>
      </c>
      <c r="F6038" t="s">
        <v>11424</v>
      </c>
      <c r="G6038" t="s">
        <v>11425</v>
      </c>
      <c r="H6038">
        <v>77.083742099999995</v>
      </c>
      <c r="I6038">
        <v>28.468197499999999</v>
      </c>
      <c r="J6038" t="s">
        <v>12494</v>
      </c>
      <c r="K6038" t="s">
        <v>26</v>
      </c>
      <c r="L6038" t="s">
        <v>34</v>
      </c>
      <c r="M6038" t="s">
        <v>34</v>
      </c>
      <c r="N6038" t="s">
        <v>27</v>
      </c>
      <c r="O6038" t="s">
        <v>27</v>
      </c>
      <c r="P6038">
        <v>3</v>
      </c>
      <c r="Q6038">
        <v>144</v>
      </c>
      <c r="R6038">
        <v>1500</v>
      </c>
      <c r="S6038">
        <v>4</v>
      </c>
      <c r="T6038" s="1">
        <v>40834</v>
      </c>
      <c r="U6038" t="str">
        <f>IF(Main_Data[[#This Row],[Average_Cost_for_two]]&lt;=200000,"0-200k",IF(Main_Data[[#This Row],[Average_Cost_for_two]]&lt;=400000,"200k-400k",IF(Main_Data[[#This Row],[Average_Cost_for_two]]&lt;=600000,"400k-600k",IF(Main_Data[[#This Row],[Average_Cost_for_two]]&lt;=800000,"600k-800k"))))</f>
        <v>0-200k</v>
      </c>
    </row>
    <row r="6039" spans="1:21" x14ac:dyDescent="0.35">
      <c r="A6039">
        <v>18383453</v>
      </c>
      <c r="B6039" t="s">
        <v>3587</v>
      </c>
      <c r="C6039">
        <v>1</v>
      </c>
      <c r="D6039" t="s">
        <v>11220</v>
      </c>
      <c r="E6039" t="s">
        <v>11288</v>
      </c>
      <c r="F6039" t="s">
        <v>11287</v>
      </c>
      <c r="G6039" t="s">
        <v>11288</v>
      </c>
      <c r="H6039">
        <v>77.088867699999994</v>
      </c>
      <c r="I6039">
        <v>28.495763</v>
      </c>
      <c r="J6039" t="s">
        <v>3313</v>
      </c>
      <c r="K6039" t="s">
        <v>26</v>
      </c>
      <c r="L6039" t="s">
        <v>34</v>
      </c>
      <c r="M6039" t="s">
        <v>27</v>
      </c>
      <c r="N6039" t="s">
        <v>27</v>
      </c>
      <c r="O6039" t="s">
        <v>27</v>
      </c>
      <c r="P6039">
        <v>3</v>
      </c>
      <c r="Q6039">
        <v>230</v>
      </c>
      <c r="R6039">
        <v>1250</v>
      </c>
      <c r="S6039">
        <v>4</v>
      </c>
      <c r="T6039" s="1">
        <v>41186</v>
      </c>
      <c r="U6039" t="str">
        <f>IF(Main_Data[[#This Row],[Average_Cost_for_two]]&lt;=200000,"0-200k",IF(Main_Data[[#This Row],[Average_Cost_for_two]]&lt;=400000,"200k-400k",IF(Main_Data[[#This Row],[Average_Cost_for_two]]&lt;=600000,"400k-600k",IF(Main_Data[[#This Row],[Average_Cost_for_two]]&lt;=800000,"600k-800k"))))</f>
        <v>0-200k</v>
      </c>
    </row>
    <row r="6040" spans="1:21" x14ac:dyDescent="0.35">
      <c r="A6040">
        <v>313149</v>
      </c>
      <c r="B6040" t="s">
        <v>12495</v>
      </c>
      <c r="C6040">
        <v>1</v>
      </c>
      <c r="D6040" t="s">
        <v>11220</v>
      </c>
      <c r="E6040" t="s">
        <v>11288</v>
      </c>
      <c r="F6040" t="s">
        <v>11287</v>
      </c>
      <c r="G6040" t="s">
        <v>11288</v>
      </c>
      <c r="H6040">
        <v>77.088912699999995</v>
      </c>
      <c r="I6040">
        <v>28.4950054</v>
      </c>
      <c r="J6040" t="s">
        <v>12496</v>
      </c>
      <c r="K6040" t="s">
        <v>26</v>
      </c>
      <c r="L6040" t="s">
        <v>27</v>
      </c>
      <c r="M6040" t="s">
        <v>27</v>
      </c>
      <c r="N6040" t="s">
        <v>27</v>
      </c>
      <c r="O6040" t="s">
        <v>27</v>
      </c>
      <c r="P6040">
        <v>3</v>
      </c>
      <c r="Q6040">
        <v>622</v>
      </c>
      <c r="R6040">
        <v>1400</v>
      </c>
      <c r="S6040">
        <v>4</v>
      </c>
      <c r="T6040" s="1">
        <v>43024</v>
      </c>
      <c r="U6040" t="str">
        <f>IF(Main_Data[[#This Row],[Average_Cost_for_two]]&lt;=200000,"0-200k",IF(Main_Data[[#This Row],[Average_Cost_for_two]]&lt;=400000,"200k-400k",IF(Main_Data[[#This Row],[Average_Cost_for_two]]&lt;=600000,"400k-600k",IF(Main_Data[[#This Row],[Average_Cost_for_two]]&lt;=800000,"600k-800k"))))</f>
        <v>0-200k</v>
      </c>
    </row>
    <row r="6041" spans="1:21" x14ac:dyDescent="0.35">
      <c r="A6041">
        <v>306026</v>
      </c>
      <c r="B6041" t="s">
        <v>12497</v>
      </c>
      <c r="C6041">
        <v>1</v>
      </c>
      <c r="D6041" t="s">
        <v>21</v>
      </c>
      <c r="E6041" t="s">
        <v>12498</v>
      </c>
      <c r="F6041" t="s">
        <v>3220</v>
      </c>
      <c r="G6041" t="s">
        <v>3219</v>
      </c>
      <c r="H6041">
        <v>77.173429200000001</v>
      </c>
      <c r="I6041">
        <v>28.598181799999999</v>
      </c>
      <c r="J6041" t="s">
        <v>622</v>
      </c>
      <c r="K6041" t="s">
        <v>26</v>
      </c>
      <c r="L6041" t="s">
        <v>27</v>
      </c>
      <c r="M6041" t="s">
        <v>27</v>
      </c>
      <c r="N6041" t="s">
        <v>27</v>
      </c>
      <c r="O6041" t="s">
        <v>27</v>
      </c>
      <c r="P6041">
        <v>4</v>
      </c>
      <c r="Q6041">
        <v>17</v>
      </c>
      <c r="R6041">
        <v>2000</v>
      </c>
      <c r="S6041">
        <v>3</v>
      </c>
      <c r="T6041" s="1">
        <v>41721</v>
      </c>
      <c r="U6041" t="str">
        <f>IF(Main_Data[[#This Row],[Average_Cost_for_two]]&lt;=200000,"0-200k",IF(Main_Data[[#This Row],[Average_Cost_for_two]]&lt;=400000,"200k-400k",IF(Main_Data[[#This Row],[Average_Cost_for_two]]&lt;=600000,"400k-600k",IF(Main_Data[[#This Row],[Average_Cost_for_two]]&lt;=800000,"600k-800k"))))</f>
        <v>0-200k</v>
      </c>
    </row>
    <row r="6042" spans="1:21" x14ac:dyDescent="0.35">
      <c r="A6042">
        <v>18289242</v>
      </c>
      <c r="B6042" t="s">
        <v>12499</v>
      </c>
      <c r="C6042">
        <v>1</v>
      </c>
      <c r="D6042" t="s">
        <v>11220</v>
      </c>
      <c r="E6042" t="s">
        <v>11288</v>
      </c>
      <c r="F6042" t="s">
        <v>11287</v>
      </c>
      <c r="G6042" t="s">
        <v>11288</v>
      </c>
      <c r="H6042">
        <v>77.088508000000004</v>
      </c>
      <c r="I6042">
        <v>28.4939356</v>
      </c>
      <c r="J6042" t="s">
        <v>3622</v>
      </c>
      <c r="K6042" t="s">
        <v>26</v>
      </c>
      <c r="L6042" t="s">
        <v>34</v>
      </c>
      <c r="M6042" t="s">
        <v>34</v>
      </c>
      <c r="N6042" t="s">
        <v>27</v>
      </c>
      <c r="O6042" t="s">
        <v>27</v>
      </c>
      <c r="P6042">
        <v>3</v>
      </c>
      <c r="Q6042">
        <v>716</v>
      </c>
      <c r="R6042">
        <v>1500</v>
      </c>
      <c r="S6042">
        <v>4</v>
      </c>
      <c r="T6042" s="1">
        <v>41917</v>
      </c>
      <c r="U6042" t="str">
        <f>IF(Main_Data[[#This Row],[Average_Cost_for_two]]&lt;=200000,"0-200k",IF(Main_Data[[#This Row],[Average_Cost_for_two]]&lt;=400000,"200k-400k",IF(Main_Data[[#This Row],[Average_Cost_for_two]]&lt;=600000,"400k-600k",IF(Main_Data[[#This Row],[Average_Cost_for_two]]&lt;=800000,"600k-800k"))))</f>
        <v>0-200k</v>
      </c>
    </row>
    <row r="6043" spans="1:21" x14ac:dyDescent="0.35">
      <c r="A6043">
        <v>18337929</v>
      </c>
      <c r="B6043" t="s">
        <v>12500</v>
      </c>
      <c r="C6043">
        <v>1</v>
      </c>
      <c r="D6043" t="s">
        <v>11220</v>
      </c>
      <c r="E6043" t="s">
        <v>12501</v>
      </c>
      <c r="F6043" t="s">
        <v>11438</v>
      </c>
      <c r="G6043" t="s">
        <v>11439</v>
      </c>
      <c r="H6043">
        <v>77.088418099999998</v>
      </c>
      <c r="I6043">
        <v>28.494016599999998</v>
      </c>
      <c r="J6043" t="s">
        <v>3944</v>
      </c>
      <c r="K6043" t="s">
        <v>26</v>
      </c>
      <c r="L6043" t="s">
        <v>34</v>
      </c>
      <c r="M6043" t="s">
        <v>34</v>
      </c>
      <c r="N6043" t="s">
        <v>27</v>
      </c>
      <c r="O6043" t="s">
        <v>27</v>
      </c>
      <c r="P6043">
        <v>3</v>
      </c>
      <c r="Q6043">
        <v>205</v>
      </c>
      <c r="R6043">
        <v>1800</v>
      </c>
      <c r="S6043">
        <v>4</v>
      </c>
      <c r="T6043" s="1">
        <v>41202</v>
      </c>
      <c r="U6043" t="str">
        <f>IF(Main_Data[[#This Row],[Average_Cost_for_two]]&lt;=200000,"0-200k",IF(Main_Data[[#This Row],[Average_Cost_for_two]]&lt;=400000,"200k-400k",IF(Main_Data[[#This Row],[Average_Cost_for_two]]&lt;=600000,"400k-600k",IF(Main_Data[[#This Row],[Average_Cost_for_two]]&lt;=800000,"600k-800k"))))</f>
        <v>0-200k</v>
      </c>
    </row>
    <row r="6044" spans="1:21" x14ac:dyDescent="0.35">
      <c r="A6044">
        <v>310385</v>
      </c>
      <c r="B6044" t="s">
        <v>12502</v>
      </c>
      <c r="C6044">
        <v>1</v>
      </c>
      <c r="D6044" t="s">
        <v>11220</v>
      </c>
      <c r="E6044" t="s">
        <v>12413</v>
      </c>
      <c r="F6044" t="s">
        <v>11304</v>
      </c>
      <c r="G6044" t="s">
        <v>11305</v>
      </c>
      <c r="H6044">
        <v>77.100377199999997</v>
      </c>
      <c r="I6044">
        <v>28.477863800000002</v>
      </c>
      <c r="J6044" t="s">
        <v>2099</v>
      </c>
      <c r="K6044" t="s">
        <v>26</v>
      </c>
      <c r="L6044" t="s">
        <v>27</v>
      </c>
      <c r="M6044" t="s">
        <v>34</v>
      </c>
      <c r="N6044" t="s">
        <v>27</v>
      </c>
      <c r="O6044" t="s">
        <v>27</v>
      </c>
      <c r="P6044">
        <v>3</v>
      </c>
      <c r="Q6044">
        <v>124</v>
      </c>
      <c r="R6044">
        <v>1300</v>
      </c>
      <c r="S6044">
        <v>4</v>
      </c>
      <c r="T6044" s="1">
        <v>43384</v>
      </c>
      <c r="U6044" t="str">
        <f>IF(Main_Data[[#This Row],[Average_Cost_for_two]]&lt;=200000,"0-200k",IF(Main_Data[[#This Row],[Average_Cost_for_two]]&lt;=400000,"200k-400k",IF(Main_Data[[#This Row],[Average_Cost_for_two]]&lt;=600000,"400k-600k",IF(Main_Data[[#This Row],[Average_Cost_for_two]]&lt;=800000,"600k-800k"))))</f>
        <v>0-200k</v>
      </c>
    </row>
    <row r="6045" spans="1:21" x14ac:dyDescent="0.35">
      <c r="A6045">
        <v>302229</v>
      </c>
      <c r="B6045" t="s">
        <v>12503</v>
      </c>
      <c r="C6045">
        <v>1</v>
      </c>
      <c r="D6045" t="s">
        <v>11220</v>
      </c>
      <c r="E6045" t="s">
        <v>12504</v>
      </c>
      <c r="F6045" t="s">
        <v>11222</v>
      </c>
      <c r="G6045" t="s">
        <v>11223</v>
      </c>
      <c r="H6045">
        <v>77.094128100000006</v>
      </c>
      <c r="I6045">
        <v>28.492100199999999</v>
      </c>
      <c r="J6045" t="s">
        <v>7484</v>
      </c>
      <c r="K6045" t="s">
        <v>26</v>
      </c>
      <c r="L6045" t="s">
        <v>27</v>
      </c>
      <c r="M6045" t="s">
        <v>34</v>
      </c>
      <c r="N6045" t="s">
        <v>27</v>
      </c>
      <c r="O6045" t="s">
        <v>27</v>
      </c>
      <c r="P6045">
        <v>1</v>
      </c>
      <c r="Q6045">
        <v>29</v>
      </c>
      <c r="R6045">
        <v>100</v>
      </c>
      <c r="S6045">
        <v>3</v>
      </c>
      <c r="T6045" s="1">
        <v>40473</v>
      </c>
      <c r="U6045" t="str">
        <f>IF(Main_Data[[#This Row],[Average_Cost_for_two]]&lt;=200000,"0-200k",IF(Main_Data[[#This Row],[Average_Cost_for_two]]&lt;=400000,"200k-400k",IF(Main_Data[[#This Row],[Average_Cost_for_two]]&lt;=600000,"400k-600k",IF(Main_Data[[#This Row],[Average_Cost_for_two]]&lt;=800000,"600k-800k"))))</f>
        <v>0-200k</v>
      </c>
    </row>
    <row r="6046" spans="1:21" x14ac:dyDescent="0.35">
      <c r="A6046">
        <v>18383513</v>
      </c>
      <c r="B6046" t="s">
        <v>12505</v>
      </c>
      <c r="C6046">
        <v>1</v>
      </c>
      <c r="D6046" t="s">
        <v>11220</v>
      </c>
      <c r="E6046" t="s">
        <v>12506</v>
      </c>
      <c r="F6046" t="s">
        <v>11222</v>
      </c>
      <c r="G6046" t="s">
        <v>11223</v>
      </c>
      <c r="H6046">
        <v>77.102176099999994</v>
      </c>
      <c r="I6046">
        <v>28.495711799999999</v>
      </c>
      <c r="J6046" t="s">
        <v>12507</v>
      </c>
      <c r="K6046" t="s">
        <v>26</v>
      </c>
      <c r="L6046" t="s">
        <v>34</v>
      </c>
      <c r="M6046" t="s">
        <v>27</v>
      </c>
      <c r="N6046" t="s">
        <v>27</v>
      </c>
      <c r="O6046" t="s">
        <v>27</v>
      </c>
      <c r="P6046">
        <v>3</v>
      </c>
      <c r="Q6046">
        <v>19</v>
      </c>
      <c r="R6046">
        <v>1000</v>
      </c>
      <c r="S6046">
        <v>4</v>
      </c>
      <c r="T6046" s="1">
        <v>41930</v>
      </c>
      <c r="U6046" t="str">
        <f>IF(Main_Data[[#This Row],[Average_Cost_for_two]]&lt;=200000,"0-200k",IF(Main_Data[[#This Row],[Average_Cost_for_two]]&lt;=400000,"200k-400k",IF(Main_Data[[#This Row],[Average_Cost_for_two]]&lt;=600000,"400k-600k",IF(Main_Data[[#This Row],[Average_Cost_for_two]]&lt;=800000,"600k-800k"))))</f>
        <v>0-200k</v>
      </c>
    </row>
    <row r="6047" spans="1:21" x14ac:dyDescent="0.35">
      <c r="A6047">
        <v>18341926</v>
      </c>
      <c r="B6047" t="s">
        <v>12508</v>
      </c>
      <c r="C6047">
        <v>1</v>
      </c>
      <c r="D6047" t="s">
        <v>11220</v>
      </c>
      <c r="E6047" t="s">
        <v>12509</v>
      </c>
      <c r="F6047" t="s">
        <v>11458</v>
      </c>
      <c r="G6047" t="s">
        <v>11459</v>
      </c>
      <c r="H6047">
        <v>77.099118399999995</v>
      </c>
      <c r="I6047">
        <v>28.448155700000001</v>
      </c>
      <c r="J6047" t="s">
        <v>12510</v>
      </c>
      <c r="K6047" t="s">
        <v>26</v>
      </c>
      <c r="L6047" t="s">
        <v>34</v>
      </c>
      <c r="M6047" t="s">
        <v>34</v>
      </c>
      <c r="N6047" t="s">
        <v>27</v>
      </c>
      <c r="O6047" t="s">
        <v>27</v>
      </c>
      <c r="P6047">
        <v>3</v>
      </c>
      <c r="Q6047">
        <v>147</v>
      </c>
      <c r="R6047">
        <v>1400</v>
      </c>
      <c r="S6047">
        <v>4</v>
      </c>
      <c r="T6047" s="1">
        <v>43028</v>
      </c>
      <c r="U6047" t="str">
        <f>IF(Main_Data[[#This Row],[Average_Cost_for_two]]&lt;=200000,"0-200k",IF(Main_Data[[#This Row],[Average_Cost_for_two]]&lt;=400000,"200k-400k",IF(Main_Data[[#This Row],[Average_Cost_for_two]]&lt;=600000,"400k-600k",IF(Main_Data[[#This Row],[Average_Cost_for_two]]&lt;=800000,"600k-800k"))))</f>
        <v>0-200k</v>
      </c>
    </row>
    <row r="6048" spans="1:21" x14ac:dyDescent="0.35">
      <c r="A6048">
        <v>3445</v>
      </c>
      <c r="B6048" t="s">
        <v>12511</v>
      </c>
      <c r="C6048">
        <v>1</v>
      </c>
      <c r="D6048" t="s">
        <v>11220</v>
      </c>
      <c r="E6048" t="s">
        <v>12512</v>
      </c>
      <c r="F6048" t="s">
        <v>11230</v>
      </c>
      <c r="G6048" t="s">
        <v>11229</v>
      </c>
      <c r="H6048">
        <v>77.097949499999999</v>
      </c>
      <c r="I6048">
        <v>28.449478200000001</v>
      </c>
      <c r="J6048" t="s">
        <v>478</v>
      </c>
      <c r="K6048" t="s">
        <v>26</v>
      </c>
      <c r="L6048" t="s">
        <v>27</v>
      </c>
      <c r="M6048" t="s">
        <v>34</v>
      </c>
      <c r="N6048" t="s">
        <v>27</v>
      </c>
      <c r="O6048" t="s">
        <v>27</v>
      </c>
      <c r="P6048">
        <v>2</v>
      </c>
      <c r="Q6048">
        <v>48</v>
      </c>
      <c r="R6048">
        <v>550</v>
      </c>
      <c r="S6048">
        <v>3</v>
      </c>
      <c r="T6048" s="1">
        <v>42288</v>
      </c>
      <c r="U6048" t="str">
        <f>IF(Main_Data[[#This Row],[Average_Cost_for_two]]&lt;=200000,"0-200k",IF(Main_Data[[#This Row],[Average_Cost_for_two]]&lt;=400000,"200k-400k",IF(Main_Data[[#This Row],[Average_Cost_for_two]]&lt;=600000,"400k-600k",IF(Main_Data[[#This Row],[Average_Cost_for_two]]&lt;=800000,"600k-800k"))))</f>
        <v>0-200k</v>
      </c>
    </row>
    <row r="6049" spans="1:21" x14ac:dyDescent="0.35">
      <c r="A6049">
        <v>308390</v>
      </c>
      <c r="B6049" t="s">
        <v>12513</v>
      </c>
      <c r="C6049">
        <v>1</v>
      </c>
      <c r="D6049" t="s">
        <v>11220</v>
      </c>
      <c r="E6049" t="s">
        <v>12514</v>
      </c>
      <c r="F6049" t="s">
        <v>11323</v>
      </c>
      <c r="G6049" t="s">
        <v>11324</v>
      </c>
      <c r="H6049">
        <v>77.072680599999998</v>
      </c>
      <c r="I6049">
        <v>28.459423999999999</v>
      </c>
      <c r="J6049" t="s">
        <v>475</v>
      </c>
      <c r="K6049" t="s">
        <v>26</v>
      </c>
      <c r="L6049" t="s">
        <v>27</v>
      </c>
      <c r="M6049" t="s">
        <v>34</v>
      </c>
      <c r="N6049" t="s">
        <v>27</v>
      </c>
      <c r="O6049" t="s">
        <v>27</v>
      </c>
      <c r="P6049">
        <v>1</v>
      </c>
      <c r="Q6049">
        <v>260</v>
      </c>
      <c r="R6049">
        <v>450</v>
      </c>
      <c r="S6049">
        <v>3</v>
      </c>
      <c r="T6049" s="1">
        <v>41914</v>
      </c>
      <c r="U6049" t="str">
        <f>IF(Main_Data[[#This Row],[Average_Cost_for_two]]&lt;=200000,"0-200k",IF(Main_Data[[#This Row],[Average_Cost_for_two]]&lt;=400000,"200k-400k",IF(Main_Data[[#This Row],[Average_Cost_for_two]]&lt;=600000,"400k-600k",IF(Main_Data[[#This Row],[Average_Cost_for_two]]&lt;=800000,"600k-800k"))))</f>
        <v>0-200k</v>
      </c>
    </row>
    <row r="6050" spans="1:21" x14ac:dyDescent="0.35">
      <c r="A6050">
        <v>17977796</v>
      </c>
      <c r="B6050" t="s">
        <v>12515</v>
      </c>
      <c r="C6050">
        <v>1</v>
      </c>
      <c r="D6050" t="s">
        <v>11220</v>
      </c>
      <c r="E6050" t="s">
        <v>12516</v>
      </c>
      <c r="F6050" t="s">
        <v>12517</v>
      </c>
      <c r="G6050" t="s">
        <v>12518</v>
      </c>
      <c r="H6050">
        <v>77.065948000000006</v>
      </c>
      <c r="I6050">
        <v>28.500898100000001</v>
      </c>
      <c r="J6050" t="s">
        <v>498</v>
      </c>
      <c r="K6050" t="s">
        <v>26</v>
      </c>
      <c r="L6050" t="s">
        <v>34</v>
      </c>
      <c r="M6050" t="s">
        <v>27</v>
      </c>
      <c r="N6050" t="s">
        <v>27</v>
      </c>
      <c r="O6050" t="s">
        <v>27</v>
      </c>
      <c r="P6050">
        <v>3</v>
      </c>
      <c r="Q6050">
        <v>73</v>
      </c>
      <c r="R6050">
        <v>1500</v>
      </c>
      <c r="S6050">
        <v>4</v>
      </c>
      <c r="T6050" s="1">
        <v>41556</v>
      </c>
      <c r="U6050" t="str">
        <f>IF(Main_Data[[#This Row],[Average_Cost_for_two]]&lt;=200000,"0-200k",IF(Main_Data[[#This Row],[Average_Cost_for_two]]&lt;=400000,"200k-400k",IF(Main_Data[[#This Row],[Average_Cost_for_two]]&lt;=600000,"400k-600k",IF(Main_Data[[#This Row],[Average_Cost_for_two]]&lt;=800000,"600k-800k"))))</f>
        <v>0-200k</v>
      </c>
    </row>
    <row r="6051" spans="1:21" x14ac:dyDescent="0.35">
      <c r="A6051">
        <v>3541</v>
      </c>
      <c r="B6051" t="s">
        <v>4276</v>
      </c>
      <c r="C6051">
        <v>1</v>
      </c>
      <c r="D6051" t="s">
        <v>21</v>
      </c>
      <c r="E6051" t="s">
        <v>12519</v>
      </c>
      <c r="F6051" t="s">
        <v>12520</v>
      </c>
      <c r="G6051" t="s">
        <v>12521</v>
      </c>
      <c r="H6051">
        <v>77.232926300000003</v>
      </c>
      <c r="I6051">
        <v>28.556868999999999</v>
      </c>
      <c r="J6051" t="s">
        <v>475</v>
      </c>
      <c r="K6051" t="s">
        <v>26</v>
      </c>
      <c r="L6051" t="s">
        <v>27</v>
      </c>
      <c r="M6051" t="s">
        <v>27</v>
      </c>
      <c r="N6051" t="s">
        <v>27</v>
      </c>
      <c r="O6051" t="s">
        <v>27</v>
      </c>
      <c r="P6051">
        <v>4</v>
      </c>
      <c r="Q6051">
        <v>524</v>
      </c>
      <c r="R6051">
        <v>2000</v>
      </c>
      <c r="S6051">
        <v>4</v>
      </c>
      <c r="T6051" s="1">
        <v>41338</v>
      </c>
      <c r="U6051" t="str">
        <f>IF(Main_Data[[#This Row],[Average_Cost_for_two]]&lt;=200000,"0-200k",IF(Main_Data[[#This Row],[Average_Cost_for_two]]&lt;=400000,"200k-400k",IF(Main_Data[[#This Row],[Average_Cost_for_two]]&lt;=600000,"400k-600k",IF(Main_Data[[#This Row],[Average_Cost_for_two]]&lt;=800000,"600k-800k"))))</f>
        <v>0-200k</v>
      </c>
    </row>
    <row r="6052" spans="1:21" x14ac:dyDescent="0.35">
      <c r="A6052">
        <v>514</v>
      </c>
      <c r="B6052" t="s">
        <v>3085</v>
      </c>
      <c r="C6052">
        <v>1</v>
      </c>
      <c r="D6052" t="s">
        <v>11220</v>
      </c>
      <c r="E6052" t="s">
        <v>12522</v>
      </c>
      <c r="F6052" t="s">
        <v>11336</v>
      </c>
      <c r="G6052" t="s">
        <v>11337</v>
      </c>
      <c r="H6052">
        <v>77.080070800000001</v>
      </c>
      <c r="I6052">
        <v>28.480998700000001</v>
      </c>
      <c r="J6052" t="s">
        <v>498</v>
      </c>
      <c r="K6052" t="s">
        <v>26</v>
      </c>
      <c r="L6052" t="s">
        <v>27</v>
      </c>
      <c r="M6052" t="s">
        <v>34</v>
      </c>
      <c r="N6052" t="s">
        <v>27</v>
      </c>
      <c r="O6052" t="s">
        <v>27</v>
      </c>
      <c r="P6052">
        <v>2</v>
      </c>
      <c r="Q6052">
        <v>39</v>
      </c>
      <c r="R6052">
        <v>650</v>
      </c>
      <c r="S6052">
        <v>3</v>
      </c>
      <c r="T6052" s="1">
        <v>40466</v>
      </c>
      <c r="U6052" t="str">
        <f>IF(Main_Data[[#This Row],[Average_Cost_for_two]]&lt;=200000,"0-200k",IF(Main_Data[[#This Row],[Average_Cost_for_two]]&lt;=400000,"200k-400k",IF(Main_Data[[#This Row],[Average_Cost_for_two]]&lt;=600000,"400k-600k",IF(Main_Data[[#This Row],[Average_Cost_for_two]]&lt;=800000,"600k-800k"))))</f>
        <v>0-200k</v>
      </c>
    </row>
    <row r="6053" spans="1:21" x14ac:dyDescent="0.35">
      <c r="A6053">
        <v>18383525</v>
      </c>
      <c r="B6053" t="s">
        <v>601</v>
      </c>
      <c r="C6053">
        <v>1</v>
      </c>
      <c r="D6053" t="s">
        <v>11220</v>
      </c>
      <c r="E6053" t="s">
        <v>12523</v>
      </c>
      <c r="F6053" t="s">
        <v>11343</v>
      </c>
      <c r="G6053" t="s">
        <v>11344</v>
      </c>
      <c r="H6053">
        <v>77.022135899999995</v>
      </c>
      <c r="I6053">
        <v>28.463999600000001</v>
      </c>
      <c r="J6053" t="s">
        <v>475</v>
      </c>
      <c r="K6053" t="s">
        <v>26</v>
      </c>
      <c r="L6053" t="s">
        <v>27</v>
      </c>
      <c r="M6053" t="s">
        <v>34</v>
      </c>
      <c r="N6053" t="s">
        <v>27</v>
      </c>
      <c r="O6053" t="s">
        <v>27</v>
      </c>
      <c r="P6053">
        <v>2</v>
      </c>
      <c r="Q6053">
        <v>11</v>
      </c>
      <c r="R6053">
        <v>800</v>
      </c>
      <c r="S6053">
        <v>3</v>
      </c>
      <c r="T6053" s="1">
        <v>42285</v>
      </c>
      <c r="U6053" t="str">
        <f>IF(Main_Data[[#This Row],[Average_Cost_for_two]]&lt;=200000,"0-200k",IF(Main_Data[[#This Row],[Average_Cost_for_two]]&lt;=400000,"200k-400k",IF(Main_Data[[#This Row],[Average_Cost_for_two]]&lt;=600000,"400k-600k",IF(Main_Data[[#This Row],[Average_Cost_for_two]]&lt;=800000,"600k-800k"))))</f>
        <v>0-200k</v>
      </c>
    </row>
    <row r="6054" spans="1:21" x14ac:dyDescent="0.35">
      <c r="A6054">
        <v>302037</v>
      </c>
      <c r="B6054" t="s">
        <v>12524</v>
      </c>
      <c r="C6054">
        <v>1</v>
      </c>
      <c r="D6054" t="s">
        <v>11220</v>
      </c>
      <c r="E6054" t="s">
        <v>12525</v>
      </c>
      <c r="F6054" t="s">
        <v>11343</v>
      </c>
      <c r="G6054" t="s">
        <v>11344</v>
      </c>
      <c r="H6054">
        <v>77.017907399999999</v>
      </c>
      <c r="I6054">
        <v>28.460356600000001</v>
      </c>
      <c r="J6054" t="s">
        <v>25</v>
      </c>
      <c r="K6054" t="s">
        <v>26</v>
      </c>
      <c r="L6054" t="s">
        <v>27</v>
      </c>
      <c r="M6054" t="s">
        <v>27</v>
      </c>
      <c r="N6054" t="s">
        <v>27</v>
      </c>
      <c r="O6054" t="s">
        <v>27</v>
      </c>
      <c r="P6054">
        <v>1</v>
      </c>
      <c r="Q6054">
        <v>7</v>
      </c>
      <c r="R6054">
        <v>450</v>
      </c>
      <c r="S6054">
        <v>3</v>
      </c>
      <c r="T6054" s="1">
        <v>42671</v>
      </c>
      <c r="U6054" t="str">
        <f>IF(Main_Data[[#This Row],[Average_Cost_for_two]]&lt;=200000,"0-200k",IF(Main_Data[[#This Row],[Average_Cost_for_two]]&lt;=400000,"200k-400k",IF(Main_Data[[#This Row],[Average_Cost_for_two]]&lt;=600000,"400k-600k",IF(Main_Data[[#This Row],[Average_Cost_for_two]]&lt;=800000,"600k-800k"))))</f>
        <v>0-200k</v>
      </c>
    </row>
    <row r="6055" spans="1:21" x14ac:dyDescent="0.35">
      <c r="A6055">
        <v>18396397</v>
      </c>
      <c r="B6055" t="s">
        <v>12526</v>
      </c>
      <c r="C6055">
        <v>1</v>
      </c>
      <c r="D6055" t="s">
        <v>11220</v>
      </c>
      <c r="E6055" t="s">
        <v>11344</v>
      </c>
      <c r="F6055" t="s">
        <v>11343</v>
      </c>
      <c r="G6055" t="s">
        <v>11344</v>
      </c>
      <c r="H6055">
        <v>77.023212000000001</v>
      </c>
      <c r="I6055">
        <v>28.462608199999998</v>
      </c>
      <c r="J6055" t="s">
        <v>706</v>
      </c>
      <c r="K6055" t="s">
        <v>26</v>
      </c>
      <c r="L6055" t="s">
        <v>27</v>
      </c>
      <c r="M6055" t="s">
        <v>27</v>
      </c>
      <c r="N6055" t="s">
        <v>27</v>
      </c>
      <c r="O6055" t="s">
        <v>27</v>
      </c>
      <c r="P6055">
        <v>1</v>
      </c>
      <c r="Q6055">
        <v>4</v>
      </c>
      <c r="R6055">
        <v>150</v>
      </c>
      <c r="S6055">
        <v>3</v>
      </c>
      <c r="T6055" s="1">
        <v>43378</v>
      </c>
      <c r="U6055" t="str">
        <f>IF(Main_Data[[#This Row],[Average_Cost_for_two]]&lt;=200000,"0-200k",IF(Main_Data[[#This Row],[Average_Cost_for_two]]&lt;=400000,"200k-400k",IF(Main_Data[[#This Row],[Average_Cost_for_two]]&lt;=600000,"400k-600k",IF(Main_Data[[#This Row],[Average_Cost_for_two]]&lt;=800000,"600k-800k"))))</f>
        <v>0-200k</v>
      </c>
    </row>
    <row r="6056" spans="1:21" x14ac:dyDescent="0.35">
      <c r="A6056">
        <v>301800</v>
      </c>
      <c r="B6056" t="s">
        <v>12527</v>
      </c>
      <c r="C6056">
        <v>1</v>
      </c>
      <c r="D6056" t="s">
        <v>11220</v>
      </c>
      <c r="E6056" t="s">
        <v>12528</v>
      </c>
      <c r="F6056" t="s">
        <v>11343</v>
      </c>
      <c r="G6056" t="s">
        <v>11344</v>
      </c>
      <c r="H6056">
        <v>77.024784199999999</v>
      </c>
      <c r="I6056">
        <v>28.460958600000001</v>
      </c>
      <c r="J6056" t="s">
        <v>6746</v>
      </c>
      <c r="K6056" t="s">
        <v>26</v>
      </c>
      <c r="L6056" t="s">
        <v>27</v>
      </c>
      <c r="M6056" t="s">
        <v>27</v>
      </c>
      <c r="N6056" t="s">
        <v>27</v>
      </c>
      <c r="O6056" t="s">
        <v>27</v>
      </c>
      <c r="P6056">
        <v>1</v>
      </c>
      <c r="Q6056">
        <v>26</v>
      </c>
      <c r="R6056">
        <v>250</v>
      </c>
      <c r="S6056">
        <v>3</v>
      </c>
      <c r="T6056" s="1">
        <v>41561</v>
      </c>
      <c r="U6056" t="str">
        <f>IF(Main_Data[[#This Row],[Average_Cost_for_two]]&lt;=200000,"0-200k",IF(Main_Data[[#This Row],[Average_Cost_for_two]]&lt;=400000,"200k-400k",IF(Main_Data[[#This Row],[Average_Cost_for_two]]&lt;=600000,"400k-600k",IF(Main_Data[[#This Row],[Average_Cost_for_two]]&lt;=800000,"600k-800k"))))</f>
        <v>0-200k</v>
      </c>
    </row>
    <row r="6057" spans="1:21" x14ac:dyDescent="0.35">
      <c r="A6057">
        <v>18272387</v>
      </c>
      <c r="B6057" t="s">
        <v>4971</v>
      </c>
      <c r="C6057">
        <v>1</v>
      </c>
      <c r="D6057" t="s">
        <v>11220</v>
      </c>
      <c r="E6057" t="s">
        <v>12529</v>
      </c>
      <c r="F6057" t="s">
        <v>11349</v>
      </c>
      <c r="G6057" t="s">
        <v>11350</v>
      </c>
      <c r="H6057">
        <v>77.098228629999994</v>
      </c>
      <c r="I6057">
        <v>28.45109776</v>
      </c>
      <c r="J6057" t="s">
        <v>498</v>
      </c>
      <c r="K6057" t="s">
        <v>26</v>
      </c>
      <c r="L6057" t="s">
        <v>27</v>
      </c>
      <c r="M6057" t="s">
        <v>27</v>
      </c>
      <c r="N6057" t="s">
        <v>27</v>
      </c>
      <c r="O6057" t="s">
        <v>27</v>
      </c>
      <c r="P6057">
        <v>2</v>
      </c>
      <c r="Q6057">
        <v>16</v>
      </c>
      <c r="R6057">
        <v>700</v>
      </c>
      <c r="S6057">
        <v>4</v>
      </c>
      <c r="T6057" s="1">
        <v>43012</v>
      </c>
      <c r="U6057" t="str">
        <f>IF(Main_Data[[#This Row],[Average_Cost_for_two]]&lt;=200000,"0-200k",IF(Main_Data[[#This Row],[Average_Cost_for_two]]&lt;=400000,"200k-400k",IF(Main_Data[[#This Row],[Average_Cost_for_two]]&lt;=600000,"400k-600k",IF(Main_Data[[#This Row],[Average_Cost_for_two]]&lt;=800000,"600k-800k"))))</f>
        <v>0-200k</v>
      </c>
    </row>
    <row r="6058" spans="1:21" x14ac:dyDescent="0.35">
      <c r="A6058">
        <v>303697</v>
      </c>
      <c r="B6058" t="s">
        <v>12530</v>
      </c>
      <c r="C6058">
        <v>1</v>
      </c>
      <c r="D6058" t="s">
        <v>11220</v>
      </c>
      <c r="E6058" t="s">
        <v>12531</v>
      </c>
      <c r="F6058" t="s">
        <v>11353</v>
      </c>
      <c r="G6058" t="s">
        <v>11352</v>
      </c>
      <c r="H6058">
        <v>77.035172099999997</v>
      </c>
      <c r="I6058">
        <v>28.514520099999999</v>
      </c>
      <c r="J6058" t="s">
        <v>560</v>
      </c>
      <c r="K6058" t="s">
        <v>26</v>
      </c>
      <c r="L6058" t="s">
        <v>27</v>
      </c>
      <c r="M6058" t="s">
        <v>27</v>
      </c>
      <c r="N6058" t="s">
        <v>27</v>
      </c>
      <c r="O6058" t="s">
        <v>27</v>
      </c>
      <c r="P6058">
        <v>1</v>
      </c>
      <c r="Q6058">
        <v>2</v>
      </c>
      <c r="R6058">
        <v>450</v>
      </c>
      <c r="S6058">
        <v>1</v>
      </c>
      <c r="T6058" s="1">
        <v>42281</v>
      </c>
      <c r="U6058" t="str">
        <f>IF(Main_Data[[#This Row],[Average_Cost_for_two]]&lt;=200000,"0-200k",IF(Main_Data[[#This Row],[Average_Cost_for_two]]&lt;=400000,"200k-400k",IF(Main_Data[[#This Row],[Average_Cost_for_two]]&lt;=600000,"400k-600k",IF(Main_Data[[#This Row],[Average_Cost_for_two]]&lt;=800000,"600k-800k"))))</f>
        <v>0-200k</v>
      </c>
    </row>
    <row r="6059" spans="1:21" x14ac:dyDescent="0.35">
      <c r="A6059">
        <v>4741</v>
      </c>
      <c r="B6059" t="s">
        <v>12532</v>
      </c>
      <c r="C6059">
        <v>1</v>
      </c>
      <c r="D6059" t="s">
        <v>21</v>
      </c>
      <c r="E6059" t="s">
        <v>12533</v>
      </c>
      <c r="F6059" t="s">
        <v>3117</v>
      </c>
      <c r="G6059" t="s">
        <v>3118</v>
      </c>
      <c r="H6059">
        <v>77.226100299999999</v>
      </c>
      <c r="I6059">
        <v>28.5999579</v>
      </c>
      <c r="J6059" t="s">
        <v>12534</v>
      </c>
      <c r="K6059" t="s">
        <v>26</v>
      </c>
      <c r="L6059" t="s">
        <v>34</v>
      </c>
      <c r="M6059" t="s">
        <v>27</v>
      </c>
      <c r="N6059" t="s">
        <v>27</v>
      </c>
      <c r="O6059" t="s">
        <v>27</v>
      </c>
      <c r="P6059">
        <v>4</v>
      </c>
      <c r="Q6059">
        <v>1428</v>
      </c>
      <c r="R6059">
        <v>2000</v>
      </c>
      <c r="S6059">
        <v>4</v>
      </c>
      <c r="T6059" s="1">
        <v>41335</v>
      </c>
      <c r="U6059" t="str">
        <f>IF(Main_Data[[#This Row],[Average_Cost_for_two]]&lt;=200000,"0-200k",IF(Main_Data[[#This Row],[Average_Cost_for_two]]&lt;=400000,"200k-400k",IF(Main_Data[[#This Row],[Average_Cost_for_two]]&lt;=600000,"400k-600k",IF(Main_Data[[#This Row],[Average_Cost_for_two]]&lt;=800000,"600k-800k"))))</f>
        <v>0-200k</v>
      </c>
    </row>
    <row r="6060" spans="1:21" x14ac:dyDescent="0.35">
      <c r="A6060">
        <v>18368009</v>
      </c>
      <c r="B6060" t="s">
        <v>12535</v>
      </c>
      <c r="C6060">
        <v>1</v>
      </c>
      <c r="D6060" t="s">
        <v>11220</v>
      </c>
      <c r="E6060" t="s">
        <v>12536</v>
      </c>
      <c r="F6060" t="s">
        <v>12537</v>
      </c>
      <c r="G6060" t="s">
        <v>12538</v>
      </c>
      <c r="H6060">
        <v>77.032473199999998</v>
      </c>
      <c r="I6060">
        <v>28.4636195</v>
      </c>
      <c r="J6060" t="s">
        <v>25</v>
      </c>
      <c r="K6060" t="s">
        <v>26</v>
      </c>
      <c r="L6060" t="s">
        <v>27</v>
      </c>
      <c r="M6060" t="s">
        <v>27</v>
      </c>
      <c r="N6060" t="s">
        <v>27</v>
      </c>
      <c r="O6060" t="s">
        <v>27</v>
      </c>
      <c r="P6060">
        <v>1</v>
      </c>
      <c r="Q6060">
        <v>4</v>
      </c>
      <c r="R6060">
        <v>200</v>
      </c>
      <c r="S6060">
        <v>3</v>
      </c>
      <c r="T6060" s="1">
        <v>42647</v>
      </c>
      <c r="U6060" t="str">
        <f>IF(Main_Data[[#This Row],[Average_Cost_for_two]]&lt;=200000,"0-200k",IF(Main_Data[[#This Row],[Average_Cost_for_two]]&lt;=400000,"200k-400k",IF(Main_Data[[#This Row],[Average_Cost_for_two]]&lt;=600000,"400k-600k",IF(Main_Data[[#This Row],[Average_Cost_for_two]]&lt;=800000,"600k-800k"))))</f>
        <v>0-200k</v>
      </c>
    </row>
    <row r="6061" spans="1:21" x14ac:dyDescent="0.35">
      <c r="A6061">
        <v>305242</v>
      </c>
      <c r="B6061" t="s">
        <v>12539</v>
      </c>
      <c r="C6061">
        <v>1</v>
      </c>
      <c r="D6061" t="s">
        <v>11220</v>
      </c>
      <c r="E6061" t="s">
        <v>12540</v>
      </c>
      <c r="F6061" t="s">
        <v>12537</v>
      </c>
      <c r="G6061" t="s">
        <v>12538</v>
      </c>
      <c r="H6061">
        <v>77.032428199999998</v>
      </c>
      <c r="I6061">
        <v>28.4637496</v>
      </c>
      <c r="J6061" t="s">
        <v>3650</v>
      </c>
      <c r="K6061" t="s">
        <v>26</v>
      </c>
      <c r="L6061" t="s">
        <v>34</v>
      </c>
      <c r="M6061" t="s">
        <v>27</v>
      </c>
      <c r="N6061" t="s">
        <v>27</v>
      </c>
      <c r="O6061" t="s">
        <v>27</v>
      </c>
      <c r="P6061">
        <v>3</v>
      </c>
      <c r="Q6061">
        <v>8</v>
      </c>
      <c r="R6061">
        <v>1500</v>
      </c>
      <c r="S6061">
        <v>3</v>
      </c>
      <c r="T6061" s="1">
        <v>42667</v>
      </c>
      <c r="U6061" t="str">
        <f>IF(Main_Data[[#This Row],[Average_Cost_for_two]]&lt;=200000,"0-200k",IF(Main_Data[[#This Row],[Average_Cost_for_two]]&lt;=400000,"200k-400k",IF(Main_Data[[#This Row],[Average_Cost_for_two]]&lt;=600000,"400k-600k",IF(Main_Data[[#This Row],[Average_Cost_for_two]]&lt;=800000,"600k-800k"))))</f>
        <v>0-200k</v>
      </c>
    </row>
    <row r="6062" spans="1:21" x14ac:dyDescent="0.35">
      <c r="A6062">
        <v>18461280</v>
      </c>
      <c r="B6062" t="s">
        <v>12541</v>
      </c>
      <c r="C6062">
        <v>1</v>
      </c>
      <c r="D6062" t="s">
        <v>11220</v>
      </c>
      <c r="E6062" t="s">
        <v>12542</v>
      </c>
      <c r="F6062" t="s">
        <v>11249</v>
      </c>
      <c r="G6062" t="s">
        <v>11250</v>
      </c>
      <c r="H6062">
        <v>0</v>
      </c>
      <c r="I6062">
        <v>0</v>
      </c>
      <c r="J6062" t="s">
        <v>25</v>
      </c>
      <c r="K6062" t="s">
        <v>26</v>
      </c>
      <c r="L6062" t="s">
        <v>27</v>
      </c>
      <c r="M6062" t="s">
        <v>27</v>
      </c>
      <c r="N6062" t="s">
        <v>27</v>
      </c>
      <c r="O6062" t="s">
        <v>27</v>
      </c>
      <c r="P6062">
        <v>1</v>
      </c>
      <c r="Q6062">
        <v>11</v>
      </c>
      <c r="R6062">
        <v>200</v>
      </c>
      <c r="S6062">
        <v>3</v>
      </c>
      <c r="T6062" s="1">
        <v>41183</v>
      </c>
      <c r="U6062" t="str">
        <f>IF(Main_Data[[#This Row],[Average_Cost_for_two]]&lt;=200000,"0-200k",IF(Main_Data[[#This Row],[Average_Cost_for_two]]&lt;=400000,"200k-400k",IF(Main_Data[[#This Row],[Average_Cost_for_two]]&lt;=600000,"400k-600k",IF(Main_Data[[#This Row],[Average_Cost_for_two]]&lt;=800000,"600k-800k"))))</f>
        <v>0-200k</v>
      </c>
    </row>
    <row r="6063" spans="1:21" x14ac:dyDescent="0.35">
      <c r="A6063">
        <v>18449666</v>
      </c>
      <c r="B6063" t="s">
        <v>12543</v>
      </c>
      <c r="C6063">
        <v>1</v>
      </c>
      <c r="D6063" t="s">
        <v>11220</v>
      </c>
      <c r="E6063" t="s">
        <v>12544</v>
      </c>
      <c r="F6063" t="s">
        <v>11365</v>
      </c>
      <c r="G6063" t="s">
        <v>11366</v>
      </c>
      <c r="H6063">
        <v>77.060538899999997</v>
      </c>
      <c r="I6063">
        <v>28.478336599999999</v>
      </c>
      <c r="J6063" t="s">
        <v>25</v>
      </c>
      <c r="K6063" t="s">
        <v>26</v>
      </c>
      <c r="L6063" t="s">
        <v>27</v>
      </c>
      <c r="M6063" t="s">
        <v>27</v>
      </c>
      <c r="N6063" t="s">
        <v>27</v>
      </c>
      <c r="O6063" t="s">
        <v>27</v>
      </c>
      <c r="P6063">
        <v>2</v>
      </c>
      <c r="Q6063">
        <v>2</v>
      </c>
      <c r="R6063">
        <v>550</v>
      </c>
      <c r="S6063">
        <v>1</v>
      </c>
      <c r="T6063" s="1">
        <v>41926</v>
      </c>
      <c r="U6063" t="str">
        <f>IF(Main_Data[[#This Row],[Average_Cost_for_two]]&lt;=200000,"0-200k",IF(Main_Data[[#This Row],[Average_Cost_for_two]]&lt;=400000,"200k-400k",IF(Main_Data[[#This Row],[Average_Cost_for_two]]&lt;=600000,"400k-600k",IF(Main_Data[[#This Row],[Average_Cost_for_two]]&lt;=800000,"600k-800k"))))</f>
        <v>0-200k</v>
      </c>
    </row>
    <row r="6064" spans="1:21" x14ac:dyDescent="0.35">
      <c r="A6064">
        <v>18414487</v>
      </c>
      <c r="B6064" t="s">
        <v>1215</v>
      </c>
      <c r="C6064">
        <v>1</v>
      </c>
      <c r="D6064" t="s">
        <v>11220</v>
      </c>
      <c r="E6064" t="s">
        <v>11644</v>
      </c>
      <c r="F6064" t="s">
        <v>11643</v>
      </c>
      <c r="G6064" t="s">
        <v>11644</v>
      </c>
      <c r="H6064">
        <v>77.054069600000005</v>
      </c>
      <c r="I6064">
        <v>28.504234700000001</v>
      </c>
      <c r="J6064" t="s">
        <v>1216</v>
      </c>
      <c r="K6064" t="s">
        <v>26</v>
      </c>
      <c r="L6064" t="s">
        <v>27</v>
      </c>
      <c r="M6064" t="s">
        <v>34</v>
      </c>
      <c r="N6064" t="s">
        <v>27</v>
      </c>
      <c r="O6064" t="s">
        <v>27</v>
      </c>
      <c r="P6064">
        <v>1</v>
      </c>
      <c r="Q6064">
        <v>3</v>
      </c>
      <c r="R6064">
        <v>200</v>
      </c>
      <c r="S6064">
        <v>1</v>
      </c>
      <c r="T6064" s="1">
        <v>41562</v>
      </c>
      <c r="U6064" t="str">
        <f>IF(Main_Data[[#This Row],[Average_Cost_for_two]]&lt;=200000,"0-200k",IF(Main_Data[[#This Row],[Average_Cost_for_two]]&lt;=400000,"200k-400k",IF(Main_Data[[#This Row],[Average_Cost_for_two]]&lt;=600000,"400k-600k",IF(Main_Data[[#This Row],[Average_Cost_for_two]]&lt;=800000,"600k-800k"))))</f>
        <v>0-200k</v>
      </c>
    </row>
    <row r="6065" spans="1:21" x14ac:dyDescent="0.35">
      <c r="A6065">
        <v>18241517</v>
      </c>
      <c r="B6065" t="s">
        <v>12545</v>
      </c>
      <c r="C6065">
        <v>1</v>
      </c>
      <c r="D6065" t="s">
        <v>11220</v>
      </c>
      <c r="E6065" t="s">
        <v>12546</v>
      </c>
      <c r="F6065" t="s">
        <v>11369</v>
      </c>
      <c r="G6065" t="s">
        <v>11370</v>
      </c>
      <c r="H6065">
        <v>77.064226500000004</v>
      </c>
      <c r="I6065">
        <v>28.467934400000001</v>
      </c>
      <c r="J6065" t="s">
        <v>12547</v>
      </c>
      <c r="K6065" t="s">
        <v>26</v>
      </c>
      <c r="L6065" t="s">
        <v>34</v>
      </c>
      <c r="M6065" t="s">
        <v>27</v>
      </c>
      <c r="N6065" t="s">
        <v>27</v>
      </c>
      <c r="O6065" t="s">
        <v>27</v>
      </c>
      <c r="P6065">
        <v>3</v>
      </c>
      <c r="Q6065">
        <v>391</v>
      </c>
      <c r="R6065">
        <v>1600</v>
      </c>
      <c r="S6065">
        <v>4</v>
      </c>
      <c r="T6065" s="1">
        <v>40477</v>
      </c>
      <c r="U6065" t="str">
        <f>IF(Main_Data[[#This Row],[Average_Cost_for_two]]&lt;=200000,"0-200k",IF(Main_Data[[#This Row],[Average_Cost_for_two]]&lt;=400000,"200k-400k",IF(Main_Data[[#This Row],[Average_Cost_for_two]]&lt;=600000,"400k-600k",IF(Main_Data[[#This Row],[Average_Cost_for_two]]&lt;=800000,"600k-800k"))))</f>
        <v>0-200k</v>
      </c>
    </row>
    <row r="6066" spans="1:21" x14ac:dyDescent="0.35">
      <c r="A6066">
        <v>300066</v>
      </c>
      <c r="B6066" t="s">
        <v>12548</v>
      </c>
      <c r="C6066">
        <v>1</v>
      </c>
      <c r="D6066" t="s">
        <v>11220</v>
      </c>
      <c r="E6066" t="s">
        <v>12549</v>
      </c>
      <c r="F6066" t="s">
        <v>11521</v>
      </c>
      <c r="G6066" t="s">
        <v>11522</v>
      </c>
      <c r="H6066">
        <v>77.0511154</v>
      </c>
      <c r="I6066">
        <v>28.453486999999999</v>
      </c>
      <c r="J6066" t="s">
        <v>704</v>
      </c>
      <c r="K6066" t="s">
        <v>26</v>
      </c>
      <c r="L6066" t="s">
        <v>27</v>
      </c>
      <c r="M6066" t="s">
        <v>34</v>
      </c>
      <c r="N6066" t="s">
        <v>27</v>
      </c>
      <c r="O6066" t="s">
        <v>27</v>
      </c>
      <c r="P6066">
        <v>1</v>
      </c>
      <c r="Q6066">
        <v>23</v>
      </c>
      <c r="R6066">
        <v>250</v>
      </c>
      <c r="S6066">
        <v>3</v>
      </c>
      <c r="T6066" s="1">
        <v>41918</v>
      </c>
      <c r="U6066" t="str">
        <f>IF(Main_Data[[#This Row],[Average_Cost_for_two]]&lt;=200000,"0-200k",IF(Main_Data[[#This Row],[Average_Cost_for_two]]&lt;=400000,"200k-400k",IF(Main_Data[[#This Row],[Average_Cost_for_two]]&lt;=600000,"400k-600k",IF(Main_Data[[#This Row],[Average_Cost_for_two]]&lt;=800000,"600k-800k"))))</f>
        <v>0-200k</v>
      </c>
    </row>
    <row r="6067" spans="1:21" x14ac:dyDescent="0.35">
      <c r="A6067">
        <v>18360098</v>
      </c>
      <c r="B6067" t="s">
        <v>9716</v>
      </c>
      <c r="C6067">
        <v>1</v>
      </c>
      <c r="D6067" t="s">
        <v>11220</v>
      </c>
      <c r="E6067" t="s">
        <v>12550</v>
      </c>
      <c r="F6067" t="s">
        <v>11521</v>
      </c>
      <c r="G6067" t="s">
        <v>11522</v>
      </c>
      <c r="H6067">
        <v>77.051050399999994</v>
      </c>
      <c r="I6067">
        <v>28.453482600000001</v>
      </c>
      <c r="J6067" t="s">
        <v>706</v>
      </c>
      <c r="K6067" t="s">
        <v>26</v>
      </c>
      <c r="L6067" t="s">
        <v>27</v>
      </c>
      <c r="M6067" t="s">
        <v>34</v>
      </c>
      <c r="N6067" t="s">
        <v>27</v>
      </c>
      <c r="O6067" t="s">
        <v>27</v>
      </c>
      <c r="P6067">
        <v>1</v>
      </c>
      <c r="Q6067">
        <v>5</v>
      </c>
      <c r="R6067">
        <v>150</v>
      </c>
      <c r="S6067">
        <v>3</v>
      </c>
      <c r="T6067" s="1">
        <v>41204</v>
      </c>
      <c r="U6067" t="str">
        <f>IF(Main_Data[[#This Row],[Average_Cost_for_two]]&lt;=200000,"0-200k",IF(Main_Data[[#This Row],[Average_Cost_for_two]]&lt;=400000,"200k-400k",IF(Main_Data[[#This Row],[Average_Cost_for_two]]&lt;=600000,"400k-600k",IF(Main_Data[[#This Row],[Average_Cost_for_two]]&lt;=800000,"600k-800k"))))</f>
        <v>0-200k</v>
      </c>
    </row>
    <row r="6068" spans="1:21" x14ac:dyDescent="0.35">
      <c r="A6068">
        <v>18292436</v>
      </c>
      <c r="B6068" t="s">
        <v>11835</v>
      </c>
      <c r="C6068">
        <v>1</v>
      </c>
      <c r="D6068" t="s">
        <v>11220</v>
      </c>
      <c r="E6068" t="s">
        <v>12551</v>
      </c>
      <c r="F6068" t="s">
        <v>11664</v>
      </c>
      <c r="G6068" t="s">
        <v>11665</v>
      </c>
      <c r="H6068">
        <v>77.055591899999996</v>
      </c>
      <c r="I6068">
        <v>28.443345300000001</v>
      </c>
      <c r="J6068" t="s">
        <v>713</v>
      </c>
      <c r="K6068" t="s">
        <v>26</v>
      </c>
      <c r="L6068" t="s">
        <v>27</v>
      </c>
      <c r="M6068" t="s">
        <v>27</v>
      </c>
      <c r="N6068" t="s">
        <v>27</v>
      </c>
      <c r="O6068" t="s">
        <v>27</v>
      </c>
      <c r="P6068">
        <v>1</v>
      </c>
      <c r="Q6068">
        <v>1</v>
      </c>
      <c r="R6068">
        <v>200</v>
      </c>
      <c r="S6068">
        <v>1</v>
      </c>
      <c r="T6068" s="1">
        <v>41922</v>
      </c>
      <c r="U6068" t="str">
        <f>IF(Main_Data[[#This Row],[Average_Cost_for_two]]&lt;=200000,"0-200k",IF(Main_Data[[#This Row],[Average_Cost_for_two]]&lt;=400000,"200k-400k",IF(Main_Data[[#This Row],[Average_Cost_for_two]]&lt;=600000,"400k-600k",IF(Main_Data[[#This Row],[Average_Cost_for_two]]&lt;=800000,"600k-800k"))))</f>
        <v>0-200k</v>
      </c>
    </row>
    <row r="6069" spans="1:21" x14ac:dyDescent="0.35">
      <c r="A6069">
        <v>18161601</v>
      </c>
      <c r="B6069" t="s">
        <v>11917</v>
      </c>
      <c r="C6069">
        <v>1</v>
      </c>
      <c r="D6069" t="s">
        <v>11220</v>
      </c>
      <c r="E6069" t="s">
        <v>12552</v>
      </c>
      <c r="F6069" t="s">
        <v>11526</v>
      </c>
      <c r="G6069" t="s">
        <v>11527</v>
      </c>
      <c r="H6069">
        <v>77.059369599999997</v>
      </c>
      <c r="I6069">
        <v>28.4342048</v>
      </c>
      <c r="J6069" t="s">
        <v>475</v>
      </c>
      <c r="K6069" t="s">
        <v>26</v>
      </c>
      <c r="L6069" t="s">
        <v>27</v>
      </c>
      <c r="M6069" t="s">
        <v>27</v>
      </c>
      <c r="N6069" t="s">
        <v>27</v>
      </c>
      <c r="O6069" t="s">
        <v>27</v>
      </c>
      <c r="P6069">
        <v>2</v>
      </c>
      <c r="Q6069">
        <v>11</v>
      </c>
      <c r="R6069">
        <v>700</v>
      </c>
      <c r="S6069">
        <v>3</v>
      </c>
      <c r="T6069" s="1">
        <v>41197</v>
      </c>
      <c r="U6069" t="str">
        <f>IF(Main_Data[[#This Row],[Average_Cost_for_two]]&lt;=200000,"0-200k",IF(Main_Data[[#This Row],[Average_Cost_for_two]]&lt;=400000,"200k-400k",IF(Main_Data[[#This Row],[Average_Cost_for_two]]&lt;=600000,"400k-600k",IF(Main_Data[[#This Row],[Average_Cost_for_two]]&lt;=800000,"600k-800k"))))</f>
        <v>0-200k</v>
      </c>
    </row>
    <row r="6070" spans="1:21" x14ac:dyDescent="0.35">
      <c r="A6070">
        <v>306976</v>
      </c>
      <c r="B6070" t="s">
        <v>11633</v>
      </c>
      <c r="C6070">
        <v>1</v>
      </c>
      <c r="D6070" t="s">
        <v>11220</v>
      </c>
      <c r="E6070" t="s">
        <v>12553</v>
      </c>
      <c r="F6070" t="s">
        <v>11388</v>
      </c>
      <c r="G6070" t="s">
        <v>11389</v>
      </c>
      <c r="H6070">
        <v>77.018414699999994</v>
      </c>
      <c r="I6070">
        <v>28.472671699999999</v>
      </c>
      <c r="J6070" t="s">
        <v>713</v>
      </c>
      <c r="K6070" t="s">
        <v>26</v>
      </c>
      <c r="L6070" t="s">
        <v>27</v>
      </c>
      <c r="M6070" t="s">
        <v>34</v>
      </c>
      <c r="N6070" t="s">
        <v>27</v>
      </c>
      <c r="O6070" t="s">
        <v>27</v>
      </c>
      <c r="P6070">
        <v>1</v>
      </c>
      <c r="Q6070">
        <v>11</v>
      </c>
      <c r="R6070">
        <v>200</v>
      </c>
      <c r="S6070">
        <v>3</v>
      </c>
      <c r="T6070" s="1">
        <v>40470</v>
      </c>
      <c r="U6070" t="str">
        <f>IF(Main_Data[[#This Row],[Average_Cost_for_two]]&lt;=200000,"0-200k",IF(Main_Data[[#This Row],[Average_Cost_for_two]]&lt;=400000,"200k-400k",IF(Main_Data[[#This Row],[Average_Cost_for_two]]&lt;=600000,"400k-600k",IF(Main_Data[[#This Row],[Average_Cost_for_two]]&lt;=800000,"600k-800k"))))</f>
        <v>0-200k</v>
      </c>
    </row>
    <row r="6071" spans="1:21" x14ac:dyDescent="0.35">
      <c r="A6071">
        <v>310829</v>
      </c>
      <c r="B6071" t="s">
        <v>4900</v>
      </c>
      <c r="C6071">
        <v>1</v>
      </c>
      <c r="D6071" t="s">
        <v>11220</v>
      </c>
      <c r="E6071" t="s">
        <v>12554</v>
      </c>
      <c r="F6071" t="s">
        <v>11388</v>
      </c>
      <c r="G6071" t="s">
        <v>11389</v>
      </c>
      <c r="H6071">
        <v>77.017033600000005</v>
      </c>
      <c r="I6071">
        <v>28.4677392</v>
      </c>
      <c r="J6071" t="s">
        <v>475</v>
      </c>
      <c r="K6071" t="s">
        <v>26</v>
      </c>
      <c r="L6071" t="s">
        <v>27</v>
      </c>
      <c r="M6071" t="s">
        <v>34</v>
      </c>
      <c r="N6071" t="s">
        <v>27</v>
      </c>
      <c r="O6071" t="s">
        <v>27</v>
      </c>
      <c r="P6071">
        <v>2</v>
      </c>
      <c r="Q6071">
        <v>148</v>
      </c>
      <c r="R6071">
        <v>800</v>
      </c>
      <c r="S6071">
        <v>4</v>
      </c>
      <c r="T6071" s="1">
        <v>43386</v>
      </c>
      <c r="U6071" t="str">
        <f>IF(Main_Data[[#This Row],[Average_Cost_for_two]]&lt;=200000,"0-200k",IF(Main_Data[[#This Row],[Average_Cost_for_two]]&lt;=400000,"200k-400k",IF(Main_Data[[#This Row],[Average_Cost_for_two]]&lt;=600000,"400k-600k",IF(Main_Data[[#This Row],[Average_Cost_for_two]]&lt;=800000,"600k-800k"))))</f>
        <v>0-200k</v>
      </c>
    </row>
    <row r="6072" spans="1:21" x14ac:dyDescent="0.35">
      <c r="A6072">
        <v>9852</v>
      </c>
      <c r="B6072" t="s">
        <v>12555</v>
      </c>
      <c r="C6072">
        <v>1</v>
      </c>
      <c r="D6072" t="s">
        <v>11220</v>
      </c>
      <c r="E6072" t="s">
        <v>12556</v>
      </c>
      <c r="F6072" t="s">
        <v>11388</v>
      </c>
      <c r="G6072" t="s">
        <v>11389</v>
      </c>
      <c r="H6072">
        <v>77.017524399999999</v>
      </c>
      <c r="I6072">
        <v>28.466367200000001</v>
      </c>
      <c r="J6072" t="s">
        <v>695</v>
      </c>
      <c r="K6072" t="s">
        <v>26</v>
      </c>
      <c r="L6072" t="s">
        <v>27</v>
      </c>
      <c r="M6072" t="s">
        <v>27</v>
      </c>
      <c r="N6072" t="s">
        <v>27</v>
      </c>
      <c r="O6072" t="s">
        <v>27</v>
      </c>
      <c r="P6072">
        <v>1</v>
      </c>
      <c r="Q6072">
        <v>20</v>
      </c>
      <c r="R6072">
        <v>150</v>
      </c>
      <c r="S6072">
        <v>4</v>
      </c>
      <c r="T6072" s="1">
        <v>43032</v>
      </c>
      <c r="U6072" t="str">
        <f>IF(Main_Data[[#This Row],[Average_Cost_for_two]]&lt;=200000,"0-200k",IF(Main_Data[[#This Row],[Average_Cost_for_two]]&lt;=400000,"200k-400k",IF(Main_Data[[#This Row],[Average_Cost_for_two]]&lt;=600000,"400k-600k",IF(Main_Data[[#This Row],[Average_Cost_for_two]]&lt;=800000,"600k-800k"))))</f>
        <v>0-200k</v>
      </c>
    </row>
    <row r="6073" spans="1:21" x14ac:dyDescent="0.35">
      <c r="A6073">
        <v>358</v>
      </c>
      <c r="B6073" t="s">
        <v>12205</v>
      </c>
      <c r="C6073">
        <v>1</v>
      </c>
      <c r="D6073" t="s">
        <v>11220</v>
      </c>
      <c r="E6073" t="s">
        <v>12557</v>
      </c>
      <c r="F6073" t="s">
        <v>11392</v>
      </c>
      <c r="G6073" t="s">
        <v>11393</v>
      </c>
      <c r="H6073">
        <v>77.099722299999996</v>
      </c>
      <c r="I6073">
        <v>28.4656305</v>
      </c>
      <c r="J6073" t="s">
        <v>478</v>
      </c>
      <c r="K6073" t="s">
        <v>26</v>
      </c>
      <c r="L6073" t="s">
        <v>27</v>
      </c>
      <c r="M6073" t="s">
        <v>34</v>
      </c>
      <c r="N6073" t="s">
        <v>27</v>
      </c>
      <c r="O6073" t="s">
        <v>27</v>
      </c>
      <c r="P6073">
        <v>2</v>
      </c>
      <c r="Q6073">
        <v>64</v>
      </c>
      <c r="R6073">
        <v>700</v>
      </c>
      <c r="S6073">
        <v>3</v>
      </c>
      <c r="T6073" s="1">
        <v>42670</v>
      </c>
      <c r="U6073" t="str">
        <f>IF(Main_Data[[#This Row],[Average_Cost_for_two]]&lt;=200000,"0-200k",IF(Main_Data[[#This Row],[Average_Cost_for_two]]&lt;=400000,"200k-400k",IF(Main_Data[[#This Row],[Average_Cost_for_two]]&lt;=600000,"400k-600k",IF(Main_Data[[#This Row],[Average_Cost_for_two]]&lt;=800000,"600k-800k"))))</f>
        <v>0-200k</v>
      </c>
    </row>
    <row r="6074" spans="1:21" x14ac:dyDescent="0.35">
      <c r="A6074">
        <v>301383</v>
      </c>
      <c r="B6074" t="s">
        <v>12558</v>
      </c>
      <c r="C6074">
        <v>1</v>
      </c>
      <c r="D6074" t="s">
        <v>11220</v>
      </c>
      <c r="E6074" t="s">
        <v>12559</v>
      </c>
      <c r="F6074" t="s">
        <v>11246</v>
      </c>
      <c r="G6074" t="s">
        <v>11245</v>
      </c>
      <c r="H6074">
        <v>77.045157500000002</v>
      </c>
      <c r="I6074">
        <v>28.4025286</v>
      </c>
      <c r="J6074" t="s">
        <v>3313</v>
      </c>
      <c r="K6074" t="s">
        <v>26</v>
      </c>
      <c r="L6074" t="s">
        <v>34</v>
      </c>
      <c r="M6074" t="s">
        <v>27</v>
      </c>
      <c r="N6074" t="s">
        <v>27</v>
      </c>
      <c r="O6074" t="s">
        <v>27</v>
      </c>
      <c r="P6074">
        <v>2</v>
      </c>
      <c r="Q6074">
        <v>57</v>
      </c>
      <c r="R6074">
        <v>750</v>
      </c>
      <c r="S6074">
        <v>3</v>
      </c>
      <c r="T6074" s="1">
        <v>40455</v>
      </c>
      <c r="U6074" t="str">
        <f>IF(Main_Data[[#This Row],[Average_Cost_for_two]]&lt;=200000,"0-200k",IF(Main_Data[[#This Row],[Average_Cost_for_two]]&lt;=400000,"200k-400k",IF(Main_Data[[#This Row],[Average_Cost_for_two]]&lt;=600000,"400k-600k",IF(Main_Data[[#This Row],[Average_Cost_for_two]]&lt;=800000,"600k-800k"))))</f>
        <v>0-200k</v>
      </c>
    </row>
    <row r="6075" spans="1:21" x14ac:dyDescent="0.35">
      <c r="A6075">
        <v>303003</v>
      </c>
      <c r="B6075" t="s">
        <v>3334</v>
      </c>
      <c r="C6075">
        <v>1</v>
      </c>
      <c r="D6075" t="s">
        <v>11220</v>
      </c>
      <c r="E6075" t="s">
        <v>12560</v>
      </c>
      <c r="F6075" t="s">
        <v>11246</v>
      </c>
      <c r="G6075" t="s">
        <v>11245</v>
      </c>
      <c r="H6075">
        <v>77.040659700000006</v>
      </c>
      <c r="I6075">
        <v>28.420119499999998</v>
      </c>
      <c r="J6075" t="s">
        <v>3338</v>
      </c>
      <c r="K6075" t="s">
        <v>26</v>
      </c>
      <c r="L6075" t="s">
        <v>34</v>
      </c>
      <c r="M6075" t="s">
        <v>34</v>
      </c>
      <c r="N6075" t="s">
        <v>27</v>
      </c>
      <c r="O6075" t="s">
        <v>27</v>
      </c>
      <c r="P6075">
        <v>3</v>
      </c>
      <c r="Q6075">
        <v>83</v>
      </c>
      <c r="R6075">
        <v>1500</v>
      </c>
      <c r="S6075">
        <v>3</v>
      </c>
      <c r="T6075" s="1">
        <v>40822</v>
      </c>
      <c r="U6075" t="str">
        <f>IF(Main_Data[[#This Row],[Average_Cost_for_two]]&lt;=200000,"0-200k",IF(Main_Data[[#This Row],[Average_Cost_for_two]]&lt;=400000,"200k-400k",IF(Main_Data[[#This Row],[Average_Cost_for_two]]&lt;=600000,"400k-600k",IF(Main_Data[[#This Row],[Average_Cost_for_two]]&lt;=800000,"600k-800k"))))</f>
        <v>0-200k</v>
      </c>
    </row>
    <row r="6076" spans="1:21" x14ac:dyDescent="0.35">
      <c r="A6076">
        <v>18415385</v>
      </c>
      <c r="B6076" t="s">
        <v>12561</v>
      </c>
      <c r="C6076">
        <v>1</v>
      </c>
      <c r="D6076" t="s">
        <v>11220</v>
      </c>
      <c r="E6076" t="s">
        <v>12562</v>
      </c>
      <c r="F6076" t="s">
        <v>11246</v>
      </c>
      <c r="G6076" t="s">
        <v>11245</v>
      </c>
      <c r="H6076">
        <v>77.041379399999997</v>
      </c>
      <c r="I6076">
        <v>28.406917700000001</v>
      </c>
      <c r="J6076" t="s">
        <v>2124</v>
      </c>
      <c r="K6076" t="s">
        <v>26</v>
      </c>
      <c r="L6076" t="s">
        <v>34</v>
      </c>
      <c r="M6076" t="s">
        <v>27</v>
      </c>
      <c r="N6076" t="s">
        <v>27</v>
      </c>
      <c r="O6076" t="s">
        <v>27</v>
      </c>
      <c r="P6076">
        <v>3</v>
      </c>
      <c r="Q6076">
        <v>28</v>
      </c>
      <c r="R6076">
        <v>1100</v>
      </c>
      <c r="S6076">
        <v>4</v>
      </c>
      <c r="T6076" s="1">
        <v>41575</v>
      </c>
      <c r="U6076" t="str">
        <f>IF(Main_Data[[#This Row],[Average_Cost_for_two]]&lt;=200000,"0-200k",IF(Main_Data[[#This Row],[Average_Cost_for_two]]&lt;=400000,"200k-400k",IF(Main_Data[[#This Row],[Average_Cost_for_two]]&lt;=600000,"400k-600k",IF(Main_Data[[#This Row],[Average_Cost_for_two]]&lt;=800000,"600k-800k"))))</f>
        <v>0-200k</v>
      </c>
    </row>
    <row r="6077" spans="1:21" x14ac:dyDescent="0.35">
      <c r="A6077">
        <v>304564</v>
      </c>
      <c r="B6077" t="s">
        <v>10018</v>
      </c>
      <c r="C6077">
        <v>1</v>
      </c>
      <c r="D6077" t="s">
        <v>11220</v>
      </c>
      <c r="E6077" t="s">
        <v>12563</v>
      </c>
      <c r="F6077" t="s">
        <v>11924</v>
      </c>
      <c r="G6077" t="s">
        <v>11925</v>
      </c>
      <c r="H6077">
        <v>77.088930419999997</v>
      </c>
      <c r="I6077">
        <v>28.4316636</v>
      </c>
      <c r="J6077" t="s">
        <v>7484</v>
      </c>
      <c r="K6077" t="s">
        <v>26</v>
      </c>
      <c r="L6077" t="s">
        <v>27</v>
      </c>
      <c r="M6077" t="s">
        <v>27</v>
      </c>
      <c r="N6077" t="s">
        <v>27</v>
      </c>
      <c r="O6077" t="s">
        <v>27</v>
      </c>
      <c r="P6077">
        <v>1</v>
      </c>
      <c r="Q6077">
        <v>9</v>
      </c>
      <c r="R6077">
        <v>100</v>
      </c>
      <c r="S6077">
        <v>3</v>
      </c>
      <c r="T6077" s="1">
        <v>43377</v>
      </c>
      <c r="U6077" t="str">
        <f>IF(Main_Data[[#This Row],[Average_Cost_for_two]]&lt;=200000,"0-200k",IF(Main_Data[[#This Row],[Average_Cost_for_two]]&lt;=400000,"200k-400k",IF(Main_Data[[#This Row],[Average_Cost_for_two]]&lt;=600000,"400k-600k",IF(Main_Data[[#This Row],[Average_Cost_for_two]]&lt;=800000,"600k-800k"))))</f>
        <v>0-200k</v>
      </c>
    </row>
    <row r="6078" spans="1:21" x14ac:dyDescent="0.35">
      <c r="A6078">
        <v>1216</v>
      </c>
      <c r="B6078" t="s">
        <v>12564</v>
      </c>
      <c r="C6078">
        <v>1</v>
      </c>
      <c r="D6078" t="s">
        <v>11220</v>
      </c>
      <c r="E6078" t="s">
        <v>12565</v>
      </c>
      <c r="F6078" t="s">
        <v>11396</v>
      </c>
      <c r="G6078" t="s">
        <v>11397</v>
      </c>
      <c r="H6078">
        <v>77.087249099999994</v>
      </c>
      <c r="I6078">
        <v>28.462527699999999</v>
      </c>
      <c r="J6078" t="s">
        <v>12566</v>
      </c>
      <c r="K6078" t="s">
        <v>26</v>
      </c>
      <c r="L6078" t="s">
        <v>34</v>
      </c>
      <c r="M6078" t="s">
        <v>34</v>
      </c>
      <c r="N6078" t="s">
        <v>27</v>
      </c>
      <c r="O6078" t="s">
        <v>27</v>
      </c>
      <c r="P6078">
        <v>2</v>
      </c>
      <c r="Q6078">
        <v>199</v>
      </c>
      <c r="R6078">
        <v>650</v>
      </c>
      <c r="S6078">
        <v>3</v>
      </c>
      <c r="T6078" s="1">
        <v>41938</v>
      </c>
      <c r="U6078" t="str">
        <f>IF(Main_Data[[#This Row],[Average_Cost_for_two]]&lt;=200000,"0-200k",IF(Main_Data[[#This Row],[Average_Cost_for_two]]&lt;=400000,"200k-400k",IF(Main_Data[[#This Row],[Average_Cost_for_two]]&lt;=600000,"400k-600k",IF(Main_Data[[#This Row],[Average_Cost_for_two]]&lt;=800000,"600k-800k"))))</f>
        <v>0-200k</v>
      </c>
    </row>
    <row r="6079" spans="1:21" x14ac:dyDescent="0.35">
      <c r="A6079">
        <v>18391189</v>
      </c>
      <c r="B6079" t="s">
        <v>12567</v>
      </c>
      <c r="C6079">
        <v>1</v>
      </c>
      <c r="D6079" t="s">
        <v>11220</v>
      </c>
      <c r="E6079" t="s">
        <v>12568</v>
      </c>
      <c r="F6079" t="s">
        <v>11547</v>
      </c>
      <c r="G6079" t="s">
        <v>11548</v>
      </c>
      <c r="H6079">
        <v>77.078436300000007</v>
      </c>
      <c r="I6079">
        <v>28.4660738</v>
      </c>
      <c r="J6079" t="s">
        <v>565</v>
      </c>
      <c r="K6079" t="s">
        <v>26</v>
      </c>
      <c r="L6079" t="s">
        <v>27</v>
      </c>
      <c r="M6079" t="s">
        <v>27</v>
      </c>
      <c r="N6079" t="s">
        <v>27</v>
      </c>
      <c r="O6079" t="s">
        <v>27</v>
      </c>
      <c r="P6079">
        <v>3</v>
      </c>
      <c r="Q6079">
        <v>16</v>
      </c>
      <c r="R6079">
        <v>1000</v>
      </c>
      <c r="S6079">
        <v>3</v>
      </c>
      <c r="T6079" s="1">
        <v>43379</v>
      </c>
      <c r="U6079" t="str">
        <f>IF(Main_Data[[#This Row],[Average_Cost_for_two]]&lt;=200000,"0-200k",IF(Main_Data[[#This Row],[Average_Cost_for_two]]&lt;=400000,"200k-400k",IF(Main_Data[[#This Row],[Average_Cost_for_two]]&lt;=600000,"400k-600k",IF(Main_Data[[#This Row],[Average_Cost_for_two]]&lt;=800000,"600k-800k"))))</f>
        <v>0-200k</v>
      </c>
    </row>
    <row r="6080" spans="1:21" x14ac:dyDescent="0.35">
      <c r="A6080">
        <v>18363405</v>
      </c>
      <c r="B6080" t="s">
        <v>12569</v>
      </c>
      <c r="C6080">
        <v>1</v>
      </c>
      <c r="D6080" t="s">
        <v>11220</v>
      </c>
      <c r="E6080" t="s">
        <v>12570</v>
      </c>
      <c r="F6080" t="s">
        <v>11547</v>
      </c>
      <c r="G6080" t="s">
        <v>11548</v>
      </c>
      <c r="H6080">
        <v>77.079155700000001</v>
      </c>
      <c r="I6080">
        <v>28.4605845</v>
      </c>
      <c r="J6080" t="s">
        <v>12571</v>
      </c>
      <c r="K6080" t="s">
        <v>26</v>
      </c>
      <c r="L6080" t="s">
        <v>27</v>
      </c>
      <c r="M6080" t="s">
        <v>34</v>
      </c>
      <c r="N6080" t="s">
        <v>27</v>
      </c>
      <c r="O6080" t="s">
        <v>27</v>
      </c>
      <c r="P6080">
        <v>1</v>
      </c>
      <c r="Q6080">
        <v>25</v>
      </c>
      <c r="R6080">
        <v>200</v>
      </c>
      <c r="S6080">
        <v>4</v>
      </c>
      <c r="T6080" s="1">
        <v>41187</v>
      </c>
      <c r="U6080" t="str">
        <f>IF(Main_Data[[#This Row],[Average_Cost_for_two]]&lt;=200000,"0-200k",IF(Main_Data[[#This Row],[Average_Cost_for_two]]&lt;=400000,"200k-400k",IF(Main_Data[[#This Row],[Average_Cost_for_two]]&lt;=600000,"400k-600k",IF(Main_Data[[#This Row],[Average_Cost_for_two]]&lt;=800000,"600k-800k"))))</f>
        <v>0-200k</v>
      </c>
    </row>
    <row r="6081" spans="1:21" x14ac:dyDescent="0.35">
      <c r="A6081">
        <v>18420454</v>
      </c>
      <c r="B6081" t="s">
        <v>12572</v>
      </c>
      <c r="C6081">
        <v>1</v>
      </c>
      <c r="D6081" t="s">
        <v>11220</v>
      </c>
      <c r="E6081" t="s">
        <v>12573</v>
      </c>
      <c r="F6081" t="s">
        <v>11683</v>
      </c>
      <c r="G6081" t="s">
        <v>11684</v>
      </c>
      <c r="H6081">
        <v>77.079695299999997</v>
      </c>
      <c r="I6081">
        <v>28.460726000000001</v>
      </c>
      <c r="J6081" t="s">
        <v>2124</v>
      </c>
      <c r="K6081" t="s">
        <v>26</v>
      </c>
      <c r="L6081" t="s">
        <v>27</v>
      </c>
      <c r="M6081" t="s">
        <v>34</v>
      </c>
      <c r="N6081" t="s">
        <v>27</v>
      </c>
      <c r="O6081" t="s">
        <v>27</v>
      </c>
      <c r="P6081">
        <v>2</v>
      </c>
      <c r="Q6081">
        <v>27</v>
      </c>
      <c r="R6081">
        <v>700</v>
      </c>
      <c r="S6081">
        <v>4</v>
      </c>
      <c r="T6081" s="1">
        <v>43376</v>
      </c>
      <c r="U6081" t="str">
        <f>IF(Main_Data[[#This Row],[Average_Cost_for_two]]&lt;=200000,"0-200k",IF(Main_Data[[#This Row],[Average_Cost_for_two]]&lt;=400000,"200k-400k",IF(Main_Data[[#This Row],[Average_Cost_for_two]]&lt;=600000,"400k-600k",IF(Main_Data[[#This Row],[Average_Cost_for_two]]&lt;=800000,"600k-800k"))))</f>
        <v>0-200k</v>
      </c>
    </row>
    <row r="6082" spans="1:21" x14ac:dyDescent="0.35">
      <c r="A6082">
        <v>313299</v>
      </c>
      <c r="B6082" t="s">
        <v>12574</v>
      </c>
      <c r="C6082">
        <v>1</v>
      </c>
      <c r="D6082" t="s">
        <v>21</v>
      </c>
      <c r="E6082" t="s">
        <v>12575</v>
      </c>
      <c r="F6082" t="s">
        <v>3117</v>
      </c>
      <c r="G6082" t="s">
        <v>3118</v>
      </c>
      <c r="H6082">
        <v>77.226190099999997</v>
      </c>
      <c r="I6082">
        <v>28.599876800000001</v>
      </c>
      <c r="J6082" t="s">
        <v>5616</v>
      </c>
      <c r="K6082" t="s">
        <v>26</v>
      </c>
      <c r="L6082" t="s">
        <v>27</v>
      </c>
      <c r="M6082" t="s">
        <v>27</v>
      </c>
      <c r="N6082" t="s">
        <v>27</v>
      </c>
      <c r="O6082" t="s">
        <v>27</v>
      </c>
      <c r="P6082">
        <v>4</v>
      </c>
      <c r="Q6082">
        <v>551</v>
      </c>
      <c r="R6082">
        <v>2000</v>
      </c>
      <c r="S6082">
        <v>4</v>
      </c>
      <c r="T6082" s="1">
        <v>41717</v>
      </c>
      <c r="U6082" t="str">
        <f>IF(Main_Data[[#This Row],[Average_Cost_for_two]]&lt;=200000,"0-200k",IF(Main_Data[[#This Row],[Average_Cost_for_two]]&lt;=400000,"200k-400k",IF(Main_Data[[#This Row],[Average_Cost_for_two]]&lt;=600000,"400k-600k",IF(Main_Data[[#This Row],[Average_Cost_for_two]]&lt;=800000,"600k-800k"))))</f>
        <v>0-200k</v>
      </c>
    </row>
    <row r="6083" spans="1:21" x14ac:dyDescent="0.35">
      <c r="A6083">
        <v>309377</v>
      </c>
      <c r="B6083" t="s">
        <v>3111</v>
      </c>
      <c r="C6083">
        <v>1</v>
      </c>
      <c r="D6083" t="s">
        <v>11220</v>
      </c>
      <c r="E6083" t="s">
        <v>12576</v>
      </c>
      <c r="F6083" t="s">
        <v>12577</v>
      </c>
      <c r="G6083" t="s">
        <v>12578</v>
      </c>
      <c r="H6083">
        <v>77.048260999999997</v>
      </c>
      <c r="I6083">
        <v>28.412019000000001</v>
      </c>
      <c r="J6083" t="s">
        <v>475</v>
      </c>
      <c r="K6083" t="s">
        <v>26</v>
      </c>
      <c r="L6083" t="s">
        <v>27</v>
      </c>
      <c r="M6083" t="s">
        <v>27</v>
      </c>
      <c r="N6083" t="s">
        <v>27</v>
      </c>
      <c r="O6083" t="s">
        <v>27</v>
      </c>
      <c r="P6083">
        <v>2</v>
      </c>
      <c r="Q6083">
        <v>96</v>
      </c>
      <c r="R6083">
        <v>650</v>
      </c>
      <c r="S6083">
        <v>3</v>
      </c>
      <c r="T6083" s="1">
        <v>43023</v>
      </c>
      <c r="U6083" t="str">
        <f>IF(Main_Data[[#This Row],[Average_Cost_for_two]]&lt;=200000,"0-200k",IF(Main_Data[[#This Row],[Average_Cost_for_two]]&lt;=400000,"200k-400k",IF(Main_Data[[#This Row],[Average_Cost_for_two]]&lt;=600000,"400k-600k",IF(Main_Data[[#This Row],[Average_Cost_for_two]]&lt;=800000,"600k-800k"))))</f>
        <v>0-200k</v>
      </c>
    </row>
    <row r="6084" spans="1:21" x14ac:dyDescent="0.35">
      <c r="A6084">
        <v>3943</v>
      </c>
      <c r="B6084" t="s">
        <v>12579</v>
      </c>
      <c r="C6084">
        <v>1</v>
      </c>
      <c r="D6084" t="s">
        <v>21</v>
      </c>
      <c r="E6084" t="s">
        <v>12157</v>
      </c>
      <c r="F6084" t="s">
        <v>12158</v>
      </c>
      <c r="G6084" t="s">
        <v>12159</v>
      </c>
      <c r="H6084">
        <v>77.218555199999997</v>
      </c>
      <c r="I6084">
        <v>28.618773600000001</v>
      </c>
      <c r="J6084" t="s">
        <v>622</v>
      </c>
      <c r="K6084" t="s">
        <v>26</v>
      </c>
      <c r="L6084" t="s">
        <v>27</v>
      </c>
      <c r="M6084" t="s">
        <v>27</v>
      </c>
      <c r="N6084" t="s">
        <v>27</v>
      </c>
      <c r="O6084" t="s">
        <v>27</v>
      </c>
      <c r="P6084">
        <v>4</v>
      </c>
      <c r="Q6084">
        <v>20</v>
      </c>
      <c r="R6084">
        <v>2000</v>
      </c>
      <c r="S6084">
        <v>3</v>
      </c>
      <c r="T6084" s="1">
        <v>40991</v>
      </c>
      <c r="U6084" t="str">
        <f>IF(Main_Data[[#This Row],[Average_Cost_for_two]]&lt;=200000,"0-200k",IF(Main_Data[[#This Row],[Average_Cost_for_two]]&lt;=400000,"200k-400k",IF(Main_Data[[#This Row],[Average_Cost_for_two]]&lt;=600000,"400k-600k",IF(Main_Data[[#This Row],[Average_Cost_for_two]]&lt;=800000,"600k-800k"))))</f>
        <v>0-200k</v>
      </c>
    </row>
    <row r="6085" spans="1:21" x14ac:dyDescent="0.35">
      <c r="A6085">
        <v>18374686</v>
      </c>
      <c r="B6085" t="s">
        <v>12580</v>
      </c>
      <c r="C6085">
        <v>1</v>
      </c>
      <c r="D6085" t="s">
        <v>11220</v>
      </c>
      <c r="E6085" t="s">
        <v>12581</v>
      </c>
      <c r="F6085" t="s">
        <v>11252</v>
      </c>
      <c r="G6085" t="s">
        <v>11253</v>
      </c>
      <c r="H6085">
        <v>77.087968500000002</v>
      </c>
      <c r="I6085">
        <v>28.499172399999999</v>
      </c>
      <c r="J6085" t="s">
        <v>884</v>
      </c>
      <c r="K6085" t="s">
        <v>26</v>
      </c>
      <c r="L6085" t="s">
        <v>34</v>
      </c>
      <c r="M6085" t="s">
        <v>27</v>
      </c>
      <c r="N6085" t="s">
        <v>27</v>
      </c>
      <c r="O6085" t="s">
        <v>27</v>
      </c>
      <c r="P6085">
        <v>2</v>
      </c>
      <c r="Q6085">
        <v>11</v>
      </c>
      <c r="R6085">
        <v>800</v>
      </c>
      <c r="S6085">
        <v>3</v>
      </c>
      <c r="T6085" s="1">
        <v>40469</v>
      </c>
      <c r="U6085" t="str">
        <f>IF(Main_Data[[#This Row],[Average_Cost_for_two]]&lt;=200000,"0-200k",IF(Main_Data[[#This Row],[Average_Cost_for_two]]&lt;=400000,"200k-400k",IF(Main_Data[[#This Row],[Average_Cost_for_two]]&lt;=600000,"400k-600k",IF(Main_Data[[#This Row],[Average_Cost_for_two]]&lt;=800000,"600k-800k"))))</f>
        <v>0-200k</v>
      </c>
    </row>
    <row r="6086" spans="1:21" x14ac:dyDescent="0.35">
      <c r="A6086">
        <v>18175242</v>
      </c>
      <c r="B6086" t="s">
        <v>12582</v>
      </c>
      <c r="C6086">
        <v>1</v>
      </c>
      <c r="D6086" t="s">
        <v>11220</v>
      </c>
      <c r="E6086" t="s">
        <v>11253</v>
      </c>
      <c r="F6086" t="s">
        <v>11252</v>
      </c>
      <c r="G6086" t="s">
        <v>11253</v>
      </c>
      <c r="H6086">
        <v>77.080100000000002</v>
      </c>
      <c r="I6086">
        <v>28.5140563</v>
      </c>
      <c r="J6086" t="s">
        <v>565</v>
      </c>
      <c r="K6086" t="s">
        <v>26</v>
      </c>
      <c r="L6086" t="s">
        <v>27</v>
      </c>
      <c r="M6086" t="s">
        <v>27</v>
      </c>
      <c r="N6086" t="s">
        <v>27</v>
      </c>
      <c r="O6086" t="s">
        <v>27</v>
      </c>
      <c r="P6086">
        <v>1</v>
      </c>
      <c r="Q6086">
        <v>4</v>
      </c>
      <c r="R6086">
        <v>150</v>
      </c>
      <c r="S6086">
        <v>3</v>
      </c>
      <c r="T6086" s="1">
        <v>43380</v>
      </c>
      <c r="U6086" t="str">
        <f>IF(Main_Data[[#This Row],[Average_Cost_for_two]]&lt;=200000,"0-200k",IF(Main_Data[[#This Row],[Average_Cost_for_two]]&lt;=400000,"200k-400k",IF(Main_Data[[#This Row],[Average_Cost_for_two]]&lt;=600000,"400k-600k",IF(Main_Data[[#This Row],[Average_Cost_for_two]]&lt;=800000,"600k-800k"))))</f>
        <v>0-200k</v>
      </c>
    </row>
    <row r="6087" spans="1:21" x14ac:dyDescent="0.35">
      <c r="A6087">
        <v>302239</v>
      </c>
      <c r="B6087" t="s">
        <v>12583</v>
      </c>
      <c r="C6087">
        <v>1</v>
      </c>
      <c r="D6087" t="s">
        <v>11220</v>
      </c>
      <c r="E6087" t="s">
        <v>12584</v>
      </c>
      <c r="F6087" t="s">
        <v>11553</v>
      </c>
      <c r="G6087" t="s">
        <v>11554</v>
      </c>
      <c r="H6087">
        <v>77.071357930000005</v>
      </c>
      <c r="I6087">
        <v>28.509547640000001</v>
      </c>
      <c r="J6087" t="s">
        <v>5353</v>
      </c>
      <c r="K6087" t="s">
        <v>26</v>
      </c>
      <c r="L6087" t="s">
        <v>34</v>
      </c>
      <c r="M6087" t="s">
        <v>27</v>
      </c>
      <c r="N6087" t="s">
        <v>27</v>
      </c>
      <c r="O6087" t="s">
        <v>27</v>
      </c>
      <c r="P6087">
        <v>2</v>
      </c>
      <c r="Q6087">
        <v>76</v>
      </c>
      <c r="R6087">
        <v>800</v>
      </c>
      <c r="S6087">
        <v>4</v>
      </c>
      <c r="T6087" s="1">
        <v>43031</v>
      </c>
      <c r="U6087" t="str">
        <f>IF(Main_Data[[#This Row],[Average_Cost_for_two]]&lt;=200000,"0-200k",IF(Main_Data[[#This Row],[Average_Cost_for_two]]&lt;=400000,"200k-400k",IF(Main_Data[[#This Row],[Average_Cost_for_two]]&lt;=600000,"400k-600k",IF(Main_Data[[#This Row],[Average_Cost_for_two]]&lt;=800000,"600k-800k"))))</f>
        <v>0-200k</v>
      </c>
    </row>
    <row r="6088" spans="1:21" x14ac:dyDescent="0.35">
      <c r="A6088">
        <v>18391141</v>
      </c>
      <c r="B6088" t="s">
        <v>7102</v>
      </c>
      <c r="C6088">
        <v>1</v>
      </c>
      <c r="D6088" t="s">
        <v>11220</v>
      </c>
      <c r="E6088" t="s">
        <v>12585</v>
      </c>
      <c r="F6088" t="s">
        <v>11521</v>
      </c>
      <c r="G6088" t="s">
        <v>11522</v>
      </c>
      <c r="H6088">
        <v>77.056603300000006</v>
      </c>
      <c r="I6088">
        <v>28.449377800000001</v>
      </c>
      <c r="J6088" t="s">
        <v>521</v>
      </c>
      <c r="K6088" t="s">
        <v>26</v>
      </c>
      <c r="L6088" t="s">
        <v>27</v>
      </c>
      <c r="M6088" t="s">
        <v>27</v>
      </c>
      <c r="N6088" t="s">
        <v>27</v>
      </c>
      <c r="O6088" t="s">
        <v>27</v>
      </c>
      <c r="P6088">
        <v>1</v>
      </c>
      <c r="Q6088">
        <v>1</v>
      </c>
      <c r="R6088">
        <v>300</v>
      </c>
      <c r="S6088">
        <v>1</v>
      </c>
      <c r="T6088" s="1">
        <v>41163</v>
      </c>
      <c r="U6088" t="str">
        <f>IF(Main_Data[[#This Row],[Average_Cost_for_two]]&lt;=200000,"0-200k",IF(Main_Data[[#This Row],[Average_Cost_for_two]]&lt;=400000,"200k-400k",IF(Main_Data[[#This Row],[Average_Cost_for_two]]&lt;=600000,"400k-600k",IF(Main_Data[[#This Row],[Average_Cost_for_two]]&lt;=800000,"600k-800k"))))</f>
        <v>0-200k</v>
      </c>
    </row>
    <row r="6089" spans="1:21" x14ac:dyDescent="0.35">
      <c r="A6089">
        <v>18423797</v>
      </c>
      <c r="B6089" t="s">
        <v>12586</v>
      </c>
      <c r="C6089">
        <v>1</v>
      </c>
      <c r="D6089" t="s">
        <v>11220</v>
      </c>
      <c r="E6089" t="s">
        <v>11234</v>
      </c>
      <c r="F6089" t="s">
        <v>11233</v>
      </c>
      <c r="G6089" t="s">
        <v>11234</v>
      </c>
      <c r="H6089">
        <v>0</v>
      </c>
      <c r="I6089">
        <v>0</v>
      </c>
      <c r="J6089" t="s">
        <v>25</v>
      </c>
      <c r="K6089" t="s">
        <v>26</v>
      </c>
      <c r="L6089" t="s">
        <v>27</v>
      </c>
      <c r="M6089" t="s">
        <v>27</v>
      </c>
      <c r="N6089" t="s">
        <v>27</v>
      </c>
      <c r="O6089" t="s">
        <v>27</v>
      </c>
      <c r="P6089">
        <v>1</v>
      </c>
      <c r="Q6089">
        <v>6</v>
      </c>
      <c r="R6089">
        <v>300</v>
      </c>
      <c r="S6089">
        <v>3</v>
      </c>
      <c r="T6089" s="1">
        <v>40440</v>
      </c>
      <c r="U6089" t="str">
        <f>IF(Main_Data[[#This Row],[Average_Cost_for_two]]&lt;=200000,"0-200k",IF(Main_Data[[#This Row],[Average_Cost_for_two]]&lt;=400000,"200k-400k",IF(Main_Data[[#This Row],[Average_Cost_for_two]]&lt;=600000,"400k-600k",IF(Main_Data[[#This Row],[Average_Cost_for_two]]&lt;=800000,"600k-800k"))))</f>
        <v>0-200k</v>
      </c>
    </row>
    <row r="6090" spans="1:21" x14ac:dyDescent="0.35">
      <c r="A6090">
        <v>6897</v>
      </c>
      <c r="B6090" t="s">
        <v>12587</v>
      </c>
      <c r="C6090">
        <v>1</v>
      </c>
      <c r="D6090" t="s">
        <v>11220</v>
      </c>
      <c r="E6090" t="s">
        <v>12588</v>
      </c>
      <c r="F6090" t="s">
        <v>11388</v>
      </c>
      <c r="G6090" t="s">
        <v>11389</v>
      </c>
      <c r="H6090">
        <v>77.017531000000005</v>
      </c>
      <c r="I6090">
        <v>28.4672588</v>
      </c>
      <c r="J6090" t="s">
        <v>521</v>
      </c>
      <c r="K6090" t="s">
        <v>26</v>
      </c>
      <c r="L6090" t="s">
        <v>27</v>
      </c>
      <c r="M6090" t="s">
        <v>27</v>
      </c>
      <c r="N6090" t="s">
        <v>27</v>
      </c>
      <c r="O6090" t="s">
        <v>27</v>
      </c>
      <c r="P6090">
        <v>1</v>
      </c>
      <c r="Q6090">
        <v>94</v>
      </c>
      <c r="R6090">
        <v>300</v>
      </c>
      <c r="S6090">
        <v>3</v>
      </c>
      <c r="T6090" s="1">
        <v>43354</v>
      </c>
      <c r="U6090" t="str">
        <f>IF(Main_Data[[#This Row],[Average_Cost_for_two]]&lt;=200000,"0-200k",IF(Main_Data[[#This Row],[Average_Cost_for_two]]&lt;=400000,"200k-400k",IF(Main_Data[[#This Row],[Average_Cost_for_two]]&lt;=600000,"400k-600k",IF(Main_Data[[#This Row],[Average_Cost_for_two]]&lt;=800000,"600k-800k"))))</f>
        <v>0-200k</v>
      </c>
    </row>
    <row r="6091" spans="1:21" x14ac:dyDescent="0.35">
      <c r="A6091">
        <v>18241498</v>
      </c>
      <c r="B6091" t="s">
        <v>12589</v>
      </c>
      <c r="C6091">
        <v>1</v>
      </c>
      <c r="D6091" t="s">
        <v>11220</v>
      </c>
      <c r="E6091" t="s">
        <v>11223</v>
      </c>
      <c r="F6091" t="s">
        <v>11222</v>
      </c>
      <c r="G6091" t="s">
        <v>11223</v>
      </c>
      <c r="H6091">
        <v>77.094172999999998</v>
      </c>
      <c r="I6091">
        <v>28.4904461</v>
      </c>
      <c r="J6091" t="s">
        <v>12590</v>
      </c>
      <c r="K6091" t="s">
        <v>26</v>
      </c>
      <c r="L6091" t="s">
        <v>27</v>
      </c>
      <c r="M6091" t="s">
        <v>27</v>
      </c>
      <c r="N6091" t="s">
        <v>27</v>
      </c>
      <c r="O6091" t="s">
        <v>27</v>
      </c>
      <c r="P6091">
        <v>1</v>
      </c>
      <c r="Q6091">
        <v>162</v>
      </c>
      <c r="R6091">
        <v>300</v>
      </c>
      <c r="S6091">
        <v>4</v>
      </c>
      <c r="T6091" s="1">
        <v>41499</v>
      </c>
      <c r="U6091" t="str">
        <f>IF(Main_Data[[#This Row],[Average_Cost_for_two]]&lt;=200000,"0-200k",IF(Main_Data[[#This Row],[Average_Cost_for_two]]&lt;=400000,"200k-400k",IF(Main_Data[[#This Row],[Average_Cost_for_two]]&lt;=600000,"400k-600k",IF(Main_Data[[#This Row],[Average_Cost_for_two]]&lt;=800000,"600k-800k"))))</f>
        <v>0-200k</v>
      </c>
    </row>
    <row r="6092" spans="1:21" x14ac:dyDescent="0.35">
      <c r="A6092">
        <v>309341</v>
      </c>
      <c r="B6092" t="s">
        <v>11363</v>
      </c>
      <c r="C6092">
        <v>1</v>
      </c>
      <c r="D6092" t="s">
        <v>11220</v>
      </c>
      <c r="E6092" t="s">
        <v>12591</v>
      </c>
      <c r="F6092" t="s">
        <v>11353</v>
      </c>
      <c r="G6092" t="s">
        <v>11352</v>
      </c>
      <c r="H6092">
        <v>77.019606199999998</v>
      </c>
      <c r="I6092">
        <v>28.4877231</v>
      </c>
      <c r="J6092" t="s">
        <v>25</v>
      </c>
      <c r="K6092" t="s">
        <v>26</v>
      </c>
      <c r="L6092" t="s">
        <v>27</v>
      </c>
      <c r="M6092" t="s">
        <v>27</v>
      </c>
      <c r="N6092" t="s">
        <v>27</v>
      </c>
      <c r="O6092" t="s">
        <v>27</v>
      </c>
      <c r="P6092">
        <v>1</v>
      </c>
      <c r="Q6092">
        <v>2</v>
      </c>
      <c r="R6092">
        <v>300</v>
      </c>
      <c r="S6092">
        <v>1</v>
      </c>
      <c r="T6092" s="1">
        <v>40779</v>
      </c>
      <c r="U6092" t="str">
        <f>IF(Main_Data[[#This Row],[Average_Cost_for_two]]&lt;=200000,"0-200k",IF(Main_Data[[#This Row],[Average_Cost_for_two]]&lt;=400000,"200k-400k",IF(Main_Data[[#This Row],[Average_Cost_for_two]]&lt;=600000,"400k-600k",IF(Main_Data[[#This Row],[Average_Cost_for_two]]&lt;=800000,"600k-800k"))))</f>
        <v>0-200k</v>
      </c>
    </row>
    <row r="6093" spans="1:21" x14ac:dyDescent="0.35">
      <c r="A6093">
        <v>18133490</v>
      </c>
      <c r="B6093" t="s">
        <v>12592</v>
      </c>
      <c r="C6093">
        <v>1</v>
      </c>
      <c r="D6093" t="s">
        <v>11220</v>
      </c>
      <c r="E6093" t="s">
        <v>12593</v>
      </c>
      <c r="F6093" t="s">
        <v>11249</v>
      </c>
      <c r="G6093" t="s">
        <v>11250</v>
      </c>
      <c r="H6093">
        <v>77.020402500000003</v>
      </c>
      <c r="I6093">
        <v>28.470351699999998</v>
      </c>
      <c r="J6093" t="s">
        <v>560</v>
      </c>
      <c r="K6093" t="s">
        <v>26</v>
      </c>
      <c r="L6093" t="s">
        <v>27</v>
      </c>
      <c r="M6093" t="s">
        <v>34</v>
      </c>
      <c r="N6093" t="s">
        <v>27</v>
      </c>
      <c r="O6093" t="s">
        <v>27</v>
      </c>
      <c r="P6093">
        <v>1</v>
      </c>
      <c r="Q6093">
        <v>36</v>
      </c>
      <c r="R6093">
        <v>300</v>
      </c>
      <c r="S6093">
        <v>3</v>
      </c>
      <c r="T6093" s="1">
        <v>42952</v>
      </c>
      <c r="U6093" t="str">
        <f>IF(Main_Data[[#This Row],[Average_Cost_for_two]]&lt;=200000,"0-200k",IF(Main_Data[[#This Row],[Average_Cost_for_two]]&lt;=400000,"200k-400k",IF(Main_Data[[#This Row],[Average_Cost_for_two]]&lt;=600000,"400k-600k",IF(Main_Data[[#This Row],[Average_Cost_for_two]]&lt;=800000,"600k-800k"))))</f>
        <v>0-200k</v>
      </c>
    </row>
    <row r="6094" spans="1:21" x14ac:dyDescent="0.35">
      <c r="A6094">
        <v>17953920</v>
      </c>
      <c r="B6094" t="s">
        <v>12594</v>
      </c>
      <c r="C6094">
        <v>1</v>
      </c>
      <c r="D6094" t="s">
        <v>11220</v>
      </c>
      <c r="E6094" t="s">
        <v>12595</v>
      </c>
      <c r="F6094" t="s">
        <v>11361</v>
      </c>
      <c r="G6094" t="s">
        <v>11362</v>
      </c>
      <c r="H6094">
        <v>77.039095399999994</v>
      </c>
      <c r="I6094">
        <v>28.454409600000002</v>
      </c>
      <c r="J6094" t="s">
        <v>704</v>
      </c>
      <c r="K6094" t="s">
        <v>26</v>
      </c>
      <c r="L6094" t="s">
        <v>27</v>
      </c>
      <c r="M6094" t="s">
        <v>27</v>
      </c>
      <c r="N6094" t="s">
        <v>27</v>
      </c>
      <c r="O6094" t="s">
        <v>27</v>
      </c>
      <c r="P6094">
        <v>1</v>
      </c>
      <c r="Q6094">
        <v>4</v>
      </c>
      <c r="R6094">
        <v>300</v>
      </c>
      <c r="S6094">
        <v>3</v>
      </c>
      <c r="T6094" s="1">
        <v>41487</v>
      </c>
      <c r="U6094" t="str">
        <f>IF(Main_Data[[#This Row],[Average_Cost_for_two]]&lt;=200000,"0-200k",IF(Main_Data[[#This Row],[Average_Cost_for_two]]&lt;=400000,"200k-400k",IF(Main_Data[[#This Row],[Average_Cost_for_two]]&lt;=600000,"400k-600k",IF(Main_Data[[#This Row],[Average_Cost_for_two]]&lt;=800000,"600k-800k"))))</f>
        <v>0-200k</v>
      </c>
    </row>
    <row r="6095" spans="1:21" x14ac:dyDescent="0.35">
      <c r="A6095">
        <v>18285721</v>
      </c>
      <c r="B6095" t="s">
        <v>6788</v>
      </c>
      <c r="C6095">
        <v>1</v>
      </c>
      <c r="D6095" t="s">
        <v>11220</v>
      </c>
      <c r="E6095" t="s">
        <v>12596</v>
      </c>
      <c r="F6095" t="s">
        <v>11521</v>
      </c>
      <c r="G6095" t="s">
        <v>11522</v>
      </c>
      <c r="H6095">
        <v>77.050907899999999</v>
      </c>
      <c r="I6095">
        <v>28.4529876</v>
      </c>
      <c r="J6095" t="s">
        <v>5908</v>
      </c>
      <c r="K6095" t="s">
        <v>26</v>
      </c>
      <c r="L6095" t="s">
        <v>27</v>
      </c>
      <c r="M6095" t="s">
        <v>27</v>
      </c>
      <c r="N6095" t="s">
        <v>27</v>
      </c>
      <c r="O6095" t="s">
        <v>27</v>
      </c>
      <c r="P6095">
        <v>1</v>
      </c>
      <c r="Q6095">
        <v>7</v>
      </c>
      <c r="R6095">
        <v>300</v>
      </c>
      <c r="S6095">
        <v>3</v>
      </c>
      <c r="T6095" s="1">
        <v>40770</v>
      </c>
      <c r="U6095" t="str">
        <f>IF(Main_Data[[#This Row],[Average_Cost_for_two]]&lt;=200000,"0-200k",IF(Main_Data[[#This Row],[Average_Cost_for_two]]&lt;=400000,"200k-400k",IF(Main_Data[[#This Row],[Average_Cost_for_two]]&lt;=600000,"400k-600k",IF(Main_Data[[#This Row],[Average_Cost_for_two]]&lt;=800000,"600k-800k"))))</f>
        <v>0-200k</v>
      </c>
    </row>
    <row r="6096" spans="1:21" x14ac:dyDescent="0.35">
      <c r="A6096">
        <v>18472639</v>
      </c>
      <c r="B6096" t="s">
        <v>12597</v>
      </c>
      <c r="C6096">
        <v>1</v>
      </c>
      <c r="D6096" t="s">
        <v>11220</v>
      </c>
      <c r="E6096" t="s">
        <v>12598</v>
      </c>
      <c r="F6096" t="s">
        <v>11233</v>
      </c>
      <c r="G6096" t="s">
        <v>11234</v>
      </c>
      <c r="H6096">
        <v>77.110596000000001</v>
      </c>
      <c r="I6096">
        <v>28.424109000000001</v>
      </c>
      <c r="J6096" t="s">
        <v>560</v>
      </c>
      <c r="K6096" t="s">
        <v>26</v>
      </c>
      <c r="L6096" t="s">
        <v>27</v>
      </c>
      <c r="M6096" t="s">
        <v>34</v>
      </c>
      <c r="N6096" t="s">
        <v>27</v>
      </c>
      <c r="O6096" t="s">
        <v>27</v>
      </c>
      <c r="P6096">
        <v>1</v>
      </c>
      <c r="Q6096">
        <v>6</v>
      </c>
      <c r="R6096">
        <v>300</v>
      </c>
      <c r="S6096">
        <v>3</v>
      </c>
      <c r="T6096" s="1">
        <v>43336</v>
      </c>
      <c r="U6096" t="str">
        <f>IF(Main_Data[[#This Row],[Average_Cost_for_two]]&lt;=200000,"0-200k",IF(Main_Data[[#This Row],[Average_Cost_for_two]]&lt;=400000,"200k-400k",IF(Main_Data[[#This Row],[Average_Cost_for_two]]&lt;=600000,"400k-600k",IF(Main_Data[[#This Row],[Average_Cost_for_two]]&lt;=800000,"600k-800k"))))</f>
        <v>0-200k</v>
      </c>
    </row>
    <row r="6097" spans="1:21" x14ac:dyDescent="0.35">
      <c r="A6097">
        <v>4215</v>
      </c>
      <c r="B6097" t="s">
        <v>12599</v>
      </c>
      <c r="C6097">
        <v>1</v>
      </c>
      <c r="D6097" t="s">
        <v>11220</v>
      </c>
      <c r="E6097" t="s">
        <v>12600</v>
      </c>
      <c r="F6097" t="s">
        <v>11683</v>
      </c>
      <c r="G6097" t="s">
        <v>11684</v>
      </c>
      <c r="H6097">
        <v>77.079065799999995</v>
      </c>
      <c r="I6097">
        <v>28.460665500000001</v>
      </c>
      <c r="J6097" t="s">
        <v>565</v>
      </c>
      <c r="K6097" t="s">
        <v>26</v>
      </c>
      <c r="L6097" t="s">
        <v>27</v>
      </c>
      <c r="M6097" t="s">
        <v>34</v>
      </c>
      <c r="N6097" t="s">
        <v>27</v>
      </c>
      <c r="O6097" t="s">
        <v>27</v>
      </c>
      <c r="P6097">
        <v>1</v>
      </c>
      <c r="Q6097">
        <v>15</v>
      </c>
      <c r="R6097">
        <v>300</v>
      </c>
      <c r="S6097">
        <v>3</v>
      </c>
      <c r="T6097" s="1">
        <v>42602</v>
      </c>
      <c r="U6097" t="str">
        <f>IF(Main_Data[[#This Row],[Average_Cost_for_two]]&lt;=200000,"0-200k",IF(Main_Data[[#This Row],[Average_Cost_for_two]]&lt;=400000,"200k-400k",IF(Main_Data[[#This Row],[Average_Cost_for_two]]&lt;=600000,"400k-600k",IF(Main_Data[[#This Row],[Average_Cost_for_two]]&lt;=800000,"600k-800k"))))</f>
        <v>0-200k</v>
      </c>
    </row>
    <row r="6098" spans="1:21" x14ac:dyDescent="0.35">
      <c r="A6098">
        <v>18237348</v>
      </c>
      <c r="B6098" t="s">
        <v>12601</v>
      </c>
      <c r="C6098">
        <v>1</v>
      </c>
      <c r="D6098" t="s">
        <v>11220</v>
      </c>
      <c r="E6098" t="s">
        <v>11553</v>
      </c>
      <c r="F6098" t="s">
        <v>11553</v>
      </c>
      <c r="G6098" t="s">
        <v>11554</v>
      </c>
      <c r="H6098">
        <v>77.0714665</v>
      </c>
      <c r="I6098">
        <v>28.509640300000001</v>
      </c>
      <c r="J6098" t="s">
        <v>875</v>
      </c>
      <c r="K6098" t="s">
        <v>26</v>
      </c>
      <c r="L6098" t="s">
        <v>27</v>
      </c>
      <c r="M6098" t="s">
        <v>27</v>
      </c>
      <c r="N6098" t="s">
        <v>27</v>
      </c>
      <c r="O6098" t="s">
        <v>27</v>
      </c>
      <c r="P6098">
        <v>1</v>
      </c>
      <c r="Q6098">
        <v>1</v>
      </c>
      <c r="R6098">
        <v>300</v>
      </c>
      <c r="S6098">
        <v>1</v>
      </c>
      <c r="T6098" s="1">
        <v>42967</v>
      </c>
      <c r="U6098" t="str">
        <f>IF(Main_Data[[#This Row],[Average_Cost_for_two]]&lt;=200000,"0-200k",IF(Main_Data[[#This Row],[Average_Cost_for_two]]&lt;=400000,"200k-400k",IF(Main_Data[[#This Row],[Average_Cost_for_two]]&lt;=600000,"400k-600k",IF(Main_Data[[#This Row],[Average_Cost_for_two]]&lt;=800000,"600k-800k"))))</f>
        <v>0-200k</v>
      </c>
    </row>
    <row r="6099" spans="1:21" x14ac:dyDescent="0.35">
      <c r="A6099">
        <v>18391156</v>
      </c>
      <c r="B6099" t="s">
        <v>12602</v>
      </c>
      <c r="C6099">
        <v>1</v>
      </c>
      <c r="D6099" t="s">
        <v>11220</v>
      </c>
      <c r="E6099" t="s">
        <v>12603</v>
      </c>
      <c r="F6099" t="s">
        <v>11445</v>
      </c>
      <c r="G6099" t="s">
        <v>11446</v>
      </c>
      <c r="H6099">
        <v>77.093366119999999</v>
      </c>
      <c r="I6099">
        <v>28.47581065</v>
      </c>
      <c r="J6099" t="s">
        <v>4494</v>
      </c>
      <c r="K6099" t="s">
        <v>26</v>
      </c>
      <c r="L6099" t="s">
        <v>27</v>
      </c>
      <c r="M6099" t="s">
        <v>27</v>
      </c>
      <c r="N6099" t="s">
        <v>27</v>
      </c>
      <c r="O6099" t="s">
        <v>27</v>
      </c>
      <c r="P6099">
        <v>1</v>
      </c>
      <c r="Q6099">
        <v>13</v>
      </c>
      <c r="R6099">
        <v>300</v>
      </c>
      <c r="S6099">
        <v>3</v>
      </c>
      <c r="T6099" s="1">
        <v>41103</v>
      </c>
      <c r="U6099" t="str">
        <f>IF(Main_Data[[#This Row],[Average_Cost_for_two]]&lt;=200000,"0-200k",IF(Main_Data[[#This Row],[Average_Cost_for_two]]&lt;=400000,"200k-400k",IF(Main_Data[[#This Row],[Average_Cost_for_two]]&lt;=600000,"400k-600k",IF(Main_Data[[#This Row],[Average_Cost_for_two]]&lt;=800000,"600k-800k"))))</f>
        <v>0-200k</v>
      </c>
    </row>
    <row r="6100" spans="1:21" x14ac:dyDescent="0.35">
      <c r="A6100">
        <v>4171</v>
      </c>
      <c r="B6100" t="s">
        <v>12604</v>
      </c>
      <c r="C6100">
        <v>1</v>
      </c>
      <c r="D6100" t="s">
        <v>11220</v>
      </c>
      <c r="E6100" t="s">
        <v>12605</v>
      </c>
      <c r="F6100" t="s">
        <v>11222</v>
      </c>
      <c r="G6100" t="s">
        <v>11223</v>
      </c>
      <c r="H6100">
        <v>77.094262999999998</v>
      </c>
      <c r="I6100">
        <v>28.492337299999999</v>
      </c>
      <c r="J6100" t="s">
        <v>12606</v>
      </c>
      <c r="K6100" t="s">
        <v>26</v>
      </c>
      <c r="L6100" t="s">
        <v>27</v>
      </c>
      <c r="M6100" t="s">
        <v>34</v>
      </c>
      <c r="N6100" t="s">
        <v>27</v>
      </c>
      <c r="O6100" t="s">
        <v>27</v>
      </c>
      <c r="P6100">
        <v>1</v>
      </c>
      <c r="Q6100">
        <v>319</v>
      </c>
      <c r="R6100">
        <v>300</v>
      </c>
      <c r="S6100">
        <v>4</v>
      </c>
      <c r="T6100" s="1">
        <v>43292</v>
      </c>
      <c r="U6100" t="str">
        <f>IF(Main_Data[[#This Row],[Average_Cost_for_two]]&lt;=200000,"0-200k",IF(Main_Data[[#This Row],[Average_Cost_for_two]]&lt;=400000,"200k-400k",IF(Main_Data[[#This Row],[Average_Cost_for_two]]&lt;=600000,"400k-600k",IF(Main_Data[[#This Row],[Average_Cost_for_two]]&lt;=800000,"600k-800k"))))</f>
        <v>0-200k</v>
      </c>
    </row>
    <row r="6101" spans="1:21" x14ac:dyDescent="0.35">
      <c r="A6101">
        <v>18334445</v>
      </c>
      <c r="B6101" t="s">
        <v>12607</v>
      </c>
      <c r="C6101">
        <v>1</v>
      </c>
      <c r="D6101" t="s">
        <v>11220</v>
      </c>
      <c r="E6101" t="s">
        <v>12608</v>
      </c>
      <c r="F6101" t="s">
        <v>175</v>
      </c>
      <c r="G6101" t="s">
        <v>11243</v>
      </c>
      <c r="H6101">
        <v>77.085001000000005</v>
      </c>
      <c r="I6101">
        <v>28.477104199999999</v>
      </c>
      <c r="J6101" t="s">
        <v>557</v>
      </c>
      <c r="K6101" t="s">
        <v>26</v>
      </c>
      <c r="L6101" t="s">
        <v>27</v>
      </c>
      <c r="M6101" t="s">
        <v>34</v>
      </c>
      <c r="N6101" t="s">
        <v>27</v>
      </c>
      <c r="O6101" t="s">
        <v>27</v>
      </c>
      <c r="P6101">
        <v>1</v>
      </c>
      <c r="Q6101">
        <v>21</v>
      </c>
      <c r="R6101">
        <v>300</v>
      </c>
      <c r="S6101">
        <v>3</v>
      </c>
      <c r="T6101" s="1">
        <v>41467</v>
      </c>
      <c r="U6101" t="str">
        <f>IF(Main_Data[[#This Row],[Average_Cost_for_two]]&lt;=200000,"0-200k",IF(Main_Data[[#This Row],[Average_Cost_for_two]]&lt;=400000,"200k-400k",IF(Main_Data[[#This Row],[Average_Cost_for_two]]&lt;=600000,"400k-600k",IF(Main_Data[[#This Row],[Average_Cost_for_two]]&lt;=800000,"600k-800k"))))</f>
        <v>0-200k</v>
      </c>
    </row>
    <row r="6102" spans="1:21" x14ac:dyDescent="0.35">
      <c r="A6102">
        <v>18485789</v>
      </c>
      <c r="B6102" t="s">
        <v>12587</v>
      </c>
      <c r="C6102">
        <v>1</v>
      </c>
      <c r="D6102" t="s">
        <v>11220</v>
      </c>
      <c r="E6102" t="s">
        <v>12609</v>
      </c>
      <c r="F6102" t="s">
        <v>12610</v>
      </c>
      <c r="G6102" t="s">
        <v>12611</v>
      </c>
      <c r="H6102">
        <v>0</v>
      </c>
      <c r="I6102">
        <v>0</v>
      </c>
      <c r="J6102" t="s">
        <v>521</v>
      </c>
      <c r="K6102" t="s">
        <v>26</v>
      </c>
      <c r="L6102" t="s">
        <v>27</v>
      </c>
      <c r="M6102" t="s">
        <v>27</v>
      </c>
      <c r="N6102" t="s">
        <v>27</v>
      </c>
      <c r="O6102" t="s">
        <v>27</v>
      </c>
      <c r="P6102">
        <v>1</v>
      </c>
      <c r="Q6102">
        <v>2</v>
      </c>
      <c r="R6102">
        <v>300</v>
      </c>
      <c r="S6102">
        <v>1</v>
      </c>
      <c r="T6102" s="1">
        <v>42207</v>
      </c>
      <c r="U6102" t="str">
        <f>IF(Main_Data[[#This Row],[Average_Cost_for_two]]&lt;=200000,"0-200k",IF(Main_Data[[#This Row],[Average_Cost_for_two]]&lt;=400000,"200k-400k",IF(Main_Data[[#This Row],[Average_Cost_for_two]]&lt;=600000,"400k-600k",IF(Main_Data[[#This Row],[Average_Cost_for_two]]&lt;=800000,"600k-800k"))))</f>
        <v>0-200k</v>
      </c>
    </row>
    <row r="6103" spans="1:21" x14ac:dyDescent="0.35">
      <c r="A6103">
        <v>18265424</v>
      </c>
      <c r="B6103" t="s">
        <v>852</v>
      </c>
      <c r="C6103">
        <v>1</v>
      </c>
      <c r="D6103" t="s">
        <v>11220</v>
      </c>
      <c r="E6103" t="s">
        <v>11381</v>
      </c>
      <c r="F6103" t="s">
        <v>11233</v>
      </c>
      <c r="G6103" t="s">
        <v>11234</v>
      </c>
      <c r="H6103">
        <v>77.100036799999998</v>
      </c>
      <c r="I6103">
        <v>28.4255681</v>
      </c>
      <c r="J6103" t="s">
        <v>853</v>
      </c>
      <c r="K6103" t="s">
        <v>26</v>
      </c>
      <c r="L6103" t="s">
        <v>27</v>
      </c>
      <c r="M6103" t="s">
        <v>27</v>
      </c>
      <c r="N6103" t="s">
        <v>27</v>
      </c>
      <c r="O6103" t="s">
        <v>27</v>
      </c>
      <c r="P6103">
        <v>1</v>
      </c>
      <c r="Q6103">
        <v>7</v>
      </c>
      <c r="R6103">
        <v>300</v>
      </c>
      <c r="S6103">
        <v>3</v>
      </c>
      <c r="T6103" s="1">
        <v>41478</v>
      </c>
      <c r="U6103" t="str">
        <f>IF(Main_Data[[#This Row],[Average_Cost_for_two]]&lt;=200000,"0-200k",IF(Main_Data[[#This Row],[Average_Cost_for_two]]&lt;=400000,"200k-400k",IF(Main_Data[[#This Row],[Average_Cost_for_two]]&lt;=600000,"400k-600k",IF(Main_Data[[#This Row],[Average_Cost_for_two]]&lt;=800000,"600k-800k"))))</f>
        <v>0-200k</v>
      </c>
    </row>
    <row r="6104" spans="1:21" x14ac:dyDescent="0.35">
      <c r="A6104">
        <v>5935</v>
      </c>
      <c r="B6104" t="s">
        <v>6998</v>
      </c>
      <c r="C6104">
        <v>1</v>
      </c>
      <c r="D6104" t="s">
        <v>11220</v>
      </c>
      <c r="E6104" t="s">
        <v>12612</v>
      </c>
      <c r="F6104" t="s">
        <v>11233</v>
      </c>
      <c r="G6104" t="s">
        <v>11234</v>
      </c>
      <c r="H6104">
        <v>77.152957599999993</v>
      </c>
      <c r="I6104">
        <v>28.431933699999998</v>
      </c>
      <c r="J6104" t="s">
        <v>1640</v>
      </c>
      <c r="K6104" t="s">
        <v>26</v>
      </c>
      <c r="L6104" t="s">
        <v>27</v>
      </c>
      <c r="M6104" t="s">
        <v>27</v>
      </c>
      <c r="N6104" t="s">
        <v>27</v>
      </c>
      <c r="O6104" t="s">
        <v>27</v>
      </c>
      <c r="P6104">
        <v>1</v>
      </c>
      <c r="Q6104">
        <v>3</v>
      </c>
      <c r="R6104">
        <v>300</v>
      </c>
      <c r="S6104">
        <v>1</v>
      </c>
      <c r="T6104" s="1">
        <v>43283</v>
      </c>
      <c r="U6104" t="str">
        <f>IF(Main_Data[[#This Row],[Average_Cost_for_two]]&lt;=200000,"0-200k",IF(Main_Data[[#This Row],[Average_Cost_for_two]]&lt;=400000,"200k-400k",IF(Main_Data[[#This Row],[Average_Cost_for_two]]&lt;=600000,"400k-600k",IF(Main_Data[[#This Row],[Average_Cost_for_two]]&lt;=800000,"600k-800k"))))</f>
        <v>0-200k</v>
      </c>
    </row>
    <row r="6105" spans="1:21" x14ac:dyDescent="0.35">
      <c r="A6105">
        <v>18138446</v>
      </c>
      <c r="B6105" t="s">
        <v>6788</v>
      </c>
      <c r="C6105">
        <v>1</v>
      </c>
      <c r="D6105" t="s">
        <v>11220</v>
      </c>
      <c r="E6105" t="s">
        <v>12613</v>
      </c>
      <c r="F6105" t="s">
        <v>12614</v>
      </c>
      <c r="G6105" t="s">
        <v>12615</v>
      </c>
      <c r="H6105">
        <v>77.0978116</v>
      </c>
      <c r="I6105">
        <v>28.449529500000001</v>
      </c>
      <c r="J6105" t="s">
        <v>5908</v>
      </c>
      <c r="K6105" t="s">
        <v>26</v>
      </c>
      <c r="L6105" t="s">
        <v>27</v>
      </c>
      <c r="M6105" t="s">
        <v>34</v>
      </c>
      <c r="N6105" t="s">
        <v>27</v>
      </c>
      <c r="O6105" t="s">
        <v>27</v>
      </c>
      <c r="P6105">
        <v>1</v>
      </c>
      <c r="Q6105">
        <v>39</v>
      </c>
      <c r="R6105">
        <v>300</v>
      </c>
      <c r="S6105">
        <v>4</v>
      </c>
      <c r="T6105" s="1">
        <v>42522</v>
      </c>
      <c r="U6105" t="str">
        <f>IF(Main_Data[[#This Row],[Average_Cost_for_two]]&lt;=200000,"0-200k",IF(Main_Data[[#This Row],[Average_Cost_for_two]]&lt;=400000,"200k-400k",IF(Main_Data[[#This Row],[Average_Cost_for_two]]&lt;=600000,"400k-600k",IF(Main_Data[[#This Row],[Average_Cost_for_two]]&lt;=800000,"600k-800k"))))</f>
        <v>0-200k</v>
      </c>
    </row>
    <row r="6106" spans="1:21" x14ac:dyDescent="0.35">
      <c r="A6106">
        <v>18252419</v>
      </c>
      <c r="B6106" t="s">
        <v>12587</v>
      </c>
      <c r="C6106">
        <v>1</v>
      </c>
      <c r="D6106" t="s">
        <v>11220</v>
      </c>
      <c r="E6106" t="s">
        <v>12616</v>
      </c>
      <c r="F6106" t="s">
        <v>11249</v>
      </c>
      <c r="G6106" t="s">
        <v>11250</v>
      </c>
      <c r="H6106">
        <v>77.047610500000005</v>
      </c>
      <c r="I6106">
        <v>28.474520699999999</v>
      </c>
      <c r="J6106" t="s">
        <v>521</v>
      </c>
      <c r="K6106" t="s">
        <v>26</v>
      </c>
      <c r="L6106" t="s">
        <v>27</v>
      </c>
      <c r="M6106" t="s">
        <v>27</v>
      </c>
      <c r="N6106" t="s">
        <v>27</v>
      </c>
      <c r="O6106" t="s">
        <v>27</v>
      </c>
      <c r="P6106">
        <v>1</v>
      </c>
      <c r="Q6106">
        <v>20</v>
      </c>
      <c r="R6106">
        <v>300</v>
      </c>
      <c r="S6106">
        <v>3</v>
      </c>
      <c r="T6106" s="1">
        <v>41818</v>
      </c>
      <c r="U6106" t="str">
        <f>IF(Main_Data[[#This Row],[Average_Cost_for_two]]&lt;=200000,"0-200k",IF(Main_Data[[#This Row],[Average_Cost_for_two]]&lt;=400000,"200k-400k",IF(Main_Data[[#This Row],[Average_Cost_for_two]]&lt;=600000,"400k-600k",IF(Main_Data[[#This Row],[Average_Cost_for_two]]&lt;=800000,"600k-800k"))))</f>
        <v>0-200k</v>
      </c>
    </row>
    <row r="6107" spans="1:21" x14ac:dyDescent="0.35">
      <c r="A6107">
        <v>853</v>
      </c>
      <c r="B6107" t="s">
        <v>1025</v>
      </c>
      <c r="C6107">
        <v>1</v>
      </c>
      <c r="D6107" t="s">
        <v>11220</v>
      </c>
      <c r="E6107" t="s">
        <v>12617</v>
      </c>
      <c r="F6107" t="s">
        <v>11249</v>
      </c>
      <c r="G6107" t="s">
        <v>11250</v>
      </c>
      <c r="H6107">
        <v>77.0456073</v>
      </c>
      <c r="I6107">
        <v>28.476628999999999</v>
      </c>
      <c r="J6107" t="s">
        <v>12618</v>
      </c>
      <c r="K6107" t="s">
        <v>26</v>
      </c>
      <c r="L6107" t="s">
        <v>27</v>
      </c>
      <c r="M6107" t="s">
        <v>27</v>
      </c>
      <c r="N6107" t="s">
        <v>27</v>
      </c>
      <c r="O6107" t="s">
        <v>27</v>
      </c>
      <c r="P6107">
        <v>1</v>
      </c>
      <c r="Q6107">
        <v>69</v>
      </c>
      <c r="R6107">
        <v>300</v>
      </c>
      <c r="S6107">
        <v>3</v>
      </c>
      <c r="T6107" s="1">
        <v>42532</v>
      </c>
      <c r="U6107" t="str">
        <f>IF(Main_Data[[#This Row],[Average_Cost_for_two]]&lt;=200000,"0-200k",IF(Main_Data[[#This Row],[Average_Cost_for_two]]&lt;=400000,"200k-400k",IF(Main_Data[[#This Row],[Average_Cost_for_two]]&lt;=600000,"400k-600k",IF(Main_Data[[#This Row],[Average_Cost_for_two]]&lt;=800000,"600k-800k"))))</f>
        <v>0-200k</v>
      </c>
    </row>
    <row r="6108" spans="1:21" x14ac:dyDescent="0.35">
      <c r="A6108">
        <v>18489522</v>
      </c>
      <c r="B6108" t="s">
        <v>12619</v>
      </c>
      <c r="C6108">
        <v>1</v>
      </c>
      <c r="D6108" t="s">
        <v>11220</v>
      </c>
      <c r="E6108" t="s">
        <v>12620</v>
      </c>
      <c r="F6108" t="s">
        <v>11365</v>
      </c>
      <c r="G6108" t="s">
        <v>11366</v>
      </c>
      <c r="H6108">
        <v>77.063358500000007</v>
      </c>
      <c r="I6108">
        <v>28.497850100000001</v>
      </c>
      <c r="J6108" t="s">
        <v>718</v>
      </c>
      <c r="K6108" t="s">
        <v>26</v>
      </c>
      <c r="L6108" t="s">
        <v>27</v>
      </c>
      <c r="M6108" t="s">
        <v>27</v>
      </c>
      <c r="N6108" t="s">
        <v>27</v>
      </c>
      <c r="O6108" t="s">
        <v>27</v>
      </c>
      <c r="P6108">
        <v>1</v>
      </c>
      <c r="Q6108">
        <v>1</v>
      </c>
      <c r="R6108">
        <v>300</v>
      </c>
      <c r="S6108">
        <v>1</v>
      </c>
      <c r="T6108" s="1">
        <v>41426</v>
      </c>
      <c r="U6108" t="str">
        <f>IF(Main_Data[[#This Row],[Average_Cost_for_two]]&lt;=200000,"0-200k",IF(Main_Data[[#This Row],[Average_Cost_for_two]]&lt;=400000,"200k-400k",IF(Main_Data[[#This Row],[Average_Cost_for_two]]&lt;=600000,"400k-600k",IF(Main_Data[[#This Row],[Average_Cost_for_two]]&lt;=800000,"600k-800k"))))</f>
        <v>0-200k</v>
      </c>
    </row>
    <row r="6109" spans="1:21" x14ac:dyDescent="0.35">
      <c r="A6109">
        <v>304700</v>
      </c>
      <c r="B6109" t="s">
        <v>12621</v>
      </c>
      <c r="C6109">
        <v>1</v>
      </c>
      <c r="D6109" t="s">
        <v>11220</v>
      </c>
      <c r="E6109" t="s">
        <v>12622</v>
      </c>
      <c r="F6109" t="s">
        <v>11343</v>
      </c>
      <c r="G6109" t="s">
        <v>11344</v>
      </c>
      <c r="H6109">
        <v>77.017902599999999</v>
      </c>
      <c r="I6109">
        <v>28.460487000000001</v>
      </c>
      <c r="J6109" t="s">
        <v>25</v>
      </c>
      <c r="K6109" t="s">
        <v>26</v>
      </c>
      <c r="L6109" t="s">
        <v>27</v>
      </c>
      <c r="M6109" t="s">
        <v>27</v>
      </c>
      <c r="N6109" t="s">
        <v>27</v>
      </c>
      <c r="O6109" t="s">
        <v>27</v>
      </c>
      <c r="P6109">
        <v>1</v>
      </c>
      <c r="Q6109">
        <v>3</v>
      </c>
      <c r="R6109">
        <v>300</v>
      </c>
      <c r="S6109">
        <v>1</v>
      </c>
      <c r="T6109" s="1">
        <v>40683</v>
      </c>
      <c r="U6109" t="str">
        <f>IF(Main_Data[[#This Row],[Average_Cost_for_two]]&lt;=200000,"0-200k",IF(Main_Data[[#This Row],[Average_Cost_for_two]]&lt;=400000,"200k-400k",IF(Main_Data[[#This Row],[Average_Cost_for_two]]&lt;=600000,"400k-600k",IF(Main_Data[[#This Row],[Average_Cost_for_two]]&lt;=800000,"600k-800k"))))</f>
        <v>0-200k</v>
      </c>
    </row>
    <row r="6110" spans="1:21" x14ac:dyDescent="0.35">
      <c r="A6110">
        <v>6896</v>
      </c>
      <c r="B6110" t="s">
        <v>12623</v>
      </c>
      <c r="C6110">
        <v>1</v>
      </c>
      <c r="D6110" t="s">
        <v>11220</v>
      </c>
      <c r="E6110" t="s">
        <v>12624</v>
      </c>
      <c r="F6110" t="s">
        <v>11521</v>
      </c>
      <c r="G6110" t="s">
        <v>11522</v>
      </c>
      <c r="H6110">
        <v>77.056940400000002</v>
      </c>
      <c r="I6110">
        <v>28.4490081</v>
      </c>
      <c r="J6110" t="s">
        <v>849</v>
      </c>
      <c r="K6110" t="s">
        <v>26</v>
      </c>
      <c r="L6110" t="s">
        <v>27</v>
      </c>
      <c r="M6110" t="s">
        <v>27</v>
      </c>
      <c r="N6110" t="s">
        <v>27</v>
      </c>
      <c r="O6110" t="s">
        <v>27</v>
      </c>
      <c r="P6110">
        <v>1</v>
      </c>
      <c r="Q6110">
        <v>39</v>
      </c>
      <c r="R6110">
        <v>300</v>
      </c>
      <c r="S6110">
        <v>3</v>
      </c>
      <c r="T6110" s="1">
        <v>40674</v>
      </c>
      <c r="U6110" t="str">
        <f>IF(Main_Data[[#This Row],[Average_Cost_for_two]]&lt;=200000,"0-200k",IF(Main_Data[[#This Row],[Average_Cost_for_two]]&lt;=400000,"200k-400k",IF(Main_Data[[#This Row],[Average_Cost_for_two]]&lt;=600000,"400k-600k",IF(Main_Data[[#This Row],[Average_Cost_for_two]]&lt;=800000,"600k-800k"))))</f>
        <v>0-200k</v>
      </c>
    </row>
    <row r="6111" spans="1:21" x14ac:dyDescent="0.35">
      <c r="A6111">
        <v>18235155</v>
      </c>
      <c r="B6111" t="s">
        <v>6788</v>
      </c>
      <c r="C6111">
        <v>1</v>
      </c>
      <c r="D6111" t="s">
        <v>11220</v>
      </c>
      <c r="E6111" t="s">
        <v>12625</v>
      </c>
      <c r="F6111" t="s">
        <v>11293</v>
      </c>
      <c r="G6111" t="s">
        <v>11294</v>
      </c>
      <c r="H6111">
        <v>77.082303199999998</v>
      </c>
      <c r="I6111">
        <v>28.4672524</v>
      </c>
      <c r="J6111" t="s">
        <v>5908</v>
      </c>
      <c r="K6111" t="s">
        <v>26</v>
      </c>
      <c r="L6111" t="s">
        <v>27</v>
      </c>
      <c r="M6111" t="s">
        <v>34</v>
      </c>
      <c r="N6111" t="s">
        <v>27</v>
      </c>
      <c r="O6111" t="s">
        <v>27</v>
      </c>
      <c r="P6111">
        <v>1</v>
      </c>
      <c r="Q6111">
        <v>74</v>
      </c>
      <c r="R6111">
        <v>300</v>
      </c>
      <c r="S6111">
        <v>4</v>
      </c>
      <c r="T6111" s="1">
        <v>42464</v>
      </c>
      <c r="U6111" t="str">
        <f>IF(Main_Data[[#This Row],[Average_Cost_for_two]]&lt;=200000,"0-200k",IF(Main_Data[[#This Row],[Average_Cost_for_two]]&lt;=400000,"200k-400k",IF(Main_Data[[#This Row],[Average_Cost_for_two]]&lt;=600000,"400k-600k",IF(Main_Data[[#This Row],[Average_Cost_for_two]]&lt;=800000,"600k-800k"))))</f>
        <v>0-200k</v>
      </c>
    </row>
    <row r="6112" spans="1:21" x14ac:dyDescent="0.35">
      <c r="A6112">
        <v>18383489</v>
      </c>
      <c r="B6112" t="s">
        <v>1542</v>
      </c>
      <c r="C6112">
        <v>1</v>
      </c>
      <c r="D6112" t="s">
        <v>11220</v>
      </c>
      <c r="E6112" t="s">
        <v>12626</v>
      </c>
      <c r="F6112" t="s">
        <v>11222</v>
      </c>
      <c r="G6112" t="s">
        <v>11223</v>
      </c>
      <c r="H6112">
        <v>77.0939932</v>
      </c>
      <c r="I6112">
        <v>28.4931181</v>
      </c>
      <c r="J6112" t="s">
        <v>2943</v>
      </c>
      <c r="K6112" t="s">
        <v>26</v>
      </c>
      <c r="L6112" t="s">
        <v>27</v>
      </c>
      <c r="M6112" t="s">
        <v>27</v>
      </c>
      <c r="N6112" t="s">
        <v>27</v>
      </c>
      <c r="O6112" t="s">
        <v>27</v>
      </c>
      <c r="P6112">
        <v>1</v>
      </c>
      <c r="Q6112">
        <v>15</v>
      </c>
      <c r="R6112">
        <v>300</v>
      </c>
      <c r="S6112">
        <v>3</v>
      </c>
      <c r="T6112" s="1">
        <v>42847</v>
      </c>
      <c r="U6112" t="str">
        <f>IF(Main_Data[[#This Row],[Average_Cost_for_two]]&lt;=200000,"0-200k",IF(Main_Data[[#This Row],[Average_Cost_for_two]]&lt;=400000,"200k-400k",IF(Main_Data[[#This Row],[Average_Cost_for_two]]&lt;=600000,"400k-600k",IF(Main_Data[[#This Row],[Average_Cost_for_two]]&lt;=800000,"600k-800k"))))</f>
        <v>0-200k</v>
      </c>
    </row>
    <row r="6113" spans="1:21" x14ac:dyDescent="0.35">
      <c r="A6113">
        <v>18280305</v>
      </c>
      <c r="B6113" t="s">
        <v>12627</v>
      </c>
      <c r="C6113">
        <v>1</v>
      </c>
      <c r="D6113" t="s">
        <v>11220</v>
      </c>
      <c r="E6113" t="s">
        <v>12628</v>
      </c>
      <c r="F6113" t="s">
        <v>11222</v>
      </c>
      <c r="G6113" t="s">
        <v>11223</v>
      </c>
      <c r="H6113">
        <v>77.094352499999999</v>
      </c>
      <c r="I6113">
        <v>28.492272499999999</v>
      </c>
      <c r="J6113" t="s">
        <v>478</v>
      </c>
      <c r="K6113" t="s">
        <v>26</v>
      </c>
      <c r="L6113" t="s">
        <v>27</v>
      </c>
      <c r="M6113" t="s">
        <v>27</v>
      </c>
      <c r="N6113" t="s">
        <v>27</v>
      </c>
      <c r="O6113" t="s">
        <v>27</v>
      </c>
      <c r="P6113">
        <v>1</v>
      </c>
      <c r="Q6113">
        <v>26</v>
      </c>
      <c r="R6113">
        <v>300</v>
      </c>
      <c r="S6113">
        <v>4</v>
      </c>
      <c r="T6113" s="1">
        <v>42472</v>
      </c>
      <c r="U6113" t="str">
        <f>IF(Main_Data[[#This Row],[Average_Cost_for_two]]&lt;=200000,"0-200k",IF(Main_Data[[#This Row],[Average_Cost_for_two]]&lt;=400000,"200k-400k",IF(Main_Data[[#This Row],[Average_Cost_for_two]]&lt;=600000,"400k-600k",IF(Main_Data[[#This Row],[Average_Cost_for_two]]&lt;=800000,"600k-800k"))))</f>
        <v>0-200k</v>
      </c>
    </row>
    <row r="6114" spans="1:21" x14ac:dyDescent="0.35">
      <c r="A6114">
        <v>18306548</v>
      </c>
      <c r="B6114" t="s">
        <v>6998</v>
      </c>
      <c r="C6114">
        <v>1</v>
      </c>
      <c r="D6114" t="s">
        <v>11220</v>
      </c>
      <c r="E6114" t="s">
        <v>12629</v>
      </c>
      <c r="F6114" t="s">
        <v>12630</v>
      </c>
      <c r="G6114" t="s">
        <v>12631</v>
      </c>
      <c r="H6114">
        <v>77.038186999999994</v>
      </c>
      <c r="I6114">
        <v>28.419985</v>
      </c>
      <c r="J6114" t="s">
        <v>1640</v>
      </c>
      <c r="K6114" t="s">
        <v>26</v>
      </c>
      <c r="L6114" t="s">
        <v>27</v>
      </c>
      <c r="M6114" t="s">
        <v>34</v>
      </c>
      <c r="N6114" t="s">
        <v>27</v>
      </c>
      <c r="O6114" t="s">
        <v>27</v>
      </c>
      <c r="P6114">
        <v>1</v>
      </c>
      <c r="Q6114">
        <v>41</v>
      </c>
      <c r="R6114">
        <v>300</v>
      </c>
      <c r="S6114">
        <v>3</v>
      </c>
      <c r="T6114" s="1">
        <v>40639</v>
      </c>
      <c r="U6114" t="str">
        <f>IF(Main_Data[[#This Row],[Average_Cost_for_two]]&lt;=200000,"0-200k",IF(Main_Data[[#This Row],[Average_Cost_for_two]]&lt;=400000,"200k-400k",IF(Main_Data[[#This Row],[Average_Cost_for_two]]&lt;=600000,"400k-600k",IF(Main_Data[[#This Row],[Average_Cost_for_two]]&lt;=800000,"600k-800k"))))</f>
        <v>0-200k</v>
      </c>
    </row>
    <row r="6115" spans="1:21" x14ac:dyDescent="0.35">
      <c r="A6115">
        <v>313408</v>
      </c>
      <c r="B6115" t="s">
        <v>12632</v>
      </c>
      <c r="C6115">
        <v>1</v>
      </c>
      <c r="D6115" t="s">
        <v>11220</v>
      </c>
      <c r="E6115" t="s">
        <v>11527</v>
      </c>
      <c r="F6115" t="s">
        <v>11526</v>
      </c>
      <c r="G6115" t="s">
        <v>11527</v>
      </c>
      <c r="H6115">
        <v>0</v>
      </c>
      <c r="I6115">
        <v>0</v>
      </c>
      <c r="J6115" t="s">
        <v>25</v>
      </c>
      <c r="K6115" t="s">
        <v>26</v>
      </c>
      <c r="L6115" t="s">
        <v>27</v>
      </c>
      <c r="M6115" t="s">
        <v>27</v>
      </c>
      <c r="N6115" t="s">
        <v>27</v>
      </c>
      <c r="O6115" t="s">
        <v>27</v>
      </c>
      <c r="P6115">
        <v>1</v>
      </c>
      <c r="Q6115">
        <v>3</v>
      </c>
      <c r="R6115">
        <v>300</v>
      </c>
      <c r="S6115">
        <v>1</v>
      </c>
      <c r="T6115" s="1">
        <v>41014</v>
      </c>
      <c r="U6115" t="str">
        <f>IF(Main_Data[[#This Row],[Average_Cost_for_two]]&lt;=200000,"0-200k",IF(Main_Data[[#This Row],[Average_Cost_for_two]]&lt;=400000,"200k-400k",IF(Main_Data[[#This Row],[Average_Cost_for_two]]&lt;=600000,"400k-600k",IF(Main_Data[[#This Row],[Average_Cost_for_two]]&lt;=800000,"600k-800k"))))</f>
        <v>0-200k</v>
      </c>
    </row>
    <row r="6116" spans="1:21" x14ac:dyDescent="0.35">
      <c r="A6116">
        <v>18420450</v>
      </c>
      <c r="B6116" t="s">
        <v>12633</v>
      </c>
      <c r="C6116">
        <v>1</v>
      </c>
      <c r="D6116" t="s">
        <v>11220</v>
      </c>
      <c r="E6116" t="s">
        <v>12634</v>
      </c>
      <c r="F6116" t="s">
        <v>11396</v>
      </c>
      <c r="G6116" t="s">
        <v>11397</v>
      </c>
      <c r="H6116">
        <v>77.086979400000004</v>
      </c>
      <c r="I6116">
        <v>28.462681100000001</v>
      </c>
      <c r="J6116" t="s">
        <v>4494</v>
      </c>
      <c r="K6116" t="s">
        <v>26</v>
      </c>
      <c r="L6116" t="s">
        <v>27</v>
      </c>
      <c r="M6116" t="s">
        <v>34</v>
      </c>
      <c r="N6116" t="s">
        <v>27</v>
      </c>
      <c r="O6116" t="s">
        <v>27</v>
      </c>
      <c r="P6116">
        <v>1</v>
      </c>
      <c r="Q6116">
        <v>94</v>
      </c>
      <c r="R6116">
        <v>300</v>
      </c>
      <c r="S6116">
        <v>4</v>
      </c>
      <c r="T6116" s="1">
        <v>41388</v>
      </c>
      <c r="U6116" t="str">
        <f>IF(Main_Data[[#This Row],[Average_Cost_for_two]]&lt;=200000,"0-200k",IF(Main_Data[[#This Row],[Average_Cost_for_two]]&lt;=400000,"200k-400k",IF(Main_Data[[#This Row],[Average_Cost_for_two]]&lt;=600000,"400k-600k",IF(Main_Data[[#This Row],[Average_Cost_for_two]]&lt;=800000,"600k-800k"))))</f>
        <v>0-200k</v>
      </c>
    </row>
    <row r="6117" spans="1:21" x14ac:dyDescent="0.35">
      <c r="A6117">
        <v>312555</v>
      </c>
      <c r="B6117" t="s">
        <v>12635</v>
      </c>
      <c r="C6117">
        <v>1</v>
      </c>
      <c r="D6117" t="s">
        <v>11220</v>
      </c>
      <c r="E6117" t="s">
        <v>12636</v>
      </c>
      <c r="F6117" t="s">
        <v>11683</v>
      </c>
      <c r="G6117" t="s">
        <v>11684</v>
      </c>
      <c r="H6117">
        <v>77.0789039</v>
      </c>
      <c r="I6117">
        <v>28.460551599999999</v>
      </c>
      <c r="J6117" t="s">
        <v>1083</v>
      </c>
      <c r="K6117" t="s">
        <v>26</v>
      </c>
      <c r="L6117" t="s">
        <v>27</v>
      </c>
      <c r="M6117" t="s">
        <v>34</v>
      </c>
      <c r="N6117" t="s">
        <v>27</v>
      </c>
      <c r="O6117" t="s">
        <v>27</v>
      </c>
      <c r="P6117">
        <v>1</v>
      </c>
      <c r="Q6117">
        <v>41</v>
      </c>
      <c r="R6117">
        <v>300</v>
      </c>
      <c r="S6117">
        <v>2</v>
      </c>
      <c r="T6117" s="1">
        <v>40271</v>
      </c>
      <c r="U6117" t="str">
        <f>IF(Main_Data[[#This Row],[Average_Cost_for_two]]&lt;=200000,"0-200k",IF(Main_Data[[#This Row],[Average_Cost_for_two]]&lt;=400000,"200k-400k",IF(Main_Data[[#This Row],[Average_Cost_for_two]]&lt;=600000,"400k-600k",IF(Main_Data[[#This Row],[Average_Cost_for_two]]&lt;=800000,"600k-800k"))))</f>
        <v>0-200k</v>
      </c>
    </row>
    <row r="6118" spans="1:21" x14ac:dyDescent="0.35">
      <c r="A6118">
        <v>18492107</v>
      </c>
      <c r="B6118" t="s">
        <v>12637</v>
      </c>
      <c r="C6118">
        <v>1</v>
      </c>
      <c r="D6118" t="s">
        <v>11220</v>
      </c>
      <c r="E6118" t="s">
        <v>12638</v>
      </c>
      <c r="F6118" t="s">
        <v>11222</v>
      </c>
      <c r="G6118" t="s">
        <v>11223</v>
      </c>
      <c r="H6118">
        <v>0</v>
      </c>
      <c r="I6118">
        <v>0</v>
      </c>
      <c r="J6118" t="s">
        <v>578</v>
      </c>
      <c r="K6118" t="s">
        <v>26</v>
      </c>
      <c r="L6118" t="s">
        <v>27</v>
      </c>
      <c r="M6118" t="s">
        <v>27</v>
      </c>
      <c r="N6118" t="s">
        <v>27</v>
      </c>
      <c r="O6118" t="s">
        <v>27</v>
      </c>
      <c r="P6118">
        <v>1</v>
      </c>
      <c r="Q6118">
        <v>19</v>
      </c>
      <c r="R6118">
        <v>300</v>
      </c>
      <c r="S6118">
        <v>3</v>
      </c>
      <c r="T6118" s="1">
        <v>41714</v>
      </c>
      <c r="U6118" t="str">
        <f>IF(Main_Data[[#This Row],[Average_Cost_for_two]]&lt;=200000,"0-200k",IF(Main_Data[[#This Row],[Average_Cost_for_two]]&lt;=400000,"200k-400k",IF(Main_Data[[#This Row],[Average_Cost_for_two]]&lt;=600000,"400k-600k",IF(Main_Data[[#This Row],[Average_Cost_for_two]]&lt;=800000,"600k-800k"))))</f>
        <v>0-200k</v>
      </c>
    </row>
    <row r="6119" spans="1:21" x14ac:dyDescent="0.35">
      <c r="A6119">
        <v>18237324</v>
      </c>
      <c r="B6119" t="s">
        <v>12639</v>
      </c>
      <c r="C6119">
        <v>1</v>
      </c>
      <c r="D6119" t="s">
        <v>11220</v>
      </c>
      <c r="E6119" t="s">
        <v>12640</v>
      </c>
      <c r="F6119" t="s">
        <v>11222</v>
      </c>
      <c r="G6119" t="s">
        <v>11223</v>
      </c>
      <c r="H6119">
        <v>77.093813400000002</v>
      </c>
      <c r="I6119">
        <v>28.493728300000001</v>
      </c>
      <c r="J6119" t="s">
        <v>25</v>
      </c>
      <c r="K6119" t="s">
        <v>26</v>
      </c>
      <c r="L6119" t="s">
        <v>27</v>
      </c>
      <c r="M6119" t="s">
        <v>34</v>
      </c>
      <c r="N6119" t="s">
        <v>27</v>
      </c>
      <c r="O6119" t="s">
        <v>27</v>
      </c>
      <c r="P6119">
        <v>1</v>
      </c>
      <c r="Q6119">
        <v>27</v>
      </c>
      <c r="R6119">
        <v>300</v>
      </c>
      <c r="S6119">
        <v>4</v>
      </c>
      <c r="T6119" s="1">
        <v>40611</v>
      </c>
      <c r="U6119" t="str">
        <f>IF(Main_Data[[#This Row],[Average_Cost_for_two]]&lt;=200000,"0-200k",IF(Main_Data[[#This Row],[Average_Cost_for_two]]&lt;=400000,"200k-400k",IF(Main_Data[[#This Row],[Average_Cost_for_two]]&lt;=600000,"400k-600k",IF(Main_Data[[#This Row],[Average_Cost_for_two]]&lt;=800000,"600k-800k"))))</f>
        <v>0-200k</v>
      </c>
    </row>
    <row r="6120" spans="1:21" x14ac:dyDescent="0.35">
      <c r="A6120">
        <v>2620</v>
      </c>
      <c r="B6120" t="s">
        <v>12641</v>
      </c>
      <c r="C6120">
        <v>1</v>
      </c>
      <c r="D6120" t="s">
        <v>11220</v>
      </c>
      <c r="E6120" t="s">
        <v>12642</v>
      </c>
      <c r="F6120" t="s">
        <v>11249</v>
      </c>
      <c r="G6120" t="s">
        <v>11250</v>
      </c>
      <c r="H6120">
        <v>77.047350699999996</v>
      </c>
      <c r="I6120">
        <v>28.474091099999999</v>
      </c>
      <c r="J6120" t="s">
        <v>2943</v>
      </c>
      <c r="K6120" t="s">
        <v>26</v>
      </c>
      <c r="L6120" t="s">
        <v>27</v>
      </c>
      <c r="M6120" t="s">
        <v>27</v>
      </c>
      <c r="N6120" t="s">
        <v>27</v>
      </c>
      <c r="O6120" t="s">
        <v>27</v>
      </c>
      <c r="P6120">
        <v>1</v>
      </c>
      <c r="Q6120">
        <v>25</v>
      </c>
      <c r="R6120">
        <v>300</v>
      </c>
      <c r="S6120">
        <v>3</v>
      </c>
      <c r="T6120" s="1">
        <v>42064</v>
      </c>
      <c r="U6120" t="str">
        <f>IF(Main_Data[[#This Row],[Average_Cost_for_two]]&lt;=200000,"0-200k",IF(Main_Data[[#This Row],[Average_Cost_for_two]]&lt;=400000,"200k-400k",IF(Main_Data[[#This Row],[Average_Cost_for_two]]&lt;=600000,"400k-600k",IF(Main_Data[[#This Row],[Average_Cost_for_two]]&lt;=800000,"600k-800k"))))</f>
        <v>0-200k</v>
      </c>
    </row>
    <row r="6121" spans="1:21" x14ac:dyDescent="0.35">
      <c r="A6121">
        <v>311534</v>
      </c>
      <c r="B6121" t="s">
        <v>12643</v>
      </c>
      <c r="C6121">
        <v>1</v>
      </c>
      <c r="D6121" t="s">
        <v>11220</v>
      </c>
      <c r="E6121" t="s">
        <v>12644</v>
      </c>
      <c r="F6121" t="s">
        <v>11233</v>
      </c>
      <c r="G6121" t="s">
        <v>11234</v>
      </c>
      <c r="H6121">
        <v>77.098252599999995</v>
      </c>
      <c r="I6121">
        <v>28.427312400000002</v>
      </c>
      <c r="J6121" t="s">
        <v>560</v>
      </c>
      <c r="K6121" t="s">
        <v>26</v>
      </c>
      <c r="L6121" t="s">
        <v>27</v>
      </c>
      <c r="M6121" t="s">
        <v>27</v>
      </c>
      <c r="N6121" t="s">
        <v>27</v>
      </c>
      <c r="O6121" t="s">
        <v>27</v>
      </c>
      <c r="P6121">
        <v>1</v>
      </c>
      <c r="Q6121">
        <v>14</v>
      </c>
      <c r="R6121">
        <v>300</v>
      </c>
      <c r="S6121">
        <v>3</v>
      </c>
      <c r="T6121" s="1">
        <v>43160</v>
      </c>
      <c r="U6121" t="str">
        <f>IF(Main_Data[[#This Row],[Average_Cost_for_two]]&lt;=200000,"0-200k",IF(Main_Data[[#This Row],[Average_Cost_for_two]]&lt;=400000,"200k-400k",IF(Main_Data[[#This Row],[Average_Cost_for_two]]&lt;=600000,"400k-600k",IF(Main_Data[[#This Row],[Average_Cost_for_two]]&lt;=800000,"600k-800k"))))</f>
        <v>0-200k</v>
      </c>
    </row>
    <row r="6122" spans="1:21" x14ac:dyDescent="0.35">
      <c r="A6122">
        <v>310500</v>
      </c>
      <c r="B6122" t="s">
        <v>12645</v>
      </c>
      <c r="C6122">
        <v>1</v>
      </c>
      <c r="D6122" t="s">
        <v>11220</v>
      </c>
      <c r="E6122" t="s">
        <v>12646</v>
      </c>
      <c r="F6122" t="s">
        <v>11246</v>
      </c>
      <c r="G6122" t="s">
        <v>11245</v>
      </c>
      <c r="H6122">
        <v>77.042691000000005</v>
      </c>
      <c r="I6122">
        <v>28.411864300000001</v>
      </c>
      <c r="J6122" t="s">
        <v>965</v>
      </c>
      <c r="K6122" t="s">
        <v>26</v>
      </c>
      <c r="L6122" t="s">
        <v>27</v>
      </c>
      <c r="M6122" t="s">
        <v>27</v>
      </c>
      <c r="N6122" t="s">
        <v>27</v>
      </c>
      <c r="O6122" t="s">
        <v>27</v>
      </c>
      <c r="P6122">
        <v>1</v>
      </c>
      <c r="Q6122">
        <v>54</v>
      </c>
      <c r="R6122">
        <v>300</v>
      </c>
      <c r="S6122">
        <v>3</v>
      </c>
      <c r="T6122" s="1">
        <v>40256</v>
      </c>
      <c r="U6122" t="str">
        <f>IF(Main_Data[[#This Row],[Average_Cost_for_two]]&lt;=200000,"0-200k",IF(Main_Data[[#This Row],[Average_Cost_for_two]]&lt;=400000,"200k-400k",IF(Main_Data[[#This Row],[Average_Cost_for_two]]&lt;=600000,"400k-600k",IF(Main_Data[[#This Row],[Average_Cost_for_two]]&lt;=800000,"600k-800k"))))</f>
        <v>0-200k</v>
      </c>
    </row>
    <row r="6123" spans="1:21" x14ac:dyDescent="0.35">
      <c r="A6123">
        <v>18354631</v>
      </c>
      <c r="B6123" t="s">
        <v>12647</v>
      </c>
      <c r="C6123">
        <v>1</v>
      </c>
      <c r="D6123" t="s">
        <v>11220</v>
      </c>
      <c r="E6123" t="s">
        <v>12648</v>
      </c>
      <c r="F6123" t="s">
        <v>11547</v>
      </c>
      <c r="G6123" t="s">
        <v>11548</v>
      </c>
      <c r="H6123">
        <v>77.079425499999999</v>
      </c>
      <c r="I6123">
        <v>28.450479099999999</v>
      </c>
      <c r="J6123" t="s">
        <v>521</v>
      </c>
      <c r="K6123" t="s">
        <v>26</v>
      </c>
      <c r="L6123" t="s">
        <v>27</v>
      </c>
      <c r="M6123" t="s">
        <v>34</v>
      </c>
      <c r="N6123" t="s">
        <v>27</v>
      </c>
      <c r="O6123" t="s">
        <v>27</v>
      </c>
      <c r="P6123">
        <v>1</v>
      </c>
      <c r="Q6123">
        <v>65</v>
      </c>
      <c r="R6123">
        <v>300</v>
      </c>
      <c r="S6123">
        <v>4</v>
      </c>
      <c r="T6123" s="1">
        <v>42077</v>
      </c>
      <c r="U6123" t="str">
        <f>IF(Main_Data[[#This Row],[Average_Cost_for_two]]&lt;=200000,"0-200k",IF(Main_Data[[#This Row],[Average_Cost_for_two]]&lt;=400000,"200k-400k",IF(Main_Data[[#This Row],[Average_Cost_for_two]]&lt;=600000,"400k-600k",IF(Main_Data[[#This Row],[Average_Cost_for_two]]&lt;=800000,"600k-800k"))))</f>
        <v>0-200k</v>
      </c>
    </row>
    <row r="6124" spans="1:21" x14ac:dyDescent="0.35">
      <c r="A6124">
        <v>18223957</v>
      </c>
      <c r="B6124" t="s">
        <v>12649</v>
      </c>
      <c r="C6124">
        <v>1</v>
      </c>
      <c r="D6124" t="s">
        <v>11220</v>
      </c>
      <c r="E6124" t="s">
        <v>12650</v>
      </c>
      <c r="F6124" t="s">
        <v>11222</v>
      </c>
      <c r="G6124" t="s">
        <v>11223</v>
      </c>
      <c r="H6124">
        <v>77.093723400000002</v>
      </c>
      <c r="I6124">
        <v>28.493809299999999</v>
      </c>
      <c r="J6124" t="s">
        <v>706</v>
      </c>
      <c r="K6124" t="s">
        <v>26</v>
      </c>
      <c r="L6124" t="s">
        <v>27</v>
      </c>
      <c r="M6124" t="s">
        <v>27</v>
      </c>
      <c r="N6124" t="s">
        <v>27</v>
      </c>
      <c r="O6124" t="s">
        <v>27</v>
      </c>
      <c r="P6124">
        <v>1</v>
      </c>
      <c r="Q6124">
        <v>14</v>
      </c>
      <c r="R6124">
        <v>300</v>
      </c>
      <c r="S6124">
        <v>3</v>
      </c>
      <c r="T6124" s="1">
        <v>43154</v>
      </c>
      <c r="U6124" t="str">
        <f>IF(Main_Data[[#This Row],[Average_Cost_for_two]]&lt;=200000,"0-200k",IF(Main_Data[[#This Row],[Average_Cost_for_two]]&lt;=400000,"200k-400k",IF(Main_Data[[#This Row],[Average_Cost_for_two]]&lt;=600000,"400k-600k",IF(Main_Data[[#This Row],[Average_Cost_for_two]]&lt;=800000,"600k-800k"))))</f>
        <v>0-200k</v>
      </c>
    </row>
    <row r="6125" spans="1:21" x14ac:dyDescent="0.35">
      <c r="A6125">
        <v>300538</v>
      </c>
      <c r="B6125" t="s">
        <v>11932</v>
      </c>
      <c r="C6125">
        <v>1</v>
      </c>
      <c r="D6125" t="s">
        <v>11220</v>
      </c>
      <c r="E6125" t="s">
        <v>12651</v>
      </c>
      <c r="F6125" t="s">
        <v>175</v>
      </c>
      <c r="G6125" t="s">
        <v>11243</v>
      </c>
      <c r="H6125">
        <v>77.080909899999995</v>
      </c>
      <c r="I6125">
        <v>28.473491599999999</v>
      </c>
      <c r="J6125" t="s">
        <v>875</v>
      </c>
      <c r="K6125" t="s">
        <v>26</v>
      </c>
      <c r="L6125" t="s">
        <v>27</v>
      </c>
      <c r="M6125" t="s">
        <v>27</v>
      </c>
      <c r="N6125" t="s">
        <v>27</v>
      </c>
      <c r="O6125" t="s">
        <v>27</v>
      </c>
      <c r="P6125">
        <v>1</v>
      </c>
      <c r="Q6125">
        <v>45</v>
      </c>
      <c r="R6125">
        <v>300</v>
      </c>
      <c r="S6125">
        <v>3</v>
      </c>
      <c r="T6125" s="1">
        <v>43159</v>
      </c>
      <c r="U6125" t="str">
        <f>IF(Main_Data[[#This Row],[Average_Cost_for_two]]&lt;=200000,"0-200k",IF(Main_Data[[#This Row],[Average_Cost_for_two]]&lt;=400000,"200k-400k",IF(Main_Data[[#This Row],[Average_Cost_for_two]]&lt;=600000,"400k-600k",IF(Main_Data[[#This Row],[Average_Cost_for_two]]&lt;=800000,"600k-800k"))))</f>
        <v>0-200k</v>
      </c>
    </row>
    <row r="6126" spans="1:21" x14ac:dyDescent="0.35">
      <c r="A6126">
        <v>308726</v>
      </c>
      <c r="B6126" t="s">
        <v>12503</v>
      </c>
      <c r="C6126">
        <v>1</v>
      </c>
      <c r="D6126" t="s">
        <v>11220</v>
      </c>
      <c r="E6126" t="s">
        <v>12652</v>
      </c>
      <c r="F6126" t="s">
        <v>11353</v>
      </c>
      <c r="G6126" t="s">
        <v>11352</v>
      </c>
      <c r="H6126">
        <v>77.030224099999998</v>
      </c>
      <c r="I6126">
        <v>28.502929600000002</v>
      </c>
      <c r="J6126" t="s">
        <v>12653</v>
      </c>
      <c r="K6126" t="s">
        <v>26</v>
      </c>
      <c r="L6126" t="s">
        <v>27</v>
      </c>
      <c r="M6126" t="s">
        <v>27</v>
      </c>
      <c r="N6126" t="s">
        <v>27</v>
      </c>
      <c r="O6126" t="s">
        <v>27</v>
      </c>
      <c r="P6126">
        <v>1</v>
      </c>
      <c r="Q6126">
        <v>4</v>
      </c>
      <c r="R6126">
        <v>300</v>
      </c>
      <c r="S6126">
        <v>3</v>
      </c>
      <c r="T6126" s="1">
        <v>40580</v>
      </c>
      <c r="U6126" t="str">
        <f>IF(Main_Data[[#This Row],[Average_Cost_for_two]]&lt;=200000,"0-200k",IF(Main_Data[[#This Row],[Average_Cost_for_two]]&lt;=400000,"200k-400k",IF(Main_Data[[#This Row],[Average_Cost_for_two]]&lt;=600000,"400k-600k",IF(Main_Data[[#This Row],[Average_Cost_for_two]]&lt;=800000,"600k-800k"))))</f>
        <v>0-200k</v>
      </c>
    </row>
    <row r="6127" spans="1:21" x14ac:dyDescent="0.35">
      <c r="A6127">
        <v>18492641</v>
      </c>
      <c r="B6127" t="s">
        <v>12654</v>
      </c>
      <c r="C6127">
        <v>1</v>
      </c>
      <c r="D6127" t="s">
        <v>11220</v>
      </c>
      <c r="E6127" t="s">
        <v>12655</v>
      </c>
      <c r="F6127" t="s">
        <v>12610</v>
      </c>
      <c r="G6127" t="s">
        <v>12611</v>
      </c>
      <c r="H6127">
        <v>0</v>
      </c>
      <c r="I6127">
        <v>0</v>
      </c>
      <c r="J6127" t="s">
        <v>857</v>
      </c>
      <c r="K6127" t="s">
        <v>26</v>
      </c>
      <c r="L6127" t="s">
        <v>27</v>
      </c>
      <c r="M6127" t="s">
        <v>27</v>
      </c>
      <c r="N6127" t="s">
        <v>27</v>
      </c>
      <c r="O6127" t="s">
        <v>27</v>
      </c>
      <c r="P6127">
        <v>1</v>
      </c>
      <c r="Q6127">
        <v>2</v>
      </c>
      <c r="R6127">
        <v>300</v>
      </c>
      <c r="S6127">
        <v>1</v>
      </c>
      <c r="T6127" s="1">
        <v>40600</v>
      </c>
      <c r="U6127" t="str">
        <f>IF(Main_Data[[#This Row],[Average_Cost_for_two]]&lt;=200000,"0-200k",IF(Main_Data[[#This Row],[Average_Cost_for_two]]&lt;=400000,"200k-400k",IF(Main_Data[[#This Row],[Average_Cost_for_two]]&lt;=600000,"400k-600k",IF(Main_Data[[#This Row],[Average_Cost_for_two]]&lt;=800000,"600k-800k"))))</f>
        <v>0-200k</v>
      </c>
    </row>
    <row r="6128" spans="1:21" x14ac:dyDescent="0.35">
      <c r="A6128">
        <v>303174</v>
      </c>
      <c r="B6128" t="s">
        <v>12656</v>
      </c>
      <c r="C6128">
        <v>1</v>
      </c>
      <c r="D6128" t="s">
        <v>11220</v>
      </c>
      <c r="E6128" t="s">
        <v>12657</v>
      </c>
      <c r="F6128" t="s">
        <v>11246</v>
      </c>
      <c r="G6128" t="s">
        <v>11245</v>
      </c>
      <c r="H6128">
        <v>77.036547499999998</v>
      </c>
      <c r="I6128">
        <v>28.4274393</v>
      </c>
      <c r="J6128" t="s">
        <v>12658</v>
      </c>
      <c r="K6128" t="s">
        <v>26</v>
      </c>
      <c r="L6128" t="s">
        <v>27</v>
      </c>
      <c r="M6128" t="s">
        <v>27</v>
      </c>
      <c r="N6128" t="s">
        <v>27</v>
      </c>
      <c r="O6128" t="s">
        <v>27</v>
      </c>
      <c r="P6128">
        <v>1</v>
      </c>
      <c r="Q6128">
        <v>37</v>
      </c>
      <c r="R6128">
        <v>300</v>
      </c>
      <c r="S6128">
        <v>4</v>
      </c>
      <c r="T6128" s="1">
        <v>42787</v>
      </c>
      <c r="U6128" t="str">
        <f>IF(Main_Data[[#This Row],[Average_Cost_for_two]]&lt;=200000,"0-200k",IF(Main_Data[[#This Row],[Average_Cost_for_two]]&lt;=400000,"200k-400k",IF(Main_Data[[#This Row],[Average_Cost_for_two]]&lt;=600000,"400k-600k",IF(Main_Data[[#This Row],[Average_Cost_for_two]]&lt;=800000,"600k-800k"))))</f>
        <v>0-200k</v>
      </c>
    </row>
    <row r="6129" spans="1:21" x14ac:dyDescent="0.35">
      <c r="A6129">
        <v>18350125</v>
      </c>
      <c r="B6129" t="s">
        <v>6998</v>
      </c>
      <c r="C6129">
        <v>1</v>
      </c>
      <c r="D6129" t="s">
        <v>11220</v>
      </c>
      <c r="E6129" t="s">
        <v>12659</v>
      </c>
      <c r="F6129" t="s">
        <v>11553</v>
      </c>
      <c r="G6129" t="s">
        <v>11554</v>
      </c>
      <c r="H6129">
        <v>77.071998640000004</v>
      </c>
      <c r="I6129">
        <v>28.51028625</v>
      </c>
      <c r="J6129" t="s">
        <v>1640</v>
      </c>
      <c r="K6129" t="s">
        <v>26</v>
      </c>
      <c r="L6129" t="s">
        <v>27</v>
      </c>
      <c r="M6129" t="s">
        <v>27</v>
      </c>
      <c r="N6129" t="s">
        <v>27</v>
      </c>
      <c r="O6129" t="s">
        <v>27</v>
      </c>
      <c r="P6129">
        <v>1</v>
      </c>
      <c r="Q6129">
        <v>25</v>
      </c>
      <c r="R6129">
        <v>300</v>
      </c>
      <c r="S6129">
        <v>3</v>
      </c>
      <c r="T6129" s="1">
        <v>41671</v>
      </c>
      <c r="U6129" t="str">
        <f>IF(Main_Data[[#This Row],[Average_Cost_for_two]]&lt;=200000,"0-200k",IF(Main_Data[[#This Row],[Average_Cost_for_two]]&lt;=400000,"200k-400k",IF(Main_Data[[#This Row],[Average_Cost_for_two]]&lt;=600000,"400k-600k",IF(Main_Data[[#This Row],[Average_Cost_for_two]]&lt;=800000,"600k-800k"))))</f>
        <v>0-200k</v>
      </c>
    </row>
    <row r="6130" spans="1:21" x14ac:dyDescent="0.35">
      <c r="A6130">
        <v>311736</v>
      </c>
      <c r="B6130" t="s">
        <v>6842</v>
      </c>
      <c r="C6130">
        <v>1</v>
      </c>
      <c r="D6130" t="s">
        <v>11220</v>
      </c>
      <c r="E6130" t="s">
        <v>12149</v>
      </c>
      <c r="F6130" t="s">
        <v>11445</v>
      </c>
      <c r="G6130" t="s">
        <v>11446</v>
      </c>
      <c r="H6130">
        <v>77.093017099999997</v>
      </c>
      <c r="I6130">
        <v>28.475763199999999</v>
      </c>
      <c r="J6130" t="s">
        <v>713</v>
      </c>
      <c r="K6130" t="s">
        <v>26</v>
      </c>
      <c r="L6130" t="s">
        <v>27</v>
      </c>
      <c r="M6130" t="s">
        <v>27</v>
      </c>
      <c r="N6130" t="s">
        <v>27</v>
      </c>
      <c r="O6130" t="s">
        <v>27</v>
      </c>
      <c r="P6130">
        <v>1</v>
      </c>
      <c r="Q6130">
        <v>3</v>
      </c>
      <c r="R6130">
        <v>300</v>
      </c>
      <c r="S6130">
        <v>1</v>
      </c>
      <c r="T6130" s="1">
        <v>41302</v>
      </c>
      <c r="U6130" t="str">
        <f>IF(Main_Data[[#This Row],[Average_Cost_for_two]]&lt;=200000,"0-200k",IF(Main_Data[[#This Row],[Average_Cost_for_two]]&lt;=400000,"200k-400k",IF(Main_Data[[#This Row],[Average_Cost_for_two]]&lt;=600000,"400k-600k",IF(Main_Data[[#This Row],[Average_Cost_for_two]]&lt;=800000,"600k-800k"))))</f>
        <v>0-200k</v>
      </c>
    </row>
    <row r="6131" spans="1:21" x14ac:dyDescent="0.35">
      <c r="A6131">
        <v>302184</v>
      </c>
      <c r="B6131" t="s">
        <v>12660</v>
      </c>
      <c r="C6131">
        <v>1</v>
      </c>
      <c r="D6131" t="s">
        <v>11220</v>
      </c>
      <c r="E6131" t="s">
        <v>12661</v>
      </c>
      <c r="F6131" t="s">
        <v>11222</v>
      </c>
      <c r="G6131" t="s">
        <v>11223</v>
      </c>
      <c r="H6131">
        <v>77.095233199999996</v>
      </c>
      <c r="I6131">
        <v>28.494983600000001</v>
      </c>
      <c r="J6131" t="s">
        <v>25</v>
      </c>
      <c r="K6131" t="s">
        <v>26</v>
      </c>
      <c r="L6131" t="s">
        <v>27</v>
      </c>
      <c r="M6131" t="s">
        <v>27</v>
      </c>
      <c r="N6131" t="s">
        <v>27</v>
      </c>
      <c r="O6131" t="s">
        <v>27</v>
      </c>
      <c r="P6131">
        <v>1</v>
      </c>
      <c r="Q6131">
        <v>33</v>
      </c>
      <c r="R6131">
        <v>300</v>
      </c>
      <c r="S6131">
        <v>3</v>
      </c>
      <c r="T6131" s="1">
        <v>41659</v>
      </c>
      <c r="U6131" t="str">
        <f>IF(Main_Data[[#This Row],[Average_Cost_for_two]]&lt;=200000,"0-200k",IF(Main_Data[[#This Row],[Average_Cost_for_two]]&lt;=400000,"200k-400k",IF(Main_Data[[#This Row],[Average_Cost_for_two]]&lt;=600000,"400k-600k",IF(Main_Data[[#This Row],[Average_Cost_for_two]]&lt;=800000,"600k-800k"))))</f>
        <v>0-200k</v>
      </c>
    </row>
    <row r="6132" spans="1:21" x14ac:dyDescent="0.35">
      <c r="A6132">
        <v>18381262</v>
      </c>
      <c r="B6132" t="s">
        <v>12662</v>
      </c>
      <c r="C6132">
        <v>1</v>
      </c>
      <c r="D6132" t="s">
        <v>11220</v>
      </c>
      <c r="E6132" t="s">
        <v>12615</v>
      </c>
      <c r="F6132" t="s">
        <v>12614</v>
      </c>
      <c r="G6132" t="s">
        <v>12615</v>
      </c>
      <c r="H6132">
        <v>77.095743499999998</v>
      </c>
      <c r="I6132">
        <v>28.448642199999998</v>
      </c>
      <c r="J6132" t="s">
        <v>560</v>
      </c>
      <c r="K6132" t="s">
        <v>26</v>
      </c>
      <c r="L6132" t="s">
        <v>27</v>
      </c>
      <c r="M6132" t="s">
        <v>34</v>
      </c>
      <c r="N6132" t="s">
        <v>27</v>
      </c>
      <c r="O6132" t="s">
        <v>27</v>
      </c>
      <c r="P6132">
        <v>1</v>
      </c>
      <c r="Q6132">
        <v>93</v>
      </c>
      <c r="R6132">
        <v>300</v>
      </c>
      <c r="S6132">
        <v>4</v>
      </c>
      <c r="T6132" s="1">
        <v>42395</v>
      </c>
      <c r="U6132" t="str">
        <f>IF(Main_Data[[#This Row],[Average_Cost_for_two]]&lt;=200000,"0-200k",IF(Main_Data[[#This Row],[Average_Cost_for_two]]&lt;=400000,"200k-400k",IF(Main_Data[[#This Row],[Average_Cost_for_two]]&lt;=600000,"400k-600k",IF(Main_Data[[#This Row],[Average_Cost_for_two]]&lt;=800000,"600k-800k"))))</f>
        <v>0-200k</v>
      </c>
    </row>
    <row r="6133" spans="1:21" x14ac:dyDescent="0.35">
      <c r="A6133">
        <v>5079</v>
      </c>
      <c r="B6133" t="s">
        <v>12604</v>
      </c>
      <c r="C6133">
        <v>1</v>
      </c>
      <c r="D6133" t="s">
        <v>11220</v>
      </c>
      <c r="E6133" t="s">
        <v>12663</v>
      </c>
      <c r="F6133" t="s">
        <v>12664</v>
      </c>
      <c r="G6133" t="s">
        <v>12665</v>
      </c>
      <c r="H6133">
        <v>77.0205232</v>
      </c>
      <c r="I6133">
        <v>28.480284099999999</v>
      </c>
      <c r="J6133" t="s">
        <v>12606</v>
      </c>
      <c r="K6133" t="s">
        <v>26</v>
      </c>
      <c r="L6133" t="s">
        <v>27</v>
      </c>
      <c r="M6133" t="s">
        <v>27</v>
      </c>
      <c r="N6133" t="s">
        <v>27</v>
      </c>
      <c r="O6133" t="s">
        <v>27</v>
      </c>
      <c r="P6133">
        <v>1</v>
      </c>
      <c r="Q6133">
        <v>16</v>
      </c>
      <c r="R6133">
        <v>300</v>
      </c>
      <c r="S6133">
        <v>3</v>
      </c>
      <c r="T6133" s="1">
        <v>41281</v>
      </c>
      <c r="U6133" t="str">
        <f>IF(Main_Data[[#This Row],[Average_Cost_for_two]]&lt;=200000,"0-200k",IF(Main_Data[[#This Row],[Average_Cost_for_two]]&lt;=400000,"200k-400k",IF(Main_Data[[#This Row],[Average_Cost_for_two]]&lt;=600000,"400k-600k",IF(Main_Data[[#This Row],[Average_Cost_for_two]]&lt;=800000,"600k-800k"))))</f>
        <v>0-200k</v>
      </c>
    </row>
    <row r="6134" spans="1:21" x14ac:dyDescent="0.35">
      <c r="A6134">
        <v>18444353</v>
      </c>
      <c r="B6134" t="s">
        <v>12666</v>
      </c>
      <c r="C6134">
        <v>1</v>
      </c>
      <c r="D6134" t="s">
        <v>11220</v>
      </c>
      <c r="E6134" t="s">
        <v>12667</v>
      </c>
      <c r="F6134" t="s">
        <v>11222</v>
      </c>
      <c r="G6134" t="s">
        <v>11223</v>
      </c>
      <c r="H6134">
        <v>77.094262999999998</v>
      </c>
      <c r="I6134">
        <v>28.492337299999999</v>
      </c>
      <c r="J6134" t="s">
        <v>565</v>
      </c>
      <c r="K6134" t="s">
        <v>26</v>
      </c>
      <c r="L6134" t="s">
        <v>27</v>
      </c>
      <c r="M6134" t="s">
        <v>34</v>
      </c>
      <c r="N6134" t="s">
        <v>27</v>
      </c>
      <c r="O6134" t="s">
        <v>27</v>
      </c>
      <c r="P6134">
        <v>1</v>
      </c>
      <c r="Q6134">
        <v>18</v>
      </c>
      <c r="R6134">
        <v>300</v>
      </c>
      <c r="S6134">
        <v>3</v>
      </c>
      <c r="T6134" s="1">
        <v>41998</v>
      </c>
      <c r="U6134" t="str">
        <f>IF(Main_Data[[#This Row],[Average_Cost_for_two]]&lt;=200000,"0-200k",IF(Main_Data[[#This Row],[Average_Cost_for_two]]&lt;=400000,"200k-400k",IF(Main_Data[[#This Row],[Average_Cost_for_two]]&lt;=600000,"400k-600k",IF(Main_Data[[#This Row],[Average_Cost_for_two]]&lt;=800000,"600k-800k"))))</f>
        <v>0-200k</v>
      </c>
    </row>
    <row r="6135" spans="1:21" x14ac:dyDescent="0.35">
      <c r="A6135">
        <v>18237322</v>
      </c>
      <c r="B6135" t="s">
        <v>12668</v>
      </c>
      <c r="C6135">
        <v>1</v>
      </c>
      <c r="D6135" t="s">
        <v>11220</v>
      </c>
      <c r="E6135" t="s">
        <v>12669</v>
      </c>
      <c r="F6135" t="s">
        <v>11222</v>
      </c>
      <c r="G6135" t="s">
        <v>11223</v>
      </c>
      <c r="H6135">
        <v>77.093543600000004</v>
      </c>
      <c r="I6135">
        <v>28.4931646</v>
      </c>
      <c r="J6135" t="s">
        <v>521</v>
      </c>
      <c r="K6135" t="s">
        <v>26</v>
      </c>
      <c r="L6135" t="s">
        <v>27</v>
      </c>
      <c r="M6135" t="s">
        <v>34</v>
      </c>
      <c r="N6135" t="s">
        <v>27</v>
      </c>
      <c r="O6135" t="s">
        <v>27</v>
      </c>
      <c r="P6135">
        <v>1</v>
      </c>
      <c r="Q6135">
        <v>45</v>
      </c>
      <c r="R6135">
        <v>300</v>
      </c>
      <c r="S6135">
        <v>3</v>
      </c>
      <c r="T6135" s="1">
        <v>41985</v>
      </c>
      <c r="U6135" t="str">
        <f>IF(Main_Data[[#This Row],[Average_Cost_for_two]]&lt;=200000,"0-200k",IF(Main_Data[[#This Row],[Average_Cost_for_two]]&lt;=400000,"200k-400k",IF(Main_Data[[#This Row],[Average_Cost_for_two]]&lt;=600000,"400k-600k",IF(Main_Data[[#This Row],[Average_Cost_for_two]]&lt;=800000,"600k-800k"))))</f>
        <v>0-200k</v>
      </c>
    </row>
    <row r="6136" spans="1:21" x14ac:dyDescent="0.35">
      <c r="A6136">
        <v>18350144</v>
      </c>
      <c r="B6136" t="s">
        <v>1072</v>
      </c>
      <c r="C6136">
        <v>1</v>
      </c>
      <c r="D6136" t="s">
        <v>11220</v>
      </c>
      <c r="E6136" t="s">
        <v>12670</v>
      </c>
      <c r="F6136" t="s">
        <v>11252</v>
      </c>
      <c r="G6136" t="s">
        <v>11253</v>
      </c>
      <c r="H6136">
        <v>77.067077299999994</v>
      </c>
      <c r="I6136">
        <v>28.4905933</v>
      </c>
      <c r="J6136" t="s">
        <v>925</v>
      </c>
      <c r="K6136" t="s">
        <v>26</v>
      </c>
      <c r="L6136" t="s">
        <v>27</v>
      </c>
      <c r="M6136" t="s">
        <v>27</v>
      </c>
      <c r="N6136" t="s">
        <v>27</v>
      </c>
      <c r="O6136" t="s">
        <v>27</v>
      </c>
      <c r="P6136">
        <v>1</v>
      </c>
      <c r="Q6136">
        <v>2</v>
      </c>
      <c r="R6136">
        <v>300</v>
      </c>
      <c r="S6136">
        <v>1</v>
      </c>
      <c r="T6136" s="1">
        <v>43440</v>
      </c>
      <c r="U6136" t="str">
        <f>IF(Main_Data[[#This Row],[Average_Cost_for_two]]&lt;=200000,"0-200k",IF(Main_Data[[#This Row],[Average_Cost_for_two]]&lt;=400000,"200k-400k",IF(Main_Data[[#This Row],[Average_Cost_for_two]]&lt;=600000,"400k-600k",IF(Main_Data[[#This Row],[Average_Cost_for_two]]&lt;=800000,"600k-800k"))))</f>
        <v>0-200k</v>
      </c>
    </row>
    <row r="6137" spans="1:21" x14ac:dyDescent="0.35">
      <c r="A6137">
        <v>18396424</v>
      </c>
      <c r="B6137" t="s">
        <v>12671</v>
      </c>
      <c r="C6137">
        <v>1</v>
      </c>
      <c r="D6137" t="s">
        <v>11220</v>
      </c>
      <c r="E6137" t="s">
        <v>12659</v>
      </c>
      <c r="F6137" t="s">
        <v>11553</v>
      </c>
      <c r="G6137" t="s">
        <v>11554</v>
      </c>
      <c r="H6137">
        <v>77.072051099999996</v>
      </c>
      <c r="I6137">
        <v>28.510368700000001</v>
      </c>
      <c r="J6137" t="s">
        <v>875</v>
      </c>
      <c r="K6137" t="s">
        <v>26</v>
      </c>
      <c r="L6137" t="s">
        <v>27</v>
      </c>
      <c r="M6137" t="s">
        <v>27</v>
      </c>
      <c r="N6137" t="s">
        <v>27</v>
      </c>
      <c r="O6137" t="s">
        <v>27</v>
      </c>
      <c r="P6137">
        <v>1</v>
      </c>
      <c r="Q6137">
        <v>4</v>
      </c>
      <c r="R6137">
        <v>300</v>
      </c>
      <c r="S6137">
        <v>3</v>
      </c>
      <c r="T6137" s="1">
        <v>43075</v>
      </c>
      <c r="U6137" t="str">
        <f>IF(Main_Data[[#This Row],[Average_Cost_for_two]]&lt;=200000,"0-200k",IF(Main_Data[[#This Row],[Average_Cost_for_two]]&lt;=400000,"200k-400k",IF(Main_Data[[#This Row],[Average_Cost_for_two]]&lt;=600000,"400k-600k",IF(Main_Data[[#This Row],[Average_Cost_for_two]]&lt;=800000,"600k-800k"))))</f>
        <v>0-200k</v>
      </c>
    </row>
    <row r="6138" spans="1:21" x14ac:dyDescent="0.35">
      <c r="A6138">
        <v>18430561</v>
      </c>
      <c r="B6138" t="s">
        <v>12672</v>
      </c>
      <c r="C6138">
        <v>1</v>
      </c>
      <c r="D6138" t="s">
        <v>11220</v>
      </c>
      <c r="E6138" t="s">
        <v>11709</v>
      </c>
      <c r="F6138" t="s">
        <v>11708</v>
      </c>
      <c r="G6138" t="s">
        <v>11709</v>
      </c>
      <c r="H6138">
        <v>77.078057599999994</v>
      </c>
      <c r="I6138">
        <v>28.432548000000001</v>
      </c>
      <c r="J6138" t="s">
        <v>478</v>
      </c>
      <c r="K6138" t="s">
        <v>26</v>
      </c>
      <c r="L6138" t="s">
        <v>27</v>
      </c>
      <c r="M6138" t="s">
        <v>27</v>
      </c>
      <c r="N6138" t="s">
        <v>27</v>
      </c>
      <c r="O6138" t="s">
        <v>27</v>
      </c>
      <c r="P6138">
        <v>1</v>
      </c>
      <c r="Q6138">
        <v>2</v>
      </c>
      <c r="R6138">
        <v>300</v>
      </c>
      <c r="S6138">
        <v>1</v>
      </c>
      <c r="T6138" s="1">
        <v>42702</v>
      </c>
      <c r="U6138" t="str">
        <f>IF(Main_Data[[#This Row],[Average_Cost_for_two]]&lt;=200000,"0-200k",IF(Main_Data[[#This Row],[Average_Cost_for_two]]&lt;=400000,"200k-400k",IF(Main_Data[[#This Row],[Average_Cost_for_two]]&lt;=600000,"400k-600k",IF(Main_Data[[#This Row],[Average_Cost_for_two]]&lt;=800000,"600k-800k"))))</f>
        <v>0-200k</v>
      </c>
    </row>
    <row r="6139" spans="1:21" x14ac:dyDescent="0.35">
      <c r="A6139">
        <v>18441809</v>
      </c>
      <c r="B6139" t="s">
        <v>12673</v>
      </c>
      <c r="C6139">
        <v>1</v>
      </c>
      <c r="D6139" t="s">
        <v>11220</v>
      </c>
      <c r="E6139" t="s">
        <v>12674</v>
      </c>
      <c r="F6139" t="s">
        <v>11708</v>
      </c>
      <c r="G6139" t="s">
        <v>11709</v>
      </c>
      <c r="H6139">
        <v>77.072819300000006</v>
      </c>
      <c r="I6139">
        <v>28.437092199999999</v>
      </c>
      <c r="J6139" t="s">
        <v>12675</v>
      </c>
      <c r="K6139" t="s">
        <v>26</v>
      </c>
      <c r="L6139" t="s">
        <v>27</v>
      </c>
      <c r="M6139" t="s">
        <v>27</v>
      </c>
      <c r="N6139" t="s">
        <v>27</v>
      </c>
      <c r="O6139" t="s">
        <v>27</v>
      </c>
      <c r="P6139">
        <v>1</v>
      </c>
      <c r="Q6139">
        <v>1</v>
      </c>
      <c r="R6139">
        <v>300</v>
      </c>
      <c r="S6139">
        <v>1</v>
      </c>
      <c r="T6139" s="1">
        <v>43041</v>
      </c>
      <c r="U6139" t="str">
        <f>IF(Main_Data[[#This Row],[Average_Cost_for_two]]&lt;=200000,"0-200k",IF(Main_Data[[#This Row],[Average_Cost_for_two]]&lt;=400000,"200k-400k",IF(Main_Data[[#This Row],[Average_Cost_for_two]]&lt;=600000,"400k-600k",IF(Main_Data[[#This Row],[Average_Cost_for_two]]&lt;=800000,"600k-800k"))))</f>
        <v>0-200k</v>
      </c>
    </row>
    <row r="6140" spans="1:21" x14ac:dyDescent="0.35">
      <c r="A6140">
        <v>18218304</v>
      </c>
      <c r="B6140" t="s">
        <v>6788</v>
      </c>
      <c r="C6140">
        <v>1</v>
      </c>
      <c r="D6140" t="s">
        <v>11220</v>
      </c>
      <c r="E6140" t="s">
        <v>12676</v>
      </c>
      <c r="F6140" t="s">
        <v>11249</v>
      </c>
      <c r="G6140" t="s">
        <v>11250</v>
      </c>
      <c r="H6140">
        <v>77.0483361</v>
      </c>
      <c r="I6140">
        <v>28.4735491</v>
      </c>
      <c r="J6140" t="s">
        <v>5908</v>
      </c>
      <c r="K6140" t="s">
        <v>26</v>
      </c>
      <c r="L6140" t="s">
        <v>27</v>
      </c>
      <c r="M6140" t="s">
        <v>27</v>
      </c>
      <c r="N6140" t="s">
        <v>27</v>
      </c>
      <c r="O6140" t="s">
        <v>27</v>
      </c>
      <c r="P6140">
        <v>1</v>
      </c>
      <c r="Q6140">
        <v>20</v>
      </c>
      <c r="R6140">
        <v>300</v>
      </c>
      <c r="S6140">
        <v>3</v>
      </c>
      <c r="T6140" s="1">
        <v>40490</v>
      </c>
      <c r="U6140" t="str">
        <f>IF(Main_Data[[#This Row],[Average_Cost_for_two]]&lt;=200000,"0-200k",IF(Main_Data[[#This Row],[Average_Cost_for_two]]&lt;=400000,"200k-400k",IF(Main_Data[[#This Row],[Average_Cost_for_two]]&lt;=600000,"400k-600k",IF(Main_Data[[#This Row],[Average_Cost_for_two]]&lt;=800000,"600k-800k"))))</f>
        <v>0-200k</v>
      </c>
    </row>
    <row r="6141" spans="1:21" x14ac:dyDescent="0.35">
      <c r="A6141">
        <v>18322661</v>
      </c>
      <c r="B6141" t="s">
        <v>12677</v>
      </c>
      <c r="C6141">
        <v>1</v>
      </c>
      <c r="D6141" t="s">
        <v>11220</v>
      </c>
      <c r="E6141" t="s">
        <v>12678</v>
      </c>
      <c r="F6141" t="s">
        <v>11547</v>
      </c>
      <c r="G6141" t="s">
        <v>11548</v>
      </c>
      <c r="H6141">
        <v>77.0747614</v>
      </c>
      <c r="I6141">
        <v>28.4710018</v>
      </c>
      <c r="J6141" t="s">
        <v>565</v>
      </c>
      <c r="K6141" t="s">
        <v>26</v>
      </c>
      <c r="L6141" t="s">
        <v>27</v>
      </c>
      <c r="M6141" t="s">
        <v>27</v>
      </c>
      <c r="N6141" t="s">
        <v>27</v>
      </c>
      <c r="O6141" t="s">
        <v>27</v>
      </c>
      <c r="P6141">
        <v>1</v>
      </c>
      <c r="Q6141">
        <v>50</v>
      </c>
      <c r="R6141">
        <v>300</v>
      </c>
      <c r="S6141">
        <v>4</v>
      </c>
      <c r="T6141" s="1">
        <v>43419</v>
      </c>
      <c r="U6141" t="str">
        <f>IF(Main_Data[[#This Row],[Average_Cost_for_two]]&lt;=200000,"0-200k",IF(Main_Data[[#This Row],[Average_Cost_for_two]]&lt;=400000,"200k-400k",IF(Main_Data[[#This Row],[Average_Cost_for_two]]&lt;=600000,"400k-600k",IF(Main_Data[[#This Row],[Average_Cost_for_two]]&lt;=800000,"600k-800k"))))</f>
        <v>0-200k</v>
      </c>
    </row>
    <row r="6142" spans="1:21" x14ac:dyDescent="0.35">
      <c r="A6142">
        <v>18441196</v>
      </c>
      <c r="B6142" t="s">
        <v>12679</v>
      </c>
      <c r="C6142">
        <v>1</v>
      </c>
      <c r="D6142" t="s">
        <v>11220</v>
      </c>
      <c r="E6142" t="s">
        <v>12680</v>
      </c>
      <c r="F6142" t="s">
        <v>11222</v>
      </c>
      <c r="G6142" t="s">
        <v>11223</v>
      </c>
      <c r="H6142">
        <v>77.094532700000002</v>
      </c>
      <c r="I6142">
        <v>28.489942800000001</v>
      </c>
      <c r="J6142" t="s">
        <v>12681</v>
      </c>
      <c r="K6142" t="s">
        <v>26</v>
      </c>
      <c r="L6142" t="s">
        <v>27</v>
      </c>
      <c r="M6142" t="s">
        <v>27</v>
      </c>
      <c r="N6142" t="s">
        <v>27</v>
      </c>
      <c r="O6142" t="s">
        <v>27</v>
      </c>
      <c r="P6142">
        <v>1</v>
      </c>
      <c r="Q6142">
        <v>14</v>
      </c>
      <c r="R6142">
        <v>300</v>
      </c>
      <c r="S6142">
        <v>3</v>
      </c>
      <c r="T6142" s="1">
        <v>43022</v>
      </c>
      <c r="U6142" t="str">
        <f>IF(Main_Data[[#This Row],[Average_Cost_for_two]]&lt;=200000,"0-200k",IF(Main_Data[[#This Row],[Average_Cost_for_two]]&lt;=400000,"200k-400k",IF(Main_Data[[#This Row],[Average_Cost_for_two]]&lt;=600000,"400k-600k",IF(Main_Data[[#This Row],[Average_Cost_for_two]]&lt;=800000,"600k-800k"))))</f>
        <v>0-200k</v>
      </c>
    </row>
    <row r="6143" spans="1:21" x14ac:dyDescent="0.35">
      <c r="A6143">
        <v>309141</v>
      </c>
      <c r="B6143" t="s">
        <v>12682</v>
      </c>
      <c r="C6143">
        <v>1</v>
      </c>
      <c r="D6143" t="s">
        <v>11220</v>
      </c>
      <c r="E6143" t="s">
        <v>12683</v>
      </c>
      <c r="F6143" t="s">
        <v>11599</v>
      </c>
      <c r="G6143" t="s">
        <v>11600</v>
      </c>
      <c r="H6143">
        <v>77.095064500000007</v>
      </c>
      <c r="I6143">
        <v>28.460459</v>
      </c>
      <c r="J6143" t="s">
        <v>12684</v>
      </c>
      <c r="K6143" t="s">
        <v>26</v>
      </c>
      <c r="L6143" t="s">
        <v>27</v>
      </c>
      <c r="M6143" t="s">
        <v>27</v>
      </c>
      <c r="N6143" t="s">
        <v>27</v>
      </c>
      <c r="O6143" t="s">
        <v>27</v>
      </c>
      <c r="P6143">
        <v>1</v>
      </c>
      <c r="Q6143">
        <v>24</v>
      </c>
      <c r="R6143">
        <v>300</v>
      </c>
      <c r="S6143">
        <v>3</v>
      </c>
      <c r="T6143" s="1">
        <v>41917</v>
      </c>
      <c r="U6143" t="str">
        <f>IF(Main_Data[[#This Row],[Average_Cost_for_two]]&lt;=200000,"0-200k",IF(Main_Data[[#This Row],[Average_Cost_for_two]]&lt;=400000,"200k-400k",IF(Main_Data[[#This Row],[Average_Cost_for_two]]&lt;=600000,"400k-600k",IF(Main_Data[[#This Row],[Average_Cost_for_two]]&lt;=800000,"600k-800k"))))</f>
        <v>0-200k</v>
      </c>
    </row>
    <row r="6144" spans="1:21" x14ac:dyDescent="0.35">
      <c r="A6144">
        <v>18336543</v>
      </c>
      <c r="B6144" t="s">
        <v>12685</v>
      </c>
      <c r="C6144">
        <v>1</v>
      </c>
      <c r="D6144" t="s">
        <v>11220</v>
      </c>
      <c r="E6144" t="s">
        <v>12686</v>
      </c>
      <c r="F6144" t="s">
        <v>11343</v>
      </c>
      <c r="G6144" t="s">
        <v>11344</v>
      </c>
      <c r="H6144">
        <v>77.016175200000006</v>
      </c>
      <c r="I6144">
        <v>28.4681772</v>
      </c>
      <c r="J6144" t="s">
        <v>12606</v>
      </c>
      <c r="K6144" t="s">
        <v>26</v>
      </c>
      <c r="L6144" t="s">
        <v>27</v>
      </c>
      <c r="M6144" t="s">
        <v>27</v>
      </c>
      <c r="N6144" t="s">
        <v>27</v>
      </c>
      <c r="O6144" t="s">
        <v>27</v>
      </c>
      <c r="P6144">
        <v>1</v>
      </c>
      <c r="Q6144">
        <v>3</v>
      </c>
      <c r="R6144">
        <v>300</v>
      </c>
      <c r="S6144">
        <v>1</v>
      </c>
      <c r="T6144" s="1">
        <v>43397</v>
      </c>
      <c r="U6144" t="str">
        <f>IF(Main_Data[[#This Row],[Average_Cost_for_two]]&lt;=200000,"0-200k",IF(Main_Data[[#This Row],[Average_Cost_for_two]]&lt;=400000,"200k-400k",IF(Main_Data[[#This Row],[Average_Cost_for_two]]&lt;=600000,"400k-600k",IF(Main_Data[[#This Row],[Average_Cost_for_two]]&lt;=800000,"600k-800k"))))</f>
        <v>0-200k</v>
      </c>
    </row>
    <row r="6145" spans="1:21" x14ac:dyDescent="0.35">
      <c r="A6145">
        <v>8651</v>
      </c>
      <c r="B6145" t="s">
        <v>6842</v>
      </c>
      <c r="C6145">
        <v>1</v>
      </c>
      <c r="D6145" t="s">
        <v>11220</v>
      </c>
      <c r="E6145" t="s">
        <v>12687</v>
      </c>
      <c r="F6145" t="s">
        <v>11353</v>
      </c>
      <c r="G6145" t="s">
        <v>11352</v>
      </c>
      <c r="H6145">
        <v>77.037899899999999</v>
      </c>
      <c r="I6145">
        <v>28.512552700000001</v>
      </c>
      <c r="J6145" t="s">
        <v>713</v>
      </c>
      <c r="K6145" t="s">
        <v>26</v>
      </c>
      <c r="L6145" t="s">
        <v>27</v>
      </c>
      <c r="M6145" t="s">
        <v>27</v>
      </c>
      <c r="N6145" t="s">
        <v>27</v>
      </c>
      <c r="O6145" t="s">
        <v>27</v>
      </c>
      <c r="P6145">
        <v>1</v>
      </c>
      <c r="Q6145">
        <v>14</v>
      </c>
      <c r="R6145">
        <v>300</v>
      </c>
      <c r="S6145">
        <v>3</v>
      </c>
      <c r="T6145" s="1">
        <v>40831</v>
      </c>
      <c r="U6145" t="str">
        <f>IF(Main_Data[[#This Row],[Average_Cost_for_two]]&lt;=200000,"0-200k",IF(Main_Data[[#This Row],[Average_Cost_for_two]]&lt;=400000,"200k-400k",IF(Main_Data[[#This Row],[Average_Cost_for_two]]&lt;=600000,"400k-600k",IF(Main_Data[[#This Row],[Average_Cost_for_two]]&lt;=800000,"600k-800k"))))</f>
        <v>0-200k</v>
      </c>
    </row>
    <row r="6146" spans="1:21" x14ac:dyDescent="0.35">
      <c r="A6146">
        <v>308223</v>
      </c>
      <c r="B6146" t="s">
        <v>8017</v>
      </c>
      <c r="C6146">
        <v>1</v>
      </c>
      <c r="D6146" t="s">
        <v>11220</v>
      </c>
      <c r="E6146" t="s">
        <v>12688</v>
      </c>
      <c r="F6146" t="s">
        <v>11249</v>
      </c>
      <c r="G6146" t="s">
        <v>11250</v>
      </c>
      <c r="H6146">
        <v>77.037628900000001</v>
      </c>
      <c r="I6146">
        <v>28.475857300000001</v>
      </c>
      <c r="J6146" t="s">
        <v>680</v>
      </c>
      <c r="K6146" t="s">
        <v>26</v>
      </c>
      <c r="L6146" t="s">
        <v>27</v>
      </c>
      <c r="M6146" t="s">
        <v>27</v>
      </c>
      <c r="N6146" t="s">
        <v>27</v>
      </c>
      <c r="O6146" t="s">
        <v>27</v>
      </c>
      <c r="P6146">
        <v>1</v>
      </c>
      <c r="Q6146">
        <v>18</v>
      </c>
      <c r="R6146">
        <v>300</v>
      </c>
      <c r="S6146">
        <v>2</v>
      </c>
      <c r="T6146" s="1">
        <v>42652</v>
      </c>
      <c r="U6146" t="str">
        <f>IF(Main_Data[[#This Row],[Average_Cost_for_two]]&lt;=200000,"0-200k",IF(Main_Data[[#This Row],[Average_Cost_for_two]]&lt;=400000,"200k-400k",IF(Main_Data[[#This Row],[Average_Cost_for_two]]&lt;=600000,"400k-600k",IF(Main_Data[[#This Row],[Average_Cost_for_two]]&lt;=800000,"600k-800k"))))</f>
        <v>0-200k</v>
      </c>
    </row>
    <row r="6147" spans="1:21" x14ac:dyDescent="0.35">
      <c r="A6147">
        <v>18381664</v>
      </c>
      <c r="B6147" t="s">
        <v>12689</v>
      </c>
      <c r="C6147">
        <v>1</v>
      </c>
      <c r="D6147" t="s">
        <v>11220</v>
      </c>
      <c r="E6147" t="s">
        <v>12690</v>
      </c>
      <c r="F6147" t="s">
        <v>11526</v>
      </c>
      <c r="G6147" t="s">
        <v>11527</v>
      </c>
      <c r="H6147">
        <v>77.059104399999995</v>
      </c>
      <c r="I6147">
        <v>28.434995199999999</v>
      </c>
      <c r="J6147" t="s">
        <v>12691</v>
      </c>
      <c r="K6147" t="s">
        <v>26</v>
      </c>
      <c r="L6147" t="s">
        <v>27</v>
      </c>
      <c r="M6147" t="s">
        <v>34</v>
      </c>
      <c r="N6147" t="s">
        <v>27</v>
      </c>
      <c r="O6147" t="s">
        <v>27</v>
      </c>
      <c r="P6147">
        <v>1</v>
      </c>
      <c r="Q6147">
        <v>50</v>
      </c>
      <c r="R6147">
        <v>300</v>
      </c>
      <c r="S6147">
        <v>3</v>
      </c>
      <c r="T6147" s="1">
        <v>41937</v>
      </c>
      <c r="U6147" t="str">
        <f>IF(Main_Data[[#This Row],[Average_Cost_for_two]]&lt;=200000,"0-200k",IF(Main_Data[[#This Row],[Average_Cost_for_two]]&lt;=400000,"200k-400k",IF(Main_Data[[#This Row],[Average_Cost_for_two]]&lt;=600000,"400k-600k",IF(Main_Data[[#This Row],[Average_Cost_for_two]]&lt;=800000,"600k-800k"))))</f>
        <v>0-200k</v>
      </c>
    </row>
    <row r="6148" spans="1:21" x14ac:dyDescent="0.35">
      <c r="A6148">
        <v>18409216</v>
      </c>
      <c r="B6148" t="s">
        <v>6788</v>
      </c>
      <c r="C6148">
        <v>1</v>
      </c>
      <c r="D6148" t="s">
        <v>11220</v>
      </c>
      <c r="E6148" t="s">
        <v>12692</v>
      </c>
      <c r="F6148" t="s">
        <v>11526</v>
      </c>
      <c r="G6148" t="s">
        <v>11527</v>
      </c>
      <c r="H6148">
        <v>77.059772300000006</v>
      </c>
      <c r="I6148">
        <v>28.434464699999999</v>
      </c>
      <c r="J6148" t="s">
        <v>5908</v>
      </c>
      <c r="K6148" t="s">
        <v>26</v>
      </c>
      <c r="L6148" t="s">
        <v>27</v>
      </c>
      <c r="M6148" t="s">
        <v>27</v>
      </c>
      <c r="N6148" t="s">
        <v>27</v>
      </c>
      <c r="O6148" t="s">
        <v>27</v>
      </c>
      <c r="P6148">
        <v>1</v>
      </c>
      <c r="Q6148">
        <v>1</v>
      </c>
      <c r="R6148">
        <v>300</v>
      </c>
      <c r="S6148">
        <v>1</v>
      </c>
      <c r="T6148" s="1">
        <v>41553</v>
      </c>
      <c r="U6148" t="str">
        <f>IF(Main_Data[[#This Row],[Average_Cost_for_two]]&lt;=200000,"0-200k",IF(Main_Data[[#This Row],[Average_Cost_for_two]]&lt;=400000,"200k-400k",IF(Main_Data[[#This Row],[Average_Cost_for_two]]&lt;=600000,"400k-600k",IF(Main_Data[[#This Row],[Average_Cost_for_two]]&lt;=800000,"600k-800k"))))</f>
        <v>0-200k</v>
      </c>
    </row>
    <row r="6149" spans="1:21" x14ac:dyDescent="0.35">
      <c r="A6149">
        <v>18124387</v>
      </c>
      <c r="B6149" t="s">
        <v>12693</v>
      </c>
      <c r="C6149">
        <v>1</v>
      </c>
      <c r="D6149" t="s">
        <v>11220</v>
      </c>
      <c r="E6149" t="s">
        <v>12694</v>
      </c>
      <c r="F6149" t="s">
        <v>11526</v>
      </c>
      <c r="G6149" t="s">
        <v>11527</v>
      </c>
      <c r="H6149">
        <v>0</v>
      </c>
      <c r="I6149">
        <v>0</v>
      </c>
      <c r="J6149" t="s">
        <v>718</v>
      </c>
      <c r="K6149" t="s">
        <v>26</v>
      </c>
      <c r="L6149" t="s">
        <v>27</v>
      </c>
      <c r="M6149" t="s">
        <v>27</v>
      </c>
      <c r="N6149" t="s">
        <v>27</v>
      </c>
      <c r="O6149" t="s">
        <v>27</v>
      </c>
      <c r="P6149">
        <v>1</v>
      </c>
      <c r="Q6149">
        <v>1</v>
      </c>
      <c r="R6149">
        <v>300</v>
      </c>
      <c r="S6149">
        <v>1</v>
      </c>
      <c r="T6149" s="1">
        <v>41206</v>
      </c>
      <c r="U6149" t="str">
        <f>IF(Main_Data[[#This Row],[Average_Cost_for_two]]&lt;=200000,"0-200k",IF(Main_Data[[#This Row],[Average_Cost_for_two]]&lt;=400000,"200k-400k",IF(Main_Data[[#This Row],[Average_Cost_for_two]]&lt;=600000,"400k-600k",IF(Main_Data[[#This Row],[Average_Cost_for_two]]&lt;=800000,"600k-800k"))))</f>
        <v>0-200k</v>
      </c>
    </row>
    <row r="6150" spans="1:21" x14ac:dyDescent="0.35">
      <c r="A6150">
        <v>18398590</v>
      </c>
      <c r="B6150" t="s">
        <v>1231</v>
      </c>
      <c r="C6150">
        <v>1</v>
      </c>
      <c r="D6150" t="s">
        <v>11220</v>
      </c>
      <c r="E6150" t="s">
        <v>12695</v>
      </c>
      <c r="F6150" t="s">
        <v>11233</v>
      </c>
      <c r="G6150" t="s">
        <v>11234</v>
      </c>
      <c r="H6150">
        <v>77.089317300000005</v>
      </c>
      <c r="I6150">
        <v>28.4316128</v>
      </c>
      <c r="J6150" t="s">
        <v>568</v>
      </c>
      <c r="K6150" t="s">
        <v>26</v>
      </c>
      <c r="L6150" t="s">
        <v>27</v>
      </c>
      <c r="M6150" t="s">
        <v>27</v>
      </c>
      <c r="N6150" t="s">
        <v>27</v>
      </c>
      <c r="O6150" t="s">
        <v>27</v>
      </c>
      <c r="P6150">
        <v>1</v>
      </c>
      <c r="Q6150">
        <v>1</v>
      </c>
      <c r="R6150">
        <v>300</v>
      </c>
      <c r="S6150">
        <v>1</v>
      </c>
      <c r="T6150" s="1">
        <v>42649</v>
      </c>
      <c r="U6150" t="str">
        <f>IF(Main_Data[[#This Row],[Average_Cost_for_two]]&lt;=200000,"0-200k",IF(Main_Data[[#This Row],[Average_Cost_for_two]]&lt;=400000,"200k-400k",IF(Main_Data[[#This Row],[Average_Cost_for_two]]&lt;=600000,"400k-600k",IF(Main_Data[[#This Row],[Average_Cost_for_two]]&lt;=800000,"600k-800k"))))</f>
        <v>0-200k</v>
      </c>
    </row>
    <row r="6151" spans="1:21" x14ac:dyDescent="0.35">
      <c r="A6151">
        <v>18282037</v>
      </c>
      <c r="B6151" t="s">
        <v>12589</v>
      </c>
      <c r="C6151">
        <v>1</v>
      </c>
      <c r="D6151" t="s">
        <v>11220</v>
      </c>
      <c r="E6151" t="s">
        <v>11245</v>
      </c>
      <c r="F6151" t="s">
        <v>11246</v>
      </c>
      <c r="G6151" t="s">
        <v>11245</v>
      </c>
      <c r="H6151">
        <v>0</v>
      </c>
      <c r="I6151">
        <v>0</v>
      </c>
      <c r="J6151" t="s">
        <v>12696</v>
      </c>
      <c r="K6151" t="s">
        <v>26</v>
      </c>
      <c r="L6151" t="s">
        <v>27</v>
      </c>
      <c r="M6151" t="s">
        <v>27</v>
      </c>
      <c r="N6151" t="s">
        <v>27</v>
      </c>
      <c r="O6151" t="s">
        <v>27</v>
      </c>
      <c r="P6151">
        <v>1</v>
      </c>
      <c r="Q6151">
        <v>57</v>
      </c>
      <c r="R6151">
        <v>300</v>
      </c>
      <c r="S6151">
        <v>4</v>
      </c>
      <c r="T6151" s="1">
        <v>41549</v>
      </c>
      <c r="U6151" t="str">
        <f>IF(Main_Data[[#This Row],[Average_Cost_for_two]]&lt;=200000,"0-200k",IF(Main_Data[[#This Row],[Average_Cost_for_two]]&lt;=400000,"200k-400k",IF(Main_Data[[#This Row],[Average_Cost_for_two]]&lt;=600000,"400k-600k",IF(Main_Data[[#This Row],[Average_Cost_for_two]]&lt;=800000,"600k-800k"))))</f>
        <v>0-200k</v>
      </c>
    </row>
    <row r="6152" spans="1:21" x14ac:dyDescent="0.35">
      <c r="A6152">
        <v>18257542</v>
      </c>
      <c r="B6152" t="s">
        <v>7115</v>
      </c>
      <c r="C6152">
        <v>1</v>
      </c>
      <c r="D6152" t="s">
        <v>11220</v>
      </c>
      <c r="E6152" t="s">
        <v>12697</v>
      </c>
      <c r="F6152" t="s">
        <v>11396</v>
      </c>
      <c r="G6152" t="s">
        <v>11397</v>
      </c>
      <c r="H6152">
        <v>77.087339</v>
      </c>
      <c r="I6152">
        <v>28.4624466</v>
      </c>
      <c r="J6152" t="s">
        <v>767</v>
      </c>
      <c r="K6152" t="s">
        <v>26</v>
      </c>
      <c r="L6152" t="s">
        <v>27</v>
      </c>
      <c r="M6152" t="s">
        <v>34</v>
      </c>
      <c r="N6152" t="s">
        <v>27</v>
      </c>
      <c r="O6152" t="s">
        <v>27</v>
      </c>
      <c r="P6152">
        <v>1</v>
      </c>
      <c r="Q6152">
        <v>48</v>
      </c>
      <c r="R6152">
        <v>300</v>
      </c>
      <c r="S6152">
        <v>4</v>
      </c>
      <c r="T6152" s="1">
        <v>40467</v>
      </c>
      <c r="U6152" t="str">
        <f>IF(Main_Data[[#This Row],[Average_Cost_for_two]]&lt;=200000,"0-200k",IF(Main_Data[[#This Row],[Average_Cost_for_two]]&lt;=400000,"200k-400k",IF(Main_Data[[#This Row],[Average_Cost_for_two]]&lt;=600000,"400k-600k",IF(Main_Data[[#This Row],[Average_Cost_for_two]]&lt;=800000,"600k-800k"))))</f>
        <v>0-200k</v>
      </c>
    </row>
    <row r="6153" spans="1:21" x14ac:dyDescent="0.35">
      <c r="A6153">
        <v>18382055</v>
      </c>
      <c r="B6153" t="s">
        <v>12698</v>
      </c>
      <c r="C6153">
        <v>1</v>
      </c>
      <c r="D6153" t="s">
        <v>11220</v>
      </c>
      <c r="E6153" t="s">
        <v>12699</v>
      </c>
      <c r="F6153" t="s">
        <v>11547</v>
      </c>
      <c r="G6153" t="s">
        <v>11548</v>
      </c>
      <c r="H6153">
        <v>77.079065799999995</v>
      </c>
      <c r="I6153">
        <v>28.450713499999999</v>
      </c>
      <c r="J6153" t="s">
        <v>729</v>
      </c>
      <c r="K6153" t="s">
        <v>26</v>
      </c>
      <c r="L6153" t="s">
        <v>27</v>
      </c>
      <c r="M6153" t="s">
        <v>27</v>
      </c>
      <c r="N6153" t="s">
        <v>27</v>
      </c>
      <c r="O6153" t="s">
        <v>27</v>
      </c>
      <c r="P6153">
        <v>1</v>
      </c>
      <c r="Q6153">
        <v>10</v>
      </c>
      <c r="R6153">
        <v>300</v>
      </c>
      <c r="S6153">
        <v>3</v>
      </c>
      <c r="T6153" s="1">
        <v>43377</v>
      </c>
      <c r="U6153" t="str">
        <f>IF(Main_Data[[#This Row],[Average_Cost_for_two]]&lt;=200000,"0-200k",IF(Main_Data[[#This Row],[Average_Cost_for_two]]&lt;=400000,"200k-400k",IF(Main_Data[[#This Row],[Average_Cost_for_two]]&lt;=600000,"400k-600k",IF(Main_Data[[#This Row],[Average_Cost_for_two]]&lt;=800000,"600k-800k"))))</f>
        <v>0-200k</v>
      </c>
    </row>
    <row r="6154" spans="1:21" x14ac:dyDescent="0.35">
      <c r="A6154">
        <v>18367364</v>
      </c>
      <c r="B6154" t="s">
        <v>12700</v>
      </c>
      <c r="C6154">
        <v>1</v>
      </c>
      <c r="D6154" t="s">
        <v>11220</v>
      </c>
      <c r="E6154" t="s">
        <v>12701</v>
      </c>
      <c r="F6154" t="s">
        <v>11222</v>
      </c>
      <c r="G6154" t="s">
        <v>11223</v>
      </c>
      <c r="H6154">
        <v>77.103434300000004</v>
      </c>
      <c r="I6154">
        <v>28.486135999999998</v>
      </c>
      <c r="J6154" t="s">
        <v>875</v>
      </c>
      <c r="K6154" t="s">
        <v>26</v>
      </c>
      <c r="L6154" t="s">
        <v>27</v>
      </c>
      <c r="M6154" t="s">
        <v>27</v>
      </c>
      <c r="N6154" t="s">
        <v>27</v>
      </c>
      <c r="O6154" t="s">
        <v>27</v>
      </c>
      <c r="P6154">
        <v>1</v>
      </c>
      <c r="Q6154">
        <v>13</v>
      </c>
      <c r="R6154">
        <v>400</v>
      </c>
      <c r="S6154">
        <v>3</v>
      </c>
      <c r="T6154" s="1">
        <v>40808</v>
      </c>
      <c r="U6154" t="str">
        <f>IF(Main_Data[[#This Row],[Average_Cost_for_two]]&lt;=200000,"0-200k",IF(Main_Data[[#This Row],[Average_Cost_for_two]]&lt;=400000,"200k-400k",IF(Main_Data[[#This Row],[Average_Cost_for_two]]&lt;=600000,"400k-600k",IF(Main_Data[[#This Row],[Average_Cost_for_two]]&lt;=800000,"600k-800k"))))</f>
        <v>0-200k</v>
      </c>
    </row>
    <row r="6155" spans="1:21" x14ac:dyDescent="0.35">
      <c r="A6155">
        <v>18383447</v>
      </c>
      <c r="B6155" t="s">
        <v>12702</v>
      </c>
      <c r="C6155">
        <v>1</v>
      </c>
      <c r="D6155" t="s">
        <v>11220</v>
      </c>
      <c r="E6155" t="s">
        <v>12703</v>
      </c>
      <c r="F6155" t="s">
        <v>12614</v>
      </c>
      <c r="G6155" t="s">
        <v>12615</v>
      </c>
      <c r="H6155">
        <v>77.095166399999997</v>
      </c>
      <c r="I6155">
        <v>28.447721399999999</v>
      </c>
      <c r="J6155" t="s">
        <v>3742</v>
      </c>
      <c r="K6155" t="s">
        <v>26</v>
      </c>
      <c r="L6155" t="s">
        <v>27</v>
      </c>
      <c r="M6155" t="s">
        <v>34</v>
      </c>
      <c r="N6155" t="s">
        <v>27</v>
      </c>
      <c r="O6155" t="s">
        <v>27</v>
      </c>
      <c r="P6155">
        <v>1</v>
      </c>
      <c r="Q6155">
        <v>40</v>
      </c>
      <c r="R6155">
        <v>400</v>
      </c>
      <c r="S6155">
        <v>4</v>
      </c>
      <c r="T6155" s="1">
        <v>40792</v>
      </c>
      <c r="U6155" t="str">
        <f>IF(Main_Data[[#This Row],[Average_Cost_for_two]]&lt;=200000,"0-200k",IF(Main_Data[[#This Row],[Average_Cost_for_two]]&lt;=400000,"200k-400k",IF(Main_Data[[#This Row],[Average_Cost_for_two]]&lt;=600000,"400k-600k",IF(Main_Data[[#This Row],[Average_Cost_for_two]]&lt;=800000,"600k-800k"))))</f>
        <v>0-200k</v>
      </c>
    </row>
    <row r="6156" spans="1:21" x14ac:dyDescent="0.35">
      <c r="A6156">
        <v>18396178</v>
      </c>
      <c r="B6156" t="s">
        <v>12704</v>
      </c>
      <c r="C6156">
        <v>1</v>
      </c>
      <c r="D6156" t="s">
        <v>11220</v>
      </c>
      <c r="E6156" t="s">
        <v>12705</v>
      </c>
      <c r="F6156" t="s">
        <v>11353</v>
      </c>
      <c r="G6156" t="s">
        <v>11352</v>
      </c>
      <c r="H6156">
        <v>77.031941599999996</v>
      </c>
      <c r="I6156">
        <v>28.503378900000001</v>
      </c>
      <c r="J6156" t="s">
        <v>475</v>
      </c>
      <c r="K6156" t="s">
        <v>26</v>
      </c>
      <c r="L6156" t="s">
        <v>27</v>
      </c>
      <c r="M6156" t="s">
        <v>27</v>
      </c>
      <c r="N6156" t="s">
        <v>27</v>
      </c>
      <c r="O6156" t="s">
        <v>27</v>
      </c>
      <c r="P6156">
        <v>1</v>
      </c>
      <c r="Q6156">
        <v>1</v>
      </c>
      <c r="R6156">
        <v>400</v>
      </c>
      <c r="S6156">
        <v>1</v>
      </c>
      <c r="T6156" s="1">
        <v>40426</v>
      </c>
      <c r="U6156" t="str">
        <f>IF(Main_Data[[#This Row],[Average_Cost_for_two]]&lt;=200000,"0-200k",IF(Main_Data[[#This Row],[Average_Cost_for_two]]&lt;=400000,"200k-400k",IF(Main_Data[[#This Row],[Average_Cost_for_two]]&lt;=600000,"400k-600k",IF(Main_Data[[#This Row],[Average_Cost_for_two]]&lt;=800000,"600k-800k"))))</f>
        <v>0-200k</v>
      </c>
    </row>
    <row r="6157" spans="1:21" x14ac:dyDescent="0.35">
      <c r="A6157">
        <v>18393708</v>
      </c>
      <c r="B6157" t="s">
        <v>6025</v>
      </c>
      <c r="C6157">
        <v>1</v>
      </c>
      <c r="D6157" t="s">
        <v>11220</v>
      </c>
      <c r="E6157" t="s">
        <v>12706</v>
      </c>
      <c r="F6157" t="s">
        <v>11353</v>
      </c>
      <c r="G6157" t="s">
        <v>11352</v>
      </c>
      <c r="H6157">
        <v>77.021963400000004</v>
      </c>
      <c r="I6157">
        <v>28.496882100000001</v>
      </c>
      <c r="J6157" t="s">
        <v>25</v>
      </c>
      <c r="K6157" t="s">
        <v>26</v>
      </c>
      <c r="L6157" t="s">
        <v>27</v>
      </c>
      <c r="M6157" t="s">
        <v>27</v>
      </c>
      <c r="N6157" t="s">
        <v>27</v>
      </c>
      <c r="O6157" t="s">
        <v>27</v>
      </c>
      <c r="P6157">
        <v>1</v>
      </c>
      <c r="Q6157">
        <v>1</v>
      </c>
      <c r="R6157">
        <v>400</v>
      </c>
      <c r="S6157">
        <v>1</v>
      </c>
      <c r="T6157" s="1">
        <v>42626</v>
      </c>
      <c r="U6157" t="str">
        <f>IF(Main_Data[[#This Row],[Average_Cost_for_two]]&lt;=200000,"0-200k",IF(Main_Data[[#This Row],[Average_Cost_for_two]]&lt;=400000,"200k-400k",IF(Main_Data[[#This Row],[Average_Cost_for_two]]&lt;=600000,"400k-600k",IF(Main_Data[[#This Row],[Average_Cost_for_two]]&lt;=800000,"600k-800k"))))</f>
        <v>0-200k</v>
      </c>
    </row>
    <row r="6158" spans="1:21" x14ac:dyDescent="0.35">
      <c r="A6158">
        <v>6832</v>
      </c>
      <c r="B6158" t="s">
        <v>12707</v>
      </c>
      <c r="C6158">
        <v>1</v>
      </c>
      <c r="D6158" t="s">
        <v>11220</v>
      </c>
      <c r="E6158" t="s">
        <v>12708</v>
      </c>
      <c r="F6158" t="s">
        <v>11249</v>
      </c>
      <c r="G6158" t="s">
        <v>11250</v>
      </c>
      <c r="H6158">
        <v>77.033822700000002</v>
      </c>
      <c r="I6158">
        <v>28.478539900000001</v>
      </c>
      <c r="J6158" t="s">
        <v>925</v>
      </c>
      <c r="K6158" t="s">
        <v>26</v>
      </c>
      <c r="L6158" t="s">
        <v>27</v>
      </c>
      <c r="M6158" t="s">
        <v>34</v>
      </c>
      <c r="N6158" t="s">
        <v>27</v>
      </c>
      <c r="O6158" t="s">
        <v>27</v>
      </c>
      <c r="P6158">
        <v>1</v>
      </c>
      <c r="Q6158">
        <v>26</v>
      </c>
      <c r="R6158">
        <v>400</v>
      </c>
      <c r="S6158">
        <v>2</v>
      </c>
      <c r="T6158" s="1">
        <v>40446</v>
      </c>
      <c r="U6158" t="str">
        <f>IF(Main_Data[[#This Row],[Average_Cost_for_two]]&lt;=200000,"0-200k",IF(Main_Data[[#This Row],[Average_Cost_for_two]]&lt;=400000,"200k-400k",IF(Main_Data[[#This Row],[Average_Cost_for_two]]&lt;=600000,"400k-600k",IF(Main_Data[[#This Row],[Average_Cost_for_two]]&lt;=800000,"600k-800k"))))</f>
        <v>0-200k</v>
      </c>
    </row>
    <row r="6159" spans="1:21" x14ac:dyDescent="0.35">
      <c r="A6159">
        <v>18396431</v>
      </c>
      <c r="B6159" t="s">
        <v>12709</v>
      </c>
      <c r="C6159">
        <v>1</v>
      </c>
      <c r="D6159" t="s">
        <v>11220</v>
      </c>
      <c r="E6159" t="s">
        <v>11527</v>
      </c>
      <c r="F6159" t="s">
        <v>11526</v>
      </c>
      <c r="G6159" t="s">
        <v>11527</v>
      </c>
      <c r="H6159">
        <v>77.059535999999994</v>
      </c>
      <c r="I6159">
        <v>28.444682400000001</v>
      </c>
      <c r="J6159" t="s">
        <v>6618</v>
      </c>
      <c r="K6159" t="s">
        <v>26</v>
      </c>
      <c r="L6159" t="s">
        <v>27</v>
      </c>
      <c r="M6159" t="s">
        <v>27</v>
      </c>
      <c r="N6159" t="s">
        <v>27</v>
      </c>
      <c r="O6159" t="s">
        <v>27</v>
      </c>
      <c r="P6159">
        <v>1</v>
      </c>
      <c r="Q6159">
        <v>1</v>
      </c>
      <c r="R6159">
        <v>400</v>
      </c>
      <c r="S6159">
        <v>1</v>
      </c>
      <c r="T6159" s="1">
        <v>42271</v>
      </c>
      <c r="U6159" t="str">
        <f>IF(Main_Data[[#This Row],[Average_Cost_for_two]]&lt;=200000,"0-200k",IF(Main_Data[[#This Row],[Average_Cost_for_two]]&lt;=400000,"200k-400k",IF(Main_Data[[#This Row],[Average_Cost_for_two]]&lt;=600000,"400k-600k",IF(Main_Data[[#This Row],[Average_Cost_for_two]]&lt;=800000,"600k-800k"))))</f>
        <v>0-200k</v>
      </c>
    </row>
    <row r="6160" spans="1:21" x14ac:dyDescent="0.35">
      <c r="A6160">
        <v>300749</v>
      </c>
      <c r="B6160" t="s">
        <v>1721</v>
      </c>
      <c r="C6160">
        <v>1</v>
      </c>
      <c r="D6160" t="s">
        <v>11220</v>
      </c>
      <c r="E6160" t="s">
        <v>12710</v>
      </c>
      <c r="F6160" t="s">
        <v>11438</v>
      </c>
      <c r="G6160" t="s">
        <v>11439</v>
      </c>
      <c r="H6160">
        <v>77.092104899999995</v>
      </c>
      <c r="I6160">
        <v>28.4897992</v>
      </c>
      <c r="J6160" t="s">
        <v>1725</v>
      </c>
      <c r="K6160" t="s">
        <v>26</v>
      </c>
      <c r="L6160" t="s">
        <v>27</v>
      </c>
      <c r="M6160" t="s">
        <v>34</v>
      </c>
      <c r="N6160" t="s">
        <v>27</v>
      </c>
      <c r="O6160" t="s">
        <v>27</v>
      </c>
      <c r="P6160">
        <v>1</v>
      </c>
      <c r="Q6160">
        <v>393</v>
      </c>
      <c r="R6160">
        <v>400</v>
      </c>
      <c r="S6160">
        <v>4</v>
      </c>
      <c r="T6160" s="1">
        <v>41125</v>
      </c>
      <c r="U6160" t="str">
        <f>IF(Main_Data[[#This Row],[Average_Cost_for_two]]&lt;=200000,"0-200k",IF(Main_Data[[#This Row],[Average_Cost_for_two]]&lt;=400000,"200k-400k",IF(Main_Data[[#This Row],[Average_Cost_for_two]]&lt;=600000,"400k-600k",IF(Main_Data[[#This Row],[Average_Cost_for_two]]&lt;=800000,"600k-800k"))))</f>
        <v>0-200k</v>
      </c>
    </row>
    <row r="6161" spans="1:21" x14ac:dyDescent="0.35">
      <c r="A6161">
        <v>18461214</v>
      </c>
      <c r="B6161" t="s">
        <v>12711</v>
      </c>
      <c r="C6161">
        <v>1</v>
      </c>
      <c r="D6161" t="s">
        <v>11220</v>
      </c>
      <c r="E6161" t="s">
        <v>12712</v>
      </c>
      <c r="F6161" t="s">
        <v>11222</v>
      </c>
      <c r="G6161" t="s">
        <v>11223</v>
      </c>
      <c r="H6161">
        <v>77.093337959999999</v>
      </c>
      <c r="I6161">
        <v>28.490887430000001</v>
      </c>
      <c r="J6161" t="s">
        <v>12713</v>
      </c>
      <c r="K6161" t="s">
        <v>26</v>
      </c>
      <c r="L6161" t="s">
        <v>27</v>
      </c>
      <c r="M6161" t="s">
        <v>27</v>
      </c>
      <c r="N6161" t="s">
        <v>27</v>
      </c>
      <c r="O6161" t="s">
        <v>27</v>
      </c>
      <c r="P6161">
        <v>1</v>
      </c>
      <c r="Q6161">
        <v>29</v>
      </c>
      <c r="R6161">
        <v>400</v>
      </c>
      <c r="S6161">
        <v>4</v>
      </c>
      <c r="T6161" s="1">
        <v>40409</v>
      </c>
      <c r="U6161" t="str">
        <f>IF(Main_Data[[#This Row],[Average_Cost_for_two]]&lt;=200000,"0-200k",IF(Main_Data[[#This Row],[Average_Cost_for_two]]&lt;=400000,"200k-400k",IF(Main_Data[[#This Row],[Average_Cost_for_two]]&lt;=600000,"400k-600k",IF(Main_Data[[#This Row],[Average_Cost_for_two]]&lt;=800000,"600k-800k"))))</f>
        <v>0-200k</v>
      </c>
    </row>
    <row r="6162" spans="1:21" x14ac:dyDescent="0.35">
      <c r="A6162">
        <v>2091</v>
      </c>
      <c r="B6162" t="s">
        <v>12714</v>
      </c>
      <c r="C6162">
        <v>1</v>
      </c>
      <c r="D6162" t="s">
        <v>11220</v>
      </c>
      <c r="E6162" t="s">
        <v>12715</v>
      </c>
      <c r="F6162" t="s">
        <v>11230</v>
      </c>
      <c r="G6162" t="s">
        <v>11229</v>
      </c>
      <c r="H6162">
        <v>77.097185300000007</v>
      </c>
      <c r="I6162">
        <v>28.4543812</v>
      </c>
      <c r="J6162" t="s">
        <v>478</v>
      </c>
      <c r="K6162" t="s">
        <v>26</v>
      </c>
      <c r="L6162" t="s">
        <v>27</v>
      </c>
      <c r="M6162" t="s">
        <v>34</v>
      </c>
      <c r="N6162" t="s">
        <v>27</v>
      </c>
      <c r="O6162" t="s">
        <v>27</v>
      </c>
      <c r="P6162">
        <v>1</v>
      </c>
      <c r="Q6162">
        <v>165</v>
      </c>
      <c r="R6162">
        <v>400</v>
      </c>
      <c r="S6162">
        <v>3</v>
      </c>
      <c r="T6162" s="1">
        <v>42227</v>
      </c>
      <c r="U6162" t="str">
        <f>IF(Main_Data[[#This Row],[Average_Cost_for_two]]&lt;=200000,"0-200k",IF(Main_Data[[#This Row],[Average_Cost_for_two]]&lt;=400000,"200k-400k",IF(Main_Data[[#This Row],[Average_Cost_for_two]]&lt;=600000,"400k-600k",IF(Main_Data[[#This Row],[Average_Cost_for_two]]&lt;=800000,"600k-800k"))))</f>
        <v>0-200k</v>
      </c>
    </row>
    <row r="6163" spans="1:21" x14ac:dyDescent="0.35">
      <c r="A6163">
        <v>18244261</v>
      </c>
      <c r="B6163" t="s">
        <v>12716</v>
      </c>
      <c r="C6163">
        <v>1</v>
      </c>
      <c r="D6163" t="s">
        <v>11220</v>
      </c>
      <c r="E6163" t="s">
        <v>12717</v>
      </c>
      <c r="F6163" t="s">
        <v>11353</v>
      </c>
      <c r="G6163" t="s">
        <v>11352</v>
      </c>
      <c r="H6163">
        <v>77.041199500000005</v>
      </c>
      <c r="I6163">
        <v>28.512055</v>
      </c>
      <c r="J6163" t="s">
        <v>501</v>
      </c>
      <c r="K6163" t="s">
        <v>26</v>
      </c>
      <c r="L6163" t="s">
        <v>27</v>
      </c>
      <c r="M6163" t="s">
        <v>27</v>
      </c>
      <c r="N6163" t="s">
        <v>27</v>
      </c>
      <c r="O6163" t="s">
        <v>27</v>
      </c>
      <c r="P6163">
        <v>1</v>
      </c>
      <c r="Q6163">
        <v>1</v>
      </c>
      <c r="R6163">
        <v>400</v>
      </c>
      <c r="S6163">
        <v>1</v>
      </c>
      <c r="T6163" s="1">
        <v>42592</v>
      </c>
      <c r="U6163" t="str">
        <f>IF(Main_Data[[#This Row],[Average_Cost_for_two]]&lt;=200000,"0-200k",IF(Main_Data[[#This Row],[Average_Cost_for_two]]&lt;=400000,"200k-400k",IF(Main_Data[[#This Row],[Average_Cost_for_two]]&lt;=600000,"400k-600k",IF(Main_Data[[#This Row],[Average_Cost_for_two]]&lt;=800000,"600k-800k"))))</f>
        <v>0-200k</v>
      </c>
    </row>
    <row r="6164" spans="1:21" x14ac:dyDescent="0.35">
      <c r="A6164">
        <v>18273621</v>
      </c>
      <c r="B6164" t="s">
        <v>12718</v>
      </c>
      <c r="C6164">
        <v>1</v>
      </c>
      <c r="D6164" t="s">
        <v>11220</v>
      </c>
      <c r="E6164" t="s">
        <v>12719</v>
      </c>
      <c r="F6164" t="s">
        <v>11683</v>
      </c>
      <c r="G6164" t="s">
        <v>11684</v>
      </c>
      <c r="H6164">
        <v>77.079245700000001</v>
      </c>
      <c r="I6164">
        <v>28.461131000000002</v>
      </c>
      <c r="J6164" t="s">
        <v>521</v>
      </c>
      <c r="K6164" t="s">
        <v>26</v>
      </c>
      <c r="L6164" t="s">
        <v>27</v>
      </c>
      <c r="M6164" t="s">
        <v>27</v>
      </c>
      <c r="N6164" t="s">
        <v>27</v>
      </c>
      <c r="O6164" t="s">
        <v>27</v>
      </c>
      <c r="P6164">
        <v>1</v>
      </c>
      <c r="Q6164">
        <v>33</v>
      </c>
      <c r="R6164">
        <v>400</v>
      </c>
      <c r="S6164">
        <v>3</v>
      </c>
      <c r="T6164" s="1">
        <v>41854</v>
      </c>
      <c r="U6164" t="str">
        <f>IF(Main_Data[[#This Row],[Average_Cost_for_two]]&lt;=200000,"0-200k",IF(Main_Data[[#This Row],[Average_Cost_for_two]]&lt;=400000,"200k-400k",IF(Main_Data[[#This Row],[Average_Cost_for_two]]&lt;=600000,"400k-600k",IF(Main_Data[[#This Row],[Average_Cost_for_two]]&lt;=800000,"600k-800k"))))</f>
        <v>0-200k</v>
      </c>
    </row>
    <row r="6165" spans="1:21" x14ac:dyDescent="0.35">
      <c r="A6165">
        <v>312708</v>
      </c>
      <c r="B6165" t="s">
        <v>12720</v>
      </c>
      <c r="C6165">
        <v>1</v>
      </c>
      <c r="D6165" t="s">
        <v>11220</v>
      </c>
      <c r="E6165" t="s">
        <v>12721</v>
      </c>
      <c r="F6165" t="s">
        <v>11553</v>
      </c>
      <c r="G6165" t="s">
        <v>11554</v>
      </c>
      <c r="H6165">
        <v>77.0715115</v>
      </c>
      <c r="I6165">
        <v>28.509779000000002</v>
      </c>
      <c r="J6165" t="s">
        <v>498</v>
      </c>
      <c r="K6165" t="s">
        <v>26</v>
      </c>
      <c r="L6165" t="s">
        <v>27</v>
      </c>
      <c r="M6165" t="s">
        <v>34</v>
      </c>
      <c r="N6165" t="s">
        <v>27</v>
      </c>
      <c r="O6165" t="s">
        <v>27</v>
      </c>
      <c r="P6165">
        <v>1</v>
      </c>
      <c r="Q6165">
        <v>14</v>
      </c>
      <c r="R6165">
        <v>400</v>
      </c>
      <c r="S6165">
        <v>3</v>
      </c>
      <c r="T6165" s="1">
        <v>42965</v>
      </c>
      <c r="U6165" t="str">
        <f>IF(Main_Data[[#This Row],[Average_Cost_for_two]]&lt;=200000,"0-200k",IF(Main_Data[[#This Row],[Average_Cost_for_two]]&lt;=400000,"200k-400k",IF(Main_Data[[#This Row],[Average_Cost_for_two]]&lt;=600000,"400k-600k",IF(Main_Data[[#This Row],[Average_Cost_for_two]]&lt;=800000,"600k-800k"))))</f>
        <v>0-200k</v>
      </c>
    </row>
    <row r="6166" spans="1:21" x14ac:dyDescent="0.35">
      <c r="A6166">
        <v>6775</v>
      </c>
      <c r="B6166" t="s">
        <v>6025</v>
      </c>
      <c r="C6166">
        <v>1</v>
      </c>
      <c r="D6166" t="s">
        <v>11220</v>
      </c>
      <c r="E6166" t="s">
        <v>12722</v>
      </c>
      <c r="F6166" t="s">
        <v>11413</v>
      </c>
      <c r="G6166" t="s">
        <v>11414</v>
      </c>
      <c r="H6166">
        <v>77.083225600000006</v>
      </c>
      <c r="I6166">
        <v>28.460572599999999</v>
      </c>
      <c r="J6166" t="s">
        <v>25</v>
      </c>
      <c r="K6166" t="s">
        <v>26</v>
      </c>
      <c r="L6166" t="s">
        <v>27</v>
      </c>
      <c r="M6166" t="s">
        <v>34</v>
      </c>
      <c r="N6166" t="s">
        <v>27</v>
      </c>
      <c r="O6166" t="s">
        <v>27</v>
      </c>
      <c r="P6166">
        <v>1</v>
      </c>
      <c r="Q6166">
        <v>142</v>
      </c>
      <c r="R6166">
        <v>400</v>
      </c>
      <c r="S6166">
        <v>2</v>
      </c>
      <c r="T6166" s="1">
        <v>40757</v>
      </c>
      <c r="U6166" t="str">
        <f>IF(Main_Data[[#This Row],[Average_Cost_for_two]]&lt;=200000,"0-200k",IF(Main_Data[[#This Row],[Average_Cost_for_two]]&lt;=400000,"200k-400k",IF(Main_Data[[#This Row],[Average_Cost_for_two]]&lt;=600000,"400k-600k",IF(Main_Data[[#This Row],[Average_Cost_for_two]]&lt;=800000,"600k-800k"))))</f>
        <v>0-200k</v>
      </c>
    </row>
    <row r="6167" spans="1:21" x14ac:dyDescent="0.35">
      <c r="A6167">
        <v>18322666</v>
      </c>
      <c r="B6167" t="s">
        <v>12723</v>
      </c>
      <c r="C6167">
        <v>1</v>
      </c>
      <c r="D6167" t="s">
        <v>11220</v>
      </c>
      <c r="E6167" t="s">
        <v>12724</v>
      </c>
      <c r="F6167" t="s">
        <v>11293</v>
      </c>
      <c r="G6167" t="s">
        <v>11294</v>
      </c>
      <c r="H6167">
        <v>77.081943499999994</v>
      </c>
      <c r="I6167">
        <v>28.4674868</v>
      </c>
      <c r="J6167" t="s">
        <v>12725</v>
      </c>
      <c r="K6167" t="s">
        <v>26</v>
      </c>
      <c r="L6167" t="s">
        <v>27</v>
      </c>
      <c r="M6167" t="s">
        <v>34</v>
      </c>
      <c r="N6167" t="s">
        <v>27</v>
      </c>
      <c r="O6167" t="s">
        <v>27</v>
      </c>
      <c r="P6167">
        <v>1</v>
      </c>
      <c r="Q6167">
        <v>154</v>
      </c>
      <c r="R6167">
        <v>400</v>
      </c>
      <c r="S6167">
        <v>4</v>
      </c>
      <c r="T6167" s="1">
        <v>41477</v>
      </c>
      <c r="U6167" t="str">
        <f>IF(Main_Data[[#This Row],[Average_Cost_for_two]]&lt;=200000,"0-200k",IF(Main_Data[[#This Row],[Average_Cost_for_two]]&lt;=400000,"200k-400k",IF(Main_Data[[#This Row],[Average_Cost_for_two]]&lt;=600000,"400k-600k",IF(Main_Data[[#This Row],[Average_Cost_for_two]]&lt;=800000,"600k-800k"))))</f>
        <v>0-200k</v>
      </c>
    </row>
    <row r="6168" spans="1:21" x14ac:dyDescent="0.35">
      <c r="A6168">
        <v>18299228</v>
      </c>
      <c r="B6168" t="s">
        <v>12726</v>
      </c>
      <c r="C6168">
        <v>1</v>
      </c>
      <c r="D6168" t="s">
        <v>11220</v>
      </c>
      <c r="E6168" t="s">
        <v>12727</v>
      </c>
      <c r="F6168" t="s">
        <v>11304</v>
      </c>
      <c r="G6168" t="s">
        <v>11305</v>
      </c>
      <c r="H6168">
        <v>77.099999999999994</v>
      </c>
      <c r="I6168">
        <v>28.47</v>
      </c>
      <c r="J6168" t="s">
        <v>554</v>
      </c>
      <c r="K6168" t="s">
        <v>26</v>
      </c>
      <c r="L6168" t="s">
        <v>27</v>
      </c>
      <c r="M6168" t="s">
        <v>27</v>
      </c>
      <c r="N6168" t="s">
        <v>27</v>
      </c>
      <c r="O6168" t="s">
        <v>27</v>
      </c>
      <c r="P6168">
        <v>1</v>
      </c>
      <c r="Q6168">
        <v>2</v>
      </c>
      <c r="R6168">
        <v>400</v>
      </c>
      <c r="S6168">
        <v>1</v>
      </c>
      <c r="T6168" s="1">
        <v>40380</v>
      </c>
      <c r="U6168" t="str">
        <f>IF(Main_Data[[#This Row],[Average_Cost_for_two]]&lt;=200000,"0-200k",IF(Main_Data[[#This Row],[Average_Cost_for_two]]&lt;=400000,"200k-400k",IF(Main_Data[[#This Row],[Average_Cost_for_two]]&lt;=600000,"400k-600k",IF(Main_Data[[#This Row],[Average_Cost_for_two]]&lt;=800000,"600k-800k"))))</f>
        <v>0-200k</v>
      </c>
    </row>
    <row r="6169" spans="1:21" x14ac:dyDescent="0.35">
      <c r="A6169">
        <v>18256890</v>
      </c>
      <c r="B6169" t="s">
        <v>12728</v>
      </c>
      <c r="C6169">
        <v>1</v>
      </c>
      <c r="D6169" t="s">
        <v>11220</v>
      </c>
      <c r="E6169" t="s">
        <v>12729</v>
      </c>
      <c r="F6169" t="s">
        <v>11222</v>
      </c>
      <c r="G6169" t="s">
        <v>11223</v>
      </c>
      <c r="H6169">
        <v>77.093805000000003</v>
      </c>
      <c r="I6169">
        <v>28.493308720000002</v>
      </c>
      <c r="J6169" t="s">
        <v>1265</v>
      </c>
      <c r="K6169" t="s">
        <v>26</v>
      </c>
      <c r="L6169" t="s">
        <v>27</v>
      </c>
      <c r="M6169" t="s">
        <v>34</v>
      </c>
      <c r="N6169" t="s">
        <v>27</v>
      </c>
      <c r="O6169" t="s">
        <v>27</v>
      </c>
      <c r="P6169">
        <v>1</v>
      </c>
      <c r="Q6169">
        <v>31</v>
      </c>
      <c r="R6169">
        <v>400</v>
      </c>
      <c r="S6169">
        <v>3</v>
      </c>
      <c r="T6169" s="1">
        <v>40386</v>
      </c>
      <c r="U6169" t="str">
        <f>IF(Main_Data[[#This Row],[Average_Cost_for_two]]&lt;=200000,"0-200k",IF(Main_Data[[#This Row],[Average_Cost_for_two]]&lt;=400000,"200k-400k",IF(Main_Data[[#This Row],[Average_Cost_for_two]]&lt;=600000,"400k-600k",IF(Main_Data[[#This Row],[Average_Cost_for_two]]&lt;=800000,"600k-800k"))))</f>
        <v>0-200k</v>
      </c>
    </row>
    <row r="6170" spans="1:21" x14ac:dyDescent="0.35">
      <c r="A6170">
        <v>18381233</v>
      </c>
      <c r="B6170" t="s">
        <v>7694</v>
      </c>
      <c r="C6170">
        <v>1</v>
      </c>
      <c r="D6170" t="s">
        <v>11220</v>
      </c>
      <c r="E6170" t="s">
        <v>12730</v>
      </c>
      <c r="F6170" t="s">
        <v>11336</v>
      </c>
      <c r="G6170" t="s">
        <v>11337</v>
      </c>
      <c r="H6170">
        <v>77.080167399999993</v>
      </c>
      <c r="I6170">
        <v>28.480247800000001</v>
      </c>
      <c r="J6170" t="s">
        <v>7695</v>
      </c>
      <c r="K6170" t="s">
        <v>26</v>
      </c>
      <c r="L6170" t="s">
        <v>27</v>
      </c>
      <c r="M6170" t="s">
        <v>34</v>
      </c>
      <c r="N6170" t="s">
        <v>27</v>
      </c>
      <c r="O6170" t="s">
        <v>27</v>
      </c>
      <c r="P6170">
        <v>1</v>
      </c>
      <c r="Q6170">
        <v>31</v>
      </c>
      <c r="R6170">
        <v>400</v>
      </c>
      <c r="S6170">
        <v>4</v>
      </c>
      <c r="T6170" s="1">
        <v>40382</v>
      </c>
      <c r="U6170" t="str">
        <f>IF(Main_Data[[#This Row],[Average_Cost_for_two]]&lt;=200000,"0-200k",IF(Main_Data[[#This Row],[Average_Cost_for_two]]&lt;=400000,"200k-400k",IF(Main_Data[[#This Row],[Average_Cost_for_two]]&lt;=600000,"400k-600k",IF(Main_Data[[#This Row],[Average_Cost_for_two]]&lt;=800000,"600k-800k"))))</f>
        <v>0-200k</v>
      </c>
    </row>
    <row r="6171" spans="1:21" x14ac:dyDescent="0.35">
      <c r="A6171">
        <v>18460326</v>
      </c>
      <c r="B6171" t="s">
        <v>12731</v>
      </c>
      <c r="C6171">
        <v>1</v>
      </c>
      <c r="D6171" t="s">
        <v>11220</v>
      </c>
      <c r="E6171" t="s">
        <v>12732</v>
      </c>
      <c r="F6171" t="s">
        <v>11249</v>
      </c>
      <c r="G6171" t="s">
        <v>11250</v>
      </c>
      <c r="H6171">
        <v>0</v>
      </c>
      <c r="I6171">
        <v>0</v>
      </c>
      <c r="J6171" t="s">
        <v>493</v>
      </c>
      <c r="K6171" t="s">
        <v>26</v>
      </c>
      <c r="L6171" t="s">
        <v>27</v>
      </c>
      <c r="M6171" t="s">
        <v>27</v>
      </c>
      <c r="N6171" t="s">
        <v>27</v>
      </c>
      <c r="O6171" t="s">
        <v>27</v>
      </c>
      <c r="P6171">
        <v>1</v>
      </c>
      <c r="Q6171">
        <v>5</v>
      </c>
      <c r="R6171">
        <v>400</v>
      </c>
      <c r="S6171">
        <v>3</v>
      </c>
      <c r="T6171" s="1">
        <v>40373</v>
      </c>
      <c r="U6171" t="str">
        <f>IF(Main_Data[[#This Row],[Average_Cost_for_two]]&lt;=200000,"0-200k",IF(Main_Data[[#This Row],[Average_Cost_for_two]]&lt;=400000,"200k-400k",IF(Main_Data[[#This Row],[Average_Cost_for_two]]&lt;=600000,"400k-600k",IF(Main_Data[[#This Row],[Average_Cost_for_two]]&lt;=800000,"600k-800k"))))</f>
        <v>0-200k</v>
      </c>
    </row>
    <row r="6172" spans="1:21" x14ac:dyDescent="0.35">
      <c r="A6172">
        <v>303765</v>
      </c>
      <c r="B6172" t="s">
        <v>12733</v>
      </c>
      <c r="C6172">
        <v>1</v>
      </c>
      <c r="D6172" t="s">
        <v>11220</v>
      </c>
      <c r="E6172" t="s">
        <v>12734</v>
      </c>
      <c r="F6172" t="s">
        <v>11249</v>
      </c>
      <c r="G6172" t="s">
        <v>11250</v>
      </c>
      <c r="H6172">
        <v>77.034776300000004</v>
      </c>
      <c r="I6172">
        <v>28.4758171</v>
      </c>
      <c r="J6172" t="s">
        <v>25</v>
      </c>
      <c r="K6172" t="s">
        <v>26</v>
      </c>
      <c r="L6172" t="s">
        <v>27</v>
      </c>
      <c r="M6172" t="s">
        <v>27</v>
      </c>
      <c r="N6172" t="s">
        <v>27</v>
      </c>
      <c r="O6172" t="s">
        <v>27</v>
      </c>
      <c r="P6172">
        <v>1</v>
      </c>
      <c r="Q6172">
        <v>6</v>
      </c>
      <c r="R6172">
        <v>400</v>
      </c>
      <c r="S6172">
        <v>3</v>
      </c>
      <c r="T6172" s="1">
        <v>42929</v>
      </c>
      <c r="U6172" t="str">
        <f>IF(Main_Data[[#This Row],[Average_Cost_for_two]]&lt;=200000,"0-200k",IF(Main_Data[[#This Row],[Average_Cost_for_two]]&lt;=400000,"200k-400k",IF(Main_Data[[#This Row],[Average_Cost_for_two]]&lt;=600000,"400k-600k",IF(Main_Data[[#This Row],[Average_Cost_for_two]]&lt;=800000,"600k-800k"))))</f>
        <v>0-200k</v>
      </c>
    </row>
    <row r="6173" spans="1:21" x14ac:dyDescent="0.35">
      <c r="A6173">
        <v>18398604</v>
      </c>
      <c r="B6173" t="s">
        <v>12735</v>
      </c>
      <c r="C6173">
        <v>1</v>
      </c>
      <c r="D6173" t="s">
        <v>11220</v>
      </c>
      <c r="E6173" t="s">
        <v>12736</v>
      </c>
      <c r="F6173" t="s">
        <v>11249</v>
      </c>
      <c r="G6173" t="s">
        <v>11250</v>
      </c>
      <c r="H6173">
        <v>77.049536399999994</v>
      </c>
      <c r="I6173">
        <v>28.482346100000001</v>
      </c>
      <c r="J6173" t="s">
        <v>565</v>
      </c>
      <c r="K6173" t="s">
        <v>26</v>
      </c>
      <c r="L6173" t="s">
        <v>27</v>
      </c>
      <c r="M6173" t="s">
        <v>34</v>
      </c>
      <c r="N6173" t="s">
        <v>27</v>
      </c>
      <c r="O6173" t="s">
        <v>27</v>
      </c>
      <c r="P6173">
        <v>1</v>
      </c>
      <c r="Q6173">
        <v>3</v>
      </c>
      <c r="R6173">
        <v>400</v>
      </c>
      <c r="S6173">
        <v>1</v>
      </c>
      <c r="T6173" s="1">
        <v>41459</v>
      </c>
      <c r="U6173" t="str">
        <f>IF(Main_Data[[#This Row],[Average_Cost_for_two]]&lt;=200000,"0-200k",IF(Main_Data[[#This Row],[Average_Cost_for_two]]&lt;=400000,"200k-400k",IF(Main_Data[[#This Row],[Average_Cost_for_two]]&lt;=600000,"400k-600k",IF(Main_Data[[#This Row],[Average_Cost_for_two]]&lt;=800000,"600k-800k"))))</f>
        <v>0-200k</v>
      </c>
    </row>
    <row r="6174" spans="1:21" x14ac:dyDescent="0.35">
      <c r="A6174">
        <v>18357944</v>
      </c>
      <c r="B6174" t="s">
        <v>12737</v>
      </c>
      <c r="C6174">
        <v>1</v>
      </c>
      <c r="D6174" t="s">
        <v>11220</v>
      </c>
      <c r="E6174" t="s">
        <v>12738</v>
      </c>
      <c r="F6174" t="s">
        <v>11664</v>
      </c>
      <c r="G6174" t="s">
        <v>11665</v>
      </c>
      <c r="H6174">
        <v>77.046147000000005</v>
      </c>
      <c r="I6174">
        <v>28.439566800000001</v>
      </c>
      <c r="J6174" t="s">
        <v>729</v>
      </c>
      <c r="K6174" t="s">
        <v>26</v>
      </c>
      <c r="L6174" t="s">
        <v>27</v>
      </c>
      <c r="M6174" t="s">
        <v>27</v>
      </c>
      <c r="N6174" t="s">
        <v>27</v>
      </c>
      <c r="O6174" t="s">
        <v>27</v>
      </c>
      <c r="P6174">
        <v>1</v>
      </c>
      <c r="Q6174">
        <v>2</v>
      </c>
      <c r="R6174">
        <v>400</v>
      </c>
      <c r="S6174">
        <v>1</v>
      </c>
      <c r="T6174" s="1">
        <v>42572</v>
      </c>
      <c r="U6174" t="str">
        <f>IF(Main_Data[[#This Row],[Average_Cost_for_two]]&lt;=200000,"0-200k",IF(Main_Data[[#This Row],[Average_Cost_for_two]]&lt;=400000,"200k-400k",IF(Main_Data[[#This Row],[Average_Cost_for_two]]&lt;=600000,"400k-600k",IF(Main_Data[[#This Row],[Average_Cost_for_two]]&lt;=800000,"600k-800k"))))</f>
        <v>0-200k</v>
      </c>
    </row>
    <row r="6175" spans="1:21" x14ac:dyDescent="0.35">
      <c r="A6175">
        <v>308274</v>
      </c>
      <c r="B6175" t="s">
        <v>7431</v>
      </c>
      <c r="C6175">
        <v>1</v>
      </c>
      <c r="D6175" t="s">
        <v>11220</v>
      </c>
      <c r="E6175" t="s">
        <v>12739</v>
      </c>
      <c r="F6175" t="s">
        <v>11396</v>
      </c>
      <c r="G6175" t="s">
        <v>11397</v>
      </c>
      <c r="H6175">
        <v>77.086979400000004</v>
      </c>
      <c r="I6175">
        <v>28.462412100000002</v>
      </c>
      <c r="J6175" t="s">
        <v>853</v>
      </c>
      <c r="K6175" t="s">
        <v>26</v>
      </c>
      <c r="L6175" t="s">
        <v>27</v>
      </c>
      <c r="M6175" t="s">
        <v>34</v>
      </c>
      <c r="N6175" t="s">
        <v>27</v>
      </c>
      <c r="O6175" t="s">
        <v>27</v>
      </c>
      <c r="P6175">
        <v>1</v>
      </c>
      <c r="Q6175">
        <v>92</v>
      </c>
      <c r="R6175">
        <v>400</v>
      </c>
      <c r="S6175">
        <v>4</v>
      </c>
      <c r="T6175" s="1">
        <v>42208</v>
      </c>
      <c r="U6175" t="str">
        <f>IF(Main_Data[[#This Row],[Average_Cost_for_two]]&lt;=200000,"0-200k",IF(Main_Data[[#This Row],[Average_Cost_for_two]]&lt;=400000,"200k-400k",IF(Main_Data[[#This Row],[Average_Cost_for_two]]&lt;=600000,"400k-600k",IF(Main_Data[[#This Row],[Average_Cost_for_two]]&lt;=800000,"600k-800k"))))</f>
        <v>0-200k</v>
      </c>
    </row>
    <row r="6176" spans="1:21" x14ac:dyDescent="0.35">
      <c r="A6176">
        <v>18138454</v>
      </c>
      <c r="B6176" t="s">
        <v>12740</v>
      </c>
      <c r="C6176">
        <v>1</v>
      </c>
      <c r="D6176" t="s">
        <v>11220</v>
      </c>
      <c r="E6176" t="s">
        <v>12741</v>
      </c>
      <c r="F6176" t="s">
        <v>11547</v>
      </c>
      <c r="G6176" t="s">
        <v>11548</v>
      </c>
      <c r="H6176">
        <v>77.078436300000007</v>
      </c>
      <c r="I6176">
        <v>28.465984200000001</v>
      </c>
      <c r="J6176" t="s">
        <v>565</v>
      </c>
      <c r="K6176" t="s">
        <v>26</v>
      </c>
      <c r="L6176" t="s">
        <v>27</v>
      </c>
      <c r="M6176" t="s">
        <v>27</v>
      </c>
      <c r="N6176" t="s">
        <v>27</v>
      </c>
      <c r="O6176" t="s">
        <v>27</v>
      </c>
      <c r="P6176">
        <v>1</v>
      </c>
      <c r="Q6176">
        <v>21</v>
      </c>
      <c r="R6176">
        <v>400</v>
      </c>
      <c r="S6176">
        <v>3</v>
      </c>
      <c r="T6176" s="1">
        <v>42559</v>
      </c>
      <c r="U6176" t="str">
        <f>IF(Main_Data[[#This Row],[Average_Cost_for_two]]&lt;=200000,"0-200k",IF(Main_Data[[#This Row],[Average_Cost_for_two]]&lt;=400000,"200k-400k",IF(Main_Data[[#This Row],[Average_Cost_for_two]]&lt;=600000,"400k-600k",IF(Main_Data[[#This Row],[Average_Cost_for_two]]&lt;=800000,"600k-800k"))))</f>
        <v>0-200k</v>
      </c>
    </row>
    <row r="6177" spans="1:21" x14ac:dyDescent="0.35">
      <c r="A6177">
        <v>18425752</v>
      </c>
      <c r="B6177" t="s">
        <v>1721</v>
      </c>
      <c r="C6177">
        <v>1</v>
      </c>
      <c r="D6177" t="s">
        <v>11220</v>
      </c>
      <c r="E6177" t="s">
        <v>12742</v>
      </c>
      <c r="F6177" t="s">
        <v>11270</v>
      </c>
      <c r="G6177" t="s">
        <v>11271</v>
      </c>
      <c r="H6177">
        <v>77.100787100000005</v>
      </c>
      <c r="I6177">
        <v>28.443189100000001</v>
      </c>
      <c r="J6177" t="s">
        <v>1725</v>
      </c>
      <c r="K6177" t="s">
        <v>26</v>
      </c>
      <c r="L6177" t="s">
        <v>27</v>
      </c>
      <c r="M6177" t="s">
        <v>34</v>
      </c>
      <c r="N6177" t="s">
        <v>27</v>
      </c>
      <c r="O6177" t="s">
        <v>27</v>
      </c>
      <c r="P6177">
        <v>1</v>
      </c>
      <c r="Q6177">
        <v>48</v>
      </c>
      <c r="R6177">
        <v>400</v>
      </c>
      <c r="S6177">
        <v>4</v>
      </c>
      <c r="T6177" s="1">
        <v>43273</v>
      </c>
      <c r="U6177" t="str">
        <f>IF(Main_Data[[#This Row],[Average_Cost_for_two]]&lt;=200000,"0-200k",IF(Main_Data[[#This Row],[Average_Cost_for_two]]&lt;=400000,"200k-400k",IF(Main_Data[[#This Row],[Average_Cost_for_two]]&lt;=600000,"400k-600k",IF(Main_Data[[#This Row],[Average_Cost_for_two]]&lt;=800000,"600k-800k"))))</f>
        <v>0-200k</v>
      </c>
    </row>
    <row r="6178" spans="1:21" x14ac:dyDescent="0.35">
      <c r="A6178">
        <v>18198441</v>
      </c>
      <c r="B6178" t="s">
        <v>12743</v>
      </c>
      <c r="C6178">
        <v>1</v>
      </c>
      <c r="D6178" t="s">
        <v>11220</v>
      </c>
      <c r="E6178" t="s">
        <v>12744</v>
      </c>
      <c r="F6178" t="s">
        <v>175</v>
      </c>
      <c r="G6178" t="s">
        <v>11243</v>
      </c>
      <c r="H6178">
        <v>77.082752900000003</v>
      </c>
      <c r="I6178">
        <v>28.476619100000001</v>
      </c>
      <c r="J6178" t="s">
        <v>12745</v>
      </c>
      <c r="K6178" t="s">
        <v>26</v>
      </c>
      <c r="L6178" t="s">
        <v>27</v>
      </c>
      <c r="M6178" t="s">
        <v>34</v>
      </c>
      <c r="N6178" t="s">
        <v>27</v>
      </c>
      <c r="O6178" t="s">
        <v>27</v>
      </c>
      <c r="P6178">
        <v>1</v>
      </c>
      <c r="Q6178">
        <v>38</v>
      </c>
      <c r="R6178">
        <v>400</v>
      </c>
      <c r="S6178">
        <v>3</v>
      </c>
      <c r="T6178" s="1">
        <v>42895</v>
      </c>
      <c r="U6178" t="str">
        <f>IF(Main_Data[[#This Row],[Average_Cost_for_two]]&lt;=200000,"0-200k",IF(Main_Data[[#This Row],[Average_Cost_for_two]]&lt;=400000,"200k-400k",IF(Main_Data[[#This Row],[Average_Cost_for_two]]&lt;=600000,"400k-600k",IF(Main_Data[[#This Row],[Average_Cost_for_two]]&lt;=800000,"600k-800k"))))</f>
        <v>0-200k</v>
      </c>
    </row>
    <row r="6179" spans="1:21" x14ac:dyDescent="0.35">
      <c r="A6179">
        <v>18286626</v>
      </c>
      <c r="B6179" t="s">
        <v>12746</v>
      </c>
      <c r="C6179">
        <v>1</v>
      </c>
      <c r="D6179" t="s">
        <v>11220</v>
      </c>
      <c r="E6179" t="s">
        <v>12747</v>
      </c>
      <c r="F6179" t="s">
        <v>11361</v>
      </c>
      <c r="G6179" t="s">
        <v>11362</v>
      </c>
      <c r="H6179">
        <v>77.037114799999998</v>
      </c>
      <c r="I6179">
        <v>28.4579792</v>
      </c>
      <c r="J6179" t="s">
        <v>560</v>
      </c>
      <c r="K6179" t="s">
        <v>26</v>
      </c>
      <c r="L6179" t="s">
        <v>27</v>
      </c>
      <c r="M6179" t="s">
        <v>27</v>
      </c>
      <c r="N6179" t="s">
        <v>27</v>
      </c>
      <c r="O6179" t="s">
        <v>27</v>
      </c>
      <c r="P6179">
        <v>1</v>
      </c>
      <c r="Q6179">
        <v>4</v>
      </c>
      <c r="R6179">
        <v>400</v>
      </c>
      <c r="S6179">
        <v>3</v>
      </c>
      <c r="T6179" s="1">
        <v>40346</v>
      </c>
      <c r="U6179" t="str">
        <f>IF(Main_Data[[#This Row],[Average_Cost_for_two]]&lt;=200000,"0-200k",IF(Main_Data[[#This Row],[Average_Cost_for_two]]&lt;=400000,"200k-400k",IF(Main_Data[[#This Row],[Average_Cost_for_two]]&lt;=600000,"400k-600k",IF(Main_Data[[#This Row],[Average_Cost_for_two]]&lt;=800000,"600k-800k"))))</f>
        <v>0-200k</v>
      </c>
    </row>
    <row r="6180" spans="1:21" x14ac:dyDescent="0.35">
      <c r="A6180">
        <v>18238248</v>
      </c>
      <c r="B6180" t="s">
        <v>1521</v>
      </c>
      <c r="C6180">
        <v>1</v>
      </c>
      <c r="D6180" t="s">
        <v>11220</v>
      </c>
      <c r="E6180" t="s">
        <v>12748</v>
      </c>
      <c r="F6180" t="s">
        <v>11507</v>
      </c>
      <c r="G6180" t="s">
        <v>11508</v>
      </c>
      <c r="H6180">
        <v>77.0714215</v>
      </c>
      <c r="I6180">
        <v>28.509591100000002</v>
      </c>
      <c r="J6180" t="s">
        <v>554</v>
      </c>
      <c r="K6180" t="s">
        <v>26</v>
      </c>
      <c r="L6180" t="s">
        <v>27</v>
      </c>
      <c r="M6180" t="s">
        <v>34</v>
      </c>
      <c r="N6180" t="s">
        <v>27</v>
      </c>
      <c r="O6180" t="s">
        <v>27</v>
      </c>
      <c r="P6180">
        <v>1</v>
      </c>
      <c r="Q6180">
        <v>15</v>
      </c>
      <c r="R6180">
        <v>400</v>
      </c>
      <c r="S6180">
        <v>3</v>
      </c>
      <c r="T6180" s="1">
        <v>42899</v>
      </c>
      <c r="U6180" t="str">
        <f>IF(Main_Data[[#This Row],[Average_Cost_for_two]]&lt;=200000,"0-200k",IF(Main_Data[[#This Row],[Average_Cost_for_two]]&lt;=400000,"200k-400k",IF(Main_Data[[#This Row],[Average_Cost_for_two]]&lt;=600000,"400k-600k",IF(Main_Data[[#This Row],[Average_Cost_for_two]]&lt;=800000,"600k-800k"))))</f>
        <v>0-200k</v>
      </c>
    </row>
    <row r="6181" spans="1:21" x14ac:dyDescent="0.35">
      <c r="A6181">
        <v>308617</v>
      </c>
      <c r="B6181" t="s">
        <v>12749</v>
      </c>
      <c r="C6181">
        <v>1</v>
      </c>
      <c r="D6181" t="s">
        <v>11220</v>
      </c>
      <c r="E6181" t="s">
        <v>12750</v>
      </c>
      <c r="F6181" t="s">
        <v>11521</v>
      </c>
      <c r="G6181" t="s">
        <v>11522</v>
      </c>
      <c r="H6181">
        <v>77.0511135</v>
      </c>
      <c r="I6181">
        <v>28.453446</v>
      </c>
      <c r="J6181" t="s">
        <v>565</v>
      </c>
      <c r="K6181" t="s">
        <v>26</v>
      </c>
      <c r="L6181" t="s">
        <v>27</v>
      </c>
      <c r="M6181" t="s">
        <v>34</v>
      </c>
      <c r="N6181" t="s">
        <v>27</v>
      </c>
      <c r="O6181" t="s">
        <v>27</v>
      </c>
      <c r="P6181">
        <v>1</v>
      </c>
      <c r="Q6181">
        <v>104</v>
      </c>
      <c r="R6181">
        <v>400</v>
      </c>
      <c r="S6181">
        <v>4</v>
      </c>
      <c r="T6181" s="1">
        <v>41086</v>
      </c>
      <c r="U6181" t="str">
        <f>IF(Main_Data[[#This Row],[Average_Cost_for_two]]&lt;=200000,"0-200k",IF(Main_Data[[#This Row],[Average_Cost_for_two]]&lt;=400000,"200k-400k",IF(Main_Data[[#This Row],[Average_Cost_for_two]]&lt;=600000,"400k-600k",IF(Main_Data[[#This Row],[Average_Cost_for_two]]&lt;=800000,"600k-800k"))))</f>
        <v>0-200k</v>
      </c>
    </row>
    <row r="6182" spans="1:21" x14ac:dyDescent="0.35">
      <c r="A6182">
        <v>18232128</v>
      </c>
      <c r="B6182" t="s">
        <v>12751</v>
      </c>
      <c r="C6182">
        <v>1</v>
      </c>
      <c r="D6182" t="s">
        <v>11220</v>
      </c>
      <c r="E6182" t="s">
        <v>12752</v>
      </c>
      <c r="F6182" t="s">
        <v>11246</v>
      </c>
      <c r="G6182" t="s">
        <v>11245</v>
      </c>
      <c r="H6182">
        <v>77.041739199999995</v>
      </c>
      <c r="I6182">
        <v>28.411615300000001</v>
      </c>
      <c r="J6182" t="s">
        <v>7294</v>
      </c>
      <c r="K6182" t="s">
        <v>26</v>
      </c>
      <c r="L6182" t="s">
        <v>27</v>
      </c>
      <c r="M6182" t="s">
        <v>27</v>
      </c>
      <c r="N6182" t="s">
        <v>27</v>
      </c>
      <c r="O6182" t="s">
        <v>27</v>
      </c>
      <c r="P6182">
        <v>1</v>
      </c>
      <c r="Q6182">
        <v>68</v>
      </c>
      <c r="R6182">
        <v>400</v>
      </c>
      <c r="S6182">
        <v>3</v>
      </c>
      <c r="T6182" s="1">
        <v>42541</v>
      </c>
      <c r="U6182" t="str">
        <f>IF(Main_Data[[#This Row],[Average_Cost_for_two]]&lt;=200000,"0-200k",IF(Main_Data[[#This Row],[Average_Cost_for_two]]&lt;=400000,"200k-400k",IF(Main_Data[[#This Row],[Average_Cost_for_two]]&lt;=600000,"400k-600k",IF(Main_Data[[#This Row],[Average_Cost_for_two]]&lt;=800000,"600k-800k"))))</f>
        <v>0-200k</v>
      </c>
    </row>
    <row r="6183" spans="1:21" x14ac:dyDescent="0.35">
      <c r="A6183">
        <v>18421029</v>
      </c>
      <c r="B6183" t="s">
        <v>12753</v>
      </c>
      <c r="C6183">
        <v>1</v>
      </c>
      <c r="D6183" t="s">
        <v>11220</v>
      </c>
      <c r="E6183" t="s">
        <v>12754</v>
      </c>
      <c r="F6183" t="s">
        <v>11683</v>
      </c>
      <c r="G6183" t="s">
        <v>11684</v>
      </c>
      <c r="H6183">
        <v>77.079366899999997</v>
      </c>
      <c r="I6183">
        <v>28.461373399999999</v>
      </c>
      <c r="J6183" t="s">
        <v>478</v>
      </c>
      <c r="K6183" t="s">
        <v>26</v>
      </c>
      <c r="L6183" t="s">
        <v>27</v>
      </c>
      <c r="M6183" t="s">
        <v>27</v>
      </c>
      <c r="N6183" t="s">
        <v>27</v>
      </c>
      <c r="O6183" t="s">
        <v>27</v>
      </c>
      <c r="P6183">
        <v>1</v>
      </c>
      <c r="Q6183">
        <v>4</v>
      </c>
      <c r="R6183">
        <v>400</v>
      </c>
      <c r="S6183">
        <v>3</v>
      </c>
      <c r="T6183" s="1">
        <v>43262</v>
      </c>
      <c r="U6183" t="str">
        <f>IF(Main_Data[[#This Row],[Average_Cost_for_two]]&lt;=200000,"0-200k",IF(Main_Data[[#This Row],[Average_Cost_for_two]]&lt;=400000,"200k-400k",IF(Main_Data[[#This Row],[Average_Cost_for_two]]&lt;=600000,"400k-600k",IF(Main_Data[[#This Row],[Average_Cost_for_two]]&lt;=800000,"600k-800k"))))</f>
        <v>0-200k</v>
      </c>
    </row>
    <row r="6184" spans="1:21" x14ac:dyDescent="0.35">
      <c r="A6184">
        <v>18285736</v>
      </c>
      <c r="B6184" t="s">
        <v>7785</v>
      </c>
      <c r="C6184">
        <v>1</v>
      </c>
      <c r="D6184" t="s">
        <v>11220</v>
      </c>
      <c r="E6184" t="s">
        <v>12755</v>
      </c>
      <c r="F6184" t="s">
        <v>12756</v>
      </c>
      <c r="G6184" t="s">
        <v>12755</v>
      </c>
      <c r="H6184">
        <v>77.095836500000004</v>
      </c>
      <c r="I6184">
        <v>28.451292899999999</v>
      </c>
      <c r="J6184" t="s">
        <v>4494</v>
      </c>
      <c r="K6184" t="s">
        <v>26</v>
      </c>
      <c r="L6184" t="s">
        <v>27</v>
      </c>
      <c r="M6184" t="s">
        <v>34</v>
      </c>
      <c r="N6184" t="s">
        <v>27</v>
      </c>
      <c r="O6184" t="s">
        <v>27</v>
      </c>
      <c r="P6184">
        <v>1</v>
      </c>
      <c r="Q6184">
        <v>16</v>
      </c>
      <c r="R6184">
        <v>400</v>
      </c>
      <c r="S6184">
        <v>4</v>
      </c>
      <c r="T6184" s="1">
        <v>40715</v>
      </c>
      <c r="U6184" t="str">
        <f>IF(Main_Data[[#This Row],[Average_Cost_for_two]]&lt;=200000,"0-200k",IF(Main_Data[[#This Row],[Average_Cost_for_two]]&lt;=400000,"200k-400k",IF(Main_Data[[#This Row],[Average_Cost_for_two]]&lt;=600000,"400k-600k",IF(Main_Data[[#This Row],[Average_Cost_for_two]]&lt;=800000,"600k-800k"))))</f>
        <v>0-200k</v>
      </c>
    </row>
    <row r="6185" spans="1:21" x14ac:dyDescent="0.35">
      <c r="A6185">
        <v>3446</v>
      </c>
      <c r="B6185" t="s">
        <v>852</v>
      </c>
      <c r="C6185">
        <v>1</v>
      </c>
      <c r="D6185" t="s">
        <v>11220</v>
      </c>
      <c r="E6185" t="s">
        <v>12757</v>
      </c>
      <c r="F6185" t="s">
        <v>11270</v>
      </c>
      <c r="G6185" t="s">
        <v>11271</v>
      </c>
      <c r="H6185">
        <v>77.100916699999999</v>
      </c>
      <c r="I6185">
        <v>28.443037799999999</v>
      </c>
      <c r="J6185" t="s">
        <v>853</v>
      </c>
      <c r="K6185" t="s">
        <v>26</v>
      </c>
      <c r="L6185" t="s">
        <v>27</v>
      </c>
      <c r="M6185" t="s">
        <v>34</v>
      </c>
      <c r="N6185" t="s">
        <v>27</v>
      </c>
      <c r="O6185" t="s">
        <v>27</v>
      </c>
      <c r="P6185">
        <v>1</v>
      </c>
      <c r="Q6185">
        <v>70</v>
      </c>
      <c r="R6185">
        <v>400</v>
      </c>
      <c r="S6185">
        <v>3</v>
      </c>
      <c r="T6185" s="1">
        <v>42872</v>
      </c>
      <c r="U6185" t="str">
        <f>IF(Main_Data[[#This Row],[Average_Cost_for_two]]&lt;=200000,"0-200k",IF(Main_Data[[#This Row],[Average_Cost_for_two]]&lt;=400000,"200k-400k",IF(Main_Data[[#This Row],[Average_Cost_for_two]]&lt;=600000,"400k-600k",IF(Main_Data[[#This Row],[Average_Cost_for_two]]&lt;=800000,"600k-800k"))))</f>
        <v>0-200k</v>
      </c>
    </row>
    <row r="6186" spans="1:21" x14ac:dyDescent="0.35">
      <c r="A6186">
        <v>18292448</v>
      </c>
      <c r="B6186" t="s">
        <v>12758</v>
      </c>
      <c r="C6186">
        <v>1</v>
      </c>
      <c r="D6186" t="s">
        <v>11220</v>
      </c>
      <c r="E6186" t="s">
        <v>12759</v>
      </c>
      <c r="F6186" t="s">
        <v>11287</v>
      </c>
      <c r="G6186" t="s">
        <v>11288</v>
      </c>
      <c r="H6186">
        <v>77.087518900000006</v>
      </c>
      <c r="I6186">
        <v>28.494916199999999</v>
      </c>
      <c r="J6186" t="s">
        <v>5908</v>
      </c>
      <c r="K6186" t="s">
        <v>26</v>
      </c>
      <c r="L6186" t="s">
        <v>27</v>
      </c>
      <c r="M6186" t="s">
        <v>34</v>
      </c>
      <c r="N6186" t="s">
        <v>27</v>
      </c>
      <c r="O6186" t="s">
        <v>27</v>
      </c>
      <c r="P6186">
        <v>1</v>
      </c>
      <c r="Q6186">
        <v>296</v>
      </c>
      <c r="R6186">
        <v>400</v>
      </c>
      <c r="S6186">
        <v>4</v>
      </c>
      <c r="T6186" s="1">
        <v>42518</v>
      </c>
      <c r="U6186" t="str">
        <f>IF(Main_Data[[#This Row],[Average_Cost_for_two]]&lt;=200000,"0-200k",IF(Main_Data[[#This Row],[Average_Cost_for_two]]&lt;=400000,"200k-400k",IF(Main_Data[[#This Row],[Average_Cost_for_two]]&lt;=600000,"400k-600k",IF(Main_Data[[#This Row],[Average_Cost_for_two]]&lt;=800000,"600k-800k"))))</f>
        <v>0-200k</v>
      </c>
    </row>
    <row r="6187" spans="1:21" x14ac:dyDescent="0.35">
      <c r="A6187">
        <v>18349915</v>
      </c>
      <c r="B6187" t="s">
        <v>12760</v>
      </c>
      <c r="C6187">
        <v>1</v>
      </c>
      <c r="D6187" t="s">
        <v>11220</v>
      </c>
      <c r="E6187" t="s">
        <v>12761</v>
      </c>
      <c r="F6187" t="s">
        <v>11304</v>
      </c>
      <c r="G6187" t="s">
        <v>11305</v>
      </c>
      <c r="H6187">
        <v>77.093130759999994</v>
      </c>
      <c r="I6187">
        <v>28.47580623</v>
      </c>
      <c r="J6187" t="s">
        <v>1725</v>
      </c>
      <c r="K6187" t="s">
        <v>26</v>
      </c>
      <c r="L6187" t="s">
        <v>27</v>
      </c>
      <c r="M6187" t="s">
        <v>27</v>
      </c>
      <c r="N6187" t="s">
        <v>27</v>
      </c>
      <c r="O6187" t="s">
        <v>27</v>
      </c>
      <c r="P6187">
        <v>1</v>
      </c>
      <c r="Q6187">
        <v>3</v>
      </c>
      <c r="R6187">
        <v>400</v>
      </c>
      <c r="S6187">
        <v>1</v>
      </c>
      <c r="T6187" s="1">
        <v>41034</v>
      </c>
      <c r="U6187" t="str">
        <f>IF(Main_Data[[#This Row],[Average_Cost_for_two]]&lt;=200000,"0-200k",IF(Main_Data[[#This Row],[Average_Cost_for_two]]&lt;=400000,"200k-400k",IF(Main_Data[[#This Row],[Average_Cost_for_two]]&lt;=600000,"400k-600k",IF(Main_Data[[#This Row],[Average_Cost_for_two]]&lt;=800000,"600k-800k"))))</f>
        <v>0-200k</v>
      </c>
    </row>
    <row r="6188" spans="1:21" x14ac:dyDescent="0.35">
      <c r="A6188">
        <v>313043</v>
      </c>
      <c r="B6188" t="s">
        <v>7475</v>
      </c>
      <c r="C6188">
        <v>1</v>
      </c>
      <c r="D6188" t="s">
        <v>11220</v>
      </c>
      <c r="E6188" t="s">
        <v>12762</v>
      </c>
      <c r="F6188" t="s">
        <v>12262</v>
      </c>
      <c r="G6188" t="s">
        <v>12263</v>
      </c>
      <c r="H6188">
        <v>77.043358400000002</v>
      </c>
      <c r="I6188">
        <v>28.410695100000002</v>
      </c>
      <c r="J6188" t="s">
        <v>565</v>
      </c>
      <c r="K6188" t="s">
        <v>26</v>
      </c>
      <c r="L6188" t="s">
        <v>27</v>
      </c>
      <c r="M6188" t="s">
        <v>27</v>
      </c>
      <c r="N6188" t="s">
        <v>27</v>
      </c>
      <c r="O6188" t="s">
        <v>27</v>
      </c>
      <c r="P6188">
        <v>1</v>
      </c>
      <c r="Q6188">
        <v>84</v>
      </c>
      <c r="R6188">
        <v>400</v>
      </c>
      <c r="S6188">
        <v>4</v>
      </c>
      <c r="T6188" s="1">
        <v>42127</v>
      </c>
      <c r="U6188" t="str">
        <f>IF(Main_Data[[#This Row],[Average_Cost_for_two]]&lt;=200000,"0-200k",IF(Main_Data[[#This Row],[Average_Cost_for_two]]&lt;=400000,"200k-400k",IF(Main_Data[[#This Row],[Average_Cost_for_two]]&lt;=600000,"400k-600k",IF(Main_Data[[#This Row],[Average_Cost_for_two]]&lt;=800000,"600k-800k"))))</f>
        <v>0-200k</v>
      </c>
    </row>
    <row r="6189" spans="1:21" x14ac:dyDescent="0.35">
      <c r="A6189">
        <v>309272</v>
      </c>
      <c r="B6189" t="s">
        <v>12763</v>
      </c>
      <c r="C6189">
        <v>1</v>
      </c>
      <c r="D6189" t="s">
        <v>11220</v>
      </c>
      <c r="E6189" t="s">
        <v>12764</v>
      </c>
      <c r="F6189" t="s">
        <v>11249</v>
      </c>
      <c r="G6189" t="s">
        <v>11250</v>
      </c>
      <c r="H6189">
        <v>77.034812299999999</v>
      </c>
      <c r="I6189">
        <v>28.476036000000001</v>
      </c>
      <c r="J6189" t="s">
        <v>925</v>
      </c>
      <c r="K6189" t="s">
        <v>26</v>
      </c>
      <c r="L6189" t="s">
        <v>27</v>
      </c>
      <c r="M6189" t="s">
        <v>27</v>
      </c>
      <c r="N6189" t="s">
        <v>27</v>
      </c>
      <c r="O6189" t="s">
        <v>27</v>
      </c>
      <c r="P6189">
        <v>1</v>
      </c>
      <c r="Q6189">
        <v>6</v>
      </c>
      <c r="R6189">
        <v>400</v>
      </c>
      <c r="S6189">
        <v>3</v>
      </c>
      <c r="T6189" s="1">
        <v>41771</v>
      </c>
      <c r="U6189" t="str">
        <f>IF(Main_Data[[#This Row],[Average_Cost_for_two]]&lt;=200000,"0-200k",IF(Main_Data[[#This Row],[Average_Cost_for_two]]&lt;=400000,"200k-400k",IF(Main_Data[[#This Row],[Average_Cost_for_two]]&lt;=600000,"400k-600k",IF(Main_Data[[#This Row],[Average_Cost_for_two]]&lt;=800000,"600k-800k"))))</f>
        <v>0-200k</v>
      </c>
    </row>
    <row r="6190" spans="1:21" x14ac:dyDescent="0.35">
      <c r="A6190">
        <v>311166</v>
      </c>
      <c r="B6190" t="s">
        <v>12765</v>
      </c>
      <c r="C6190">
        <v>1</v>
      </c>
      <c r="D6190" t="s">
        <v>11220</v>
      </c>
      <c r="E6190" t="s">
        <v>12766</v>
      </c>
      <c r="F6190" t="s">
        <v>11249</v>
      </c>
      <c r="G6190" t="s">
        <v>11250</v>
      </c>
      <c r="H6190">
        <v>77.033521399999998</v>
      </c>
      <c r="I6190">
        <v>28.464265999999999</v>
      </c>
      <c r="J6190" t="s">
        <v>12767</v>
      </c>
      <c r="K6190" t="s">
        <v>26</v>
      </c>
      <c r="L6190" t="s">
        <v>27</v>
      </c>
      <c r="M6190" t="s">
        <v>27</v>
      </c>
      <c r="N6190" t="s">
        <v>27</v>
      </c>
      <c r="O6190" t="s">
        <v>27</v>
      </c>
      <c r="P6190">
        <v>1</v>
      </c>
      <c r="Q6190">
        <v>3</v>
      </c>
      <c r="R6190">
        <v>400</v>
      </c>
      <c r="S6190">
        <v>1</v>
      </c>
      <c r="T6190" s="1">
        <v>42511</v>
      </c>
      <c r="U6190" t="str">
        <f>IF(Main_Data[[#This Row],[Average_Cost_for_two]]&lt;=200000,"0-200k",IF(Main_Data[[#This Row],[Average_Cost_for_two]]&lt;=400000,"200k-400k",IF(Main_Data[[#This Row],[Average_Cost_for_two]]&lt;=600000,"400k-600k",IF(Main_Data[[#This Row],[Average_Cost_for_two]]&lt;=800000,"600k-800k"))))</f>
        <v>0-200k</v>
      </c>
    </row>
    <row r="6191" spans="1:21" x14ac:dyDescent="0.35">
      <c r="A6191">
        <v>18291458</v>
      </c>
      <c r="B6191" t="s">
        <v>12768</v>
      </c>
      <c r="C6191">
        <v>1</v>
      </c>
      <c r="D6191" t="s">
        <v>11220</v>
      </c>
      <c r="E6191" t="s">
        <v>12769</v>
      </c>
      <c r="F6191" t="s">
        <v>12610</v>
      </c>
      <c r="G6191" t="s">
        <v>12611</v>
      </c>
      <c r="H6191">
        <v>77.064446899999993</v>
      </c>
      <c r="I6191">
        <v>28.502959600000001</v>
      </c>
      <c r="J6191" t="s">
        <v>565</v>
      </c>
      <c r="K6191" t="s">
        <v>26</v>
      </c>
      <c r="L6191" t="s">
        <v>27</v>
      </c>
      <c r="M6191" t="s">
        <v>27</v>
      </c>
      <c r="N6191" t="s">
        <v>27</v>
      </c>
      <c r="O6191" t="s">
        <v>27</v>
      </c>
      <c r="P6191">
        <v>1</v>
      </c>
      <c r="Q6191">
        <v>4</v>
      </c>
      <c r="R6191">
        <v>400</v>
      </c>
      <c r="S6191">
        <v>3</v>
      </c>
      <c r="T6191" s="1">
        <v>41051</v>
      </c>
      <c r="U6191" t="str">
        <f>IF(Main_Data[[#This Row],[Average_Cost_for_two]]&lt;=200000,"0-200k",IF(Main_Data[[#This Row],[Average_Cost_for_two]]&lt;=400000,"200k-400k",IF(Main_Data[[#This Row],[Average_Cost_for_two]]&lt;=600000,"400k-600k",IF(Main_Data[[#This Row],[Average_Cost_for_two]]&lt;=800000,"600k-800k"))))</f>
        <v>0-200k</v>
      </c>
    </row>
    <row r="6192" spans="1:21" x14ac:dyDescent="0.35">
      <c r="A6192">
        <v>18441701</v>
      </c>
      <c r="B6192" t="s">
        <v>1047</v>
      </c>
      <c r="C6192">
        <v>1</v>
      </c>
      <c r="D6192" t="s">
        <v>11220</v>
      </c>
      <c r="E6192" t="s">
        <v>12770</v>
      </c>
      <c r="F6192" t="s">
        <v>11521</v>
      </c>
      <c r="G6192" t="s">
        <v>11522</v>
      </c>
      <c r="H6192">
        <v>77.050957999999994</v>
      </c>
      <c r="I6192">
        <v>28.4534895</v>
      </c>
      <c r="J6192" t="s">
        <v>5531</v>
      </c>
      <c r="K6192" t="s">
        <v>26</v>
      </c>
      <c r="L6192" t="s">
        <v>27</v>
      </c>
      <c r="M6192" t="s">
        <v>27</v>
      </c>
      <c r="N6192" t="s">
        <v>27</v>
      </c>
      <c r="O6192" t="s">
        <v>27</v>
      </c>
      <c r="P6192">
        <v>1</v>
      </c>
      <c r="Q6192">
        <v>9</v>
      </c>
      <c r="R6192">
        <v>400</v>
      </c>
      <c r="S6192">
        <v>3</v>
      </c>
      <c r="T6192" s="1">
        <v>42137</v>
      </c>
      <c r="U6192" t="str">
        <f>IF(Main_Data[[#This Row],[Average_Cost_for_two]]&lt;=200000,"0-200k",IF(Main_Data[[#This Row],[Average_Cost_for_two]]&lt;=400000,"200k-400k",IF(Main_Data[[#This Row],[Average_Cost_for_two]]&lt;=600000,"400k-600k",IF(Main_Data[[#This Row],[Average_Cost_for_two]]&lt;=800000,"600k-800k"))))</f>
        <v>0-200k</v>
      </c>
    </row>
    <row r="6193" spans="1:21" x14ac:dyDescent="0.35">
      <c r="A6193">
        <v>18444356</v>
      </c>
      <c r="B6193" t="s">
        <v>7864</v>
      </c>
      <c r="C6193">
        <v>1</v>
      </c>
      <c r="D6193" t="s">
        <v>11220</v>
      </c>
      <c r="E6193" t="s">
        <v>11234</v>
      </c>
      <c r="F6193" t="s">
        <v>11233</v>
      </c>
      <c r="G6193" t="s">
        <v>11234</v>
      </c>
      <c r="H6193">
        <v>0</v>
      </c>
      <c r="I6193">
        <v>0</v>
      </c>
      <c r="J6193" t="s">
        <v>3772</v>
      </c>
      <c r="K6193" t="s">
        <v>26</v>
      </c>
      <c r="L6193" t="s">
        <v>27</v>
      </c>
      <c r="M6193" t="s">
        <v>27</v>
      </c>
      <c r="N6193" t="s">
        <v>27</v>
      </c>
      <c r="O6193" t="s">
        <v>27</v>
      </c>
      <c r="P6193">
        <v>1</v>
      </c>
      <c r="Q6193">
        <v>46</v>
      </c>
      <c r="R6193">
        <v>400</v>
      </c>
      <c r="S6193">
        <v>4</v>
      </c>
      <c r="T6193" s="1">
        <v>43223</v>
      </c>
      <c r="U6193" t="str">
        <f>IF(Main_Data[[#This Row],[Average_Cost_for_two]]&lt;=200000,"0-200k",IF(Main_Data[[#This Row],[Average_Cost_for_two]]&lt;=400000,"200k-400k",IF(Main_Data[[#This Row],[Average_Cost_for_two]]&lt;=600000,"400k-600k",IF(Main_Data[[#This Row],[Average_Cost_for_two]]&lt;=800000,"600k-800k"))))</f>
        <v>0-200k</v>
      </c>
    </row>
    <row r="6194" spans="1:21" x14ac:dyDescent="0.35">
      <c r="A6194">
        <v>304524</v>
      </c>
      <c r="B6194" t="s">
        <v>12771</v>
      </c>
      <c r="C6194">
        <v>1</v>
      </c>
      <c r="D6194" t="s">
        <v>11220</v>
      </c>
      <c r="E6194" t="s">
        <v>12772</v>
      </c>
      <c r="F6194" t="s">
        <v>11233</v>
      </c>
      <c r="G6194" t="s">
        <v>11234</v>
      </c>
      <c r="H6194">
        <v>77.099028500000003</v>
      </c>
      <c r="I6194">
        <v>28.424921900000001</v>
      </c>
      <c r="J6194" t="s">
        <v>554</v>
      </c>
      <c r="K6194" t="s">
        <v>26</v>
      </c>
      <c r="L6194" t="s">
        <v>27</v>
      </c>
      <c r="M6194" t="s">
        <v>34</v>
      </c>
      <c r="N6194" t="s">
        <v>27</v>
      </c>
      <c r="O6194" t="s">
        <v>27</v>
      </c>
      <c r="P6194">
        <v>1</v>
      </c>
      <c r="Q6194">
        <v>46</v>
      </c>
      <c r="R6194">
        <v>400</v>
      </c>
      <c r="S6194">
        <v>2</v>
      </c>
      <c r="T6194" s="1">
        <v>41411</v>
      </c>
      <c r="U6194" t="str">
        <f>IF(Main_Data[[#This Row],[Average_Cost_for_two]]&lt;=200000,"0-200k",IF(Main_Data[[#This Row],[Average_Cost_for_two]]&lt;=400000,"200k-400k",IF(Main_Data[[#This Row],[Average_Cost_for_two]]&lt;=600000,"400k-600k",IF(Main_Data[[#This Row],[Average_Cost_for_two]]&lt;=800000,"600k-800k"))))</f>
        <v>0-200k</v>
      </c>
    </row>
    <row r="6195" spans="1:21" x14ac:dyDescent="0.35">
      <c r="A6195">
        <v>18365865</v>
      </c>
      <c r="B6195" t="s">
        <v>12773</v>
      </c>
      <c r="C6195">
        <v>1</v>
      </c>
      <c r="D6195" t="s">
        <v>11220</v>
      </c>
      <c r="E6195" t="s">
        <v>12774</v>
      </c>
      <c r="F6195" t="s">
        <v>11246</v>
      </c>
      <c r="G6195" t="s">
        <v>11245</v>
      </c>
      <c r="H6195">
        <v>77.033012999999997</v>
      </c>
      <c r="I6195">
        <v>28.425569599999999</v>
      </c>
      <c r="J6195" t="s">
        <v>12775</v>
      </c>
      <c r="K6195" t="s">
        <v>26</v>
      </c>
      <c r="L6195" t="s">
        <v>27</v>
      </c>
      <c r="M6195" t="s">
        <v>34</v>
      </c>
      <c r="N6195" t="s">
        <v>27</v>
      </c>
      <c r="O6195" t="s">
        <v>27</v>
      </c>
      <c r="P6195">
        <v>1</v>
      </c>
      <c r="Q6195">
        <v>22</v>
      </c>
      <c r="R6195">
        <v>400</v>
      </c>
      <c r="S6195">
        <v>4</v>
      </c>
      <c r="T6195" s="1">
        <v>40675</v>
      </c>
      <c r="U6195" t="str">
        <f>IF(Main_Data[[#This Row],[Average_Cost_for_two]]&lt;=200000,"0-200k",IF(Main_Data[[#This Row],[Average_Cost_for_two]]&lt;=400000,"200k-400k",IF(Main_Data[[#This Row],[Average_Cost_for_two]]&lt;=600000,"400k-600k",IF(Main_Data[[#This Row],[Average_Cost_for_two]]&lt;=800000,"600k-800k"))))</f>
        <v>0-200k</v>
      </c>
    </row>
    <row r="6196" spans="1:21" x14ac:dyDescent="0.35">
      <c r="A6196">
        <v>3538</v>
      </c>
      <c r="B6196" t="s">
        <v>852</v>
      </c>
      <c r="C6196">
        <v>1</v>
      </c>
      <c r="D6196" t="s">
        <v>11220</v>
      </c>
      <c r="E6196" t="s">
        <v>12776</v>
      </c>
      <c r="F6196" t="s">
        <v>11396</v>
      </c>
      <c r="G6196" t="s">
        <v>11397</v>
      </c>
      <c r="H6196">
        <v>77.086952289999999</v>
      </c>
      <c r="I6196">
        <v>28.462461919999999</v>
      </c>
      <c r="J6196" t="s">
        <v>853</v>
      </c>
      <c r="K6196" t="s">
        <v>26</v>
      </c>
      <c r="L6196" t="s">
        <v>27</v>
      </c>
      <c r="M6196" t="s">
        <v>34</v>
      </c>
      <c r="N6196" t="s">
        <v>27</v>
      </c>
      <c r="O6196" t="s">
        <v>27</v>
      </c>
      <c r="P6196">
        <v>1</v>
      </c>
      <c r="Q6196">
        <v>115</v>
      </c>
      <c r="R6196">
        <v>400</v>
      </c>
      <c r="S6196">
        <v>4</v>
      </c>
      <c r="T6196" s="1">
        <v>41421</v>
      </c>
      <c r="U6196" t="str">
        <f>IF(Main_Data[[#This Row],[Average_Cost_for_two]]&lt;=200000,"0-200k",IF(Main_Data[[#This Row],[Average_Cost_for_two]]&lt;=400000,"200k-400k",IF(Main_Data[[#This Row],[Average_Cost_for_two]]&lt;=600000,"400k-600k",IF(Main_Data[[#This Row],[Average_Cost_for_two]]&lt;=800000,"600k-800k"))))</f>
        <v>0-200k</v>
      </c>
    </row>
    <row r="6197" spans="1:21" x14ac:dyDescent="0.35">
      <c r="A6197">
        <v>308681</v>
      </c>
      <c r="B6197" t="s">
        <v>12777</v>
      </c>
      <c r="C6197">
        <v>1</v>
      </c>
      <c r="D6197" t="s">
        <v>11220</v>
      </c>
      <c r="E6197" t="s">
        <v>12778</v>
      </c>
      <c r="F6197" t="s">
        <v>11698</v>
      </c>
      <c r="G6197" t="s">
        <v>11699</v>
      </c>
      <c r="H6197">
        <v>77.030853899999997</v>
      </c>
      <c r="I6197">
        <v>28.5090845</v>
      </c>
      <c r="J6197" t="s">
        <v>554</v>
      </c>
      <c r="K6197" t="s">
        <v>26</v>
      </c>
      <c r="L6197" t="s">
        <v>27</v>
      </c>
      <c r="M6197" t="s">
        <v>27</v>
      </c>
      <c r="N6197" t="s">
        <v>27</v>
      </c>
      <c r="O6197" t="s">
        <v>27</v>
      </c>
      <c r="P6197">
        <v>1</v>
      </c>
      <c r="Q6197">
        <v>14</v>
      </c>
      <c r="R6197">
        <v>400</v>
      </c>
      <c r="S6197">
        <v>3</v>
      </c>
      <c r="T6197" s="1">
        <v>42869</v>
      </c>
      <c r="U6197" t="str">
        <f>IF(Main_Data[[#This Row],[Average_Cost_for_two]]&lt;=200000,"0-200k",IF(Main_Data[[#This Row],[Average_Cost_for_two]]&lt;=400000,"200k-400k",IF(Main_Data[[#This Row],[Average_Cost_for_two]]&lt;=600000,"400k-600k",IF(Main_Data[[#This Row],[Average_Cost_for_two]]&lt;=800000,"600k-800k"))))</f>
        <v>0-200k</v>
      </c>
    </row>
    <row r="6198" spans="1:21" x14ac:dyDescent="0.35">
      <c r="A6198">
        <v>310515</v>
      </c>
      <c r="B6198" t="s">
        <v>12779</v>
      </c>
      <c r="C6198">
        <v>1</v>
      </c>
      <c r="D6198" t="s">
        <v>11220</v>
      </c>
      <c r="E6198" t="s">
        <v>12780</v>
      </c>
      <c r="F6198" t="s">
        <v>11365</v>
      </c>
      <c r="G6198" t="s">
        <v>11366</v>
      </c>
      <c r="H6198">
        <v>77.061020299999996</v>
      </c>
      <c r="I6198">
        <v>28.478035299999998</v>
      </c>
      <c r="J6198" t="s">
        <v>12781</v>
      </c>
      <c r="K6198" t="s">
        <v>26</v>
      </c>
      <c r="L6198" t="s">
        <v>27</v>
      </c>
      <c r="M6198" t="s">
        <v>27</v>
      </c>
      <c r="N6198" t="s">
        <v>27</v>
      </c>
      <c r="O6198" t="s">
        <v>27</v>
      </c>
      <c r="P6198">
        <v>1</v>
      </c>
      <c r="Q6198">
        <v>2</v>
      </c>
      <c r="R6198">
        <v>400</v>
      </c>
      <c r="S6198">
        <v>1</v>
      </c>
      <c r="T6198" s="1">
        <v>41731</v>
      </c>
      <c r="U6198" t="str">
        <f>IF(Main_Data[[#This Row],[Average_Cost_for_two]]&lt;=200000,"0-200k",IF(Main_Data[[#This Row],[Average_Cost_for_two]]&lt;=400000,"200k-400k",IF(Main_Data[[#This Row],[Average_Cost_for_two]]&lt;=600000,"400k-600k",IF(Main_Data[[#This Row],[Average_Cost_for_two]]&lt;=800000,"600k-800k"))))</f>
        <v>0-200k</v>
      </c>
    </row>
    <row r="6199" spans="1:21" x14ac:dyDescent="0.35">
      <c r="A6199">
        <v>18411846</v>
      </c>
      <c r="B6199" t="s">
        <v>12782</v>
      </c>
      <c r="C6199">
        <v>1</v>
      </c>
      <c r="D6199" t="s">
        <v>11220</v>
      </c>
      <c r="E6199" t="s">
        <v>12783</v>
      </c>
      <c r="F6199" t="s">
        <v>11246</v>
      </c>
      <c r="G6199" t="s">
        <v>11245</v>
      </c>
      <c r="H6199">
        <v>77.043088600000004</v>
      </c>
      <c r="I6199">
        <v>28.411834899999999</v>
      </c>
      <c r="J6199" t="s">
        <v>478</v>
      </c>
      <c r="K6199" t="s">
        <v>26</v>
      </c>
      <c r="L6199" t="s">
        <v>27</v>
      </c>
      <c r="M6199" t="s">
        <v>34</v>
      </c>
      <c r="N6199" t="s">
        <v>27</v>
      </c>
      <c r="O6199" t="s">
        <v>27</v>
      </c>
      <c r="P6199">
        <v>1</v>
      </c>
      <c r="Q6199">
        <v>21</v>
      </c>
      <c r="R6199">
        <v>400</v>
      </c>
      <c r="S6199">
        <v>3</v>
      </c>
      <c r="T6199" s="1">
        <v>43197</v>
      </c>
      <c r="U6199" t="str">
        <f>IF(Main_Data[[#This Row],[Average_Cost_for_two]]&lt;=200000,"0-200k",IF(Main_Data[[#This Row],[Average_Cost_for_two]]&lt;=400000,"200k-400k",IF(Main_Data[[#This Row],[Average_Cost_for_two]]&lt;=600000,"400k-600k",IF(Main_Data[[#This Row],[Average_Cost_for_two]]&lt;=800000,"600k-800k"))))</f>
        <v>0-200k</v>
      </c>
    </row>
    <row r="6200" spans="1:21" x14ac:dyDescent="0.35">
      <c r="A6200">
        <v>302248</v>
      </c>
      <c r="B6200" t="s">
        <v>12784</v>
      </c>
      <c r="C6200">
        <v>1</v>
      </c>
      <c r="D6200" t="s">
        <v>11220</v>
      </c>
      <c r="E6200" t="s">
        <v>11553</v>
      </c>
      <c r="F6200" t="s">
        <v>11553</v>
      </c>
      <c r="G6200" t="s">
        <v>11554</v>
      </c>
      <c r="H6200">
        <v>77.071280139999999</v>
      </c>
      <c r="I6200">
        <v>28.5095226</v>
      </c>
      <c r="J6200" t="s">
        <v>12785</v>
      </c>
      <c r="K6200" t="s">
        <v>26</v>
      </c>
      <c r="L6200" t="s">
        <v>27</v>
      </c>
      <c r="M6200" t="s">
        <v>34</v>
      </c>
      <c r="N6200" t="s">
        <v>27</v>
      </c>
      <c r="O6200" t="s">
        <v>27</v>
      </c>
      <c r="P6200">
        <v>1</v>
      </c>
      <c r="Q6200">
        <v>44</v>
      </c>
      <c r="R6200">
        <v>400</v>
      </c>
      <c r="S6200">
        <v>3</v>
      </c>
      <c r="T6200" s="1">
        <v>42476</v>
      </c>
      <c r="U6200" t="str">
        <f>IF(Main_Data[[#This Row],[Average_Cost_for_two]]&lt;=200000,"0-200k",IF(Main_Data[[#This Row],[Average_Cost_for_two]]&lt;=400000,"200k-400k",IF(Main_Data[[#This Row],[Average_Cost_for_two]]&lt;=600000,"400k-600k",IF(Main_Data[[#This Row],[Average_Cost_for_two]]&lt;=800000,"600k-800k"))))</f>
        <v>0-200k</v>
      </c>
    </row>
    <row r="6201" spans="1:21" x14ac:dyDescent="0.35">
      <c r="A6201">
        <v>1454</v>
      </c>
      <c r="B6201" t="s">
        <v>12786</v>
      </c>
      <c r="C6201">
        <v>1</v>
      </c>
      <c r="D6201" t="s">
        <v>11220</v>
      </c>
      <c r="E6201" t="s">
        <v>12787</v>
      </c>
      <c r="F6201" t="s">
        <v>11413</v>
      </c>
      <c r="G6201" t="s">
        <v>11414</v>
      </c>
      <c r="H6201">
        <v>77.083742099999995</v>
      </c>
      <c r="I6201">
        <v>28.460756199999999</v>
      </c>
      <c r="J6201" t="s">
        <v>478</v>
      </c>
      <c r="K6201" t="s">
        <v>26</v>
      </c>
      <c r="L6201" t="s">
        <v>27</v>
      </c>
      <c r="M6201" t="s">
        <v>34</v>
      </c>
      <c r="N6201" t="s">
        <v>27</v>
      </c>
      <c r="O6201" t="s">
        <v>27</v>
      </c>
      <c r="P6201">
        <v>1</v>
      </c>
      <c r="Q6201">
        <v>83</v>
      </c>
      <c r="R6201">
        <v>400</v>
      </c>
      <c r="S6201">
        <v>2</v>
      </c>
      <c r="T6201" s="1">
        <v>42830</v>
      </c>
      <c r="U6201" t="str">
        <f>IF(Main_Data[[#This Row],[Average_Cost_for_two]]&lt;=200000,"0-200k",IF(Main_Data[[#This Row],[Average_Cost_for_two]]&lt;=400000,"200k-400k",IF(Main_Data[[#This Row],[Average_Cost_for_two]]&lt;=600000,"400k-600k",IF(Main_Data[[#This Row],[Average_Cost_for_two]]&lt;=800000,"600k-800k"))))</f>
        <v>0-200k</v>
      </c>
    </row>
    <row r="6202" spans="1:21" x14ac:dyDescent="0.35">
      <c r="A6202">
        <v>303094</v>
      </c>
      <c r="B6202" t="s">
        <v>12788</v>
      </c>
      <c r="C6202">
        <v>1</v>
      </c>
      <c r="D6202" t="s">
        <v>11220</v>
      </c>
      <c r="E6202" t="s">
        <v>12789</v>
      </c>
      <c r="F6202" t="s">
        <v>11222</v>
      </c>
      <c r="G6202" t="s">
        <v>11223</v>
      </c>
      <c r="H6202">
        <v>77.094982299999998</v>
      </c>
      <c r="I6202">
        <v>28.493302799999999</v>
      </c>
      <c r="J6202" t="s">
        <v>965</v>
      </c>
      <c r="K6202" t="s">
        <v>26</v>
      </c>
      <c r="L6202" t="s">
        <v>27</v>
      </c>
      <c r="M6202" t="s">
        <v>34</v>
      </c>
      <c r="N6202" t="s">
        <v>27</v>
      </c>
      <c r="O6202" t="s">
        <v>27</v>
      </c>
      <c r="P6202">
        <v>1</v>
      </c>
      <c r="Q6202">
        <v>359</v>
      </c>
      <c r="R6202">
        <v>400</v>
      </c>
      <c r="S6202">
        <v>3</v>
      </c>
      <c r="T6202" s="1">
        <v>42089</v>
      </c>
      <c r="U6202" t="str">
        <f>IF(Main_Data[[#This Row],[Average_Cost_for_two]]&lt;=200000,"0-200k",IF(Main_Data[[#This Row],[Average_Cost_for_two]]&lt;=400000,"200k-400k",IF(Main_Data[[#This Row],[Average_Cost_for_two]]&lt;=600000,"400k-600k",IF(Main_Data[[#This Row],[Average_Cost_for_two]]&lt;=800000,"600k-800k"))))</f>
        <v>0-200k</v>
      </c>
    </row>
    <row r="6203" spans="1:21" x14ac:dyDescent="0.35">
      <c r="A6203">
        <v>18349894</v>
      </c>
      <c r="B6203" t="s">
        <v>12790</v>
      </c>
      <c r="C6203">
        <v>1</v>
      </c>
      <c r="D6203" t="s">
        <v>11220</v>
      </c>
      <c r="E6203" t="s">
        <v>12791</v>
      </c>
      <c r="F6203" t="s">
        <v>11458</v>
      </c>
      <c r="G6203" t="s">
        <v>11459</v>
      </c>
      <c r="H6203">
        <v>77.099298300000001</v>
      </c>
      <c r="I6203">
        <v>28.447904000000001</v>
      </c>
      <c r="J6203" t="s">
        <v>4494</v>
      </c>
      <c r="K6203" t="s">
        <v>26</v>
      </c>
      <c r="L6203" t="s">
        <v>27</v>
      </c>
      <c r="M6203" t="s">
        <v>27</v>
      </c>
      <c r="N6203" t="s">
        <v>27</v>
      </c>
      <c r="O6203" t="s">
        <v>27</v>
      </c>
      <c r="P6203">
        <v>1</v>
      </c>
      <c r="Q6203">
        <v>7</v>
      </c>
      <c r="R6203">
        <v>400</v>
      </c>
      <c r="S6203">
        <v>3</v>
      </c>
      <c r="T6203" s="1">
        <v>40992</v>
      </c>
      <c r="U6203" t="str">
        <f>IF(Main_Data[[#This Row],[Average_Cost_for_two]]&lt;=200000,"0-200k",IF(Main_Data[[#This Row],[Average_Cost_for_two]]&lt;=400000,"200k-400k",IF(Main_Data[[#This Row],[Average_Cost_for_two]]&lt;=600000,"400k-600k",IF(Main_Data[[#This Row],[Average_Cost_for_two]]&lt;=800000,"600k-800k"))))</f>
        <v>0-200k</v>
      </c>
    </row>
    <row r="6204" spans="1:21" x14ac:dyDescent="0.35">
      <c r="A6204">
        <v>300978</v>
      </c>
      <c r="B6204" t="s">
        <v>12792</v>
      </c>
      <c r="C6204">
        <v>1</v>
      </c>
      <c r="D6204" t="s">
        <v>11220</v>
      </c>
      <c r="E6204" t="s">
        <v>12793</v>
      </c>
      <c r="F6204" t="s">
        <v>12794</v>
      </c>
      <c r="G6204" t="s">
        <v>12795</v>
      </c>
      <c r="H6204">
        <v>77.090486299999995</v>
      </c>
      <c r="I6204">
        <v>28.4208742</v>
      </c>
      <c r="J6204" t="s">
        <v>8785</v>
      </c>
      <c r="K6204" t="s">
        <v>26</v>
      </c>
      <c r="L6204" t="s">
        <v>27</v>
      </c>
      <c r="M6204" t="s">
        <v>27</v>
      </c>
      <c r="N6204" t="s">
        <v>27</v>
      </c>
      <c r="O6204" t="s">
        <v>27</v>
      </c>
      <c r="P6204">
        <v>1</v>
      </c>
      <c r="Q6204">
        <v>94</v>
      </c>
      <c r="R6204">
        <v>400</v>
      </c>
      <c r="S6204">
        <v>3</v>
      </c>
      <c r="T6204" s="1">
        <v>42448</v>
      </c>
      <c r="U6204" t="str">
        <f>IF(Main_Data[[#This Row],[Average_Cost_for_two]]&lt;=200000,"0-200k",IF(Main_Data[[#This Row],[Average_Cost_for_two]]&lt;=400000,"200k-400k",IF(Main_Data[[#This Row],[Average_Cost_for_two]]&lt;=600000,"400k-600k",IF(Main_Data[[#This Row],[Average_Cost_for_two]]&lt;=800000,"600k-800k"))))</f>
        <v>0-200k</v>
      </c>
    </row>
    <row r="6205" spans="1:21" x14ac:dyDescent="0.35">
      <c r="A6205">
        <v>306938</v>
      </c>
      <c r="B6205" t="s">
        <v>12796</v>
      </c>
      <c r="C6205">
        <v>1</v>
      </c>
      <c r="D6205" t="s">
        <v>11220</v>
      </c>
      <c r="E6205" t="s">
        <v>11346</v>
      </c>
      <c r="F6205" t="s">
        <v>11343</v>
      </c>
      <c r="G6205" t="s">
        <v>11344</v>
      </c>
      <c r="H6205">
        <v>77.025989899999999</v>
      </c>
      <c r="I6205">
        <v>28.459818800000001</v>
      </c>
      <c r="J6205" t="s">
        <v>12797</v>
      </c>
      <c r="K6205" t="s">
        <v>26</v>
      </c>
      <c r="L6205" t="s">
        <v>27</v>
      </c>
      <c r="M6205" t="s">
        <v>27</v>
      </c>
      <c r="N6205" t="s">
        <v>27</v>
      </c>
      <c r="O6205" t="s">
        <v>27</v>
      </c>
      <c r="P6205">
        <v>1</v>
      </c>
      <c r="Q6205">
        <v>10</v>
      </c>
      <c r="R6205">
        <v>400</v>
      </c>
      <c r="S6205">
        <v>3</v>
      </c>
      <c r="T6205" s="1">
        <v>40606</v>
      </c>
      <c r="U6205" t="str">
        <f>IF(Main_Data[[#This Row],[Average_Cost_for_two]]&lt;=200000,"0-200k",IF(Main_Data[[#This Row],[Average_Cost_for_two]]&lt;=400000,"200k-400k",IF(Main_Data[[#This Row],[Average_Cost_for_two]]&lt;=600000,"400k-600k",IF(Main_Data[[#This Row],[Average_Cost_for_two]]&lt;=800000,"600k-800k"))))</f>
        <v>0-200k</v>
      </c>
    </row>
    <row r="6206" spans="1:21" x14ac:dyDescent="0.35">
      <c r="A6206">
        <v>18458663</v>
      </c>
      <c r="B6206" t="s">
        <v>12798</v>
      </c>
      <c r="C6206">
        <v>1</v>
      </c>
      <c r="D6206" t="s">
        <v>11220</v>
      </c>
      <c r="E6206" t="s">
        <v>12799</v>
      </c>
      <c r="F6206" t="s">
        <v>11502</v>
      </c>
      <c r="G6206" t="s">
        <v>11503</v>
      </c>
      <c r="H6206">
        <v>77.102175500000001</v>
      </c>
      <c r="I6206">
        <v>28.4720297</v>
      </c>
      <c r="J6206" t="s">
        <v>498</v>
      </c>
      <c r="K6206" t="s">
        <v>26</v>
      </c>
      <c r="L6206" t="s">
        <v>27</v>
      </c>
      <c r="M6206" t="s">
        <v>27</v>
      </c>
      <c r="N6206" t="s">
        <v>27</v>
      </c>
      <c r="O6206" t="s">
        <v>27</v>
      </c>
      <c r="P6206">
        <v>1</v>
      </c>
      <c r="Q6206">
        <v>10</v>
      </c>
      <c r="R6206">
        <v>400</v>
      </c>
      <c r="S6206">
        <v>3</v>
      </c>
      <c r="T6206" s="1">
        <v>40260</v>
      </c>
      <c r="U6206" t="str">
        <f>IF(Main_Data[[#This Row],[Average_Cost_for_two]]&lt;=200000,"0-200k",IF(Main_Data[[#This Row],[Average_Cost_for_two]]&lt;=400000,"200k-400k",IF(Main_Data[[#This Row],[Average_Cost_for_two]]&lt;=600000,"400k-600k",IF(Main_Data[[#This Row],[Average_Cost_for_two]]&lt;=800000,"600k-800k"))))</f>
        <v>0-200k</v>
      </c>
    </row>
    <row r="6207" spans="1:21" x14ac:dyDescent="0.35">
      <c r="A6207">
        <v>6709</v>
      </c>
      <c r="B6207" t="s">
        <v>12800</v>
      </c>
      <c r="C6207">
        <v>1</v>
      </c>
      <c r="D6207" t="s">
        <v>11220</v>
      </c>
      <c r="E6207" t="s">
        <v>12801</v>
      </c>
      <c r="F6207" t="s">
        <v>11249</v>
      </c>
      <c r="G6207" t="s">
        <v>11250</v>
      </c>
      <c r="H6207">
        <v>77.048056000000003</v>
      </c>
      <c r="I6207">
        <v>28.473059899999999</v>
      </c>
      <c r="J6207" t="s">
        <v>478</v>
      </c>
      <c r="K6207" t="s">
        <v>26</v>
      </c>
      <c r="L6207" t="s">
        <v>27</v>
      </c>
      <c r="M6207" t="s">
        <v>27</v>
      </c>
      <c r="N6207" t="s">
        <v>27</v>
      </c>
      <c r="O6207" t="s">
        <v>27</v>
      </c>
      <c r="P6207">
        <v>1</v>
      </c>
      <c r="Q6207">
        <v>21</v>
      </c>
      <c r="R6207">
        <v>400</v>
      </c>
      <c r="S6207">
        <v>3</v>
      </c>
      <c r="T6207" s="1">
        <v>42431</v>
      </c>
      <c r="U6207" t="str">
        <f>IF(Main_Data[[#This Row],[Average_Cost_for_two]]&lt;=200000,"0-200k",IF(Main_Data[[#This Row],[Average_Cost_for_two]]&lt;=400000,"200k-400k",IF(Main_Data[[#This Row],[Average_Cost_for_two]]&lt;=600000,"400k-600k",IF(Main_Data[[#This Row],[Average_Cost_for_two]]&lt;=800000,"600k-800k"))))</f>
        <v>0-200k</v>
      </c>
    </row>
    <row r="6208" spans="1:21" x14ac:dyDescent="0.35">
      <c r="A6208">
        <v>4122</v>
      </c>
      <c r="B6208" t="s">
        <v>7429</v>
      </c>
      <c r="C6208">
        <v>1</v>
      </c>
      <c r="D6208" t="s">
        <v>11220</v>
      </c>
      <c r="E6208" t="s">
        <v>12802</v>
      </c>
      <c r="F6208" t="s">
        <v>11249</v>
      </c>
      <c r="G6208" t="s">
        <v>11250</v>
      </c>
      <c r="H6208">
        <v>77.048440600000006</v>
      </c>
      <c r="I6208">
        <v>28.4736075</v>
      </c>
      <c r="J6208" t="s">
        <v>828</v>
      </c>
      <c r="K6208" t="s">
        <v>26</v>
      </c>
      <c r="L6208" t="s">
        <v>27</v>
      </c>
      <c r="M6208" t="s">
        <v>27</v>
      </c>
      <c r="N6208" t="s">
        <v>27</v>
      </c>
      <c r="O6208" t="s">
        <v>27</v>
      </c>
      <c r="P6208">
        <v>1</v>
      </c>
      <c r="Q6208">
        <v>9</v>
      </c>
      <c r="R6208">
        <v>400</v>
      </c>
      <c r="S6208">
        <v>3</v>
      </c>
      <c r="T6208" s="1">
        <v>40257</v>
      </c>
      <c r="U6208" t="str">
        <f>IF(Main_Data[[#This Row],[Average_Cost_for_two]]&lt;=200000,"0-200k",IF(Main_Data[[#This Row],[Average_Cost_for_two]]&lt;=400000,"200k-400k",IF(Main_Data[[#This Row],[Average_Cost_for_two]]&lt;=600000,"400k-600k",IF(Main_Data[[#This Row],[Average_Cost_for_two]]&lt;=800000,"600k-800k"))))</f>
        <v>0-200k</v>
      </c>
    </row>
    <row r="6209" spans="1:21" x14ac:dyDescent="0.35">
      <c r="A6209">
        <v>18352682</v>
      </c>
      <c r="B6209" t="s">
        <v>12803</v>
      </c>
      <c r="C6209">
        <v>1</v>
      </c>
      <c r="D6209" t="s">
        <v>11220</v>
      </c>
      <c r="E6209" t="s">
        <v>12804</v>
      </c>
      <c r="F6209" t="s">
        <v>11532</v>
      </c>
      <c r="G6209" t="s">
        <v>11533</v>
      </c>
      <c r="H6209">
        <v>77.068993300000002</v>
      </c>
      <c r="I6209">
        <v>28.434681999999999</v>
      </c>
      <c r="J6209" t="s">
        <v>25</v>
      </c>
      <c r="K6209" t="s">
        <v>26</v>
      </c>
      <c r="L6209" t="s">
        <v>27</v>
      </c>
      <c r="M6209" t="s">
        <v>27</v>
      </c>
      <c r="N6209" t="s">
        <v>27</v>
      </c>
      <c r="O6209" t="s">
        <v>27</v>
      </c>
      <c r="P6209">
        <v>1</v>
      </c>
      <c r="Q6209">
        <v>3</v>
      </c>
      <c r="R6209">
        <v>400</v>
      </c>
      <c r="S6209">
        <v>1</v>
      </c>
      <c r="T6209" s="1">
        <v>40974</v>
      </c>
      <c r="U6209" t="str">
        <f>IF(Main_Data[[#This Row],[Average_Cost_for_two]]&lt;=200000,"0-200k",IF(Main_Data[[#This Row],[Average_Cost_for_two]]&lt;=400000,"200k-400k",IF(Main_Data[[#This Row],[Average_Cost_for_two]]&lt;=600000,"400k-600k",IF(Main_Data[[#This Row],[Average_Cost_for_two]]&lt;=800000,"600k-800k"))))</f>
        <v>0-200k</v>
      </c>
    </row>
    <row r="6210" spans="1:21" x14ac:dyDescent="0.35">
      <c r="A6210">
        <v>312560</v>
      </c>
      <c r="B6210" t="s">
        <v>12805</v>
      </c>
      <c r="C6210">
        <v>1</v>
      </c>
      <c r="D6210" t="s">
        <v>11220</v>
      </c>
      <c r="E6210" t="s">
        <v>12806</v>
      </c>
      <c r="F6210" t="s">
        <v>11233</v>
      </c>
      <c r="G6210" t="s">
        <v>11234</v>
      </c>
      <c r="H6210">
        <v>77.134901999999997</v>
      </c>
      <c r="I6210">
        <v>28.434577600000001</v>
      </c>
      <c r="J6210" t="s">
        <v>560</v>
      </c>
      <c r="K6210" t="s">
        <v>26</v>
      </c>
      <c r="L6210" t="s">
        <v>27</v>
      </c>
      <c r="M6210" t="s">
        <v>27</v>
      </c>
      <c r="N6210" t="s">
        <v>27</v>
      </c>
      <c r="O6210" t="s">
        <v>27</v>
      </c>
      <c r="P6210">
        <v>1</v>
      </c>
      <c r="Q6210">
        <v>1</v>
      </c>
      <c r="R6210">
        <v>400</v>
      </c>
      <c r="S6210">
        <v>1</v>
      </c>
      <c r="T6210" s="1">
        <v>41354</v>
      </c>
      <c r="U6210" t="str">
        <f>IF(Main_Data[[#This Row],[Average_Cost_for_two]]&lt;=200000,"0-200k",IF(Main_Data[[#This Row],[Average_Cost_for_two]]&lt;=400000,"200k-400k",IF(Main_Data[[#This Row],[Average_Cost_for_two]]&lt;=600000,"400k-600k",IF(Main_Data[[#This Row],[Average_Cost_for_two]]&lt;=800000,"600k-800k"))))</f>
        <v>0-200k</v>
      </c>
    </row>
    <row r="6211" spans="1:21" x14ac:dyDescent="0.35">
      <c r="A6211">
        <v>6867</v>
      </c>
      <c r="B6211" t="s">
        <v>12807</v>
      </c>
      <c r="C6211">
        <v>1</v>
      </c>
      <c r="D6211" t="s">
        <v>11220</v>
      </c>
      <c r="E6211" t="s">
        <v>12808</v>
      </c>
      <c r="F6211" t="s">
        <v>11246</v>
      </c>
      <c r="G6211" t="s">
        <v>11245</v>
      </c>
      <c r="H6211">
        <v>77.040344899999994</v>
      </c>
      <c r="I6211">
        <v>28.4157403</v>
      </c>
      <c r="J6211" t="s">
        <v>25</v>
      </c>
      <c r="K6211" t="s">
        <v>26</v>
      </c>
      <c r="L6211" t="s">
        <v>27</v>
      </c>
      <c r="M6211" t="s">
        <v>27</v>
      </c>
      <c r="N6211" t="s">
        <v>27</v>
      </c>
      <c r="O6211" t="s">
        <v>27</v>
      </c>
      <c r="P6211">
        <v>1</v>
      </c>
      <c r="Q6211">
        <v>41</v>
      </c>
      <c r="R6211">
        <v>400</v>
      </c>
      <c r="S6211">
        <v>3</v>
      </c>
      <c r="T6211" s="1">
        <v>42821</v>
      </c>
      <c r="U6211" t="str">
        <f>IF(Main_Data[[#This Row],[Average_Cost_for_two]]&lt;=200000,"0-200k",IF(Main_Data[[#This Row],[Average_Cost_for_two]]&lt;=400000,"200k-400k",IF(Main_Data[[#This Row],[Average_Cost_for_two]]&lt;=600000,"400k-600k",IF(Main_Data[[#This Row],[Average_Cost_for_two]]&lt;=800000,"600k-800k"))))</f>
        <v>0-200k</v>
      </c>
    </row>
    <row r="6212" spans="1:21" x14ac:dyDescent="0.35">
      <c r="A6212">
        <v>4820</v>
      </c>
      <c r="B6212" t="s">
        <v>12751</v>
      </c>
      <c r="C6212">
        <v>1</v>
      </c>
      <c r="D6212" t="s">
        <v>11220</v>
      </c>
      <c r="E6212" t="s">
        <v>12809</v>
      </c>
      <c r="F6212" t="s">
        <v>11246</v>
      </c>
      <c r="G6212" t="s">
        <v>11245</v>
      </c>
      <c r="H6212">
        <v>77.040929599999998</v>
      </c>
      <c r="I6212">
        <v>28.411626999999999</v>
      </c>
      <c r="J6212" t="s">
        <v>6582</v>
      </c>
      <c r="K6212" t="s">
        <v>26</v>
      </c>
      <c r="L6212" t="s">
        <v>27</v>
      </c>
      <c r="M6212" t="s">
        <v>27</v>
      </c>
      <c r="N6212" t="s">
        <v>27</v>
      </c>
      <c r="O6212" t="s">
        <v>27</v>
      </c>
      <c r="P6212">
        <v>1</v>
      </c>
      <c r="Q6212">
        <v>30</v>
      </c>
      <c r="R6212">
        <v>400</v>
      </c>
      <c r="S6212">
        <v>3</v>
      </c>
      <c r="T6212" s="1">
        <v>40987</v>
      </c>
      <c r="U6212" t="str">
        <f>IF(Main_Data[[#This Row],[Average_Cost_for_two]]&lt;=200000,"0-200k",IF(Main_Data[[#This Row],[Average_Cost_for_two]]&lt;=400000,"200k-400k",IF(Main_Data[[#This Row],[Average_Cost_for_two]]&lt;=600000,"400k-600k",IF(Main_Data[[#This Row],[Average_Cost_for_two]]&lt;=800000,"600k-800k"))))</f>
        <v>0-200k</v>
      </c>
    </row>
    <row r="6213" spans="1:21" x14ac:dyDescent="0.35">
      <c r="A6213">
        <v>311788</v>
      </c>
      <c r="B6213" t="s">
        <v>12810</v>
      </c>
      <c r="C6213">
        <v>1</v>
      </c>
      <c r="D6213" t="s">
        <v>11220</v>
      </c>
      <c r="E6213" t="s">
        <v>12811</v>
      </c>
      <c r="F6213" t="s">
        <v>11252</v>
      </c>
      <c r="G6213" t="s">
        <v>11253</v>
      </c>
      <c r="H6213">
        <v>77.086752399999995</v>
      </c>
      <c r="I6213">
        <v>28.497558399999999</v>
      </c>
      <c r="J6213" t="s">
        <v>729</v>
      </c>
      <c r="K6213" t="s">
        <v>26</v>
      </c>
      <c r="L6213" t="s">
        <v>27</v>
      </c>
      <c r="M6213" t="s">
        <v>34</v>
      </c>
      <c r="N6213" t="s">
        <v>27</v>
      </c>
      <c r="O6213" t="s">
        <v>27</v>
      </c>
      <c r="P6213">
        <v>1</v>
      </c>
      <c r="Q6213">
        <v>10</v>
      </c>
      <c r="R6213">
        <v>400</v>
      </c>
      <c r="S6213">
        <v>3</v>
      </c>
      <c r="T6213" s="1">
        <v>40239</v>
      </c>
      <c r="U6213" t="str">
        <f>IF(Main_Data[[#This Row],[Average_Cost_for_two]]&lt;=200000,"0-200k",IF(Main_Data[[#This Row],[Average_Cost_for_two]]&lt;=400000,"200k-400k",IF(Main_Data[[#This Row],[Average_Cost_for_two]]&lt;=600000,"400k-600k",IF(Main_Data[[#This Row],[Average_Cost_for_two]]&lt;=800000,"600k-800k"))))</f>
        <v>0-200k</v>
      </c>
    </row>
    <row r="6214" spans="1:21" x14ac:dyDescent="0.35">
      <c r="A6214">
        <v>312592</v>
      </c>
      <c r="B6214" t="s">
        <v>12720</v>
      </c>
      <c r="C6214">
        <v>1</v>
      </c>
      <c r="D6214" t="s">
        <v>11220</v>
      </c>
      <c r="E6214" t="s">
        <v>12812</v>
      </c>
      <c r="F6214" t="s">
        <v>11410</v>
      </c>
      <c r="G6214" t="s">
        <v>11409</v>
      </c>
      <c r="H6214">
        <v>77.055501899999996</v>
      </c>
      <c r="I6214">
        <v>28.443247</v>
      </c>
      <c r="J6214" t="s">
        <v>498</v>
      </c>
      <c r="K6214" t="s">
        <v>26</v>
      </c>
      <c r="L6214" t="s">
        <v>27</v>
      </c>
      <c r="M6214" t="s">
        <v>34</v>
      </c>
      <c r="N6214" t="s">
        <v>27</v>
      </c>
      <c r="O6214" t="s">
        <v>27</v>
      </c>
      <c r="P6214">
        <v>1</v>
      </c>
      <c r="Q6214">
        <v>82</v>
      </c>
      <c r="R6214">
        <v>400</v>
      </c>
      <c r="S6214">
        <v>3</v>
      </c>
      <c r="T6214" s="1">
        <v>42456</v>
      </c>
      <c r="U6214" t="str">
        <f>IF(Main_Data[[#This Row],[Average_Cost_for_two]]&lt;=200000,"0-200k",IF(Main_Data[[#This Row],[Average_Cost_for_two]]&lt;=400000,"200k-400k",IF(Main_Data[[#This Row],[Average_Cost_for_two]]&lt;=600000,"400k-600k",IF(Main_Data[[#This Row],[Average_Cost_for_two]]&lt;=800000,"600k-800k"))))</f>
        <v>0-200k</v>
      </c>
    </row>
    <row r="6215" spans="1:21" x14ac:dyDescent="0.35">
      <c r="A6215">
        <v>306524</v>
      </c>
      <c r="B6215" t="s">
        <v>837</v>
      </c>
      <c r="C6215">
        <v>1</v>
      </c>
      <c r="D6215" t="s">
        <v>11220</v>
      </c>
      <c r="E6215" t="s">
        <v>12813</v>
      </c>
      <c r="F6215" t="s">
        <v>11413</v>
      </c>
      <c r="G6215" t="s">
        <v>11414</v>
      </c>
      <c r="H6215">
        <v>77.083652099999995</v>
      </c>
      <c r="I6215">
        <v>28.460657900000001</v>
      </c>
      <c r="J6215" t="s">
        <v>521</v>
      </c>
      <c r="K6215" t="s">
        <v>26</v>
      </c>
      <c r="L6215" t="s">
        <v>27</v>
      </c>
      <c r="M6215" t="s">
        <v>34</v>
      </c>
      <c r="N6215" t="s">
        <v>27</v>
      </c>
      <c r="O6215" t="s">
        <v>27</v>
      </c>
      <c r="P6215">
        <v>1</v>
      </c>
      <c r="Q6215">
        <v>89</v>
      </c>
      <c r="R6215">
        <v>400</v>
      </c>
      <c r="S6215">
        <v>3</v>
      </c>
      <c r="T6215" s="1">
        <v>42442</v>
      </c>
      <c r="U6215" t="str">
        <f>IF(Main_Data[[#This Row],[Average_Cost_for_two]]&lt;=200000,"0-200k",IF(Main_Data[[#This Row],[Average_Cost_for_two]]&lt;=400000,"200k-400k",IF(Main_Data[[#This Row],[Average_Cost_for_two]]&lt;=600000,"400k-600k",IF(Main_Data[[#This Row],[Average_Cost_for_two]]&lt;=800000,"600k-800k"))))</f>
        <v>0-200k</v>
      </c>
    </row>
    <row r="6216" spans="1:21" x14ac:dyDescent="0.35">
      <c r="A6216">
        <v>304713</v>
      </c>
      <c r="B6216" t="s">
        <v>12814</v>
      </c>
      <c r="C6216">
        <v>1</v>
      </c>
      <c r="D6216" t="s">
        <v>11220</v>
      </c>
      <c r="E6216" t="s">
        <v>12815</v>
      </c>
      <c r="F6216" t="s">
        <v>11343</v>
      </c>
      <c r="G6216" t="s">
        <v>11344</v>
      </c>
      <c r="H6216">
        <v>77.017866299999994</v>
      </c>
      <c r="I6216">
        <v>28.4603933</v>
      </c>
      <c r="J6216" t="s">
        <v>25</v>
      </c>
      <c r="K6216" t="s">
        <v>26</v>
      </c>
      <c r="L6216" t="s">
        <v>27</v>
      </c>
      <c r="M6216" t="s">
        <v>27</v>
      </c>
      <c r="N6216" t="s">
        <v>27</v>
      </c>
      <c r="O6216" t="s">
        <v>27</v>
      </c>
      <c r="P6216">
        <v>1</v>
      </c>
      <c r="Q6216">
        <v>28</v>
      </c>
      <c r="R6216">
        <v>400</v>
      </c>
      <c r="S6216">
        <v>3</v>
      </c>
      <c r="T6216" s="1">
        <v>40955</v>
      </c>
      <c r="U6216" t="str">
        <f>IF(Main_Data[[#This Row],[Average_Cost_for_two]]&lt;=200000,"0-200k",IF(Main_Data[[#This Row],[Average_Cost_for_two]]&lt;=400000,"200k-400k",IF(Main_Data[[#This Row],[Average_Cost_for_two]]&lt;=600000,"400k-600k",IF(Main_Data[[#This Row],[Average_Cost_for_two]]&lt;=800000,"600k-800k"))))</f>
        <v>0-200k</v>
      </c>
    </row>
    <row r="6217" spans="1:21" x14ac:dyDescent="0.35">
      <c r="A6217">
        <v>18375401</v>
      </c>
      <c r="B6217" t="s">
        <v>12816</v>
      </c>
      <c r="C6217">
        <v>1</v>
      </c>
      <c r="D6217" t="s">
        <v>11220</v>
      </c>
      <c r="E6217" t="s">
        <v>12817</v>
      </c>
      <c r="F6217" t="s">
        <v>11353</v>
      </c>
      <c r="G6217" t="s">
        <v>11352</v>
      </c>
      <c r="H6217">
        <v>77.037902000000003</v>
      </c>
      <c r="I6217">
        <v>28.512546799999999</v>
      </c>
      <c r="J6217" t="s">
        <v>12818</v>
      </c>
      <c r="K6217" t="s">
        <v>26</v>
      </c>
      <c r="L6217" t="s">
        <v>27</v>
      </c>
      <c r="M6217" t="s">
        <v>27</v>
      </c>
      <c r="N6217" t="s">
        <v>27</v>
      </c>
      <c r="O6217" t="s">
        <v>27</v>
      </c>
      <c r="P6217">
        <v>1</v>
      </c>
      <c r="Q6217">
        <v>17</v>
      </c>
      <c r="R6217">
        <v>400</v>
      </c>
      <c r="S6217">
        <v>3</v>
      </c>
      <c r="T6217" s="1">
        <v>42412</v>
      </c>
      <c r="U6217" t="str">
        <f>IF(Main_Data[[#This Row],[Average_Cost_for_two]]&lt;=200000,"0-200k",IF(Main_Data[[#This Row],[Average_Cost_for_two]]&lt;=400000,"200k-400k",IF(Main_Data[[#This Row],[Average_Cost_for_two]]&lt;=600000,"400k-600k",IF(Main_Data[[#This Row],[Average_Cost_for_two]]&lt;=800000,"600k-800k"))))</f>
        <v>0-200k</v>
      </c>
    </row>
    <row r="6218" spans="1:21" x14ac:dyDescent="0.35">
      <c r="A6218">
        <v>18342375</v>
      </c>
      <c r="B6218" t="s">
        <v>12819</v>
      </c>
      <c r="C6218">
        <v>1</v>
      </c>
      <c r="D6218" t="s">
        <v>11220</v>
      </c>
      <c r="E6218" t="s">
        <v>12820</v>
      </c>
      <c r="F6218" t="s">
        <v>11365</v>
      </c>
      <c r="G6218" t="s">
        <v>11366</v>
      </c>
      <c r="H6218">
        <v>0</v>
      </c>
      <c r="I6218">
        <v>0</v>
      </c>
      <c r="J6218" t="s">
        <v>12821</v>
      </c>
      <c r="K6218" t="s">
        <v>26</v>
      </c>
      <c r="L6218" t="s">
        <v>27</v>
      </c>
      <c r="M6218" t="s">
        <v>27</v>
      </c>
      <c r="N6218" t="s">
        <v>27</v>
      </c>
      <c r="O6218" t="s">
        <v>27</v>
      </c>
      <c r="P6218">
        <v>1</v>
      </c>
      <c r="Q6218">
        <v>1</v>
      </c>
      <c r="R6218">
        <v>400</v>
      </c>
      <c r="S6218">
        <v>1</v>
      </c>
      <c r="T6218" s="1">
        <v>42051</v>
      </c>
      <c r="U6218" t="str">
        <f>IF(Main_Data[[#This Row],[Average_Cost_for_two]]&lt;=200000,"0-200k",IF(Main_Data[[#This Row],[Average_Cost_for_two]]&lt;=400000,"200k-400k",IF(Main_Data[[#This Row],[Average_Cost_for_two]]&lt;=600000,"400k-600k",IF(Main_Data[[#This Row],[Average_Cost_for_two]]&lt;=800000,"600k-800k"))))</f>
        <v>0-200k</v>
      </c>
    </row>
    <row r="6219" spans="1:21" x14ac:dyDescent="0.35">
      <c r="A6219">
        <v>18037822</v>
      </c>
      <c r="B6219" t="s">
        <v>12702</v>
      </c>
      <c r="C6219">
        <v>1</v>
      </c>
      <c r="D6219" t="s">
        <v>11220</v>
      </c>
      <c r="E6219" t="s">
        <v>12822</v>
      </c>
      <c r="F6219" t="s">
        <v>11369</v>
      </c>
      <c r="G6219" t="s">
        <v>11370</v>
      </c>
      <c r="H6219">
        <v>77.067104599999993</v>
      </c>
      <c r="I6219">
        <v>28.471349</v>
      </c>
      <c r="J6219" t="s">
        <v>3742</v>
      </c>
      <c r="K6219" t="s">
        <v>26</v>
      </c>
      <c r="L6219" t="s">
        <v>27</v>
      </c>
      <c r="M6219" t="s">
        <v>27</v>
      </c>
      <c r="N6219" t="s">
        <v>27</v>
      </c>
      <c r="O6219" t="s">
        <v>27</v>
      </c>
      <c r="P6219">
        <v>1</v>
      </c>
      <c r="Q6219">
        <v>208</v>
      </c>
      <c r="R6219">
        <v>400</v>
      </c>
      <c r="S6219">
        <v>4</v>
      </c>
      <c r="T6219" s="1">
        <v>40213</v>
      </c>
      <c r="U6219" t="str">
        <f>IF(Main_Data[[#This Row],[Average_Cost_for_two]]&lt;=200000,"0-200k",IF(Main_Data[[#This Row],[Average_Cost_for_two]]&lt;=400000,"200k-400k",IF(Main_Data[[#This Row],[Average_Cost_for_two]]&lt;=600000,"400k-600k",IF(Main_Data[[#This Row],[Average_Cost_for_two]]&lt;=800000,"600k-800k"))))</f>
        <v>0-200k</v>
      </c>
    </row>
    <row r="6220" spans="1:21" x14ac:dyDescent="0.35">
      <c r="A6220">
        <v>312683</v>
      </c>
      <c r="B6220" t="s">
        <v>12823</v>
      </c>
      <c r="C6220">
        <v>1</v>
      </c>
      <c r="D6220" t="s">
        <v>11220</v>
      </c>
      <c r="E6220" t="s">
        <v>12824</v>
      </c>
      <c r="F6220" t="s">
        <v>12825</v>
      </c>
      <c r="G6220" t="s">
        <v>12826</v>
      </c>
      <c r="H6220">
        <v>77.095980800000007</v>
      </c>
      <c r="I6220">
        <v>28.451449700000001</v>
      </c>
      <c r="J6220" t="s">
        <v>560</v>
      </c>
      <c r="K6220" t="s">
        <v>26</v>
      </c>
      <c r="L6220" t="s">
        <v>27</v>
      </c>
      <c r="M6220" t="s">
        <v>27</v>
      </c>
      <c r="N6220" t="s">
        <v>27</v>
      </c>
      <c r="O6220" t="s">
        <v>27</v>
      </c>
      <c r="P6220">
        <v>1</v>
      </c>
      <c r="Q6220">
        <v>176</v>
      </c>
      <c r="R6220">
        <v>400</v>
      </c>
      <c r="S6220">
        <v>4</v>
      </c>
      <c r="T6220" s="1">
        <v>41696</v>
      </c>
      <c r="U6220" t="str">
        <f>IF(Main_Data[[#This Row],[Average_Cost_for_two]]&lt;=200000,"0-200k",IF(Main_Data[[#This Row],[Average_Cost_for_two]]&lt;=400000,"200k-400k",IF(Main_Data[[#This Row],[Average_Cost_for_two]]&lt;=600000,"400k-600k",IF(Main_Data[[#This Row],[Average_Cost_for_two]]&lt;=800000,"600k-800k"))))</f>
        <v>0-200k</v>
      </c>
    </row>
    <row r="6221" spans="1:21" x14ac:dyDescent="0.35">
      <c r="A6221">
        <v>18337883</v>
      </c>
      <c r="B6221" t="s">
        <v>494</v>
      </c>
      <c r="C6221">
        <v>1</v>
      </c>
      <c r="D6221" t="s">
        <v>11220</v>
      </c>
      <c r="E6221" t="s">
        <v>12827</v>
      </c>
      <c r="F6221" t="s">
        <v>11252</v>
      </c>
      <c r="G6221" t="s">
        <v>11253</v>
      </c>
      <c r="H6221">
        <v>77.085902000000004</v>
      </c>
      <c r="I6221">
        <v>28.509467999999998</v>
      </c>
      <c r="J6221" t="s">
        <v>498</v>
      </c>
      <c r="K6221" t="s">
        <v>26</v>
      </c>
      <c r="L6221" t="s">
        <v>27</v>
      </c>
      <c r="M6221" t="s">
        <v>34</v>
      </c>
      <c r="N6221" t="s">
        <v>27</v>
      </c>
      <c r="O6221" t="s">
        <v>27</v>
      </c>
      <c r="P6221">
        <v>1</v>
      </c>
      <c r="Q6221">
        <v>1</v>
      </c>
      <c r="R6221">
        <v>400</v>
      </c>
      <c r="S6221">
        <v>1</v>
      </c>
      <c r="T6221" s="1">
        <v>41688</v>
      </c>
      <c r="U6221" t="str">
        <f>IF(Main_Data[[#This Row],[Average_Cost_for_two]]&lt;=200000,"0-200k",IF(Main_Data[[#This Row],[Average_Cost_for_two]]&lt;=400000,"200k-400k",IF(Main_Data[[#This Row],[Average_Cost_for_two]]&lt;=600000,"400k-600k",IF(Main_Data[[#This Row],[Average_Cost_for_two]]&lt;=800000,"600k-800k"))))</f>
        <v>0-200k</v>
      </c>
    </row>
    <row r="6222" spans="1:21" x14ac:dyDescent="0.35">
      <c r="A6222">
        <v>18396189</v>
      </c>
      <c r="B6222" t="s">
        <v>494</v>
      </c>
      <c r="C6222">
        <v>1</v>
      </c>
      <c r="D6222" t="s">
        <v>11220</v>
      </c>
      <c r="E6222" t="s">
        <v>12828</v>
      </c>
      <c r="F6222" t="s">
        <v>11222</v>
      </c>
      <c r="G6222" t="s">
        <v>11223</v>
      </c>
      <c r="H6222">
        <v>77.093543600000004</v>
      </c>
      <c r="I6222">
        <v>28.493433499999998</v>
      </c>
      <c r="J6222" t="s">
        <v>857</v>
      </c>
      <c r="K6222" t="s">
        <v>26</v>
      </c>
      <c r="L6222" t="s">
        <v>27</v>
      </c>
      <c r="M6222" t="s">
        <v>27</v>
      </c>
      <c r="N6222" t="s">
        <v>27</v>
      </c>
      <c r="O6222" t="s">
        <v>27</v>
      </c>
      <c r="P6222">
        <v>1</v>
      </c>
      <c r="Q6222">
        <v>15</v>
      </c>
      <c r="R6222">
        <v>400</v>
      </c>
      <c r="S6222">
        <v>3</v>
      </c>
      <c r="T6222" s="1">
        <v>40179</v>
      </c>
      <c r="U6222" t="str">
        <f>IF(Main_Data[[#This Row],[Average_Cost_for_two]]&lt;=200000,"0-200k",IF(Main_Data[[#This Row],[Average_Cost_for_two]]&lt;=400000,"200k-400k",IF(Main_Data[[#This Row],[Average_Cost_for_two]]&lt;=600000,"400k-600k",IF(Main_Data[[#This Row],[Average_Cost_for_two]]&lt;=800000,"600k-800k"))))</f>
        <v>0-200k</v>
      </c>
    </row>
    <row r="6223" spans="1:21" x14ac:dyDescent="0.35">
      <c r="A6223">
        <v>302044</v>
      </c>
      <c r="B6223" t="s">
        <v>420</v>
      </c>
      <c r="C6223">
        <v>1</v>
      </c>
      <c r="D6223" t="s">
        <v>11220</v>
      </c>
      <c r="E6223" t="s">
        <v>12829</v>
      </c>
      <c r="F6223" t="s">
        <v>11343</v>
      </c>
      <c r="G6223" t="s">
        <v>11344</v>
      </c>
      <c r="H6223">
        <v>77.012953400000001</v>
      </c>
      <c r="I6223">
        <v>28.484181599999999</v>
      </c>
      <c r="J6223" t="s">
        <v>25</v>
      </c>
      <c r="K6223" t="s">
        <v>26</v>
      </c>
      <c r="L6223" t="s">
        <v>27</v>
      </c>
      <c r="M6223" t="s">
        <v>27</v>
      </c>
      <c r="N6223" t="s">
        <v>27</v>
      </c>
      <c r="O6223" t="s">
        <v>27</v>
      </c>
      <c r="P6223">
        <v>1</v>
      </c>
      <c r="Q6223">
        <v>4</v>
      </c>
      <c r="R6223">
        <v>400</v>
      </c>
      <c r="S6223">
        <v>3</v>
      </c>
      <c r="T6223" s="1">
        <v>41666</v>
      </c>
      <c r="U6223" t="str">
        <f>IF(Main_Data[[#This Row],[Average_Cost_for_two]]&lt;=200000,"0-200k",IF(Main_Data[[#This Row],[Average_Cost_for_two]]&lt;=400000,"200k-400k",IF(Main_Data[[#This Row],[Average_Cost_for_two]]&lt;=600000,"400k-600k",IF(Main_Data[[#This Row],[Average_Cost_for_two]]&lt;=800000,"600k-800k"))))</f>
        <v>0-200k</v>
      </c>
    </row>
    <row r="6224" spans="1:21" x14ac:dyDescent="0.35">
      <c r="A6224">
        <v>311770</v>
      </c>
      <c r="B6224" t="s">
        <v>12779</v>
      </c>
      <c r="C6224">
        <v>1</v>
      </c>
      <c r="D6224" t="s">
        <v>11220</v>
      </c>
      <c r="E6224" t="s">
        <v>12830</v>
      </c>
      <c r="F6224" t="s">
        <v>11361</v>
      </c>
      <c r="G6224" t="s">
        <v>11362</v>
      </c>
      <c r="H6224">
        <v>77.043554299999997</v>
      </c>
      <c r="I6224">
        <v>28.458311699999999</v>
      </c>
      <c r="J6224" t="s">
        <v>578</v>
      </c>
      <c r="K6224" t="s">
        <v>26</v>
      </c>
      <c r="L6224" t="s">
        <v>27</v>
      </c>
      <c r="M6224" t="s">
        <v>27</v>
      </c>
      <c r="N6224" t="s">
        <v>27</v>
      </c>
      <c r="O6224" t="s">
        <v>27</v>
      </c>
      <c r="P6224">
        <v>1</v>
      </c>
      <c r="Q6224">
        <v>6</v>
      </c>
      <c r="R6224">
        <v>400</v>
      </c>
      <c r="S6224">
        <v>3</v>
      </c>
      <c r="T6224" s="1">
        <v>42008</v>
      </c>
      <c r="U6224" t="str">
        <f>IF(Main_Data[[#This Row],[Average_Cost_for_two]]&lt;=200000,"0-200k",IF(Main_Data[[#This Row],[Average_Cost_for_two]]&lt;=400000,"200k-400k",IF(Main_Data[[#This Row],[Average_Cost_for_two]]&lt;=600000,"400k-600k",IF(Main_Data[[#This Row],[Average_Cost_for_two]]&lt;=800000,"600k-800k"))))</f>
        <v>0-200k</v>
      </c>
    </row>
    <row r="6225" spans="1:21" x14ac:dyDescent="0.35">
      <c r="A6225">
        <v>304351</v>
      </c>
      <c r="B6225" t="s">
        <v>12831</v>
      </c>
      <c r="C6225">
        <v>1</v>
      </c>
      <c r="D6225" t="s">
        <v>11220</v>
      </c>
      <c r="E6225" t="s">
        <v>12832</v>
      </c>
      <c r="F6225" t="s">
        <v>11521</v>
      </c>
      <c r="G6225" t="s">
        <v>11522</v>
      </c>
      <c r="H6225">
        <v>77.050722899999997</v>
      </c>
      <c r="I6225">
        <v>28.453032199999999</v>
      </c>
      <c r="J6225" t="s">
        <v>521</v>
      </c>
      <c r="K6225" t="s">
        <v>26</v>
      </c>
      <c r="L6225" t="s">
        <v>27</v>
      </c>
      <c r="M6225" t="s">
        <v>34</v>
      </c>
      <c r="N6225" t="s">
        <v>27</v>
      </c>
      <c r="O6225" t="s">
        <v>27</v>
      </c>
      <c r="P6225">
        <v>1</v>
      </c>
      <c r="Q6225">
        <v>136</v>
      </c>
      <c r="R6225">
        <v>400</v>
      </c>
      <c r="S6225">
        <v>4</v>
      </c>
      <c r="T6225" s="1">
        <v>41650</v>
      </c>
      <c r="U6225" t="str">
        <f>IF(Main_Data[[#This Row],[Average_Cost_for_two]]&lt;=200000,"0-200k",IF(Main_Data[[#This Row],[Average_Cost_for_two]]&lt;=400000,"200k-400k",IF(Main_Data[[#This Row],[Average_Cost_for_two]]&lt;=600000,"400k-600k",IF(Main_Data[[#This Row],[Average_Cost_for_two]]&lt;=800000,"600k-800k"))))</f>
        <v>0-200k</v>
      </c>
    </row>
    <row r="6226" spans="1:21" x14ac:dyDescent="0.35">
      <c r="A6226">
        <v>18388168</v>
      </c>
      <c r="B6226" t="s">
        <v>12833</v>
      </c>
      <c r="C6226">
        <v>1</v>
      </c>
      <c r="D6226" t="s">
        <v>11220</v>
      </c>
      <c r="E6226" t="s">
        <v>11534</v>
      </c>
      <c r="F6226" t="s">
        <v>11233</v>
      </c>
      <c r="G6226" t="s">
        <v>11234</v>
      </c>
      <c r="H6226">
        <v>77.099163399999995</v>
      </c>
      <c r="I6226">
        <v>28.425159099999998</v>
      </c>
      <c r="J6226" t="s">
        <v>5911</v>
      </c>
      <c r="K6226" t="s">
        <v>26</v>
      </c>
      <c r="L6226" t="s">
        <v>27</v>
      </c>
      <c r="M6226" t="s">
        <v>34</v>
      </c>
      <c r="N6226" t="s">
        <v>27</v>
      </c>
      <c r="O6226" t="s">
        <v>27</v>
      </c>
      <c r="P6226">
        <v>1</v>
      </c>
      <c r="Q6226">
        <v>15</v>
      </c>
      <c r="R6226">
        <v>400</v>
      </c>
      <c r="S6226">
        <v>3</v>
      </c>
      <c r="T6226" s="1">
        <v>42005</v>
      </c>
      <c r="U6226" t="str">
        <f>IF(Main_Data[[#This Row],[Average_Cost_for_two]]&lt;=200000,"0-200k",IF(Main_Data[[#This Row],[Average_Cost_for_two]]&lt;=400000,"200k-400k",IF(Main_Data[[#This Row],[Average_Cost_for_two]]&lt;=600000,"400k-600k",IF(Main_Data[[#This Row],[Average_Cost_for_two]]&lt;=800000,"600k-800k"))))</f>
        <v>0-200k</v>
      </c>
    </row>
    <row r="6227" spans="1:21" x14ac:dyDescent="0.35">
      <c r="A6227">
        <v>18237318</v>
      </c>
      <c r="B6227" t="s">
        <v>1721</v>
      </c>
      <c r="C6227">
        <v>1</v>
      </c>
      <c r="D6227" t="s">
        <v>11220</v>
      </c>
      <c r="E6227" t="s">
        <v>12834</v>
      </c>
      <c r="F6227" t="s">
        <v>11246</v>
      </c>
      <c r="G6227" t="s">
        <v>11245</v>
      </c>
      <c r="H6227">
        <v>77.0447688</v>
      </c>
      <c r="I6227">
        <v>28.406493999999999</v>
      </c>
      <c r="J6227" t="s">
        <v>1725</v>
      </c>
      <c r="K6227" t="s">
        <v>26</v>
      </c>
      <c r="L6227" t="s">
        <v>27</v>
      </c>
      <c r="M6227" t="s">
        <v>34</v>
      </c>
      <c r="N6227" t="s">
        <v>27</v>
      </c>
      <c r="O6227" t="s">
        <v>27</v>
      </c>
      <c r="P6227">
        <v>1</v>
      </c>
      <c r="Q6227">
        <v>39</v>
      </c>
      <c r="R6227">
        <v>400</v>
      </c>
      <c r="S6227">
        <v>3</v>
      </c>
      <c r="T6227" s="1">
        <v>40181</v>
      </c>
      <c r="U6227" t="str">
        <f>IF(Main_Data[[#This Row],[Average_Cost_for_two]]&lt;=200000,"0-200k",IF(Main_Data[[#This Row],[Average_Cost_for_two]]&lt;=400000,"200k-400k",IF(Main_Data[[#This Row],[Average_Cost_for_two]]&lt;=600000,"400k-600k",IF(Main_Data[[#This Row],[Average_Cost_for_two]]&lt;=800000,"600k-800k"))))</f>
        <v>0-200k</v>
      </c>
    </row>
    <row r="6228" spans="1:21" x14ac:dyDescent="0.35">
      <c r="A6228">
        <v>18306504</v>
      </c>
      <c r="B6228" t="s">
        <v>12835</v>
      </c>
      <c r="C6228">
        <v>1</v>
      </c>
      <c r="D6228" t="s">
        <v>11220</v>
      </c>
      <c r="E6228" t="s">
        <v>12836</v>
      </c>
      <c r="F6228" t="s">
        <v>11252</v>
      </c>
      <c r="G6228" t="s">
        <v>11253</v>
      </c>
      <c r="H6228">
        <v>77.086169999999996</v>
      </c>
      <c r="I6228">
        <v>28.5128925</v>
      </c>
      <c r="J6228" t="s">
        <v>607</v>
      </c>
      <c r="K6228" t="s">
        <v>26</v>
      </c>
      <c r="L6228" t="s">
        <v>27</v>
      </c>
      <c r="M6228" t="s">
        <v>27</v>
      </c>
      <c r="N6228" t="s">
        <v>27</v>
      </c>
      <c r="O6228" t="s">
        <v>27</v>
      </c>
      <c r="P6228">
        <v>1</v>
      </c>
      <c r="Q6228">
        <v>1</v>
      </c>
      <c r="R6228">
        <v>400</v>
      </c>
      <c r="S6228">
        <v>1</v>
      </c>
      <c r="T6228" s="1">
        <v>41291</v>
      </c>
      <c r="U6228" t="str">
        <f>IF(Main_Data[[#This Row],[Average_Cost_for_two]]&lt;=200000,"0-200k",IF(Main_Data[[#This Row],[Average_Cost_for_two]]&lt;=400000,"200k-400k",IF(Main_Data[[#This Row],[Average_Cost_for_two]]&lt;=600000,"400k-600k",IF(Main_Data[[#This Row],[Average_Cost_for_two]]&lt;=800000,"600k-800k"))))</f>
        <v>0-200k</v>
      </c>
    </row>
    <row r="6229" spans="1:21" x14ac:dyDescent="0.35">
      <c r="A6229">
        <v>7418</v>
      </c>
      <c r="B6229" t="s">
        <v>7785</v>
      </c>
      <c r="C6229">
        <v>1</v>
      </c>
      <c r="D6229" t="s">
        <v>11220</v>
      </c>
      <c r="E6229" t="s">
        <v>12837</v>
      </c>
      <c r="F6229" t="s">
        <v>11293</v>
      </c>
      <c r="G6229" t="s">
        <v>11294</v>
      </c>
      <c r="H6229">
        <v>77.082438100000005</v>
      </c>
      <c r="I6229">
        <v>28.467130900000001</v>
      </c>
      <c r="J6229" t="s">
        <v>4494</v>
      </c>
      <c r="K6229" t="s">
        <v>26</v>
      </c>
      <c r="L6229" t="s">
        <v>27</v>
      </c>
      <c r="M6229" t="s">
        <v>34</v>
      </c>
      <c r="N6229" t="s">
        <v>27</v>
      </c>
      <c r="O6229" t="s">
        <v>27</v>
      </c>
      <c r="P6229">
        <v>1</v>
      </c>
      <c r="Q6229">
        <v>196</v>
      </c>
      <c r="R6229">
        <v>400</v>
      </c>
      <c r="S6229">
        <v>4</v>
      </c>
      <c r="T6229" s="1">
        <v>41992</v>
      </c>
      <c r="U6229" t="str">
        <f>IF(Main_Data[[#This Row],[Average_Cost_for_two]]&lt;=200000,"0-200k",IF(Main_Data[[#This Row],[Average_Cost_for_two]]&lt;=400000,"200k-400k",IF(Main_Data[[#This Row],[Average_Cost_for_two]]&lt;=600000,"400k-600k",IF(Main_Data[[#This Row],[Average_Cost_for_two]]&lt;=800000,"600k-800k"))))</f>
        <v>0-200k</v>
      </c>
    </row>
    <row r="6230" spans="1:21" x14ac:dyDescent="0.35">
      <c r="A6230">
        <v>18322677</v>
      </c>
      <c r="B6230" t="s">
        <v>12838</v>
      </c>
      <c r="C6230">
        <v>1</v>
      </c>
      <c r="D6230" t="s">
        <v>11220</v>
      </c>
      <c r="E6230" t="s">
        <v>12839</v>
      </c>
      <c r="F6230" t="s">
        <v>11222</v>
      </c>
      <c r="G6230" t="s">
        <v>11223</v>
      </c>
      <c r="H6230">
        <v>77.099852200000001</v>
      </c>
      <c r="I6230">
        <v>28.4947415</v>
      </c>
      <c r="J6230" t="s">
        <v>12840</v>
      </c>
      <c r="K6230" t="s">
        <v>26</v>
      </c>
      <c r="L6230" t="s">
        <v>27</v>
      </c>
      <c r="M6230" t="s">
        <v>34</v>
      </c>
      <c r="N6230" t="s">
        <v>27</v>
      </c>
      <c r="O6230" t="s">
        <v>27</v>
      </c>
      <c r="P6230">
        <v>1</v>
      </c>
      <c r="Q6230">
        <v>21</v>
      </c>
      <c r="R6230">
        <v>400</v>
      </c>
      <c r="S6230">
        <v>3</v>
      </c>
      <c r="T6230" s="1">
        <v>41612</v>
      </c>
      <c r="U6230" t="str">
        <f>IF(Main_Data[[#This Row],[Average_Cost_for_two]]&lt;=200000,"0-200k",IF(Main_Data[[#This Row],[Average_Cost_for_two]]&lt;=400000,"200k-400k",IF(Main_Data[[#This Row],[Average_Cost_for_two]]&lt;=600000,"400k-600k",IF(Main_Data[[#This Row],[Average_Cost_for_two]]&lt;=800000,"600k-800k"))))</f>
        <v>0-200k</v>
      </c>
    </row>
    <row r="6231" spans="1:21" x14ac:dyDescent="0.35">
      <c r="A6231">
        <v>18336206</v>
      </c>
      <c r="B6231" t="s">
        <v>12841</v>
      </c>
      <c r="C6231">
        <v>1</v>
      </c>
      <c r="D6231" t="s">
        <v>11220</v>
      </c>
      <c r="E6231" t="s">
        <v>12842</v>
      </c>
      <c r="F6231" t="s">
        <v>11222</v>
      </c>
      <c r="G6231" t="s">
        <v>11223</v>
      </c>
      <c r="H6231">
        <v>77.093678999999995</v>
      </c>
      <c r="I6231">
        <v>28.491789499999999</v>
      </c>
      <c r="J6231" t="s">
        <v>25</v>
      </c>
      <c r="K6231" t="s">
        <v>26</v>
      </c>
      <c r="L6231" t="s">
        <v>27</v>
      </c>
      <c r="M6231" t="s">
        <v>34</v>
      </c>
      <c r="N6231" t="s">
        <v>27</v>
      </c>
      <c r="O6231" t="s">
        <v>27</v>
      </c>
      <c r="P6231">
        <v>1</v>
      </c>
      <c r="Q6231">
        <v>19</v>
      </c>
      <c r="R6231">
        <v>400</v>
      </c>
      <c r="S6231">
        <v>2</v>
      </c>
      <c r="T6231" s="1">
        <v>42355</v>
      </c>
      <c r="U6231" t="str">
        <f>IF(Main_Data[[#This Row],[Average_Cost_for_two]]&lt;=200000,"0-200k",IF(Main_Data[[#This Row],[Average_Cost_for_two]]&lt;=400000,"200k-400k",IF(Main_Data[[#This Row],[Average_Cost_for_two]]&lt;=600000,"400k-600k",IF(Main_Data[[#This Row],[Average_Cost_for_two]]&lt;=800000,"600k-800k"))))</f>
        <v>0-200k</v>
      </c>
    </row>
    <row r="6232" spans="1:21" x14ac:dyDescent="0.35">
      <c r="A6232">
        <v>18384142</v>
      </c>
      <c r="B6232" t="s">
        <v>12723</v>
      </c>
      <c r="C6232">
        <v>1</v>
      </c>
      <c r="D6232" t="s">
        <v>11220</v>
      </c>
      <c r="E6232" t="s">
        <v>11223</v>
      </c>
      <c r="F6232" t="s">
        <v>11222</v>
      </c>
      <c r="G6232" t="s">
        <v>11223</v>
      </c>
      <c r="H6232">
        <v>77.104915399999996</v>
      </c>
      <c r="I6232">
        <v>28.487149899999999</v>
      </c>
      <c r="J6232" t="s">
        <v>12843</v>
      </c>
      <c r="K6232" t="s">
        <v>26</v>
      </c>
      <c r="L6232" t="s">
        <v>27</v>
      </c>
      <c r="M6232" t="s">
        <v>34</v>
      </c>
      <c r="N6232" t="s">
        <v>27</v>
      </c>
      <c r="O6232" t="s">
        <v>27</v>
      </c>
      <c r="P6232">
        <v>1</v>
      </c>
      <c r="Q6232">
        <v>33</v>
      </c>
      <c r="R6232">
        <v>400</v>
      </c>
      <c r="S6232">
        <v>4</v>
      </c>
      <c r="T6232" s="1">
        <v>40536</v>
      </c>
      <c r="U6232" t="str">
        <f>IF(Main_Data[[#This Row],[Average_Cost_for_two]]&lt;=200000,"0-200k",IF(Main_Data[[#This Row],[Average_Cost_for_two]]&lt;=400000,"200k-400k",IF(Main_Data[[#This Row],[Average_Cost_for_two]]&lt;=600000,"400k-600k",IF(Main_Data[[#This Row],[Average_Cost_for_two]]&lt;=800000,"600k-800k"))))</f>
        <v>0-200k</v>
      </c>
    </row>
    <row r="6233" spans="1:21" x14ac:dyDescent="0.35">
      <c r="A6233">
        <v>303470</v>
      </c>
      <c r="B6233" t="s">
        <v>12844</v>
      </c>
      <c r="C6233">
        <v>1</v>
      </c>
      <c r="D6233" t="s">
        <v>11220</v>
      </c>
      <c r="E6233" t="s">
        <v>12845</v>
      </c>
      <c r="F6233" t="s">
        <v>175</v>
      </c>
      <c r="G6233" t="s">
        <v>11243</v>
      </c>
      <c r="H6233">
        <v>77.082932700000001</v>
      </c>
      <c r="I6233">
        <v>28.4760986</v>
      </c>
      <c r="J6233" t="s">
        <v>737</v>
      </c>
      <c r="K6233" t="s">
        <v>26</v>
      </c>
      <c r="L6233" t="s">
        <v>27</v>
      </c>
      <c r="M6233" t="s">
        <v>27</v>
      </c>
      <c r="N6233" t="s">
        <v>27</v>
      </c>
      <c r="O6233" t="s">
        <v>27</v>
      </c>
      <c r="P6233">
        <v>1</v>
      </c>
      <c r="Q6233">
        <v>36</v>
      </c>
      <c r="R6233">
        <v>400</v>
      </c>
      <c r="S6233">
        <v>3</v>
      </c>
      <c r="T6233" s="1">
        <v>40904</v>
      </c>
      <c r="U6233" t="str">
        <f>IF(Main_Data[[#This Row],[Average_Cost_for_two]]&lt;=200000,"0-200k",IF(Main_Data[[#This Row],[Average_Cost_for_two]]&lt;=400000,"200k-400k",IF(Main_Data[[#This Row],[Average_Cost_for_two]]&lt;=600000,"400k-600k",IF(Main_Data[[#This Row],[Average_Cost_for_two]]&lt;=800000,"600k-800k"))))</f>
        <v>0-200k</v>
      </c>
    </row>
    <row r="6234" spans="1:21" x14ac:dyDescent="0.35">
      <c r="A6234">
        <v>18420426</v>
      </c>
      <c r="B6234" t="s">
        <v>12846</v>
      </c>
      <c r="C6234">
        <v>1</v>
      </c>
      <c r="D6234" t="s">
        <v>11220</v>
      </c>
      <c r="E6234" t="s">
        <v>12847</v>
      </c>
      <c r="F6234" t="s">
        <v>11507</v>
      </c>
      <c r="G6234" t="s">
        <v>11508</v>
      </c>
      <c r="H6234">
        <v>77.069382700000006</v>
      </c>
      <c r="I6234">
        <v>28.510128000000002</v>
      </c>
      <c r="J6234" t="s">
        <v>12848</v>
      </c>
      <c r="K6234" t="s">
        <v>26</v>
      </c>
      <c r="L6234" t="s">
        <v>27</v>
      </c>
      <c r="M6234" t="s">
        <v>34</v>
      </c>
      <c r="N6234" t="s">
        <v>27</v>
      </c>
      <c r="O6234" t="s">
        <v>27</v>
      </c>
      <c r="P6234">
        <v>1</v>
      </c>
      <c r="Q6234">
        <v>40</v>
      </c>
      <c r="R6234">
        <v>400</v>
      </c>
      <c r="S6234">
        <v>4</v>
      </c>
      <c r="T6234" s="1">
        <v>43078</v>
      </c>
      <c r="U6234" t="str">
        <f>IF(Main_Data[[#This Row],[Average_Cost_for_two]]&lt;=200000,"0-200k",IF(Main_Data[[#This Row],[Average_Cost_for_two]]&lt;=400000,"200k-400k",IF(Main_Data[[#This Row],[Average_Cost_for_two]]&lt;=600000,"400k-600k",IF(Main_Data[[#This Row],[Average_Cost_for_two]]&lt;=800000,"600k-800k"))))</f>
        <v>0-200k</v>
      </c>
    </row>
    <row r="6235" spans="1:21" x14ac:dyDescent="0.35">
      <c r="A6235">
        <v>6769</v>
      </c>
      <c r="B6235" t="s">
        <v>12849</v>
      </c>
      <c r="C6235">
        <v>1</v>
      </c>
      <c r="D6235" t="s">
        <v>11220</v>
      </c>
      <c r="E6235" t="s">
        <v>12850</v>
      </c>
      <c r="F6235" t="s">
        <v>11413</v>
      </c>
      <c r="G6235" t="s">
        <v>11414</v>
      </c>
      <c r="H6235">
        <v>77.083202499999999</v>
      </c>
      <c r="I6235">
        <v>28.4599872</v>
      </c>
      <c r="J6235" t="s">
        <v>704</v>
      </c>
      <c r="K6235" t="s">
        <v>26</v>
      </c>
      <c r="L6235" t="s">
        <v>27</v>
      </c>
      <c r="M6235" t="s">
        <v>27</v>
      </c>
      <c r="N6235" t="s">
        <v>27</v>
      </c>
      <c r="O6235" t="s">
        <v>27</v>
      </c>
      <c r="P6235">
        <v>1</v>
      </c>
      <c r="Q6235">
        <v>63</v>
      </c>
      <c r="R6235">
        <v>400</v>
      </c>
      <c r="S6235">
        <v>4</v>
      </c>
      <c r="T6235" s="1">
        <v>40527</v>
      </c>
      <c r="U6235" t="str">
        <f>IF(Main_Data[[#This Row],[Average_Cost_for_two]]&lt;=200000,"0-200k",IF(Main_Data[[#This Row],[Average_Cost_for_two]]&lt;=400000,"200k-400k",IF(Main_Data[[#This Row],[Average_Cost_for_two]]&lt;=600000,"400k-600k",IF(Main_Data[[#This Row],[Average_Cost_for_two]]&lt;=800000,"600k-800k"))))</f>
        <v>0-200k</v>
      </c>
    </row>
    <row r="6236" spans="1:21" x14ac:dyDescent="0.35">
      <c r="A6236">
        <v>312562</v>
      </c>
      <c r="B6236" t="s">
        <v>12851</v>
      </c>
      <c r="C6236">
        <v>1</v>
      </c>
      <c r="D6236" t="s">
        <v>11220</v>
      </c>
      <c r="E6236" t="s">
        <v>12852</v>
      </c>
      <c r="F6236" t="s">
        <v>11222</v>
      </c>
      <c r="G6236" t="s">
        <v>11223</v>
      </c>
      <c r="H6236">
        <v>77.095030769999994</v>
      </c>
      <c r="I6236">
        <v>28.493328170000002</v>
      </c>
      <c r="J6236" t="s">
        <v>478</v>
      </c>
      <c r="K6236" t="s">
        <v>26</v>
      </c>
      <c r="L6236" t="s">
        <v>27</v>
      </c>
      <c r="M6236" t="s">
        <v>34</v>
      </c>
      <c r="N6236" t="s">
        <v>27</v>
      </c>
      <c r="O6236" t="s">
        <v>27</v>
      </c>
      <c r="P6236">
        <v>1</v>
      </c>
      <c r="Q6236">
        <v>53</v>
      </c>
      <c r="R6236">
        <v>400</v>
      </c>
      <c r="S6236">
        <v>3</v>
      </c>
      <c r="T6236" s="1">
        <v>40486</v>
      </c>
      <c r="U6236" t="str">
        <f>IF(Main_Data[[#This Row],[Average_Cost_for_two]]&lt;=200000,"0-200k",IF(Main_Data[[#This Row],[Average_Cost_for_two]]&lt;=400000,"200k-400k",IF(Main_Data[[#This Row],[Average_Cost_for_two]]&lt;=600000,"400k-600k",IF(Main_Data[[#This Row],[Average_Cost_for_two]]&lt;=800000,"600k-800k"))))</f>
        <v>0-200k</v>
      </c>
    </row>
    <row r="6237" spans="1:21" x14ac:dyDescent="0.35">
      <c r="A6237">
        <v>18144475</v>
      </c>
      <c r="B6237" t="s">
        <v>5216</v>
      </c>
      <c r="C6237">
        <v>1</v>
      </c>
      <c r="D6237" t="s">
        <v>11220</v>
      </c>
      <c r="E6237" t="s">
        <v>12853</v>
      </c>
      <c r="F6237" t="s">
        <v>11343</v>
      </c>
      <c r="G6237" t="s">
        <v>11344</v>
      </c>
      <c r="H6237">
        <v>77.018908199999998</v>
      </c>
      <c r="I6237">
        <v>28.471255500000002</v>
      </c>
      <c r="J6237" t="s">
        <v>478</v>
      </c>
      <c r="K6237" t="s">
        <v>26</v>
      </c>
      <c r="L6237" t="s">
        <v>27</v>
      </c>
      <c r="M6237" t="s">
        <v>34</v>
      </c>
      <c r="N6237" t="s">
        <v>27</v>
      </c>
      <c r="O6237" t="s">
        <v>27</v>
      </c>
      <c r="P6237">
        <v>1</v>
      </c>
      <c r="Q6237">
        <v>60</v>
      </c>
      <c r="R6237">
        <v>400</v>
      </c>
      <c r="S6237">
        <v>3</v>
      </c>
      <c r="T6237" s="1">
        <v>43048</v>
      </c>
      <c r="U6237" t="str">
        <f>IF(Main_Data[[#This Row],[Average_Cost_for_two]]&lt;=200000,"0-200k",IF(Main_Data[[#This Row],[Average_Cost_for_two]]&lt;=400000,"200k-400k",IF(Main_Data[[#This Row],[Average_Cost_for_two]]&lt;=600000,"400k-600k",IF(Main_Data[[#This Row],[Average_Cost_for_two]]&lt;=800000,"600k-800k"))))</f>
        <v>0-200k</v>
      </c>
    </row>
    <row r="6238" spans="1:21" x14ac:dyDescent="0.35">
      <c r="A6238">
        <v>1019</v>
      </c>
      <c r="B6238" t="s">
        <v>12854</v>
      </c>
      <c r="C6238">
        <v>1</v>
      </c>
      <c r="D6238" t="s">
        <v>11220</v>
      </c>
      <c r="E6238" t="s">
        <v>12855</v>
      </c>
      <c r="F6238" t="s">
        <v>11343</v>
      </c>
      <c r="G6238" t="s">
        <v>11344</v>
      </c>
      <c r="H6238">
        <v>77.0186408</v>
      </c>
      <c r="I6238">
        <v>28.472148300000001</v>
      </c>
      <c r="J6238" t="s">
        <v>609</v>
      </c>
      <c r="K6238" t="s">
        <v>26</v>
      </c>
      <c r="L6238" t="s">
        <v>27</v>
      </c>
      <c r="M6238" t="s">
        <v>27</v>
      </c>
      <c r="N6238" t="s">
        <v>27</v>
      </c>
      <c r="O6238" t="s">
        <v>27</v>
      </c>
      <c r="P6238">
        <v>1</v>
      </c>
      <c r="Q6238">
        <v>8</v>
      </c>
      <c r="R6238">
        <v>400</v>
      </c>
      <c r="S6238">
        <v>3</v>
      </c>
      <c r="T6238" s="1">
        <v>41596</v>
      </c>
      <c r="U6238" t="str">
        <f>IF(Main_Data[[#This Row],[Average_Cost_for_two]]&lt;=200000,"0-200k",IF(Main_Data[[#This Row],[Average_Cost_for_two]]&lt;=400000,"200k-400k",IF(Main_Data[[#This Row],[Average_Cost_for_two]]&lt;=600000,"400k-600k",IF(Main_Data[[#This Row],[Average_Cost_for_two]]&lt;=800000,"600k-800k"))))</f>
        <v>0-200k</v>
      </c>
    </row>
    <row r="6239" spans="1:21" x14ac:dyDescent="0.35">
      <c r="A6239">
        <v>18451577</v>
      </c>
      <c r="B6239" t="s">
        <v>12856</v>
      </c>
      <c r="C6239">
        <v>1</v>
      </c>
      <c r="D6239" t="s">
        <v>11220</v>
      </c>
      <c r="E6239" t="s">
        <v>11683</v>
      </c>
      <c r="F6239" t="s">
        <v>11547</v>
      </c>
      <c r="G6239" t="s">
        <v>11548</v>
      </c>
      <c r="H6239">
        <v>77.079311000000004</v>
      </c>
      <c r="I6239">
        <v>28.460034</v>
      </c>
      <c r="J6239" t="s">
        <v>2205</v>
      </c>
      <c r="K6239" t="s">
        <v>26</v>
      </c>
      <c r="L6239" t="s">
        <v>27</v>
      </c>
      <c r="M6239" t="s">
        <v>34</v>
      </c>
      <c r="N6239" t="s">
        <v>27</v>
      </c>
      <c r="O6239" t="s">
        <v>27</v>
      </c>
      <c r="P6239">
        <v>1</v>
      </c>
      <c r="Q6239">
        <v>53</v>
      </c>
      <c r="R6239">
        <v>400</v>
      </c>
      <c r="S6239">
        <v>4</v>
      </c>
      <c r="T6239" s="1">
        <v>40872</v>
      </c>
      <c r="U6239" t="str">
        <f>IF(Main_Data[[#This Row],[Average_Cost_for_two]]&lt;=200000,"0-200k",IF(Main_Data[[#This Row],[Average_Cost_for_two]]&lt;=400000,"200k-400k",IF(Main_Data[[#This Row],[Average_Cost_for_two]]&lt;=600000,"400k-600k",IF(Main_Data[[#This Row],[Average_Cost_for_two]]&lt;=800000,"600k-800k"))))</f>
        <v>0-200k</v>
      </c>
    </row>
    <row r="6240" spans="1:21" x14ac:dyDescent="0.35">
      <c r="A6240">
        <v>18265716</v>
      </c>
      <c r="B6240" t="s">
        <v>12857</v>
      </c>
      <c r="C6240">
        <v>1</v>
      </c>
      <c r="D6240" t="s">
        <v>11220</v>
      </c>
      <c r="E6240" t="s">
        <v>12858</v>
      </c>
      <c r="F6240" t="s">
        <v>11252</v>
      </c>
      <c r="G6240" t="s">
        <v>11253</v>
      </c>
      <c r="H6240">
        <v>77.085990199999998</v>
      </c>
      <c r="I6240">
        <v>28.498892600000001</v>
      </c>
      <c r="J6240" t="s">
        <v>607</v>
      </c>
      <c r="K6240" t="s">
        <v>26</v>
      </c>
      <c r="L6240" t="s">
        <v>27</v>
      </c>
      <c r="M6240" t="s">
        <v>27</v>
      </c>
      <c r="N6240" t="s">
        <v>27</v>
      </c>
      <c r="O6240" t="s">
        <v>27</v>
      </c>
      <c r="P6240">
        <v>1</v>
      </c>
      <c r="Q6240">
        <v>3</v>
      </c>
      <c r="R6240">
        <v>400</v>
      </c>
      <c r="S6240">
        <v>1</v>
      </c>
      <c r="T6240" s="1">
        <v>41590</v>
      </c>
      <c r="U6240" t="str">
        <f>IF(Main_Data[[#This Row],[Average_Cost_for_two]]&lt;=200000,"0-200k",IF(Main_Data[[#This Row],[Average_Cost_for_two]]&lt;=400000,"200k-400k",IF(Main_Data[[#This Row],[Average_Cost_for_two]]&lt;=600000,"400k-600k",IF(Main_Data[[#This Row],[Average_Cost_for_two]]&lt;=800000,"600k-800k"))))</f>
        <v>0-200k</v>
      </c>
    </row>
    <row r="6241" spans="1:21" x14ac:dyDescent="0.35">
      <c r="A6241">
        <v>305687</v>
      </c>
      <c r="B6241" t="s">
        <v>1721</v>
      </c>
      <c r="C6241">
        <v>1</v>
      </c>
      <c r="D6241" t="s">
        <v>11220</v>
      </c>
      <c r="E6241" t="s">
        <v>12859</v>
      </c>
      <c r="F6241" t="s">
        <v>11553</v>
      </c>
      <c r="G6241" t="s">
        <v>11554</v>
      </c>
      <c r="H6241">
        <v>77.0715115</v>
      </c>
      <c r="I6241">
        <v>28.509689399999999</v>
      </c>
      <c r="J6241" t="s">
        <v>1725</v>
      </c>
      <c r="K6241" t="s">
        <v>26</v>
      </c>
      <c r="L6241" t="s">
        <v>27</v>
      </c>
      <c r="M6241" t="s">
        <v>34</v>
      </c>
      <c r="N6241" t="s">
        <v>27</v>
      </c>
      <c r="O6241" t="s">
        <v>27</v>
      </c>
      <c r="P6241">
        <v>1</v>
      </c>
      <c r="Q6241">
        <v>127</v>
      </c>
      <c r="R6241">
        <v>400</v>
      </c>
      <c r="S6241">
        <v>4</v>
      </c>
      <c r="T6241" s="1">
        <v>40863</v>
      </c>
      <c r="U6241" t="str">
        <f>IF(Main_Data[[#This Row],[Average_Cost_for_two]]&lt;=200000,"0-200k",IF(Main_Data[[#This Row],[Average_Cost_for_two]]&lt;=400000,"200k-400k",IF(Main_Data[[#This Row],[Average_Cost_for_two]]&lt;=600000,"400k-600k",IF(Main_Data[[#This Row],[Average_Cost_for_two]]&lt;=800000,"600k-800k"))))</f>
        <v>0-200k</v>
      </c>
    </row>
    <row r="6242" spans="1:21" x14ac:dyDescent="0.35">
      <c r="A6242">
        <v>308609</v>
      </c>
      <c r="B6242" t="s">
        <v>12860</v>
      </c>
      <c r="C6242">
        <v>1</v>
      </c>
      <c r="D6242" t="s">
        <v>11220</v>
      </c>
      <c r="E6242" t="s">
        <v>12861</v>
      </c>
      <c r="F6242" t="s">
        <v>11287</v>
      </c>
      <c r="G6242" t="s">
        <v>11288</v>
      </c>
      <c r="H6242">
        <v>77.088867699999994</v>
      </c>
      <c r="I6242">
        <v>28.495314799999999</v>
      </c>
      <c r="J6242" t="s">
        <v>853</v>
      </c>
      <c r="K6242" t="s">
        <v>26</v>
      </c>
      <c r="L6242" t="s">
        <v>27</v>
      </c>
      <c r="M6242" t="s">
        <v>34</v>
      </c>
      <c r="N6242" t="s">
        <v>27</v>
      </c>
      <c r="O6242" t="s">
        <v>27</v>
      </c>
      <c r="P6242">
        <v>1</v>
      </c>
      <c r="Q6242">
        <v>455</v>
      </c>
      <c r="R6242">
        <v>400</v>
      </c>
      <c r="S6242">
        <v>4</v>
      </c>
      <c r="T6242" s="1">
        <v>41935</v>
      </c>
      <c r="U6242" t="str">
        <f>IF(Main_Data[[#This Row],[Average_Cost_for_two]]&lt;=200000,"0-200k",IF(Main_Data[[#This Row],[Average_Cost_for_two]]&lt;=400000,"200k-400k",IF(Main_Data[[#This Row],[Average_Cost_for_two]]&lt;=600000,"400k-600k",IF(Main_Data[[#This Row],[Average_Cost_for_two]]&lt;=800000,"600k-800k"))))</f>
        <v>0-200k</v>
      </c>
    </row>
    <row r="6243" spans="1:21" x14ac:dyDescent="0.35">
      <c r="A6243">
        <v>1028</v>
      </c>
      <c r="B6243" t="s">
        <v>420</v>
      </c>
      <c r="C6243">
        <v>1</v>
      </c>
      <c r="D6243" t="s">
        <v>11220</v>
      </c>
      <c r="E6243" t="s">
        <v>12862</v>
      </c>
      <c r="F6243" t="s">
        <v>11222</v>
      </c>
      <c r="G6243" t="s">
        <v>11223</v>
      </c>
      <c r="H6243">
        <v>77.093633499999996</v>
      </c>
      <c r="I6243">
        <v>28.4912907</v>
      </c>
      <c r="J6243" t="s">
        <v>478</v>
      </c>
      <c r="K6243" t="s">
        <v>26</v>
      </c>
      <c r="L6243" t="s">
        <v>27</v>
      </c>
      <c r="M6243" t="s">
        <v>34</v>
      </c>
      <c r="N6243" t="s">
        <v>27</v>
      </c>
      <c r="O6243" t="s">
        <v>27</v>
      </c>
      <c r="P6243">
        <v>1</v>
      </c>
      <c r="Q6243">
        <v>160</v>
      </c>
      <c r="R6243">
        <v>400</v>
      </c>
      <c r="S6243">
        <v>3</v>
      </c>
      <c r="T6243" s="1">
        <v>42302</v>
      </c>
      <c r="U6243" t="str">
        <f>IF(Main_Data[[#This Row],[Average_Cost_for_two]]&lt;=200000,"0-200k",IF(Main_Data[[#This Row],[Average_Cost_for_two]]&lt;=400000,"200k-400k",IF(Main_Data[[#This Row],[Average_Cost_for_two]]&lt;=600000,"400k-600k",IF(Main_Data[[#This Row],[Average_Cost_for_two]]&lt;=800000,"600k-800k"))))</f>
        <v>0-200k</v>
      </c>
    </row>
    <row r="6244" spans="1:21" x14ac:dyDescent="0.35">
      <c r="A6244">
        <v>18286517</v>
      </c>
      <c r="B6244" t="s">
        <v>12863</v>
      </c>
      <c r="C6244">
        <v>1</v>
      </c>
      <c r="D6244" t="s">
        <v>11220</v>
      </c>
      <c r="E6244" t="s">
        <v>12864</v>
      </c>
      <c r="F6244" t="s">
        <v>11222</v>
      </c>
      <c r="G6244" t="s">
        <v>11223</v>
      </c>
      <c r="H6244">
        <v>77.0924646</v>
      </c>
      <c r="I6244">
        <v>28.4896545</v>
      </c>
      <c r="J6244" t="s">
        <v>478</v>
      </c>
      <c r="K6244" t="s">
        <v>26</v>
      </c>
      <c r="L6244" t="s">
        <v>27</v>
      </c>
      <c r="M6244" t="s">
        <v>34</v>
      </c>
      <c r="N6244" t="s">
        <v>27</v>
      </c>
      <c r="O6244" t="s">
        <v>27</v>
      </c>
      <c r="P6244">
        <v>1</v>
      </c>
      <c r="Q6244">
        <v>54</v>
      </c>
      <c r="R6244">
        <v>400</v>
      </c>
      <c r="S6244">
        <v>4</v>
      </c>
      <c r="T6244" s="1">
        <v>41925</v>
      </c>
      <c r="U6244" t="str">
        <f>IF(Main_Data[[#This Row],[Average_Cost_for_two]]&lt;=200000,"0-200k",IF(Main_Data[[#This Row],[Average_Cost_for_two]]&lt;=400000,"200k-400k",IF(Main_Data[[#This Row],[Average_Cost_for_two]]&lt;=600000,"400k-600k",IF(Main_Data[[#This Row],[Average_Cost_for_two]]&lt;=800000,"600k-800k"))))</f>
        <v>0-200k</v>
      </c>
    </row>
    <row r="6245" spans="1:21" x14ac:dyDescent="0.35">
      <c r="A6245">
        <v>4172</v>
      </c>
      <c r="B6245" t="s">
        <v>12865</v>
      </c>
      <c r="C6245">
        <v>1</v>
      </c>
      <c r="D6245" t="s">
        <v>11220</v>
      </c>
      <c r="E6245" t="s">
        <v>12866</v>
      </c>
      <c r="F6245" t="s">
        <v>11222</v>
      </c>
      <c r="G6245" t="s">
        <v>11223</v>
      </c>
      <c r="H6245">
        <v>77.094325600000005</v>
      </c>
      <c r="I6245">
        <v>28.492384000000001</v>
      </c>
      <c r="J6245" t="s">
        <v>925</v>
      </c>
      <c r="K6245" t="s">
        <v>26</v>
      </c>
      <c r="L6245" t="s">
        <v>27</v>
      </c>
      <c r="M6245" t="s">
        <v>34</v>
      </c>
      <c r="N6245" t="s">
        <v>27</v>
      </c>
      <c r="O6245" t="s">
        <v>27</v>
      </c>
      <c r="P6245">
        <v>1</v>
      </c>
      <c r="Q6245">
        <v>60</v>
      </c>
      <c r="R6245">
        <v>400</v>
      </c>
      <c r="S6245">
        <v>2</v>
      </c>
      <c r="T6245" s="1">
        <v>43376</v>
      </c>
      <c r="U6245" t="str">
        <f>IF(Main_Data[[#This Row],[Average_Cost_for_two]]&lt;=200000,"0-200k",IF(Main_Data[[#This Row],[Average_Cost_for_two]]&lt;=400000,"200k-400k",IF(Main_Data[[#This Row],[Average_Cost_for_two]]&lt;=600000,"400k-600k",IF(Main_Data[[#This Row],[Average_Cost_for_two]]&lt;=800000,"600k-800k"))))</f>
        <v>0-200k</v>
      </c>
    </row>
    <row r="6246" spans="1:21" x14ac:dyDescent="0.35">
      <c r="A6246">
        <v>18336208</v>
      </c>
      <c r="B6246" t="s">
        <v>7459</v>
      </c>
      <c r="C6246">
        <v>1</v>
      </c>
      <c r="D6246" t="s">
        <v>11220</v>
      </c>
      <c r="E6246" t="s">
        <v>12867</v>
      </c>
      <c r="F6246" t="s">
        <v>11336</v>
      </c>
      <c r="G6246" t="s">
        <v>11337</v>
      </c>
      <c r="H6246">
        <v>77.080234899999994</v>
      </c>
      <c r="I6246">
        <v>28.4807697</v>
      </c>
      <c r="J6246" t="s">
        <v>1052</v>
      </c>
      <c r="K6246" t="s">
        <v>26</v>
      </c>
      <c r="L6246" t="s">
        <v>27</v>
      </c>
      <c r="M6246" t="s">
        <v>27</v>
      </c>
      <c r="N6246" t="s">
        <v>27</v>
      </c>
      <c r="O6246" t="s">
        <v>27</v>
      </c>
      <c r="P6246">
        <v>1</v>
      </c>
      <c r="Q6246">
        <v>27</v>
      </c>
      <c r="R6246">
        <v>400</v>
      </c>
      <c r="S6246">
        <v>4</v>
      </c>
      <c r="T6246" s="1">
        <v>42646</v>
      </c>
      <c r="U6246" t="str">
        <f>IF(Main_Data[[#This Row],[Average_Cost_for_two]]&lt;=200000,"0-200k",IF(Main_Data[[#This Row],[Average_Cost_for_two]]&lt;=400000,"200k-400k",IF(Main_Data[[#This Row],[Average_Cost_for_two]]&lt;=600000,"400k-600k",IF(Main_Data[[#This Row],[Average_Cost_for_two]]&lt;=800000,"600k-800k"))))</f>
        <v>0-200k</v>
      </c>
    </row>
    <row r="6247" spans="1:21" x14ac:dyDescent="0.35">
      <c r="A6247">
        <v>2107</v>
      </c>
      <c r="B6247" t="s">
        <v>12868</v>
      </c>
      <c r="C6247">
        <v>1</v>
      </c>
      <c r="D6247" t="s">
        <v>11220</v>
      </c>
      <c r="E6247" t="s">
        <v>12869</v>
      </c>
      <c r="F6247" t="s">
        <v>11343</v>
      </c>
      <c r="G6247" t="s">
        <v>11344</v>
      </c>
      <c r="H6247">
        <v>77.019301600000006</v>
      </c>
      <c r="I6247">
        <v>28.471343699999998</v>
      </c>
      <c r="J6247" t="s">
        <v>925</v>
      </c>
      <c r="K6247" t="s">
        <v>26</v>
      </c>
      <c r="L6247" t="s">
        <v>27</v>
      </c>
      <c r="M6247" t="s">
        <v>27</v>
      </c>
      <c r="N6247" t="s">
        <v>27</v>
      </c>
      <c r="O6247" t="s">
        <v>27</v>
      </c>
      <c r="P6247">
        <v>1</v>
      </c>
      <c r="Q6247">
        <v>13</v>
      </c>
      <c r="R6247">
        <v>400</v>
      </c>
      <c r="S6247">
        <v>3</v>
      </c>
      <c r="T6247" s="1">
        <v>42668</v>
      </c>
      <c r="U6247" t="str">
        <f>IF(Main_Data[[#This Row],[Average_Cost_for_two]]&lt;=200000,"0-200k",IF(Main_Data[[#This Row],[Average_Cost_for_two]]&lt;=400000,"200k-400k",IF(Main_Data[[#This Row],[Average_Cost_for_two]]&lt;=600000,"400k-600k",IF(Main_Data[[#This Row],[Average_Cost_for_two]]&lt;=800000,"600k-800k"))))</f>
        <v>0-200k</v>
      </c>
    </row>
    <row r="6248" spans="1:21" x14ac:dyDescent="0.35">
      <c r="A6248">
        <v>18264977</v>
      </c>
      <c r="B6248" t="s">
        <v>7431</v>
      </c>
      <c r="C6248">
        <v>1</v>
      </c>
      <c r="D6248" t="s">
        <v>11220</v>
      </c>
      <c r="E6248" t="s">
        <v>12870</v>
      </c>
      <c r="F6248" t="s">
        <v>11353</v>
      </c>
      <c r="G6248" t="s">
        <v>11352</v>
      </c>
      <c r="H6248">
        <v>77.034731399999998</v>
      </c>
      <c r="I6248">
        <v>28.5150103</v>
      </c>
      <c r="J6248" t="s">
        <v>853</v>
      </c>
      <c r="K6248" t="s">
        <v>26</v>
      </c>
      <c r="L6248" t="s">
        <v>27</v>
      </c>
      <c r="M6248" t="s">
        <v>27</v>
      </c>
      <c r="N6248" t="s">
        <v>27</v>
      </c>
      <c r="O6248" t="s">
        <v>27</v>
      </c>
      <c r="P6248">
        <v>1</v>
      </c>
      <c r="Q6248">
        <v>24</v>
      </c>
      <c r="R6248">
        <v>400</v>
      </c>
      <c r="S6248">
        <v>3</v>
      </c>
      <c r="T6248" s="1">
        <v>43384</v>
      </c>
      <c r="U6248" t="str">
        <f>IF(Main_Data[[#This Row],[Average_Cost_for_two]]&lt;=200000,"0-200k",IF(Main_Data[[#This Row],[Average_Cost_for_two]]&lt;=400000,"200k-400k",IF(Main_Data[[#This Row],[Average_Cost_for_two]]&lt;=600000,"400k-600k",IF(Main_Data[[#This Row],[Average_Cost_for_two]]&lt;=800000,"600k-800k"))))</f>
        <v>0-200k</v>
      </c>
    </row>
    <row r="6249" spans="1:21" x14ac:dyDescent="0.35">
      <c r="A6249">
        <v>18464002</v>
      </c>
      <c r="B6249" t="s">
        <v>12871</v>
      </c>
      <c r="C6249">
        <v>1</v>
      </c>
      <c r="D6249" t="s">
        <v>11220</v>
      </c>
      <c r="E6249" t="s">
        <v>12872</v>
      </c>
      <c r="F6249" t="s">
        <v>11353</v>
      </c>
      <c r="G6249" t="s">
        <v>11352</v>
      </c>
      <c r="H6249">
        <v>77.031393699999995</v>
      </c>
      <c r="I6249">
        <v>28.509136699999999</v>
      </c>
      <c r="J6249" t="s">
        <v>680</v>
      </c>
      <c r="K6249" t="s">
        <v>26</v>
      </c>
      <c r="L6249" t="s">
        <v>27</v>
      </c>
      <c r="M6249" t="s">
        <v>27</v>
      </c>
      <c r="N6249" t="s">
        <v>27</v>
      </c>
      <c r="O6249" t="s">
        <v>27</v>
      </c>
      <c r="P6249">
        <v>1</v>
      </c>
      <c r="Q6249">
        <v>2</v>
      </c>
      <c r="R6249">
        <v>400</v>
      </c>
      <c r="S6249">
        <v>1</v>
      </c>
      <c r="T6249" s="1">
        <v>42670</v>
      </c>
      <c r="U6249" t="str">
        <f>IF(Main_Data[[#This Row],[Average_Cost_for_two]]&lt;=200000,"0-200k",IF(Main_Data[[#This Row],[Average_Cost_for_two]]&lt;=400000,"200k-400k",IF(Main_Data[[#This Row],[Average_Cost_for_two]]&lt;=600000,"400k-600k",IF(Main_Data[[#This Row],[Average_Cost_for_two]]&lt;=800000,"600k-800k"))))</f>
        <v>0-200k</v>
      </c>
    </row>
    <row r="6250" spans="1:21" x14ac:dyDescent="0.35">
      <c r="A6250">
        <v>18462214</v>
      </c>
      <c r="B6250" t="s">
        <v>7175</v>
      </c>
      <c r="C6250">
        <v>1</v>
      </c>
      <c r="D6250" t="s">
        <v>11220</v>
      </c>
      <c r="E6250" t="s">
        <v>12873</v>
      </c>
      <c r="F6250" t="s">
        <v>11249</v>
      </c>
      <c r="G6250" t="s">
        <v>11250</v>
      </c>
      <c r="H6250">
        <v>77.044168400000004</v>
      </c>
      <c r="I6250">
        <v>28.470693600000001</v>
      </c>
      <c r="J6250" t="s">
        <v>565</v>
      </c>
      <c r="K6250" t="s">
        <v>26</v>
      </c>
      <c r="L6250" t="s">
        <v>27</v>
      </c>
      <c r="M6250" t="s">
        <v>27</v>
      </c>
      <c r="N6250" t="s">
        <v>27</v>
      </c>
      <c r="O6250" t="s">
        <v>27</v>
      </c>
      <c r="P6250">
        <v>1</v>
      </c>
      <c r="Q6250">
        <v>4</v>
      </c>
      <c r="R6250">
        <v>400</v>
      </c>
      <c r="S6250">
        <v>3</v>
      </c>
      <c r="T6250" s="1">
        <v>42295</v>
      </c>
      <c r="U6250" t="str">
        <f>IF(Main_Data[[#This Row],[Average_Cost_for_two]]&lt;=200000,"0-200k",IF(Main_Data[[#This Row],[Average_Cost_for_two]]&lt;=400000,"200k-400k",IF(Main_Data[[#This Row],[Average_Cost_for_two]]&lt;=600000,"400k-600k",IF(Main_Data[[#This Row],[Average_Cost_for_two]]&lt;=800000,"600k-800k"))))</f>
        <v>0-200k</v>
      </c>
    </row>
    <row r="6251" spans="1:21" x14ac:dyDescent="0.35">
      <c r="A6251">
        <v>18412860</v>
      </c>
      <c r="B6251" t="s">
        <v>1721</v>
      </c>
      <c r="C6251">
        <v>1</v>
      </c>
      <c r="D6251" t="s">
        <v>11220</v>
      </c>
      <c r="E6251" t="s">
        <v>12874</v>
      </c>
      <c r="F6251" t="s">
        <v>11252</v>
      </c>
      <c r="G6251" t="s">
        <v>11253</v>
      </c>
      <c r="H6251">
        <v>77.086214999999996</v>
      </c>
      <c r="I6251">
        <v>28.513031300000002</v>
      </c>
      <c r="J6251" t="s">
        <v>1725</v>
      </c>
      <c r="K6251" t="s">
        <v>26</v>
      </c>
      <c r="L6251" t="s">
        <v>27</v>
      </c>
      <c r="M6251" t="s">
        <v>34</v>
      </c>
      <c r="N6251" t="s">
        <v>27</v>
      </c>
      <c r="O6251" t="s">
        <v>27</v>
      </c>
      <c r="P6251">
        <v>1</v>
      </c>
      <c r="Q6251">
        <v>3</v>
      </c>
      <c r="R6251">
        <v>400</v>
      </c>
      <c r="S6251">
        <v>1</v>
      </c>
      <c r="T6251" s="1">
        <v>41922</v>
      </c>
      <c r="U6251" t="str">
        <f>IF(Main_Data[[#This Row],[Average_Cost_for_two]]&lt;=200000,"0-200k",IF(Main_Data[[#This Row],[Average_Cost_for_two]]&lt;=400000,"200k-400k",IF(Main_Data[[#This Row],[Average_Cost_for_two]]&lt;=600000,"400k-600k",IF(Main_Data[[#This Row],[Average_Cost_for_two]]&lt;=800000,"600k-800k"))))</f>
        <v>0-200k</v>
      </c>
    </row>
    <row r="6252" spans="1:21" x14ac:dyDescent="0.35">
      <c r="A6252">
        <v>1451</v>
      </c>
      <c r="B6252" t="s">
        <v>12875</v>
      </c>
      <c r="C6252">
        <v>1</v>
      </c>
      <c r="D6252" t="s">
        <v>11220</v>
      </c>
      <c r="E6252" t="s">
        <v>12876</v>
      </c>
      <c r="F6252" t="s">
        <v>11413</v>
      </c>
      <c r="G6252" t="s">
        <v>11414</v>
      </c>
      <c r="H6252">
        <v>77.084326599999997</v>
      </c>
      <c r="I6252">
        <v>28.460229600000002</v>
      </c>
      <c r="J6252" t="s">
        <v>12877</v>
      </c>
      <c r="K6252" t="s">
        <v>26</v>
      </c>
      <c r="L6252" t="s">
        <v>27</v>
      </c>
      <c r="M6252" t="s">
        <v>27</v>
      </c>
      <c r="N6252" t="s">
        <v>27</v>
      </c>
      <c r="O6252" t="s">
        <v>27</v>
      </c>
      <c r="P6252">
        <v>1</v>
      </c>
      <c r="Q6252">
        <v>83</v>
      </c>
      <c r="R6252">
        <v>400</v>
      </c>
      <c r="S6252">
        <v>3</v>
      </c>
      <c r="T6252" s="1">
        <v>43024</v>
      </c>
      <c r="U6252" t="str">
        <f>IF(Main_Data[[#This Row],[Average_Cost_for_two]]&lt;=200000,"0-200k",IF(Main_Data[[#This Row],[Average_Cost_for_two]]&lt;=400000,"200k-400k",IF(Main_Data[[#This Row],[Average_Cost_for_two]]&lt;=600000,"400k-600k",IF(Main_Data[[#This Row],[Average_Cost_for_two]]&lt;=800000,"600k-800k"))))</f>
        <v>0-200k</v>
      </c>
    </row>
    <row r="6253" spans="1:21" x14ac:dyDescent="0.35">
      <c r="A6253">
        <v>18424575</v>
      </c>
      <c r="B6253" t="s">
        <v>5585</v>
      </c>
      <c r="C6253">
        <v>1</v>
      </c>
      <c r="D6253" t="s">
        <v>11220</v>
      </c>
      <c r="E6253" t="s">
        <v>11305</v>
      </c>
      <c r="F6253" t="s">
        <v>11304</v>
      </c>
      <c r="G6253" t="s">
        <v>11305</v>
      </c>
      <c r="H6253">
        <v>77.074162999999999</v>
      </c>
      <c r="I6253">
        <v>28.477689000000002</v>
      </c>
      <c r="J6253" t="s">
        <v>3473</v>
      </c>
      <c r="K6253" t="s">
        <v>26</v>
      </c>
      <c r="L6253" t="s">
        <v>27</v>
      </c>
      <c r="M6253" t="s">
        <v>34</v>
      </c>
      <c r="N6253" t="s">
        <v>27</v>
      </c>
      <c r="O6253" t="s">
        <v>27</v>
      </c>
      <c r="P6253">
        <v>2</v>
      </c>
      <c r="Q6253">
        <v>7</v>
      </c>
      <c r="R6253">
        <v>600</v>
      </c>
      <c r="S6253">
        <v>3</v>
      </c>
      <c r="T6253" s="1">
        <v>40797</v>
      </c>
      <c r="U6253" t="str">
        <f>IF(Main_Data[[#This Row],[Average_Cost_for_two]]&lt;=200000,"0-200k",IF(Main_Data[[#This Row],[Average_Cost_for_two]]&lt;=400000,"200k-400k",IF(Main_Data[[#This Row],[Average_Cost_for_two]]&lt;=600000,"400k-600k",IF(Main_Data[[#This Row],[Average_Cost_for_two]]&lt;=800000,"600k-800k"))))</f>
        <v>0-200k</v>
      </c>
    </row>
    <row r="6254" spans="1:21" x14ac:dyDescent="0.35">
      <c r="A6254">
        <v>18233576</v>
      </c>
      <c r="B6254" t="s">
        <v>12878</v>
      </c>
      <c r="C6254">
        <v>1</v>
      </c>
      <c r="D6254" t="s">
        <v>11220</v>
      </c>
      <c r="E6254" t="s">
        <v>12879</v>
      </c>
      <c r="F6254" t="s">
        <v>11222</v>
      </c>
      <c r="G6254" t="s">
        <v>11223</v>
      </c>
      <c r="H6254">
        <v>77.094036299999999</v>
      </c>
      <c r="I6254">
        <v>28.493111500000001</v>
      </c>
      <c r="J6254" t="s">
        <v>475</v>
      </c>
      <c r="K6254" t="s">
        <v>26</v>
      </c>
      <c r="L6254" t="s">
        <v>27</v>
      </c>
      <c r="M6254" t="s">
        <v>34</v>
      </c>
      <c r="N6254" t="s">
        <v>27</v>
      </c>
      <c r="O6254" t="s">
        <v>27</v>
      </c>
      <c r="P6254">
        <v>2</v>
      </c>
      <c r="Q6254">
        <v>23</v>
      </c>
      <c r="R6254">
        <v>600</v>
      </c>
      <c r="S6254">
        <v>3</v>
      </c>
      <c r="T6254" s="1">
        <v>42263</v>
      </c>
      <c r="U6254" t="str">
        <f>IF(Main_Data[[#This Row],[Average_Cost_for_two]]&lt;=200000,"0-200k",IF(Main_Data[[#This Row],[Average_Cost_for_two]]&lt;=400000,"200k-400k",IF(Main_Data[[#This Row],[Average_Cost_for_two]]&lt;=600000,"400k-600k",IF(Main_Data[[#This Row],[Average_Cost_for_two]]&lt;=800000,"600k-800k"))))</f>
        <v>0-200k</v>
      </c>
    </row>
    <row r="6255" spans="1:21" x14ac:dyDescent="0.35">
      <c r="A6255">
        <v>312261</v>
      </c>
      <c r="B6255" t="s">
        <v>12880</v>
      </c>
      <c r="C6255">
        <v>1</v>
      </c>
      <c r="D6255" t="s">
        <v>11220</v>
      </c>
      <c r="E6255" t="s">
        <v>12881</v>
      </c>
      <c r="F6255" t="s">
        <v>11226</v>
      </c>
      <c r="G6255" t="s">
        <v>11227</v>
      </c>
      <c r="H6255">
        <v>77.0881933</v>
      </c>
      <c r="I6255">
        <v>28.461407999999999</v>
      </c>
      <c r="J6255" t="s">
        <v>521</v>
      </c>
      <c r="K6255" t="s">
        <v>26</v>
      </c>
      <c r="L6255" t="s">
        <v>27</v>
      </c>
      <c r="M6255" t="s">
        <v>34</v>
      </c>
      <c r="N6255" t="s">
        <v>27</v>
      </c>
      <c r="O6255" t="s">
        <v>27</v>
      </c>
      <c r="P6255">
        <v>2</v>
      </c>
      <c r="Q6255">
        <v>124</v>
      </c>
      <c r="R6255">
        <v>600</v>
      </c>
      <c r="S6255">
        <v>4</v>
      </c>
      <c r="T6255" s="1">
        <v>41173</v>
      </c>
      <c r="U6255" t="str">
        <f>IF(Main_Data[[#This Row],[Average_Cost_for_two]]&lt;=200000,"0-200k",IF(Main_Data[[#This Row],[Average_Cost_for_two]]&lt;=400000,"200k-400k",IF(Main_Data[[#This Row],[Average_Cost_for_two]]&lt;=600000,"400k-600k",IF(Main_Data[[#This Row],[Average_Cost_for_two]]&lt;=800000,"600k-800k"))))</f>
        <v>0-200k</v>
      </c>
    </row>
    <row r="6256" spans="1:21" x14ac:dyDescent="0.35">
      <c r="A6256">
        <v>18346735</v>
      </c>
      <c r="B6256" t="s">
        <v>12882</v>
      </c>
      <c r="C6256">
        <v>1</v>
      </c>
      <c r="D6256" t="s">
        <v>11220</v>
      </c>
      <c r="E6256" t="s">
        <v>12883</v>
      </c>
      <c r="F6256" t="s">
        <v>11353</v>
      </c>
      <c r="G6256" t="s">
        <v>11352</v>
      </c>
      <c r="H6256">
        <v>77.030863800000006</v>
      </c>
      <c r="I6256">
        <v>28.508919299999999</v>
      </c>
      <c r="J6256" t="s">
        <v>5610</v>
      </c>
      <c r="K6256" t="s">
        <v>26</v>
      </c>
      <c r="L6256" t="s">
        <v>27</v>
      </c>
      <c r="M6256" t="s">
        <v>27</v>
      </c>
      <c r="N6256" t="s">
        <v>27</v>
      </c>
      <c r="O6256" t="s">
        <v>27</v>
      </c>
      <c r="P6256">
        <v>2</v>
      </c>
      <c r="Q6256">
        <v>1</v>
      </c>
      <c r="R6256">
        <v>600</v>
      </c>
      <c r="S6256">
        <v>1</v>
      </c>
      <c r="T6256" s="1">
        <v>43358</v>
      </c>
      <c r="U6256" t="str">
        <f>IF(Main_Data[[#This Row],[Average_Cost_for_two]]&lt;=200000,"0-200k",IF(Main_Data[[#This Row],[Average_Cost_for_two]]&lt;=400000,"200k-400k",IF(Main_Data[[#This Row],[Average_Cost_for_two]]&lt;=600000,"400k-600k",IF(Main_Data[[#This Row],[Average_Cost_for_two]]&lt;=800000,"600k-800k"))))</f>
        <v>0-200k</v>
      </c>
    </row>
    <row r="6257" spans="1:21" x14ac:dyDescent="0.35">
      <c r="A6257">
        <v>303743</v>
      </c>
      <c r="B6257" t="s">
        <v>12884</v>
      </c>
      <c r="C6257">
        <v>1</v>
      </c>
      <c r="D6257" t="s">
        <v>11220</v>
      </c>
      <c r="E6257" t="s">
        <v>12885</v>
      </c>
      <c r="F6257" t="s">
        <v>11249</v>
      </c>
      <c r="G6257" t="s">
        <v>11250</v>
      </c>
      <c r="H6257">
        <v>77.048083390000002</v>
      </c>
      <c r="I6257">
        <v>28.48038451</v>
      </c>
      <c r="J6257" t="s">
        <v>478</v>
      </c>
      <c r="K6257" t="s">
        <v>26</v>
      </c>
      <c r="L6257" t="s">
        <v>27</v>
      </c>
      <c r="M6257" t="s">
        <v>27</v>
      </c>
      <c r="N6257" t="s">
        <v>27</v>
      </c>
      <c r="O6257" t="s">
        <v>27</v>
      </c>
      <c r="P6257">
        <v>2</v>
      </c>
      <c r="Q6257">
        <v>8</v>
      </c>
      <c r="R6257">
        <v>600</v>
      </c>
      <c r="S6257">
        <v>3</v>
      </c>
      <c r="T6257" s="1">
        <v>43004</v>
      </c>
      <c r="U6257" t="str">
        <f>IF(Main_Data[[#This Row],[Average_Cost_for_two]]&lt;=200000,"0-200k",IF(Main_Data[[#This Row],[Average_Cost_for_two]]&lt;=400000,"200k-400k",IF(Main_Data[[#This Row],[Average_Cost_for_two]]&lt;=600000,"400k-600k",IF(Main_Data[[#This Row],[Average_Cost_for_two]]&lt;=800000,"600k-800k"))))</f>
        <v>0-200k</v>
      </c>
    </row>
    <row r="6258" spans="1:21" x14ac:dyDescent="0.35">
      <c r="A6258">
        <v>18251519</v>
      </c>
      <c r="B6258" t="s">
        <v>12886</v>
      </c>
      <c r="C6258">
        <v>1</v>
      </c>
      <c r="D6258" t="s">
        <v>11220</v>
      </c>
      <c r="E6258" t="s">
        <v>12887</v>
      </c>
      <c r="F6258" t="s">
        <v>11233</v>
      </c>
      <c r="G6258" t="s">
        <v>11234</v>
      </c>
      <c r="H6258">
        <v>77.099297489999998</v>
      </c>
      <c r="I6258">
        <v>28.42516814</v>
      </c>
      <c r="J6258" t="s">
        <v>680</v>
      </c>
      <c r="K6258" t="s">
        <v>26</v>
      </c>
      <c r="L6258" t="s">
        <v>27</v>
      </c>
      <c r="M6258" t="s">
        <v>27</v>
      </c>
      <c r="N6258" t="s">
        <v>27</v>
      </c>
      <c r="O6258" t="s">
        <v>27</v>
      </c>
      <c r="P6258">
        <v>2</v>
      </c>
      <c r="Q6258">
        <v>5</v>
      </c>
      <c r="R6258">
        <v>600</v>
      </c>
      <c r="S6258">
        <v>3</v>
      </c>
      <c r="T6258" s="1">
        <v>41545</v>
      </c>
      <c r="U6258" t="str">
        <f>IF(Main_Data[[#This Row],[Average_Cost_for_two]]&lt;=200000,"0-200k",IF(Main_Data[[#This Row],[Average_Cost_for_two]]&lt;=400000,"200k-400k",IF(Main_Data[[#This Row],[Average_Cost_for_two]]&lt;=600000,"400k-600k",IF(Main_Data[[#This Row],[Average_Cost_for_two]]&lt;=800000,"600k-800k"))))</f>
        <v>0-200k</v>
      </c>
    </row>
    <row r="6259" spans="1:21" x14ac:dyDescent="0.35">
      <c r="A6259">
        <v>9273</v>
      </c>
      <c r="B6259" t="s">
        <v>583</v>
      </c>
      <c r="C6259">
        <v>1</v>
      </c>
      <c r="D6259" t="s">
        <v>11220</v>
      </c>
      <c r="E6259" t="s">
        <v>12888</v>
      </c>
      <c r="F6259" t="s">
        <v>11410</v>
      </c>
      <c r="G6259" t="s">
        <v>11409</v>
      </c>
      <c r="H6259">
        <v>77.056334800000002</v>
      </c>
      <c r="I6259">
        <v>28.442912400000001</v>
      </c>
      <c r="J6259" t="s">
        <v>584</v>
      </c>
      <c r="K6259" t="s">
        <v>26</v>
      </c>
      <c r="L6259" t="s">
        <v>27</v>
      </c>
      <c r="M6259" t="s">
        <v>34</v>
      </c>
      <c r="N6259" t="s">
        <v>27</v>
      </c>
      <c r="O6259" t="s">
        <v>27</v>
      </c>
      <c r="P6259">
        <v>2</v>
      </c>
      <c r="Q6259">
        <v>302</v>
      </c>
      <c r="R6259">
        <v>600</v>
      </c>
      <c r="S6259">
        <v>4</v>
      </c>
      <c r="T6259" s="1">
        <v>41179</v>
      </c>
      <c r="U6259" t="str">
        <f>IF(Main_Data[[#This Row],[Average_Cost_for_two]]&lt;=200000,"0-200k",IF(Main_Data[[#This Row],[Average_Cost_for_two]]&lt;=400000,"200k-400k",IF(Main_Data[[#This Row],[Average_Cost_for_two]]&lt;=600000,"400k-600k",IF(Main_Data[[#This Row],[Average_Cost_for_two]]&lt;=800000,"600k-800k"))))</f>
        <v>0-200k</v>
      </c>
    </row>
    <row r="6260" spans="1:21" x14ac:dyDescent="0.35">
      <c r="A6260">
        <v>309696</v>
      </c>
      <c r="B6260" t="s">
        <v>12889</v>
      </c>
      <c r="C6260">
        <v>1</v>
      </c>
      <c r="D6260" t="s">
        <v>11220</v>
      </c>
      <c r="E6260" t="s">
        <v>12890</v>
      </c>
      <c r="F6260" t="s">
        <v>11222</v>
      </c>
      <c r="G6260" t="s">
        <v>11223</v>
      </c>
      <c r="H6260">
        <v>77.094487700000002</v>
      </c>
      <c r="I6260">
        <v>28.492851900000002</v>
      </c>
      <c r="J6260" t="s">
        <v>501</v>
      </c>
      <c r="K6260" t="s">
        <v>26</v>
      </c>
      <c r="L6260" t="s">
        <v>27</v>
      </c>
      <c r="M6260" t="s">
        <v>34</v>
      </c>
      <c r="N6260" t="s">
        <v>27</v>
      </c>
      <c r="O6260" t="s">
        <v>27</v>
      </c>
      <c r="P6260">
        <v>2</v>
      </c>
      <c r="Q6260">
        <v>51</v>
      </c>
      <c r="R6260">
        <v>600</v>
      </c>
      <c r="S6260">
        <v>3</v>
      </c>
      <c r="T6260" s="1">
        <v>41855</v>
      </c>
      <c r="U6260" t="str">
        <f>IF(Main_Data[[#This Row],[Average_Cost_for_two]]&lt;=200000,"0-200k",IF(Main_Data[[#This Row],[Average_Cost_for_two]]&lt;=400000,"200k-400k",IF(Main_Data[[#This Row],[Average_Cost_for_two]]&lt;=600000,"400k-600k",IF(Main_Data[[#This Row],[Average_Cost_for_two]]&lt;=800000,"600k-800k"))))</f>
        <v>0-200k</v>
      </c>
    </row>
    <row r="6261" spans="1:21" x14ac:dyDescent="0.35">
      <c r="A6261">
        <v>18082232</v>
      </c>
      <c r="B6261" t="s">
        <v>486</v>
      </c>
      <c r="C6261">
        <v>1</v>
      </c>
      <c r="D6261" t="s">
        <v>11220</v>
      </c>
      <c r="E6261" t="s">
        <v>12891</v>
      </c>
      <c r="F6261" t="s">
        <v>11336</v>
      </c>
      <c r="G6261" t="s">
        <v>11337</v>
      </c>
      <c r="H6261">
        <v>77.080144000000004</v>
      </c>
      <c r="I6261">
        <v>28.480317400000001</v>
      </c>
      <c r="J6261" t="s">
        <v>490</v>
      </c>
      <c r="K6261" t="s">
        <v>26</v>
      </c>
      <c r="L6261" t="s">
        <v>27</v>
      </c>
      <c r="M6261" t="s">
        <v>27</v>
      </c>
      <c r="N6261" t="s">
        <v>27</v>
      </c>
      <c r="O6261" t="s">
        <v>27</v>
      </c>
      <c r="P6261">
        <v>2</v>
      </c>
      <c r="Q6261">
        <v>29</v>
      </c>
      <c r="R6261">
        <v>600</v>
      </c>
      <c r="S6261">
        <v>2</v>
      </c>
      <c r="T6261" s="1">
        <v>40757</v>
      </c>
      <c r="U6261" t="str">
        <f>IF(Main_Data[[#This Row],[Average_Cost_for_two]]&lt;=200000,"0-200k",IF(Main_Data[[#This Row],[Average_Cost_for_two]]&lt;=400000,"200k-400k",IF(Main_Data[[#This Row],[Average_Cost_for_two]]&lt;=600000,"400k-600k",IF(Main_Data[[#This Row],[Average_Cost_for_two]]&lt;=800000,"600k-800k"))))</f>
        <v>0-200k</v>
      </c>
    </row>
    <row r="6262" spans="1:21" x14ac:dyDescent="0.35">
      <c r="A6262">
        <v>18331053</v>
      </c>
      <c r="B6262" t="s">
        <v>12892</v>
      </c>
      <c r="C6262">
        <v>1</v>
      </c>
      <c r="D6262" t="s">
        <v>11220</v>
      </c>
      <c r="E6262" t="s">
        <v>12893</v>
      </c>
      <c r="F6262" t="s">
        <v>11343</v>
      </c>
      <c r="G6262" t="s">
        <v>11344</v>
      </c>
      <c r="H6262">
        <v>77.020446899999996</v>
      </c>
      <c r="I6262">
        <v>28.466770199999999</v>
      </c>
      <c r="J6262" t="s">
        <v>647</v>
      </c>
      <c r="K6262" t="s">
        <v>26</v>
      </c>
      <c r="L6262" t="s">
        <v>27</v>
      </c>
      <c r="M6262" t="s">
        <v>27</v>
      </c>
      <c r="N6262" t="s">
        <v>27</v>
      </c>
      <c r="O6262" t="s">
        <v>27</v>
      </c>
      <c r="P6262">
        <v>2</v>
      </c>
      <c r="Q6262">
        <v>33</v>
      </c>
      <c r="R6262">
        <v>600</v>
      </c>
      <c r="S6262">
        <v>3</v>
      </c>
      <c r="T6262" s="1">
        <v>41142</v>
      </c>
      <c r="U6262" t="str">
        <f>IF(Main_Data[[#This Row],[Average_Cost_for_two]]&lt;=200000,"0-200k",IF(Main_Data[[#This Row],[Average_Cost_for_two]]&lt;=400000,"200k-400k",IF(Main_Data[[#This Row],[Average_Cost_for_two]]&lt;=600000,"400k-600k",IF(Main_Data[[#This Row],[Average_Cost_for_two]]&lt;=800000,"600k-800k"))))</f>
        <v>0-200k</v>
      </c>
    </row>
    <row r="6263" spans="1:21" x14ac:dyDescent="0.35">
      <c r="A6263">
        <v>3909</v>
      </c>
      <c r="B6263" t="s">
        <v>5343</v>
      </c>
      <c r="C6263">
        <v>1</v>
      </c>
      <c r="D6263" t="s">
        <v>11220</v>
      </c>
      <c r="E6263" t="s">
        <v>12894</v>
      </c>
      <c r="F6263" t="s">
        <v>11355</v>
      </c>
      <c r="G6263" t="s">
        <v>11356</v>
      </c>
      <c r="H6263">
        <v>77.039490200000003</v>
      </c>
      <c r="I6263">
        <v>28.4234142</v>
      </c>
      <c r="J6263" t="s">
        <v>1015</v>
      </c>
      <c r="K6263" t="s">
        <v>26</v>
      </c>
      <c r="L6263" t="s">
        <v>27</v>
      </c>
      <c r="M6263" t="s">
        <v>34</v>
      </c>
      <c r="N6263" t="s">
        <v>27</v>
      </c>
      <c r="O6263" t="s">
        <v>27</v>
      </c>
      <c r="P6263">
        <v>2</v>
      </c>
      <c r="Q6263">
        <v>32</v>
      </c>
      <c r="R6263">
        <v>600</v>
      </c>
      <c r="S6263">
        <v>2</v>
      </c>
      <c r="T6263" s="1">
        <v>40408</v>
      </c>
      <c r="U6263" t="str">
        <f>IF(Main_Data[[#This Row],[Average_Cost_for_two]]&lt;=200000,"0-200k",IF(Main_Data[[#This Row],[Average_Cost_for_two]]&lt;=400000,"200k-400k",IF(Main_Data[[#This Row],[Average_Cost_for_two]]&lt;=600000,"400k-600k",IF(Main_Data[[#This Row],[Average_Cost_for_two]]&lt;=800000,"600k-800k"))))</f>
        <v>0-200k</v>
      </c>
    </row>
    <row r="6264" spans="1:21" x14ac:dyDescent="0.35">
      <c r="A6264">
        <v>18365988</v>
      </c>
      <c r="B6264" t="s">
        <v>566</v>
      </c>
      <c r="C6264">
        <v>1</v>
      </c>
      <c r="D6264" t="s">
        <v>11220</v>
      </c>
      <c r="E6264" t="s">
        <v>11644</v>
      </c>
      <c r="F6264" t="s">
        <v>11643</v>
      </c>
      <c r="G6264" t="s">
        <v>11644</v>
      </c>
      <c r="H6264">
        <v>77.054138399999999</v>
      </c>
      <c r="I6264">
        <v>28.504133499999998</v>
      </c>
      <c r="J6264" t="s">
        <v>568</v>
      </c>
      <c r="K6264" t="s">
        <v>26</v>
      </c>
      <c r="L6264" t="s">
        <v>27</v>
      </c>
      <c r="M6264" t="s">
        <v>34</v>
      </c>
      <c r="N6264" t="s">
        <v>27</v>
      </c>
      <c r="O6264" t="s">
        <v>27</v>
      </c>
      <c r="P6264">
        <v>2</v>
      </c>
      <c r="Q6264">
        <v>17</v>
      </c>
      <c r="R6264">
        <v>600</v>
      </c>
      <c r="S6264">
        <v>3</v>
      </c>
      <c r="T6264" s="1">
        <v>42957</v>
      </c>
      <c r="U6264" t="str">
        <f>IF(Main_Data[[#This Row],[Average_Cost_for_two]]&lt;=200000,"0-200k",IF(Main_Data[[#This Row],[Average_Cost_for_two]]&lt;=400000,"200k-400k",IF(Main_Data[[#This Row],[Average_Cost_for_two]]&lt;=600000,"400k-600k",IF(Main_Data[[#This Row],[Average_Cost_for_two]]&lt;=800000,"600k-800k"))))</f>
        <v>0-200k</v>
      </c>
    </row>
    <row r="6265" spans="1:21" x14ac:dyDescent="0.35">
      <c r="A6265">
        <v>300654</v>
      </c>
      <c r="B6265" t="s">
        <v>12895</v>
      </c>
      <c r="C6265">
        <v>1</v>
      </c>
      <c r="D6265" t="s">
        <v>11220</v>
      </c>
      <c r="E6265" t="s">
        <v>12896</v>
      </c>
      <c r="F6265" t="s">
        <v>11233</v>
      </c>
      <c r="G6265" t="s">
        <v>11234</v>
      </c>
      <c r="H6265">
        <v>77.101950700000003</v>
      </c>
      <c r="I6265">
        <v>28.4213907</v>
      </c>
      <c r="J6265" t="s">
        <v>501</v>
      </c>
      <c r="K6265" t="s">
        <v>26</v>
      </c>
      <c r="L6265" t="s">
        <v>27</v>
      </c>
      <c r="M6265" t="s">
        <v>27</v>
      </c>
      <c r="N6265" t="s">
        <v>27</v>
      </c>
      <c r="O6265" t="s">
        <v>27</v>
      </c>
      <c r="P6265">
        <v>2</v>
      </c>
      <c r="Q6265">
        <v>20</v>
      </c>
      <c r="R6265">
        <v>600</v>
      </c>
      <c r="S6265">
        <v>3</v>
      </c>
      <c r="T6265" s="1">
        <v>43338</v>
      </c>
      <c r="U6265" t="str">
        <f>IF(Main_Data[[#This Row],[Average_Cost_for_two]]&lt;=200000,"0-200k",IF(Main_Data[[#This Row],[Average_Cost_for_two]]&lt;=400000,"200k-400k",IF(Main_Data[[#This Row],[Average_Cost_for_two]]&lt;=600000,"400k-600k",IF(Main_Data[[#This Row],[Average_Cost_for_two]]&lt;=800000,"600k-800k"))))</f>
        <v>0-200k</v>
      </c>
    </row>
    <row r="6266" spans="1:21" x14ac:dyDescent="0.35">
      <c r="A6266">
        <v>18464624</v>
      </c>
      <c r="B6266" t="s">
        <v>12897</v>
      </c>
      <c r="C6266">
        <v>1</v>
      </c>
      <c r="D6266" t="s">
        <v>11220</v>
      </c>
      <c r="E6266" t="s">
        <v>12898</v>
      </c>
      <c r="F6266" t="s">
        <v>11233</v>
      </c>
      <c r="G6266" t="s">
        <v>11234</v>
      </c>
      <c r="H6266">
        <v>77.109665899999996</v>
      </c>
      <c r="I6266">
        <v>28.427190299999999</v>
      </c>
      <c r="J6266" t="s">
        <v>554</v>
      </c>
      <c r="K6266" t="s">
        <v>26</v>
      </c>
      <c r="L6266" t="s">
        <v>27</v>
      </c>
      <c r="M6266" t="s">
        <v>27</v>
      </c>
      <c r="N6266" t="s">
        <v>27</v>
      </c>
      <c r="O6266" t="s">
        <v>27</v>
      </c>
      <c r="P6266">
        <v>2</v>
      </c>
      <c r="Q6266">
        <v>1</v>
      </c>
      <c r="R6266">
        <v>600</v>
      </c>
      <c r="S6266">
        <v>1</v>
      </c>
      <c r="T6266" s="1">
        <v>41134</v>
      </c>
      <c r="U6266" t="str">
        <f>IF(Main_Data[[#This Row],[Average_Cost_for_two]]&lt;=200000,"0-200k",IF(Main_Data[[#This Row],[Average_Cost_for_two]]&lt;=400000,"200k-400k",IF(Main_Data[[#This Row],[Average_Cost_for_two]]&lt;=600000,"400k-600k",IF(Main_Data[[#This Row],[Average_Cost_for_two]]&lt;=800000,"600k-800k"))))</f>
        <v>0-200k</v>
      </c>
    </row>
    <row r="6267" spans="1:21" x14ac:dyDescent="0.35">
      <c r="A6267">
        <v>308113</v>
      </c>
      <c r="B6267" t="s">
        <v>12899</v>
      </c>
      <c r="C6267">
        <v>1</v>
      </c>
      <c r="D6267" t="s">
        <v>11220</v>
      </c>
      <c r="E6267" t="s">
        <v>12900</v>
      </c>
      <c r="F6267" t="s">
        <v>11547</v>
      </c>
      <c r="G6267" t="s">
        <v>11548</v>
      </c>
      <c r="H6267">
        <v>77.083202499999999</v>
      </c>
      <c r="I6267">
        <v>28.4600768</v>
      </c>
      <c r="J6267" t="s">
        <v>25</v>
      </c>
      <c r="K6267" t="s">
        <v>26</v>
      </c>
      <c r="L6267" t="s">
        <v>27</v>
      </c>
      <c r="M6267" t="s">
        <v>34</v>
      </c>
      <c r="N6267" t="s">
        <v>27</v>
      </c>
      <c r="O6267" t="s">
        <v>27</v>
      </c>
      <c r="P6267">
        <v>2</v>
      </c>
      <c r="Q6267">
        <v>42</v>
      </c>
      <c r="R6267">
        <v>600</v>
      </c>
      <c r="S6267">
        <v>3</v>
      </c>
      <c r="T6267" s="1">
        <v>41490</v>
      </c>
      <c r="U6267" t="str">
        <f>IF(Main_Data[[#This Row],[Average_Cost_for_two]]&lt;=200000,"0-200k",IF(Main_Data[[#This Row],[Average_Cost_for_two]]&lt;=400000,"200k-400k",IF(Main_Data[[#This Row],[Average_Cost_for_two]]&lt;=600000,"400k-600k",IF(Main_Data[[#This Row],[Average_Cost_for_two]]&lt;=800000,"600k-800k"))))</f>
        <v>0-200k</v>
      </c>
    </row>
    <row r="6268" spans="1:21" x14ac:dyDescent="0.35">
      <c r="A6268">
        <v>18365890</v>
      </c>
      <c r="B6268" t="s">
        <v>566</v>
      </c>
      <c r="C6268">
        <v>1</v>
      </c>
      <c r="D6268" t="s">
        <v>11220</v>
      </c>
      <c r="E6268" t="s">
        <v>11548</v>
      </c>
      <c r="F6268" t="s">
        <v>11547</v>
      </c>
      <c r="G6268" t="s">
        <v>11548</v>
      </c>
      <c r="H6268">
        <v>77.078706100000005</v>
      </c>
      <c r="I6268">
        <v>28.4609895</v>
      </c>
      <c r="J6268" t="s">
        <v>568</v>
      </c>
      <c r="K6268" t="s">
        <v>26</v>
      </c>
      <c r="L6268" t="s">
        <v>27</v>
      </c>
      <c r="M6268" t="s">
        <v>34</v>
      </c>
      <c r="N6268" t="s">
        <v>27</v>
      </c>
      <c r="O6268" t="s">
        <v>27</v>
      </c>
      <c r="P6268">
        <v>2</v>
      </c>
      <c r="Q6268">
        <v>49</v>
      </c>
      <c r="R6268">
        <v>600</v>
      </c>
      <c r="S6268">
        <v>4</v>
      </c>
      <c r="T6268" s="1">
        <v>41878</v>
      </c>
      <c r="U6268" t="str">
        <f>IF(Main_Data[[#This Row],[Average_Cost_for_two]]&lt;=200000,"0-200k",IF(Main_Data[[#This Row],[Average_Cost_for_two]]&lt;=400000,"200k-400k",IF(Main_Data[[#This Row],[Average_Cost_for_two]]&lt;=600000,"400k-600k",IF(Main_Data[[#This Row],[Average_Cost_for_two]]&lt;=800000,"600k-800k"))))</f>
        <v>0-200k</v>
      </c>
    </row>
    <row r="6269" spans="1:21" x14ac:dyDescent="0.35">
      <c r="A6269">
        <v>18439519</v>
      </c>
      <c r="B6269" t="s">
        <v>12901</v>
      </c>
      <c r="C6269">
        <v>1</v>
      </c>
      <c r="D6269" t="s">
        <v>11220</v>
      </c>
      <c r="E6269" t="s">
        <v>11548</v>
      </c>
      <c r="F6269" t="s">
        <v>11547</v>
      </c>
      <c r="G6269" t="s">
        <v>11548</v>
      </c>
      <c r="H6269">
        <v>0</v>
      </c>
      <c r="I6269">
        <v>0</v>
      </c>
      <c r="J6269" t="s">
        <v>12902</v>
      </c>
      <c r="K6269" t="s">
        <v>26</v>
      </c>
      <c r="L6269" t="s">
        <v>27</v>
      </c>
      <c r="M6269" t="s">
        <v>27</v>
      </c>
      <c r="N6269" t="s">
        <v>27</v>
      </c>
      <c r="O6269" t="s">
        <v>27</v>
      </c>
      <c r="P6269">
        <v>2</v>
      </c>
      <c r="Q6269">
        <v>23</v>
      </c>
      <c r="R6269">
        <v>600</v>
      </c>
      <c r="S6269">
        <v>4</v>
      </c>
      <c r="T6269" s="1">
        <v>42608</v>
      </c>
      <c r="U6269" t="str">
        <f>IF(Main_Data[[#This Row],[Average_Cost_for_two]]&lt;=200000,"0-200k",IF(Main_Data[[#This Row],[Average_Cost_for_two]]&lt;=400000,"200k-400k",IF(Main_Data[[#This Row],[Average_Cost_for_two]]&lt;=600000,"400k-600k",IF(Main_Data[[#This Row],[Average_Cost_for_two]]&lt;=800000,"600k-800k"))))</f>
        <v>0-200k</v>
      </c>
    </row>
    <row r="6270" spans="1:21" x14ac:dyDescent="0.35">
      <c r="A6270">
        <v>306032</v>
      </c>
      <c r="B6270" t="s">
        <v>12903</v>
      </c>
      <c r="C6270">
        <v>1</v>
      </c>
      <c r="D6270" t="s">
        <v>11220</v>
      </c>
      <c r="E6270" t="s">
        <v>12904</v>
      </c>
      <c r="F6270" t="s">
        <v>11252</v>
      </c>
      <c r="G6270" t="s">
        <v>11253</v>
      </c>
      <c r="H6270">
        <v>77.075313899999998</v>
      </c>
      <c r="I6270">
        <v>28.5004986</v>
      </c>
      <c r="J6270" t="s">
        <v>557</v>
      </c>
      <c r="K6270" t="s">
        <v>26</v>
      </c>
      <c r="L6270" t="s">
        <v>27</v>
      </c>
      <c r="M6270" t="s">
        <v>27</v>
      </c>
      <c r="N6270" t="s">
        <v>27</v>
      </c>
      <c r="O6270" t="s">
        <v>27</v>
      </c>
      <c r="P6270">
        <v>2</v>
      </c>
      <c r="Q6270">
        <v>23</v>
      </c>
      <c r="R6270">
        <v>600</v>
      </c>
      <c r="S6270">
        <v>3</v>
      </c>
      <c r="T6270" s="1">
        <v>41865</v>
      </c>
      <c r="U6270" t="str">
        <f>IF(Main_Data[[#This Row],[Average_Cost_for_two]]&lt;=200000,"0-200k",IF(Main_Data[[#This Row],[Average_Cost_for_two]]&lt;=400000,"200k-400k",IF(Main_Data[[#This Row],[Average_Cost_for_two]]&lt;=600000,"400k-600k",IF(Main_Data[[#This Row],[Average_Cost_for_two]]&lt;=800000,"600k-800k"))))</f>
        <v>0-200k</v>
      </c>
    </row>
    <row r="6271" spans="1:21" x14ac:dyDescent="0.35">
      <c r="A6271">
        <v>306858</v>
      </c>
      <c r="B6271" t="s">
        <v>12905</v>
      </c>
      <c r="C6271">
        <v>1</v>
      </c>
      <c r="D6271" t="s">
        <v>11220</v>
      </c>
      <c r="E6271" t="s">
        <v>12906</v>
      </c>
      <c r="F6271" t="s">
        <v>11222</v>
      </c>
      <c r="G6271" t="s">
        <v>11223</v>
      </c>
      <c r="H6271">
        <v>77.093453699999998</v>
      </c>
      <c r="I6271">
        <v>28.491183800000002</v>
      </c>
      <c r="J6271" t="s">
        <v>478</v>
      </c>
      <c r="K6271" t="s">
        <v>26</v>
      </c>
      <c r="L6271" t="s">
        <v>27</v>
      </c>
      <c r="M6271" t="s">
        <v>34</v>
      </c>
      <c r="N6271" t="s">
        <v>27</v>
      </c>
      <c r="O6271" t="s">
        <v>27</v>
      </c>
      <c r="P6271">
        <v>2</v>
      </c>
      <c r="Q6271">
        <v>51</v>
      </c>
      <c r="R6271">
        <v>600</v>
      </c>
      <c r="S6271">
        <v>3</v>
      </c>
      <c r="T6271" s="1">
        <v>42920</v>
      </c>
      <c r="U6271" t="str">
        <f>IF(Main_Data[[#This Row],[Average_Cost_for_two]]&lt;=200000,"0-200k",IF(Main_Data[[#This Row],[Average_Cost_for_two]]&lt;=400000,"200k-400k",IF(Main_Data[[#This Row],[Average_Cost_for_two]]&lt;=600000,"400k-600k",IF(Main_Data[[#This Row],[Average_Cost_for_two]]&lt;=800000,"600k-800k"))))</f>
        <v>0-200k</v>
      </c>
    </row>
    <row r="6272" spans="1:21" x14ac:dyDescent="0.35">
      <c r="A6272">
        <v>18365994</v>
      </c>
      <c r="B6272" t="s">
        <v>5547</v>
      </c>
      <c r="C6272">
        <v>1</v>
      </c>
      <c r="D6272" t="s">
        <v>11220</v>
      </c>
      <c r="E6272" t="s">
        <v>12907</v>
      </c>
      <c r="F6272" t="s">
        <v>11226</v>
      </c>
      <c r="G6272" t="s">
        <v>11227</v>
      </c>
      <c r="H6272">
        <v>77.087249099999994</v>
      </c>
      <c r="I6272">
        <v>28.462617300000002</v>
      </c>
      <c r="J6272" t="s">
        <v>3166</v>
      </c>
      <c r="K6272" t="s">
        <v>26</v>
      </c>
      <c r="L6272" t="s">
        <v>27</v>
      </c>
      <c r="M6272" t="s">
        <v>34</v>
      </c>
      <c r="N6272" t="s">
        <v>27</v>
      </c>
      <c r="O6272" t="s">
        <v>27</v>
      </c>
      <c r="P6272">
        <v>2</v>
      </c>
      <c r="Q6272">
        <v>164</v>
      </c>
      <c r="R6272">
        <v>600</v>
      </c>
      <c r="S6272">
        <v>4</v>
      </c>
      <c r="T6272" s="1">
        <v>41109</v>
      </c>
      <c r="U6272" t="str">
        <f>IF(Main_Data[[#This Row],[Average_Cost_for_two]]&lt;=200000,"0-200k",IF(Main_Data[[#This Row],[Average_Cost_for_two]]&lt;=400000,"200k-400k",IF(Main_Data[[#This Row],[Average_Cost_for_two]]&lt;=600000,"400k-600k",IF(Main_Data[[#This Row],[Average_Cost_for_two]]&lt;=800000,"600k-800k"))))</f>
        <v>0-200k</v>
      </c>
    </row>
    <row r="6273" spans="1:21" x14ac:dyDescent="0.35">
      <c r="A6273">
        <v>554</v>
      </c>
      <c r="B6273" t="s">
        <v>2971</v>
      </c>
      <c r="C6273">
        <v>1</v>
      </c>
      <c r="D6273" t="s">
        <v>11220</v>
      </c>
      <c r="E6273" t="s">
        <v>12908</v>
      </c>
      <c r="F6273" t="s">
        <v>11780</v>
      </c>
      <c r="G6273" t="s">
        <v>11781</v>
      </c>
      <c r="H6273">
        <v>77.086889400000004</v>
      </c>
      <c r="I6273">
        <v>28.479795800000002</v>
      </c>
      <c r="J6273" t="s">
        <v>2974</v>
      </c>
      <c r="K6273" t="s">
        <v>26</v>
      </c>
      <c r="L6273" t="s">
        <v>27</v>
      </c>
      <c r="M6273" t="s">
        <v>27</v>
      </c>
      <c r="N6273" t="s">
        <v>27</v>
      </c>
      <c r="O6273" t="s">
        <v>27</v>
      </c>
      <c r="P6273">
        <v>2</v>
      </c>
      <c r="Q6273">
        <v>315</v>
      </c>
      <c r="R6273">
        <v>600</v>
      </c>
      <c r="S6273">
        <v>4</v>
      </c>
      <c r="T6273" s="1">
        <v>41102</v>
      </c>
      <c r="U6273" t="str">
        <f>IF(Main_Data[[#This Row],[Average_Cost_for_two]]&lt;=200000,"0-200k",IF(Main_Data[[#This Row],[Average_Cost_for_two]]&lt;=400000,"200k-400k",IF(Main_Data[[#This Row],[Average_Cost_for_two]]&lt;=600000,"400k-600k",IF(Main_Data[[#This Row],[Average_Cost_for_two]]&lt;=800000,"600k-800k"))))</f>
        <v>0-200k</v>
      </c>
    </row>
    <row r="6274" spans="1:21" x14ac:dyDescent="0.35">
      <c r="A6274">
        <v>3606</v>
      </c>
      <c r="B6274" t="s">
        <v>4946</v>
      </c>
      <c r="C6274">
        <v>1</v>
      </c>
      <c r="D6274" t="s">
        <v>11220</v>
      </c>
      <c r="E6274" t="s">
        <v>12909</v>
      </c>
      <c r="F6274" t="s">
        <v>11369</v>
      </c>
      <c r="G6274" t="s">
        <v>11370</v>
      </c>
      <c r="H6274">
        <v>77.062967299999997</v>
      </c>
      <c r="I6274">
        <v>28.4681718</v>
      </c>
      <c r="J6274" t="s">
        <v>965</v>
      </c>
      <c r="K6274" t="s">
        <v>26</v>
      </c>
      <c r="L6274" t="s">
        <v>27</v>
      </c>
      <c r="M6274" t="s">
        <v>27</v>
      </c>
      <c r="N6274" t="s">
        <v>27</v>
      </c>
      <c r="O6274" t="s">
        <v>27</v>
      </c>
      <c r="P6274">
        <v>2</v>
      </c>
      <c r="Q6274">
        <v>235</v>
      </c>
      <c r="R6274">
        <v>600</v>
      </c>
      <c r="S6274">
        <v>3</v>
      </c>
      <c r="T6274" s="1">
        <v>40726</v>
      </c>
      <c r="U6274" t="str">
        <f>IF(Main_Data[[#This Row],[Average_Cost_for_two]]&lt;=200000,"0-200k",IF(Main_Data[[#This Row],[Average_Cost_for_two]]&lt;=400000,"200k-400k",IF(Main_Data[[#This Row],[Average_Cost_for_two]]&lt;=600000,"400k-600k",IF(Main_Data[[#This Row],[Average_Cost_for_two]]&lt;=800000,"600k-800k"))))</f>
        <v>0-200k</v>
      </c>
    </row>
    <row r="6275" spans="1:21" x14ac:dyDescent="0.35">
      <c r="A6275">
        <v>2180</v>
      </c>
      <c r="B6275" t="s">
        <v>12910</v>
      </c>
      <c r="C6275">
        <v>1</v>
      </c>
      <c r="D6275" t="s">
        <v>11220</v>
      </c>
      <c r="E6275" t="s">
        <v>12911</v>
      </c>
      <c r="F6275" t="s">
        <v>11521</v>
      </c>
      <c r="G6275" t="s">
        <v>11522</v>
      </c>
      <c r="H6275">
        <v>77.050934799999993</v>
      </c>
      <c r="I6275">
        <v>28.452960900000001</v>
      </c>
      <c r="J6275" t="s">
        <v>560</v>
      </c>
      <c r="K6275" t="s">
        <v>26</v>
      </c>
      <c r="L6275" t="s">
        <v>27</v>
      </c>
      <c r="M6275" t="s">
        <v>34</v>
      </c>
      <c r="N6275" t="s">
        <v>27</v>
      </c>
      <c r="O6275" t="s">
        <v>27</v>
      </c>
      <c r="P6275">
        <v>2</v>
      </c>
      <c r="Q6275">
        <v>183</v>
      </c>
      <c r="R6275">
        <v>600</v>
      </c>
      <c r="S6275">
        <v>4</v>
      </c>
      <c r="T6275" s="1">
        <v>41473</v>
      </c>
      <c r="U6275" t="str">
        <f>IF(Main_Data[[#This Row],[Average_Cost_for_two]]&lt;=200000,"0-200k",IF(Main_Data[[#This Row],[Average_Cost_for_two]]&lt;=400000,"200k-400k",IF(Main_Data[[#This Row],[Average_Cost_for_two]]&lt;=600000,"400k-600k",IF(Main_Data[[#This Row],[Average_Cost_for_two]]&lt;=800000,"600k-800k"))))</f>
        <v>0-200k</v>
      </c>
    </row>
    <row r="6276" spans="1:21" x14ac:dyDescent="0.35">
      <c r="A6276">
        <v>18380197</v>
      </c>
      <c r="B6276" t="s">
        <v>12912</v>
      </c>
      <c r="C6276">
        <v>1</v>
      </c>
      <c r="D6276" t="s">
        <v>11220</v>
      </c>
      <c r="E6276" t="s">
        <v>11234</v>
      </c>
      <c r="F6276" t="s">
        <v>11233</v>
      </c>
      <c r="G6276" t="s">
        <v>11234</v>
      </c>
      <c r="H6276">
        <v>0</v>
      </c>
      <c r="I6276">
        <v>0</v>
      </c>
      <c r="J6276" t="s">
        <v>2652</v>
      </c>
      <c r="K6276" t="s">
        <v>26</v>
      </c>
      <c r="L6276" t="s">
        <v>27</v>
      </c>
      <c r="M6276" t="s">
        <v>27</v>
      </c>
      <c r="N6276" t="s">
        <v>27</v>
      </c>
      <c r="O6276" t="s">
        <v>27</v>
      </c>
      <c r="P6276">
        <v>2</v>
      </c>
      <c r="Q6276">
        <v>6</v>
      </c>
      <c r="R6276">
        <v>600</v>
      </c>
      <c r="S6276">
        <v>3</v>
      </c>
      <c r="T6276" s="1">
        <v>43283</v>
      </c>
      <c r="U6276" t="str">
        <f>IF(Main_Data[[#This Row],[Average_Cost_for_two]]&lt;=200000,"0-200k",IF(Main_Data[[#This Row],[Average_Cost_for_two]]&lt;=400000,"200k-400k",IF(Main_Data[[#This Row],[Average_Cost_for_two]]&lt;=600000,"400k-600k",IF(Main_Data[[#This Row],[Average_Cost_for_two]]&lt;=800000,"600k-800k"))))</f>
        <v>0-200k</v>
      </c>
    </row>
    <row r="6277" spans="1:21" x14ac:dyDescent="0.35">
      <c r="A6277">
        <v>18233603</v>
      </c>
      <c r="B6277" t="s">
        <v>12913</v>
      </c>
      <c r="C6277">
        <v>1</v>
      </c>
      <c r="D6277" t="s">
        <v>11220</v>
      </c>
      <c r="E6277" t="s">
        <v>12914</v>
      </c>
      <c r="F6277" t="s">
        <v>11553</v>
      </c>
      <c r="G6277" t="s">
        <v>11554</v>
      </c>
      <c r="H6277">
        <v>77.0714665</v>
      </c>
      <c r="I6277">
        <v>28.509640300000001</v>
      </c>
      <c r="J6277" t="s">
        <v>554</v>
      </c>
      <c r="K6277" t="s">
        <v>26</v>
      </c>
      <c r="L6277" t="s">
        <v>27</v>
      </c>
      <c r="M6277" t="s">
        <v>27</v>
      </c>
      <c r="N6277" t="s">
        <v>27</v>
      </c>
      <c r="O6277" t="s">
        <v>27</v>
      </c>
      <c r="P6277">
        <v>2</v>
      </c>
      <c r="Q6277">
        <v>5</v>
      </c>
      <c r="R6277">
        <v>600</v>
      </c>
      <c r="S6277">
        <v>3</v>
      </c>
      <c r="T6277" s="1">
        <v>40735</v>
      </c>
      <c r="U6277" t="str">
        <f>IF(Main_Data[[#This Row],[Average_Cost_for_two]]&lt;=200000,"0-200k",IF(Main_Data[[#This Row],[Average_Cost_for_two]]&lt;=400000,"200k-400k",IF(Main_Data[[#This Row],[Average_Cost_for_two]]&lt;=600000,"400k-600k",IF(Main_Data[[#This Row],[Average_Cost_for_two]]&lt;=800000,"600k-800k"))))</f>
        <v>0-200k</v>
      </c>
    </row>
    <row r="6278" spans="1:21" x14ac:dyDescent="0.35">
      <c r="A6278">
        <v>313376</v>
      </c>
      <c r="B6278" t="s">
        <v>5464</v>
      </c>
      <c r="C6278">
        <v>1</v>
      </c>
      <c r="D6278" t="s">
        <v>11220</v>
      </c>
      <c r="E6278" t="s">
        <v>11305</v>
      </c>
      <c r="F6278" t="s">
        <v>11304</v>
      </c>
      <c r="G6278" t="s">
        <v>11305</v>
      </c>
      <c r="H6278">
        <v>77.100287300000005</v>
      </c>
      <c r="I6278">
        <v>28.4778552</v>
      </c>
      <c r="J6278" t="s">
        <v>4830</v>
      </c>
      <c r="K6278" t="s">
        <v>26</v>
      </c>
      <c r="L6278" t="s">
        <v>27</v>
      </c>
      <c r="M6278" t="s">
        <v>34</v>
      </c>
      <c r="N6278" t="s">
        <v>27</v>
      </c>
      <c r="O6278" t="s">
        <v>27</v>
      </c>
      <c r="P6278">
        <v>2</v>
      </c>
      <c r="Q6278">
        <v>56</v>
      </c>
      <c r="R6278">
        <v>600</v>
      </c>
      <c r="S6278">
        <v>4</v>
      </c>
      <c r="T6278" s="1">
        <v>41806</v>
      </c>
      <c r="U6278" t="str">
        <f>IF(Main_Data[[#This Row],[Average_Cost_for_two]]&lt;=200000,"0-200k",IF(Main_Data[[#This Row],[Average_Cost_for_two]]&lt;=400000,"200k-400k",IF(Main_Data[[#This Row],[Average_Cost_for_two]]&lt;=600000,"400k-600k",IF(Main_Data[[#This Row],[Average_Cost_for_two]]&lt;=800000,"600k-800k"))))</f>
        <v>0-200k</v>
      </c>
    </row>
    <row r="6279" spans="1:21" x14ac:dyDescent="0.35">
      <c r="A6279">
        <v>18339049</v>
      </c>
      <c r="B6279" t="s">
        <v>12915</v>
      </c>
      <c r="C6279">
        <v>1</v>
      </c>
      <c r="D6279" t="s">
        <v>11220</v>
      </c>
      <c r="E6279" t="s">
        <v>11227</v>
      </c>
      <c r="F6279" t="s">
        <v>11226</v>
      </c>
      <c r="G6279" t="s">
        <v>11227</v>
      </c>
      <c r="H6279">
        <v>77.085958399999996</v>
      </c>
      <c r="I6279">
        <v>28.469957900000001</v>
      </c>
      <c r="J6279" t="s">
        <v>475</v>
      </c>
      <c r="K6279" t="s">
        <v>26</v>
      </c>
      <c r="L6279" t="s">
        <v>27</v>
      </c>
      <c r="M6279" t="s">
        <v>34</v>
      </c>
      <c r="N6279" t="s">
        <v>27</v>
      </c>
      <c r="O6279" t="s">
        <v>27</v>
      </c>
      <c r="P6279">
        <v>2</v>
      </c>
      <c r="Q6279">
        <v>88</v>
      </c>
      <c r="R6279">
        <v>600</v>
      </c>
      <c r="S6279">
        <v>4</v>
      </c>
      <c r="T6279" s="1">
        <v>40352</v>
      </c>
      <c r="U6279" t="str">
        <f>IF(Main_Data[[#This Row],[Average_Cost_for_two]]&lt;=200000,"0-200k",IF(Main_Data[[#This Row],[Average_Cost_for_two]]&lt;=400000,"200k-400k",IF(Main_Data[[#This Row],[Average_Cost_for_two]]&lt;=600000,"400k-600k",IF(Main_Data[[#This Row],[Average_Cost_for_two]]&lt;=800000,"600k-800k"))))</f>
        <v>0-200k</v>
      </c>
    </row>
    <row r="6280" spans="1:21" x14ac:dyDescent="0.35">
      <c r="A6280">
        <v>18471259</v>
      </c>
      <c r="B6280" t="s">
        <v>12916</v>
      </c>
      <c r="C6280">
        <v>1</v>
      </c>
      <c r="D6280" t="s">
        <v>11220</v>
      </c>
      <c r="E6280" t="s">
        <v>12917</v>
      </c>
      <c r="F6280" t="s">
        <v>11249</v>
      </c>
      <c r="G6280" t="s">
        <v>11250</v>
      </c>
      <c r="H6280">
        <v>77.048274399999997</v>
      </c>
      <c r="I6280">
        <v>28.472892099999999</v>
      </c>
      <c r="J6280" t="s">
        <v>478</v>
      </c>
      <c r="K6280" t="s">
        <v>26</v>
      </c>
      <c r="L6280" t="s">
        <v>27</v>
      </c>
      <c r="M6280" t="s">
        <v>34</v>
      </c>
      <c r="N6280" t="s">
        <v>27</v>
      </c>
      <c r="O6280" t="s">
        <v>27</v>
      </c>
      <c r="P6280">
        <v>2</v>
      </c>
      <c r="Q6280">
        <v>8</v>
      </c>
      <c r="R6280">
        <v>600</v>
      </c>
      <c r="S6280">
        <v>3</v>
      </c>
      <c r="T6280" s="1">
        <v>42541</v>
      </c>
      <c r="U6280" t="str">
        <f>IF(Main_Data[[#This Row],[Average_Cost_for_two]]&lt;=200000,"0-200k",IF(Main_Data[[#This Row],[Average_Cost_for_two]]&lt;=400000,"200k-400k",IF(Main_Data[[#This Row],[Average_Cost_for_two]]&lt;=600000,"400k-600k",IF(Main_Data[[#This Row],[Average_Cost_for_two]]&lt;=800000,"600k-800k"))))</f>
        <v>0-200k</v>
      </c>
    </row>
    <row r="6281" spans="1:21" x14ac:dyDescent="0.35">
      <c r="A6281">
        <v>18303712</v>
      </c>
      <c r="B6281" t="s">
        <v>12918</v>
      </c>
      <c r="C6281">
        <v>1</v>
      </c>
      <c r="D6281" t="s">
        <v>11220</v>
      </c>
      <c r="E6281" t="s">
        <v>12919</v>
      </c>
      <c r="F6281" t="s">
        <v>11526</v>
      </c>
      <c r="G6281" t="s">
        <v>11527</v>
      </c>
      <c r="H6281">
        <v>77.059263400000006</v>
      </c>
      <c r="I6281">
        <v>28.4351263</v>
      </c>
      <c r="J6281" t="s">
        <v>478</v>
      </c>
      <c r="K6281" t="s">
        <v>26</v>
      </c>
      <c r="L6281" t="s">
        <v>27</v>
      </c>
      <c r="M6281" t="s">
        <v>34</v>
      </c>
      <c r="N6281" t="s">
        <v>27</v>
      </c>
      <c r="O6281" t="s">
        <v>27</v>
      </c>
      <c r="P6281">
        <v>2</v>
      </c>
      <c r="Q6281">
        <v>59</v>
      </c>
      <c r="R6281">
        <v>600</v>
      </c>
      <c r="S6281">
        <v>3</v>
      </c>
      <c r="T6281" s="1">
        <v>42161</v>
      </c>
      <c r="U6281" t="str">
        <f>IF(Main_Data[[#This Row],[Average_Cost_for_two]]&lt;=200000,"0-200k",IF(Main_Data[[#This Row],[Average_Cost_for_two]]&lt;=400000,"200k-400k",IF(Main_Data[[#This Row],[Average_Cost_for_two]]&lt;=600000,"400k-600k",IF(Main_Data[[#This Row],[Average_Cost_for_two]]&lt;=800000,"600k-800k"))))</f>
        <v>0-200k</v>
      </c>
    </row>
    <row r="6282" spans="1:21" x14ac:dyDescent="0.35">
      <c r="A6282">
        <v>18472449</v>
      </c>
      <c r="B6282" t="s">
        <v>12920</v>
      </c>
      <c r="C6282">
        <v>1</v>
      </c>
      <c r="D6282" t="s">
        <v>11220</v>
      </c>
      <c r="E6282" t="s">
        <v>12921</v>
      </c>
      <c r="F6282" t="s">
        <v>11233</v>
      </c>
      <c r="G6282" t="s">
        <v>11234</v>
      </c>
      <c r="H6282">
        <v>77.093894000000006</v>
      </c>
      <c r="I6282">
        <v>28.420766</v>
      </c>
      <c r="J6282" t="s">
        <v>25</v>
      </c>
      <c r="K6282" t="s">
        <v>26</v>
      </c>
      <c r="L6282" t="s">
        <v>27</v>
      </c>
      <c r="M6282" t="s">
        <v>34</v>
      </c>
      <c r="N6282" t="s">
        <v>27</v>
      </c>
      <c r="O6282" t="s">
        <v>27</v>
      </c>
      <c r="P6282">
        <v>2</v>
      </c>
      <c r="Q6282">
        <v>4</v>
      </c>
      <c r="R6282">
        <v>600</v>
      </c>
      <c r="S6282">
        <v>3</v>
      </c>
      <c r="T6282" s="1">
        <v>41081</v>
      </c>
      <c r="U6282" t="str">
        <f>IF(Main_Data[[#This Row],[Average_Cost_for_two]]&lt;=200000,"0-200k",IF(Main_Data[[#This Row],[Average_Cost_for_two]]&lt;=400000,"200k-400k",IF(Main_Data[[#This Row],[Average_Cost_for_two]]&lt;=600000,"400k-600k",IF(Main_Data[[#This Row],[Average_Cost_for_two]]&lt;=800000,"600k-800k"))))</f>
        <v>0-200k</v>
      </c>
    </row>
    <row r="6283" spans="1:21" x14ac:dyDescent="0.35">
      <c r="A6283">
        <v>18180062</v>
      </c>
      <c r="B6283" t="s">
        <v>5346</v>
      </c>
      <c r="C6283">
        <v>1</v>
      </c>
      <c r="D6283" t="s">
        <v>11220</v>
      </c>
      <c r="E6283" t="s">
        <v>12922</v>
      </c>
      <c r="F6283" t="s">
        <v>11246</v>
      </c>
      <c r="G6283" t="s">
        <v>11245</v>
      </c>
      <c r="H6283">
        <v>77.041071000000002</v>
      </c>
      <c r="I6283">
        <v>28.415065999999999</v>
      </c>
      <c r="J6283" t="s">
        <v>5348</v>
      </c>
      <c r="K6283" t="s">
        <v>26</v>
      </c>
      <c r="L6283" t="s">
        <v>27</v>
      </c>
      <c r="M6283" t="s">
        <v>34</v>
      </c>
      <c r="N6283" t="s">
        <v>27</v>
      </c>
      <c r="O6283" t="s">
        <v>27</v>
      </c>
      <c r="P6283">
        <v>2</v>
      </c>
      <c r="Q6283">
        <v>101</v>
      </c>
      <c r="R6283">
        <v>600</v>
      </c>
      <c r="S6283">
        <v>4</v>
      </c>
      <c r="T6283" s="1">
        <v>41453</v>
      </c>
      <c r="U6283" t="str">
        <f>IF(Main_Data[[#This Row],[Average_Cost_for_two]]&lt;=200000,"0-200k",IF(Main_Data[[#This Row],[Average_Cost_for_two]]&lt;=400000,"200k-400k",IF(Main_Data[[#This Row],[Average_Cost_for_two]]&lt;=600000,"400k-600k",IF(Main_Data[[#This Row],[Average_Cost_for_two]]&lt;=800000,"600k-800k"))))</f>
        <v>0-200k</v>
      </c>
    </row>
    <row r="6284" spans="1:21" x14ac:dyDescent="0.35">
      <c r="A6284">
        <v>18261725</v>
      </c>
      <c r="B6284" t="s">
        <v>12923</v>
      </c>
      <c r="C6284">
        <v>1</v>
      </c>
      <c r="D6284" t="s">
        <v>11220</v>
      </c>
      <c r="E6284" t="s">
        <v>11548</v>
      </c>
      <c r="F6284" t="s">
        <v>11547</v>
      </c>
      <c r="G6284" t="s">
        <v>11548</v>
      </c>
      <c r="H6284">
        <v>77.0847227</v>
      </c>
      <c r="I6284">
        <v>28.459293500000001</v>
      </c>
      <c r="J6284" t="s">
        <v>2961</v>
      </c>
      <c r="K6284" t="s">
        <v>26</v>
      </c>
      <c r="L6284" t="s">
        <v>27</v>
      </c>
      <c r="M6284" t="s">
        <v>34</v>
      </c>
      <c r="N6284" t="s">
        <v>27</v>
      </c>
      <c r="O6284" t="s">
        <v>27</v>
      </c>
      <c r="P6284">
        <v>2</v>
      </c>
      <c r="Q6284">
        <v>125</v>
      </c>
      <c r="R6284">
        <v>600</v>
      </c>
      <c r="S6284">
        <v>4</v>
      </c>
      <c r="T6284" s="1">
        <v>41802</v>
      </c>
      <c r="U6284" t="str">
        <f>IF(Main_Data[[#This Row],[Average_Cost_for_two]]&lt;=200000,"0-200k",IF(Main_Data[[#This Row],[Average_Cost_for_two]]&lt;=400000,"200k-400k",IF(Main_Data[[#This Row],[Average_Cost_for_two]]&lt;=600000,"400k-600k",IF(Main_Data[[#This Row],[Average_Cost_for_two]]&lt;=800000,"600k-800k"))))</f>
        <v>0-200k</v>
      </c>
    </row>
    <row r="6285" spans="1:21" x14ac:dyDescent="0.35">
      <c r="A6285">
        <v>1360</v>
      </c>
      <c r="B6285" t="s">
        <v>5343</v>
      </c>
      <c r="C6285">
        <v>1</v>
      </c>
      <c r="D6285" t="s">
        <v>11220</v>
      </c>
      <c r="E6285" t="s">
        <v>12230</v>
      </c>
      <c r="F6285" t="s">
        <v>11445</v>
      </c>
      <c r="G6285" t="s">
        <v>11446</v>
      </c>
      <c r="H6285">
        <v>77.093115339999997</v>
      </c>
      <c r="I6285">
        <v>28.475662700000001</v>
      </c>
      <c r="J6285" t="s">
        <v>1015</v>
      </c>
      <c r="K6285" t="s">
        <v>26</v>
      </c>
      <c r="L6285" t="s">
        <v>27</v>
      </c>
      <c r="M6285" t="s">
        <v>34</v>
      </c>
      <c r="N6285" t="s">
        <v>27</v>
      </c>
      <c r="O6285" t="s">
        <v>27</v>
      </c>
      <c r="P6285">
        <v>2</v>
      </c>
      <c r="Q6285">
        <v>69</v>
      </c>
      <c r="R6285">
        <v>600</v>
      </c>
      <c r="S6285">
        <v>2</v>
      </c>
      <c r="T6285" s="1">
        <v>41403</v>
      </c>
      <c r="U6285" t="str">
        <f>IF(Main_Data[[#This Row],[Average_Cost_for_two]]&lt;=200000,"0-200k",IF(Main_Data[[#This Row],[Average_Cost_for_two]]&lt;=400000,"200k-400k",IF(Main_Data[[#This Row],[Average_Cost_for_two]]&lt;=600000,"400k-600k",IF(Main_Data[[#This Row],[Average_Cost_for_two]]&lt;=800000,"600k-800k"))))</f>
        <v>0-200k</v>
      </c>
    </row>
    <row r="6286" spans="1:21" x14ac:dyDescent="0.35">
      <c r="A6286">
        <v>18337913</v>
      </c>
      <c r="B6286" t="s">
        <v>12924</v>
      </c>
      <c r="C6286">
        <v>1</v>
      </c>
      <c r="D6286" t="s">
        <v>11220</v>
      </c>
      <c r="E6286" t="s">
        <v>12615</v>
      </c>
      <c r="F6286" t="s">
        <v>12614</v>
      </c>
      <c r="G6286" t="s">
        <v>12615</v>
      </c>
      <c r="H6286">
        <v>77.095763500000004</v>
      </c>
      <c r="I6286">
        <v>28.448639199999999</v>
      </c>
      <c r="J6286" t="s">
        <v>4375</v>
      </c>
      <c r="K6286" t="s">
        <v>26</v>
      </c>
      <c r="L6286" t="s">
        <v>27</v>
      </c>
      <c r="M6286" t="s">
        <v>34</v>
      </c>
      <c r="N6286" t="s">
        <v>27</v>
      </c>
      <c r="O6286" t="s">
        <v>27</v>
      </c>
      <c r="P6286">
        <v>2</v>
      </c>
      <c r="Q6286">
        <v>42</v>
      </c>
      <c r="R6286">
        <v>600</v>
      </c>
      <c r="S6286">
        <v>3</v>
      </c>
      <c r="T6286" s="1">
        <v>42505</v>
      </c>
      <c r="U6286" t="str">
        <f>IF(Main_Data[[#This Row],[Average_Cost_for_two]]&lt;=200000,"0-200k",IF(Main_Data[[#This Row],[Average_Cost_for_two]]&lt;=400000,"200k-400k",IF(Main_Data[[#This Row],[Average_Cost_for_two]]&lt;=600000,"400k-600k",IF(Main_Data[[#This Row],[Average_Cost_for_two]]&lt;=800000,"600k-800k"))))</f>
        <v>0-200k</v>
      </c>
    </row>
    <row r="6287" spans="1:21" x14ac:dyDescent="0.35">
      <c r="A6287">
        <v>2056</v>
      </c>
      <c r="B6287" t="s">
        <v>5267</v>
      </c>
      <c r="C6287">
        <v>1</v>
      </c>
      <c r="D6287" t="s">
        <v>11220</v>
      </c>
      <c r="E6287" t="s">
        <v>12925</v>
      </c>
      <c r="F6287" t="s">
        <v>175</v>
      </c>
      <c r="G6287" t="s">
        <v>11243</v>
      </c>
      <c r="H6287">
        <v>77.069263100000001</v>
      </c>
      <c r="I6287">
        <v>28.477294000000001</v>
      </c>
      <c r="J6287" t="s">
        <v>478</v>
      </c>
      <c r="K6287" t="s">
        <v>26</v>
      </c>
      <c r="L6287" t="s">
        <v>27</v>
      </c>
      <c r="M6287" t="s">
        <v>27</v>
      </c>
      <c r="N6287" t="s">
        <v>27</v>
      </c>
      <c r="O6287" t="s">
        <v>27</v>
      </c>
      <c r="P6287">
        <v>2</v>
      </c>
      <c r="Q6287">
        <v>35</v>
      </c>
      <c r="R6287">
        <v>600</v>
      </c>
      <c r="S6287">
        <v>2</v>
      </c>
      <c r="T6287" s="1">
        <v>42880</v>
      </c>
      <c r="U6287" t="str">
        <f>IF(Main_Data[[#This Row],[Average_Cost_for_two]]&lt;=200000,"0-200k",IF(Main_Data[[#This Row],[Average_Cost_for_two]]&lt;=400000,"200k-400k",IF(Main_Data[[#This Row],[Average_Cost_for_two]]&lt;=600000,"400k-600k",IF(Main_Data[[#This Row],[Average_Cost_for_two]]&lt;=800000,"600k-800k"))))</f>
        <v>0-200k</v>
      </c>
    </row>
    <row r="6288" spans="1:21" x14ac:dyDescent="0.35">
      <c r="A6288">
        <v>310155</v>
      </c>
      <c r="B6288" t="s">
        <v>12926</v>
      </c>
      <c r="C6288">
        <v>1</v>
      </c>
      <c r="D6288" t="s">
        <v>11220</v>
      </c>
      <c r="E6288" t="s">
        <v>11636</v>
      </c>
      <c r="F6288" t="s">
        <v>11249</v>
      </c>
      <c r="G6288" t="s">
        <v>11250</v>
      </c>
      <c r="H6288">
        <v>77.0424589</v>
      </c>
      <c r="I6288">
        <v>28.4740845</v>
      </c>
      <c r="J6288" t="s">
        <v>478</v>
      </c>
      <c r="K6288" t="s">
        <v>26</v>
      </c>
      <c r="L6288" t="s">
        <v>27</v>
      </c>
      <c r="M6288" t="s">
        <v>34</v>
      </c>
      <c r="N6288" t="s">
        <v>27</v>
      </c>
      <c r="O6288" t="s">
        <v>27</v>
      </c>
      <c r="P6288">
        <v>2</v>
      </c>
      <c r="Q6288">
        <v>52</v>
      </c>
      <c r="R6288">
        <v>600</v>
      </c>
      <c r="S6288">
        <v>3</v>
      </c>
      <c r="T6288" s="1">
        <v>41044</v>
      </c>
      <c r="U6288" t="str">
        <f>IF(Main_Data[[#This Row],[Average_Cost_for_two]]&lt;=200000,"0-200k",IF(Main_Data[[#This Row],[Average_Cost_for_two]]&lt;=400000,"200k-400k",IF(Main_Data[[#This Row],[Average_Cost_for_two]]&lt;=600000,"400k-600k",IF(Main_Data[[#This Row],[Average_Cost_for_two]]&lt;=800000,"600k-800k"))))</f>
        <v>0-200k</v>
      </c>
    </row>
    <row r="6289" spans="1:21" x14ac:dyDescent="0.35">
      <c r="A6289">
        <v>18412887</v>
      </c>
      <c r="B6289" t="s">
        <v>5401</v>
      </c>
      <c r="C6289">
        <v>1</v>
      </c>
      <c r="D6289" t="s">
        <v>11220</v>
      </c>
      <c r="E6289" t="s">
        <v>12927</v>
      </c>
      <c r="F6289" t="s">
        <v>11643</v>
      </c>
      <c r="G6289" t="s">
        <v>11644</v>
      </c>
      <c r="H6289">
        <v>77.053841399999996</v>
      </c>
      <c r="I6289">
        <v>28.504107399999999</v>
      </c>
      <c r="J6289" t="s">
        <v>729</v>
      </c>
      <c r="K6289" t="s">
        <v>26</v>
      </c>
      <c r="L6289" t="s">
        <v>27</v>
      </c>
      <c r="M6289" t="s">
        <v>34</v>
      </c>
      <c r="N6289" t="s">
        <v>27</v>
      </c>
      <c r="O6289" t="s">
        <v>27</v>
      </c>
      <c r="P6289">
        <v>2</v>
      </c>
      <c r="Q6289">
        <v>13</v>
      </c>
      <c r="R6289">
        <v>600</v>
      </c>
      <c r="S6289">
        <v>3</v>
      </c>
      <c r="T6289" s="1">
        <v>42862</v>
      </c>
      <c r="U6289" t="str">
        <f>IF(Main_Data[[#This Row],[Average_Cost_for_two]]&lt;=200000,"0-200k",IF(Main_Data[[#This Row],[Average_Cost_for_two]]&lt;=400000,"200k-400k",IF(Main_Data[[#This Row],[Average_Cost_for_two]]&lt;=600000,"400k-600k",IF(Main_Data[[#This Row],[Average_Cost_for_two]]&lt;=800000,"600k-800k"))))</f>
        <v>0-200k</v>
      </c>
    </row>
    <row r="6290" spans="1:21" x14ac:dyDescent="0.35">
      <c r="A6290">
        <v>304142</v>
      </c>
      <c r="B6290" t="s">
        <v>12928</v>
      </c>
      <c r="C6290">
        <v>1</v>
      </c>
      <c r="D6290" t="s">
        <v>11220</v>
      </c>
      <c r="E6290" t="s">
        <v>12929</v>
      </c>
      <c r="F6290" t="s">
        <v>12825</v>
      </c>
      <c r="G6290" t="s">
        <v>12826</v>
      </c>
      <c r="H6290">
        <v>77.090610600000005</v>
      </c>
      <c r="I6290">
        <v>28.450706199999999</v>
      </c>
      <c r="J6290" t="s">
        <v>729</v>
      </c>
      <c r="K6290" t="s">
        <v>26</v>
      </c>
      <c r="L6290" t="s">
        <v>27</v>
      </c>
      <c r="M6290" t="s">
        <v>34</v>
      </c>
      <c r="N6290" t="s">
        <v>27</v>
      </c>
      <c r="O6290" t="s">
        <v>27</v>
      </c>
      <c r="P6290">
        <v>2</v>
      </c>
      <c r="Q6290">
        <v>174</v>
      </c>
      <c r="R6290">
        <v>600</v>
      </c>
      <c r="S6290">
        <v>3</v>
      </c>
      <c r="T6290" s="1">
        <v>41042</v>
      </c>
      <c r="U6290" t="str">
        <f>IF(Main_Data[[#This Row],[Average_Cost_for_two]]&lt;=200000,"0-200k",IF(Main_Data[[#This Row],[Average_Cost_for_two]]&lt;=400000,"200k-400k",IF(Main_Data[[#This Row],[Average_Cost_for_two]]&lt;=600000,"400k-600k",IF(Main_Data[[#This Row],[Average_Cost_for_two]]&lt;=800000,"600k-800k"))))</f>
        <v>0-200k</v>
      </c>
    </row>
    <row r="6291" spans="1:21" x14ac:dyDescent="0.35">
      <c r="A6291">
        <v>18332527</v>
      </c>
      <c r="B6291" t="s">
        <v>12930</v>
      </c>
      <c r="C6291">
        <v>1</v>
      </c>
      <c r="D6291" t="s">
        <v>11220</v>
      </c>
      <c r="E6291" t="s">
        <v>12931</v>
      </c>
      <c r="F6291" t="s">
        <v>11233</v>
      </c>
      <c r="G6291" t="s">
        <v>11234</v>
      </c>
      <c r="H6291">
        <v>77.136275699999999</v>
      </c>
      <c r="I6291">
        <v>28.436223200000001</v>
      </c>
      <c r="J6291" t="s">
        <v>1355</v>
      </c>
      <c r="K6291" t="s">
        <v>26</v>
      </c>
      <c r="L6291" t="s">
        <v>27</v>
      </c>
      <c r="M6291" t="s">
        <v>34</v>
      </c>
      <c r="N6291" t="s">
        <v>27</v>
      </c>
      <c r="O6291" t="s">
        <v>27</v>
      </c>
      <c r="P6291">
        <v>2</v>
      </c>
      <c r="Q6291">
        <v>18</v>
      </c>
      <c r="R6291">
        <v>600</v>
      </c>
      <c r="S6291">
        <v>3</v>
      </c>
      <c r="T6291" s="1">
        <v>41779</v>
      </c>
      <c r="U6291" t="str">
        <f>IF(Main_Data[[#This Row],[Average_Cost_for_two]]&lt;=200000,"0-200k",IF(Main_Data[[#This Row],[Average_Cost_for_two]]&lt;=400000,"200k-400k",IF(Main_Data[[#This Row],[Average_Cost_for_two]]&lt;=600000,"400k-600k",IF(Main_Data[[#This Row],[Average_Cost_for_two]]&lt;=800000,"600k-800k"))))</f>
        <v>0-200k</v>
      </c>
    </row>
    <row r="6292" spans="1:21" x14ac:dyDescent="0.35">
      <c r="A6292">
        <v>313316</v>
      </c>
      <c r="B6292" t="s">
        <v>2907</v>
      </c>
      <c r="C6292">
        <v>1</v>
      </c>
      <c r="D6292" t="s">
        <v>11220</v>
      </c>
      <c r="E6292" t="s">
        <v>11831</v>
      </c>
      <c r="F6292" t="s">
        <v>11830</v>
      </c>
      <c r="G6292" t="s">
        <v>11831</v>
      </c>
      <c r="H6292">
        <v>77.105322400000006</v>
      </c>
      <c r="I6292">
        <v>28.433506600000001</v>
      </c>
      <c r="J6292" t="s">
        <v>2945</v>
      </c>
      <c r="K6292" t="s">
        <v>26</v>
      </c>
      <c r="L6292" t="s">
        <v>27</v>
      </c>
      <c r="M6292" t="s">
        <v>34</v>
      </c>
      <c r="N6292" t="s">
        <v>27</v>
      </c>
      <c r="O6292" t="s">
        <v>27</v>
      </c>
      <c r="P6292">
        <v>2</v>
      </c>
      <c r="Q6292">
        <v>178</v>
      </c>
      <c r="R6292">
        <v>600</v>
      </c>
      <c r="S6292">
        <v>3</v>
      </c>
      <c r="T6292" s="1">
        <v>41761</v>
      </c>
      <c r="U6292" t="str">
        <f>IF(Main_Data[[#This Row],[Average_Cost_for_two]]&lt;=200000,"0-200k",IF(Main_Data[[#This Row],[Average_Cost_for_two]]&lt;=400000,"200k-400k",IF(Main_Data[[#This Row],[Average_Cost_for_two]]&lt;=600000,"400k-600k",IF(Main_Data[[#This Row],[Average_Cost_for_two]]&lt;=800000,"600k-800k"))))</f>
        <v>0-200k</v>
      </c>
    </row>
    <row r="6293" spans="1:21" x14ac:dyDescent="0.35">
      <c r="A6293">
        <v>18349892</v>
      </c>
      <c r="B6293" t="s">
        <v>5584</v>
      </c>
      <c r="C6293">
        <v>1</v>
      </c>
      <c r="D6293" t="s">
        <v>11220</v>
      </c>
      <c r="E6293" t="s">
        <v>12932</v>
      </c>
      <c r="F6293" t="s">
        <v>11270</v>
      </c>
      <c r="G6293" t="s">
        <v>11271</v>
      </c>
      <c r="H6293">
        <v>77.100577200000004</v>
      </c>
      <c r="I6293">
        <v>28.443403</v>
      </c>
      <c r="J6293" t="s">
        <v>729</v>
      </c>
      <c r="K6293" t="s">
        <v>26</v>
      </c>
      <c r="L6293" t="s">
        <v>27</v>
      </c>
      <c r="M6293" t="s">
        <v>34</v>
      </c>
      <c r="N6293" t="s">
        <v>27</v>
      </c>
      <c r="O6293" t="s">
        <v>27</v>
      </c>
      <c r="P6293">
        <v>2</v>
      </c>
      <c r="Q6293">
        <v>33</v>
      </c>
      <c r="R6293">
        <v>600</v>
      </c>
      <c r="S6293">
        <v>4</v>
      </c>
      <c r="T6293" s="1">
        <v>41021</v>
      </c>
      <c r="U6293" t="str">
        <f>IF(Main_Data[[#This Row],[Average_Cost_for_two]]&lt;=200000,"0-200k",IF(Main_Data[[#This Row],[Average_Cost_for_two]]&lt;=400000,"200k-400k",IF(Main_Data[[#This Row],[Average_Cost_for_two]]&lt;=600000,"400k-600k",IF(Main_Data[[#This Row],[Average_Cost_for_two]]&lt;=800000,"600k-800k"))))</f>
        <v>0-200k</v>
      </c>
    </row>
    <row r="6294" spans="1:21" x14ac:dyDescent="0.35">
      <c r="A6294">
        <v>308263</v>
      </c>
      <c r="B6294" t="s">
        <v>12933</v>
      </c>
      <c r="C6294">
        <v>1</v>
      </c>
      <c r="D6294" t="s">
        <v>11220</v>
      </c>
      <c r="E6294" t="s">
        <v>12934</v>
      </c>
      <c r="F6294" t="s">
        <v>11287</v>
      </c>
      <c r="G6294" t="s">
        <v>11288</v>
      </c>
      <c r="H6294">
        <v>77.088508000000004</v>
      </c>
      <c r="I6294">
        <v>28.494831999999999</v>
      </c>
      <c r="J6294" t="s">
        <v>524</v>
      </c>
      <c r="K6294" t="s">
        <v>26</v>
      </c>
      <c r="L6294" t="s">
        <v>27</v>
      </c>
      <c r="M6294" t="s">
        <v>34</v>
      </c>
      <c r="N6294" t="s">
        <v>27</v>
      </c>
      <c r="O6294" t="s">
        <v>27</v>
      </c>
      <c r="P6294">
        <v>2</v>
      </c>
      <c r="Q6294">
        <v>503</v>
      </c>
      <c r="R6294">
        <v>600</v>
      </c>
      <c r="S6294">
        <v>4</v>
      </c>
      <c r="T6294" s="1">
        <v>41366</v>
      </c>
      <c r="U6294" t="str">
        <f>IF(Main_Data[[#This Row],[Average_Cost_for_two]]&lt;=200000,"0-200k",IF(Main_Data[[#This Row],[Average_Cost_for_two]]&lt;=400000,"200k-400k",IF(Main_Data[[#This Row],[Average_Cost_for_two]]&lt;=600000,"400k-600k",IF(Main_Data[[#This Row],[Average_Cost_for_two]]&lt;=800000,"600k-800k"))))</f>
        <v>0-200k</v>
      </c>
    </row>
    <row r="6295" spans="1:21" x14ac:dyDescent="0.35">
      <c r="A6295">
        <v>17953934</v>
      </c>
      <c r="B6295" t="s">
        <v>5346</v>
      </c>
      <c r="C6295">
        <v>1</v>
      </c>
      <c r="D6295" t="s">
        <v>11220</v>
      </c>
      <c r="E6295" t="s">
        <v>11243</v>
      </c>
      <c r="F6295" t="s">
        <v>175</v>
      </c>
      <c r="G6295" t="s">
        <v>11243</v>
      </c>
      <c r="H6295">
        <v>77.082036200000005</v>
      </c>
      <c r="I6295">
        <v>28.480059199999999</v>
      </c>
      <c r="J6295" t="s">
        <v>5348</v>
      </c>
      <c r="K6295" t="s">
        <v>26</v>
      </c>
      <c r="L6295" t="s">
        <v>27</v>
      </c>
      <c r="M6295" t="s">
        <v>34</v>
      </c>
      <c r="N6295" t="s">
        <v>27</v>
      </c>
      <c r="O6295" t="s">
        <v>27</v>
      </c>
      <c r="P6295">
        <v>2</v>
      </c>
      <c r="Q6295">
        <v>198</v>
      </c>
      <c r="R6295">
        <v>600</v>
      </c>
      <c r="S6295">
        <v>4</v>
      </c>
      <c r="T6295" s="1">
        <v>43201</v>
      </c>
      <c r="U6295" t="str">
        <f>IF(Main_Data[[#This Row],[Average_Cost_for_two]]&lt;=200000,"0-200k",IF(Main_Data[[#This Row],[Average_Cost_for_two]]&lt;=400000,"200k-400k",IF(Main_Data[[#This Row],[Average_Cost_for_two]]&lt;=600000,"400k-600k",IF(Main_Data[[#This Row],[Average_Cost_for_two]]&lt;=800000,"600k-800k"))))</f>
        <v>0-200k</v>
      </c>
    </row>
    <row r="6296" spans="1:21" x14ac:dyDescent="0.35">
      <c r="A6296">
        <v>18408212</v>
      </c>
      <c r="B6296" t="s">
        <v>12935</v>
      </c>
      <c r="C6296">
        <v>1</v>
      </c>
      <c r="D6296" t="s">
        <v>11220</v>
      </c>
      <c r="E6296" t="s">
        <v>12936</v>
      </c>
      <c r="F6296" t="s">
        <v>11336</v>
      </c>
      <c r="G6296" t="s">
        <v>11337</v>
      </c>
      <c r="H6296">
        <v>77.080257399999994</v>
      </c>
      <c r="I6296">
        <v>28.481107999999999</v>
      </c>
      <c r="J6296" t="s">
        <v>3673</v>
      </c>
      <c r="K6296" t="s">
        <v>26</v>
      </c>
      <c r="L6296" t="s">
        <v>27</v>
      </c>
      <c r="M6296" t="s">
        <v>27</v>
      </c>
      <c r="N6296" t="s">
        <v>27</v>
      </c>
      <c r="O6296" t="s">
        <v>27</v>
      </c>
      <c r="P6296">
        <v>2</v>
      </c>
      <c r="Q6296">
        <v>19</v>
      </c>
      <c r="R6296">
        <v>600</v>
      </c>
      <c r="S6296">
        <v>3</v>
      </c>
      <c r="T6296" s="1">
        <v>41745</v>
      </c>
      <c r="U6296" t="str">
        <f>IF(Main_Data[[#This Row],[Average_Cost_for_two]]&lt;=200000,"0-200k",IF(Main_Data[[#This Row],[Average_Cost_for_two]]&lt;=400000,"200k-400k",IF(Main_Data[[#This Row],[Average_Cost_for_two]]&lt;=600000,"400k-600k",IF(Main_Data[[#This Row],[Average_Cost_for_two]]&lt;=800000,"600k-800k"))))</f>
        <v>0-200k</v>
      </c>
    </row>
    <row r="6297" spans="1:21" x14ac:dyDescent="0.35">
      <c r="A6297">
        <v>1096</v>
      </c>
      <c r="B6297" t="s">
        <v>2971</v>
      </c>
      <c r="C6297">
        <v>1</v>
      </c>
      <c r="D6297" t="s">
        <v>11220</v>
      </c>
      <c r="E6297" t="s">
        <v>11335</v>
      </c>
      <c r="F6297" t="s">
        <v>11336</v>
      </c>
      <c r="G6297" t="s">
        <v>11337</v>
      </c>
      <c r="H6297">
        <v>77.0802798</v>
      </c>
      <c r="I6297">
        <v>28.480729199999999</v>
      </c>
      <c r="J6297" t="s">
        <v>2974</v>
      </c>
      <c r="K6297" t="s">
        <v>26</v>
      </c>
      <c r="L6297" t="s">
        <v>27</v>
      </c>
      <c r="M6297" t="s">
        <v>27</v>
      </c>
      <c r="N6297" t="s">
        <v>27</v>
      </c>
      <c r="O6297" t="s">
        <v>27</v>
      </c>
      <c r="P6297">
        <v>2</v>
      </c>
      <c r="Q6297">
        <v>185</v>
      </c>
      <c r="R6297">
        <v>600</v>
      </c>
      <c r="S6297">
        <v>4</v>
      </c>
      <c r="T6297" s="1">
        <v>41369</v>
      </c>
      <c r="U6297" t="str">
        <f>IF(Main_Data[[#This Row],[Average_Cost_for_two]]&lt;=200000,"0-200k",IF(Main_Data[[#This Row],[Average_Cost_for_two]]&lt;=400000,"200k-400k",IF(Main_Data[[#This Row],[Average_Cost_for_two]]&lt;=600000,"400k-600k",IF(Main_Data[[#This Row],[Average_Cost_for_two]]&lt;=800000,"600k-800k"))))</f>
        <v>0-200k</v>
      </c>
    </row>
    <row r="6298" spans="1:21" x14ac:dyDescent="0.35">
      <c r="A6298">
        <v>18144481</v>
      </c>
      <c r="B6298" t="s">
        <v>12937</v>
      </c>
      <c r="C6298">
        <v>1</v>
      </c>
      <c r="D6298" t="s">
        <v>11220</v>
      </c>
      <c r="E6298" t="s">
        <v>11352</v>
      </c>
      <c r="F6298" t="s">
        <v>11353</v>
      </c>
      <c r="G6298" t="s">
        <v>11352</v>
      </c>
      <c r="H6298">
        <v>0</v>
      </c>
      <c r="I6298">
        <v>0</v>
      </c>
      <c r="J6298" t="s">
        <v>478</v>
      </c>
      <c r="K6298" t="s">
        <v>26</v>
      </c>
      <c r="L6298" t="s">
        <v>27</v>
      </c>
      <c r="M6298" t="s">
        <v>27</v>
      </c>
      <c r="N6298" t="s">
        <v>27</v>
      </c>
      <c r="O6298" t="s">
        <v>27</v>
      </c>
      <c r="P6298">
        <v>2</v>
      </c>
      <c r="Q6298">
        <v>4</v>
      </c>
      <c r="R6298">
        <v>600</v>
      </c>
      <c r="S6298">
        <v>3</v>
      </c>
      <c r="T6298" s="1">
        <v>40273</v>
      </c>
      <c r="U6298" t="str">
        <f>IF(Main_Data[[#This Row],[Average_Cost_for_two]]&lt;=200000,"0-200k",IF(Main_Data[[#This Row],[Average_Cost_for_two]]&lt;=400000,"200k-400k",IF(Main_Data[[#This Row],[Average_Cost_for_two]]&lt;=600000,"400k-600k",IF(Main_Data[[#This Row],[Average_Cost_for_two]]&lt;=800000,"600k-800k"))))</f>
        <v>0-200k</v>
      </c>
    </row>
    <row r="6299" spans="1:21" x14ac:dyDescent="0.35">
      <c r="A6299">
        <v>18175268</v>
      </c>
      <c r="B6299" t="s">
        <v>12938</v>
      </c>
      <c r="C6299">
        <v>1</v>
      </c>
      <c r="D6299" t="s">
        <v>11220</v>
      </c>
      <c r="E6299" t="s">
        <v>11522</v>
      </c>
      <c r="F6299" t="s">
        <v>11521</v>
      </c>
      <c r="G6299" t="s">
        <v>11522</v>
      </c>
      <c r="H6299">
        <v>77.055519000000004</v>
      </c>
      <c r="I6299">
        <v>28.455680999999998</v>
      </c>
      <c r="J6299" t="s">
        <v>12939</v>
      </c>
      <c r="K6299" t="s">
        <v>26</v>
      </c>
      <c r="L6299" t="s">
        <v>27</v>
      </c>
      <c r="M6299" t="s">
        <v>34</v>
      </c>
      <c r="N6299" t="s">
        <v>27</v>
      </c>
      <c r="O6299" t="s">
        <v>27</v>
      </c>
      <c r="P6299">
        <v>2</v>
      </c>
      <c r="Q6299">
        <v>144</v>
      </c>
      <c r="R6299">
        <v>600</v>
      </c>
      <c r="S6299">
        <v>4</v>
      </c>
      <c r="T6299" s="1">
        <v>41022</v>
      </c>
      <c r="U6299" t="str">
        <f>IF(Main_Data[[#This Row],[Average_Cost_for_two]]&lt;=200000,"0-200k",IF(Main_Data[[#This Row],[Average_Cost_for_two]]&lt;=400000,"200k-400k",IF(Main_Data[[#This Row],[Average_Cost_for_two]]&lt;=600000,"400k-600k",IF(Main_Data[[#This Row],[Average_Cost_for_two]]&lt;=800000,"600k-800k"))))</f>
        <v>0-200k</v>
      </c>
    </row>
    <row r="6300" spans="1:21" x14ac:dyDescent="0.35">
      <c r="A6300">
        <v>18433016</v>
      </c>
      <c r="B6300" t="s">
        <v>12940</v>
      </c>
      <c r="C6300">
        <v>1</v>
      </c>
      <c r="D6300" t="s">
        <v>11220</v>
      </c>
      <c r="E6300" t="s">
        <v>12941</v>
      </c>
      <c r="F6300" t="s">
        <v>12825</v>
      </c>
      <c r="G6300" t="s">
        <v>12826</v>
      </c>
      <c r="H6300">
        <v>77.085929899999996</v>
      </c>
      <c r="I6300">
        <v>28.441906100000001</v>
      </c>
      <c r="J6300" t="s">
        <v>557</v>
      </c>
      <c r="K6300" t="s">
        <v>26</v>
      </c>
      <c r="L6300" t="s">
        <v>27</v>
      </c>
      <c r="M6300" t="s">
        <v>34</v>
      </c>
      <c r="N6300" t="s">
        <v>27</v>
      </c>
      <c r="O6300" t="s">
        <v>27</v>
      </c>
      <c r="P6300">
        <v>2</v>
      </c>
      <c r="Q6300">
        <v>11</v>
      </c>
      <c r="R6300">
        <v>600</v>
      </c>
      <c r="S6300">
        <v>3</v>
      </c>
      <c r="T6300" s="1">
        <v>42101</v>
      </c>
      <c r="U6300" t="str">
        <f>IF(Main_Data[[#This Row],[Average_Cost_for_two]]&lt;=200000,"0-200k",IF(Main_Data[[#This Row],[Average_Cost_for_two]]&lt;=400000,"200k-400k",IF(Main_Data[[#This Row],[Average_Cost_for_two]]&lt;=600000,"400k-600k",IF(Main_Data[[#This Row],[Average_Cost_for_two]]&lt;=800000,"600k-800k"))))</f>
        <v>0-200k</v>
      </c>
    </row>
    <row r="6301" spans="1:21" x14ac:dyDescent="0.35">
      <c r="A6301">
        <v>5588</v>
      </c>
      <c r="B6301" t="s">
        <v>12942</v>
      </c>
      <c r="C6301">
        <v>1</v>
      </c>
      <c r="D6301" t="s">
        <v>11220</v>
      </c>
      <c r="E6301" t="s">
        <v>12943</v>
      </c>
      <c r="F6301" t="s">
        <v>11237</v>
      </c>
      <c r="G6301" t="s">
        <v>11238</v>
      </c>
      <c r="H6301">
        <v>77.090441400000003</v>
      </c>
      <c r="I6301">
        <v>28.4217218</v>
      </c>
      <c r="J6301" t="s">
        <v>554</v>
      </c>
      <c r="K6301" t="s">
        <v>26</v>
      </c>
      <c r="L6301" t="s">
        <v>27</v>
      </c>
      <c r="M6301" t="s">
        <v>34</v>
      </c>
      <c r="N6301" t="s">
        <v>27</v>
      </c>
      <c r="O6301" t="s">
        <v>27</v>
      </c>
      <c r="P6301">
        <v>2</v>
      </c>
      <c r="Q6301">
        <v>106</v>
      </c>
      <c r="R6301">
        <v>600</v>
      </c>
      <c r="S6301">
        <v>3</v>
      </c>
      <c r="T6301" s="1">
        <v>41019</v>
      </c>
      <c r="U6301" t="str">
        <f>IF(Main_Data[[#This Row],[Average_Cost_for_two]]&lt;=200000,"0-200k",IF(Main_Data[[#This Row],[Average_Cost_for_two]]&lt;=400000,"200k-400k",IF(Main_Data[[#This Row],[Average_Cost_for_two]]&lt;=600000,"400k-600k",IF(Main_Data[[#This Row],[Average_Cost_for_two]]&lt;=800000,"600k-800k"))))</f>
        <v>0-200k</v>
      </c>
    </row>
    <row r="6302" spans="1:21" x14ac:dyDescent="0.35">
      <c r="A6302">
        <v>18441175</v>
      </c>
      <c r="B6302" t="s">
        <v>12944</v>
      </c>
      <c r="C6302">
        <v>1</v>
      </c>
      <c r="D6302" t="s">
        <v>11220</v>
      </c>
      <c r="E6302" t="s">
        <v>12945</v>
      </c>
      <c r="F6302" t="s">
        <v>11246</v>
      </c>
      <c r="G6302" t="s">
        <v>11245</v>
      </c>
      <c r="H6302">
        <v>77.042536830000003</v>
      </c>
      <c r="I6302">
        <v>28.412409660000002</v>
      </c>
      <c r="J6302" t="s">
        <v>557</v>
      </c>
      <c r="K6302" t="s">
        <v>26</v>
      </c>
      <c r="L6302" t="s">
        <v>27</v>
      </c>
      <c r="M6302" t="s">
        <v>34</v>
      </c>
      <c r="N6302" t="s">
        <v>27</v>
      </c>
      <c r="O6302" t="s">
        <v>27</v>
      </c>
      <c r="P6302">
        <v>2</v>
      </c>
      <c r="Q6302">
        <v>51</v>
      </c>
      <c r="R6302">
        <v>600</v>
      </c>
      <c r="S6302">
        <v>3</v>
      </c>
      <c r="T6302" s="1">
        <v>43203</v>
      </c>
      <c r="U6302" t="str">
        <f>IF(Main_Data[[#This Row],[Average_Cost_for_two]]&lt;=200000,"0-200k",IF(Main_Data[[#This Row],[Average_Cost_for_two]]&lt;=400000,"200k-400k",IF(Main_Data[[#This Row],[Average_Cost_for_two]]&lt;=600000,"400k-600k",IF(Main_Data[[#This Row],[Average_Cost_for_two]]&lt;=800000,"600k-800k"))))</f>
        <v>0-200k</v>
      </c>
    </row>
    <row r="6303" spans="1:21" x14ac:dyDescent="0.35">
      <c r="A6303">
        <v>3559</v>
      </c>
      <c r="B6303" t="s">
        <v>12910</v>
      </c>
      <c r="C6303">
        <v>1</v>
      </c>
      <c r="D6303" t="s">
        <v>11220</v>
      </c>
      <c r="E6303" t="s">
        <v>12946</v>
      </c>
      <c r="F6303" t="s">
        <v>11413</v>
      </c>
      <c r="G6303" t="s">
        <v>11414</v>
      </c>
      <c r="H6303">
        <v>77.083832000000001</v>
      </c>
      <c r="I6303">
        <v>28.460675200000001</v>
      </c>
      <c r="J6303" t="s">
        <v>560</v>
      </c>
      <c r="K6303" t="s">
        <v>26</v>
      </c>
      <c r="L6303" t="s">
        <v>27</v>
      </c>
      <c r="M6303" t="s">
        <v>34</v>
      </c>
      <c r="N6303" t="s">
        <v>27</v>
      </c>
      <c r="O6303" t="s">
        <v>27</v>
      </c>
      <c r="P6303">
        <v>2</v>
      </c>
      <c r="Q6303">
        <v>69</v>
      </c>
      <c r="R6303">
        <v>600</v>
      </c>
      <c r="S6303">
        <v>4</v>
      </c>
      <c r="T6303" s="1">
        <v>41379</v>
      </c>
      <c r="U6303" t="str">
        <f>IF(Main_Data[[#This Row],[Average_Cost_for_two]]&lt;=200000,"0-200k",IF(Main_Data[[#This Row],[Average_Cost_for_two]]&lt;=400000,"200k-400k",IF(Main_Data[[#This Row],[Average_Cost_for_two]]&lt;=600000,"400k-600k",IF(Main_Data[[#This Row],[Average_Cost_for_two]]&lt;=800000,"600k-800k"))))</f>
        <v>0-200k</v>
      </c>
    </row>
    <row r="6304" spans="1:21" x14ac:dyDescent="0.35">
      <c r="A6304">
        <v>303486</v>
      </c>
      <c r="B6304" t="s">
        <v>12947</v>
      </c>
      <c r="C6304">
        <v>1</v>
      </c>
      <c r="D6304" t="s">
        <v>11220</v>
      </c>
      <c r="E6304" t="s">
        <v>12948</v>
      </c>
      <c r="F6304" t="s">
        <v>11746</v>
      </c>
      <c r="G6304" t="s">
        <v>11747</v>
      </c>
      <c r="H6304">
        <v>77.038545999999997</v>
      </c>
      <c r="I6304">
        <v>28.465568099999999</v>
      </c>
      <c r="J6304" t="s">
        <v>478</v>
      </c>
      <c r="K6304" t="s">
        <v>26</v>
      </c>
      <c r="L6304" t="s">
        <v>27</v>
      </c>
      <c r="M6304" t="s">
        <v>27</v>
      </c>
      <c r="N6304" t="s">
        <v>27</v>
      </c>
      <c r="O6304" t="s">
        <v>27</v>
      </c>
      <c r="P6304">
        <v>2</v>
      </c>
      <c r="Q6304">
        <v>2</v>
      </c>
      <c r="R6304">
        <v>600</v>
      </c>
      <c r="S6304">
        <v>1</v>
      </c>
      <c r="T6304" s="1">
        <v>42088</v>
      </c>
      <c r="U6304" t="str">
        <f>IF(Main_Data[[#This Row],[Average_Cost_for_two]]&lt;=200000,"0-200k",IF(Main_Data[[#This Row],[Average_Cost_for_two]]&lt;=400000,"200k-400k",IF(Main_Data[[#This Row],[Average_Cost_for_two]]&lt;=600000,"400k-600k",IF(Main_Data[[#This Row],[Average_Cost_for_two]]&lt;=800000,"600k-800k"))))</f>
        <v>0-200k</v>
      </c>
    </row>
    <row r="6305" spans="1:21" x14ac:dyDescent="0.35">
      <c r="A6305">
        <v>429</v>
      </c>
      <c r="B6305" t="s">
        <v>12949</v>
      </c>
      <c r="C6305">
        <v>1</v>
      </c>
      <c r="D6305" t="s">
        <v>11220</v>
      </c>
      <c r="E6305" t="s">
        <v>12950</v>
      </c>
      <c r="F6305" t="s">
        <v>175</v>
      </c>
      <c r="G6305" t="s">
        <v>11243</v>
      </c>
      <c r="H6305">
        <v>77.082393199999999</v>
      </c>
      <c r="I6305">
        <v>28.475777699999998</v>
      </c>
      <c r="J6305" t="s">
        <v>501</v>
      </c>
      <c r="K6305" t="s">
        <v>26</v>
      </c>
      <c r="L6305" t="s">
        <v>27</v>
      </c>
      <c r="M6305" t="s">
        <v>27</v>
      </c>
      <c r="N6305" t="s">
        <v>27</v>
      </c>
      <c r="O6305" t="s">
        <v>27</v>
      </c>
      <c r="P6305">
        <v>2</v>
      </c>
      <c r="Q6305">
        <v>61</v>
      </c>
      <c r="R6305">
        <v>600</v>
      </c>
      <c r="S6305">
        <v>3</v>
      </c>
      <c r="T6305" s="1">
        <v>42819</v>
      </c>
      <c r="U6305" t="str">
        <f>IF(Main_Data[[#This Row],[Average_Cost_for_two]]&lt;=200000,"0-200k",IF(Main_Data[[#This Row],[Average_Cost_for_two]]&lt;=400000,"200k-400k",IF(Main_Data[[#This Row],[Average_Cost_for_two]]&lt;=600000,"400k-600k",IF(Main_Data[[#This Row],[Average_Cost_for_two]]&lt;=800000,"600k-800k"))))</f>
        <v>0-200k</v>
      </c>
    </row>
    <row r="6306" spans="1:21" x14ac:dyDescent="0.35">
      <c r="A6306">
        <v>797</v>
      </c>
      <c r="B6306" t="s">
        <v>5623</v>
      </c>
      <c r="C6306">
        <v>1</v>
      </c>
      <c r="D6306" t="s">
        <v>11220</v>
      </c>
      <c r="E6306" t="s">
        <v>12951</v>
      </c>
      <c r="F6306" t="s">
        <v>11892</v>
      </c>
      <c r="G6306" t="s">
        <v>11893</v>
      </c>
      <c r="H6306">
        <v>77.089407300000005</v>
      </c>
      <c r="I6306">
        <v>28.479858400000001</v>
      </c>
      <c r="J6306" t="s">
        <v>498</v>
      </c>
      <c r="K6306" t="s">
        <v>26</v>
      </c>
      <c r="L6306" t="s">
        <v>27</v>
      </c>
      <c r="M6306" t="s">
        <v>27</v>
      </c>
      <c r="N6306" t="s">
        <v>27</v>
      </c>
      <c r="O6306" t="s">
        <v>27</v>
      </c>
      <c r="P6306">
        <v>2</v>
      </c>
      <c r="Q6306">
        <v>31</v>
      </c>
      <c r="R6306">
        <v>600</v>
      </c>
      <c r="S6306">
        <v>3</v>
      </c>
      <c r="T6306" s="1">
        <v>41716</v>
      </c>
      <c r="U6306" t="str">
        <f>IF(Main_Data[[#This Row],[Average_Cost_for_two]]&lt;=200000,"0-200k",IF(Main_Data[[#This Row],[Average_Cost_for_two]]&lt;=400000,"200k-400k",IF(Main_Data[[#This Row],[Average_Cost_for_two]]&lt;=600000,"400k-600k",IF(Main_Data[[#This Row],[Average_Cost_for_two]]&lt;=800000,"600k-800k"))))</f>
        <v>0-200k</v>
      </c>
    </row>
    <row r="6307" spans="1:21" x14ac:dyDescent="0.35">
      <c r="A6307">
        <v>18396200</v>
      </c>
      <c r="B6307" t="s">
        <v>12952</v>
      </c>
      <c r="C6307">
        <v>1</v>
      </c>
      <c r="D6307" t="s">
        <v>11220</v>
      </c>
      <c r="E6307" t="s">
        <v>11346</v>
      </c>
      <c r="F6307" t="s">
        <v>11343</v>
      </c>
      <c r="G6307" t="s">
        <v>11344</v>
      </c>
      <c r="H6307">
        <v>77.027490400000005</v>
      </c>
      <c r="I6307">
        <v>28.458030900000001</v>
      </c>
      <c r="J6307" t="s">
        <v>12953</v>
      </c>
      <c r="K6307" t="s">
        <v>26</v>
      </c>
      <c r="L6307" t="s">
        <v>27</v>
      </c>
      <c r="M6307" t="s">
        <v>27</v>
      </c>
      <c r="N6307" t="s">
        <v>27</v>
      </c>
      <c r="O6307" t="s">
        <v>27</v>
      </c>
      <c r="P6307">
        <v>2</v>
      </c>
      <c r="Q6307">
        <v>4</v>
      </c>
      <c r="R6307">
        <v>600</v>
      </c>
      <c r="S6307">
        <v>3</v>
      </c>
      <c r="T6307" s="1">
        <v>42070</v>
      </c>
      <c r="U6307" t="str">
        <f>IF(Main_Data[[#This Row],[Average_Cost_for_two]]&lt;=200000,"0-200k",IF(Main_Data[[#This Row],[Average_Cost_for_two]]&lt;=400000,"200k-400k",IF(Main_Data[[#This Row],[Average_Cost_for_two]]&lt;=600000,"400k-600k",IF(Main_Data[[#This Row],[Average_Cost_for_two]]&lt;=800000,"600k-800k"))))</f>
        <v>0-200k</v>
      </c>
    </row>
    <row r="6308" spans="1:21" x14ac:dyDescent="0.35">
      <c r="A6308">
        <v>887</v>
      </c>
      <c r="B6308" t="s">
        <v>12024</v>
      </c>
      <c r="C6308">
        <v>1</v>
      </c>
      <c r="D6308" t="s">
        <v>11220</v>
      </c>
      <c r="E6308" t="s">
        <v>12954</v>
      </c>
      <c r="F6308" t="s">
        <v>11249</v>
      </c>
      <c r="G6308" t="s">
        <v>11250</v>
      </c>
      <c r="H6308">
        <v>77.039449599999998</v>
      </c>
      <c r="I6308">
        <v>28.470213300000001</v>
      </c>
      <c r="J6308" t="s">
        <v>12955</v>
      </c>
      <c r="K6308" t="s">
        <v>26</v>
      </c>
      <c r="L6308" t="s">
        <v>27</v>
      </c>
      <c r="M6308" t="s">
        <v>27</v>
      </c>
      <c r="N6308" t="s">
        <v>27</v>
      </c>
      <c r="O6308" t="s">
        <v>27</v>
      </c>
      <c r="P6308">
        <v>2</v>
      </c>
      <c r="Q6308">
        <v>26</v>
      </c>
      <c r="R6308">
        <v>600</v>
      </c>
      <c r="S6308">
        <v>3</v>
      </c>
      <c r="T6308" s="1">
        <v>42431</v>
      </c>
      <c r="U6308" t="str">
        <f>IF(Main_Data[[#This Row],[Average_Cost_for_two]]&lt;=200000,"0-200k",IF(Main_Data[[#This Row],[Average_Cost_for_two]]&lt;=400000,"200k-400k",IF(Main_Data[[#This Row],[Average_Cost_for_two]]&lt;=600000,"400k-600k",IF(Main_Data[[#This Row],[Average_Cost_for_two]]&lt;=800000,"600k-800k"))))</f>
        <v>0-200k</v>
      </c>
    </row>
    <row r="6309" spans="1:21" x14ac:dyDescent="0.35">
      <c r="A6309">
        <v>329</v>
      </c>
      <c r="B6309" t="s">
        <v>5343</v>
      </c>
      <c r="C6309">
        <v>1</v>
      </c>
      <c r="D6309" t="s">
        <v>11220</v>
      </c>
      <c r="E6309" t="s">
        <v>12956</v>
      </c>
      <c r="F6309" t="s">
        <v>11249</v>
      </c>
      <c r="G6309" t="s">
        <v>11250</v>
      </c>
      <c r="H6309">
        <v>77.0445955</v>
      </c>
      <c r="I6309">
        <v>28.476412199999999</v>
      </c>
      <c r="J6309" t="s">
        <v>1015</v>
      </c>
      <c r="K6309" t="s">
        <v>26</v>
      </c>
      <c r="L6309" t="s">
        <v>27</v>
      </c>
      <c r="M6309" t="s">
        <v>34</v>
      </c>
      <c r="N6309" t="s">
        <v>27</v>
      </c>
      <c r="O6309" t="s">
        <v>27</v>
      </c>
      <c r="P6309">
        <v>2</v>
      </c>
      <c r="Q6309">
        <v>70</v>
      </c>
      <c r="R6309">
        <v>600</v>
      </c>
      <c r="S6309">
        <v>2</v>
      </c>
      <c r="T6309" s="1">
        <v>42448</v>
      </c>
      <c r="U6309" t="str">
        <f>IF(Main_Data[[#This Row],[Average_Cost_for_two]]&lt;=200000,"0-200k",IF(Main_Data[[#This Row],[Average_Cost_for_two]]&lt;=400000,"200k-400k",IF(Main_Data[[#This Row],[Average_Cost_for_two]]&lt;=600000,"400k-600k",IF(Main_Data[[#This Row],[Average_Cost_for_two]]&lt;=800000,"600k-800k"))))</f>
        <v>0-200k</v>
      </c>
    </row>
    <row r="6310" spans="1:21" x14ac:dyDescent="0.35">
      <c r="A6310">
        <v>18451594</v>
      </c>
      <c r="B6310" t="s">
        <v>12957</v>
      </c>
      <c r="C6310">
        <v>1</v>
      </c>
      <c r="D6310" t="s">
        <v>11220</v>
      </c>
      <c r="E6310" t="s">
        <v>12958</v>
      </c>
      <c r="F6310" t="s">
        <v>11521</v>
      </c>
      <c r="G6310" t="s">
        <v>11522</v>
      </c>
      <c r="H6310">
        <v>77.044792180000002</v>
      </c>
      <c r="I6310">
        <v>28.45232201</v>
      </c>
      <c r="J6310" t="s">
        <v>12959</v>
      </c>
      <c r="K6310" t="s">
        <v>26</v>
      </c>
      <c r="L6310" t="s">
        <v>27</v>
      </c>
      <c r="M6310" t="s">
        <v>34</v>
      </c>
      <c r="N6310" t="s">
        <v>27</v>
      </c>
      <c r="O6310" t="s">
        <v>27</v>
      </c>
      <c r="P6310">
        <v>2</v>
      </c>
      <c r="Q6310">
        <v>8</v>
      </c>
      <c r="R6310">
        <v>600</v>
      </c>
      <c r="S6310">
        <v>3</v>
      </c>
      <c r="T6310" s="1">
        <v>40630</v>
      </c>
      <c r="U6310" t="str">
        <f>IF(Main_Data[[#This Row],[Average_Cost_for_two]]&lt;=200000,"0-200k",IF(Main_Data[[#This Row],[Average_Cost_for_two]]&lt;=400000,"200k-400k",IF(Main_Data[[#This Row],[Average_Cost_for_two]]&lt;=600000,"400k-600k",IF(Main_Data[[#This Row],[Average_Cost_for_two]]&lt;=800000,"600k-800k"))))</f>
        <v>0-200k</v>
      </c>
    </row>
    <row r="6311" spans="1:21" x14ac:dyDescent="0.35">
      <c r="A6311">
        <v>306477</v>
      </c>
      <c r="B6311" t="s">
        <v>6343</v>
      </c>
      <c r="C6311">
        <v>1</v>
      </c>
      <c r="D6311" t="s">
        <v>11220</v>
      </c>
      <c r="E6311" t="s">
        <v>12960</v>
      </c>
      <c r="F6311" t="s">
        <v>11526</v>
      </c>
      <c r="G6311" t="s">
        <v>11527</v>
      </c>
      <c r="H6311">
        <v>77.058769100000006</v>
      </c>
      <c r="I6311">
        <v>28.434588900000001</v>
      </c>
      <c r="J6311" t="s">
        <v>737</v>
      </c>
      <c r="K6311" t="s">
        <v>26</v>
      </c>
      <c r="L6311" t="s">
        <v>27</v>
      </c>
      <c r="M6311" t="s">
        <v>27</v>
      </c>
      <c r="N6311" t="s">
        <v>27</v>
      </c>
      <c r="O6311" t="s">
        <v>27</v>
      </c>
      <c r="P6311">
        <v>2</v>
      </c>
      <c r="Q6311">
        <v>74</v>
      </c>
      <c r="R6311">
        <v>600</v>
      </c>
      <c r="S6311">
        <v>3</v>
      </c>
      <c r="T6311" s="1">
        <v>42818</v>
      </c>
      <c r="U6311" t="str">
        <f>IF(Main_Data[[#This Row],[Average_Cost_for_two]]&lt;=200000,"0-200k",IF(Main_Data[[#This Row],[Average_Cost_for_two]]&lt;=400000,"200k-400k",IF(Main_Data[[#This Row],[Average_Cost_for_two]]&lt;=600000,"400k-600k",IF(Main_Data[[#This Row],[Average_Cost_for_two]]&lt;=800000,"600k-800k"))))</f>
        <v>0-200k</v>
      </c>
    </row>
    <row r="6312" spans="1:21" x14ac:dyDescent="0.35">
      <c r="A6312">
        <v>304520</v>
      </c>
      <c r="B6312" t="s">
        <v>12961</v>
      </c>
      <c r="C6312">
        <v>1</v>
      </c>
      <c r="D6312" t="s">
        <v>11220</v>
      </c>
      <c r="E6312" t="s">
        <v>12962</v>
      </c>
      <c r="F6312" t="s">
        <v>11683</v>
      </c>
      <c r="G6312" t="s">
        <v>11684</v>
      </c>
      <c r="H6312">
        <v>77.079560400000005</v>
      </c>
      <c r="I6312">
        <v>28.4609372</v>
      </c>
      <c r="J6312" t="s">
        <v>501</v>
      </c>
      <c r="K6312" t="s">
        <v>26</v>
      </c>
      <c r="L6312" t="s">
        <v>27</v>
      </c>
      <c r="M6312" t="s">
        <v>27</v>
      </c>
      <c r="N6312" t="s">
        <v>27</v>
      </c>
      <c r="O6312" t="s">
        <v>27</v>
      </c>
      <c r="P6312">
        <v>2</v>
      </c>
      <c r="Q6312">
        <v>11</v>
      </c>
      <c r="R6312">
        <v>600</v>
      </c>
      <c r="S6312">
        <v>3</v>
      </c>
      <c r="T6312" s="1">
        <v>42433</v>
      </c>
      <c r="U6312" t="str">
        <f>IF(Main_Data[[#This Row],[Average_Cost_for_two]]&lt;=200000,"0-200k",IF(Main_Data[[#This Row],[Average_Cost_for_two]]&lt;=400000,"200k-400k",IF(Main_Data[[#This Row],[Average_Cost_for_two]]&lt;=600000,"400k-600k",IF(Main_Data[[#This Row],[Average_Cost_for_two]]&lt;=800000,"600k-800k"))))</f>
        <v>0-200k</v>
      </c>
    </row>
    <row r="6313" spans="1:21" x14ac:dyDescent="0.35">
      <c r="A6313">
        <v>305862</v>
      </c>
      <c r="B6313" t="s">
        <v>5464</v>
      </c>
      <c r="C6313">
        <v>1</v>
      </c>
      <c r="D6313" t="s">
        <v>11220</v>
      </c>
      <c r="E6313" t="s">
        <v>12963</v>
      </c>
      <c r="F6313" t="s">
        <v>11287</v>
      </c>
      <c r="G6313" t="s">
        <v>11288</v>
      </c>
      <c r="H6313">
        <v>77.088642899999996</v>
      </c>
      <c r="I6313">
        <v>28.495069099999998</v>
      </c>
      <c r="J6313" t="s">
        <v>4830</v>
      </c>
      <c r="K6313" t="s">
        <v>26</v>
      </c>
      <c r="L6313" t="s">
        <v>27</v>
      </c>
      <c r="M6313" t="s">
        <v>34</v>
      </c>
      <c r="N6313" t="s">
        <v>27</v>
      </c>
      <c r="O6313" t="s">
        <v>27</v>
      </c>
      <c r="P6313">
        <v>2</v>
      </c>
      <c r="Q6313">
        <v>870</v>
      </c>
      <c r="R6313">
        <v>600</v>
      </c>
      <c r="S6313">
        <v>4</v>
      </c>
      <c r="T6313" s="1">
        <v>42048</v>
      </c>
      <c r="U6313" t="str">
        <f>IF(Main_Data[[#This Row],[Average_Cost_for_two]]&lt;=200000,"0-200k",IF(Main_Data[[#This Row],[Average_Cost_for_two]]&lt;=400000,"200k-400k",IF(Main_Data[[#This Row],[Average_Cost_for_two]]&lt;=600000,"400k-600k",IF(Main_Data[[#This Row],[Average_Cost_for_two]]&lt;=800000,"600k-800k"))))</f>
        <v>0-200k</v>
      </c>
    </row>
    <row r="6314" spans="1:21" x14ac:dyDescent="0.35">
      <c r="A6314">
        <v>18492087</v>
      </c>
      <c r="B6314" t="s">
        <v>12964</v>
      </c>
      <c r="C6314">
        <v>1</v>
      </c>
      <c r="D6314" t="s">
        <v>11220</v>
      </c>
      <c r="E6314" t="s">
        <v>12965</v>
      </c>
      <c r="F6314" t="s">
        <v>11343</v>
      </c>
      <c r="G6314" t="s">
        <v>11344</v>
      </c>
      <c r="H6314">
        <v>0</v>
      </c>
      <c r="I6314">
        <v>0</v>
      </c>
      <c r="J6314" t="s">
        <v>10015</v>
      </c>
      <c r="K6314" t="s">
        <v>26</v>
      </c>
      <c r="L6314" t="s">
        <v>27</v>
      </c>
      <c r="M6314" t="s">
        <v>27</v>
      </c>
      <c r="N6314" t="s">
        <v>27</v>
      </c>
      <c r="O6314" t="s">
        <v>27</v>
      </c>
      <c r="P6314">
        <v>2</v>
      </c>
      <c r="Q6314">
        <v>3</v>
      </c>
      <c r="R6314">
        <v>600</v>
      </c>
      <c r="S6314">
        <v>1</v>
      </c>
      <c r="T6314" s="1">
        <v>40941</v>
      </c>
      <c r="U6314" t="str">
        <f>IF(Main_Data[[#This Row],[Average_Cost_for_two]]&lt;=200000,"0-200k",IF(Main_Data[[#This Row],[Average_Cost_for_two]]&lt;=400000,"200k-400k",IF(Main_Data[[#This Row],[Average_Cost_for_two]]&lt;=600000,"400k-600k",IF(Main_Data[[#This Row],[Average_Cost_for_two]]&lt;=800000,"600k-800k"))))</f>
        <v>0-200k</v>
      </c>
    </row>
    <row r="6315" spans="1:21" x14ac:dyDescent="0.35">
      <c r="A6315">
        <v>18500628</v>
      </c>
      <c r="B6315" t="s">
        <v>12966</v>
      </c>
      <c r="C6315">
        <v>1</v>
      </c>
      <c r="D6315" t="s">
        <v>11220</v>
      </c>
      <c r="E6315" t="s">
        <v>12967</v>
      </c>
      <c r="F6315" t="s">
        <v>11249</v>
      </c>
      <c r="G6315" t="s">
        <v>11250</v>
      </c>
      <c r="H6315">
        <v>77.0404798</v>
      </c>
      <c r="I6315">
        <v>28.466274200000001</v>
      </c>
      <c r="J6315" t="s">
        <v>1600</v>
      </c>
      <c r="K6315" t="s">
        <v>26</v>
      </c>
      <c r="L6315" t="s">
        <v>27</v>
      </c>
      <c r="M6315" t="s">
        <v>27</v>
      </c>
      <c r="N6315" t="s">
        <v>27</v>
      </c>
      <c r="O6315" t="s">
        <v>27</v>
      </c>
      <c r="P6315">
        <v>2</v>
      </c>
      <c r="Q6315">
        <v>3</v>
      </c>
      <c r="R6315">
        <v>600</v>
      </c>
      <c r="S6315">
        <v>1</v>
      </c>
      <c r="T6315" s="1">
        <v>42408</v>
      </c>
      <c r="U6315" t="str">
        <f>IF(Main_Data[[#This Row],[Average_Cost_for_two]]&lt;=200000,"0-200k",IF(Main_Data[[#This Row],[Average_Cost_for_two]]&lt;=400000,"200k-400k",IF(Main_Data[[#This Row],[Average_Cost_for_two]]&lt;=600000,"400k-600k",IF(Main_Data[[#This Row],[Average_Cost_for_two]]&lt;=800000,"600k-800k"))))</f>
        <v>0-200k</v>
      </c>
    </row>
    <row r="6316" spans="1:21" x14ac:dyDescent="0.35">
      <c r="A6316">
        <v>9646</v>
      </c>
      <c r="B6316" t="s">
        <v>12968</v>
      </c>
      <c r="C6316">
        <v>1</v>
      </c>
      <c r="D6316" t="s">
        <v>11220</v>
      </c>
      <c r="E6316" t="s">
        <v>12969</v>
      </c>
      <c r="F6316" t="s">
        <v>11365</v>
      </c>
      <c r="G6316" t="s">
        <v>11366</v>
      </c>
      <c r="H6316">
        <v>77.060980799999996</v>
      </c>
      <c r="I6316">
        <v>28.495087600000002</v>
      </c>
      <c r="J6316" t="s">
        <v>9482</v>
      </c>
      <c r="K6316" t="s">
        <v>26</v>
      </c>
      <c r="L6316" t="s">
        <v>27</v>
      </c>
      <c r="M6316" t="s">
        <v>34</v>
      </c>
      <c r="N6316" t="s">
        <v>27</v>
      </c>
      <c r="O6316" t="s">
        <v>27</v>
      </c>
      <c r="P6316">
        <v>2</v>
      </c>
      <c r="Q6316">
        <v>256</v>
      </c>
      <c r="R6316">
        <v>600</v>
      </c>
      <c r="S6316">
        <v>3</v>
      </c>
      <c r="T6316" s="1">
        <v>43158</v>
      </c>
      <c r="U6316" t="str">
        <f>IF(Main_Data[[#This Row],[Average_Cost_for_two]]&lt;=200000,"0-200k",IF(Main_Data[[#This Row],[Average_Cost_for_two]]&lt;=400000,"200k-400k",IF(Main_Data[[#This Row],[Average_Cost_for_two]]&lt;=600000,"400k-600k",IF(Main_Data[[#This Row],[Average_Cost_for_two]]&lt;=800000,"600k-800k"))))</f>
        <v>0-200k</v>
      </c>
    </row>
    <row r="6317" spans="1:21" x14ac:dyDescent="0.35">
      <c r="A6317">
        <v>18466943</v>
      </c>
      <c r="B6317" t="s">
        <v>5513</v>
      </c>
      <c r="C6317">
        <v>1</v>
      </c>
      <c r="D6317" t="s">
        <v>11220</v>
      </c>
      <c r="E6317" t="s">
        <v>12970</v>
      </c>
      <c r="F6317" t="s">
        <v>11507</v>
      </c>
      <c r="G6317" t="s">
        <v>11508</v>
      </c>
      <c r="H6317">
        <v>77.071691299999998</v>
      </c>
      <c r="I6317">
        <v>28.509437800000001</v>
      </c>
      <c r="J6317" t="s">
        <v>5515</v>
      </c>
      <c r="K6317" t="s">
        <v>26</v>
      </c>
      <c r="L6317" t="s">
        <v>27</v>
      </c>
      <c r="M6317" t="s">
        <v>27</v>
      </c>
      <c r="N6317" t="s">
        <v>27</v>
      </c>
      <c r="O6317" t="s">
        <v>27</v>
      </c>
      <c r="P6317">
        <v>2</v>
      </c>
      <c r="Q6317">
        <v>8</v>
      </c>
      <c r="R6317">
        <v>600</v>
      </c>
      <c r="S6317">
        <v>3</v>
      </c>
      <c r="T6317" s="1">
        <v>40601</v>
      </c>
      <c r="U6317" t="str">
        <f>IF(Main_Data[[#This Row],[Average_Cost_for_two]]&lt;=200000,"0-200k",IF(Main_Data[[#This Row],[Average_Cost_for_two]]&lt;=400000,"200k-400k",IF(Main_Data[[#This Row],[Average_Cost_for_two]]&lt;=600000,"400k-600k",IF(Main_Data[[#This Row],[Average_Cost_for_two]]&lt;=800000,"600k-800k"))))</f>
        <v>0-200k</v>
      </c>
    </row>
    <row r="6318" spans="1:21" x14ac:dyDescent="0.35">
      <c r="A6318">
        <v>18463955</v>
      </c>
      <c r="B6318" t="s">
        <v>5628</v>
      </c>
      <c r="C6318">
        <v>1</v>
      </c>
      <c r="D6318" t="s">
        <v>11220</v>
      </c>
      <c r="E6318" t="s">
        <v>12971</v>
      </c>
      <c r="F6318" t="s">
        <v>11252</v>
      </c>
      <c r="G6318" t="s">
        <v>11253</v>
      </c>
      <c r="H6318">
        <v>77.081314000000006</v>
      </c>
      <c r="I6318">
        <v>28.499966700000002</v>
      </c>
      <c r="J6318" t="s">
        <v>951</v>
      </c>
      <c r="K6318" t="s">
        <v>26</v>
      </c>
      <c r="L6318" t="s">
        <v>27</v>
      </c>
      <c r="M6318" t="s">
        <v>27</v>
      </c>
      <c r="N6318" t="s">
        <v>27</v>
      </c>
      <c r="O6318" t="s">
        <v>27</v>
      </c>
      <c r="P6318">
        <v>2</v>
      </c>
      <c r="Q6318">
        <v>1</v>
      </c>
      <c r="R6318">
        <v>600</v>
      </c>
      <c r="S6318">
        <v>1</v>
      </c>
      <c r="T6318" s="1">
        <v>43149</v>
      </c>
      <c r="U6318" t="str">
        <f>IF(Main_Data[[#This Row],[Average_Cost_for_two]]&lt;=200000,"0-200k",IF(Main_Data[[#This Row],[Average_Cost_for_two]]&lt;=400000,"200k-400k",IF(Main_Data[[#This Row],[Average_Cost_for_two]]&lt;=600000,"400k-600k",IF(Main_Data[[#This Row],[Average_Cost_for_two]]&lt;=800000,"600k-800k"))))</f>
        <v>0-200k</v>
      </c>
    </row>
    <row r="6319" spans="1:21" x14ac:dyDescent="0.35">
      <c r="A6319">
        <v>18294576</v>
      </c>
      <c r="B6319" t="s">
        <v>12972</v>
      </c>
      <c r="C6319">
        <v>1</v>
      </c>
      <c r="D6319" t="s">
        <v>11220</v>
      </c>
      <c r="E6319" t="s">
        <v>12973</v>
      </c>
      <c r="F6319" t="s">
        <v>11553</v>
      </c>
      <c r="G6319" t="s">
        <v>11554</v>
      </c>
      <c r="H6319">
        <v>77.071265800000006</v>
      </c>
      <c r="I6319">
        <v>28.5095992</v>
      </c>
      <c r="J6319" t="s">
        <v>12974</v>
      </c>
      <c r="K6319" t="s">
        <v>26</v>
      </c>
      <c r="L6319" t="s">
        <v>27</v>
      </c>
      <c r="M6319" t="s">
        <v>27</v>
      </c>
      <c r="N6319" t="s">
        <v>27</v>
      </c>
      <c r="O6319" t="s">
        <v>27</v>
      </c>
      <c r="P6319">
        <v>2</v>
      </c>
      <c r="Q6319">
        <v>31</v>
      </c>
      <c r="R6319">
        <v>600</v>
      </c>
      <c r="S6319">
        <v>3</v>
      </c>
      <c r="T6319" s="1">
        <v>40228</v>
      </c>
      <c r="U6319" t="str">
        <f>IF(Main_Data[[#This Row],[Average_Cost_for_two]]&lt;=200000,"0-200k",IF(Main_Data[[#This Row],[Average_Cost_for_two]]&lt;=400000,"200k-400k",IF(Main_Data[[#This Row],[Average_Cost_for_two]]&lt;=600000,"400k-600k",IF(Main_Data[[#This Row],[Average_Cost_for_two]]&lt;=800000,"600k-800k"))))</f>
        <v>0-200k</v>
      </c>
    </row>
    <row r="6320" spans="1:21" x14ac:dyDescent="0.35">
      <c r="A6320">
        <v>311480</v>
      </c>
      <c r="B6320" t="s">
        <v>12975</v>
      </c>
      <c r="C6320">
        <v>1</v>
      </c>
      <c r="D6320" t="s">
        <v>11220</v>
      </c>
      <c r="E6320" t="s">
        <v>12976</v>
      </c>
      <c r="F6320" t="s">
        <v>11698</v>
      </c>
      <c r="G6320" t="s">
        <v>11699</v>
      </c>
      <c r="H6320">
        <v>77.031015199999999</v>
      </c>
      <c r="I6320">
        <v>28.5088255</v>
      </c>
      <c r="J6320" t="s">
        <v>478</v>
      </c>
      <c r="K6320" t="s">
        <v>26</v>
      </c>
      <c r="L6320" t="s">
        <v>27</v>
      </c>
      <c r="M6320" t="s">
        <v>27</v>
      </c>
      <c r="N6320" t="s">
        <v>27</v>
      </c>
      <c r="O6320" t="s">
        <v>27</v>
      </c>
      <c r="P6320">
        <v>2</v>
      </c>
      <c r="Q6320">
        <v>15</v>
      </c>
      <c r="R6320">
        <v>600</v>
      </c>
      <c r="S6320">
        <v>3</v>
      </c>
      <c r="T6320" s="1">
        <v>42780</v>
      </c>
      <c r="U6320" t="str">
        <f>IF(Main_Data[[#This Row],[Average_Cost_for_two]]&lt;=200000,"0-200k",IF(Main_Data[[#This Row],[Average_Cost_for_two]]&lt;=400000,"200k-400k",IF(Main_Data[[#This Row],[Average_Cost_for_two]]&lt;=600000,"400k-600k",IF(Main_Data[[#This Row],[Average_Cost_for_two]]&lt;=800000,"600k-800k"))))</f>
        <v>0-200k</v>
      </c>
    </row>
    <row r="6321" spans="1:21" x14ac:dyDescent="0.35">
      <c r="A6321">
        <v>18383472</v>
      </c>
      <c r="B6321" t="s">
        <v>12977</v>
      </c>
      <c r="C6321">
        <v>1</v>
      </c>
      <c r="D6321" t="s">
        <v>11220</v>
      </c>
      <c r="E6321" t="s">
        <v>12402</v>
      </c>
      <c r="F6321" t="s">
        <v>11287</v>
      </c>
      <c r="G6321" t="s">
        <v>11288</v>
      </c>
      <c r="H6321">
        <v>77.088687899999996</v>
      </c>
      <c r="I6321">
        <v>28.494759699999999</v>
      </c>
      <c r="J6321" t="s">
        <v>4366</v>
      </c>
      <c r="K6321" t="s">
        <v>26</v>
      </c>
      <c r="L6321" t="s">
        <v>27</v>
      </c>
      <c r="M6321" t="s">
        <v>34</v>
      </c>
      <c r="N6321" t="s">
        <v>27</v>
      </c>
      <c r="O6321" t="s">
        <v>27</v>
      </c>
      <c r="P6321">
        <v>2</v>
      </c>
      <c r="Q6321">
        <v>227</v>
      </c>
      <c r="R6321">
        <v>600</v>
      </c>
      <c r="S6321">
        <v>4</v>
      </c>
      <c r="T6321" s="1">
        <v>43120</v>
      </c>
      <c r="U6321" t="str">
        <f>IF(Main_Data[[#This Row],[Average_Cost_for_two]]&lt;=200000,"0-200k",IF(Main_Data[[#This Row],[Average_Cost_for_two]]&lt;=400000,"200k-400k",IF(Main_Data[[#This Row],[Average_Cost_for_two]]&lt;=600000,"400k-600k",IF(Main_Data[[#This Row],[Average_Cost_for_two]]&lt;=800000,"600k-800k"))))</f>
        <v>0-200k</v>
      </c>
    </row>
    <row r="6322" spans="1:21" x14ac:dyDescent="0.35">
      <c r="A6322">
        <v>18433890</v>
      </c>
      <c r="B6322" t="s">
        <v>12978</v>
      </c>
      <c r="C6322">
        <v>1</v>
      </c>
      <c r="D6322" t="s">
        <v>11220</v>
      </c>
      <c r="E6322" t="s">
        <v>12979</v>
      </c>
      <c r="F6322" t="s">
        <v>11226</v>
      </c>
      <c r="G6322" t="s">
        <v>11227</v>
      </c>
      <c r="H6322">
        <v>77.088732899999997</v>
      </c>
      <c r="I6322">
        <v>28.4614598</v>
      </c>
      <c r="J6322" t="s">
        <v>12980</v>
      </c>
      <c r="K6322" t="s">
        <v>26</v>
      </c>
      <c r="L6322" t="s">
        <v>27</v>
      </c>
      <c r="M6322" t="s">
        <v>34</v>
      </c>
      <c r="N6322" t="s">
        <v>27</v>
      </c>
      <c r="O6322" t="s">
        <v>27</v>
      </c>
      <c r="P6322">
        <v>2</v>
      </c>
      <c r="Q6322">
        <v>61</v>
      </c>
      <c r="R6322">
        <v>600</v>
      </c>
      <c r="S6322">
        <v>4</v>
      </c>
      <c r="T6322" s="1">
        <v>42006</v>
      </c>
      <c r="U6322" t="str">
        <f>IF(Main_Data[[#This Row],[Average_Cost_for_two]]&lt;=200000,"0-200k",IF(Main_Data[[#This Row],[Average_Cost_for_two]]&lt;=400000,"200k-400k",IF(Main_Data[[#This Row],[Average_Cost_for_two]]&lt;=600000,"400k-600k",IF(Main_Data[[#This Row],[Average_Cost_for_two]]&lt;=800000,"600k-800k"))))</f>
        <v>0-200k</v>
      </c>
    </row>
    <row r="6323" spans="1:21" x14ac:dyDescent="0.35">
      <c r="A6323">
        <v>301358</v>
      </c>
      <c r="B6323" t="s">
        <v>12981</v>
      </c>
      <c r="C6323">
        <v>1</v>
      </c>
      <c r="D6323" t="s">
        <v>11220</v>
      </c>
      <c r="E6323" t="s">
        <v>12982</v>
      </c>
      <c r="F6323" t="s">
        <v>11343</v>
      </c>
      <c r="G6323" t="s">
        <v>11344</v>
      </c>
      <c r="H6323">
        <v>77.022201999999993</v>
      </c>
      <c r="I6323">
        <v>28.464587600000002</v>
      </c>
      <c r="J6323" t="s">
        <v>478</v>
      </c>
      <c r="K6323" t="s">
        <v>26</v>
      </c>
      <c r="L6323" t="s">
        <v>27</v>
      </c>
      <c r="M6323" t="s">
        <v>27</v>
      </c>
      <c r="N6323" t="s">
        <v>27</v>
      </c>
      <c r="O6323" t="s">
        <v>27</v>
      </c>
      <c r="P6323">
        <v>2</v>
      </c>
      <c r="Q6323">
        <v>25</v>
      </c>
      <c r="R6323">
        <v>600</v>
      </c>
      <c r="S6323">
        <v>3</v>
      </c>
      <c r="T6323" s="1">
        <v>41293</v>
      </c>
      <c r="U6323" t="str">
        <f>IF(Main_Data[[#This Row],[Average_Cost_for_two]]&lt;=200000,"0-200k",IF(Main_Data[[#This Row],[Average_Cost_for_two]]&lt;=400000,"200k-400k",IF(Main_Data[[#This Row],[Average_Cost_for_two]]&lt;=600000,"400k-600k",IF(Main_Data[[#This Row],[Average_Cost_for_two]]&lt;=800000,"600k-800k"))))</f>
        <v>0-200k</v>
      </c>
    </row>
    <row r="6324" spans="1:21" x14ac:dyDescent="0.35">
      <c r="A6324">
        <v>18449816</v>
      </c>
      <c r="B6324" t="s">
        <v>635</v>
      </c>
      <c r="C6324">
        <v>1</v>
      </c>
      <c r="D6324" t="s">
        <v>11220</v>
      </c>
      <c r="E6324" t="s">
        <v>12983</v>
      </c>
      <c r="F6324" t="s">
        <v>11353</v>
      </c>
      <c r="G6324" t="s">
        <v>11352</v>
      </c>
      <c r="H6324">
        <v>77.010249999999999</v>
      </c>
      <c r="I6324">
        <v>28.493650200000001</v>
      </c>
      <c r="J6324" t="s">
        <v>609</v>
      </c>
      <c r="K6324" t="s">
        <v>26</v>
      </c>
      <c r="L6324" t="s">
        <v>27</v>
      </c>
      <c r="M6324" t="s">
        <v>27</v>
      </c>
      <c r="N6324" t="s">
        <v>27</v>
      </c>
      <c r="O6324" t="s">
        <v>27</v>
      </c>
      <c r="P6324">
        <v>2</v>
      </c>
      <c r="Q6324">
        <v>1</v>
      </c>
      <c r="R6324">
        <v>600</v>
      </c>
      <c r="S6324">
        <v>1</v>
      </c>
      <c r="T6324" s="1">
        <v>40923</v>
      </c>
      <c r="U6324" t="str">
        <f>IF(Main_Data[[#This Row],[Average_Cost_for_two]]&lt;=200000,"0-200k",IF(Main_Data[[#This Row],[Average_Cost_for_two]]&lt;=400000,"200k-400k",IF(Main_Data[[#This Row],[Average_Cost_for_two]]&lt;=600000,"400k-600k",IF(Main_Data[[#This Row],[Average_Cost_for_two]]&lt;=800000,"600k-800k"))))</f>
        <v>0-200k</v>
      </c>
    </row>
    <row r="6325" spans="1:21" x14ac:dyDescent="0.35">
      <c r="A6325">
        <v>18144467</v>
      </c>
      <c r="B6325" t="s">
        <v>12984</v>
      </c>
      <c r="C6325">
        <v>1</v>
      </c>
      <c r="D6325" t="s">
        <v>11220</v>
      </c>
      <c r="E6325" t="s">
        <v>12985</v>
      </c>
      <c r="F6325" t="s">
        <v>11233</v>
      </c>
      <c r="G6325" t="s">
        <v>11234</v>
      </c>
      <c r="H6325">
        <v>77.101865700000005</v>
      </c>
      <c r="I6325">
        <v>28.421170799999999</v>
      </c>
      <c r="J6325" t="s">
        <v>25</v>
      </c>
      <c r="K6325" t="s">
        <v>26</v>
      </c>
      <c r="L6325" t="s">
        <v>27</v>
      </c>
      <c r="M6325" t="s">
        <v>27</v>
      </c>
      <c r="N6325" t="s">
        <v>27</v>
      </c>
      <c r="O6325" t="s">
        <v>27</v>
      </c>
      <c r="P6325">
        <v>2</v>
      </c>
      <c r="Q6325">
        <v>18</v>
      </c>
      <c r="R6325">
        <v>600</v>
      </c>
      <c r="S6325">
        <v>3</v>
      </c>
      <c r="T6325" s="1">
        <v>42379</v>
      </c>
      <c r="U6325" t="str">
        <f>IF(Main_Data[[#This Row],[Average_Cost_for_two]]&lt;=200000,"0-200k",IF(Main_Data[[#This Row],[Average_Cost_for_two]]&lt;=400000,"200k-400k",IF(Main_Data[[#This Row],[Average_Cost_for_two]]&lt;=600000,"400k-600k",IF(Main_Data[[#This Row],[Average_Cost_for_two]]&lt;=800000,"600k-800k"))))</f>
        <v>0-200k</v>
      </c>
    </row>
    <row r="6326" spans="1:21" x14ac:dyDescent="0.35">
      <c r="A6326">
        <v>309466</v>
      </c>
      <c r="B6326" t="s">
        <v>583</v>
      </c>
      <c r="C6326">
        <v>1</v>
      </c>
      <c r="D6326" t="s">
        <v>11220</v>
      </c>
      <c r="E6326" t="s">
        <v>12986</v>
      </c>
      <c r="F6326" t="s">
        <v>11246</v>
      </c>
      <c r="G6326" t="s">
        <v>11245</v>
      </c>
      <c r="H6326">
        <v>77.039220400000005</v>
      </c>
      <c r="I6326">
        <v>28.424912500000001</v>
      </c>
      <c r="J6326" t="s">
        <v>584</v>
      </c>
      <c r="K6326" t="s">
        <v>26</v>
      </c>
      <c r="L6326" t="s">
        <v>27</v>
      </c>
      <c r="M6326" t="s">
        <v>34</v>
      </c>
      <c r="N6326" t="s">
        <v>27</v>
      </c>
      <c r="O6326" t="s">
        <v>27</v>
      </c>
      <c r="P6326">
        <v>2</v>
      </c>
      <c r="Q6326">
        <v>138</v>
      </c>
      <c r="R6326">
        <v>600</v>
      </c>
      <c r="S6326">
        <v>3</v>
      </c>
      <c r="T6326" s="1">
        <v>41659</v>
      </c>
      <c r="U6326" t="str">
        <f>IF(Main_Data[[#This Row],[Average_Cost_for_two]]&lt;=200000,"0-200k",IF(Main_Data[[#This Row],[Average_Cost_for_two]]&lt;=400000,"200k-400k",IF(Main_Data[[#This Row],[Average_Cost_for_two]]&lt;=600000,"400k-600k",IF(Main_Data[[#This Row],[Average_Cost_for_two]]&lt;=800000,"600k-800k"))))</f>
        <v>0-200k</v>
      </c>
    </row>
    <row r="6327" spans="1:21" x14ac:dyDescent="0.35">
      <c r="A6327">
        <v>18383550</v>
      </c>
      <c r="B6327" t="s">
        <v>12933</v>
      </c>
      <c r="C6327">
        <v>1</v>
      </c>
      <c r="D6327" t="s">
        <v>11220</v>
      </c>
      <c r="E6327" t="s">
        <v>12987</v>
      </c>
      <c r="F6327" t="s">
        <v>11553</v>
      </c>
      <c r="G6327" t="s">
        <v>11554</v>
      </c>
      <c r="H6327">
        <v>77.072361740000005</v>
      </c>
      <c r="I6327">
        <v>28.510559950000001</v>
      </c>
      <c r="J6327" t="s">
        <v>524</v>
      </c>
      <c r="K6327" t="s">
        <v>26</v>
      </c>
      <c r="L6327" t="s">
        <v>27</v>
      </c>
      <c r="M6327" t="s">
        <v>27</v>
      </c>
      <c r="N6327" t="s">
        <v>27</v>
      </c>
      <c r="O6327" t="s">
        <v>27</v>
      </c>
      <c r="P6327">
        <v>2</v>
      </c>
      <c r="Q6327">
        <v>8</v>
      </c>
      <c r="R6327">
        <v>600</v>
      </c>
      <c r="S6327">
        <v>3</v>
      </c>
      <c r="T6327" s="1">
        <v>41660</v>
      </c>
      <c r="U6327" t="str">
        <f>IF(Main_Data[[#This Row],[Average_Cost_for_two]]&lt;=200000,"0-200k",IF(Main_Data[[#This Row],[Average_Cost_for_two]]&lt;=400000,"200k-400k",IF(Main_Data[[#This Row],[Average_Cost_for_two]]&lt;=600000,"400k-600k",IF(Main_Data[[#This Row],[Average_Cost_for_two]]&lt;=800000,"600k-800k"))))</f>
        <v>0-200k</v>
      </c>
    </row>
    <row r="6328" spans="1:21" x14ac:dyDescent="0.35">
      <c r="A6328">
        <v>18365849</v>
      </c>
      <c r="B6328" t="s">
        <v>566</v>
      </c>
      <c r="C6328">
        <v>1</v>
      </c>
      <c r="D6328" t="s">
        <v>11220</v>
      </c>
      <c r="E6328" t="s">
        <v>12988</v>
      </c>
      <c r="F6328" t="s">
        <v>11270</v>
      </c>
      <c r="G6328" t="s">
        <v>11271</v>
      </c>
      <c r="H6328">
        <v>77.100662299999996</v>
      </c>
      <c r="I6328">
        <v>28.443406899999999</v>
      </c>
      <c r="J6328" t="s">
        <v>568</v>
      </c>
      <c r="K6328" t="s">
        <v>26</v>
      </c>
      <c r="L6328" t="s">
        <v>27</v>
      </c>
      <c r="M6328" t="s">
        <v>34</v>
      </c>
      <c r="N6328" t="s">
        <v>27</v>
      </c>
      <c r="O6328" t="s">
        <v>27</v>
      </c>
      <c r="P6328">
        <v>2</v>
      </c>
      <c r="Q6328">
        <v>36</v>
      </c>
      <c r="R6328">
        <v>600</v>
      </c>
      <c r="S6328">
        <v>3</v>
      </c>
      <c r="T6328" s="1">
        <v>42362</v>
      </c>
      <c r="U6328" t="str">
        <f>IF(Main_Data[[#This Row],[Average_Cost_for_two]]&lt;=200000,"0-200k",IF(Main_Data[[#This Row],[Average_Cost_for_two]]&lt;=400000,"200k-400k",IF(Main_Data[[#This Row],[Average_Cost_for_two]]&lt;=600000,"400k-600k",IF(Main_Data[[#This Row],[Average_Cost_for_two]]&lt;=800000,"600k-800k"))))</f>
        <v>0-200k</v>
      </c>
    </row>
    <row r="6329" spans="1:21" x14ac:dyDescent="0.35">
      <c r="A6329">
        <v>305478</v>
      </c>
      <c r="B6329" t="s">
        <v>583</v>
      </c>
      <c r="C6329">
        <v>1</v>
      </c>
      <c r="D6329" t="s">
        <v>11220</v>
      </c>
      <c r="E6329" t="s">
        <v>12989</v>
      </c>
      <c r="F6329" t="s">
        <v>11287</v>
      </c>
      <c r="G6329" t="s">
        <v>11288</v>
      </c>
      <c r="H6329">
        <v>77.088732899999997</v>
      </c>
      <c r="I6329">
        <v>28.4951674</v>
      </c>
      <c r="J6329" t="s">
        <v>584</v>
      </c>
      <c r="K6329" t="s">
        <v>26</v>
      </c>
      <c r="L6329" t="s">
        <v>27</v>
      </c>
      <c r="M6329" t="s">
        <v>34</v>
      </c>
      <c r="N6329" t="s">
        <v>27</v>
      </c>
      <c r="O6329" t="s">
        <v>27</v>
      </c>
      <c r="P6329">
        <v>2</v>
      </c>
      <c r="Q6329">
        <v>701</v>
      </c>
      <c r="R6329">
        <v>600</v>
      </c>
      <c r="S6329">
        <v>4</v>
      </c>
      <c r="T6329" s="1">
        <v>41270</v>
      </c>
      <c r="U6329" t="str">
        <f>IF(Main_Data[[#This Row],[Average_Cost_for_two]]&lt;=200000,"0-200k",IF(Main_Data[[#This Row],[Average_Cost_for_two]]&lt;=400000,"200k-400k",IF(Main_Data[[#This Row],[Average_Cost_for_two]]&lt;=600000,"400k-600k",IF(Main_Data[[#This Row],[Average_Cost_for_two]]&lt;=800000,"600k-800k"))))</f>
        <v>0-200k</v>
      </c>
    </row>
    <row r="6330" spans="1:21" x14ac:dyDescent="0.35">
      <c r="A6330">
        <v>1687</v>
      </c>
      <c r="B6330" t="s">
        <v>12990</v>
      </c>
      <c r="C6330">
        <v>1</v>
      </c>
      <c r="D6330" t="s">
        <v>11220</v>
      </c>
      <c r="E6330" t="s">
        <v>12991</v>
      </c>
      <c r="F6330" t="s">
        <v>11304</v>
      </c>
      <c r="G6330" t="s">
        <v>11305</v>
      </c>
      <c r="H6330">
        <v>77.092374699999993</v>
      </c>
      <c r="I6330">
        <v>28.473330099999998</v>
      </c>
      <c r="J6330" t="s">
        <v>475</v>
      </c>
      <c r="K6330" t="s">
        <v>26</v>
      </c>
      <c r="L6330" t="s">
        <v>27</v>
      </c>
      <c r="M6330" t="s">
        <v>27</v>
      </c>
      <c r="N6330" t="s">
        <v>27</v>
      </c>
      <c r="O6330" t="s">
        <v>27</v>
      </c>
      <c r="P6330">
        <v>2</v>
      </c>
      <c r="Q6330">
        <v>5</v>
      </c>
      <c r="R6330">
        <v>600</v>
      </c>
      <c r="S6330">
        <v>3</v>
      </c>
      <c r="T6330" s="1">
        <v>41619</v>
      </c>
      <c r="U6330" t="str">
        <f>IF(Main_Data[[#This Row],[Average_Cost_for_two]]&lt;=200000,"0-200k",IF(Main_Data[[#This Row],[Average_Cost_for_two]]&lt;=400000,"200k-400k",IF(Main_Data[[#This Row],[Average_Cost_for_two]]&lt;=600000,"400k-600k",IF(Main_Data[[#This Row],[Average_Cost_for_two]]&lt;=800000,"600k-800k"))))</f>
        <v>0-200k</v>
      </c>
    </row>
    <row r="6331" spans="1:21" x14ac:dyDescent="0.35">
      <c r="A6331">
        <v>309697</v>
      </c>
      <c r="B6331" t="s">
        <v>558</v>
      </c>
      <c r="C6331">
        <v>1</v>
      </c>
      <c r="D6331" t="s">
        <v>11220</v>
      </c>
      <c r="E6331" t="s">
        <v>12992</v>
      </c>
      <c r="F6331" t="s">
        <v>11222</v>
      </c>
      <c r="G6331" t="s">
        <v>11223</v>
      </c>
      <c r="H6331">
        <v>77.1038389</v>
      </c>
      <c r="I6331">
        <v>28.487653999999999</v>
      </c>
      <c r="J6331" t="s">
        <v>560</v>
      </c>
      <c r="K6331" t="s">
        <v>26</v>
      </c>
      <c r="L6331" t="s">
        <v>27</v>
      </c>
      <c r="M6331" t="s">
        <v>34</v>
      </c>
      <c r="N6331" t="s">
        <v>27</v>
      </c>
      <c r="O6331" t="s">
        <v>27</v>
      </c>
      <c r="P6331">
        <v>2</v>
      </c>
      <c r="Q6331">
        <v>35</v>
      </c>
      <c r="R6331">
        <v>600</v>
      </c>
      <c r="S6331">
        <v>3</v>
      </c>
      <c r="T6331" s="1">
        <v>41992</v>
      </c>
      <c r="U6331" t="str">
        <f>IF(Main_Data[[#This Row],[Average_Cost_for_two]]&lt;=200000,"0-200k",IF(Main_Data[[#This Row],[Average_Cost_for_two]]&lt;=400000,"200k-400k",IF(Main_Data[[#This Row],[Average_Cost_for_two]]&lt;=600000,"400k-600k",IF(Main_Data[[#This Row],[Average_Cost_for_two]]&lt;=800000,"600k-800k"))))</f>
        <v>0-200k</v>
      </c>
    </row>
    <row r="6332" spans="1:21" x14ac:dyDescent="0.35">
      <c r="A6332">
        <v>18461599</v>
      </c>
      <c r="B6332" t="s">
        <v>12993</v>
      </c>
      <c r="C6332">
        <v>1</v>
      </c>
      <c r="D6332" t="s">
        <v>11220</v>
      </c>
      <c r="E6332" t="s">
        <v>12994</v>
      </c>
      <c r="F6332" t="s">
        <v>11249</v>
      </c>
      <c r="G6332" t="s">
        <v>11250</v>
      </c>
      <c r="H6332">
        <v>77.045304200000004</v>
      </c>
      <c r="I6332">
        <v>28.469975300000002</v>
      </c>
      <c r="J6332" t="s">
        <v>7735</v>
      </c>
      <c r="K6332" t="s">
        <v>26</v>
      </c>
      <c r="L6332" t="s">
        <v>27</v>
      </c>
      <c r="M6332" t="s">
        <v>27</v>
      </c>
      <c r="N6332" t="s">
        <v>27</v>
      </c>
      <c r="O6332" t="s">
        <v>27</v>
      </c>
      <c r="P6332">
        <v>2</v>
      </c>
      <c r="Q6332">
        <v>13</v>
      </c>
      <c r="R6332">
        <v>600</v>
      </c>
      <c r="S6332">
        <v>3</v>
      </c>
      <c r="T6332" s="1">
        <v>40520</v>
      </c>
      <c r="U6332" t="str">
        <f>IF(Main_Data[[#This Row],[Average_Cost_for_two]]&lt;=200000,"0-200k",IF(Main_Data[[#This Row],[Average_Cost_for_two]]&lt;=400000,"200k-400k",IF(Main_Data[[#This Row],[Average_Cost_for_two]]&lt;=600000,"400k-600k",IF(Main_Data[[#This Row],[Average_Cost_for_two]]&lt;=800000,"600k-800k"))))</f>
        <v>0-200k</v>
      </c>
    </row>
    <row r="6333" spans="1:21" x14ac:dyDescent="0.35">
      <c r="A6333">
        <v>307398</v>
      </c>
      <c r="B6333" t="s">
        <v>12995</v>
      </c>
      <c r="C6333">
        <v>1</v>
      </c>
      <c r="D6333" t="s">
        <v>11220</v>
      </c>
      <c r="E6333" t="s">
        <v>12996</v>
      </c>
      <c r="F6333" t="s">
        <v>11233</v>
      </c>
      <c r="G6333" t="s">
        <v>11234</v>
      </c>
      <c r="H6333">
        <v>77.100068300000004</v>
      </c>
      <c r="I6333">
        <v>28.428524800000002</v>
      </c>
      <c r="J6333" t="s">
        <v>554</v>
      </c>
      <c r="K6333" t="s">
        <v>26</v>
      </c>
      <c r="L6333" t="s">
        <v>27</v>
      </c>
      <c r="M6333" t="s">
        <v>34</v>
      </c>
      <c r="N6333" t="s">
        <v>27</v>
      </c>
      <c r="O6333" t="s">
        <v>27</v>
      </c>
      <c r="P6333">
        <v>2</v>
      </c>
      <c r="Q6333">
        <v>17</v>
      </c>
      <c r="R6333">
        <v>600</v>
      </c>
      <c r="S6333">
        <v>3</v>
      </c>
      <c r="T6333" s="1">
        <v>41264</v>
      </c>
      <c r="U6333" t="str">
        <f>IF(Main_Data[[#This Row],[Average_Cost_for_two]]&lt;=200000,"0-200k",IF(Main_Data[[#This Row],[Average_Cost_for_two]]&lt;=400000,"200k-400k",IF(Main_Data[[#This Row],[Average_Cost_for_two]]&lt;=600000,"400k-600k",IF(Main_Data[[#This Row],[Average_Cost_for_two]]&lt;=800000,"600k-800k"))))</f>
        <v>0-200k</v>
      </c>
    </row>
    <row r="6334" spans="1:21" x14ac:dyDescent="0.35">
      <c r="A6334">
        <v>313122</v>
      </c>
      <c r="B6334" t="s">
        <v>12997</v>
      </c>
      <c r="C6334">
        <v>1</v>
      </c>
      <c r="D6334" t="s">
        <v>11220</v>
      </c>
      <c r="E6334" t="s">
        <v>12998</v>
      </c>
      <c r="F6334" t="s">
        <v>11388</v>
      </c>
      <c r="G6334" t="s">
        <v>11389</v>
      </c>
      <c r="H6334">
        <v>77.019099299999993</v>
      </c>
      <c r="I6334">
        <v>28.470796199999999</v>
      </c>
      <c r="J6334" t="s">
        <v>478</v>
      </c>
      <c r="K6334" t="s">
        <v>26</v>
      </c>
      <c r="L6334" t="s">
        <v>27</v>
      </c>
      <c r="M6334" t="s">
        <v>34</v>
      </c>
      <c r="N6334" t="s">
        <v>27</v>
      </c>
      <c r="O6334" t="s">
        <v>27</v>
      </c>
      <c r="P6334">
        <v>2</v>
      </c>
      <c r="Q6334">
        <v>16</v>
      </c>
      <c r="R6334">
        <v>600</v>
      </c>
      <c r="S6334">
        <v>3</v>
      </c>
      <c r="T6334" s="1">
        <v>40536</v>
      </c>
      <c r="U6334" t="str">
        <f>IF(Main_Data[[#This Row],[Average_Cost_for_two]]&lt;=200000,"0-200k",IF(Main_Data[[#This Row],[Average_Cost_for_two]]&lt;=400000,"200k-400k",IF(Main_Data[[#This Row],[Average_Cost_for_two]]&lt;=600000,"400k-600k",IF(Main_Data[[#This Row],[Average_Cost_for_two]]&lt;=800000,"600k-800k"))))</f>
        <v>0-200k</v>
      </c>
    </row>
    <row r="6335" spans="1:21" x14ac:dyDescent="0.35">
      <c r="A6335">
        <v>301310</v>
      </c>
      <c r="B6335" t="s">
        <v>4946</v>
      </c>
      <c r="C6335">
        <v>1</v>
      </c>
      <c r="D6335" t="s">
        <v>11220</v>
      </c>
      <c r="E6335" t="s">
        <v>12999</v>
      </c>
      <c r="F6335" t="s">
        <v>11246</v>
      </c>
      <c r="G6335" t="s">
        <v>11245</v>
      </c>
      <c r="H6335">
        <v>77.038365799999994</v>
      </c>
      <c r="I6335">
        <v>28.420929699999999</v>
      </c>
      <c r="J6335" t="s">
        <v>965</v>
      </c>
      <c r="K6335" t="s">
        <v>26</v>
      </c>
      <c r="L6335" t="s">
        <v>27</v>
      </c>
      <c r="M6335" t="s">
        <v>34</v>
      </c>
      <c r="N6335" t="s">
        <v>27</v>
      </c>
      <c r="O6335" t="s">
        <v>27</v>
      </c>
      <c r="P6335">
        <v>2</v>
      </c>
      <c r="Q6335">
        <v>188</v>
      </c>
      <c r="R6335">
        <v>600</v>
      </c>
      <c r="S6335">
        <v>2</v>
      </c>
      <c r="T6335" s="1">
        <v>43435</v>
      </c>
      <c r="U6335" t="str">
        <f>IF(Main_Data[[#This Row],[Average_Cost_for_two]]&lt;=200000,"0-200k",IF(Main_Data[[#This Row],[Average_Cost_for_two]]&lt;=400000,"200k-400k",IF(Main_Data[[#This Row],[Average_Cost_for_two]]&lt;=600000,"400k-600k",IF(Main_Data[[#This Row],[Average_Cost_for_two]]&lt;=800000,"600k-800k"))))</f>
        <v>0-200k</v>
      </c>
    </row>
    <row r="6336" spans="1:21" x14ac:dyDescent="0.35">
      <c r="A6336">
        <v>18412886</v>
      </c>
      <c r="B6336" t="s">
        <v>5401</v>
      </c>
      <c r="C6336">
        <v>1</v>
      </c>
      <c r="D6336" t="s">
        <v>11220</v>
      </c>
      <c r="E6336" t="s">
        <v>13000</v>
      </c>
      <c r="F6336" t="s">
        <v>11683</v>
      </c>
      <c r="G6336" t="s">
        <v>11684</v>
      </c>
      <c r="H6336">
        <v>77.078885900000003</v>
      </c>
      <c r="I6336">
        <v>28.460917200000001</v>
      </c>
      <c r="J6336" t="s">
        <v>729</v>
      </c>
      <c r="K6336" t="s">
        <v>26</v>
      </c>
      <c r="L6336" t="s">
        <v>27</v>
      </c>
      <c r="M6336" t="s">
        <v>34</v>
      </c>
      <c r="N6336" t="s">
        <v>27</v>
      </c>
      <c r="O6336" t="s">
        <v>27</v>
      </c>
      <c r="P6336">
        <v>2</v>
      </c>
      <c r="Q6336">
        <v>12</v>
      </c>
      <c r="R6336">
        <v>600</v>
      </c>
      <c r="S6336">
        <v>3</v>
      </c>
      <c r="T6336" s="1">
        <v>43088</v>
      </c>
      <c r="U6336" t="str">
        <f>IF(Main_Data[[#This Row],[Average_Cost_for_two]]&lt;=200000,"0-200k",IF(Main_Data[[#This Row],[Average_Cost_for_two]]&lt;=400000,"200k-400k",IF(Main_Data[[#This Row],[Average_Cost_for_two]]&lt;=600000,"400k-600k",IF(Main_Data[[#This Row],[Average_Cost_for_two]]&lt;=800000,"600k-800k"))))</f>
        <v>0-200k</v>
      </c>
    </row>
    <row r="6337" spans="1:21" x14ac:dyDescent="0.35">
      <c r="A6337">
        <v>18371415</v>
      </c>
      <c r="B6337" t="s">
        <v>5605</v>
      </c>
      <c r="C6337">
        <v>1</v>
      </c>
      <c r="D6337" t="s">
        <v>11220</v>
      </c>
      <c r="E6337" t="s">
        <v>13001</v>
      </c>
      <c r="F6337" t="s">
        <v>11553</v>
      </c>
      <c r="G6337" t="s">
        <v>11554</v>
      </c>
      <c r="H6337">
        <v>77.071687800000007</v>
      </c>
      <c r="I6337">
        <v>28.510247</v>
      </c>
      <c r="J6337" t="s">
        <v>1820</v>
      </c>
      <c r="K6337" t="s">
        <v>26</v>
      </c>
      <c r="L6337" t="s">
        <v>27</v>
      </c>
      <c r="M6337" t="s">
        <v>34</v>
      </c>
      <c r="N6337" t="s">
        <v>27</v>
      </c>
      <c r="O6337" t="s">
        <v>27</v>
      </c>
      <c r="P6337">
        <v>2</v>
      </c>
      <c r="Q6337">
        <v>43</v>
      </c>
      <c r="R6337">
        <v>600</v>
      </c>
      <c r="S6337">
        <v>4</v>
      </c>
      <c r="T6337" s="1">
        <v>43082</v>
      </c>
      <c r="U6337" t="str">
        <f>IF(Main_Data[[#This Row],[Average_Cost_for_two]]&lt;=200000,"0-200k",IF(Main_Data[[#This Row],[Average_Cost_for_two]]&lt;=400000,"200k-400k",IF(Main_Data[[#This Row],[Average_Cost_for_two]]&lt;=600000,"400k-600k",IF(Main_Data[[#This Row],[Average_Cost_for_two]]&lt;=800000,"600k-800k"))))</f>
        <v>0-200k</v>
      </c>
    </row>
    <row r="6338" spans="1:21" x14ac:dyDescent="0.35">
      <c r="A6338">
        <v>18313132</v>
      </c>
      <c r="B6338" t="s">
        <v>5623</v>
      </c>
      <c r="C6338">
        <v>1</v>
      </c>
      <c r="D6338" t="s">
        <v>11220</v>
      </c>
      <c r="E6338" t="s">
        <v>13002</v>
      </c>
      <c r="F6338" t="s">
        <v>11708</v>
      </c>
      <c r="G6338" t="s">
        <v>11709</v>
      </c>
      <c r="H6338">
        <v>77.0735119</v>
      </c>
      <c r="I6338">
        <v>28.431910200000001</v>
      </c>
      <c r="J6338" t="s">
        <v>498</v>
      </c>
      <c r="K6338" t="s">
        <v>26</v>
      </c>
      <c r="L6338" t="s">
        <v>27</v>
      </c>
      <c r="M6338" t="s">
        <v>27</v>
      </c>
      <c r="N6338" t="s">
        <v>27</v>
      </c>
      <c r="O6338" t="s">
        <v>27</v>
      </c>
      <c r="P6338">
        <v>2</v>
      </c>
      <c r="Q6338">
        <v>2</v>
      </c>
      <c r="R6338">
        <v>600</v>
      </c>
      <c r="S6338">
        <v>1</v>
      </c>
      <c r="T6338" s="1">
        <v>40855</v>
      </c>
      <c r="U6338" t="str">
        <f>IF(Main_Data[[#This Row],[Average_Cost_for_two]]&lt;=200000,"0-200k",IF(Main_Data[[#This Row],[Average_Cost_for_two]]&lt;=400000,"200k-400k",IF(Main_Data[[#This Row],[Average_Cost_for_two]]&lt;=600000,"400k-600k",IF(Main_Data[[#This Row],[Average_Cost_for_two]]&lt;=800000,"600k-800k"))))</f>
        <v>0-200k</v>
      </c>
    </row>
    <row r="6339" spans="1:21" x14ac:dyDescent="0.35">
      <c r="A6339">
        <v>18025098</v>
      </c>
      <c r="B6339" t="s">
        <v>13003</v>
      </c>
      <c r="C6339">
        <v>1</v>
      </c>
      <c r="D6339" t="s">
        <v>11220</v>
      </c>
      <c r="E6339" t="s">
        <v>13004</v>
      </c>
      <c r="F6339" t="s">
        <v>11226</v>
      </c>
      <c r="G6339" t="s">
        <v>11227</v>
      </c>
      <c r="H6339">
        <v>77.087294999999997</v>
      </c>
      <c r="I6339">
        <v>28.462350099999998</v>
      </c>
      <c r="J6339" t="s">
        <v>3034</v>
      </c>
      <c r="K6339" t="s">
        <v>26</v>
      </c>
      <c r="L6339" t="s">
        <v>27</v>
      </c>
      <c r="M6339" t="s">
        <v>34</v>
      </c>
      <c r="N6339" t="s">
        <v>27</v>
      </c>
      <c r="O6339" t="s">
        <v>27</v>
      </c>
      <c r="P6339">
        <v>2</v>
      </c>
      <c r="Q6339">
        <v>151</v>
      </c>
      <c r="R6339">
        <v>600</v>
      </c>
      <c r="S6339">
        <v>4</v>
      </c>
      <c r="T6339" s="1">
        <v>40869</v>
      </c>
      <c r="U6339" t="str">
        <f>IF(Main_Data[[#This Row],[Average_Cost_for_two]]&lt;=200000,"0-200k",IF(Main_Data[[#This Row],[Average_Cost_for_two]]&lt;=400000,"200k-400k",IF(Main_Data[[#This Row],[Average_Cost_for_two]]&lt;=600000,"400k-600k",IF(Main_Data[[#This Row],[Average_Cost_for_two]]&lt;=800000,"600k-800k"))))</f>
        <v>0-200k</v>
      </c>
    </row>
    <row r="6340" spans="1:21" x14ac:dyDescent="0.35">
      <c r="A6340">
        <v>307304</v>
      </c>
      <c r="B6340" t="s">
        <v>13005</v>
      </c>
      <c r="C6340">
        <v>1</v>
      </c>
      <c r="D6340" t="s">
        <v>11220</v>
      </c>
      <c r="E6340" t="s">
        <v>13006</v>
      </c>
      <c r="F6340" t="s">
        <v>11230</v>
      </c>
      <c r="G6340" t="s">
        <v>11229</v>
      </c>
      <c r="H6340">
        <v>77.097410100000005</v>
      </c>
      <c r="I6340">
        <v>28.4370522</v>
      </c>
      <c r="J6340" t="s">
        <v>478</v>
      </c>
      <c r="K6340" t="s">
        <v>26</v>
      </c>
      <c r="L6340" t="s">
        <v>27</v>
      </c>
      <c r="M6340" t="s">
        <v>27</v>
      </c>
      <c r="N6340" t="s">
        <v>27</v>
      </c>
      <c r="O6340" t="s">
        <v>27</v>
      </c>
      <c r="P6340">
        <v>2</v>
      </c>
      <c r="Q6340">
        <v>50</v>
      </c>
      <c r="R6340">
        <v>600</v>
      </c>
      <c r="S6340">
        <v>3</v>
      </c>
      <c r="T6340" s="1">
        <v>41231</v>
      </c>
      <c r="U6340" t="str">
        <f>IF(Main_Data[[#This Row],[Average_Cost_for_two]]&lt;=200000,"0-200k",IF(Main_Data[[#This Row],[Average_Cost_for_two]]&lt;=400000,"200k-400k",IF(Main_Data[[#This Row],[Average_Cost_for_two]]&lt;=600000,"400k-600k",IF(Main_Data[[#This Row],[Average_Cost_for_two]]&lt;=800000,"600k-800k"))))</f>
        <v>0-200k</v>
      </c>
    </row>
    <row r="6341" spans="1:21" x14ac:dyDescent="0.35">
      <c r="A6341">
        <v>308470</v>
      </c>
      <c r="B6341" t="s">
        <v>583</v>
      </c>
      <c r="C6341">
        <v>1</v>
      </c>
      <c r="D6341" t="s">
        <v>11220</v>
      </c>
      <c r="E6341" t="s">
        <v>13007</v>
      </c>
      <c r="F6341" t="s">
        <v>11323</v>
      </c>
      <c r="G6341" t="s">
        <v>11324</v>
      </c>
      <c r="H6341">
        <v>77.072770599999998</v>
      </c>
      <c r="I6341">
        <v>28.459432700000001</v>
      </c>
      <c r="J6341" t="s">
        <v>584</v>
      </c>
      <c r="K6341" t="s">
        <v>26</v>
      </c>
      <c r="L6341" t="s">
        <v>27</v>
      </c>
      <c r="M6341" t="s">
        <v>34</v>
      </c>
      <c r="N6341" t="s">
        <v>27</v>
      </c>
      <c r="O6341" t="s">
        <v>27</v>
      </c>
      <c r="P6341">
        <v>2</v>
      </c>
      <c r="Q6341">
        <v>243</v>
      </c>
      <c r="R6341">
        <v>600</v>
      </c>
      <c r="S6341">
        <v>4</v>
      </c>
      <c r="T6341" s="1">
        <v>41581</v>
      </c>
      <c r="U6341" t="str">
        <f>IF(Main_Data[[#This Row],[Average_Cost_for_two]]&lt;=200000,"0-200k",IF(Main_Data[[#This Row],[Average_Cost_for_two]]&lt;=400000,"200k-400k",IF(Main_Data[[#This Row],[Average_Cost_for_two]]&lt;=600000,"400k-600k",IF(Main_Data[[#This Row],[Average_Cost_for_two]]&lt;=800000,"600k-800k"))))</f>
        <v>0-200k</v>
      </c>
    </row>
    <row r="6342" spans="1:21" x14ac:dyDescent="0.35">
      <c r="A6342">
        <v>17953932</v>
      </c>
      <c r="B6342" t="s">
        <v>13008</v>
      </c>
      <c r="C6342">
        <v>1</v>
      </c>
      <c r="D6342" t="s">
        <v>11220</v>
      </c>
      <c r="E6342" t="s">
        <v>13009</v>
      </c>
      <c r="F6342" t="s">
        <v>175</v>
      </c>
      <c r="G6342" t="s">
        <v>11243</v>
      </c>
      <c r="H6342">
        <v>77.0803248</v>
      </c>
      <c r="I6342">
        <v>28.480509399999999</v>
      </c>
      <c r="J6342" t="s">
        <v>13010</v>
      </c>
      <c r="K6342" t="s">
        <v>26</v>
      </c>
      <c r="L6342" t="s">
        <v>27</v>
      </c>
      <c r="M6342" t="s">
        <v>34</v>
      </c>
      <c r="N6342" t="s">
        <v>27</v>
      </c>
      <c r="O6342" t="s">
        <v>27</v>
      </c>
      <c r="P6342">
        <v>2</v>
      </c>
      <c r="Q6342">
        <v>82</v>
      </c>
      <c r="R6342">
        <v>600</v>
      </c>
      <c r="S6342">
        <v>3</v>
      </c>
      <c r="T6342" s="1">
        <v>42698</v>
      </c>
      <c r="U6342" t="str">
        <f>IF(Main_Data[[#This Row],[Average_Cost_for_two]]&lt;=200000,"0-200k",IF(Main_Data[[#This Row],[Average_Cost_for_two]]&lt;=400000,"200k-400k",IF(Main_Data[[#This Row],[Average_Cost_for_two]]&lt;=600000,"400k-600k",IF(Main_Data[[#This Row],[Average_Cost_for_two]]&lt;=800000,"600k-800k"))))</f>
        <v>0-200k</v>
      </c>
    </row>
    <row r="6343" spans="1:21" x14ac:dyDescent="0.35">
      <c r="A6343">
        <v>18354984</v>
      </c>
      <c r="B6343" t="s">
        <v>583</v>
      </c>
      <c r="C6343">
        <v>1</v>
      </c>
      <c r="D6343" t="s">
        <v>11220</v>
      </c>
      <c r="E6343" t="s">
        <v>11335</v>
      </c>
      <c r="F6343" t="s">
        <v>11336</v>
      </c>
      <c r="G6343" t="s">
        <v>11337</v>
      </c>
      <c r="H6343">
        <v>77.080234899999994</v>
      </c>
      <c r="I6343">
        <v>28.4807697</v>
      </c>
      <c r="J6343" t="s">
        <v>584</v>
      </c>
      <c r="K6343" t="s">
        <v>26</v>
      </c>
      <c r="L6343" t="s">
        <v>27</v>
      </c>
      <c r="M6343" t="s">
        <v>34</v>
      </c>
      <c r="N6343" t="s">
        <v>27</v>
      </c>
      <c r="O6343" t="s">
        <v>27</v>
      </c>
      <c r="P6343">
        <v>2</v>
      </c>
      <c r="Q6343">
        <v>26</v>
      </c>
      <c r="R6343">
        <v>600</v>
      </c>
      <c r="S6343">
        <v>4</v>
      </c>
      <c r="T6343" s="1">
        <v>41955</v>
      </c>
      <c r="U6343" t="str">
        <f>IF(Main_Data[[#This Row],[Average_Cost_for_two]]&lt;=200000,"0-200k",IF(Main_Data[[#This Row],[Average_Cost_for_two]]&lt;=400000,"200k-400k",IF(Main_Data[[#This Row],[Average_Cost_for_two]]&lt;=600000,"400k-600k",IF(Main_Data[[#This Row],[Average_Cost_for_two]]&lt;=800000,"600k-800k"))))</f>
        <v>0-200k</v>
      </c>
    </row>
    <row r="6344" spans="1:21" x14ac:dyDescent="0.35">
      <c r="A6344">
        <v>305698</v>
      </c>
      <c r="B6344" t="s">
        <v>5343</v>
      </c>
      <c r="C6344">
        <v>1</v>
      </c>
      <c r="D6344" t="s">
        <v>11220</v>
      </c>
      <c r="E6344" t="s">
        <v>13011</v>
      </c>
      <c r="F6344" t="s">
        <v>11336</v>
      </c>
      <c r="G6344" t="s">
        <v>11337</v>
      </c>
      <c r="H6344">
        <v>77.080212399999994</v>
      </c>
      <c r="I6344">
        <v>28.480386599999999</v>
      </c>
      <c r="J6344" t="s">
        <v>1015</v>
      </c>
      <c r="K6344" t="s">
        <v>26</v>
      </c>
      <c r="L6344" t="s">
        <v>27</v>
      </c>
      <c r="M6344" t="s">
        <v>34</v>
      </c>
      <c r="N6344" t="s">
        <v>27</v>
      </c>
      <c r="O6344" t="s">
        <v>27</v>
      </c>
      <c r="P6344">
        <v>2</v>
      </c>
      <c r="Q6344">
        <v>34</v>
      </c>
      <c r="R6344">
        <v>600</v>
      </c>
      <c r="S6344">
        <v>2</v>
      </c>
      <c r="T6344" s="1">
        <v>42694</v>
      </c>
      <c r="U6344" t="str">
        <f>IF(Main_Data[[#This Row],[Average_Cost_for_two]]&lt;=200000,"0-200k",IF(Main_Data[[#This Row],[Average_Cost_for_two]]&lt;=400000,"200k-400k",IF(Main_Data[[#This Row],[Average_Cost_for_two]]&lt;=600000,"400k-600k",IF(Main_Data[[#This Row],[Average_Cost_for_two]]&lt;=800000,"600k-800k"))))</f>
        <v>0-200k</v>
      </c>
    </row>
    <row r="6345" spans="1:21" x14ac:dyDescent="0.35">
      <c r="A6345">
        <v>303848</v>
      </c>
      <c r="B6345" t="s">
        <v>13012</v>
      </c>
      <c r="C6345">
        <v>1</v>
      </c>
      <c r="D6345" t="s">
        <v>11220</v>
      </c>
      <c r="E6345" t="s">
        <v>13013</v>
      </c>
      <c r="F6345" t="s">
        <v>11526</v>
      </c>
      <c r="G6345" t="s">
        <v>11527</v>
      </c>
      <c r="H6345">
        <v>77.059504700000005</v>
      </c>
      <c r="I6345">
        <v>28.435018100000001</v>
      </c>
      <c r="J6345" t="s">
        <v>557</v>
      </c>
      <c r="K6345" t="s">
        <v>26</v>
      </c>
      <c r="L6345" t="s">
        <v>27</v>
      </c>
      <c r="M6345" t="s">
        <v>34</v>
      </c>
      <c r="N6345" t="s">
        <v>27</v>
      </c>
      <c r="O6345" t="s">
        <v>27</v>
      </c>
      <c r="P6345">
        <v>2</v>
      </c>
      <c r="Q6345">
        <v>41</v>
      </c>
      <c r="R6345">
        <v>600</v>
      </c>
      <c r="S6345">
        <v>3</v>
      </c>
      <c r="T6345" s="1">
        <v>41605</v>
      </c>
      <c r="U6345" t="str">
        <f>IF(Main_Data[[#This Row],[Average_Cost_for_two]]&lt;=200000,"0-200k",IF(Main_Data[[#This Row],[Average_Cost_for_two]]&lt;=400000,"200k-400k",IF(Main_Data[[#This Row],[Average_Cost_for_two]]&lt;=600000,"400k-600k",IF(Main_Data[[#This Row],[Average_Cost_for_two]]&lt;=800000,"600k-800k"))))</f>
        <v>0-200k</v>
      </c>
    </row>
    <row r="6346" spans="1:21" x14ac:dyDescent="0.35">
      <c r="A6346">
        <v>18391166</v>
      </c>
      <c r="B6346" t="s">
        <v>2881</v>
      </c>
      <c r="C6346">
        <v>1</v>
      </c>
      <c r="D6346" t="s">
        <v>11220</v>
      </c>
      <c r="E6346" t="s">
        <v>13014</v>
      </c>
      <c r="F6346" t="s">
        <v>11233</v>
      </c>
      <c r="G6346" t="s">
        <v>11234</v>
      </c>
      <c r="H6346">
        <v>77.100181000000006</v>
      </c>
      <c r="I6346">
        <v>28.428795900000001</v>
      </c>
      <c r="J6346" t="s">
        <v>478</v>
      </c>
      <c r="K6346" t="s">
        <v>26</v>
      </c>
      <c r="L6346" t="s">
        <v>27</v>
      </c>
      <c r="M6346" t="s">
        <v>27</v>
      </c>
      <c r="N6346" t="s">
        <v>27</v>
      </c>
      <c r="O6346" t="s">
        <v>27</v>
      </c>
      <c r="P6346">
        <v>2</v>
      </c>
      <c r="Q6346">
        <v>1</v>
      </c>
      <c r="R6346">
        <v>600</v>
      </c>
      <c r="S6346">
        <v>1</v>
      </c>
      <c r="T6346" s="1">
        <v>41963</v>
      </c>
      <c r="U6346" t="str">
        <f>IF(Main_Data[[#This Row],[Average_Cost_for_two]]&lt;=200000,"0-200k",IF(Main_Data[[#This Row],[Average_Cost_for_two]]&lt;=400000,"200k-400k",IF(Main_Data[[#This Row],[Average_Cost_for_two]]&lt;=600000,"400k-600k",IF(Main_Data[[#This Row],[Average_Cost_for_two]]&lt;=800000,"600k-800k"))))</f>
        <v>0-200k</v>
      </c>
    </row>
    <row r="6347" spans="1:21" x14ac:dyDescent="0.35">
      <c r="A6347">
        <v>18258571</v>
      </c>
      <c r="B6347" t="s">
        <v>13015</v>
      </c>
      <c r="C6347">
        <v>1</v>
      </c>
      <c r="D6347" t="s">
        <v>11220</v>
      </c>
      <c r="E6347" t="s">
        <v>13016</v>
      </c>
      <c r="F6347" t="s">
        <v>11246</v>
      </c>
      <c r="G6347" t="s">
        <v>11245</v>
      </c>
      <c r="H6347">
        <v>77.067267999999999</v>
      </c>
      <c r="I6347">
        <v>28.266839000000001</v>
      </c>
      <c r="J6347" t="s">
        <v>3594</v>
      </c>
      <c r="K6347" t="s">
        <v>26</v>
      </c>
      <c r="L6347" t="s">
        <v>27</v>
      </c>
      <c r="M6347" t="s">
        <v>27</v>
      </c>
      <c r="N6347" t="s">
        <v>27</v>
      </c>
      <c r="O6347" t="s">
        <v>27</v>
      </c>
      <c r="P6347">
        <v>2</v>
      </c>
      <c r="Q6347">
        <v>40</v>
      </c>
      <c r="R6347">
        <v>600</v>
      </c>
      <c r="S6347">
        <v>3</v>
      </c>
      <c r="T6347" s="1">
        <v>41230</v>
      </c>
      <c r="U6347" t="str">
        <f>IF(Main_Data[[#This Row],[Average_Cost_for_two]]&lt;=200000,"0-200k",IF(Main_Data[[#This Row],[Average_Cost_for_two]]&lt;=400000,"200k-400k",IF(Main_Data[[#This Row],[Average_Cost_for_two]]&lt;=600000,"400k-600k",IF(Main_Data[[#This Row],[Average_Cost_for_two]]&lt;=800000,"600k-800k"))))</f>
        <v>0-200k</v>
      </c>
    </row>
    <row r="6348" spans="1:21" x14ac:dyDescent="0.35">
      <c r="A6348">
        <v>18311952</v>
      </c>
      <c r="B6348" t="s">
        <v>5623</v>
      </c>
      <c r="C6348">
        <v>1</v>
      </c>
      <c r="D6348" t="s">
        <v>11220</v>
      </c>
      <c r="E6348" t="s">
        <v>13017</v>
      </c>
      <c r="F6348" t="s">
        <v>11252</v>
      </c>
      <c r="G6348" t="s">
        <v>11253</v>
      </c>
      <c r="H6348">
        <v>77.079917859999995</v>
      </c>
      <c r="I6348">
        <v>28.49125312</v>
      </c>
      <c r="J6348" t="s">
        <v>498</v>
      </c>
      <c r="K6348" t="s">
        <v>26</v>
      </c>
      <c r="L6348" t="s">
        <v>27</v>
      </c>
      <c r="M6348" t="s">
        <v>27</v>
      </c>
      <c r="N6348" t="s">
        <v>27</v>
      </c>
      <c r="O6348" t="s">
        <v>27</v>
      </c>
      <c r="P6348">
        <v>2</v>
      </c>
      <c r="Q6348">
        <v>2</v>
      </c>
      <c r="R6348">
        <v>600</v>
      </c>
      <c r="S6348">
        <v>1</v>
      </c>
      <c r="T6348" s="1">
        <v>42677</v>
      </c>
      <c r="U6348" t="str">
        <f>IF(Main_Data[[#This Row],[Average_Cost_for_two]]&lt;=200000,"0-200k",IF(Main_Data[[#This Row],[Average_Cost_for_two]]&lt;=400000,"200k-400k",IF(Main_Data[[#This Row],[Average_Cost_for_two]]&lt;=600000,"400k-600k",IF(Main_Data[[#This Row],[Average_Cost_for_two]]&lt;=800000,"600k-800k"))))</f>
        <v>0-200k</v>
      </c>
    </row>
    <row r="6349" spans="1:21" x14ac:dyDescent="0.35">
      <c r="A6349">
        <v>308477</v>
      </c>
      <c r="B6349" t="s">
        <v>13018</v>
      </c>
      <c r="C6349">
        <v>1</v>
      </c>
      <c r="D6349" t="s">
        <v>11220</v>
      </c>
      <c r="E6349" t="s">
        <v>13019</v>
      </c>
      <c r="F6349" t="s">
        <v>11323</v>
      </c>
      <c r="G6349" t="s">
        <v>11324</v>
      </c>
      <c r="H6349">
        <v>77.072725599999998</v>
      </c>
      <c r="I6349">
        <v>28.459383500000001</v>
      </c>
      <c r="J6349" t="s">
        <v>475</v>
      </c>
      <c r="K6349" t="s">
        <v>26</v>
      </c>
      <c r="L6349" t="s">
        <v>27</v>
      </c>
      <c r="M6349" t="s">
        <v>34</v>
      </c>
      <c r="N6349" t="s">
        <v>27</v>
      </c>
      <c r="O6349" t="s">
        <v>27</v>
      </c>
      <c r="P6349">
        <v>2</v>
      </c>
      <c r="Q6349">
        <v>121</v>
      </c>
      <c r="R6349">
        <v>600</v>
      </c>
      <c r="S6349">
        <v>4</v>
      </c>
      <c r="T6349" s="1">
        <v>41194</v>
      </c>
      <c r="U6349" t="str">
        <f>IF(Main_Data[[#This Row],[Average_Cost_for_two]]&lt;=200000,"0-200k",IF(Main_Data[[#This Row],[Average_Cost_for_two]]&lt;=400000,"200k-400k",IF(Main_Data[[#This Row],[Average_Cost_for_two]]&lt;=600000,"400k-600k",IF(Main_Data[[#This Row],[Average_Cost_for_two]]&lt;=800000,"600k-800k"))))</f>
        <v>0-200k</v>
      </c>
    </row>
    <row r="6350" spans="1:21" x14ac:dyDescent="0.35">
      <c r="A6350">
        <v>307509</v>
      </c>
      <c r="B6350" t="s">
        <v>13020</v>
      </c>
      <c r="C6350">
        <v>1</v>
      </c>
      <c r="D6350" t="s">
        <v>11220</v>
      </c>
      <c r="E6350" t="s">
        <v>11243</v>
      </c>
      <c r="F6350" t="s">
        <v>175</v>
      </c>
      <c r="G6350" t="s">
        <v>11243</v>
      </c>
      <c r="H6350">
        <v>77.093588600000004</v>
      </c>
      <c r="I6350">
        <v>28.472684699999999</v>
      </c>
      <c r="J6350" t="s">
        <v>565</v>
      </c>
      <c r="K6350" t="s">
        <v>26</v>
      </c>
      <c r="L6350" t="s">
        <v>27</v>
      </c>
      <c r="M6350" t="s">
        <v>34</v>
      </c>
      <c r="N6350" t="s">
        <v>27</v>
      </c>
      <c r="O6350" t="s">
        <v>27</v>
      </c>
      <c r="P6350">
        <v>2</v>
      </c>
      <c r="Q6350">
        <v>246</v>
      </c>
      <c r="R6350">
        <v>600</v>
      </c>
      <c r="S6350">
        <v>4</v>
      </c>
      <c r="T6350" s="1">
        <v>41919</v>
      </c>
      <c r="U6350" t="str">
        <f>IF(Main_Data[[#This Row],[Average_Cost_for_two]]&lt;=200000,"0-200k",IF(Main_Data[[#This Row],[Average_Cost_for_two]]&lt;=400000,"200k-400k",IF(Main_Data[[#This Row],[Average_Cost_for_two]]&lt;=600000,"400k-600k",IF(Main_Data[[#This Row],[Average_Cost_for_two]]&lt;=800000,"600k-800k"))))</f>
        <v>0-200k</v>
      </c>
    </row>
    <row r="6351" spans="1:21" x14ac:dyDescent="0.35">
      <c r="A6351">
        <v>18391159</v>
      </c>
      <c r="B6351" t="s">
        <v>5513</v>
      </c>
      <c r="C6351">
        <v>1</v>
      </c>
      <c r="D6351" t="s">
        <v>11220</v>
      </c>
      <c r="E6351" t="s">
        <v>12452</v>
      </c>
      <c r="F6351" t="s">
        <v>11349</v>
      </c>
      <c r="G6351" t="s">
        <v>11350</v>
      </c>
      <c r="H6351">
        <v>77.097589900000003</v>
      </c>
      <c r="I6351">
        <v>28.451147299999999</v>
      </c>
      <c r="J6351" t="s">
        <v>5515</v>
      </c>
      <c r="K6351" t="s">
        <v>26</v>
      </c>
      <c r="L6351" t="s">
        <v>27</v>
      </c>
      <c r="M6351" t="s">
        <v>34</v>
      </c>
      <c r="N6351" t="s">
        <v>27</v>
      </c>
      <c r="O6351" t="s">
        <v>27</v>
      </c>
      <c r="P6351">
        <v>2</v>
      </c>
      <c r="Q6351">
        <v>33</v>
      </c>
      <c r="R6351">
        <v>600</v>
      </c>
      <c r="S6351">
        <v>4</v>
      </c>
      <c r="T6351" s="1">
        <v>43024</v>
      </c>
      <c r="U6351" t="str">
        <f>IF(Main_Data[[#This Row],[Average_Cost_for_two]]&lt;=200000,"0-200k",IF(Main_Data[[#This Row],[Average_Cost_for_two]]&lt;=400000,"200k-400k",IF(Main_Data[[#This Row],[Average_Cost_for_two]]&lt;=600000,"400k-600k",IF(Main_Data[[#This Row],[Average_Cost_for_two]]&lt;=800000,"600k-800k"))))</f>
        <v>0-200k</v>
      </c>
    </row>
    <row r="6352" spans="1:21" x14ac:dyDescent="0.35">
      <c r="A6352">
        <v>18246068</v>
      </c>
      <c r="B6352" t="s">
        <v>558</v>
      </c>
      <c r="C6352">
        <v>1</v>
      </c>
      <c r="D6352" t="s">
        <v>11220</v>
      </c>
      <c r="E6352" t="s">
        <v>13021</v>
      </c>
      <c r="F6352" t="s">
        <v>11924</v>
      </c>
      <c r="G6352" t="s">
        <v>11925</v>
      </c>
      <c r="H6352">
        <v>77.083200199999993</v>
      </c>
      <c r="I6352">
        <v>28.430709700000001</v>
      </c>
      <c r="J6352" t="s">
        <v>560</v>
      </c>
      <c r="K6352" t="s">
        <v>26</v>
      </c>
      <c r="L6352" t="s">
        <v>27</v>
      </c>
      <c r="M6352" t="s">
        <v>34</v>
      </c>
      <c r="N6352" t="s">
        <v>27</v>
      </c>
      <c r="O6352" t="s">
        <v>27</v>
      </c>
      <c r="P6352">
        <v>2</v>
      </c>
      <c r="Q6352">
        <v>7</v>
      </c>
      <c r="R6352">
        <v>600</v>
      </c>
      <c r="S6352">
        <v>3</v>
      </c>
      <c r="T6352" s="1">
        <v>42297</v>
      </c>
      <c r="U6352" t="str">
        <f>IF(Main_Data[[#This Row],[Average_Cost_for_two]]&lt;=200000,"0-200k",IF(Main_Data[[#This Row],[Average_Cost_for_two]]&lt;=400000,"200k-400k",IF(Main_Data[[#This Row],[Average_Cost_for_two]]&lt;=600000,"400k-600k",IF(Main_Data[[#This Row],[Average_Cost_for_two]]&lt;=800000,"600k-800k"))))</f>
        <v>0-200k</v>
      </c>
    </row>
    <row r="6353" spans="1:21" x14ac:dyDescent="0.35">
      <c r="A6353">
        <v>18406140</v>
      </c>
      <c r="B6353" t="s">
        <v>13022</v>
      </c>
      <c r="C6353">
        <v>1</v>
      </c>
      <c r="D6353" t="s">
        <v>11220</v>
      </c>
      <c r="E6353" t="s">
        <v>13023</v>
      </c>
      <c r="F6353" t="s">
        <v>11547</v>
      </c>
      <c r="G6353" t="s">
        <v>11548</v>
      </c>
      <c r="H6353">
        <v>77.075198799999995</v>
      </c>
      <c r="I6353">
        <v>28.4708726</v>
      </c>
      <c r="J6353" t="s">
        <v>13024</v>
      </c>
      <c r="K6353" t="s">
        <v>26</v>
      </c>
      <c r="L6353" t="s">
        <v>27</v>
      </c>
      <c r="M6353" t="s">
        <v>34</v>
      </c>
      <c r="N6353" t="s">
        <v>27</v>
      </c>
      <c r="O6353" t="s">
        <v>27</v>
      </c>
      <c r="P6353">
        <v>2</v>
      </c>
      <c r="Q6353">
        <v>101</v>
      </c>
      <c r="R6353">
        <v>600</v>
      </c>
      <c r="S6353">
        <v>4</v>
      </c>
      <c r="T6353" s="1">
        <v>43378</v>
      </c>
      <c r="U6353" t="str">
        <f>IF(Main_Data[[#This Row],[Average_Cost_for_two]]&lt;=200000,"0-200k",IF(Main_Data[[#This Row],[Average_Cost_for_two]]&lt;=400000,"200k-400k",IF(Main_Data[[#This Row],[Average_Cost_for_two]]&lt;=600000,"400k-600k",IF(Main_Data[[#This Row],[Average_Cost_for_two]]&lt;=800000,"600k-800k"))))</f>
        <v>0-200k</v>
      </c>
    </row>
    <row r="6354" spans="1:21" x14ac:dyDescent="0.35">
      <c r="A6354">
        <v>304182</v>
      </c>
      <c r="B6354" t="s">
        <v>583</v>
      </c>
      <c r="C6354">
        <v>1</v>
      </c>
      <c r="D6354" t="s">
        <v>11220</v>
      </c>
      <c r="E6354" t="s">
        <v>13025</v>
      </c>
      <c r="F6354" t="s">
        <v>11553</v>
      </c>
      <c r="G6354" t="s">
        <v>11554</v>
      </c>
      <c r="H6354">
        <v>77.0715115</v>
      </c>
      <c r="I6354">
        <v>28.509779000000002</v>
      </c>
      <c r="J6354" t="s">
        <v>584</v>
      </c>
      <c r="K6354" t="s">
        <v>26</v>
      </c>
      <c r="L6354" t="s">
        <v>27</v>
      </c>
      <c r="M6354" t="s">
        <v>27</v>
      </c>
      <c r="N6354" t="s">
        <v>27</v>
      </c>
      <c r="O6354" t="s">
        <v>27</v>
      </c>
      <c r="P6354">
        <v>2</v>
      </c>
      <c r="Q6354">
        <v>87</v>
      </c>
      <c r="R6354">
        <v>600</v>
      </c>
      <c r="S6354">
        <v>3</v>
      </c>
      <c r="T6354" s="1">
        <v>41916</v>
      </c>
      <c r="U6354" t="str">
        <f>IF(Main_Data[[#This Row],[Average_Cost_for_two]]&lt;=200000,"0-200k",IF(Main_Data[[#This Row],[Average_Cost_for_two]]&lt;=400000,"200k-400k",IF(Main_Data[[#This Row],[Average_Cost_for_two]]&lt;=600000,"400k-600k",IF(Main_Data[[#This Row],[Average_Cost_for_two]]&lt;=800000,"600k-800k"))))</f>
        <v>0-200k</v>
      </c>
    </row>
    <row r="6355" spans="1:21" x14ac:dyDescent="0.35">
      <c r="A6355">
        <v>18349911</v>
      </c>
      <c r="B6355" t="s">
        <v>13026</v>
      </c>
      <c r="C6355">
        <v>1</v>
      </c>
      <c r="D6355" t="s">
        <v>11220</v>
      </c>
      <c r="E6355" t="s">
        <v>11553</v>
      </c>
      <c r="F6355" t="s">
        <v>11553</v>
      </c>
      <c r="G6355" t="s">
        <v>11554</v>
      </c>
      <c r="H6355">
        <v>77.0714215</v>
      </c>
      <c r="I6355">
        <v>28.509680700000001</v>
      </c>
      <c r="J6355" t="s">
        <v>3089</v>
      </c>
      <c r="K6355" t="s">
        <v>26</v>
      </c>
      <c r="L6355" t="s">
        <v>34</v>
      </c>
      <c r="M6355" t="s">
        <v>27</v>
      </c>
      <c r="N6355" t="s">
        <v>27</v>
      </c>
      <c r="O6355" t="s">
        <v>27</v>
      </c>
      <c r="P6355">
        <v>2</v>
      </c>
      <c r="Q6355">
        <v>45</v>
      </c>
      <c r="R6355">
        <v>500</v>
      </c>
      <c r="S6355">
        <v>4</v>
      </c>
      <c r="T6355" s="1">
        <v>40667</v>
      </c>
      <c r="U6355" t="str">
        <f>IF(Main_Data[[#This Row],[Average_Cost_for_two]]&lt;=200000,"0-200k",IF(Main_Data[[#This Row],[Average_Cost_for_two]]&lt;=400000,"200k-400k",IF(Main_Data[[#This Row],[Average_Cost_for_two]]&lt;=600000,"400k-600k",IF(Main_Data[[#This Row],[Average_Cost_for_two]]&lt;=800000,"600k-800k"))))</f>
        <v>0-200k</v>
      </c>
    </row>
    <row r="6356" spans="1:21" x14ac:dyDescent="0.35">
      <c r="A6356">
        <v>311579</v>
      </c>
      <c r="B6356" t="s">
        <v>13027</v>
      </c>
      <c r="C6356">
        <v>1</v>
      </c>
      <c r="D6356" t="s">
        <v>11220</v>
      </c>
      <c r="E6356" t="s">
        <v>11584</v>
      </c>
      <c r="F6356" t="s">
        <v>11445</v>
      </c>
      <c r="G6356" t="s">
        <v>11446</v>
      </c>
      <c r="H6356">
        <v>77.093128750000005</v>
      </c>
      <c r="I6356">
        <v>28.475744930000001</v>
      </c>
      <c r="J6356" t="s">
        <v>25</v>
      </c>
      <c r="K6356" t="s">
        <v>26</v>
      </c>
      <c r="L6356" t="s">
        <v>27</v>
      </c>
      <c r="M6356" t="s">
        <v>27</v>
      </c>
      <c r="N6356" t="s">
        <v>27</v>
      </c>
      <c r="O6356" t="s">
        <v>27</v>
      </c>
      <c r="P6356">
        <v>2</v>
      </c>
      <c r="Q6356">
        <v>27</v>
      </c>
      <c r="R6356">
        <v>500</v>
      </c>
      <c r="S6356">
        <v>3</v>
      </c>
      <c r="T6356" s="1">
        <v>42634</v>
      </c>
      <c r="U6356" t="str">
        <f>IF(Main_Data[[#This Row],[Average_Cost_for_two]]&lt;=200000,"0-200k",IF(Main_Data[[#This Row],[Average_Cost_for_two]]&lt;=400000,"200k-400k",IF(Main_Data[[#This Row],[Average_Cost_for_two]]&lt;=600000,"400k-600k",IF(Main_Data[[#This Row],[Average_Cost_for_two]]&lt;=800000,"600k-800k"))))</f>
        <v>0-200k</v>
      </c>
    </row>
    <row r="6357" spans="1:21" x14ac:dyDescent="0.35">
      <c r="A6357">
        <v>308023</v>
      </c>
      <c r="B6357" t="s">
        <v>12602</v>
      </c>
      <c r="C6357">
        <v>1</v>
      </c>
      <c r="D6357" t="s">
        <v>11220</v>
      </c>
      <c r="E6357" t="s">
        <v>13028</v>
      </c>
      <c r="F6357" t="s">
        <v>11458</v>
      </c>
      <c r="G6357" t="s">
        <v>11459</v>
      </c>
      <c r="H6357">
        <v>77.099343200000007</v>
      </c>
      <c r="I6357">
        <v>28.447235800000001</v>
      </c>
      <c r="J6357" t="s">
        <v>12062</v>
      </c>
      <c r="K6357" t="s">
        <v>26</v>
      </c>
      <c r="L6357" t="s">
        <v>27</v>
      </c>
      <c r="M6357" t="s">
        <v>34</v>
      </c>
      <c r="N6357" t="s">
        <v>27</v>
      </c>
      <c r="O6357" t="s">
        <v>27</v>
      </c>
      <c r="P6357">
        <v>2</v>
      </c>
      <c r="Q6357">
        <v>227</v>
      </c>
      <c r="R6357">
        <v>500</v>
      </c>
      <c r="S6357">
        <v>4</v>
      </c>
      <c r="T6357" s="1">
        <v>42995</v>
      </c>
      <c r="U6357" t="str">
        <f>IF(Main_Data[[#This Row],[Average_Cost_for_two]]&lt;=200000,"0-200k",IF(Main_Data[[#This Row],[Average_Cost_for_two]]&lt;=400000,"200k-400k",IF(Main_Data[[#This Row],[Average_Cost_for_two]]&lt;=600000,"400k-600k",IF(Main_Data[[#This Row],[Average_Cost_for_two]]&lt;=800000,"600k-800k"))))</f>
        <v>0-200k</v>
      </c>
    </row>
    <row r="6358" spans="1:21" x14ac:dyDescent="0.35">
      <c r="A6358">
        <v>310412</v>
      </c>
      <c r="B6358" t="s">
        <v>13029</v>
      </c>
      <c r="C6358">
        <v>1</v>
      </c>
      <c r="D6358" t="s">
        <v>11220</v>
      </c>
      <c r="E6358" t="s">
        <v>13030</v>
      </c>
      <c r="F6358" t="s">
        <v>11343</v>
      </c>
      <c r="G6358" t="s">
        <v>11344</v>
      </c>
      <c r="H6358">
        <v>77.014143500000003</v>
      </c>
      <c r="I6358">
        <v>28.481060899999999</v>
      </c>
      <c r="J6358" t="s">
        <v>849</v>
      </c>
      <c r="K6358" t="s">
        <v>26</v>
      </c>
      <c r="L6358" t="s">
        <v>27</v>
      </c>
      <c r="M6358" t="s">
        <v>34</v>
      </c>
      <c r="N6358" t="s">
        <v>27</v>
      </c>
      <c r="O6358" t="s">
        <v>27</v>
      </c>
      <c r="P6358">
        <v>2</v>
      </c>
      <c r="Q6358">
        <v>12</v>
      </c>
      <c r="R6358">
        <v>500</v>
      </c>
      <c r="S6358">
        <v>3</v>
      </c>
      <c r="T6358" s="1">
        <v>42628</v>
      </c>
      <c r="U6358" t="str">
        <f>IF(Main_Data[[#This Row],[Average_Cost_for_two]]&lt;=200000,"0-200k",IF(Main_Data[[#This Row],[Average_Cost_for_two]]&lt;=400000,"200k-400k",IF(Main_Data[[#This Row],[Average_Cost_for_two]]&lt;=600000,"400k-600k",IF(Main_Data[[#This Row],[Average_Cost_for_two]]&lt;=800000,"600k-800k"))))</f>
        <v>0-200k</v>
      </c>
    </row>
    <row r="6359" spans="1:21" x14ac:dyDescent="0.35">
      <c r="A6359">
        <v>18458334</v>
      </c>
      <c r="B6359" t="s">
        <v>13031</v>
      </c>
      <c r="C6359">
        <v>1</v>
      </c>
      <c r="D6359" t="s">
        <v>11220</v>
      </c>
      <c r="E6359" t="s">
        <v>13032</v>
      </c>
      <c r="F6359" t="s">
        <v>11708</v>
      </c>
      <c r="G6359" t="s">
        <v>11709</v>
      </c>
      <c r="H6359">
        <v>77.0855313</v>
      </c>
      <c r="I6359">
        <v>28.442393299999999</v>
      </c>
      <c r="J6359" t="s">
        <v>13033</v>
      </c>
      <c r="K6359" t="s">
        <v>26</v>
      </c>
      <c r="L6359" t="s">
        <v>27</v>
      </c>
      <c r="M6359" t="s">
        <v>34</v>
      </c>
      <c r="N6359" t="s">
        <v>27</v>
      </c>
      <c r="O6359" t="s">
        <v>27</v>
      </c>
      <c r="P6359">
        <v>2</v>
      </c>
      <c r="Q6359">
        <v>4</v>
      </c>
      <c r="R6359">
        <v>500</v>
      </c>
      <c r="S6359">
        <v>3</v>
      </c>
      <c r="T6359" s="1">
        <v>41132</v>
      </c>
      <c r="U6359" t="str">
        <f>IF(Main_Data[[#This Row],[Average_Cost_for_two]]&lt;=200000,"0-200k",IF(Main_Data[[#This Row],[Average_Cost_for_two]]&lt;=400000,"200k-400k",IF(Main_Data[[#This Row],[Average_Cost_for_two]]&lt;=600000,"400k-600k",IF(Main_Data[[#This Row],[Average_Cost_for_two]]&lt;=800000,"600k-800k"))))</f>
        <v>0-200k</v>
      </c>
    </row>
    <row r="6360" spans="1:21" x14ac:dyDescent="0.35">
      <c r="A6360">
        <v>18433874</v>
      </c>
      <c r="B6360" t="s">
        <v>13034</v>
      </c>
      <c r="C6360">
        <v>1</v>
      </c>
      <c r="D6360" t="s">
        <v>11220</v>
      </c>
      <c r="E6360" t="s">
        <v>13035</v>
      </c>
      <c r="F6360" t="s">
        <v>11708</v>
      </c>
      <c r="G6360" t="s">
        <v>11709</v>
      </c>
      <c r="H6360">
        <v>77.073894699999997</v>
      </c>
      <c r="I6360">
        <v>28.436274000000001</v>
      </c>
      <c r="J6360" t="s">
        <v>1012</v>
      </c>
      <c r="K6360" t="s">
        <v>26</v>
      </c>
      <c r="L6360" t="s">
        <v>27</v>
      </c>
      <c r="M6360" t="s">
        <v>34</v>
      </c>
      <c r="N6360" t="s">
        <v>27</v>
      </c>
      <c r="O6360" t="s">
        <v>27</v>
      </c>
      <c r="P6360">
        <v>2</v>
      </c>
      <c r="Q6360">
        <v>1</v>
      </c>
      <c r="R6360">
        <v>500</v>
      </c>
      <c r="S6360">
        <v>1</v>
      </c>
      <c r="T6360" s="1">
        <v>42972</v>
      </c>
      <c r="U6360" t="str">
        <f>IF(Main_Data[[#This Row],[Average_Cost_for_two]]&lt;=200000,"0-200k",IF(Main_Data[[#This Row],[Average_Cost_for_two]]&lt;=400000,"200k-400k",IF(Main_Data[[#This Row],[Average_Cost_for_two]]&lt;=600000,"400k-600k",IF(Main_Data[[#This Row],[Average_Cost_for_two]]&lt;=800000,"600k-800k"))))</f>
        <v>0-200k</v>
      </c>
    </row>
    <row r="6361" spans="1:21" x14ac:dyDescent="0.35">
      <c r="A6361">
        <v>18217127</v>
      </c>
      <c r="B6361" t="s">
        <v>13036</v>
      </c>
      <c r="C6361">
        <v>1</v>
      </c>
      <c r="D6361" t="s">
        <v>11220</v>
      </c>
      <c r="E6361" t="s">
        <v>13037</v>
      </c>
      <c r="F6361" t="s">
        <v>11708</v>
      </c>
      <c r="G6361" t="s">
        <v>11709</v>
      </c>
      <c r="H6361">
        <v>77.075494800000001</v>
      </c>
      <c r="I6361">
        <v>28.439451900000002</v>
      </c>
      <c r="J6361" t="s">
        <v>478</v>
      </c>
      <c r="K6361" t="s">
        <v>26</v>
      </c>
      <c r="L6361" t="s">
        <v>27</v>
      </c>
      <c r="M6361" t="s">
        <v>27</v>
      </c>
      <c r="N6361" t="s">
        <v>27</v>
      </c>
      <c r="O6361" t="s">
        <v>27</v>
      </c>
      <c r="P6361">
        <v>2</v>
      </c>
      <c r="Q6361">
        <v>1</v>
      </c>
      <c r="R6361">
        <v>500</v>
      </c>
      <c r="S6361">
        <v>1</v>
      </c>
      <c r="T6361" s="1">
        <v>42233</v>
      </c>
      <c r="U6361" t="str">
        <f>IF(Main_Data[[#This Row],[Average_Cost_for_two]]&lt;=200000,"0-200k",IF(Main_Data[[#This Row],[Average_Cost_for_two]]&lt;=400000,"200k-400k",IF(Main_Data[[#This Row],[Average_Cost_for_two]]&lt;=600000,"400k-600k",IF(Main_Data[[#This Row],[Average_Cost_for_two]]&lt;=800000,"600k-800k"))))</f>
        <v>0-200k</v>
      </c>
    </row>
    <row r="6362" spans="1:21" x14ac:dyDescent="0.35">
      <c r="A6362">
        <v>311116</v>
      </c>
      <c r="B6362" t="s">
        <v>5964</v>
      </c>
      <c r="C6362">
        <v>1</v>
      </c>
      <c r="D6362" t="s">
        <v>11220</v>
      </c>
      <c r="E6362" t="s">
        <v>13038</v>
      </c>
      <c r="F6362" t="s">
        <v>11445</v>
      </c>
      <c r="G6362" t="s">
        <v>11446</v>
      </c>
      <c r="H6362">
        <v>77.093514319999997</v>
      </c>
      <c r="I6362">
        <v>28.476507940000001</v>
      </c>
      <c r="J6362" t="s">
        <v>13039</v>
      </c>
      <c r="K6362" t="s">
        <v>26</v>
      </c>
      <c r="L6362" t="s">
        <v>27</v>
      </c>
      <c r="M6362" t="s">
        <v>34</v>
      </c>
      <c r="N6362" t="s">
        <v>27</v>
      </c>
      <c r="O6362" t="s">
        <v>27</v>
      </c>
      <c r="P6362">
        <v>2</v>
      </c>
      <c r="Q6362">
        <v>73</v>
      </c>
      <c r="R6362">
        <v>500</v>
      </c>
      <c r="S6362">
        <v>2</v>
      </c>
      <c r="T6362" s="1">
        <v>41504</v>
      </c>
      <c r="U6362" t="str">
        <f>IF(Main_Data[[#This Row],[Average_Cost_for_two]]&lt;=200000,"0-200k",IF(Main_Data[[#This Row],[Average_Cost_for_two]]&lt;=400000,"200k-400k",IF(Main_Data[[#This Row],[Average_Cost_for_two]]&lt;=600000,"400k-600k",IF(Main_Data[[#This Row],[Average_Cost_for_two]]&lt;=800000,"600k-800k"))))</f>
        <v>0-200k</v>
      </c>
    </row>
    <row r="6363" spans="1:21" x14ac:dyDescent="0.35">
      <c r="A6363">
        <v>9778</v>
      </c>
      <c r="B6363" t="s">
        <v>5923</v>
      </c>
      <c r="C6363">
        <v>1</v>
      </c>
      <c r="D6363" t="s">
        <v>11220</v>
      </c>
      <c r="E6363" t="s">
        <v>13040</v>
      </c>
      <c r="F6363" t="s">
        <v>11304</v>
      </c>
      <c r="G6363" t="s">
        <v>11305</v>
      </c>
      <c r="H6363">
        <v>77.099747800000003</v>
      </c>
      <c r="I6363">
        <v>28.4657898</v>
      </c>
      <c r="J6363" t="s">
        <v>5925</v>
      </c>
      <c r="K6363" t="s">
        <v>26</v>
      </c>
      <c r="L6363" t="s">
        <v>27</v>
      </c>
      <c r="M6363" t="s">
        <v>34</v>
      </c>
      <c r="N6363" t="s">
        <v>27</v>
      </c>
      <c r="O6363" t="s">
        <v>27</v>
      </c>
      <c r="P6363">
        <v>2</v>
      </c>
      <c r="Q6363">
        <v>54</v>
      </c>
      <c r="R6363">
        <v>500</v>
      </c>
      <c r="S6363">
        <v>3</v>
      </c>
      <c r="T6363" s="1">
        <v>40393</v>
      </c>
      <c r="U6363" t="str">
        <f>IF(Main_Data[[#This Row],[Average_Cost_for_two]]&lt;=200000,"0-200k",IF(Main_Data[[#This Row],[Average_Cost_for_two]]&lt;=400000,"200k-400k",IF(Main_Data[[#This Row],[Average_Cost_for_two]]&lt;=600000,"400k-600k",IF(Main_Data[[#This Row],[Average_Cost_for_two]]&lt;=800000,"600k-800k"))))</f>
        <v>0-200k</v>
      </c>
    </row>
    <row r="6364" spans="1:21" x14ac:dyDescent="0.35">
      <c r="A6364">
        <v>18204463</v>
      </c>
      <c r="B6364" t="s">
        <v>13041</v>
      </c>
      <c r="C6364">
        <v>1</v>
      </c>
      <c r="D6364" t="s">
        <v>11220</v>
      </c>
      <c r="E6364" t="s">
        <v>11728</v>
      </c>
      <c r="F6364" t="s">
        <v>11304</v>
      </c>
      <c r="G6364" t="s">
        <v>11305</v>
      </c>
      <c r="H6364">
        <v>77.092342099999996</v>
      </c>
      <c r="I6364">
        <v>28.480315600000001</v>
      </c>
      <c r="J6364" t="s">
        <v>13042</v>
      </c>
      <c r="K6364" t="s">
        <v>26</v>
      </c>
      <c r="L6364" t="s">
        <v>27</v>
      </c>
      <c r="M6364" t="s">
        <v>34</v>
      </c>
      <c r="N6364" t="s">
        <v>27</v>
      </c>
      <c r="O6364" t="s">
        <v>27</v>
      </c>
      <c r="P6364">
        <v>2</v>
      </c>
      <c r="Q6364">
        <v>395</v>
      </c>
      <c r="R6364">
        <v>500</v>
      </c>
      <c r="S6364">
        <v>5</v>
      </c>
      <c r="T6364" s="1">
        <v>40392</v>
      </c>
      <c r="U6364" t="str">
        <f>IF(Main_Data[[#This Row],[Average_Cost_for_two]]&lt;=200000,"0-200k",IF(Main_Data[[#This Row],[Average_Cost_for_two]]&lt;=400000,"200k-400k",IF(Main_Data[[#This Row],[Average_Cost_for_two]]&lt;=600000,"400k-600k",IF(Main_Data[[#This Row],[Average_Cost_for_two]]&lt;=800000,"600k-800k"))))</f>
        <v>0-200k</v>
      </c>
    </row>
    <row r="6365" spans="1:21" x14ac:dyDescent="0.35">
      <c r="A6365">
        <v>18384115</v>
      </c>
      <c r="B6365" t="s">
        <v>13043</v>
      </c>
      <c r="C6365">
        <v>1</v>
      </c>
      <c r="D6365" t="s">
        <v>11220</v>
      </c>
      <c r="E6365" t="s">
        <v>13044</v>
      </c>
      <c r="F6365" t="s">
        <v>11222</v>
      </c>
      <c r="G6365" t="s">
        <v>11223</v>
      </c>
      <c r="H6365">
        <v>77.103973699999997</v>
      </c>
      <c r="I6365">
        <v>28.487263599999999</v>
      </c>
      <c r="J6365" t="s">
        <v>13045</v>
      </c>
      <c r="K6365" t="s">
        <v>26</v>
      </c>
      <c r="L6365" t="s">
        <v>27</v>
      </c>
      <c r="M6365" t="s">
        <v>34</v>
      </c>
      <c r="N6365" t="s">
        <v>27</v>
      </c>
      <c r="O6365" t="s">
        <v>27</v>
      </c>
      <c r="P6365">
        <v>2</v>
      </c>
      <c r="Q6365">
        <v>223</v>
      </c>
      <c r="R6365">
        <v>500</v>
      </c>
      <c r="S6365">
        <v>5</v>
      </c>
      <c r="T6365" s="1">
        <v>43338</v>
      </c>
      <c r="U6365" t="str">
        <f>IF(Main_Data[[#This Row],[Average_Cost_for_two]]&lt;=200000,"0-200k",IF(Main_Data[[#This Row],[Average_Cost_for_two]]&lt;=400000,"200k-400k",IF(Main_Data[[#This Row],[Average_Cost_for_two]]&lt;=600000,"400k-600k",IF(Main_Data[[#This Row],[Average_Cost_for_two]]&lt;=800000,"600k-800k"))))</f>
        <v>0-200k</v>
      </c>
    </row>
    <row r="6366" spans="1:21" x14ac:dyDescent="0.35">
      <c r="A6366">
        <v>309986</v>
      </c>
      <c r="B6366" t="s">
        <v>13046</v>
      </c>
      <c r="C6366">
        <v>1</v>
      </c>
      <c r="D6366" t="s">
        <v>11220</v>
      </c>
      <c r="E6366" t="s">
        <v>13047</v>
      </c>
      <c r="F6366" t="s">
        <v>11343</v>
      </c>
      <c r="G6366" t="s">
        <v>11344</v>
      </c>
      <c r="H6366">
        <v>77.019183200000001</v>
      </c>
      <c r="I6366">
        <v>28.4669487</v>
      </c>
      <c r="J6366" t="s">
        <v>13048</v>
      </c>
      <c r="K6366" t="s">
        <v>26</v>
      </c>
      <c r="L6366" t="s">
        <v>27</v>
      </c>
      <c r="M6366" t="s">
        <v>34</v>
      </c>
      <c r="N6366" t="s">
        <v>27</v>
      </c>
      <c r="O6366" t="s">
        <v>27</v>
      </c>
      <c r="P6366">
        <v>2</v>
      </c>
      <c r="Q6366">
        <v>12</v>
      </c>
      <c r="R6366">
        <v>500</v>
      </c>
      <c r="S6366">
        <v>2</v>
      </c>
      <c r="T6366" s="1">
        <v>42602</v>
      </c>
      <c r="U6366" t="str">
        <f>IF(Main_Data[[#This Row],[Average_Cost_for_two]]&lt;=200000,"0-200k",IF(Main_Data[[#This Row],[Average_Cost_for_two]]&lt;=400000,"200k-400k",IF(Main_Data[[#This Row],[Average_Cost_for_two]]&lt;=600000,"400k-600k",IF(Main_Data[[#This Row],[Average_Cost_for_two]]&lt;=800000,"600k-800k"))))</f>
        <v>0-200k</v>
      </c>
    </row>
    <row r="6367" spans="1:21" x14ac:dyDescent="0.35">
      <c r="A6367">
        <v>18322641</v>
      </c>
      <c r="B6367" t="s">
        <v>13049</v>
      </c>
      <c r="C6367">
        <v>1</v>
      </c>
      <c r="D6367" t="s">
        <v>11220</v>
      </c>
      <c r="E6367" t="s">
        <v>13050</v>
      </c>
      <c r="F6367" t="s">
        <v>12262</v>
      </c>
      <c r="G6367" t="s">
        <v>12263</v>
      </c>
      <c r="H6367">
        <v>77.043538299999994</v>
      </c>
      <c r="I6367">
        <v>28.410533099999999</v>
      </c>
      <c r="J6367" t="s">
        <v>13051</v>
      </c>
      <c r="K6367" t="s">
        <v>26</v>
      </c>
      <c r="L6367" t="s">
        <v>27</v>
      </c>
      <c r="M6367" t="s">
        <v>34</v>
      </c>
      <c r="N6367" t="s">
        <v>27</v>
      </c>
      <c r="O6367" t="s">
        <v>27</v>
      </c>
      <c r="P6367">
        <v>2</v>
      </c>
      <c r="Q6367">
        <v>74</v>
      </c>
      <c r="R6367">
        <v>500</v>
      </c>
      <c r="S6367">
        <v>4</v>
      </c>
      <c r="T6367" s="1">
        <v>41491</v>
      </c>
      <c r="U6367" t="str">
        <f>IF(Main_Data[[#This Row],[Average_Cost_for_two]]&lt;=200000,"0-200k",IF(Main_Data[[#This Row],[Average_Cost_for_two]]&lt;=400000,"200k-400k",IF(Main_Data[[#This Row],[Average_Cost_for_two]]&lt;=600000,"400k-600k",IF(Main_Data[[#This Row],[Average_Cost_for_two]]&lt;=800000,"600k-800k"))))</f>
        <v>0-200k</v>
      </c>
    </row>
    <row r="6368" spans="1:21" x14ac:dyDescent="0.35">
      <c r="A6368">
        <v>18455518</v>
      </c>
      <c r="B6368" t="s">
        <v>13052</v>
      </c>
      <c r="C6368">
        <v>1</v>
      </c>
      <c r="D6368" t="s">
        <v>11220</v>
      </c>
      <c r="E6368" t="s">
        <v>13053</v>
      </c>
      <c r="F6368" t="s">
        <v>11502</v>
      </c>
      <c r="G6368" t="s">
        <v>11503</v>
      </c>
      <c r="H6368">
        <v>77.101815900000005</v>
      </c>
      <c r="I6368">
        <v>28.471367600000001</v>
      </c>
      <c r="J6368" t="s">
        <v>13054</v>
      </c>
      <c r="K6368" t="s">
        <v>26</v>
      </c>
      <c r="L6368" t="s">
        <v>27</v>
      </c>
      <c r="M6368" t="s">
        <v>27</v>
      </c>
      <c r="N6368" t="s">
        <v>27</v>
      </c>
      <c r="O6368" t="s">
        <v>27</v>
      </c>
      <c r="P6368">
        <v>2</v>
      </c>
      <c r="Q6368">
        <v>25</v>
      </c>
      <c r="R6368">
        <v>500</v>
      </c>
      <c r="S6368">
        <v>4</v>
      </c>
      <c r="T6368" s="1">
        <v>40407</v>
      </c>
      <c r="U6368" t="str">
        <f>IF(Main_Data[[#This Row],[Average_Cost_for_two]]&lt;=200000,"0-200k",IF(Main_Data[[#This Row],[Average_Cost_for_two]]&lt;=400000,"200k-400k",IF(Main_Data[[#This Row],[Average_Cost_for_two]]&lt;=600000,"400k-600k",IF(Main_Data[[#This Row],[Average_Cost_for_two]]&lt;=800000,"600k-800k"))))</f>
        <v>0-200k</v>
      </c>
    </row>
    <row r="6369" spans="1:21" x14ac:dyDescent="0.35">
      <c r="A6369">
        <v>4154</v>
      </c>
      <c r="B6369" t="s">
        <v>13055</v>
      </c>
      <c r="C6369">
        <v>1</v>
      </c>
      <c r="D6369" t="s">
        <v>11220</v>
      </c>
      <c r="E6369" t="s">
        <v>13056</v>
      </c>
      <c r="F6369" t="s">
        <v>11521</v>
      </c>
      <c r="G6369" t="s">
        <v>11522</v>
      </c>
      <c r="H6369">
        <v>77.051022500000002</v>
      </c>
      <c r="I6369">
        <v>28.453041899999999</v>
      </c>
      <c r="J6369" t="s">
        <v>475</v>
      </c>
      <c r="K6369" t="s">
        <v>26</v>
      </c>
      <c r="L6369" t="s">
        <v>27</v>
      </c>
      <c r="M6369" t="s">
        <v>34</v>
      </c>
      <c r="N6369" t="s">
        <v>27</v>
      </c>
      <c r="O6369" t="s">
        <v>27</v>
      </c>
      <c r="P6369">
        <v>2</v>
      </c>
      <c r="Q6369">
        <v>73</v>
      </c>
      <c r="R6369">
        <v>500</v>
      </c>
      <c r="S6369">
        <v>3</v>
      </c>
      <c r="T6369" s="1">
        <v>43319</v>
      </c>
      <c r="U6369" t="str">
        <f>IF(Main_Data[[#This Row],[Average_Cost_for_two]]&lt;=200000,"0-200k",IF(Main_Data[[#This Row],[Average_Cost_for_two]]&lt;=400000,"200k-400k",IF(Main_Data[[#This Row],[Average_Cost_for_two]]&lt;=600000,"400k-600k",IF(Main_Data[[#This Row],[Average_Cost_for_two]]&lt;=800000,"600k-800k"))))</f>
        <v>0-200k</v>
      </c>
    </row>
    <row r="6370" spans="1:21" x14ac:dyDescent="0.35">
      <c r="A6370">
        <v>305919</v>
      </c>
      <c r="B6370" t="s">
        <v>5923</v>
      </c>
      <c r="C6370">
        <v>1</v>
      </c>
      <c r="D6370" t="s">
        <v>11220</v>
      </c>
      <c r="E6370" t="s">
        <v>13057</v>
      </c>
      <c r="F6370" t="s">
        <v>11683</v>
      </c>
      <c r="G6370" t="s">
        <v>11684</v>
      </c>
      <c r="H6370">
        <v>77.079065799999995</v>
      </c>
      <c r="I6370">
        <v>28.460486199999998</v>
      </c>
      <c r="J6370" t="s">
        <v>5925</v>
      </c>
      <c r="K6370" t="s">
        <v>26</v>
      </c>
      <c r="L6370" t="s">
        <v>27</v>
      </c>
      <c r="M6370" t="s">
        <v>27</v>
      </c>
      <c r="N6370" t="s">
        <v>27</v>
      </c>
      <c r="O6370" t="s">
        <v>27</v>
      </c>
      <c r="P6370">
        <v>2</v>
      </c>
      <c r="Q6370">
        <v>59</v>
      </c>
      <c r="R6370">
        <v>500</v>
      </c>
      <c r="S6370">
        <v>3</v>
      </c>
      <c r="T6370" s="1">
        <v>41861</v>
      </c>
      <c r="U6370" t="str">
        <f>IF(Main_Data[[#This Row],[Average_Cost_for_two]]&lt;=200000,"0-200k",IF(Main_Data[[#This Row],[Average_Cost_for_two]]&lt;=400000,"200k-400k",IF(Main_Data[[#This Row],[Average_Cost_for_two]]&lt;=600000,"400k-600k",IF(Main_Data[[#This Row],[Average_Cost_for_two]]&lt;=800000,"600k-800k"))))</f>
        <v>0-200k</v>
      </c>
    </row>
    <row r="6371" spans="1:21" x14ac:dyDescent="0.35">
      <c r="A6371">
        <v>2165</v>
      </c>
      <c r="B6371" t="s">
        <v>1075</v>
      </c>
      <c r="C6371">
        <v>1</v>
      </c>
      <c r="D6371" t="s">
        <v>11220</v>
      </c>
      <c r="E6371" t="s">
        <v>13058</v>
      </c>
      <c r="F6371" t="s">
        <v>11413</v>
      </c>
      <c r="G6371" t="s">
        <v>11414</v>
      </c>
      <c r="H6371">
        <v>77.083921900000007</v>
      </c>
      <c r="I6371">
        <v>28.459787299999999</v>
      </c>
      <c r="J6371" t="s">
        <v>1802</v>
      </c>
      <c r="K6371" t="s">
        <v>26</v>
      </c>
      <c r="L6371" t="s">
        <v>27</v>
      </c>
      <c r="M6371" t="s">
        <v>34</v>
      </c>
      <c r="N6371" t="s">
        <v>27</v>
      </c>
      <c r="O6371" t="s">
        <v>27</v>
      </c>
      <c r="P6371">
        <v>2</v>
      </c>
      <c r="Q6371">
        <v>369</v>
      </c>
      <c r="R6371">
        <v>500</v>
      </c>
      <c r="S6371">
        <v>4</v>
      </c>
      <c r="T6371" s="1">
        <v>41854</v>
      </c>
      <c r="U6371" t="str">
        <f>IF(Main_Data[[#This Row],[Average_Cost_for_two]]&lt;=200000,"0-200k",IF(Main_Data[[#This Row],[Average_Cost_for_two]]&lt;=400000,"200k-400k",IF(Main_Data[[#This Row],[Average_Cost_for_two]]&lt;=600000,"400k-600k",IF(Main_Data[[#This Row],[Average_Cost_for_two]]&lt;=800000,"600k-800k"))))</f>
        <v>0-200k</v>
      </c>
    </row>
    <row r="6372" spans="1:21" x14ac:dyDescent="0.35">
      <c r="A6372">
        <v>308889</v>
      </c>
      <c r="B6372" t="s">
        <v>13059</v>
      </c>
      <c r="C6372">
        <v>1</v>
      </c>
      <c r="D6372" t="s">
        <v>11220</v>
      </c>
      <c r="E6372" t="s">
        <v>13060</v>
      </c>
      <c r="F6372" t="s">
        <v>11293</v>
      </c>
      <c r="G6372" t="s">
        <v>11294</v>
      </c>
      <c r="H6372">
        <v>77.081943499999994</v>
      </c>
      <c r="I6372">
        <v>28.467128200000001</v>
      </c>
      <c r="J6372" t="s">
        <v>3772</v>
      </c>
      <c r="K6372" t="s">
        <v>26</v>
      </c>
      <c r="L6372" t="s">
        <v>27</v>
      </c>
      <c r="M6372" t="s">
        <v>34</v>
      </c>
      <c r="N6372" t="s">
        <v>27</v>
      </c>
      <c r="O6372" t="s">
        <v>27</v>
      </c>
      <c r="P6372">
        <v>2</v>
      </c>
      <c r="Q6372">
        <v>189</v>
      </c>
      <c r="R6372">
        <v>500</v>
      </c>
      <c r="S6372">
        <v>4</v>
      </c>
      <c r="T6372" s="1">
        <v>42195</v>
      </c>
      <c r="U6372" t="str">
        <f>IF(Main_Data[[#This Row],[Average_Cost_for_two]]&lt;=200000,"0-200k",IF(Main_Data[[#This Row],[Average_Cost_for_two]]&lt;=400000,"200k-400k",IF(Main_Data[[#This Row],[Average_Cost_for_two]]&lt;=600000,"400k-600k",IF(Main_Data[[#This Row],[Average_Cost_for_two]]&lt;=800000,"600k-800k"))))</f>
        <v>0-200k</v>
      </c>
    </row>
    <row r="6373" spans="1:21" x14ac:dyDescent="0.35">
      <c r="A6373">
        <v>311080</v>
      </c>
      <c r="B6373" t="s">
        <v>13061</v>
      </c>
      <c r="C6373">
        <v>1</v>
      </c>
      <c r="D6373" t="s">
        <v>11220</v>
      </c>
      <c r="E6373" t="s">
        <v>13062</v>
      </c>
      <c r="F6373" t="s">
        <v>12066</v>
      </c>
      <c r="G6373" t="s">
        <v>12067</v>
      </c>
      <c r="H6373">
        <v>77.086080100000004</v>
      </c>
      <c r="I6373">
        <v>28.4827659</v>
      </c>
      <c r="J6373" t="s">
        <v>3313</v>
      </c>
      <c r="K6373" t="s">
        <v>26</v>
      </c>
      <c r="L6373" t="s">
        <v>27</v>
      </c>
      <c r="M6373" t="s">
        <v>34</v>
      </c>
      <c r="N6373" t="s">
        <v>27</v>
      </c>
      <c r="O6373" t="s">
        <v>27</v>
      </c>
      <c r="P6373">
        <v>2</v>
      </c>
      <c r="Q6373">
        <v>299</v>
      </c>
      <c r="R6373">
        <v>500</v>
      </c>
      <c r="S6373">
        <v>4</v>
      </c>
      <c r="T6373" s="1">
        <v>41109</v>
      </c>
      <c r="U6373" t="str">
        <f>IF(Main_Data[[#This Row],[Average_Cost_for_two]]&lt;=200000,"0-200k",IF(Main_Data[[#This Row],[Average_Cost_for_two]]&lt;=400000,"200k-400k",IF(Main_Data[[#This Row],[Average_Cost_for_two]]&lt;=600000,"400k-600k",IF(Main_Data[[#This Row],[Average_Cost_for_two]]&lt;=800000,"600k-800k"))))</f>
        <v>0-200k</v>
      </c>
    </row>
    <row r="6374" spans="1:21" x14ac:dyDescent="0.35">
      <c r="A6374">
        <v>18258477</v>
      </c>
      <c r="B6374" t="s">
        <v>13063</v>
      </c>
      <c r="C6374">
        <v>1</v>
      </c>
      <c r="D6374" t="s">
        <v>11220</v>
      </c>
      <c r="E6374" t="s">
        <v>13064</v>
      </c>
      <c r="F6374" t="s">
        <v>11222</v>
      </c>
      <c r="G6374" t="s">
        <v>11223</v>
      </c>
      <c r="H6374">
        <v>77.094667599999994</v>
      </c>
      <c r="I6374">
        <v>28.493048399999999</v>
      </c>
      <c r="J6374" t="s">
        <v>5353</v>
      </c>
      <c r="K6374" t="s">
        <v>26</v>
      </c>
      <c r="L6374" t="s">
        <v>27</v>
      </c>
      <c r="M6374" t="s">
        <v>34</v>
      </c>
      <c r="N6374" t="s">
        <v>27</v>
      </c>
      <c r="O6374" t="s">
        <v>27</v>
      </c>
      <c r="P6374">
        <v>2</v>
      </c>
      <c r="Q6374">
        <v>38</v>
      </c>
      <c r="R6374">
        <v>500</v>
      </c>
      <c r="S6374">
        <v>3</v>
      </c>
      <c r="T6374" s="1">
        <v>42556</v>
      </c>
      <c r="U6374" t="str">
        <f>IF(Main_Data[[#This Row],[Average_Cost_for_two]]&lt;=200000,"0-200k",IF(Main_Data[[#This Row],[Average_Cost_for_two]]&lt;=400000,"200k-400k",IF(Main_Data[[#This Row],[Average_Cost_for_two]]&lt;=600000,"400k-600k",IF(Main_Data[[#This Row],[Average_Cost_for_two]]&lt;=800000,"600k-800k"))))</f>
        <v>0-200k</v>
      </c>
    </row>
    <row r="6375" spans="1:21" x14ac:dyDescent="0.35">
      <c r="A6375">
        <v>8413</v>
      </c>
      <c r="B6375" t="s">
        <v>13065</v>
      </c>
      <c r="C6375">
        <v>1</v>
      </c>
      <c r="D6375" t="s">
        <v>11220</v>
      </c>
      <c r="E6375" t="s">
        <v>12009</v>
      </c>
      <c r="F6375" t="s">
        <v>12010</v>
      </c>
      <c r="G6375" t="s">
        <v>12011</v>
      </c>
      <c r="H6375">
        <v>77.067948099999995</v>
      </c>
      <c r="I6375">
        <v>28.4679413</v>
      </c>
      <c r="J6375" t="s">
        <v>706</v>
      </c>
      <c r="K6375" t="s">
        <v>26</v>
      </c>
      <c r="L6375" t="s">
        <v>27</v>
      </c>
      <c r="M6375" t="s">
        <v>27</v>
      </c>
      <c r="N6375" t="s">
        <v>27</v>
      </c>
      <c r="O6375" t="s">
        <v>27</v>
      </c>
      <c r="P6375">
        <v>2</v>
      </c>
      <c r="Q6375">
        <v>364</v>
      </c>
      <c r="R6375">
        <v>500</v>
      </c>
      <c r="S6375">
        <v>4</v>
      </c>
      <c r="T6375" s="1">
        <v>42566</v>
      </c>
      <c r="U6375" t="str">
        <f>IF(Main_Data[[#This Row],[Average_Cost_for_two]]&lt;=200000,"0-200k",IF(Main_Data[[#This Row],[Average_Cost_for_two]]&lt;=400000,"200k-400k",IF(Main_Data[[#This Row],[Average_Cost_for_two]]&lt;=600000,"400k-600k",IF(Main_Data[[#This Row],[Average_Cost_for_two]]&lt;=800000,"600k-800k"))))</f>
        <v>0-200k</v>
      </c>
    </row>
    <row r="6376" spans="1:21" x14ac:dyDescent="0.35">
      <c r="A6376">
        <v>5004</v>
      </c>
      <c r="B6376" t="s">
        <v>13066</v>
      </c>
      <c r="C6376">
        <v>1</v>
      </c>
      <c r="D6376" t="s">
        <v>11220</v>
      </c>
      <c r="E6376" t="s">
        <v>13067</v>
      </c>
      <c r="F6376" t="s">
        <v>11521</v>
      </c>
      <c r="G6376" t="s">
        <v>11522</v>
      </c>
      <c r="H6376">
        <v>77.050482000000002</v>
      </c>
      <c r="I6376">
        <v>28.4528201</v>
      </c>
      <c r="J6376" t="s">
        <v>5441</v>
      </c>
      <c r="K6376" t="s">
        <v>26</v>
      </c>
      <c r="L6376" t="s">
        <v>27</v>
      </c>
      <c r="M6376" t="s">
        <v>34</v>
      </c>
      <c r="N6376" t="s">
        <v>27</v>
      </c>
      <c r="O6376" t="s">
        <v>27</v>
      </c>
      <c r="P6376">
        <v>2</v>
      </c>
      <c r="Q6376">
        <v>486</v>
      </c>
      <c r="R6376">
        <v>500</v>
      </c>
      <c r="S6376">
        <v>4</v>
      </c>
      <c r="T6376" s="1">
        <v>43301</v>
      </c>
      <c r="U6376" t="str">
        <f>IF(Main_Data[[#This Row],[Average_Cost_for_two]]&lt;=200000,"0-200k",IF(Main_Data[[#This Row],[Average_Cost_for_two]]&lt;=400000,"200k-400k",IF(Main_Data[[#This Row],[Average_Cost_for_two]]&lt;=600000,"400k-600k",IF(Main_Data[[#This Row],[Average_Cost_for_two]]&lt;=800000,"600k-800k"))))</f>
        <v>0-200k</v>
      </c>
    </row>
    <row r="6377" spans="1:21" x14ac:dyDescent="0.35">
      <c r="A6377">
        <v>18273536</v>
      </c>
      <c r="B6377" t="s">
        <v>13068</v>
      </c>
      <c r="C6377">
        <v>1</v>
      </c>
      <c r="D6377" t="s">
        <v>11220</v>
      </c>
      <c r="E6377" t="s">
        <v>13069</v>
      </c>
      <c r="F6377" t="s">
        <v>11526</v>
      </c>
      <c r="G6377" t="s">
        <v>11527</v>
      </c>
      <c r="H6377">
        <v>77.059872799999994</v>
      </c>
      <c r="I6377">
        <v>28.4340212</v>
      </c>
      <c r="J6377" t="s">
        <v>498</v>
      </c>
      <c r="K6377" t="s">
        <v>26</v>
      </c>
      <c r="L6377" t="s">
        <v>27</v>
      </c>
      <c r="M6377" t="s">
        <v>34</v>
      </c>
      <c r="N6377" t="s">
        <v>27</v>
      </c>
      <c r="O6377" t="s">
        <v>27</v>
      </c>
      <c r="P6377">
        <v>2</v>
      </c>
      <c r="Q6377">
        <v>24</v>
      </c>
      <c r="R6377">
        <v>500</v>
      </c>
      <c r="S6377">
        <v>3</v>
      </c>
      <c r="T6377" s="1">
        <v>43301</v>
      </c>
      <c r="U6377" t="str">
        <f>IF(Main_Data[[#This Row],[Average_Cost_for_two]]&lt;=200000,"0-200k",IF(Main_Data[[#This Row],[Average_Cost_for_two]]&lt;=400000,"200k-400k",IF(Main_Data[[#This Row],[Average_Cost_for_two]]&lt;=600000,"400k-600k",IF(Main_Data[[#This Row],[Average_Cost_for_two]]&lt;=800000,"600k-800k"))))</f>
        <v>0-200k</v>
      </c>
    </row>
    <row r="6378" spans="1:21" x14ac:dyDescent="0.35">
      <c r="A6378">
        <v>6764</v>
      </c>
      <c r="B6378" t="s">
        <v>13070</v>
      </c>
      <c r="C6378">
        <v>1</v>
      </c>
      <c r="D6378" t="s">
        <v>11220</v>
      </c>
      <c r="E6378" t="s">
        <v>13071</v>
      </c>
      <c r="F6378" t="s">
        <v>11233</v>
      </c>
      <c r="G6378" t="s">
        <v>11234</v>
      </c>
      <c r="H6378">
        <v>77.099927480000005</v>
      </c>
      <c r="I6378">
        <v>28.428941330000001</v>
      </c>
      <c r="J6378" t="s">
        <v>478</v>
      </c>
      <c r="K6378" t="s">
        <v>26</v>
      </c>
      <c r="L6378" t="s">
        <v>27</v>
      </c>
      <c r="M6378" t="s">
        <v>27</v>
      </c>
      <c r="N6378" t="s">
        <v>27</v>
      </c>
      <c r="O6378" t="s">
        <v>27</v>
      </c>
      <c r="P6378">
        <v>2</v>
      </c>
      <c r="Q6378">
        <v>33</v>
      </c>
      <c r="R6378">
        <v>500</v>
      </c>
      <c r="S6378">
        <v>3</v>
      </c>
      <c r="T6378" s="1">
        <v>40740</v>
      </c>
      <c r="U6378" t="str">
        <f>IF(Main_Data[[#This Row],[Average_Cost_for_two]]&lt;=200000,"0-200k",IF(Main_Data[[#This Row],[Average_Cost_for_two]]&lt;=400000,"200k-400k",IF(Main_Data[[#This Row],[Average_Cost_for_two]]&lt;=600000,"400k-600k",IF(Main_Data[[#This Row],[Average_Cost_for_two]]&lt;=800000,"600k-800k"))))</f>
        <v>0-200k</v>
      </c>
    </row>
    <row r="6379" spans="1:21" x14ac:dyDescent="0.35">
      <c r="A6379">
        <v>4817</v>
      </c>
      <c r="B6379" t="s">
        <v>5923</v>
      </c>
      <c r="C6379">
        <v>1</v>
      </c>
      <c r="D6379" t="s">
        <v>11220</v>
      </c>
      <c r="E6379" t="s">
        <v>13072</v>
      </c>
      <c r="F6379" t="s">
        <v>11246</v>
      </c>
      <c r="G6379" t="s">
        <v>11245</v>
      </c>
      <c r="H6379">
        <v>77.044468100000003</v>
      </c>
      <c r="I6379">
        <v>28.4058183</v>
      </c>
      <c r="J6379" t="s">
        <v>5925</v>
      </c>
      <c r="K6379" t="s">
        <v>26</v>
      </c>
      <c r="L6379" t="s">
        <v>27</v>
      </c>
      <c r="M6379" t="s">
        <v>34</v>
      </c>
      <c r="N6379" t="s">
        <v>27</v>
      </c>
      <c r="O6379" t="s">
        <v>27</v>
      </c>
      <c r="P6379">
        <v>2</v>
      </c>
      <c r="Q6379">
        <v>101</v>
      </c>
      <c r="R6379">
        <v>500</v>
      </c>
      <c r="S6379">
        <v>3</v>
      </c>
      <c r="T6379" s="1">
        <v>40385</v>
      </c>
      <c r="U6379" t="str">
        <f>IF(Main_Data[[#This Row],[Average_Cost_for_two]]&lt;=200000,"0-200k",IF(Main_Data[[#This Row],[Average_Cost_for_two]]&lt;=400000,"200k-400k",IF(Main_Data[[#This Row],[Average_Cost_for_two]]&lt;=600000,"400k-600k",IF(Main_Data[[#This Row],[Average_Cost_for_two]]&lt;=800000,"600k-800k"))))</f>
        <v>0-200k</v>
      </c>
    </row>
    <row r="6380" spans="1:21" x14ac:dyDescent="0.35">
      <c r="A6380">
        <v>18368007</v>
      </c>
      <c r="B6380" t="s">
        <v>13073</v>
      </c>
      <c r="C6380">
        <v>1</v>
      </c>
      <c r="D6380" t="s">
        <v>11220</v>
      </c>
      <c r="E6380" t="s">
        <v>13074</v>
      </c>
      <c r="F6380" t="s">
        <v>11246</v>
      </c>
      <c r="G6380" t="s">
        <v>11245</v>
      </c>
      <c r="H6380">
        <v>77.048935599999993</v>
      </c>
      <c r="I6380">
        <v>28.412039100000001</v>
      </c>
      <c r="J6380" t="s">
        <v>557</v>
      </c>
      <c r="K6380" t="s">
        <v>26</v>
      </c>
      <c r="L6380" t="s">
        <v>27</v>
      </c>
      <c r="M6380" t="s">
        <v>27</v>
      </c>
      <c r="N6380" t="s">
        <v>27</v>
      </c>
      <c r="O6380" t="s">
        <v>27</v>
      </c>
      <c r="P6380">
        <v>2</v>
      </c>
      <c r="Q6380">
        <v>26</v>
      </c>
      <c r="R6380">
        <v>500</v>
      </c>
      <c r="S6380">
        <v>4</v>
      </c>
      <c r="T6380" s="1">
        <v>41479</v>
      </c>
      <c r="U6380" t="str">
        <f>IF(Main_Data[[#This Row],[Average_Cost_for_two]]&lt;=200000,"0-200k",IF(Main_Data[[#This Row],[Average_Cost_for_two]]&lt;=400000,"200k-400k",IF(Main_Data[[#This Row],[Average_Cost_for_two]]&lt;=600000,"400k-600k",IF(Main_Data[[#This Row],[Average_Cost_for_two]]&lt;=800000,"600k-800k"))))</f>
        <v>0-200k</v>
      </c>
    </row>
    <row r="6381" spans="1:21" x14ac:dyDescent="0.35">
      <c r="A6381">
        <v>18332044</v>
      </c>
      <c r="B6381" t="s">
        <v>4998</v>
      </c>
      <c r="C6381">
        <v>1</v>
      </c>
      <c r="D6381" t="s">
        <v>11220</v>
      </c>
      <c r="E6381" t="s">
        <v>12719</v>
      </c>
      <c r="F6381" t="s">
        <v>11683</v>
      </c>
      <c r="G6381" t="s">
        <v>11684</v>
      </c>
      <c r="H6381">
        <v>77.079245700000001</v>
      </c>
      <c r="I6381">
        <v>28.461131000000002</v>
      </c>
      <c r="J6381" t="s">
        <v>568</v>
      </c>
      <c r="K6381" t="s">
        <v>26</v>
      </c>
      <c r="L6381" t="s">
        <v>27</v>
      </c>
      <c r="M6381" t="s">
        <v>34</v>
      </c>
      <c r="N6381" t="s">
        <v>27</v>
      </c>
      <c r="O6381" t="s">
        <v>27</v>
      </c>
      <c r="P6381">
        <v>2</v>
      </c>
      <c r="Q6381">
        <v>7</v>
      </c>
      <c r="R6381">
        <v>500</v>
      </c>
      <c r="S6381">
        <v>3</v>
      </c>
      <c r="T6381" s="1">
        <v>42944</v>
      </c>
      <c r="U6381" t="str">
        <f>IF(Main_Data[[#This Row],[Average_Cost_for_two]]&lt;=200000,"0-200k",IF(Main_Data[[#This Row],[Average_Cost_for_two]]&lt;=400000,"200k-400k",IF(Main_Data[[#This Row],[Average_Cost_for_two]]&lt;=600000,"400k-600k",IF(Main_Data[[#This Row],[Average_Cost_for_two]]&lt;=800000,"600k-800k"))))</f>
        <v>0-200k</v>
      </c>
    </row>
    <row r="6382" spans="1:21" x14ac:dyDescent="0.35">
      <c r="A6382">
        <v>18445248</v>
      </c>
      <c r="B6382" t="s">
        <v>13075</v>
      </c>
      <c r="C6382">
        <v>1</v>
      </c>
      <c r="D6382" t="s">
        <v>11220</v>
      </c>
      <c r="E6382" t="s">
        <v>13076</v>
      </c>
      <c r="F6382" t="s">
        <v>11708</v>
      </c>
      <c r="G6382" t="s">
        <v>11709</v>
      </c>
      <c r="H6382">
        <v>77.078405000000004</v>
      </c>
      <c r="I6382">
        <v>28.440598999999999</v>
      </c>
      <c r="J6382" t="s">
        <v>925</v>
      </c>
      <c r="K6382" t="s">
        <v>26</v>
      </c>
      <c r="L6382" t="s">
        <v>27</v>
      </c>
      <c r="M6382" t="s">
        <v>27</v>
      </c>
      <c r="N6382" t="s">
        <v>27</v>
      </c>
      <c r="O6382" t="s">
        <v>27</v>
      </c>
      <c r="P6382">
        <v>2</v>
      </c>
      <c r="Q6382">
        <v>1</v>
      </c>
      <c r="R6382">
        <v>500</v>
      </c>
      <c r="S6382">
        <v>1</v>
      </c>
      <c r="T6382" s="1">
        <v>42907</v>
      </c>
      <c r="U6382" t="str">
        <f>IF(Main_Data[[#This Row],[Average_Cost_for_two]]&lt;=200000,"0-200k",IF(Main_Data[[#This Row],[Average_Cost_for_two]]&lt;=400000,"200k-400k",IF(Main_Data[[#This Row],[Average_Cost_for_two]]&lt;=600000,"400k-600k",IF(Main_Data[[#This Row],[Average_Cost_for_two]]&lt;=800000,"600k-800k"))))</f>
        <v>0-200k</v>
      </c>
    </row>
    <row r="6383" spans="1:21" x14ac:dyDescent="0.35">
      <c r="A6383">
        <v>18477541</v>
      </c>
      <c r="B6383" t="s">
        <v>13077</v>
      </c>
      <c r="C6383">
        <v>1</v>
      </c>
      <c r="D6383" t="s">
        <v>11220</v>
      </c>
      <c r="E6383" t="s">
        <v>11709</v>
      </c>
      <c r="F6383" t="s">
        <v>11708</v>
      </c>
      <c r="G6383" t="s">
        <v>11709</v>
      </c>
      <c r="H6383">
        <v>0</v>
      </c>
      <c r="I6383">
        <v>0</v>
      </c>
      <c r="J6383" t="s">
        <v>557</v>
      </c>
      <c r="K6383" t="s">
        <v>26</v>
      </c>
      <c r="L6383" t="s">
        <v>27</v>
      </c>
      <c r="M6383" t="s">
        <v>27</v>
      </c>
      <c r="N6383" t="s">
        <v>27</v>
      </c>
      <c r="O6383" t="s">
        <v>27</v>
      </c>
      <c r="P6383">
        <v>2</v>
      </c>
      <c r="Q6383">
        <v>1</v>
      </c>
      <c r="R6383">
        <v>500</v>
      </c>
      <c r="S6383">
        <v>1</v>
      </c>
      <c r="T6383" s="1">
        <v>42532</v>
      </c>
      <c r="U6383" t="str">
        <f>IF(Main_Data[[#This Row],[Average_Cost_for_two]]&lt;=200000,"0-200k",IF(Main_Data[[#This Row],[Average_Cost_for_two]]&lt;=400000,"200k-400k",IF(Main_Data[[#This Row],[Average_Cost_for_two]]&lt;=600000,"400k-600k",IF(Main_Data[[#This Row],[Average_Cost_for_two]]&lt;=800000,"600k-800k"))))</f>
        <v>0-200k</v>
      </c>
    </row>
    <row r="6384" spans="1:21" x14ac:dyDescent="0.35">
      <c r="A6384">
        <v>3449</v>
      </c>
      <c r="B6384" t="s">
        <v>5923</v>
      </c>
      <c r="C6384">
        <v>1</v>
      </c>
      <c r="D6384" t="s">
        <v>11220</v>
      </c>
      <c r="E6384" t="s">
        <v>13078</v>
      </c>
      <c r="F6384" t="s">
        <v>11270</v>
      </c>
      <c r="G6384" t="s">
        <v>11271</v>
      </c>
      <c r="H6384">
        <v>77.100916699999999</v>
      </c>
      <c r="I6384">
        <v>28.443037799999999</v>
      </c>
      <c r="J6384" t="s">
        <v>5925</v>
      </c>
      <c r="K6384" t="s">
        <v>26</v>
      </c>
      <c r="L6384" t="s">
        <v>27</v>
      </c>
      <c r="M6384" t="s">
        <v>34</v>
      </c>
      <c r="N6384" t="s">
        <v>27</v>
      </c>
      <c r="O6384" t="s">
        <v>27</v>
      </c>
      <c r="P6384">
        <v>2</v>
      </c>
      <c r="Q6384">
        <v>150</v>
      </c>
      <c r="R6384">
        <v>500</v>
      </c>
      <c r="S6384">
        <v>2</v>
      </c>
      <c r="T6384" s="1">
        <v>41800</v>
      </c>
      <c r="U6384" t="str">
        <f>IF(Main_Data[[#This Row],[Average_Cost_for_two]]&lt;=200000,"0-200k",IF(Main_Data[[#This Row],[Average_Cost_for_two]]&lt;=400000,"200k-400k",IF(Main_Data[[#This Row],[Average_Cost_for_two]]&lt;=600000,"400k-600k",IF(Main_Data[[#This Row],[Average_Cost_for_two]]&lt;=800000,"600k-800k"))))</f>
        <v>0-200k</v>
      </c>
    </row>
    <row r="6385" spans="1:21" x14ac:dyDescent="0.35">
      <c r="A6385">
        <v>18399220</v>
      </c>
      <c r="B6385" t="s">
        <v>13079</v>
      </c>
      <c r="C6385">
        <v>1</v>
      </c>
      <c r="D6385" t="s">
        <v>11220</v>
      </c>
      <c r="E6385" t="s">
        <v>13080</v>
      </c>
      <c r="F6385" t="s">
        <v>11343</v>
      </c>
      <c r="G6385" t="s">
        <v>11344</v>
      </c>
      <c r="H6385">
        <v>77.026848999999999</v>
      </c>
      <c r="I6385">
        <v>28.4569872</v>
      </c>
      <c r="J6385" t="s">
        <v>25</v>
      </c>
      <c r="K6385" t="s">
        <v>26</v>
      </c>
      <c r="L6385" t="s">
        <v>27</v>
      </c>
      <c r="M6385" t="s">
        <v>27</v>
      </c>
      <c r="N6385" t="s">
        <v>27</v>
      </c>
      <c r="O6385" t="s">
        <v>27</v>
      </c>
      <c r="P6385">
        <v>2</v>
      </c>
      <c r="Q6385">
        <v>5</v>
      </c>
      <c r="R6385">
        <v>500</v>
      </c>
      <c r="S6385">
        <v>3</v>
      </c>
      <c r="T6385" s="1">
        <v>43255</v>
      </c>
      <c r="U6385" t="str">
        <f>IF(Main_Data[[#This Row],[Average_Cost_for_two]]&lt;=200000,"0-200k",IF(Main_Data[[#This Row],[Average_Cost_for_two]]&lt;=400000,"200k-400k",IF(Main_Data[[#This Row],[Average_Cost_for_two]]&lt;=600000,"400k-600k",IF(Main_Data[[#This Row],[Average_Cost_for_two]]&lt;=800000,"600k-800k"))))</f>
        <v>0-200k</v>
      </c>
    </row>
    <row r="6386" spans="1:21" x14ac:dyDescent="0.35">
      <c r="A6386">
        <v>303865</v>
      </c>
      <c r="B6386" t="s">
        <v>13081</v>
      </c>
      <c r="C6386">
        <v>1</v>
      </c>
      <c r="D6386" t="s">
        <v>11220</v>
      </c>
      <c r="E6386" t="s">
        <v>13082</v>
      </c>
      <c r="F6386" t="s">
        <v>11353</v>
      </c>
      <c r="G6386" t="s">
        <v>11352</v>
      </c>
      <c r="H6386">
        <v>77.019484199999994</v>
      </c>
      <c r="I6386">
        <v>28.486046200000001</v>
      </c>
      <c r="J6386" t="s">
        <v>695</v>
      </c>
      <c r="K6386" t="s">
        <v>26</v>
      </c>
      <c r="L6386" t="s">
        <v>27</v>
      </c>
      <c r="M6386" t="s">
        <v>27</v>
      </c>
      <c r="N6386" t="s">
        <v>27</v>
      </c>
      <c r="O6386" t="s">
        <v>27</v>
      </c>
      <c r="P6386">
        <v>2</v>
      </c>
      <c r="Q6386">
        <v>2</v>
      </c>
      <c r="R6386">
        <v>500</v>
      </c>
      <c r="S6386">
        <v>1</v>
      </c>
      <c r="T6386" s="1">
        <v>42160</v>
      </c>
      <c r="U6386" t="str">
        <f>IF(Main_Data[[#This Row],[Average_Cost_for_two]]&lt;=200000,"0-200k",IF(Main_Data[[#This Row],[Average_Cost_for_two]]&lt;=400000,"200k-400k",IF(Main_Data[[#This Row],[Average_Cost_for_two]]&lt;=600000,"400k-600k",IF(Main_Data[[#This Row],[Average_Cost_for_two]]&lt;=800000,"600k-800k"))))</f>
        <v>0-200k</v>
      </c>
    </row>
    <row r="6387" spans="1:21" x14ac:dyDescent="0.35">
      <c r="A6387">
        <v>18466800</v>
      </c>
      <c r="B6387" t="s">
        <v>13083</v>
      </c>
      <c r="C6387">
        <v>1</v>
      </c>
      <c r="D6387" t="s">
        <v>11220</v>
      </c>
      <c r="E6387" t="s">
        <v>13084</v>
      </c>
      <c r="F6387" t="s">
        <v>11249</v>
      </c>
      <c r="G6387" t="s">
        <v>11250</v>
      </c>
      <c r="H6387">
        <v>0</v>
      </c>
      <c r="I6387">
        <v>0</v>
      </c>
      <c r="J6387" t="s">
        <v>13085</v>
      </c>
      <c r="K6387" t="s">
        <v>26</v>
      </c>
      <c r="L6387" t="s">
        <v>27</v>
      </c>
      <c r="M6387" t="s">
        <v>27</v>
      </c>
      <c r="N6387" t="s">
        <v>27</v>
      </c>
      <c r="O6387" t="s">
        <v>27</v>
      </c>
      <c r="P6387">
        <v>2</v>
      </c>
      <c r="Q6387">
        <v>7</v>
      </c>
      <c r="R6387">
        <v>500</v>
      </c>
      <c r="S6387">
        <v>3</v>
      </c>
      <c r="T6387" s="1">
        <v>40340</v>
      </c>
      <c r="U6387" t="str">
        <f>IF(Main_Data[[#This Row],[Average_Cost_for_two]]&lt;=200000,"0-200k",IF(Main_Data[[#This Row],[Average_Cost_for_two]]&lt;=400000,"200k-400k",IF(Main_Data[[#This Row],[Average_Cost_for_two]]&lt;=600000,"400k-600k",IF(Main_Data[[#This Row],[Average_Cost_for_two]]&lt;=800000,"600k-800k"))))</f>
        <v>0-200k</v>
      </c>
    </row>
    <row r="6388" spans="1:21" x14ac:dyDescent="0.35">
      <c r="A6388">
        <v>312438</v>
      </c>
      <c r="B6388" t="s">
        <v>13086</v>
      </c>
      <c r="C6388">
        <v>1</v>
      </c>
      <c r="D6388" t="s">
        <v>11220</v>
      </c>
      <c r="E6388" t="s">
        <v>13087</v>
      </c>
      <c r="F6388" t="s">
        <v>11361</v>
      </c>
      <c r="G6388" t="s">
        <v>11362</v>
      </c>
      <c r="H6388">
        <v>77.038095200000001</v>
      </c>
      <c r="I6388">
        <v>28.455543599999999</v>
      </c>
      <c r="J6388" t="s">
        <v>573</v>
      </c>
      <c r="K6388" t="s">
        <v>26</v>
      </c>
      <c r="L6388" t="s">
        <v>27</v>
      </c>
      <c r="M6388" t="s">
        <v>27</v>
      </c>
      <c r="N6388" t="s">
        <v>27</v>
      </c>
      <c r="O6388" t="s">
        <v>27</v>
      </c>
      <c r="P6388">
        <v>2</v>
      </c>
      <c r="Q6388">
        <v>4</v>
      </c>
      <c r="R6388">
        <v>500</v>
      </c>
      <c r="S6388">
        <v>3</v>
      </c>
      <c r="T6388" s="1">
        <v>41817</v>
      </c>
      <c r="U6388" t="str">
        <f>IF(Main_Data[[#This Row],[Average_Cost_for_two]]&lt;=200000,"0-200k",IF(Main_Data[[#This Row],[Average_Cost_for_two]]&lt;=400000,"200k-400k",IF(Main_Data[[#This Row],[Average_Cost_for_two]]&lt;=600000,"400k-600k",IF(Main_Data[[#This Row],[Average_Cost_for_two]]&lt;=800000,"600k-800k"))))</f>
        <v>0-200k</v>
      </c>
    </row>
    <row r="6389" spans="1:21" x14ac:dyDescent="0.35">
      <c r="A6389">
        <v>310799</v>
      </c>
      <c r="B6389" t="s">
        <v>13088</v>
      </c>
      <c r="C6389">
        <v>1</v>
      </c>
      <c r="D6389" t="s">
        <v>11220</v>
      </c>
      <c r="E6389" t="s">
        <v>13089</v>
      </c>
      <c r="F6389" t="s">
        <v>11521</v>
      </c>
      <c r="G6389" t="s">
        <v>11522</v>
      </c>
      <c r="H6389">
        <v>77.056839100000005</v>
      </c>
      <c r="I6389">
        <v>28.448974499999998</v>
      </c>
      <c r="J6389" t="s">
        <v>25</v>
      </c>
      <c r="K6389" t="s">
        <v>26</v>
      </c>
      <c r="L6389" t="s">
        <v>27</v>
      </c>
      <c r="M6389" t="s">
        <v>27</v>
      </c>
      <c r="N6389" t="s">
        <v>27</v>
      </c>
      <c r="O6389" t="s">
        <v>27</v>
      </c>
      <c r="P6389">
        <v>2</v>
      </c>
      <c r="Q6389">
        <v>11</v>
      </c>
      <c r="R6389">
        <v>500</v>
      </c>
      <c r="S6389">
        <v>3</v>
      </c>
      <c r="T6389" s="1">
        <v>42911</v>
      </c>
      <c r="U6389" t="str">
        <f>IF(Main_Data[[#This Row],[Average_Cost_for_two]]&lt;=200000,"0-200k",IF(Main_Data[[#This Row],[Average_Cost_for_two]]&lt;=400000,"200k-400k",IF(Main_Data[[#This Row],[Average_Cost_for_two]]&lt;=600000,"400k-600k",IF(Main_Data[[#This Row],[Average_Cost_for_two]]&lt;=800000,"600k-800k"))))</f>
        <v>0-200k</v>
      </c>
    </row>
    <row r="6390" spans="1:21" x14ac:dyDescent="0.35">
      <c r="A6390">
        <v>18391176</v>
      </c>
      <c r="B6390" t="s">
        <v>13090</v>
      </c>
      <c r="C6390">
        <v>1</v>
      </c>
      <c r="D6390" t="s">
        <v>11220</v>
      </c>
      <c r="E6390" t="s">
        <v>13091</v>
      </c>
      <c r="F6390" t="s">
        <v>11521</v>
      </c>
      <c r="G6390" t="s">
        <v>11522</v>
      </c>
      <c r="H6390">
        <v>77.051332000000002</v>
      </c>
      <c r="I6390">
        <v>28.4540489</v>
      </c>
      <c r="J6390" t="s">
        <v>25</v>
      </c>
      <c r="K6390" t="s">
        <v>26</v>
      </c>
      <c r="L6390" t="s">
        <v>27</v>
      </c>
      <c r="M6390" t="s">
        <v>27</v>
      </c>
      <c r="N6390" t="s">
        <v>27</v>
      </c>
      <c r="O6390" t="s">
        <v>27</v>
      </c>
      <c r="P6390">
        <v>2</v>
      </c>
      <c r="Q6390">
        <v>7</v>
      </c>
      <c r="R6390">
        <v>500</v>
      </c>
      <c r="S6390">
        <v>3</v>
      </c>
      <c r="T6390" s="1">
        <v>40715</v>
      </c>
      <c r="U6390" t="str">
        <f>IF(Main_Data[[#This Row],[Average_Cost_for_two]]&lt;=200000,"0-200k",IF(Main_Data[[#This Row],[Average_Cost_for_two]]&lt;=400000,"200k-400k",IF(Main_Data[[#This Row],[Average_Cost_for_two]]&lt;=600000,"400k-600k",IF(Main_Data[[#This Row],[Average_Cost_for_two]]&lt;=800000,"600k-800k"))))</f>
        <v>0-200k</v>
      </c>
    </row>
    <row r="6391" spans="1:21" x14ac:dyDescent="0.35">
      <c r="A6391">
        <v>304192</v>
      </c>
      <c r="B6391" t="s">
        <v>13092</v>
      </c>
      <c r="C6391">
        <v>1</v>
      </c>
      <c r="D6391" t="s">
        <v>11220</v>
      </c>
      <c r="E6391" t="s">
        <v>13093</v>
      </c>
      <c r="F6391" t="s">
        <v>11246</v>
      </c>
      <c r="G6391" t="s">
        <v>11245</v>
      </c>
      <c r="H6391">
        <v>77.044347900000005</v>
      </c>
      <c r="I6391">
        <v>28.4058584</v>
      </c>
      <c r="J6391" t="s">
        <v>2299</v>
      </c>
      <c r="K6391" t="s">
        <v>26</v>
      </c>
      <c r="L6391" t="s">
        <v>27</v>
      </c>
      <c r="M6391" t="s">
        <v>34</v>
      </c>
      <c r="N6391" t="s">
        <v>27</v>
      </c>
      <c r="O6391" t="s">
        <v>27</v>
      </c>
      <c r="P6391">
        <v>2</v>
      </c>
      <c r="Q6391">
        <v>84</v>
      </c>
      <c r="R6391">
        <v>500</v>
      </c>
      <c r="S6391">
        <v>4</v>
      </c>
      <c r="T6391" s="1">
        <v>42182</v>
      </c>
      <c r="U6391" t="str">
        <f>IF(Main_Data[[#This Row],[Average_Cost_for_two]]&lt;=200000,"0-200k",IF(Main_Data[[#This Row],[Average_Cost_for_two]]&lt;=400000,"200k-400k",IF(Main_Data[[#This Row],[Average_Cost_for_two]]&lt;=600000,"400k-600k",IF(Main_Data[[#This Row],[Average_Cost_for_two]]&lt;=800000,"600k-800k"))))</f>
        <v>0-200k</v>
      </c>
    </row>
    <row r="6392" spans="1:21" x14ac:dyDescent="0.35">
      <c r="A6392">
        <v>18403465</v>
      </c>
      <c r="B6392" t="s">
        <v>13094</v>
      </c>
      <c r="C6392">
        <v>1</v>
      </c>
      <c r="D6392" t="s">
        <v>11220</v>
      </c>
      <c r="E6392" t="s">
        <v>12697</v>
      </c>
      <c r="F6392" t="s">
        <v>11396</v>
      </c>
      <c r="G6392" t="s">
        <v>11397</v>
      </c>
      <c r="H6392">
        <v>77.0874235</v>
      </c>
      <c r="I6392">
        <v>28.4624928</v>
      </c>
      <c r="J6392" t="s">
        <v>25</v>
      </c>
      <c r="K6392" t="s">
        <v>26</v>
      </c>
      <c r="L6392" t="s">
        <v>27</v>
      </c>
      <c r="M6392" t="s">
        <v>34</v>
      </c>
      <c r="N6392" t="s">
        <v>27</v>
      </c>
      <c r="O6392" t="s">
        <v>27</v>
      </c>
      <c r="P6392">
        <v>2</v>
      </c>
      <c r="Q6392">
        <v>67</v>
      </c>
      <c r="R6392">
        <v>500</v>
      </c>
      <c r="S6392">
        <v>4</v>
      </c>
      <c r="T6392" s="1">
        <v>42171</v>
      </c>
      <c r="U6392" t="str">
        <f>IF(Main_Data[[#This Row],[Average_Cost_for_two]]&lt;=200000,"0-200k",IF(Main_Data[[#This Row],[Average_Cost_for_two]]&lt;=400000,"200k-400k",IF(Main_Data[[#This Row],[Average_Cost_for_two]]&lt;=600000,"400k-600k",IF(Main_Data[[#This Row],[Average_Cost_for_two]]&lt;=800000,"600k-800k"))))</f>
        <v>0-200k</v>
      </c>
    </row>
    <row r="6393" spans="1:21" x14ac:dyDescent="0.35">
      <c r="A6393">
        <v>18128902</v>
      </c>
      <c r="B6393" t="s">
        <v>13095</v>
      </c>
      <c r="C6393">
        <v>1</v>
      </c>
      <c r="D6393" t="s">
        <v>11220</v>
      </c>
      <c r="E6393" t="s">
        <v>13096</v>
      </c>
      <c r="F6393" t="s">
        <v>11547</v>
      </c>
      <c r="G6393" t="s">
        <v>11548</v>
      </c>
      <c r="H6393">
        <v>0</v>
      </c>
      <c r="I6393">
        <v>0</v>
      </c>
      <c r="J6393" t="s">
        <v>565</v>
      </c>
      <c r="K6393" t="s">
        <v>26</v>
      </c>
      <c r="L6393" t="s">
        <v>27</v>
      </c>
      <c r="M6393" t="s">
        <v>27</v>
      </c>
      <c r="N6393" t="s">
        <v>27</v>
      </c>
      <c r="O6393" t="s">
        <v>27</v>
      </c>
      <c r="P6393">
        <v>2</v>
      </c>
      <c r="Q6393">
        <v>8</v>
      </c>
      <c r="R6393">
        <v>500</v>
      </c>
      <c r="S6393">
        <v>3</v>
      </c>
      <c r="T6393" s="1">
        <v>40700</v>
      </c>
      <c r="U6393" t="str">
        <f>IF(Main_Data[[#This Row],[Average_Cost_for_two]]&lt;=200000,"0-200k",IF(Main_Data[[#This Row],[Average_Cost_for_two]]&lt;=400000,"200k-400k",IF(Main_Data[[#This Row],[Average_Cost_for_two]]&lt;=600000,"400k-600k",IF(Main_Data[[#This Row],[Average_Cost_for_two]]&lt;=800000,"600k-800k"))))</f>
        <v>0-200k</v>
      </c>
    </row>
    <row r="6394" spans="1:21" x14ac:dyDescent="0.35">
      <c r="A6394">
        <v>18386419</v>
      </c>
      <c r="B6394" t="s">
        <v>13097</v>
      </c>
      <c r="C6394">
        <v>1</v>
      </c>
      <c r="D6394" t="s">
        <v>11220</v>
      </c>
      <c r="E6394" t="s">
        <v>11683</v>
      </c>
      <c r="F6394" t="s">
        <v>11683</v>
      </c>
      <c r="G6394" t="s">
        <v>11684</v>
      </c>
      <c r="H6394">
        <v>77.079245700000001</v>
      </c>
      <c r="I6394">
        <v>28.461131000000002</v>
      </c>
      <c r="J6394" t="s">
        <v>565</v>
      </c>
      <c r="K6394" t="s">
        <v>26</v>
      </c>
      <c r="L6394" t="s">
        <v>27</v>
      </c>
      <c r="M6394" t="s">
        <v>27</v>
      </c>
      <c r="N6394" t="s">
        <v>27</v>
      </c>
      <c r="O6394" t="s">
        <v>27</v>
      </c>
      <c r="P6394">
        <v>2</v>
      </c>
      <c r="Q6394">
        <v>5</v>
      </c>
      <c r="R6394">
        <v>500</v>
      </c>
      <c r="S6394">
        <v>3</v>
      </c>
      <c r="T6394" s="1">
        <v>40699</v>
      </c>
      <c r="U6394" t="str">
        <f>IF(Main_Data[[#This Row],[Average_Cost_for_two]]&lt;=200000,"0-200k",IF(Main_Data[[#This Row],[Average_Cost_for_two]]&lt;=400000,"200k-400k",IF(Main_Data[[#This Row],[Average_Cost_for_two]]&lt;=600000,"400k-600k",IF(Main_Data[[#This Row],[Average_Cost_for_two]]&lt;=800000,"600k-800k"))))</f>
        <v>0-200k</v>
      </c>
    </row>
    <row r="6395" spans="1:21" x14ac:dyDescent="0.35">
      <c r="A6395">
        <v>312301</v>
      </c>
      <c r="B6395" t="s">
        <v>13098</v>
      </c>
      <c r="C6395">
        <v>1</v>
      </c>
      <c r="D6395" t="s">
        <v>11220</v>
      </c>
      <c r="E6395" t="s">
        <v>13099</v>
      </c>
      <c r="F6395" t="s">
        <v>11252</v>
      </c>
      <c r="G6395" t="s">
        <v>11253</v>
      </c>
      <c r="H6395">
        <v>77.084243400000005</v>
      </c>
      <c r="I6395">
        <v>28.512041700000001</v>
      </c>
      <c r="J6395" t="s">
        <v>498</v>
      </c>
      <c r="K6395" t="s">
        <v>26</v>
      </c>
      <c r="L6395" t="s">
        <v>27</v>
      </c>
      <c r="M6395" t="s">
        <v>27</v>
      </c>
      <c r="N6395" t="s">
        <v>27</v>
      </c>
      <c r="O6395" t="s">
        <v>27</v>
      </c>
      <c r="P6395">
        <v>2</v>
      </c>
      <c r="Q6395">
        <v>10</v>
      </c>
      <c r="R6395">
        <v>500</v>
      </c>
      <c r="S6395">
        <v>3</v>
      </c>
      <c r="T6395" s="1">
        <v>42526</v>
      </c>
      <c r="U6395" t="str">
        <f>IF(Main_Data[[#This Row],[Average_Cost_for_two]]&lt;=200000,"0-200k",IF(Main_Data[[#This Row],[Average_Cost_for_two]]&lt;=400000,"200k-400k",IF(Main_Data[[#This Row],[Average_Cost_for_two]]&lt;=600000,"400k-600k",IF(Main_Data[[#This Row],[Average_Cost_for_two]]&lt;=800000,"600k-800k"))))</f>
        <v>0-200k</v>
      </c>
    </row>
    <row r="6396" spans="1:21" x14ac:dyDescent="0.35">
      <c r="A6396">
        <v>311061</v>
      </c>
      <c r="B6396" t="s">
        <v>13100</v>
      </c>
      <c r="C6396">
        <v>1</v>
      </c>
      <c r="D6396" t="s">
        <v>11220</v>
      </c>
      <c r="E6396" t="s">
        <v>12230</v>
      </c>
      <c r="F6396" t="s">
        <v>11739</v>
      </c>
      <c r="G6396" t="s">
        <v>11740</v>
      </c>
      <c r="H6396">
        <v>77.093144170000002</v>
      </c>
      <c r="I6396">
        <v>28.475715449999999</v>
      </c>
      <c r="J6396" t="s">
        <v>613</v>
      </c>
      <c r="K6396" t="s">
        <v>26</v>
      </c>
      <c r="L6396" t="s">
        <v>27</v>
      </c>
      <c r="M6396" t="s">
        <v>34</v>
      </c>
      <c r="N6396" t="s">
        <v>27</v>
      </c>
      <c r="O6396" t="s">
        <v>27</v>
      </c>
      <c r="P6396">
        <v>2</v>
      </c>
      <c r="Q6396">
        <v>38</v>
      </c>
      <c r="R6396">
        <v>500</v>
      </c>
      <c r="S6396">
        <v>3</v>
      </c>
      <c r="T6396" s="1">
        <v>41039</v>
      </c>
      <c r="U6396" t="str">
        <f>IF(Main_Data[[#This Row],[Average_Cost_for_two]]&lt;=200000,"0-200k",IF(Main_Data[[#This Row],[Average_Cost_for_two]]&lt;=400000,"200k-400k",IF(Main_Data[[#This Row],[Average_Cost_for_two]]&lt;=600000,"400k-600k",IF(Main_Data[[#This Row],[Average_Cost_for_two]]&lt;=800000,"600k-800k"))))</f>
        <v>0-200k</v>
      </c>
    </row>
    <row r="6397" spans="1:21" x14ac:dyDescent="0.35">
      <c r="A6397">
        <v>18419914</v>
      </c>
      <c r="B6397" t="s">
        <v>13101</v>
      </c>
      <c r="C6397">
        <v>1</v>
      </c>
      <c r="D6397" t="s">
        <v>11220</v>
      </c>
      <c r="E6397" t="s">
        <v>13102</v>
      </c>
      <c r="F6397" t="s">
        <v>12537</v>
      </c>
      <c r="G6397" t="s">
        <v>12538</v>
      </c>
      <c r="H6397">
        <v>77.0338596</v>
      </c>
      <c r="I6397">
        <v>28.4675057</v>
      </c>
      <c r="J6397" t="s">
        <v>25</v>
      </c>
      <c r="K6397" t="s">
        <v>26</v>
      </c>
      <c r="L6397" t="s">
        <v>27</v>
      </c>
      <c r="M6397" t="s">
        <v>27</v>
      </c>
      <c r="N6397" t="s">
        <v>27</v>
      </c>
      <c r="O6397" t="s">
        <v>27</v>
      </c>
      <c r="P6397">
        <v>2</v>
      </c>
      <c r="Q6397">
        <v>1</v>
      </c>
      <c r="R6397">
        <v>500</v>
      </c>
      <c r="S6397">
        <v>1</v>
      </c>
      <c r="T6397" s="1">
        <v>40667</v>
      </c>
      <c r="U6397" t="str">
        <f>IF(Main_Data[[#This Row],[Average_Cost_for_two]]&lt;=200000,"0-200k",IF(Main_Data[[#This Row],[Average_Cost_for_two]]&lt;=400000,"200k-400k",IF(Main_Data[[#This Row],[Average_Cost_for_two]]&lt;=600000,"400k-600k",IF(Main_Data[[#This Row],[Average_Cost_for_two]]&lt;=800000,"600k-800k"))))</f>
        <v>0-200k</v>
      </c>
    </row>
    <row r="6398" spans="1:21" x14ac:dyDescent="0.35">
      <c r="A6398">
        <v>5104</v>
      </c>
      <c r="B6398" t="s">
        <v>5909</v>
      </c>
      <c r="C6398">
        <v>1</v>
      </c>
      <c r="D6398" t="s">
        <v>11220</v>
      </c>
      <c r="E6398" t="s">
        <v>13103</v>
      </c>
      <c r="F6398" t="s">
        <v>11369</v>
      </c>
      <c r="G6398" t="s">
        <v>11370</v>
      </c>
      <c r="H6398">
        <v>77.063237099999995</v>
      </c>
      <c r="I6398">
        <v>28.468287400000001</v>
      </c>
      <c r="J6398" t="s">
        <v>5911</v>
      </c>
      <c r="K6398" t="s">
        <v>26</v>
      </c>
      <c r="L6398" t="s">
        <v>27</v>
      </c>
      <c r="M6398" t="s">
        <v>34</v>
      </c>
      <c r="N6398" t="s">
        <v>27</v>
      </c>
      <c r="O6398" t="s">
        <v>27</v>
      </c>
      <c r="P6398">
        <v>2</v>
      </c>
      <c r="Q6398">
        <v>187</v>
      </c>
      <c r="R6398">
        <v>500</v>
      </c>
      <c r="S6398">
        <v>4</v>
      </c>
      <c r="T6398" s="1">
        <v>43224</v>
      </c>
      <c r="U6398" t="str">
        <f>IF(Main_Data[[#This Row],[Average_Cost_for_two]]&lt;=200000,"0-200k",IF(Main_Data[[#This Row],[Average_Cost_for_two]]&lt;=400000,"200k-400k",IF(Main_Data[[#This Row],[Average_Cost_for_two]]&lt;=600000,"400k-600k",IF(Main_Data[[#This Row],[Average_Cost_for_two]]&lt;=800000,"600k-800k"))))</f>
        <v>0-200k</v>
      </c>
    </row>
    <row r="6399" spans="1:21" x14ac:dyDescent="0.35">
      <c r="A6399">
        <v>310461</v>
      </c>
      <c r="B6399" t="s">
        <v>13104</v>
      </c>
      <c r="C6399">
        <v>1</v>
      </c>
      <c r="D6399" t="s">
        <v>11220</v>
      </c>
      <c r="E6399" t="s">
        <v>13105</v>
      </c>
      <c r="F6399" t="s">
        <v>11521</v>
      </c>
      <c r="G6399" t="s">
        <v>11522</v>
      </c>
      <c r="H6399">
        <v>77.057398000000006</v>
      </c>
      <c r="I6399">
        <v>28.449121399999999</v>
      </c>
      <c r="J6399" t="s">
        <v>478</v>
      </c>
      <c r="K6399" t="s">
        <v>26</v>
      </c>
      <c r="L6399" t="s">
        <v>27</v>
      </c>
      <c r="M6399" t="s">
        <v>34</v>
      </c>
      <c r="N6399" t="s">
        <v>27</v>
      </c>
      <c r="O6399" t="s">
        <v>27</v>
      </c>
      <c r="P6399">
        <v>2</v>
      </c>
      <c r="Q6399">
        <v>34</v>
      </c>
      <c r="R6399">
        <v>500</v>
      </c>
      <c r="S6399">
        <v>3</v>
      </c>
      <c r="T6399" s="1">
        <v>42858</v>
      </c>
      <c r="U6399" t="str">
        <f>IF(Main_Data[[#This Row],[Average_Cost_for_two]]&lt;=200000,"0-200k",IF(Main_Data[[#This Row],[Average_Cost_for_two]]&lt;=400000,"200k-400k",IF(Main_Data[[#This Row],[Average_Cost_for_two]]&lt;=600000,"400k-600k",IF(Main_Data[[#This Row],[Average_Cost_for_two]]&lt;=800000,"600k-800k"))))</f>
        <v>0-200k</v>
      </c>
    </row>
    <row r="6400" spans="1:21" x14ac:dyDescent="0.35">
      <c r="A6400">
        <v>18376925</v>
      </c>
      <c r="B6400" t="s">
        <v>13041</v>
      </c>
      <c r="C6400">
        <v>1</v>
      </c>
      <c r="D6400" t="s">
        <v>11220</v>
      </c>
      <c r="E6400" t="s">
        <v>13106</v>
      </c>
      <c r="F6400" t="s">
        <v>11521</v>
      </c>
      <c r="G6400" t="s">
        <v>11522</v>
      </c>
      <c r="H6400">
        <v>77.058763400000004</v>
      </c>
      <c r="I6400">
        <v>28.434474399999999</v>
      </c>
      <c r="J6400" t="s">
        <v>13107</v>
      </c>
      <c r="K6400" t="s">
        <v>26</v>
      </c>
      <c r="L6400" t="s">
        <v>27</v>
      </c>
      <c r="M6400" t="s">
        <v>34</v>
      </c>
      <c r="N6400" t="s">
        <v>27</v>
      </c>
      <c r="O6400" t="s">
        <v>27</v>
      </c>
      <c r="P6400">
        <v>2</v>
      </c>
      <c r="Q6400">
        <v>76</v>
      </c>
      <c r="R6400">
        <v>500</v>
      </c>
      <c r="S6400">
        <v>4</v>
      </c>
      <c r="T6400" s="1">
        <v>41768</v>
      </c>
      <c r="U6400" t="str">
        <f>IF(Main_Data[[#This Row],[Average_Cost_for_two]]&lt;=200000,"0-200k",IF(Main_Data[[#This Row],[Average_Cost_for_two]]&lt;=400000,"200k-400k",IF(Main_Data[[#This Row],[Average_Cost_for_two]]&lt;=600000,"400k-600k",IF(Main_Data[[#This Row],[Average_Cost_for_two]]&lt;=800000,"600k-800k"))))</f>
        <v>0-200k</v>
      </c>
    </row>
    <row r="6401" spans="1:21" x14ac:dyDescent="0.35">
      <c r="A6401">
        <v>18419875</v>
      </c>
      <c r="B6401" t="s">
        <v>13108</v>
      </c>
      <c r="C6401">
        <v>1</v>
      </c>
      <c r="D6401" t="s">
        <v>11220</v>
      </c>
      <c r="E6401" t="s">
        <v>13109</v>
      </c>
      <c r="F6401" t="s">
        <v>11664</v>
      </c>
      <c r="G6401" t="s">
        <v>11665</v>
      </c>
      <c r="H6401">
        <v>77.039758820000003</v>
      </c>
      <c r="I6401">
        <v>28.444478799999999</v>
      </c>
      <c r="J6401" t="s">
        <v>478</v>
      </c>
      <c r="K6401" t="s">
        <v>26</v>
      </c>
      <c r="L6401" t="s">
        <v>27</v>
      </c>
      <c r="M6401" t="s">
        <v>27</v>
      </c>
      <c r="N6401" t="s">
        <v>27</v>
      </c>
      <c r="O6401" t="s">
        <v>27</v>
      </c>
      <c r="P6401">
        <v>2</v>
      </c>
      <c r="Q6401">
        <v>6</v>
      </c>
      <c r="R6401">
        <v>500</v>
      </c>
      <c r="S6401">
        <v>3</v>
      </c>
      <c r="T6401" s="1">
        <v>40674</v>
      </c>
      <c r="U6401" t="str">
        <f>IF(Main_Data[[#This Row],[Average_Cost_for_two]]&lt;=200000,"0-200k",IF(Main_Data[[#This Row],[Average_Cost_for_two]]&lt;=400000,"200k-400k",IF(Main_Data[[#This Row],[Average_Cost_for_two]]&lt;=600000,"400k-600k",IF(Main_Data[[#This Row],[Average_Cost_for_two]]&lt;=800000,"600k-800k"))))</f>
        <v>0-200k</v>
      </c>
    </row>
    <row r="6402" spans="1:21" x14ac:dyDescent="0.35">
      <c r="A6402">
        <v>18372668</v>
      </c>
      <c r="B6402" t="s">
        <v>13110</v>
      </c>
      <c r="C6402">
        <v>1</v>
      </c>
      <c r="D6402" t="s">
        <v>11220</v>
      </c>
      <c r="E6402" t="s">
        <v>13111</v>
      </c>
      <c r="F6402" t="s">
        <v>11396</v>
      </c>
      <c r="G6402" t="s">
        <v>11397</v>
      </c>
      <c r="H6402">
        <v>77.087159200000002</v>
      </c>
      <c r="I6402">
        <v>28.462608700000001</v>
      </c>
      <c r="J6402" t="s">
        <v>1260</v>
      </c>
      <c r="K6402" t="s">
        <v>26</v>
      </c>
      <c r="L6402" t="s">
        <v>27</v>
      </c>
      <c r="M6402" t="s">
        <v>34</v>
      </c>
      <c r="N6402" t="s">
        <v>27</v>
      </c>
      <c r="O6402" t="s">
        <v>27</v>
      </c>
      <c r="P6402">
        <v>2</v>
      </c>
      <c r="Q6402">
        <v>112</v>
      </c>
      <c r="R6402">
        <v>500</v>
      </c>
      <c r="S6402">
        <v>4</v>
      </c>
      <c r="T6402" s="1">
        <v>42501</v>
      </c>
      <c r="U6402" t="str">
        <f>IF(Main_Data[[#This Row],[Average_Cost_for_two]]&lt;=200000,"0-200k",IF(Main_Data[[#This Row],[Average_Cost_for_two]]&lt;=400000,"200k-400k",IF(Main_Data[[#This Row],[Average_Cost_for_two]]&lt;=600000,"400k-600k",IF(Main_Data[[#This Row],[Average_Cost_for_two]]&lt;=800000,"600k-800k"))))</f>
        <v>0-200k</v>
      </c>
    </row>
    <row r="6403" spans="1:21" x14ac:dyDescent="0.35">
      <c r="A6403">
        <v>18237342</v>
      </c>
      <c r="B6403" t="s">
        <v>13112</v>
      </c>
      <c r="C6403">
        <v>1</v>
      </c>
      <c r="D6403" t="s">
        <v>11220</v>
      </c>
      <c r="E6403" t="s">
        <v>12914</v>
      </c>
      <c r="F6403" t="s">
        <v>11553</v>
      </c>
      <c r="G6403" t="s">
        <v>11554</v>
      </c>
      <c r="H6403">
        <v>77.0714665</v>
      </c>
      <c r="I6403">
        <v>28.509640300000001</v>
      </c>
      <c r="J6403" t="s">
        <v>729</v>
      </c>
      <c r="K6403" t="s">
        <v>26</v>
      </c>
      <c r="L6403" t="s">
        <v>27</v>
      </c>
      <c r="M6403" t="s">
        <v>27</v>
      </c>
      <c r="N6403" t="s">
        <v>27</v>
      </c>
      <c r="O6403" t="s">
        <v>27</v>
      </c>
      <c r="P6403">
        <v>2</v>
      </c>
      <c r="Q6403">
        <v>7</v>
      </c>
      <c r="R6403">
        <v>500</v>
      </c>
      <c r="S6403">
        <v>3</v>
      </c>
      <c r="T6403" s="1">
        <v>42514</v>
      </c>
      <c r="U6403" t="str">
        <f>IF(Main_Data[[#This Row],[Average_Cost_for_two]]&lt;=200000,"0-200k",IF(Main_Data[[#This Row],[Average_Cost_for_two]]&lt;=400000,"200k-400k",IF(Main_Data[[#This Row],[Average_Cost_for_two]]&lt;=600000,"400k-600k",IF(Main_Data[[#This Row],[Average_Cost_for_two]]&lt;=800000,"600k-800k"))))</f>
        <v>0-200k</v>
      </c>
    </row>
    <row r="6404" spans="1:21" x14ac:dyDescent="0.35">
      <c r="A6404">
        <v>1029</v>
      </c>
      <c r="B6404" t="s">
        <v>13113</v>
      </c>
      <c r="C6404">
        <v>1</v>
      </c>
      <c r="D6404" t="s">
        <v>11220</v>
      </c>
      <c r="E6404" t="s">
        <v>13114</v>
      </c>
      <c r="F6404" t="s">
        <v>11343</v>
      </c>
      <c r="G6404" t="s">
        <v>11344</v>
      </c>
      <c r="H6404">
        <v>77.013644099999993</v>
      </c>
      <c r="I6404">
        <v>28.4670202</v>
      </c>
      <c r="J6404" t="s">
        <v>478</v>
      </c>
      <c r="K6404" t="s">
        <v>26</v>
      </c>
      <c r="L6404" t="s">
        <v>27</v>
      </c>
      <c r="M6404" t="s">
        <v>27</v>
      </c>
      <c r="N6404" t="s">
        <v>27</v>
      </c>
      <c r="O6404" t="s">
        <v>27</v>
      </c>
      <c r="P6404">
        <v>2</v>
      </c>
      <c r="Q6404">
        <v>21</v>
      </c>
      <c r="R6404">
        <v>500</v>
      </c>
      <c r="S6404">
        <v>3</v>
      </c>
      <c r="T6404" s="1">
        <v>43196</v>
      </c>
      <c r="U6404" t="str">
        <f>IF(Main_Data[[#This Row],[Average_Cost_for_two]]&lt;=200000,"0-200k",IF(Main_Data[[#This Row],[Average_Cost_for_two]]&lt;=400000,"200k-400k",IF(Main_Data[[#This Row],[Average_Cost_for_two]]&lt;=600000,"400k-600k",IF(Main_Data[[#This Row],[Average_Cost_for_two]]&lt;=800000,"600k-800k"))))</f>
        <v>0-200k</v>
      </c>
    </row>
    <row r="6405" spans="1:21" x14ac:dyDescent="0.35">
      <c r="A6405">
        <v>18415355</v>
      </c>
      <c r="B6405" t="s">
        <v>5964</v>
      </c>
      <c r="C6405">
        <v>1</v>
      </c>
      <c r="D6405" t="s">
        <v>11220</v>
      </c>
      <c r="E6405" t="s">
        <v>13115</v>
      </c>
      <c r="F6405" t="s">
        <v>11249</v>
      </c>
      <c r="G6405" t="s">
        <v>11250</v>
      </c>
      <c r="H6405">
        <v>77.047404999999998</v>
      </c>
      <c r="I6405">
        <v>28.474088600000002</v>
      </c>
      <c r="J6405" t="s">
        <v>13039</v>
      </c>
      <c r="K6405" t="s">
        <v>26</v>
      </c>
      <c r="L6405" t="s">
        <v>27</v>
      </c>
      <c r="M6405" t="s">
        <v>34</v>
      </c>
      <c r="N6405" t="s">
        <v>27</v>
      </c>
      <c r="O6405" t="s">
        <v>27</v>
      </c>
      <c r="P6405">
        <v>2</v>
      </c>
      <c r="Q6405">
        <v>17</v>
      </c>
      <c r="R6405">
        <v>500</v>
      </c>
      <c r="S6405">
        <v>3</v>
      </c>
      <c r="T6405" s="1">
        <v>42111</v>
      </c>
      <c r="U6405" t="str">
        <f>IF(Main_Data[[#This Row],[Average_Cost_for_two]]&lt;=200000,"0-200k",IF(Main_Data[[#This Row],[Average_Cost_for_two]]&lt;=400000,"200k-400k",IF(Main_Data[[#This Row],[Average_Cost_for_two]]&lt;=600000,"400k-600k",IF(Main_Data[[#This Row],[Average_Cost_for_two]]&lt;=800000,"600k-800k"))))</f>
        <v>0-200k</v>
      </c>
    </row>
    <row r="6406" spans="1:21" x14ac:dyDescent="0.35">
      <c r="A6406">
        <v>18384112</v>
      </c>
      <c r="B6406" t="s">
        <v>13116</v>
      </c>
      <c r="C6406">
        <v>1</v>
      </c>
      <c r="D6406" t="s">
        <v>11220</v>
      </c>
      <c r="E6406" t="s">
        <v>11362</v>
      </c>
      <c r="F6406" t="s">
        <v>11361</v>
      </c>
      <c r="G6406" t="s">
        <v>11362</v>
      </c>
      <c r="H6406">
        <v>0</v>
      </c>
      <c r="I6406">
        <v>0</v>
      </c>
      <c r="J6406" t="s">
        <v>3297</v>
      </c>
      <c r="K6406" t="s">
        <v>26</v>
      </c>
      <c r="L6406" t="s">
        <v>27</v>
      </c>
      <c r="M6406" t="s">
        <v>27</v>
      </c>
      <c r="N6406" t="s">
        <v>27</v>
      </c>
      <c r="O6406" t="s">
        <v>27</v>
      </c>
      <c r="P6406">
        <v>2</v>
      </c>
      <c r="Q6406">
        <v>28</v>
      </c>
      <c r="R6406">
        <v>500</v>
      </c>
      <c r="S6406">
        <v>4</v>
      </c>
      <c r="T6406" s="1">
        <v>41378</v>
      </c>
      <c r="U6406" t="str">
        <f>IF(Main_Data[[#This Row],[Average_Cost_for_two]]&lt;=200000,"0-200k",IF(Main_Data[[#This Row],[Average_Cost_for_two]]&lt;=400000,"200k-400k",IF(Main_Data[[#This Row],[Average_Cost_for_two]]&lt;=600000,"400k-600k",IF(Main_Data[[#This Row],[Average_Cost_for_two]]&lt;=800000,"600k-800k"))))</f>
        <v>0-200k</v>
      </c>
    </row>
    <row r="6407" spans="1:21" x14ac:dyDescent="0.35">
      <c r="A6407">
        <v>313085</v>
      </c>
      <c r="B6407" t="s">
        <v>6156</v>
      </c>
      <c r="C6407">
        <v>1</v>
      </c>
      <c r="D6407" t="s">
        <v>11220</v>
      </c>
      <c r="E6407" t="s">
        <v>11245</v>
      </c>
      <c r="F6407" t="s">
        <v>11246</v>
      </c>
      <c r="G6407" t="s">
        <v>11245</v>
      </c>
      <c r="H6407">
        <v>77.038907219999999</v>
      </c>
      <c r="I6407">
        <v>28.42447847</v>
      </c>
      <c r="J6407" t="s">
        <v>5908</v>
      </c>
      <c r="K6407" t="s">
        <v>26</v>
      </c>
      <c r="L6407" t="s">
        <v>27</v>
      </c>
      <c r="M6407" t="s">
        <v>34</v>
      </c>
      <c r="N6407" t="s">
        <v>27</v>
      </c>
      <c r="O6407" t="s">
        <v>27</v>
      </c>
      <c r="P6407">
        <v>2</v>
      </c>
      <c r="Q6407">
        <v>190</v>
      </c>
      <c r="R6407">
        <v>500</v>
      </c>
      <c r="S6407">
        <v>3</v>
      </c>
      <c r="T6407" s="1">
        <v>40289</v>
      </c>
      <c r="U6407" t="str">
        <f>IF(Main_Data[[#This Row],[Average_Cost_for_two]]&lt;=200000,"0-200k",IF(Main_Data[[#This Row],[Average_Cost_for_two]]&lt;=400000,"200k-400k",IF(Main_Data[[#This Row],[Average_Cost_for_two]]&lt;=600000,"400k-600k",IF(Main_Data[[#This Row],[Average_Cost_for_two]]&lt;=800000,"600k-800k"))))</f>
        <v>0-200k</v>
      </c>
    </row>
    <row r="6408" spans="1:21" x14ac:dyDescent="0.35">
      <c r="A6408">
        <v>17977749</v>
      </c>
      <c r="B6408" t="s">
        <v>1472</v>
      </c>
      <c r="C6408">
        <v>1</v>
      </c>
      <c r="D6408" t="s">
        <v>11220</v>
      </c>
      <c r="E6408" t="s">
        <v>13117</v>
      </c>
      <c r="F6408" t="s">
        <v>11246</v>
      </c>
      <c r="G6408" t="s">
        <v>11245</v>
      </c>
      <c r="H6408">
        <v>77.042098999999993</v>
      </c>
      <c r="I6408">
        <v>28.4120086</v>
      </c>
      <c r="J6408" t="s">
        <v>568</v>
      </c>
      <c r="K6408" t="s">
        <v>26</v>
      </c>
      <c r="L6408" t="s">
        <v>27</v>
      </c>
      <c r="M6408" t="s">
        <v>27</v>
      </c>
      <c r="N6408" t="s">
        <v>27</v>
      </c>
      <c r="O6408" t="s">
        <v>27</v>
      </c>
      <c r="P6408">
        <v>2</v>
      </c>
      <c r="Q6408">
        <v>35</v>
      </c>
      <c r="R6408">
        <v>500</v>
      </c>
      <c r="S6408">
        <v>4</v>
      </c>
      <c r="T6408" s="1">
        <v>40292</v>
      </c>
      <c r="U6408" t="str">
        <f>IF(Main_Data[[#This Row],[Average_Cost_for_two]]&lt;=200000,"0-200k",IF(Main_Data[[#This Row],[Average_Cost_for_two]]&lt;=400000,"200k-400k",IF(Main_Data[[#This Row],[Average_Cost_for_two]]&lt;=600000,"400k-600k",IF(Main_Data[[#This Row],[Average_Cost_for_two]]&lt;=800000,"600k-800k"))))</f>
        <v>0-200k</v>
      </c>
    </row>
    <row r="6409" spans="1:21" x14ac:dyDescent="0.35">
      <c r="A6409">
        <v>157</v>
      </c>
      <c r="B6409" t="s">
        <v>5923</v>
      </c>
      <c r="C6409">
        <v>1</v>
      </c>
      <c r="D6409" t="s">
        <v>11220</v>
      </c>
      <c r="E6409" t="s">
        <v>13118</v>
      </c>
      <c r="F6409" t="s">
        <v>11293</v>
      </c>
      <c r="G6409" t="s">
        <v>11294</v>
      </c>
      <c r="H6409">
        <v>77.081403899999998</v>
      </c>
      <c r="I6409">
        <v>28.4676142</v>
      </c>
      <c r="J6409" t="s">
        <v>5925</v>
      </c>
      <c r="K6409" t="s">
        <v>26</v>
      </c>
      <c r="L6409" t="s">
        <v>27</v>
      </c>
      <c r="M6409" t="s">
        <v>27</v>
      </c>
      <c r="N6409" t="s">
        <v>27</v>
      </c>
      <c r="O6409" t="s">
        <v>27</v>
      </c>
      <c r="P6409">
        <v>2</v>
      </c>
      <c r="Q6409">
        <v>125</v>
      </c>
      <c r="R6409">
        <v>500</v>
      </c>
      <c r="S6409">
        <v>2</v>
      </c>
      <c r="T6409" s="1">
        <v>40629</v>
      </c>
      <c r="U6409" t="str">
        <f>IF(Main_Data[[#This Row],[Average_Cost_for_two]]&lt;=200000,"0-200k",IF(Main_Data[[#This Row],[Average_Cost_for_two]]&lt;=400000,"200k-400k",IF(Main_Data[[#This Row],[Average_Cost_for_two]]&lt;=600000,"400k-600k",IF(Main_Data[[#This Row],[Average_Cost_for_two]]&lt;=800000,"600k-800k"))))</f>
        <v>0-200k</v>
      </c>
    </row>
    <row r="6410" spans="1:21" x14ac:dyDescent="0.35">
      <c r="A6410">
        <v>158</v>
      </c>
      <c r="B6410" t="s">
        <v>5923</v>
      </c>
      <c r="C6410">
        <v>1</v>
      </c>
      <c r="D6410" t="s">
        <v>11220</v>
      </c>
      <c r="E6410" t="s">
        <v>12230</v>
      </c>
      <c r="F6410" t="s">
        <v>11445</v>
      </c>
      <c r="G6410" t="s">
        <v>11446</v>
      </c>
      <c r="H6410">
        <v>77.093086839999998</v>
      </c>
      <c r="I6410">
        <v>28.47568922</v>
      </c>
      <c r="J6410" t="s">
        <v>5925</v>
      </c>
      <c r="K6410" t="s">
        <v>26</v>
      </c>
      <c r="L6410" t="s">
        <v>27</v>
      </c>
      <c r="M6410" t="s">
        <v>27</v>
      </c>
      <c r="N6410" t="s">
        <v>27</v>
      </c>
      <c r="O6410" t="s">
        <v>27</v>
      </c>
      <c r="P6410">
        <v>2</v>
      </c>
      <c r="Q6410">
        <v>46</v>
      </c>
      <c r="R6410">
        <v>500</v>
      </c>
      <c r="S6410">
        <v>3</v>
      </c>
      <c r="T6410" s="1">
        <v>43177</v>
      </c>
      <c r="U6410" t="str">
        <f>IF(Main_Data[[#This Row],[Average_Cost_for_two]]&lt;=200000,"0-200k",IF(Main_Data[[#This Row],[Average_Cost_for_two]]&lt;=400000,"200k-400k",IF(Main_Data[[#This Row],[Average_Cost_for_two]]&lt;=600000,"400k-600k",IF(Main_Data[[#This Row],[Average_Cost_for_two]]&lt;=800000,"600k-800k"))))</f>
        <v>0-200k</v>
      </c>
    </row>
    <row r="6411" spans="1:21" x14ac:dyDescent="0.35">
      <c r="A6411">
        <v>18372311</v>
      </c>
      <c r="B6411" t="s">
        <v>13116</v>
      </c>
      <c r="C6411">
        <v>1</v>
      </c>
      <c r="D6411" t="s">
        <v>11220</v>
      </c>
      <c r="E6411" t="s">
        <v>11223</v>
      </c>
      <c r="F6411" t="s">
        <v>11222</v>
      </c>
      <c r="G6411" t="s">
        <v>11223</v>
      </c>
      <c r="H6411">
        <v>77.094031000000001</v>
      </c>
      <c r="I6411">
        <v>28.492698000000001</v>
      </c>
      <c r="J6411" t="s">
        <v>3297</v>
      </c>
      <c r="K6411" t="s">
        <v>26</v>
      </c>
      <c r="L6411" t="s">
        <v>27</v>
      </c>
      <c r="M6411" t="s">
        <v>34</v>
      </c>
      <c r="N6411" t="s">
        <v>27</v>
      </c>
      <c r="O6411" t="s">
        <v>27</v>
      </c>
      <c r="P6411">
        <v>2</v>
      </c>
      <c r="Q6411">
        <v>52</v>
      </c>
      <c r="R6411">
        <v>500</v>
      </c>
      <c r="S6411">
        <v>4</v>
      </c>
      <c r="T6411" s="1">
        <v>40629</v>
      </c>
      <c r="U6411" t="str">
        <f>IF(Main_Data[[#This Row],[Average_Cost_for_two]]&lt;=200000,"0-200k",IF(Main_Data[[#This Row],[Average_Cost_for_two]]&lt;=400000,"200k-400k",IF(Main_Data[[#This Row],[Average_Cost_for_two]]&lt;=600000,"400k-600k",IF(Main_Data[[#This Row],[Average_Cost_for_two]]&lt;=800000,"600k-800k"))))</f>
        <v>0-200k</v>
      </c>
    </row>
    <row r="6412" spans="1:21" x14ac:dyDescent="0.35">
      <c r="A6412">
        <v>307185</v>
      </c>
      <c r="B6412" t="s">
        <v>13119</v>
      </c>
      <c r="C6412">
        <v>1</v>
      </c>
      <c r="D6412" t="s">
        <v>11220</v>
      </c>
      <c r="E6412" t="s">
        <v>11227</v>
      </c>
      <c r="F6412" t="s">
        <v>11226</v>
      </c>
      <c r="G6412" t="s">
        <v>11227</v>
      </c>
      <c r="H6412">
        <v>77.085838300000006</v>
      </c>
      <c r="I6412">
        <v>28.470018199999998</v>
      </c>
      <c r="J6412" t="s">
        <v>13120</v>
      </c>
      <c r="K6412" t="s">
        <v>26</v>
      </c>
      <c r="L6412" t="s">
        <v>27</v>
      </c>
      <c r="M6412" t="s">
        <v>34</v>
      </c>
      <c r="N6412" t="s">
        <v>27</v>
      </c>
      <c r="O6412" t="s">
        <v>27</v>
      </c>
      <c r="P6412">
        <v>2</v>
      </c>
      <c r="Q6412">
        <v>165</v>
      </c>
      <c r="R6412">
        <v>500</v>
      </c>
      <c r="S6412">
        <v>3</v>
      </c>
      <c r="T6412" s="1">
        <v>40607</v>
      </c>
      <c r="U6412" t="str">
        <f>IF(Main_Data[[#This Row],[Average_Cost_for_two]]&lt;=200000,"0-200k",IF(Main_Data[[#This Row],[Average_Cost_for_two]]&lt;=400000,"200k-400k",IF(Main_Data[[#This Row],[Average_Cost_for_two]]&lt;=600000,"400k-600k",IF(Main_Data[[#This Row],[Average_Cost_for_two]]&lt;=800000,"600k-800k"))))</f>
        <v>0-200k</v>
      </c>
    </row>
    <row r="6413" spans="1:21" x14ac:dyDescent="0.35">
      <c r="A6413">
        <v>18138434</v>
      </c>
      <c r="B6413" t="s">
        <v>13121</v>
      </c>
      <c r="C6413">
        <v>1</v>
      </c>
      <c r="D6413" t="s">
        <v>11220</v>
      </c>
      <c r="E6413" t="s">
        <v>13122</v>
      </c>
      <c r="F6413" t="s">
        <v>11226</v>
      </c>
      <c r="G6413" t="s">
        <v>11227</v>
      </c>
      <c r="H6413">
        <v>77.088058399999994</v>
      </c>
      <c r="I6413">
        <v>28.461619200000001</v>
      </c>
      <c r="J6413" t="s">
        <v>472</v>
      </c>
      <c r="K6413" t="s">
        <v>26</v>
      </c>
      <c r="L6413" t="s">
        <v>27</v>
      </c>
      <c r="M6413" t="s">
        <v>34</v>
      </c>
      <c r="N6413" t="s">
        <v>27</v>
      </c>
      <c r="O6413" t="s">
        <v>27</v>
      </c>
      <c r="P6413">
        <v>2</v>
      </c>
      <c r="Q6413">
        <v>90</v>
      </c>
      <c r="R6413">
        <v>500</v>
      </c>
      <c r="S6413">
        <v>4</v>
      </c>
      <c r="T6413" s="1">
        <v>40972</v>
      </c>
      <c r="U6413" t="str">
        <f>IF(Main_Data[[#This Row],[Average_Cost_for_two]]&lt;=200000,"0-200k",IF(Main_Data[[#This Row],[Average_Cost_for_two]]&lt;=400000,"200k-400k",IF(Main_Data[[#This Row],[Average_Cost_for_two]]&lt;=600000,"400k-600k",IF(Main_Data[[#This Row],[Average_Cost_for_two]]&lt;=800000,"600k-800k"))))</f>
        <v>0-200k</v>
      </c>
    </row>
    <row r="6414" spans="1:21" x14ac:dyDescent="0.35">
      <c r="A6414">
        <v>308447</v>
      </c>
      <c r="B6414" t="s">
        <v>13123</v>
      </c>
      <c r="C6414">
        <v>1</v>
      </c>
      <c r="D6414" t="s">
        <v>11220</v>
      </c>
      <c r="E6414" t="s">
        <v>13124</v>
      </c>
      <c r="F6414" t="s">
        <v>11323</v>
      </c>
      <c r="G6414" t="s">
        <v>11324</v>
      </c>
      <c r="H6414">
        <v>77.072680599999998</v>
      </c>
      <c r="I6414">
        <v>28.459423999999999</v>
      </c>
      <c r="J6414" t="s">
        <v>521</v>
      </c>
      <c r="K6414" t="s">
        <v>26</v>
      </c>
      <c r="L6414" t="s">
        <v>27</v>
      </c>
      <c r="M6414" t="s">
        <v>34</v>
      </c>
      <c r="N6414" t="s">
        <v>27</v>
      </c>
      <c r="O6414" t="s">
        <v>27</v>
      </c>
      <c r="P6414">
        <v>2</v>
      </c>
      <c r="Q6414">
        <v>647</v>
      </c>
      <c r="R6414">
        <v>500</v>
      </c>
      <c r="S6414">
        <v>4</v>
      </c>
      <c r="T6414" s="1">
        <v>41358</v>
      </c>
      <c r="U6414" t="str">
        <f>IF(Main_Data[[#This Row],[Average_Cost_for_two]]&lt;=200000,"0-200k",IF(Main_Data[[#This Row],[Average_Cost_for_two]]&lt;=400000,"200k-400k",IF(Main_Data[[#This Row],[Average_Cost_for_two]]&lt;=600000,"400k-600k",IF(Main_Data[[#This Row],[Average_Cost_for_two]]&lt;=800000,"600k-800k"))))</f>
        <v>0-200k</v>
      </c>
    </row>
    <row r="6415" spans="1:21" x14ac:dyDescent="0.35">
      <c r="A6415">
        <v>159</v>
      </c>
      <c r="B6415" t="s">
        <v>5923</v>
      </c>
      <c r="C6415">
        <v>1</v>
      </c>
      <c r="D6415" t="s">
        <v>11220</v>
      </c>
      <c r="E6415" t="s">
        <v>13125</v>
      </c>
      <c r="F6415" t="s">
        <v>11336</v>
      </c>
      <c r="G6415" t="s">
        <v>11337</v>
      </c>
      <c r="H6415">
        <v>77.080212399999994</v>
      </c>
      <c r="I6415">
        <v>28.480476199999998</v>
      </c>
      <c r="J6415" t="s">
        <v>5925</v>
      </c>
      <c r="K6415" t="s">
        <v>26</v>
      </c>
      <c r="L6415" t="s">
        <v>27</v>
      </c>
      <c r="M6415" t="s">
        <v>34</v>
      </c>
      <c r="N6415" t="s">
        <v>27</v>
      </c>
      <c r="O6415" t="s">
        <v>27</v>
      </c>
      <c r="P6415">
        <v>2</v>
      </c>
      <c r="Q6415">
        <v>81</v>
      </c>
      <c r="R6415">
        <v>500</v>
      </c>
      <c r="S6415">
        <v>3</v>
      </c>
      <c r="T6415" s="1">
        <v>41353</v>
      </c>
      <c r="U6415" t="str">
        <f>IF(Main_Data[[#This Row],[Average_Cost_for_two]]&lt;=200000,"0-200k",IF(Main_Data[[#This Row],[Average_Cost_for_two]]&lt;=400000,"200k-400k",IF(Main_Data[[#This Row],[Average_Cost_for_two]]&lt;=600000,"400k-600k",IF(Main_Data[[#This Row],[Average_Cost_for_two]]&lt;=800000,"600k-800k"))))</f>
        <v>0-200k</v>
      </c>
    </row>
    <row r="6416" spans="1:21" x14ac:dyDescent="0.35">
      <c r="A6416">
        <v>1140</v>
      </c>
      <c r="B6416" t="s">
        <v>13126</v>
      </c>
      <c r="C6416">
        <v>1</v>
      </c>
      <c r="D6416" t="s">
        <v>11220</v>
      </c>
      <c r="E6416" t="s">
        <v>13127</v>
      </c>
      <c r="F6416" t="s">
        <v>11249</v>
      </c>
      <c r="G6416" t="s">
        <v>11250</v>
      </c>
      <c r="H6416">
        <v>77.020392000000001</v>
      </c>
      <c r="I6416">
        <v>28.470353200000002</v>
      </c>
      <c r="J6416" t="s">
        <v>607</v>
      </c>
      <c r="K6416" t="s">
        <v>26</v>
      </c>
      <c r="L6416" t="s">
        <v>27</v>
      </c>
      <c r="M6416" t="s">
        <v>34</v>
      </c>
      <c r="N6416" t="s">
        <v>27</v>
      </c>
      <c r="O6416" t="s">
        <v>27</v>
      </c>
      <c r="P6416">
        <v>2</v>
      </c>
      <c r="Q6416">
        <v>30</v>
      </c>
      <c r="R6416">
        <v>500</v>
      </c>
      <c r="S6416">
        <v>3</v>
      </c>
      <c r="T6416" s="1">
        <v>41717</v>
      </c>
      <c r="U6416" t="str">
        <f>IF(Main_Data[[#This Row],[Average_Cost_for_two]]&lt;=200000,"0-200k",IF(Main_Data[[#This Row],[Average_Cost_for_two]]&lt;=400000,"200k-400k",IF(Main_Data[[#This Row],[Average_Cost_for_two]]&lt;=600000,"400k-600k",IF(Main_Data[[#This Row],[Average_Cost_for_two]]&lt;=800000,"600k-800k"))))</f>
        <v>0-200k</v>
      </c>
    </row>
    <row r="6417" spans="1:21" x14ac:dyDescent="0.35">
      <c r="A6417">
        <v>18423107</v>
      </c>
      <c r="B6417" t="s">
        <v>659</v>
      </c>
      <c r="C6417">
        <v>1</v>
      </c>
      <c r="D6417" t="s">
        <v>11220</v>
      </c>
      <c r="E6417" t="s">
        <v>11644</v>
      </c>
      <c r="F6417" t="s">
        <v>11643</v>
      </c>
      <c r="G6417" t="s">
        <v>11644</v>
      </c>
      <c r="H6417">
        <v>77.054064299999993</v>
      </c>
      <c r="I6417">
        <v>28.504178400000001</v>
      </c>
      <c r="J6417" t="s">
        <v>609</v>
      </c>
      <c r="K6417" t="s">
        <v>26</v>
      </c>
      <c r="L6417" t="s">
        <v>27</v>
      </c>
      <c r="M6417" t="s">
        <v>34</v>
      </c>
      <c r="N6417" t="s">
        <v>27</v>
      </c>
      <c r="O6417" t="s">
        <v>27</v>
      </c>
      <c r="P6417">
        <v>2</v>
      </c>
      <c r="Q6417">
        <v>15</v>
      </c>
      <c r="R6417">
        <v>500</v>
      </c>
      <c r="S6417">
        <v>3</v>
      </c>
      <c r="T6417" s="1">
        <v>42085</v>
      </c>
      <c r="U6417" t="str">
        <f>IF(Main_Data[[#This Row],[Average_Cost_for_two]]&lt;=200000,"0-200k",IF(Main_Data[[#This Row],[Average_Cost_for_two]]&lt;=400000,"200k-400k",IF(Main_Data[[#This Row],[Average_Cost_for_two]]&lt;=600000,"400k-600k",IF(Main_Data[[#This Row],[Average_Cost_for_two]]&lt;=800000,"600k-800k"))))</f>
        <v>0-200k</v>
      </c>
    </row>
    <row r="6418" spans="1:21" x14ac:dyDescent="0.35">
      <c r="A6418">
        <v>18345780</v>
      </c>
      <c r="B6418" t="s">
        <v>13128</v>
      </c>
      <c r="C6418">
        <v>1</v>
      </c>
      <c r="D6418" t="s">
        <v>11220</v>
      </c>
      <c r="E6418" t="s">
        <v>13129</v>
      </c>
      <c r="F6418" t="s">
        <v>11526</v>
      </c>
      <c r="G6418" t="s">
        <v>11527</v>
      </c>
      <c r="H6418">
        <v>77.059816600000005</v>
      </c>
      <c r="I6418">
        <v>28.434507400000001</v>
      </c>
      <c r="J6418" t="s">
        <v>573</v>
      </c>
      <c r="K6418" t="s">
        <v>26</v>
      </c>
      <c r="L6418" t="s">
        <v>27</v>
      </c>
      <c r="M6418" t="s">
        <v>27</v>
      </c>
      <c r="N6418" t="s">
        <v>27</v>
      </c>
      <c r="O6418" t="s">
        <v>27</v>
      </c>
      <c r="P6418">
        <v>2</v>
      </c>
      <c r="Q6418">
        <v>18</v>
      </c>
      <c r="R6418">
        <v>500</v>
      </c>
      <c r="S6418">
        <v>3</v>
      </c>
      <c r="T6418" s="1">
        <v>41338</v>
      </c>
      <c r="U6418" t="str">
        <f>IF(Main_Data[[#This Row],[Average_Cost_for_two]]&lt;=200000,"0-200k",IF(Main_Data[[#This Row],[Average_Cost_for_two]]&lt;=400000,"200k-400k",IF(Main_Data[[#This Row],[Average_Cost_for_two]]&lt;=600000,"400k-600k",IF(Main_Data[[#This Row],[Average_Cost_for_two]]&lt;=800000,"600k-800k"))))</f>
        <v>0-200k</v>
      </c>
    </row>
    <row r="6419" spans="1:21" x14ac:dyDescent="0.35">
      <c r="A6419">
        <v>5190</v>
      </c>
      <c r="B6419" t="s">
        <v>13130</v>
      </c>
      <c r="C6419">
        <v>1</v>
      </c>
      <c r="D6419" t="s">
        <v>11220</v>
      </c>
      <c r="E6419" t="s">
        <v>13131</v>
      </c>
      <c r="F6419" t="s">
        <v>11233</v>
      </c>
      <c r="G6419" t="s">
        <v>11234</v>
      </c>
      <c r="H6419">
        <v>77.101725900000005</v>
      </c>
      <c r="I6419">
        <v>28.421413999999999</v>
      </c>
      <c r="J6419" t="s">
        <v>475</v>
      </c>
      <c r="K6419" t="s">
        <v>26</v>
      </c>
      <c r="L6419" t="s">
        <v>27</v>
      </c>
      <c r="M6419" t="s">
        <v>27</v>
      </c>
      <c r="N6419" t="s">
        <v>27</v>
      </c>
      <c r="O6419" t="s">
        <v>27</v>
      </c>
      <c r="P6419">
        <v>2</v>
      </c>
      <c r="Q6419">
        <v>48</v>
      </c>
      <c r="R6419">
        <v>500</v>
      </c>
      <c r="S6419">
        <v>3</v>
      </c>
      <c r="T6419" s="1">
        <v>41710</v>
      </c>
      <c r="U6419" t="str">
        <f>IF(Main_Data[[#This Row],[Average_Cost_for_two]]&lt;=200000,"0-200k",IF(Main_Data[[#This Row],[Average_Cost_for_two]]&lt;=400000,"200k-400k",IF(Main_Data[[#This Row],[Average_Cost_for_two]]&lt;=600000,"400k-600k",IF(Main_Data[[#This Row],[Average_Cost_for_two]]&lt;=800000,"600k-800k"))))</f>
        <v>0-200k</v>
      </c>
    </row>
    <row r="6420" spans="1:21" x14ac:dyDescent="0.35">
      <c r="A6420">
        <v>311975</v>
      </c>
      <c r="B6420" t="s">
        <v>13132</v>
      </c>
      <c r="C6420">
        <v>1</v>
      </c>
      <c r="D6420" t="s">
        <v>11220</v>
      </c>
      <c r="E6420" t="s">
        <v>13133</v>
      </c>
      <c r="F6420" t="s">
        <v>11388</v>
      </c>
      <c r="G6420" t="s">
        <v>11389</v>
      </c>
      <c r="H6420">
        <v>77.017610700000006</v>
      </c>
      <c r="I6420">
        <v>28.467310999999999</v>
      </c>
      <c r="J6420" t="s">
        <v>2163</v>
      </c>
      <c r="K6420" t="s">
        <v>26</v>
      </c>
      <c r="L6420" t="s">
        <v>27</v>
      </c>
      <c r="M6420" t="s">
        <v>27</v>
      </c>
      <c r="N6420" t="s">
        <v>27</v>
      </c>
      <c r="O6420" t="s">
        <v>27</v>
      </c>
      <c r="P6420">
        <v>2</v>
      </c>
      <c r="Q6420">
        <v>22</v>
      </c>
      <c r="R6420">
        <v>500</v>
      </c>
      <c r="S6420">
        <v>3</v>
      </c>
      <c r="T6420" s="1">
        <v>42457</v>
      </c>
      <c r="U6420" t="str">
        <f>IF(Main_Data[[#This Row],[Average_Cost_for_two]]&lt;=200000,"0-200k",IF(Main_Data[[#This Row],[Average_Cost_for_two]]&lt;=400000,"200k-400k",IF(Main_Data[[#This Row],[Average_Cost_for_two]]&lt;=600000,"400k-600k",IF(Main_Data[[#This Row],[Average_Cost_for_two]]&lt;=800000,"600k-800k"))))</f>
        <v>0-200k</v>
      </c>
    </row>
    <row r="6421" spans="1:21" x14ac:dyDescent="0.35">
      <c r="A6421">
        <v>18277212</v>
      </c>
      <c r="B6421" t="s">
        <v>13134</v>
      </c>
      <c r="C6421">
        <v>1</v>
      </c>
      <c r="D6421" t="s">
        <v>11220</v>
      </c>
      <c r="E6421" t="s">
        <v>13135</v>
      </c>
      <c r="F6421" t="s">
        <v>11246</v>
      </c>
      <c r="G6421" t="s">
        <v>11245</v>
      </c>
      <c r="H6421">
        <v>77.0383803</v>
      </c>
      <c r="I6421">
        <v>28.4183524</v>
      </c>
      <c r="J6421" t="s">
        <v>557</v>
      </c>
      <c r="K6421" t="s">
        <v>26</v>
      </c>
      <c r="L6421" t="s">
        <v>27</v>
      </c>
      <c r="M6421" t="s">
        <v>27</v>
      </c>
      <c r="N6421" t="s">
        <v>27</v>
      </c>
      <c r="O6421" t="s">
        <v>27</v>
      </c>
      <c r="P6421">
        <v>2</v>
      </c>
      <c r="Q6421">
        <v>17</v>
      </c>
      <c r="R6421">
        <v>500</v>
      </c>
      <c r="S6421">
        <v>3</v>
      </c>
      <c r="T6421" s="1">
        <v>42089</v>
      </c>
      <c r="U6421" t="str">
        <f>IF(Main_Data[[#This Row],[Average_Cost_for_two]]&lt;=200000,"0-200k",IF(Main_Data[[#This Row],[Average_Cost_for_two]]&lt;=400000,"200k-400k",IF(Main_Data[[#This Row],[Average_Cost_for_two]]&lt;=600000,"400k-600k",IF(Main_Data[[#This Row],[Average_Cost_for_two]]&lt;=800000,"600k-800k"))))</f>
        <v>0-200k</v>
      </c>
    </row>
    <row r="6422" spans="1:21" x14ac:dyDescent="0.35">
      <c r="A6422">
        <v>310870</v>
      </c>
      <c r="B6422" t="s">
        <v>13136</v>
      </c>
      <c r="C6422">
        <v>1</v>
      </c>
      <c r="D6422" t="s">
        <v>11220</v>
      </c>
      <c r="E6422" t="s">
        <v>13137</v>
      </c>
      <c r="F6422" t="s">
        <v>11252</v>
      </c>
      <c r="G6422" t="s">
        <v>11253</v>
      </c>
      <c r="H6422">
        <v>77.072860500000004</v>
      </c>
      <c r="I6422">
        <v>28.501125200000001</v>
      </c>
      <c r="J6422" t="s">
        <v>478</v>
      </c>
      <c r="K6422" t="s">
        <v>26</v>
      </c>
      <c r="L6422" t="s">
        <v>27</v>
      </c>
      <c r="M6422" t="s">
        <v>27</v>
      </c>
      <c r="N6422" t="s">
        <v>27</v>
      </c>
      <c r="O6422" t="s">
        <v>27</v>
      </c>
      <c r="P6422">
        <v>2</v>
      </c>
      <c r="Q6422">
        <v>17</v>
      </c>
      <c r="R6422">
        <v>500</v>
      </c>
      <c r="S6422">
        <v>3</v>
      </c>
      <c r="T6422" s="1">
        <v>40614</v>
      </c>
      <c r="U6422" t="str">
        <f>IF(Main_Data[[#This Row],[Average_Cost_for_two]]&lt;=200000,"0-200k",IF(Main_Data[[#This Row],[Average_Cost_for_two]]&lt;=400000,"200k-400k",IF(Main_Data[[#This Row],[Average_Cost_for_two]]&lt;=600000,"400k-600k",IF(Main_Data[[#This Row],[Average_Cost_for_two]]&lt;=800000,"600k-800k"))))</f>
        <v>0-200k</v>
      </c>
    </row>
    <row r="6423" spans="1:21" x14ac:dyDescent="0.35">
      <c r="A6423">
        <v>9967</v>
      </c>
      <c r="B6423" t="s">
        <v>5909</v>
      </c>
      <c r="C6423">
        <v>1</v>
      </c>
      <c r="D6423" t="s">
        <v>11220</v>
      </c>
      <c r="E6423" t="s">
        <v>13138</v>
      </c>
      <c r="F6423" t="s">
        <v>11553</v>
      </c>
      <c r="G6423" t="s">
        <v>11554</v>
      </c>
      <c r="H6423">
        <v>77.0714215</v>
      </c>
      <c r="I6423">
        <v>28.509680700000001</v>
      </c>
      <c r="J6423" t="s">
        <v>5911</v>
      </c>
      <c r="K6423" t="s">
        <v>26</v>
      </c>
      <c r="L6423" t="s">
        <v>27</v>
      </c>
      <c r="M6423" t="s">
        <v>27</v>
      </c>
      <c r="N6423" t="s">
        <v>27</v>
      </c>
      <c r="O6423" t="s">
        <v>27</v>
      </c>
      <c r="P6423">
        <v>2</v>
      </c>
      <c r="Q6423">
        <v>35</v>
      </c>
      <c r="R6423">
        <v>500</v>
      </c>
      <c r="S6423">
        <v>3</v>
      </c>
      <c r="T6423" s="1">
        <v>42088</v>
      </c>
      <c r="U6423" t="str">
        <f>IF(Main_Data[[#This Row],[Average_Cost_for_two]]&lt;=200000,"0-200k",IF(Main_Data[[#This Row],[Average_Cost_for_two]]&lt;=400000,"200k-400k",IF(Main_Data[[#This Row],[Average_Cost_for_two]]&lt;=600000,"400k-600k",IF(Main_Data[[#This Row],[Average_Cost_for_two]]&lt;=800000,"600k-800k"))))</f>
        <v>0-200k</v>
      </c>
    </row>
    <row r="6424" spans="1:21" x14ac:dyDescent="0.35">
      <c r="A6424">
        <v>5084</v>
      </c>
      <c r="B6424" t="s">
        <v>13139</v>
      </c>
      <c r="C6424">
        <v>1</v>
      </c>
      <c r="D6424" t="s">
        <v>11220</v>
      </c>
      <c r="E6424" t="s">
        <v>13140</v>
      </c>
      <c r="F6424" t="s">
        <v>11343</v>
      </c>
      <c r="G6424" t="s">
        <v>11344</v>
      </c>
      <c r="H6424">
        <v>77.020659600000002</v>
      </c>
      <c r="I6424">
        <v>28.466715700000002</v>
      </c>
      <c r="J6424" t="s">
        <v>25</v>
      </c>
      <c r="K6424" t="s">
        <v>26</v>
      </c>
      <c r="L6424" t="s">
        <v>27</v>
      </c>
      <c r="M6424" t="s">
        <v>27</v>
      </c>
      <c r="N6424" t="s">
        <v>27</v>
      </c>
      <c r="O6424" t="s">
        <v>27</v>
      </c>
      <c r="P6424">
        <v>2</v>
      </c>
      <c r="Q6424">
        <v>18</v>
      </c>
      <c r="R6424">
        <v>500</v>
      </c>
      <c r="S6424">
        <v>3</v>
      </c>
      <c r="T6424" s="1">
        <v>42791</v>
      </c>
      <c r="U6424" t="str">
        <f>IF(Main_Data[[#This Row],[Average_Cost_for_two]]&lt;=200000,"0-200k",IF(Main_Data[[#This Row],[Average_Cost_for_two]]&lt;=400000,"200k-400k",IF(Main_Data[[#This Row],[Average_Cost_for_two]]&lt;=600000,"400k-600k",IF(Main_Data[[#This Row],[Average_Cost_for_two]]&lt;=800000,"600k-800k"))))</f>
        <v>0-200k</v>
      </c>
    </row>
    <row r="6425" spans="1:21" x14ac:dyDescent="0.35">
      <c r="A6425">
        <v>18303698</v>
      </c>
      <c r="B6425" t="s">
        <v>13066</v>
      </c>
      <c r="C6425">
        <v>1</v>
      </c>
      <c r="D6425" t="s">
        <v>11220</v>
      </c>
      <c r="E6425" t="s">
        <v>13141</v>
      </c>
      <c r="F6425" t="s">
        <v>11526</v>
      </c>
      <c r="G6425" t="s">
        <v>11527</v>
      </c>
      <c r="H6425">
        <v>77.058684900000003</v>
      </c>
      <c r="I6425">
        <v>28.434732400000001</v>
      </c>
      <c r="J6425" t="s">
        <v>5441</v>
      </c>
      <c r="K6425" t="s">
        <v>26</v>
      </c>
      <c r="L6425" t="s">
        <v>27</v>
      </c>
      <c r="M6425" t="s">
        <v>34</v>
      </c>
      <c r="N6425" t="s">
        <v>27</v>
      </c>
      <c r="O6425" t="s">
        <v>27</v>
      </c>
      <c r="P6425">
        <v>2</v>
      </c>
      <c r="Q6425">
        <v>14</v>
      </c>
      <c r="R6425">
        <v>500</v>
      </c>
      <c r="S6425">
        <v>3</v>
      </c>
      <c r="T6425" s="1">
        <v>42790</v>
      </c>
      <c r="U6425" t="str">
        <f>IF(Main_Data[[#This Row],[Average_Cost_for_two]]&lt;=200000,"0-200k",IF(Main_Data[[#This Row],[Average_Cost_for_two]]&lt;=400000,"200k-400k",IF(Main_Data[[#This Row],[Average_Cost_for_two]]&lt;=600000,"400k-600k",IF(Main_Data[[#This Row],[Average_Cost_for_two]]&lt;=800000,"600k-800k"))))</f>
        <v>0-200k</v>
      </c>
    </row>
    <row r="6426" spans="1:21" x14ac:dyDescent="0.35">
      <c r="A6426">
        <v>306883</v>
      </c>
      <c r="B6426" t="s">
        <v>5923</v>
      </c>
      <c r="C6426">
        <v>1</v>
      </c>
      <c r="D6426" t="s">
        <v>11220</v>
      </c>
      <c r="E6426" t="s">
        <v>13142</v>
      </c>
      <c r="F6426" t="s">
        <v>11246</v>
      </c>
      <c r="G6426" t="s">
        <v>11245</v>
      </c>
      <c r="H6426">
        <v>77.038243499999993</v>
      </c>
      <c r="I6426">
        <v>28.418416499999999</v>
      </c>
      <c r="J6426" t="s">
        <v>5925</v>
      </c>
      <c r="K6426" t="s">
        <v>26</v>
      </c>
      <c r="L6426" t="s">
        <v>27</v>
      </c>
      <c r="M6426" t="s">
        <v>34</v>
      </c>
      <c r="N6426" t="s">
        <v>27</v>
      </c>
      <c r="O6426" t="s">
        <v>27</v>
      </c>
      <c r="P6426">
        <v>2</v>
      </c>
      <c r="Q6426">
        <v>58</v>
      </c>
      <c r="R6426">
        <v>500</v>
      </c>
      <c r="S6426">
        <v>3</v>
      </c>
      <c r="T6426" s="1">
        <v>41671</v>
      </c>
      <c r="U6426" t="str">
        <f>IF(Main_Data[[#This Row],[Average_Cost_for_two]]&lt;=200000,"0-200k",IF(Main_Data[[#This Row],[Average_Cost_for_two]]&lt;=400000,"200k-400k",IF(Main_Data[[#This Row],[Average_Cost_for_two]]&lt;=600000,"400k-600k",IF(Main_Data[[#This Row],[Average_Cost_for_two]]&lt;=800000,"600k-800k"))))</f>
        <v>0-200k</v>
      </c>
    </row>
    <row r="6427" spans="1:21" x14ac:dyDescent="0.35">
      <c r="A6427">
        <v>18161567</v>
      </c>
      <c r="B6427" t="s">
        <v>12720</v>
      </c>
      <c r="C6427">
        <v>1</v>
      </c>
      <c r="D6427" t="s">
        <v>11220</v>
      </c>
      <c r="E6427" t="s">
        <v>13143</v>
      </c>
      <c r="F6427" t="s">
        <v>11246</v>
      </c>
      <c r="G6427" t="s">
        <v>11245</v>
      </c>
      <c r="H6427">
        <v>77.032208100000005</v>
      </c>
      <c r="I6427">
        <v>28.425654699999999</v>
      </c>
      <c r="J6427" t="s">
        <v>498</v>
      </c>
      <c r="K6427" t="s">
        <v>26</v>
      </c>
      <c r="L6427" t="s">
        <v>27</v>
      </c>
      <c r="M6427" t="s">
        <v>34</v>
      </c>
      <c r="N6427" t="s">
        <v>27</v>
      </c>
      <c r="O6427" t="s">
        <v>27</v>
      </c>
      <c r="P6427">
        <v>2</v>
      </c>
      <c r="Q6427">
        <v>22</v>
      </c>
      <c r="R6427">
        <v>500</v>
      </c>
      <c r="S6427">
        <v>3</v>
      </c>
      <c r="T6427" s="1">
        <v>42786</v>
      </c>
      <c r="U6427" t="str">
        <f>IF(Main_Data[[#This Row],[Average_Cost_for_two]]&lt;=200000,"0-200k",IF(Main_Data[[#This Row],[Average_Cost_for_two]]&lt;=400000,"200k-400k",IF(Main_Data[[#This Row],[Average_Cost_for_two]]&lt;=600000,"400k-600k",IF(Main_Data[[#This Row],[Average_Cost_for_two]]&lt;=800000,"600k-800k"))))</f>
        <v>0-200k</v>
      </c>
    </row>
    <row r="6428" spans="1:21" x14ac:dyDescent="0.35">
      <c r="A6428">
        <v>872</v>
      </c>
      <c r="B6428" t="s">
        <v>13144</v>
      </c>
      <c r="C6428">
        <v>1</v>
      </c>
      <c r="D6428" t="s">
        <v>11220</v>
      </c>
      <c r="E6428" t="s">
        <v>13145</v>
      </c>
      <c r="F6428" t="s">
        <v>13146</v>
      </c>
      <c r="G6428" t="s">
        <v>13147</v>
      </c>
      <c r="H6428">
        <v>77.0857204</v>
      </c>
      <c r="I6428">
        <v>28.480759200000001</v>
      </c>
      <c r="J6428" t="s">
        <v>704</v>
      </c>
      <c r="K6428" t="s">
        <v>26</v>
      </c>
      <c r="L6428" t="s">
        <v>27</v>
      </c>
      <c r="M6428" t="s">
        <v>34</v>
      </c>
      <c r="N6428" t="s">
        <v>27</v>
      </c>
      <c r="O6428" t="s">
        <v>27</v>
      </c>
      <c r="P6428">
        <v>2</v>
      </c>
      <c r="Q6428">
        <v>415</v>
      </c>
      <c r="R6428">
        <v>500</v>
      </c>
      <c r="S6428">
        <v>4</v>
      </c>
      <c r="T6428" s="1">
        <v>41661</v>
      </c>
      <c r="U6428" t="str">
        <f>IF(Main_Data[[#This Row],[Average_Cost_for_two]]&lt;=200000,"0-200k",IF(Main_Data[[#This Row],[Average_Cost_for_two]]&lt;=400000,"200k-400k",IF(Main_Data[[#This Row],[Average_Cost_for_two]]&lt;=600000,"400k-600k",IF(Main_Data[[#This Row],[Average_Cost_for_two]]&lt;=800000,"600k-800k"))))</f>
        <v>0-200k</v>
      </c>
    </row>
    <row r="6429" spans="1:21" x14ac:dyDescent="0.35">
      <c r="A6429">
        <v>8597</v>
      </c>
      <c r="B6429" t="s">
        <v>13148</v>
      </c>
      <c r="C6429">
        <v>1</v>
      </c>
      <c r="D6429" t="s">
        <v>11220</v>
      </c>
      <c r="E6429" t="s">
        <v>13149</v>
      </c>
      <c r="F6429" t="s">
        <v>11270</v>
      </c>
      <c r="G6429" t="s">
        <v>11271</v>
      </c>
      <c r="H6429">
        <v>77.101096499999997</v>
      </c>
      <c r="I6429">
        <v>28.442696399999999</v>
      </c>
      <c r="J6429" t="s">
        <v>2163</v>
      </c>
      <c r="K6429" t="s">
        <v>26</v>
      </c>
      <c r="L6429" t="s">
        <v>27</v>
      </c>
      <c r="M6429" t="s">
        <v>34</v>
      </c>
      <c r="N6429" t="s">
        <v>27</v>
      </c>
      <c r="O6429" t="s">
        <v>27</v>
      </c>
      <c r="P6429">
        <v>2</v>
      </c>
      <c r="Q6429">
        <v>225</v>
      </c>
      <c r="R6429">
        <v>500</v>
      </c>
      <c r="S6429">
        <v>3</v>
      </c>
      <c r="T6429" s="1">
        <v>41654</v>
      </c>
      <c r="U6429" t="str">
        <f>IF(Main_Data[[#This Row],[Average_Cost_for_two]]&lt;=200000,"0-200k",IF(Main_Data[[#This Row],[Average_Cost_for_two]]&lt;=400000,"200k-400k",IF(Main_Data[[#This Row],[Average_Cost_for_two]]&lt;=600000,"400k-600k",IF(Main_Data[[#This Row],[Average_Cost_for_two]]&lt;=800000,"600k-800k"))))</f>
        <v>0-200k</v>
      </c>
    </row>
    <row r="6430" spans="1:21" x14ac:dyDescent="0.35">
      <c r="A6430">
        <v>18258475</v>
      </c>
      <c r="B6430" t="s">
        <v>11060</v>
      </c>
      <c r="C6430">
        <v>1</v>
      </c>
      <c r="D6430" t="s">
        <v>11220</v>
      </c>
      <c r="E6430" t="s">
        <v>13150</v>
      </c>
      <c r="F6430" t="s">
        <v>11222</v>
      </c>
      <c r="G6430" t="s">
        <v>11223</v>
      </c>
      <c r="H6430">
        <v>77.104690599999998</v>
      </c>
      <c r="I6430">
        <v>28.487521999999998</v>
      </c>
      <c r="J6430" t="s">
        <v>478</v>
      </c>
      <c r="K6430" t="s">
        <v>26</v>
      </c>
      <c r="L6430" t="s">
        <v>27</v>
      </c>
      <c r="M6430" t="s">
        <v>27</v>
      </c>
      <c r="N6430" t="s">
        <v>27</v>
      </c>
      <c r="O6430" t="s">
        <v>27</v>
      </c>
      <c r="P6430">
        <v>2</v>
      </c>
      <c r="Q6430">
        <v>6</v>
      </c>
      <c r="R6430">
        <v>500</v>
      </c>
      <c r="S6430">
        <v>3</v>
      </c>
      <c r="T6430" s="1">
        <v>40554</v>
      </c>
      <c r="U6430" t="str">
        <f>IF(Main_Data[[#This Row],[Average_Cost_for_two]]&lt;=200000,"0-200k",IF(Main_Data[[#This Row],[Average_Cost_for_two]]&lt;=400000,"200k-400k",IF(Main_Data[[#This Row],[Average_Cost_for_two]]&lt;=600000,"400k-600k",IF(Main_Data[[#This Row],[Average_Cost_for_two]]&lt;=800000,"600k-800k"))))</f>
        <v>0-200k</v>
      </c>
    </row>
    <row r="6431" spans="1:21" x14ac:dyDescent="0.35">
      <c r="A6431">
        <v>18359286</v>
      </c>
      <c r="B6431" t="s">
        <v>13151</v>
      </c>
      <c r="C6431">
        <v>1</v>
      </c>
      <c r="D6431" t="s">
        <v>11220</v>
      </c>
      <c r="E6431" t="s">
        <v>13152</v>
      </c>
      <c r="F6431" t="s">
        <v>11222</v>
      </c>
      <c r="G6431" t="s">
        <v>11223</v>
      </c>
      <c r="H6431">
        <v>77.094627000000003</v>
      </c>
      <c r="I6431">
        <v>28.490666000000001</v>
      </c>
      <c r="J6431" t="s">
        <v>501</v>
      </c>
      <c r="K6431" t="s">
        <v>26</v>
      </c>
      <c r="L6431" t="s">
        <v>27</v>
      </c>
      <c r="M6431" t="s">
        <v>34</v>
      </c>
      <c r="N6431" t="s">
        <v>27</v>
      </c>
      <c r="O6431" t="s">
        <v>27</v>
      </c>
      <c r="P6431">
        <v>2</v>
      </c>
      <c r="Q6431">
        <v>66</v>
      </c>
      <c r="R6431">
        <v>500</v>
      </c>
      <c r="S6431">
        <v>4</v>
      </c>
      <c r="T6431" s="1">
        <v>40929</v>
      </c>
      <c r="U6431" t="str">
        <f>IF(Main_Data[[#This Row],[Average_Cost_for_two]]&lt;=200000,"0-200k",IF(Main_Data[[#This Row],[Average_Cost_for_two]]&lt;=400000,"200k-400k",IF(Main_Data[[#This Row],[Average_Cost_for_two]]&lt;=600000,"400k-600k",IF(Main_Data[[#This Row],[Average_Cost_for_two]]&lt;=800000,"600k-800k"))))</f>
        <v>0-200k</v>
      </c>
    </row>
    <row r="6432" spans="1:21" x14ac:dyDescent="0.35">
      <c r="A6432">
        <v>308897</v>
      </c>
      <c r="B6432" t="s">
        <v>5964</v>
      </c>
      <c r="C6432">
        <v>1</v>
      </c>
      <c r="D6432" t="s">
        <v>11220</v>
      </c>
      <c r="E6432" t="s">
        <v>11736</v>
      </c>
      <c r="F6432" t="s">
        <v>11317</v>
      </c>
      <c r="G6432" t="s">
        <v>11318</v>
      </c>
      <c r="H6432">
        <v>77.080864399999996</v>
      </c>
      <c r="I6432">
        <v>28.479126999999998</v>
      </c>
      <c r="J6432" t="s">
        <v>13039</v>
      </c>
      <c r="K6432" t="s">
        <v>26</v>
      </c>
      <c r="L6432" t="s">
        <v>27</v>
      </c>
      <c r="M6432" t="s">
        <v>34</v>
      </c>
      <c r="N6432" t="s">
        <v>27</v>
      </c>
      <c r="O6432" t="s">
        <v>27</v>
      </c>
      <c r="P6432">
        <v>2</v>
      </c>
      <c r="Q6432">
        <v>134</v>
      </c>
      <c r="R6432">
        <v>500</v>
      </c>
      <c r="S6432">
        <v>3</v>
      </c>
      <c r="T6432" s="1">
        <v>42742</v>
      </c>
      <c r="U6432" t="str">
        <f>IF(Main_Data[[#This Row],[Average_Cost_for_two]]&lt;=200000,"0-200k",IF(Main_Data[[#This Row],[Average_Cost_for_two]]&lt;=400000,"200k-400k",IF(Main_Data[[#This Row],[Average_Cost_for_two]]&lt;=600000,"400k-600k",IF(Main_Data[[#This Row],[Average_Cost_for_two]]&lt;=800000,"600k-800k"))))</f>
        <v>0-200k</v>
      </c>
    </row>
    <row r="6433" spans="1:21" x14ac:dyDescent="0.35">
      <c r="A6433">
        <v>18393697</v>
      </c>
      <c r="B6433" t="s">
        <v>13153</v>
      </c>
      <c r="C6433">
        <v>1</v>
      </c>
      <c r="D6433" t="s">
        <v>11220</v>
      </c>
      <c r="E6433" t="s">
        <v>13154</v>
      </c>
      <c r="F6433" t="s">
        <v>11230</v>
      </c>
      <c r="G6433" t="s">
        <v>11229</v>
      </c>
      <c r="H6433">
        <v>77.103255200000007</v>
      </c>
      <c r="I6433">
        <v>28.439638500000001</v>
      </c>
      <c r="J6433" t="s">
        <v>589</v>
      </c>
      <c r="K6433" t="s">
        <v>26</v>
      </c>
      <c r="L6433" t="s">
        <v>27</v>
      </c>
      <c r="M6433" t="s">
        <v>27</v>
      </c>
      <c r="N6433" t="s">
        <v>27</v>
      </c>
      <c r="O6433" t="s">
        <v>27</v>
      </c>
      <c r="P6433">
        <v>2</v>
      </c>
      <c r="Q6433">
        <v>74</v>
      </c>
      <c r="R6433">
        <v>500</v>
      </c>
      <c r="S6433">
        <v>4</v>
      </c>
      <c r="T6433" s="1">
        <v>41278</v>
      </c>
      <c r="U6433" t="str">
        <f>IF(Main_Data[[#This Row],[Average_Cost_for_two]]&lt;=200000,"0-200k",IF(Main_Data[[#This Row],[Average_Cost_for_two]]&lt;=400000,"200k-400k",IF(Main_Data[[#This Row],[Average_Cost_for_two]]&lt;=600000,"400k-600k",IF(Main_Data[[#This Row],[Average_Cost_for_two]]&lt;=800000,"600k-800k"))))</f>
        <v>0-200k</v>
      </c>
    </row>
    <row r="6434" spans="1:21" x14ac:dyDescent="0.35">
      <c r="A6434">
        <v>5172</v>
      </c>
      <c r="B6434" t="s">
        <v>13066</v>
      </c>
      <c r="C6434">
        <v>1</v>
      </c>
      <c r="D6434" t="s">
        <v>11220</v>
      </c>
      <c r="E6434" t="s">
        <v>13155</v>
      </c>
      <c r="F6434" t="s">
        <v>12794</v>
      </c>
      <c r="G6434" t="s">
        <v>12795</v>
      </c>
      <c r="H6434">
        <v>77.090486299999995</v>
      </c>
      <c r="I6434">
        <v>28.421143199999999</v>
      </c>
      <c r="J6434" t="s">
        <v>5441</v>
      </c>
      <c r="K6434" t="s">
        <v>26</v>
      </c>
      <c r="L6434" t="s">
        <v>27</v>
      </c>
      <c r="M6434" t="s">
        <v>34</v>
      </c>
      <c r="N6434" t="s">
        <v>27</v>
      </c>
      <c r="O6434" t="s">
        <v>27</v>
      </c>
      <c r="P6434">
        <v>2</v>
      </c>
      <c r="Q6434">
        <v>138</v>
      </c>
      <c r="R6434">
        <v>500</v>
      </c>
      <c r="S6434">
        <v>3</v>
      </c>
      <c r="T6434" s="1">
        <v>40565</v>
      </c>
      <c r="U6434" t="str">
        <f>IF(Main_Data[[#This Row],[Average_Cost_for_two]]&lt;=200000,"0-200k",IF(Main_Data[[#This Row],[Average_Cost_for_two]]&lt;=400000,"200k-400k",IF(Main_Data[[#This Row],[Average_Cost_for_two]]&lt;=600000,"400k-600k",IF(Main_Data[[#This Row],[Average_Cost_for_two]]&lt;=800000,"600k-800k"))))</f>
        <v>0-200k</v>
      </c>
    </row>
    <row r="6435" spans="1:21" x14ac:dyDescent="0.35">
      <c r="A6435">
        <v>1313</v>
      </c>
      <c r="B6435" t="s">
        <v>5923</v>
      </c>
      <c r="C6435">
        <v>1</v>
      </c>
      <c r="D6435" t="s">
        <v>11220</v>
      </c>
      <c r="E6435" t="s">
        <v>13156</v>
      </c>
      <c r="F6435" t="s">
        <v>11502</v>
      </c>
      <c r="G6435" t="s">
        <v>11503</v>
      </c>
      <c r="H6435">
        <v>77.102400299999999</v>
      </c>
      <c r="I6435">
        <v>28.4715582</v>
      </c>
      <c r="J6435" t="s">
        <v>5925</v>
      </c>
      <c r="K6435" t="s">
        <v>26</v>
      </c>
      <c r="L6435" t="s">
        <v>27</v>
      </c>
      <c r="M6435" t="s">
        <v>34</v>
      </c>
      <c r="N6435" t="s">
        <v>27</v>
      </c>
      <c r="O6435" t="s">
        <v>27</v>
      </c>
      <c r="P6435">
        <v>2</v>
      </c>
      <c r="Q6435">
        <v>92</v>
      </c>
      <c r="R6435">
        <v>500</v>
      </c>
      <c r="S6435">
        <v>3</v>
      </c>
      <c r="T6435" s="1">
        <v>42009</v>
      </c>
      <c r="U6435" t="str">
        <f>IF(Main_Data[[#This Row],[Average_Cost_for_two]]&lt;=200000,"0-200k",IF(Main_Data[[#This Row],[Average_Cost_for_two]]&lt;=400000,"200k-400k",IF(Main_Data[[#This Row],[Average_Cost_for_two]]&lt;=600000,"400k-600k",IF(Main_Data[[#This Row],[Average_Cost_for_two]]&lt;=800000,"600k-800k"))))</f>
        <v>0-200k</v>
      </c>
    </row>
    <row r="6436" spans="1:21" x14ac:dyDescent="0.35">
      <c r="A6436">
        <v>313393</v>
      </c>
      <c r="B6436" t="s">
        <v>13157</v>
      </c>
      <c r="C6436">
        <v>1</v>
      </c>
      <c r="D6436" t="s">
        <v>11220</v>
      </c>
      <c r="E6436" t="s">
        <v>12822</v>
      </c>
      <c r="F6436" t="s">
        <v>11369</v>
      </c>
      <c r="G6436" t="s">
        <v>11370</v>
      </c>
      <c r="H6436">
        <v>77.067887799999994</v>
      </c>
      <c r="I6436">
        <v>28.4685801</v>
      </c>
      <c r="J6436" t="s">
        <v>4375</v>
      </c>
      <c r="K6436" t="s">
        <v>26</v>
      </c>
      <c r="L6436" t="s">
        <v>27</v>
      </c>
      <c r="M6436" t="s">
        <v>27</v>
      </c>
      <c r="N6436" t="s">
        <v>27</v>
      </c>
      <c r="O6436" t="s">
        <v>27</v>
      </c>
      <c r="P6436">
        <v>2</v>
      </c>
      <c r="Q6436">
        <v>241</v>
      </c>
      <c r="R6436">
        <v>500</v>
      </c>
      <c r="S6436">
        <v>4</v>
      </c>
      <c r="T6436" s="1">
        <v>41279</v>
      </c>
      <c r="U6436" t="str">
        <f>IF(Main_Data[[#This Row],[Average_Cost_for_two]]&lt;=200000,"0-200k",IF(Main_Data[[#This Row],[Average_Cost_for_two]]&lt;=400000,"200k-400k",IF(Main_Data[[#This Row],[Average_Cost_for_two]]&lt;=600000,"400k-600k",IF(Main_Data[[#This Row],[Average_Cost_for_two]]&lt;=800000,"600k-800k"))))</f>
        <v>0-200k</v>
      </c>
    </row>
    <row r="6437" spans="1:21" x14ac:dyDescent="0.35">
      <c r="A6437">
        <v>18268733</v>
      </c>
      <c r="B6437" t="s">
        <v>13158</v>
      </c>
      <c r="C6437">
        <v>1</v>
      </c>
      <c r="D6437" t="s">
        <v>11220</v>
      </c>
      <c r="E6437" t="s">
        <v>13159</v>
      </c>
      <c r="F6437" t="s">
        <v>11526</v>
      </c>
      <c r="G6437" t="s">
        <v>11527</v>
      </c>
      <c r="H6437">
        <v>77.059375700000004</v>
      </c>
      <c r="I6437">
        <v>28.435212799999999</v>
      </c>
      <c r="J6437" t="s">
        <v>737</v>
      </c>
      <c r="K6437" t="s">
        <v>26</v>
      </c>
      <c r="L6437" t="s">
        <v>27</v>
      </c>
      <c r="M6437" t="s">
        <v>34</v>
      </c>
      <c r="N6437" t="s">
        <v>27</v>
      </c>
      <c r="O6437" t="s">
        <v>27</v>
      </c>
      <c r="P6437">
        <v>2</v>
      </c>
      <c r="Q6437">
        <v>88</v>
      </c>
      <c r="R6437">
        <v>500</v>
      </c>
      <c r="S6437">
        <v>3</v>
      </c>
      <c r="T6437" s="1">
        <v>40928</v>
      </c>
      <c r="U6437" t="str">
        <f>IF(Main_Data[[#This Row],[Average_Cost_for_two]]&lt;=200000,"0-200k",IF(Main_Data[[#This Row],[Average_Cost_for_two]]&lt;=400000,"200k-400k",IF(Main_Data[[#This Row],[Average_Cost_for_two]]&lt;=600000,"400k-600k",IF(Main_Data[[#This Row],[Average_Cost_for_two]]&lt;=800000,"600k-800k"))))</f>
        <v>0-200k</v>
      </c>
    </row>
    <row r="6438" spans="1:21" x14ac:dyDescent="0.35">
      <c r="A6438">
        <v>18265720</v>
      </c>
      <c r="B6438" t="s">
        <v>13160</v>
      </c>
      <c r="C6438">
        <v>1</v>
      </c>
      <c r="D6438" t="s">
        <v>11220</v>
      </c>
      <c r="E6438" t="s">
        <v>13161</v>
      </c>
      <c r="F6438" t="s">
        <v>11233</v>
      </c>
      <c r="G6438" t="s">
        <v>11234</v>
      </c>
      <c r="H6438">
        <v>77.100093770000001</v>
      </c>
      <c r="I6438">
        <v>28.428464859999998</v>
      </c>
      <c r="J6438" t="s">
        <v>554</v>
      </c>
      <c r="K6438" t="s">
        <v>26</v>
      </c>
      <c r="L6438" t="s">
        <v>27</v>
      </c>
      <c r="M6438" t="s">
        <v>27</v>
      </c>
      <c r="N6438" t="s">
        <v>27</v>
      </c>
      <c r="O6438" t="s">
        <v>27</v>
      </c>
      <c r="P6438">
        <v>2</v>
      </c>
      <c r="Q6438">
        <v>47</v>
      </c>
      <c r="R6438">
        <v>500</v>
      </c>
      <c r="S6438">
        <v>4</v>
      </c>
      <c r="T6438" s="1">
        <v>40928</v>
      </c>
      <c r="U6438" t="str">
        <f>IF(Main_Data[[#This Row],[Average_Cost_for_two]]&lt;=200000,"0-200k",IF(Main_Data[[#This Row],[Average_Cost_for_two]]&lt;=400000,"200k-400k",IF(Main_Data[[#This Row],[Average_Cost_for_two]]&lt;=600000,"400k-600k",IF(Main_Data[[#This Row],[Average_Cost_for_two]]&lt;=800000,"600k-800k"))))</f>
        <v>0-200k</v>
      </c>
    </row>
    <row r="6439" spans="1:21" x14ac:dyDescent="0.35">
      <c r="A6439">
        <v>18429378</v>
      </c>
      <c r="B6439" t="s">
        <v>659</v>
      </c>
      <c r="C6439">
        <v>1</v>
      </c>
      <c r="D6439" t="s">
        <v>11220</v>
      </c>
      <c r="E6439" t="s">
        <v>11548</v>
      </c>
      <c r="F6439" t="s">
        <v>11547</v>
      </c>
      <c r="G6439" t="s">
        <v>11548</v>
      </c>
      <c r="H6439">
        <v>77.078850299999999</v>
      </c>
      <c r="I6439">
        <v>28.460969599999999</v>
      </c>
      <c r="J6439" t="s">
        <v>609</v>
      </c>
      <c r="K6439" t="s">
        <v>26</v>
      </c>
      <c r="L6439" t="s">
        <v>27</v>
      </c>
      <c r="M6439" t="s">
        <v>34</v>
      </c>
      <c r="N6439" t="s">
        <v>27</v>
      </c>
      <c r="O6439" t="s">
        <v>27</v>
      </c>
      <c r="P6439">
        <v>2</v>
      </c>
      <c r="Q6439">
        <v>23</v>
      </c>
      <c r="R6439">
        <v>500</v>
      </c>
      <c r="S6439">
        <v>4</v>
      </c>
      <c r="T6439" s="1">
        <v>40555</v>
      </c>
      <c r="U6439" t="str">
        <f>IF(Main_Data[[#This Row],[Average_Cost_for_two]]&lt;=200000,"0-200k",IF(Main_Data[[#This Row],[Average_Cost_for_two]]&lt;=400000,"200k-400k",IF(Main_Data[[#This Row],[Average_Cost_for_two]]&lt;=600000,"400k-600k",IF(Main_Data[[#This Row],[Average_Cost_for_two]]&lt;=800000,"600k-800k"))))</f>
        <v>0-200k</v>
      </c>
    </row>
    <row r="6440" spans="1:21" x14ac:dyDescent="0.35">
      <c r="A6440">
        <v>18273546</v>
      </c>
      <c r="B6440" t="s">
        <v>13123</v>
      </c>
      <c r="C6440">
        <v>1</v>
      </c>
      <c r="D6440" t="s">
        <v>11220</v>
      </c>
      <c r="E6440" t="s">
        <v>13162</v>
      </c>
      <c r="F6440" t="s">
        <v>11553</v>
      </c>
      <c r="G6440" t="s">
        <v>11554</v>
      </c>
      <c r="H6440">
        <v>77.071331599999994</v>
      </c>
      <c r="I6440">
        <v>28.5096721</v>
      </c>
      <c r="J6440" t="s">
        <v>521</v>
      </c>
      <c r="K6440" t="s">
        <v>26</v>
      </c>
      <c r="L6440" t="s">
        <v>27</v>
      </c>
      <c r="M6440" t="s">
        <v>34</v>
      </c>
      <c r="N6440" t="s">
        <v>27</v>
      </c>
      <c r="O6440" t="s">
        <v>27</v>
      </c>
      <c r="P6440">
        <v>2</v>
      </c>
      <c r="Q6440">
        <v>51</v>
      </c>
      <c r="R6440">
        <v>500</v>
      </c>
      <c r="S6440">
        <v>4</v>
      </c>
      <c r="T6440" s="1">
        <v>42761</v>
      </c>
      <c r="U6440" t="str">
        <f>IF(Main_Data[[#This Row],[Average_Cost_for_two]]&lt;=200000,"0-200k",IF(Main_Data[[#This Row],[Average_Cost_for_two]]&lt;=400000,"200k-400k",IF(Main_Data[[#This Row],[Average_Cost_for_two]]&lt;=600000,"400k-600k",IF(Main_Data[[#This Row],[Average_Cost_for_two]]&lt;=800000,"600k-800k"))))</f>
        <v>0-200k</v>
      </c>
    </row>
    <row r="6441" spans="1:21" x14ac:dyDescent="0.35">
      <c r="A6441">
        <v>18161587</v>
      </c>
      <c r="B6441" t="s">
        <v>5962</v>
      </c>
      <c r="C6441">
        <v>1</v>
      </c>
      <c r="D6441" t="s">
        <v>11220</v>
      </c>
      <c r="E6441" t="s">
        <v>13163</v>
      </c>
      <c r="F6441" t="s">
        <v>11222</v>
      </c>
      <c r="G6441" t="s">
        <v>11223</v>
      </c>
      <c r="H6441">
        <v>77.104872799999995</v>
      </c>
      <c r="I6441">
        <v>28.487260200000001</v>
      </c>
      <c r="J6441" t="s">
        <v>501</v>
      </c>
      <c r="K6441" t="s">
        <v>26</v>
      </c>
      <c r="L6441" t="s">
        <v>27</v>
      </c>
      <c r="M6441" t="s">
        <v>34</v>
      </c>
      <c r="N6441" t="s">
        <v>27</v>
      </c>
      <c r="O6441" t="s">
        <v>27</v>
      </c>
      <c r="P6441">
        <v>2</v>
      </c>
      <c r="Q6441">
        <v>74</v>
      </c>
      <c r="R6441">
        <v>500</v>
      </c>
      <c r="S6441">
        <v>3</v>
      </c>
      <c r="T6441" s="1">
        <v>43444</v>
      </c>
      <c r="U6441" t="str">
        <f>IF(Main_Data[[#This Row],[Average_Cost_for_two]]&lt;=200000,"0-200k",IF(Main_Data[[#This Row],[Average_Cost_for_two]]&lt;=400000,"200k-400k",IF(Main_Data[[#This Row],[Average_Cost_for_two]]&lt;=600000,"400k-600k",IF(Main_Data[[#This Row],[Average_Cost_for_two]]&lt;=800000,"600k-800k"))))</f>
        <v>0-200k</v>
      </c>
    </row>
    <row r="6442" spans="1:21" x14ac:dyDescent="0.35">
      <c r="A6442">
        <v>310525</v>
      </c>
      <c r="B6442" t="s">
        <v>13164</v>
      </c>
      <c r="C6442">
        <v>1</v>
      </c>
      <c r="D6442" t="s">
        <v>11220</v>
      </c>
      <c r="E6442" t="s">
        <v>13165</v>
      </c>
      <c r="F6442" t="s">
        <v>11222</v>
      </c>
      <c r="G6442" t="s">
        <v>11223</v>
      </c>
      <c r="H6442">
        <v>77.094262999999998</v>
      </c>
      <c r="I6442">
        <v>28.492337299999999</v>
      </c>
      <c r="J6442" t="s">
        <v>501</v>
      </c>
      <c r="K6442" t="s">
        <v>26</v>
      </c>
      <c r="L6442" t="s">
        <v>27</v>
      </c>
      <c r="M6442" t="s">
        <v>34</v>
      </c>
      <c r="N6442" t="s">
        <v>27</v>
      </c>
      <c r="O6442" t="s">
        <v>27</v>
      </c>
      <c r="P6442">
        <v>2</v>
      </c>
      <c r="Q6442">
        <v>34</v>
      </c>
      <c r="R6442">
        <v>500</v>
      </c>
      <c r="S6442">
        <v>2</v>
      </c>
      <c r="T6442" s="1">
        <v>41976</v>
      </c>
      <c r="U6442" t="str">
        <f>IF(Main_Data[[#This Row],[Average_Cost_for_two]]&lt;=200000,"0-200k",IF(Main_Data[[#This Row],[Average_Cost_for_two]]&lt;=400000,"200k-400k",IF(Main_Data[[#This Row],[Average_Cost_for_two]]&lt;=600000,"400k-600k",IF(Main_Data[[#This Row],[Average_Cost_for_two]]&lt;=800000,"600k-800k"))))</f>
        <v>0-200k</v>
      </c>
    </row>
    <row r="6443" spans="1:21" x14ac:dyDescent="0.35">
      <c r="A6443">
        <v>301506</v>
      </c>
      <c r="B6443" t="s">
        <v>13166</v>
      </c>
      <c r="C6443">
        <v>1</v>
      </c>
      <c r="D6443" t="s">
        <v>11220</v>
      </c>
      <c r="E6443" t="s">
        <v>11503</v>
      </c>
      <c r="F6443" t="s">
        <v>11502</v>
      </c>
      <c r="G6443" t="s">
        <v>11503</v>
      </c>
      <c r="H6443">
        <v>77.102545649999996</v>
      </c>
      <c r="I6443">
        <v>28.47211841</v>
      </c>
      <c r="J6443" t="s">
        <v>13167</v>
      </c>
      <c r="K6443" t="s">
        <v>26</v>
      </c>
      <c r="L6443" t="s">
        <v>27</v>
      </c>
      <c r="M6443" t="s">
        <v>27</v>
      </c>
      <c r="N6443" t="s">
        <v>27</v>
      </c>
      <c r="O6443" t="s">
        <v>27</v>
      </c>
      <c r="P6443">
        <v>2</v>
      </c>
      <c r="Q6443">
        <v>57</v>
      </c>
      <c r="R6443">
        <v>500</v>
      </c>
      <c r="S6443">
        <v>3</v>
      </c>
      <c r="T6443" s="1">
        <v>41979</v>
      </c>
      <c r="U6443" t="str">
        <f>IF(Main_Data[[#This Row],[Average_Cost_for_two]]&lt;=200000,"0-200k",IF(Main_Data[[#This Row],[Average_Cost_for_two]]&lt;=400000,"200k-400k",IF(Main_Data[[#This Row],[Average_Cost_for_two]]&lt;=600000,"400k-600k",IF(Main_Data[[#This Row],[Average_Cost_for_two]]&lt;=800000,"600k-800k"))))</f>
        <v>0-200k</v>
      </c>
    </row>
    <row r="6444" spans="1:21" x14ac:dyDescent="0.35">
      <c r="A6444">
        <v>6913</v>
      </c>
      <c r="B6444" t="s">
        <v>13168</v>
      </c>
      <c r="C6444">
        <v>1</v>
      </c>
      <c r="D6444" t="s">
        <v>11220</v>
      </c>
      <c r="E6444" t="s">
        <v>13169</v>
      </c>
      <c r="F6444" t="s">
        <v>11249</v>
      </c>
      <c r="G6444" t="s">
        <v>11250</v>
      </c>
      <c r="H6444">
        <v>77.034958799999998</v>
      </c>
      <c r="I6444">
        <v>28.478650300000002</v>
      </c>
      <c r="J6444" t="s">
        <v>475</v>
      </c>
      <c r="K6444" t="s">
        <v>26</v>
      </c>
      <c r="L6444" t="s">
        <v>27</v>
      </c>
      <c r="M6444" t="s">
        <v>27</v>
      </c>
      <c r="N6444" t="s">
        <v>27</v>
      </c>
      <c r="O6444" t="s">
        <v>27</v>
      </c>
      <c r="P6444">
        <v>2</v>
      </c>
      <c r="Q6444">
        <v>3</v>
      </c>
      <c r="R6444">
        <v>500</v>
      </c>
      <c r="S6444">
        <v>1</v>
      </c>
      <c r="T6444" s="1">
        <v>42352</v>
      </c>
      <c r="U6444" t="str">
        <f>IF(Main_Data[[#This Row],[Average_Cost_for_two]]&lt;=200000,"0-200k",IF(Main_Data[[#This Row],[Average_Cost_for_two]]&lt;=400000,"200k-400k",IF(Main_Data[[#This Row],[Average_Cost_for_two]]&lt;=600000,"400k-600k",IF(Main_Data[[#This Row],[Average_Cost_for_two]]&lt;=800000,"600k-800k"))))</f>
        <v>0-200k</v>
      </c>
    </row>
    <row r="6445" spans="1:21" x14ac:dyDescent="0.35">
      <c r="A6445">
        <v>18363062</v>
      </c>
      <c r="B6445" t="s">
        <v>13170</v>
      </c>
      <c r="C6445">
        <v>1</v>
      </c>
      <c r="D6445" t="s">
        <v>11220</v>
      </c>
      <c r="E6445" t="s">
        <v>13171</v>
      </c>
      <c r="F6445" t="s">
        <v>11816</v>
      </c>
      <c r="G6445" t="s">
        <v>11817</v>
      </c>
      <c r="H6445">
        <v>77.104243499999995</v>
      </c>
      <c r="I6445">
        <v>28.437259099999999</v>
      </c>
      <c r="J6445" t="s">
        <v>478</v>
      </c>
      <c r="K6445" t="s">
        <v>26</v>
      </c>
      <c r="L6445" t="s">
        <v>27</v>
      </c>
      <c r="M6445" t="s">
        <v>34</v>
      </c>
      <c r="N6445" t="s">
        <v>27</v>
      </c>
      <c r="O6445" t="s">
        <v>27</v>
      </c>
      <c r="P6445">
        <v>2</v>
      </c>
      <c r="Q6445">
        <v>20</v>
      </c>
      <c r="R6445">
        <v>500</v>
      </c>
      <c r="S6445">
        <v>2</v>
      </c>
      <c r="T6445" s="1">
        <v>40533</v>
      </c>
      <c r="U6445" t="str">
        <f>IF(Main_Data[[#This Row],[Average_Cost_for_two]]&lt;=200000,"0-200k",IF(Main_Data[[#This Row],[Average_Cost_for_two]]&lt;=400000,"200k-400k",IF(Main_Data[[#This Row],[Average_Cost_for_two]]&lt;=600000,"400k-600k",IF(Main_Data[[#This Row],[Average_Cost_for_two]]&lt;=800000,"600k-800k"))))</f>
        <v>0-200k</v>
      </c>
    </row>
    <row r="6446" spans="1:21" x14ac:dyDescent="0.35">
      <c r="A6446">
        <v>3540</v>
      </c>
      <c r="B6446" t="s">
        <v>5909</v>
      </c>
      <c r="C6446">
        <v>1</v>
      </c>
      <c r="D6446" t="s">
        <v>11220</v>
      </c>
      <c r="E6446" t="s">
        <v>13172</v>
      </c>
      <c r="F6446" t="s">
        <v>11445</v>
      </c>
      <c r="G6446" t="s">
        <v>11446</v>
      </c>
      <c r="H6446">
        <v>77.093025819999994</v>
      </c>
      <c r="I6446">
        <v>28.475861630000001</v>
      </c>
      <c r="J6446" t="s">
        <v>5911</v>
      </c>
      <c r="K6446" t="s">
        <v>26</v>
      </c>
      <c r="L6446" t="s">
        <v>27</v>
      </c>
      <c r="M6446" t="s">
        <v>27</v>
      </c>
      <c r="N6446" t="s">
        <v>27</v>
      </c>
      <c r="O6446" t="s">
        <v>27</v>
      </c>
      <c r="P6446">
        <v>2</v>
      </c>
      <c r="Q6446">
        <v>30</v>
      </c>
      <c r="R6446">
        <v>500</v>
      </c>
      <c r="S6446">
        <v>3</v>
      </c>
      <c r="T6446" s="1">
        <v>43431</v>
      </c>
      <c r="U6446" t="str">
        <f>IF(Main_Data[[#This Row],[Average_Cost_for_two]]&lt;=200000,"0-200k",IF(Main_Data[[#This Row],[Average_Cost_for_two]]&lt;=400000,"200k-400k",IF(Main_Data[[#This Row],[Average_Cost_for_two]]&lt;=600000,"400k-600k",IF(Main_Data[[#This Row],[Average_Cost_for_two]]&lt;=800000,"600k-800k"))))</f>
        <v>0-200k</v>
      </c>
    </row>
    <row r="6447" spans="1:21" x14ac:dyDescent="0.35">
      <c r="A6447">
        <v>18294226</v>
      </c>
      <c r="B6447" t="s">
        <v>10845</v>
      </c>
      <c r="C6447">
        <v>1</v>
      </c>
      <c r="D6447" t="s">
        <v>11220</v>
      </c>
      <c r="E6447" t="s">
        <v>11223</v>
      </c>
      <c r="F6447" t="s">
        <v>11222</v>
      </c>
      <c r="G6447" t="s">
        <v>11223</v>
      </c>
      <c r="H6447">
        <v>77.103664300000005</v>
      </c>
      <c r="I6447">
        <v>28.487923200000001</v>
      </c>
      <c r="J6447" t="s">
        <v>25</v>
      </c>
      <c r="K6447" t="s">
        <v>26</v>
      </c>
      <c r="L6447" t="s">
        <v>27</v>
      </c>
      <c r="M6447" t="s">
        <v>34</v>
      </c>
      <c r="N6447" t="s">
        <v>27</v>
      </c>
      <c r="O6447" t="s">
        <v>27</v>
      </c>
      <c r="P6447">
        <v>2</v>
      </c>
      <c r="Q6447">
        <v>45</v>
      </c>
      <c r="R6447">
        <v>500</v>
      </c>
      <c r="S6447">
        <v>4</v>
      </c>
      <c r="T6447" s="1">
        <v>41216</v>
      </c>
      <c r="U6447" t="str">
        <f>IF(Main_Data[[#This Row],[Average_Cost_for_two]]&lt;=200000,"0-200k",IF(Main_Data[[#This Row],[Average_Cost_for_two]]&lt;=400000,"200k-400k",IF(Main_Data[[#This Row],[Average_Cost_for_two]]&lt;=600000,"400k-600k",IF(Main_Data[[#This Row],[Average_Cost_for_two]]&lt;=800000,"600k-800k"))))</f>
        <v>0-200k</v>
      </c>
    </row>
    <row r="6448" spans="1:21" x14ac:dyDescent="0.35">
      <c r="A6448">
        <v>301278</v>
      </c>
      <c r="B6448" t="s">
        <v>400</v>
      </c>
      <c r="C6448">
        <v>1</v>
      </c>
      <c r="D6448" t="s">
        <v>11220</v>
      </c>
      <c r="E6448" t="s">
        <v>13173</v>
      </c>
      <c r="F6448" t="s">
        <v>11222</v>
      </c>
      <c r="G6448" t="s">
        <v>11223</v>
      </c>
      <c r="H6448">
        <v>77.093723400000002</v>
      </c>
      <c r="I6448">
        <v>28.491478600000001</v>
      </c>
      <c r="J6448" t="s">
        <v>25</v>
      </c>
      <c r="K6448" t="s">
        <v>26</v>
      </c>
      <c r="L6448" t="s">
        <v>27</v>
      </c>
      <c r="M6448" t="s">
        <v>27</v>
      </c>
      <c r="N6448" t="s">
        <v>27</v>
      </c>
      <c r="O6448" t="s">
        <v>27</v>
      </c>
      <c r="P6448">
        <v>2</v>
      </c>
      <c r="Q6448">
        <v>43</v>
      </c>
      <c r="R6448">
        <v>500</v>
      </c>
      <c r="S6448">
        <v>2</v>
      </c>
      <c r="T6448" s="1">
        <v>41600</v>
      </c>
      <c r="U6448" t="str">
        <f>IF(Main_Data[[#This Row],[Average_Cost_for_two]]&lt;=200000,"0-200k",IF(Main_Data[[#This Row],[Average_Cost_for_two]]&lt;=400000,"200k-400k",IF(Main_Data[[#This Row],[Average_Cost_for_two]]&lt;=600000,"400k-600k",IF(Main_Data[[#This Row],[Average_Cost_for_two]]&lt;=800000,"600k-800k"))))</f>
        <v>0-200k</v>
      </c>
    </row>
    <row r="6449" spans="1:21" x14ac:dyDescent="0.35">
      <c r="A6449">
        <v>18451182</v>
      </c>
      <c r="B6449" t="s">
        <v>13049</v>
      </c>
      <c r="C6449">
        <v>1</v>
      </c>
      <c r="D6449" t="s">
        <v>11220</v>
      </c>
      <c r="E6449" t="s">
        <v>13174</v>
      </c>
      <c r="F6449" t="s">
        <v>11222</v>
      </c>
      <c r="G6449" t="s">
        <v>11223</v>
      </c>
      <c r="H6449">
        <v>77.09321138</v>
      </c>
      <c r="I6449">
        <v>28.489833999999998</v>
      </c>
      <c r="J6449" t="s">
        <v>13051</v>
      </c>
      <c r="K6449" t="s">
        <v>26</v>
      </c>
      <c r="L6449" t="s">
        <v>27</v>
      </c>
      <c r="M6449" t="s">
        <v>34</v>
      </c>
      <c r="N6449" t="s">
        <v>27</v>
      </c>
      <c r="O6449" t="s">
        <v>27</v>
      </c>
      <c r="P6449">
        <v>2</v>
      </c>
      <c r="Q6449">
        <v>34</v>
      </c>
      <c r="R6449">
        <v>500</v>
      </c>
      <c r="S6449">
        <v>4</v>
      </c>
      <c r="T6449" s="1">
        <v>41241</v>
      </c>
      <c r="U6449" t="str">
        <f>IF(Main_Data[[#This Row],[Average_Cost_for_two]]&lt;=200000,"0-200k",IF(Main_Data[[#This Row],[Average_Cost_for_two]]&lt;=400000,"200k-400k",IF(Main_Data[[#This Row],[Average_Cost_for_two]]&lt;=600000,"400k-600k",IF(Main_Data[[#This Row],[Average_Cost_for_two]]&lt;=800000,"600k-800k"))))</f>
        <v>0-200k</v>
      </c>
    </row>
    <row r="6450" spans="1:21" x14ac:dyDescent="0.35">
      <c r="A6450">
        <v>18450874</v>
      </c>
      <c r="B6450" t="s">
        <v>13175</v>
      </c>
      <c r="C6450">
        <v>1</v>
      </c>
      <c r="D6450" t="s">
        <v>11220</v>
      </c>
      <c r="E6450" t="s">
        <v>13176</v>
      </c>
      <c r="F6450" t="s">
        <v>11230</v>
      </c>
      <c r="G6450" t="s">
        <v>11229</v>
      </c>
      <c r="H6450">
        <v>77.103922900000001</v>
      </c>
      <c r="I6450">
        <v>28.439374699999998</v>
      </c>
      <c r="J6450" t="s">
        <v>13177</v>
      </c>
      <c r="K6450" t="s">
        <v>26</v>
      </c>
      <c r="L6450" t="s">
        <v>27</v>
      </c>
      <c r="M6450" t="s">
        <v>27</v>
      </c>
      <c r="N6450" t="s">
        <v>27</v>
      </c>
      <c r="O6450" t="s">
        <v>27</v>
      </c>
      <c r="P6450">
        <v>2</v>
      </c>
      <c r="Q6450">
        <v>32</v>
      </c>
      <c r="R6450">
        <v>500</v>
      </c>
      <c r="S6450">
        <v>4</v>
      </c>
      <c r="T6450" s="1">
        <v>41957</v>
      </c>
      <c r="U6450" t="str">
        <f>IF(Main_Data[[#This Row],[Average_Cost_for_two]]&lt;=200000,"0-200k",IF(Main_Data[[#This Row],[Average_Cost_for_two]]&lt;=400000,"200k-400k",IF(Main_Data[[#This Row],[Average_Cost_for_two]]&lt;=600000,"400k-600k",IF(Main_Data[[#This Row],[Average_Cost_for_two]]&lt;=800000,"600k-800k"))))</f>
        <v>0-200k</v>
      </c>
    </row>
    <row r="6451" spans="1:21" x14ac:dyDescent="0.35">
      <c r="A6451">
        <v>2458</v>
      </c>
      <c r="B6451" t="s">
        <v>5909</v>
      </c>
      <c r="C6451">
        <v>1</v>
      </c>
      <c r="D6451" t="s">
        <v>11220</v>
      </c>
      <c r="E6451" t="s">
        <v>12522</v>
      </c>
      <c r="F6451" t="s">
        <v>11336</v>
      </c>
      <c r="G6451" t="s">
        <v>11337</v>
      </c>
      <c r="H6451">
        <v>77.080041699999995</v>
      </c>
      <c r="I6451">
        <v>28.480372899999999</v>
      </c>
      <c r="J6451" t="s">
        <v>5911</v>
      </c>
      <c r="K6451" t="s">
        <v>26</v>
      </c>
      <c r="L6451" t="s">
        <v>27</v>
      </c>
      <c r="M6451" t="s">
        <v>34</v>
      </c>
      <c r="N6451" t="s">
        <v>27</v>
      </c>
      <c r="O6451" t="s">
        <v>27</v>
      </c>
      <c r="P6451">
        <v>2</v>
      </c>
      <c r="Q6451">
        <v>234</v>
      </c>
      <c r="R6451">
        <v>500</v>
      </c>
      <c r="S6451">
        <v>3</v>
      </c>
      <c r="T6451" s="1">
        <v>43409</v>
      </c>
      <c r="U6451" t="str">
        <f>IF(Main_Data[[#This Row],[Average_Cost_for_two]]&lt;=200000,"0-200k",IF(Main_Data[[#This Row],[Average_Cost_for_two]]&lt;=400000,"200k-400k",IF(Main_Data[[#This Row],[Average_Cost_for_two]]&lt;=600000,"400k-600k",IF(Main_Data[[#This Row],[Average_Cost_for_two]]&lt;=800000,"600k-800k"))))</f>
        <v>0-200k</v>
      </c>
    </row>
    <row r="6452" spans="1:21" x14ac:dyDescent="0.35">
      <c r="A6452">
        <v>18398606</v>
      </c>
      <c r="B6452" t="s">
        <v>5906</v>
      </c>
      <c r="C6452">
        <v>1</v>
      </c>
      <c r="D6452" t="s">
        <v>11220</v>
      </c>
      <c r="E6452" t="s">
        <v>13178</v>
      </c>
      <c r="F6452" t="s">
        <v>11355</v>
      </c>
      <c r="G6452" t="s">
        <v>11356</v>
      </c>
      <c r="H6452">
        <v>77.039202900000006</v>
      </c>
      <c r="I6452">
        <v>28.423735400000002</v>
      </c>
      <c r="J6452" t="s">
        <v>5908</v>
      </c>
      <c r="K6452" t="s">
        <v>26</v>
      </c>
      <c r="L6452" t="s">
        <v>27</v>
      </c>
      <c r="M6452" t="s">
        <v>34</v>
      </c>
      <c r="N6452" t="s">
        <v>27</v>
      </c>
      <c r="O6452" t="s">
        <v>27</v>
      </c>
      <c r="P6452">
        <v>2</v>
      </c>
      <c r="Q6452">
        <v>71</v>
      </c>
      <c r="R6452">
        <v>500</v>
      </c>
      <c r="S6452">
        <v>3</v>
      </c>
      <c r="T6452" s="1">
        <v>43042</v>
      </c>
      <c r="U6452" t="str">
        <f>IF(Main_Data[[#This Row],[Average_Cost_for_two]]&lt;=200000,"0-200k",IF(Main_Data[[#This Row],[Average_Cost_for_two]]&lt;=400000,"200k-400k",IF(Main_Data[[#This Row],[Average_Cost_for_two]]&lt;=600000,"400k-600k",IF(Main_Data[[#This Row],[Average_Cost_for_two]]&lt;=800000,"600k-800k"))))</f>
        <v>0-200k</v>
      </c>
    </row>
    <row r="6453" spans="1:21" x14ac:dyDescent="0.35">
      <c r="A6453">
        <v>8833</v>
      </c>
      <c r="B6453" t="s">
        <v>13179</v>
      </c>
      <c r="C6453">
        <v>1</v>
      </c>
      <c r="D6453" t="s">
        <v>11220</v>
      </c>
      <c r="E6453" t="s">
        <v>13180</v>
      </c>
      <c r="F6453" t="s">
        <v>11361</v>
      </c>
      <c r="G6453" t="s">
        <v>11362</v>
      </c>
      <c r="H6453">
        <v>77.034485200000006</v>
      </c>
      <c r="I6453">
        <v>28.458867300000001</v>
      </c>
      <c r="J6453" t="s">
        <v>737</v>
      </c>
      <c r="K6453" t="s">
        <v>26</v>
      </c>
      <c r="L6453" t="s">
        <v>27</v>
      </c>
      <c r="M6453" t="s">
        <v>27</v>
      </c>
      <c r="N6453" t="s">
        <v>27</v>
      </c>
      <c r="O6453" t="s">
        <v>27</v>
      </c>
      <c r="P6453">
        <v>2</v>
      </c>
      <c r="Q6453">
        <v>10</v>
      </c>
      <c r="R6453">
        <v>500</v>
      </c>
      <c r="S6453">
        <v>3</v>
      </c>
      <c r="T6453" s="1">
        <v>41950</v>
      </c>
      <c r="U6453" t="str">
        <f>IF(Main_Data[[#This Row],[Average_Cost_for_two]]&lt;=200000,"0-200k",IF(Main_Data[[#This Row],[Average_Cost_for_two]]&lt;=400000,"200k-400k",IF(Main_Data[[#This Row],[Average_Cost_for_two]]&lt;=600000,"400k-600k",IF(Main_Data[[#This Row],[Average_Cost_for_two]]&lt;=800000,"600k-800k"))))</f>
        <v>0-200k</v>
      </c>
    </row>
    <row r="6454" spans="1:21" x14ac:dyDescent="0.35">
      <c r="A6454">
        <v>18449785</v>
      </c>
      <c r="B6454" t="s">
        <v>13181</v>
      </c>
      <c r="C6454">
        <v>1</v>
      </c>
      <c r="D6454" t="s">
        <v>11220</v>
      </c>
      <c r="E6454" t="s">
        <v>13182</v>
      </c>
      <c r="F6454" t="s">
        <v>11365</v>
      </c>
      <c r="G6454" t="s">
        <v>11366</v>
      </c>
      <c r="H6454">
        <v>77.061619500000006</v>
      </c>
      <c r="I6454">
        <v>28.475655199999999</v>
      </c>
      <c r="J6454" t="s">
        <v>2923</v>
      </c>
      <c r="K6454" t="s">
        <v>26</v>
      </c>
      <c r="L6454" t="s">
        <v>27</v>
      </c>
      <c r="M6454" t="s">
        <v>27</v>
      </c>
      <c r="N6454" t="s">
        <v>27</v>
      </c>
      <c r="O6454" t="s">
        <v>27</v>
      </c>
      <c r="P6454">
        <v>2</v>
      </c>
      <c r="Q6454">
        <v>1</v>
      </c>
      <c r="R6454">
        <v>500</v>
      </c>
      <c r="S6454">
        <v>1</v>
      </c>
      <c r="T6454" s="1">
        <v>40862</v>
      </c>
      <c r="U6454" t="str">
        <f>IF(Main_Data[[#This Row],[Average_Cost_for_two]]&lt;=200000,"0-200k",IF(Main_Data[[#This Row],[Average_Cost_for_two]]&lt;=400000,"200k-400k",IF(Main_Data[[#This Row],[Average_Cost_for_two]]&lt;=600000,"400k-600k",IF(Main_Data[[#This Row],[Average_Cost_for_two]]&lt;=800000,"600k-800k"))))</f>
        <v>0-200k</v>
      </c>
    </row>
    <row r="6455" spans="1:21" x14ac:dyDescent="0.35">
      <c r="A6455">
        <v>312523</v>
      </c>
      <c r="B6455" t="s">
        <v>13183</v>
      </c>
      <c r="C6455">
        <v>1</v>
      </c>
      <c r="D6455" t="s">
        <v>11220</v>
      </c>
      <c r="E6455" t="s">
        <v>13184</v>
      </c>
      <c r="F6455" t="s">
        <v>11304</v>
      </c>
      <c r="G6455" t="s">
        <v>11305</v>
      </c>
      <c r="H6455">
        <v>77.098309200000003</v>
      </c>
      <c r="I6455">
        <v>28.467982800000001</v>
      </c>
      <c r="J6455" t="s">
        <v>565</v>
      </c>
      <c r="K6455" t="s">
        <v>26</v>
      </c>
      <c r="L6455" t="s">
        <v>27</v>
      </c>
      <c r="M6455" t="s">
        <v>27</v>
      </c>
      <c r="N6455" t="s">
        <v>27</v>
      </c>
      <c r="O6455" t="s">
        <v>27</v>
      </c>
      <c r="P6455">
        <v>2</v>
      </c>
      <c r="Q6455">
        <v>10</v>
      </c>
      <c r="R6455">
        <v>500</v>
      </c>
      <c r="S6455">
        <v>3</v>
      </c>
      <c r="T6455" s="1">
        <v>43028</v>
      </c>
      <c r="U6455" t="str">
        <f>IF(Main_Data[[#This Row],[Average_Cost_for_two]]&lt;=200000,"0-200k",IF(Main_Data[[#This Row],[Average_Cost_for_two]]&lt;=400000,"200k-400k",IF(Main_Data[[#This Row],[Average_Cost_for_two]]&lt;=600000,"400k-600k",IF(Main_Data[[#This Row],[Average_Cost_for_two]]&lt;=800000,"600k-800k"))))</f>
        <v>0-200k</v>
      </c>
    </row>
    <row r="6456" spans="1:21" x14ac:dyDescent="0.35">
      <c r="A6456">
        <v>313264</v>
      </c>
      <c r="B6456" t="s">
        <v>5906</v>
      </c>
      <c r="C6456">
        <v>1</v>
      </c>
      <c r="D6456" t="s">
        <v>11220</v>
      </c>
      <c r="E6456" t="s">
        <v>11736</v>
      </c>
      <c r="F6456" t="s">
        <v>11317</v>
      </c>
      <c r="G6456" t="s">
        <v>11318</v>
      </c>
      <c r="H6456">
        <v>77.080729500000004</v>
      </c>
      <c r="I6456">
        <v>28.479248500000001</v>
      </c>
      <c r="J6456" t="s">
        <v>5908</v>
      </c>
      <c r="K6456" t="s">
        <v>26</v>
      </c>
      <c r="L6456" t="s">
        <v>27</v>
      </c>
      <c r="M6456" t="s">
        <v>34</v>
      </c>
      <c r="N6456" t="s">
        <v>27</v>
      </c>
      <c r="O6456" t="s">
        <v>27</v>
      </c>
      <c r="P6456">
        <v>2</v>
      </c>
      <c r="Q6456">
        <v>452</v>
      </c>
      <c r="R6456">
        <v>500</v>
      </c>
      <c r="S6456">
        <v>3</v>
      </c>
      <c r="T6456" s="1">
        <v>43018</v>
      </c>
      <c r="U6456" t="str">
        <f>IF(Main_Data[[#This Row],[Average_Cost_for_two]]&lt;=200000,"0-200k",IF(Main_Data[[#This Row],[Average_Cost_for_two]]&lt;=400000,"200k-400k",IF(Main_Data[[#This Row],[Average_Cost_for_two]]&lt;=600000,"400k-600k",IF(Main_Data[[#This Row],[Average_Cost_for_two]]&lt;=800000,"600k-800k"))))</f>
        <v>0-200k</v>
      </c>
    </row>
    <row r="6457" spans="1:21" x14ac:dyDescent="0.35">
      <c r="A6457">
        <v>6643</v>
      </c>
      <c r="B6457" t="s">
        <v>5923</v>
      </c>
      <c r="C6457">
        <v>1</v>
      </c>
      <c r="D6457" t="s">
        <v>11220</v>
      </c>
      <c r="E6457" t="s">
        <v>13185</v>
      </c>
      <c r="F6457" t="s">
        <v>12794</v>
      </c>
      <c r="G6457" t="s">
        <v>12795</v>
      </c>
      <c r="H6457">
        <v>77.0906308</v>
      </c>
      <c r="I6457">
        <v>28.421019600000001</v>
      </c>
      <c r="J6457" t="s">
        <v>5925</v>
      </c>
      <c r="K6457" t="s">
        <v>26</v>
      </c>
      <c r="L6457" t="s">
        <v>27</v>
      </c>
      <c r="M6457" t="s">
        <v>34</v>
      </c>
      <c r="N6457" t="s">
        <v>27</v>
      </c>
      <c r="O6457" t="s">
        <v>27</v>
      </c>
      <c r="P6457">
        <v>2</v>
      </c>
      <c r="Q6457">
        <v>101</v>
      </c>
      <c r="R6457">
        <v>500</v>
      </c>
      <c r="S6457">
        <v>3</v>
      </c>
      <c r="T6457" s="1">
        <v>41922</v>
      </c>
      <c r="U6457" t="str">
        <f>IF(Main_Data[[#This Row],[Average_Cost_for_two]]&lt;=200000,"0-200k",IF(Main_Data[[#This Row],[Average_Cost_for_two]]&lt;=400000,"200k-400k",IF(Main_Data[[#This Row],[Average_Cost_for_two]]&lt;=600000,"400k-600k",IF(Main_Data[[#This Row],[Average_Cost_for_two]]&lt;=800000,"600k-800k"))))</f>
        <v>0-200k</v>
      </c>
    </row>
    <row r="6458" spans="1:21" x14ac:dyDescent="0.35">
      <c r="A6458">
        <v>308473</v>
      </c>
      <c r="B6458" t="s">
        <v>5909</v>
      </c>
      <c r="C6458">
        <v>1</v>
      </c>
      <c r="D6458" t="s">
        <v>11220</v>
      </c>
      <c r="E6458" t="s">
        <v>13019</v>
      </c>
      <c r="F6458" t="s">
        <v>11323</v>
      </c>
      <c r="G6458" t="s">
        <v>11324</v>
      </c>
      <c r="H6458">
        <v>77.072770599999998</v>
      </c>
      <c r="I6458">
        <v>28.459432700000001</v>
      </c>
      <c r="J6458" t="s">
        <v>5911</v>
      </c>
      <c r="K6458" t="s">
        <v>26</v>
      </c>
      <c r="L6458" t="s">
        <v>27</v>
      </c>
      <c r="M6458" t="s">
        <v>34</v>
      </c>
      <c r="N6458" t="s">
        <v>27</v>
      </c>
      <c r="O6458" t="s">
        <v>27</v>
      </c>
      <c r="P6458">
        <v>2</v>
      </c>
      <c r="Q6458">
        <v>90</v>
      </c>
      <c r="R6458">
        <v>500</v>
      </c>
      <c r="S6458">
        <v>3</v>
      </c>
      <c r="T6458" s="1">
        <v>40468</v>
      </c>
      <c r="U6458" t="str">
        <f>IF(Main_Data[[#This Row],[Average_Cost_for_two]]&lt;=200000,"0-200k",IF(Main_Data[[#This Row],[Average_Cost_for_two]]&lt;=400000,"200k-400k",IF(Main_Data[[#This Row],[Average_Cost_for_two]]&lt;=600000,"400k-600k",IF(Main_Data[[#This Row],[Average_Cost_for_two]]&lt;=800000,"600k-800k"))))</f>
        <v>0-200k</v>
      </c>
    </row>
    <row r="6459" spans="1:21" x14ac:dyDescent="0.35">
      <c r="A6459">
        <v>9957</v>
      </c>
      <c r="B6459" t="s">
        <v>5909</v>
      </c>
      <c r="C6459">
        <v>1</v>
      </c>
      <c r="D6459" t="s">
        <v>11220</v>
      </c>
      <c r="E6459" t="s">
        <v>11333</v>
      </c>
      <c r="F6459" t="s">
        <v>11332</v>
      </c>
      <c r="G6459" t="s">
        <v>11333</v>
      </c>
      <c r="H6459">
        <v>77.081896700000001</v>
      </c>
      <c r="I6459">
        <v>28.479447</v>
      </c>
      <c r="J6459" t="s">
        <v>5911</v>
      </c>
      <c r="K6459" t="s">
        <v>26</v>
      </c>
      <c r="L6459" t="s">
        <v>27</v>
      </c>
      <c r="M6459" t="s">
        <v>27</v>
      </c>
      <c r="N6459" t="s">
        <v>27</v>
      </c>
      <c r="O6459" t="s">
        <v>27</v>
      </c>
      <c r="P6459">
        <v>2</v>
      </c>
      <c r="Q6459">
        <v>68</v>
      </c>
      <c r="R6459">
        <v>500</v>
      </c>
      <c r="S6459">
        <v>3</v>
      </c>
      <c r="T6459" s="1">
        <v>41551</v>
      </c>
      <c r="U6459" t="str">
        <f>IF(Main_Data[[#This Row],[Average_Cost_for_two]]&lt;=200000,"0-200k",IF(Main_Data[[#This Row],[Average_Cost_for_two]]&lt;=400000,"200k-400k",IF(Main_Data[[#This Row],[Average_Cost_for_two]]&lt;=600000,"400k-600k",IF(Main_Data[[#This Row],[Average_Cost_for_two]]&lt;=800000,"600k-800k"))))</f>
        <v>0-200k</v>
      </c>
    </row>
    <row r="6460" spans="1:21" x14ac:dyDescent="0.35">
      <c r="A6460">
        <v>307678</v>
      </c>
      <c r="B6460" t="s">
        <v>13186</v>
      </c>
      <c r="C6460">
        <v>1</v>
      </c>
      <c r="D6460" t="s">
        <v>11220</v>
      </c>
      <c r="E6460" t="s">
        <v>13187</v>
      </c>
      <c r="F6460" t="s">
        <v>11521</v>
      </c>
      <c r="G6460" t="s">
        <v>11522</v>
      </c>
      <c r="H6460">
        <v>77.055882800000006</v>
      </c>
      <c r="I6460">
        <v>28.454915199999999</v>
      </c>
      <c r="J6460" t="s">
        <v>767</v>
      </c>
      <c r="K6460" t="s">
        <v>26</v>
      </c>
      <c r="L6460" t="s">
        <v>27</v>
      </c>
      <c r="M6460" t="s">
        <v>27</v>
      </c>
      <c r="N6460" t="s">
        <v>27</v>
      </c>
      <c r="O6460" t="s">
        <v>27</v>
      </c>
      <c r="P6460">
        <v>2</v>
      </c>
      <c r="Q6460">
        <v>7</v>
      </c>
      <c r="R6460">
        <v>500</v>
      </c>
      <c r="S6460">
        <v>3</v>
      </c>
      <c r="T6460" s="1">
        <v>42288</v>
      </c>
      <c r="U6460" t="str">
        <f>IF(Main_Data[[#This Row],[Average_Cost_for_two]]&lt;=200000,"0-200k",IF(Main_Data[[#This Row],[Average_Cost_for_two]]&lt;=400000,"200k-400k",IF(Main_Data[[#This Row],[Average_Cost_for_two]]&lt;=600000,"400k-600k",IF(Main_Data[[#This Row],[Average_Cost_for_two]]&lt;=800000,"600k-800k"))))</f>
        <v>0-200k</v>
      </c>
    </row>
    <row r="6461" spans="1:21" x14ac:dyDescent="0.35">
      <c r="A6461">
        <v>305792</v>
      </c>
      <c r="B6461" t="s">
        <v>5920</v>
      </c>
      <c r="C6461">
        <v>1</v>
      </c>
      <c r="D6461" t="s">
        <v>11220</v>
      </c>
      <c r="E6461" t="s">
        <v>13188</v>
      </c>
      <c r="F6461" t="s">
        <v>11396</v>
      </c>
      <c r="G6461" t="s">
        <v>11397</v>
      </c>
      <c r="H6461">
        <v>77.087608799999998</v>
      </c>
      <c r="I6461">
        <v>28.462382900000001</v>
      </c>
      <c r="J6461" t="s">
        <v>4711</v>
      </c>
      <c r="K6461" t="s">
        <v>26</v>
      </c>
      <c r="L6461" t="s">
        <v>27</v>
      </c>
      <c r="M6461" t="s">
        <v>34</v>
      </c>
      <c r="N6461" t="s">
        <v>27</v>
      </c>
      <c r="O6461" t="s">
        <v>27</v>
      </c>
      <c r="P6461">
        <v>2</v>
      </c>
      <c r="Q6461">
        <v>346</v>
      </c>
      <c r="R6461">
        <v>500</v>
      </c>
      <c r="S6461">
        <v>3</v>
      </c>
      <c r="T6461" s="1">
        <v>43396</v>
      </c>
      <c r="U6461" t="str">
        <f>IF(Main_Data[[#This Row],[Average_Cost_for_two]]&lt;=200000,"0-200k",IF(Main_Data[[#This Row],[Average_Cost_for_two]]&lt;=400000,"200k-400k",IF(Main_Data[[#This Row],[Average_Cost_for_two]]&lt;=600000,"400k-600k",IF(Main_Data[[#This Row],[Average_Cost_for_two]]&lt;=800000,"600k-800k"))))</f>
        <v>0-200k</v>
      </c>
    </row>
    <row r="6462" spans="1:21" x14ac:dyDescent="0.35">
      <c r="A6462">
        <v>18433295</v>
      </c>
      <c r="B6462" t="s">
        <v>13189</v>
      </c>
      <c r="C6462">
        <v>1</v>
      </c>
      <c r="D6462" t="s">
        <v>11220</v>
      </c>
      <c r="E6462" t="s">
        <v>13190</v>
      </c>
      <c r="F6462" t="s">
        <v>11547</v>
      </c>
      <c r="G6462" t="s">
        <v>11548</v>
      </c>
      <c r="H6462">
        <v>77.079695299999997</v>
      </c>
      <c r="I6462">
        <v>28.449967099999999</v>
      </c>
      <c r="J6462" t="s">
        <v>501</v>
      </c>
      <c r="K6462" t="s">
        <v>26</v>
      </c>
      <c r="L6462" t="s">
        <v>27</v>
      </c>
      <c r="M6462" t="s">
        <v>27</v>
      </c>
      <c r="N6462" t="s">
        <v>27</v>
      </c>
      <c r="O6462" t="s">
        <v>27</v>
      </c>
      <c r="P6462">
        <v>2</v>
      </c>
      <c r="Q6462">
        <v>1</v>
      </c>
      <c r="R6462">
        <v>500</v>
      </c>
      <c r="S6462">
        <v>1</v>
      </c>
      <c r="T6462" s="1">
        <v>43377</v>
      </c>
      <c r="U6462" t="str">
        <f>IF(Main_Data[[#This Row],[Average_Cost_for_two]]&lt;=200000,"0-200k",IF(Main_Data[[#This Row],[Average_Cost_for_two]]&lt;=400000,"200k-400k",IF(Main_Data[[#This Row],[Average_Cost_for_two]]&lt;=600000,"400k-600k",IF(Main_Data[[#This Row],[Average_Cost_for_two]]&lt;=800000,"600k-800k"))))</f>
        <v>0-200k</v>
      </c>
    </row>
    <row r="6463" spans="1:21" x14ac:dyDescent="0.35">
      <c r="A6463">
        <v>310531</v>
      </c>
      <c r="B6463" t="s">
        <v>5923</v>
      </c>
      <c r="C6463">
        <v>1</v>
      </c>
      <c r="D6463" t="s">
        <v>11220</v>
      </c>
      <c r="E6463" t="s">
        <v>13191</v>
      </c>
      <c r="F6463" t="s">
        <v>11553</v>
      </c>
      <c r="G6463" t="s">
        <v>11554</v>
      </c>
      <c r="H6463">
        <v>77.0715115</v>
      </c>
      <c r="I6463">
        <v>28.509779000000002</v>
      </c>
      <c r="J6463" t="s">
        <v>5925</v>
      </c>
      <c r="K6463" t="s">
        <v>26</v>
      </c>
      <c r="L6463" t="s">
        <v>27</v>
      </c>
      <c r="M6463" t="s">
        <v>27</v>
      </c>
      <c r="N6463" t="s">
        <v>27</v>
      </c>
      <c r="O6463" t="s">
        <v>27</v>
      </c>
      <c r="P6463">
        <v>2</v>
      </c>
      <c r="Q6463">
        <v>27</v>
      </c>
      <c r="R6463">
        <v>500</v>
      </c>
      <c r="S6463">
        <v>3</v>
      </c>
      <c r="T6463" s="1">
        <v>41203</v>
      </c>
      <c r="U6463" t="str">
        <f>IF(Main_Data[[#This Row],[Average_Cost_for_two]]&lt;=200000,"0-200k",IF(Main_Data[[#This Row],[Average_Cost_for_two]]&lt;=400000,"200k-400k",IF(Main_Data[[#This Row],[Average_Cost_for_two]]&lt;=600000,"400k-600k",IF(Main_Data[[#This Row],[Average_Cost_for_two]]&lt;=800000,"600k-800k"))))</f>
        <v>0-200k</v>
      </c>
    </row>
    <row r="6464" spans="1:21" x14ac:dyDescent="0.35">
      <c r="A6464">
        <v>18350153</v>
      </c>
      <c r="B6464" t="s">
        <v>13192</v>
      </c>
      <c r="C6464">
        <v>1</v>
      </c>
      <c r="D6464" t="s">
        <v>11220</v>
      </c>
      <c r="E6464" t="s">
        <v>13193</v>
      </c>
      <c r="F6464" t="s">
        <v>11353</v>
      </c>
      <c r="G6464" t="s">
        <v>11352</v>
      </c>
      <c r="H6464">
        <v>77.021897659999993</v>
      </c>
      <c r="I6464">
        <v>28.498413670000001</v>
      </c>
      <c r="J6464" t="s">
        <v>478</v>
      </c>
      <c r="K6464" t="s">
        <v>26</v>
      </c>
      <c r="L6464" t="s">
        <v>27</v>
      </c>
      <c r="M6464" t="s">
        <v>27</v>
      </c>
      <c r="N6464" t="s">
        <v>27</v>
      </c>
      <c r="O6464" t="s">
        <v>27</v>
      </c>
      <c r="P6464">
        <v>2</v>
      </c>
      <c r="Q6464">
        <v>0</v>
      </c>
      <c r="R6464">
        <v>600</v>
      </c>
      <c r="S6464">
        <v>1</v>
      </c>
      <c r="T6464" s="1">
        <v>42626</v>
      </c>
      <c r="U6464" t="str">
        <f>IF(Main_Data[[#This Row],[Average_Cost_for_two]]&lt;=200000,"0-200k",IF(Main_Data[[#This Row],[Average_Cost_for_two]]&lt;=400000,"200k-400k",IF(Main_Data[[#This Row],[Average_Cost_for_two]]&lt;=600000,"400k-600k",IF(Main_Data[[#This Row],[Average_Cost_for_two]]&lt;=800000,"600k-800k"))))</f>
        <v>0-200k</v>
      </c>
    </row>
    <row r="6465" spans="1:21" x14ac:dyDescent="0.35">
      <c r="A6465">
        <v>18472669</v>
      </c>
      <c r="B6465" t="s">
        <v>13194</v>
      </c>
      <c r="C6465">
        <v>1</v>
      </c>
      <c r="D6465" t="s">
        <v>11220</v>
      </c>
      <c r="E6465" t="s">
        <v>13195</v>
      </c>
      <c r="F6465" t="s">
        <v>11353</v>
      </c>
      <c r="G6465" t="s">
        <v>11352</v>
      </c>
      <c r="H6465">
        <v>77.025183999999996</v>
      </c>
      <c r="I6465">
        <v>28.514269500000001</v>
      </c>
      <c r="J6465" t="s">
        <v>578</v>
      </c>
      <c r="K6465" t="s">
        <v>26</v>
      </c>
      <c r="L6465" t="s">
        <v>27</v>
      </c>
      <c r="M6465" t="s">
        <v>27</v>
      </c>
      <c r="N6465" t="s">
        <v>27</v>
      </c>
      <c r="O6465" t="s">
        <v>27</v>
      </c>
      <c r="P6465">
        <v>2</v>
      </c>
      <c r="Q6465">
        <v>0</v>
      </c>
      <c r="R6465">
        <v>600</v>
      </c>
      <c r="S6465">
        <v>1</v>
      </c>
      <c r="T6465" s="1">
        <v>40412</v>
      </c>
      <c r="U6465" t="str">
        <f>IF(Main_Data[[#This Row],[Average_Cost_for_two]]&lt;=200000,"0-200k",IF(Main_Data[[#This Row],[Average_Cost_for_two]]&lt;=400000,"200k-400k",IF(Main_Data[[#This Row],[Average_Cost_for_two]]&lt;=600000,"400k-600k",IF(Main_Data[[#This Row],[Average_Cost_for_two]]&lt;=800000,"600k-800k"))))</f>
        <v>0-200k</v>
      </c>
    </row>
    <row r="6466" spans="1:21" x14ac:dyDescent="0.35">
      <c r="A6466">
        <v>18449662</v>
      </c>
      <c r="B6466" t="s">
        <v>13196</v>
      </c>
      <c r="C6466">
        <v>1</v>
      </c>
      <c r="D6466" t="s">
        <v>11220</v>
      </c>
      <c r="E6466" t="s">
        <v>13197</v>
      </c>
      <c r="F6466" t="s">
        <v>11365</v>
      </c>
      <c r="G6466" t="s">
        <v>11366</v>
      </c>
      <c r="H6466">
        <v>77.060799099999997</v>
      </c>
      <c r="I6466">
        <v>28.477966299999999</v>
      </c>
      <c r="J6466" t="s">
        <v>925</v>
      </c>
      <c r="K6466" t="s">
        <v>26</v>
      </c>
      <c r="L6466" t="s">
        <v>27</v>
      </c>
      <c r="M6466" t="s">
        <v>27</v>
      </c>
      <c r="N6466" t="s">
        <v>27</v>
      </c>
      <c r="O6466" t="s">
        <v>27</v>
      </c>
      <c r="P6466">
        <v>2</v>
      </c>
      <c r="Q6466">
        <v>0</v>
      </c>
      <c r="R6466">
        <v>500</v>
      </c>
      <c r="S6466">
        <v>1</v>
      </c>
      <c r="T6466" s="1">
        <v>40413</v>
      </c>
      <c r="U6466" t="str">
        <f>IF(Main_Data[[#This Row],[Average_Cost_for_two]]&lt;=200000,"0-200k",IF(Main_Data[[#This Row],[Average_Cost_for_two]]&lt;=400000,"200k-400k",IF(Main_Data[[#This Row],[Average_Cost_for_two]]&lt;=600000,"400k-600k",IF(Main_Data[[#This Row],[Average_Cost_for_two]]&lt;=800000,"600k-800k"))))</f>
        <v>0-200k</v>
      </c>
    </row>
    <row r="6467" spans="1:21" x14ac:dyDescent="0.35">
      <c r="A6467">
        <v>18464628</v>
      </c>
      <c r="B6467" t="s">
        <v>3085</v>
      </c>
      <c r="C6467">
        <v>1</v>
      </c>
      <c r="D6467" t="s">
        <v>11220</v>
      </c>
      <c r="E6467" t="s">
        <v>13198</v>
      </c>
      <c r="F6467" t="s">
        <v>11233</v>
      </c>
      <c r="G6467" t="s">
        <v>11234</v>
      </c>
      <c r="H6467">
        <v>77.134045200000003</v>
      </c>
      <c r="I6467">
        <v>28.43675</v>
      </c>
      <c r="J6467" t="s">
        <v>498</v>
      </c>
      <c r="K6467" t="s">
        <v>26</v>
      </c>
      <c r="L6467" t="s">
        <v>27</v>
      </c>
      <c r="M6467" t="s">
        <v>27</v>
      </c>
      <c r="N6467" t="s">
        <v>27</v>
      </c>
      <c r="O6467" t="s">
        <v>27</v>
      </c>
      <c r="P6467">
        <v>2</v>
      </c>
      <c r="Q6467">
        <v>0</v>
      </c>
      <c r="R6467">
        <v>650</v>
      </c>
      <c r="S6467">
        <v>1</v>
      </c>
      <c r="T6467" s="1">
        <v>42937</v>
      </c>
      <c r="U6467" t="str">
        <f>IF(Main_Data[[#This Row],[Average_Cost_for_two]]&lt;=200000,"0-200k",IF(Main_Data[[#This Row],[Average_Cost_for_two]]&lt;=400000,"200k-400k",IF(Main_Data[[#This Row],[Average_Cost_for_two]]&lt;=600000,"400k-600k",IF(Main_Data[[#This Row],[Average_Cost_for_two]]&lt;=800000,"600k-800k"))))</f>
        <v>0-200k</v>
      </c>
    </row>
    <row r="6468" spans="1:21" x14ac:dyDescent="0.35">
      <c r="A6468">
        <v>18472765</v>
      </c>
      <c r="B6468" t="s">
        <v>13199</v>
      </c>
      <c r="C6468">
        <v>1</v>
      </c>
      <c r="D6468" t="s">
        <v>11220</v>
      </c>
      <c r="E6468" t="s">
        <v>13200</v>
      </c>
      <c r="F6468" t="s">
        <v>12066</v>
      </c>
      <c r="G6468" t="s">
        <v>12067</v>
      </c>
      <c r="H6468">
        <v>77.089863620000003</v>
      </c>
      <c r="I6468">
        <v>28.482116220000002</v>
      </c>
      <c r="J6468" t="s">
        <v>613</v>
      </c>
      <c r="K6468" t="s">
        <v>26</v>
      </c>
      <c r="L6468" t="s">
        <v>27</v>
      </c>
      <c r="M6468" t="s">
        <v>27</v>
      </c>
      <c r="N6468" t="s">
        <v>27</v>
      </c>
      <c r="O6468" t="s">
        <v>27</v>
      </c>
      <c r="P6468">
        <v>2</v>
      </c>
      <c r="Q6468">
        <v>0</v>
      </c>
      <c r="R6468">
        <v>600</v>
      </c>
      <c r="S6468">
        <v>1</v>
      </c>
      <c r="T6468" s="1">
        <v>43256</v>
      </c>
      <c r="U6468" t="str">
        <f>IF(Main_Data[[#This Row],[Average_Cost_for_two]]&lt;=200000,"0-200k",IF(Main_Data[[#This Row],[Average_Cost_for_two]]&lt;=400000,"200k-400k",IF(Main_Data[[#This Row],[Average_Cost_for_two]]&lt;=600000,"400k-600k",IF(Main_Data[[#This Row],[Average_Cost_for_two]]&lt;=800000,"600k-800k"))))</f>
        <v>0-200k</v>
      </c>
    </row>
    <row r="6469" spans="1:21" x14ac:dyDescent="0.35">
      <c r="A6469">
        <v>18458635</v>
      </c>
      <c r="B6469" t="s">
        <v>13201</v>
      </c>
      <c r="C6469">
        <v>1</v>
      </c>
      <c r="D6469" t="s">
        <v>11220</v>
      </c>
      <c r="E6469" t="s">
        <v>13202</v>
      </c>
      <c r="F6469" t="s">
        <v>11664</v>
      </c>
      <c r="G6469" t="s">
        <v>11665</v>
      </c>
      <c r="H6469">
        <v>77.045067599999996</v>
      </c>
      <c r="I6469">
        <v>28.439462800000001</v>
      </c>
      <c r="J6469" t="s">
        <v>1414</v>
      </c>
      <c r="K6469" t="s">
        <v>26</v>
      </c>
      <c r="L6469" t="s">
        <v>27</v>
      </c>
      <c r="M6469" t="s">
        <v>27</v>
      </c>
      <c r="N6469" t="s">
        <v>27</v>
      </c>
      <c r="O6469" t="s">
        <v>27</v>
      </c>
      <c r="P6469">
        <v>2</v>
      </c>
      <c r="Q6469">
        <v>0</v>
      </c>
      <c r="R6469">
        <v>700</v>
      </c>
      <c r="S6469">
        <v>1</v>
      </c>
      <c r="T6469" s="1">
        <v>40349</v>
      </c>
      <c r="U6469" t="str">
        <f>IF(Main_Data[[#This Row],[Average_Cost_for_two]]&lt;=200000,"0-200k",IF(Main_Data[[#This Row],[Average_Cost_for_two]]&lt;=400000,"200k-400k",IF(Main_Data[[#This Row],[Average_Cost_for_two]]&lt;=600000,"400k-600k",IF(Main_Data[[#This Row],[Average_Cost_for_two]]&lt;=800000,"600k-800k"))))</f>
        <v>0-200k</v>
      </c>
    </row>
    <row r="6470" spans="1:21" x14ac:dyDescent="0.35">
      <c r="A6470">
        <v>18313136</v>
      </c>
      <c r="B6470" t="s">
        <v>5623</v>
      </c>
      <c r="C6470">
        <v>1</v>
      </c>
      <c r="D6470" t="s">
        <v>11220</v>
      </c>
      <c r="E6470" t="s">
        <v>13203</v>
      </c>
      <c r="F6470" t="s">
        <v>11664</v>
      </c>
      <c r="G6470" t="s">
        <v>11665</v>
      </c>
      <c r="H6470">
        <v>77.040796839999999</v>
      </c>
      <c r="I6470">
        <v>28.43954754</v>
      </c>
      <c r="J6470" t="s">
        <v>498</v>
      </c>
      <c r="K6470" t="s">
        <v>26</v>
      </c>
      <c r="L6470" t="s">
        <v>27</v>
      </c>
      <c r="M6470" t="s">
        <v>27</v>
      </c>
      <c r="N6470" t="s">
        <v>27</v>
      </c>
      <c r="O6470" t="s">
        <v>27</v>
      </c>
      <c r="P6470">
        <v>2</v>
      </c>
      <c r="Q6470">
        <v>0</v>
      </c>
      <c r="R6470">
        <v>600</v>
      </c>
      <c r="S6470">
        <v>1</v>
      </c>
      <c r="T6470" s="1">
        <v>40353</v>
      </c>
      <c r="U6470" t="str">
        <f>IF(Main_Data[[#This Row],[Average_Cost_for_two]]&lt;=200000,"0-200k",IF(Main_Data[[#This Row],[Average_Cost_for_two]]&lt;=400000,"200k-400k",IF(Main_Data[[#This Row],[Average_Cost_for_two]]&lt;=600000,"400k-600k",IF(Main_Data[[#This Row],[Average_Cost_for_two]]&lt;=800000,"600k-800k"))))</f>
        <v>0-200k</v>
      </c>
    </row>
    <row r="6471" spans="1:21" x14ac:dyDescent="0.35">
      <c r="A6471">
        <v>18391171</v>
      </c>
      <c r="B6471" t="s">
        <v>13204</v>
      </c>
      <c r="C6471">
        <v>1</v>
      </c>
      <c r="D6471" t="s">
        <v>11220</v>
      </c>
      <c r="E6471" t="s">
        <v>13205</v>
      </c>
      <c r="F6471" t="s">
        <v>11547</v>
      </c>
      <c r="G6471" t="s">
        <v>11548</v>
      </c>
      <c r="H6471">
        <v>77.079168199999998</v>
      </c>
      <c r="I6471">
        <v>28.450859300000001</v>
      </c>
      <c r="J6471" t="s">
        <v>478</v>
      </c>
      <c r="K6471" t="s">
        <v>26</v>
      </c>
      <c r="L6471" t="s">
        <v>27</v>
      </c>
      <c r="M6471" t="s">
        <v>27</v>
      </c>
      <c r="N6471" t="s">
        <v>27</v>
      </c>
      <c r="O6471" t="s">
        <v>27</v>
      </c>
      <c r="P6471">
        <v>2</v>
      </c>
      <c r="Q6471">
        <v>0</v>
      </c>
      <c r="R6471">
        <v>600</v>
      </c>
      <c r="S6471">
        <v>1</v>
      </c>
      <c r="T6471" s="1">
        <v>41817</v>
      </c>
      <c r="U6471" t="str">
        <f>IF(Main_Data[[#This Row],[Average_Cost_for_two]]&lt;=200000,"0-200k",IF(Main_Data[[#This Row],[Average_Cost_for_two]]&lt;=400000,"200k-400k",IF(Main_Data[[#This Row],[Average_Cost_for_two]]&lt;=600000,"400k-600k",IF(Main_Data[[#This Row],[Average_Cost_for_two]]&lt;=800000,"600k-800k"))))</f>
        <v>0-200k</v>
      </c>
    </row>
    <row r="6472" spans="1:21" x14ac:dyDescent="0.35">
      <c r="A6472">
        <v>18463994</v>
      </c>
      <c r="B6472" t="s">
        <v>13206</v>
      </c>
      <c r="C6472">
        <v>1</v>
      </c>
      <c r="D6472" t="s">
        <v>11220</v>
      </c>
      <c r="E6472" t="s">
        <v>13207</v>
      </c>
      <c r="F6472" t="s">
        <v>11353</v>
      </c>
      <c r="G6472" t="s">
        <v>11352</v>
      </c>
      <c r="H6472">
        <v>77.028349800000001</v>
      </c>
      <c r="I6472">
        <v>28.501969299999999</v>
      </c>
      <c r="J6472" t="s">
        <v>478</v>
      </c>
      <c r="K6472" t="s">
        <v>26</v>
      </c>
      <c r="L6472" t="s">
        <v>27</v>
      </c>
      <c r="M6472" t="s">
        <v>27</v>
      </c>
      <c r="N6472" t="s">
        <v>27</v>
      </c>
      <c r="O6472" t="s">
        <v>27</v>
      </c>
      <c r="P6472">
        <v>2</v>
      </c>
      <c r="Q6472">
        <v>0</v>
      </c>
      <c r="R6472">
        <v>600</v>
      </c>
      <c r="S6472">
        <v>1</v>
      </c>
      <c r="T6472" s="1">
        <v>41411</v>
      </c>
      <c r="U6472" t="str">
        <f>IF(Main_Data[[#This Row],[Average_Cost_for_two]]&lt;=200000,"0-200k",IF(Main_Data[[#This Row],[Average_Cost_for_two]]&lt;=400000,"200k-400k",IF(Main_Data[[#This Row],[Average_Cost_for_two]]&lt;=600000,"400k-600k",IF(Main_Data[[#This Row],[Average_Cost_for_two]]&lt;=800000,"600k-800k"))))</f>
        <v>0-200k</v>
      </c>
    </row>
    <row r="6473" spans="1:21" x14ac:dyDescent="0.35">
      <c r="A6473">
        <v>18463969</v>
      </c>
      <c r="B6473" t="s">
        <v>13208</v>
      </c>
      <c r="C6473">
        <v>1</v>
      </c>
      <c r="D6473" t="s">
        <v>11220</v>
      </c>
      <c r="E6473" t="s">
        <v>13209</v>
      </c>
      <c r="F6473" t="s">
        <v>11252</v>
      </c>
      <c r="G6473" t="s">
        <v>11253</v>
      </c>
      <c r="H6473">
        <v>77.0755585</v>
      </c>
      <c r="I6473">
        <v>28.511513000000001</v>
      </c>
      <c r="J6473" t="s">
        <v>25</v>
      </c>
      <c r="K6473" t="s">
        <v>26</v>
      </c>
      <c r="L6473" t="s">
        <v>27</v>
      </c>
      <c r="M6473" t="s">
        <v>27</v>
      </c>
      <c r="N6473" t="s">
        <v>27</v>
      </c>
      <c r="O6473" t="s">
        <v>27</v>
      </c>
      <c r="P6473">
        <v>2</v>
      </c>
      <c r="Q6473">
        <v>0</v>
      </c>
      <c r="R6473">
        <v>500</v>
      </c>
      <c r="S6473">
        <v>1</v>
      </c>
      <c r="T6473" s="1">
        <v>42871</v>
      </c>
      <c r="U6473" t="str">
        <f>IF(Main_Data[[#This Row],[Average_Cost_for_two]]&lt;=200000,"0-200k",IF(Main_Data[[#This Row],[Average_Cost_for_two]]&lt;=400000,"200k-400k",IF(Main_Data[[#This Row],[Average_Cost_for_two]]&lt;=600000,"400k-600k",IF(Main_Data[[#This Row],[Average_Cost_for_two]]&lt;=800000,"600k-800k"))))</f>
        <v>0-200k</v>
      </c>
    </row>
    <row r="6474" spans="1:21" x14ac:dyDescent="0.35">
      <c r="A6474">
        <v>18458317</v>
      </c>
      <c r="B6474" t="s">
        <v>13210</v>
      </c>
      <c r="C6474">
        <v>1</v>
      </c>
      <c r="D6474" t="s">
        <v>11220</v>
      </c>
      <c r="E6474" t="s">
        <v>13211</v>
      </c>
      <c r="F6474" t="s">
        <v>11553</v>
      </c>
      <c r="G6474" t="s">
        <v>11554</v>
      </c>
      <c r="H6474">
        <v>0</v>
      </c>
      <c r="I6474">
        <v>0</v>
      </c>
      <c r="J6474" t="s">
        <v>565</v>
      </c>
      <c r="K6474" t="s">
        <v>26</v>
      </c>
      <c r="L6474" t="s">
        <v>27</v>
      </c>
      <c r="M6474" t="s">
        <v>27</v>
      </c>
      <c r="N6474" t="s">
        <v>27</v>
      </c>
      <c r="O6474" t="s">
        <v>27</v>
      </c>
      <c r="P6474">
        <v>2</v>
      </c>
      <c r="Q6474">
        <v>0</v>
      </c>
      <c r="R6474">
        <v>500</v>
      </c>
      <c r="S6474">
        <v>1</v>
      </c>
      <c r="T6474" s="1">
        <v>43223</v>
      </c>
      <c r="U6474" t="str">
        <f>IF(Main_Data[[#This Row],[Average_Cost_for_two]]&lt;=200000,"0-200k",IF(Main_Data[[#This Row],[Average_Cost_for_two]]&lt;=400000,"200k-400k",IF(Main_Data[[#This Row],[Average_Cost_for_two]]&lt;=600000,"400k-600k",IF(Main_Data[[#This Row],[Average_Cost_for_two]]&lt;=800000,"600k-800k"))))</f>
        <v>0-200k</v>
      </c>
    </row>
    <row r="6475" spans="1:21" x14ac:dyDescent="0.35">
      <c r="A6475">
        <v>18324806</v>
      </c>
      <c r="B6475" t="s">
        <v>13212</v>
      </c>
      <c r="C6475">
        <v>1</v>
      </c>
      <c r="D6475" t="s">
        <v>11220</v>
      </c>
      <c r="E6475" t="s">
        <v>13213</v>
      </c>
      <c r="F6475" t="s">
        <v>11521</v>
      </c>
      <c r="G6475" t="s">
        <v>11522</v>
      </c>
      <c r="H6475">
        <v>77.059453000000005</v>
      </c>
      <c r="I6475">
        <v>28.444783999999999</v>
      </c>
      <c r="J6475" t="s">
        <v>565</v>
      </c>
      <c r="K6475" t="s">
        <v>26</v>
      </c>
      <c r="L6475" t="s">
        <v>27</v>
      </c>
      <c r="M6475" t="s">
        <v>27</v>
      </c>
      <c r="N6475" t="s">
        <v>27</v>
      </c>
      <c r="O6475" t="s">
        <v>27</v>
      </c>
      <c r="P6475">
        <v>2</v>
      </c>
      <c r="Q6475">
        <v>0</v>
      </c>
      <c r="R6475">
        <v>600</v>
      </c>
      <c r="S6475">
        <v>1</v>
      </c>
      <c r="T6475" s="1">
        <v>41015</v>
      </c>
      <c r="U6475" t="str">
        <f>IF(Main_Data[[#This Row],[Average_Cost_for_two]]&lt;=200000,"0-200k",IF(Main_Data[[#This Row],[Average_Cost_for_two]]&lt;=400000,"200k-400k",IF(Main_Data[[#This Row],[Average_Cost_for_two]]&lt;=600000,"400k-600k",IF(Main_Data[[#This Row],[Average_Cost_for_two]]&lt;=800000,"600k-800k"))))</f>
        <v>0-200k</v>
      </c>
    </row>
    <row r="6476" spans="1:21" x14ac:dyDescent="0.35">
      <c r="A6476">
        <v>18352250</v>
      </c>
      <c r="B6476" t="s">
        <v>13214</v>
      </c>
      <c r="C6476">
        <v>1</v>
      </c>
      <c r="D6476" t="s">
        <v>11220</v>
      </c>
      <c r="E6476" t="s">
        <v>13215</v>
      </c>
      <c r="F6476" t="s">
        <v>11664</v>
      </c>
      <c r="G6476" t="s">
        <v>11665</v>
      </c>
      <c r="H6476">
        <v>77.046332500000005</v>
      </c>
      <c r="I6476">
        <v>28.4393846</v>
      </c>
      <c r="J6476" t="s">
        <v>1414</v>
      </c>
      <c r="K6476" t="s">
        <v>26</v>
      </c>
      <c r="L6476" t="s">
        <v>27</v>
      </c>
      <c r="M6476" t="s">
        <v>27</v>
      </c>
      <c r="N6476" t="s">
        <v>27</v>
      </c>
      <c r="O6476" t="s">
        <v>27</v>
      </c>
      <c r="P6476">
        <v>2</v>
      </c>
      <c r="Q6476">
        <v>0</v>
      </c>
      <c r="R6476">
        <v>500</v>
      </c>
      <c r="S6476">
        <v>1</v>
      </c>
      <c r="T6476" s="1">
        <v>41754</v>
      </c>
      <c r="U6476" t="str">
        <f>IF(Main_Data[[#This Row],[Average_Cost_for_two]]&lt;=200000,"0-200k",IF(Main_Data[[#This Row],[Average_Cost_for_two]]&lt;=400000,"200k-400k",IF(Main_Data[[#This Row],[Average_Cost_for_two]]&lt;=600000,"400k-600k",IF(Main_Data[[#This Row],[Average_Cost_for_two]]&lt;=800000,"600k-800k"))))</f>
        <v>0-200k</v>
      </c>
    </row>
    <row r="6477" spans="1:21" x14ac:dyDescent="0.35">
      <c r="A6477">
        <v>18435789</v>
      </c>
      <c r="B6477" t="s">
        <v>13216</v>
      </c>
      <c r="C6477">
        <v>1</v>
      </c>
      <c r="D6477" t="s">
        <v>11220</v>
      </c>
      <c r="E6477" t="s">
        <v>13217</v>
      </c>
      <c r="F6477" t="s">
        <v>11664</v>
      </c>
      <c r="G6477" t="s">
        <v>11665</v>
      </c>
      <c r="H6477">
        <v>77.045289499999996</v>
      </c>
      <c r="I6477">
        <v>28.439284700000002</v>
      </c>
      <c r="J6477" t="s">
        <v>13218</v>
      </c>
      <c r="K6477" t="s">
        <v>26</v>
      </c>
      <c r="L6477" t="s">
        <v>27</v>
      </c>
      <c r="M6477" t="s">
        <v>27</v>
      </c>
      <c r="N6477" t="s">
        <v>27</v>
      </c>
      <c r="O6477" t="s">
        <v>27</v>
      </c>
      <c r="P6477">
        <v>2</v>
      </c>
      <c r="Q6477">
        <v>0</v>
      </c>
      <c r="R6477">
        <v>900</v>
      </c>
      <c r="S6477">
        <v>1</v>
      </c>
      <c r="T6477" s="1">
        <v>41000</v>
      </c>
      <c r="U6477" t="str">
        <f>IF(Main_Data[[#This Row],[Average_Cost_for_two]]&lt;=200000,"0-200k",IF(Main_Data[[#This Row],[Average_Cost_for_two]]&lt;=400000,"200k-400k",IF(Main_Data[[#This Row],[Average_Cost_for_two]]&lt;=600000,"400k-600k",IF(Main_Data[[#This Row],[Average_Cost_for_two]]&lt;=800000,"600k-800k"))))</f>
        <v>0-200k</v>
      </c>
    </row>
    <row r="6478" spans="1:21" x14ac:dyDescent="0.35">
      <c r="A6478">
        <v>18458641</v>
      </c>
      <c r="B6478" t="s">
        <v>13219</v>
      </c>
      <c r="C6478">
        <v>1</v>
      </c>
      <c r="D6478" t="s">
        <v>11220</v>
      </c>
      <c r="E6478" t="s">
        <v>13220</v>
      </c>
      <c r="F6478" t="s">
        <v>11664</v>
      </c>
      <c r="G6478" t="s">
        <v>11665</v>
      </c>
      <c r="H6478">
        <v>77.057564499999998</v>
      </c>
      <c r="I6478">
        <v>28.444045599999999</v>
      </c>
      <c r="J6478" t="s">
        <v>578</v>
      </c>
      <c r="K6478" t="s">
        <v>26</v>
      </c>
      <c r="L6478" t="s">
        <v>27</v>
      </c>
      <c r="M6478" t="s">
        <v>27</v>
      </c>
      <c r="N6478" t="s">
        <v>27</v>
      </c>
      <c r="O6478" t="s">
        <v>27</v>
      </c>
      <c r="P6478">
        <v>2</v>
      </c>
      <c r="Q6478">
        <v>0</v>
      </c>
      <c r="R6478">
        <v>600</v>
      </c>
      <c r="S6478">
        <v>1</v>
      </c>
      <c r="T6478" s="1">
        <v>40293</v>
      </c>
      <c r="U6478" t="str">
        <f>IF(Main_Data[[#This Row],[Average_Cost_for_two]]&lt;=200000,"0-200k",IF(Main_Data[[#This Row],[Average_Cost_for_two]]&lt;=400000,"200k-400k",IF(Main_Data[[#This Row],[Average_Cost_for_two]]&lt;=600000,"400k-600k",IF(Main_Data[[#This Row],[Average_Cost_for_two]]&lt;=800000,"600k-800k"))))</f>
        <v>0-200k</v>
      </c>
    </row>
    <row r="6479" spans="1:21" x14ac:dyDescent="0.35">
      <c r="A6479">
        <v>18458637</v>
      </c>
      <c r="B6479" t="s">
        <v>13221</v>
      </c>
      <c r="C6479">
        <v>1</v>
      </c>
      <c r="D6479" t="s">
        <v>11220</v>
      </c>
      <c r="E6479" t="s">
        <v>13222</v>
      </c>
      <c r="F6479" t="s">
        <v>11664</v>
      </c>
      <c r="G6479" t="s">
        <v>11665</v>
      </c>
      <c r="H6479">
        <v>77.044940699999998</v>
      </c>
      <c r="I6479">
        <v>28.439449199999999</v>
      </c>
      <c r="J6479" t="s">
        <v>13223</v>
      </c>
      <c r="K6479" t="s">
        <v>26</v>
      </c>
      <c r="L6479" t="s">
        <v>27</v>
      </c>
      <c r="M6479" t="s">
        <v>27</v>
      </c>
      <c r="N6479" t="s">
        <v>27</v>
      </c>
      <c r="O6479" t="s">
        <v>27</v>
      </c>
      <c r="P6479">
        <v>2</v>
      </c>
      <c r="Q6479">
        <v>0</v>
      </c>
      <c r="R6479">
        <v>500</v>
      </c>
      <c r="S6479">
        <v>1</v>
      </c>
      <c r="T6479" s="1">
        <v>41356</v>
      </c>
      <c r="U6479" t="str">
        <f>IF(Main_Data[[#This Row],[Average_Cost_for_two]]&lt;=200000,"0-200k",IF(Main_Data[[#This Row],[Average_Cost_for_two]]&lt;=400000,"200k-400k",IF(Main_Data[[#This Row],[Average_Cost_for_two]]&lt;=600000,"400k-600k",IF(Main_Data[[#This Row],[Average_Cost_for_two]]&lt;=800000,"600k-800k"))))</f>
        <v>0-200k</v>
      </c>
    </row>
    <row r="6480" spans="1:21" x14ac:dyDescent="0.35">
      <c r="A6480">
        <v>18464626</v>
      </c>
      <c r="B6480" t="s">
        <v>13224</v>
      </c>
      <c r="C6480">
        <v>1</v>
      </c>
      <c r="D6480" t="s">
        <v>11220</v>
      </c>
      <c r="E6480" t="s">
        <v>13225</v>
      </c>
      <c r="F6480" t="s">
        <v>11233</v>
      </c>
      <c r="G6480" t="s">
        <v>11234</v>
      </c>
      <c r="H6480">
        <v>77.134539599999997</v>
      </c>
      <c r="I6480">
        <v>28.436572999999999</v>
      </c>
      <c r="J6480" t="s">
        <v>565</v>
      </c>
      <c r="K6480" t="s">
        <v>26</v>
      </c>
      <c r="L6480" t="s">
        <v>27</v>
      </c>
      <c r="M6480" t="s">
        <v>27</v>
      </c>
      <c r="N6480" t="s">
        <v>27</v>
      </c>
      <c r="O6480" t="s">
        <v>27</v>
      </c>
      <c r="P6480">
        <v>2</v>
      </c>
      <c r="Q6480">
        <v>0</v>
      </c>
      <c r="R6480">
        <v>500</v>
      </c>
      <c r="S6480">
        <v>1</v>
      </c>
      <c r="T6480" s="1">
        <v>40264</v>
      </c>
      <c r="U6480" t="str">
        <f>IF(Main_Data[[#This Row],[Average_Cost_for_two]]&lt;=200000,"0-200k",IF(Main_Data[[#This Row],[Average_Cost_for_two]]&lt;=400000,"200k-400k",IF(Main_Data[[#This Row],[Average_Cost_for_two]]&lt;=600000,"400k-600k",IF(Main_Data[[#This Row],[Average_Cost_for_two]]&lt;=800000,"600k-800k"))))</f>
        <v>0-200k</v>
      </c>
    </row>
    <row r="6481" spans="1:21" x14ac:dyDescent="0.35">
      <c r="A6481">
        <v>18441539</v>
      </c>
      <c r="B6481" t="s">
        <v>13226</v>
      </c>
      <c r="C6481">
        <v>1</v>
      </c>
      <c r="D6481" t="s">
        <v>11220</v>
      </c>
      <c r="E6481" t="s">
        <v>13227</v>
      </c>
      <c r="F6481" t="s">
        <v>13228</v>
      </c>
      <c r="G6481" t="s">
        <v>13229</v>
      </c>
      <c r="H6481">
        <v>77.062692999999996</v>
      </c>
      <c r="I6481">
        <v>28.454257999999999</v>
      </c>
      <c r="J6481" t="s">
        <v>13230</v>
      </c>
      <c r="K6481" t="s">
        <v>26</v>
      </c>
      <c r="L6481" t="s">
        <v>34</v>
      </c>
      <c r="M6481" t="s">
        <v>27</v>
      </c>
      <c r="N6481" t="s">
        <v>27</v>
      </c>
      <c r="O6481" t="s">
        <v>27</v>
      </c>
      <c r="P6481">
        <v>2</v>
      </c>
      <c r="Q6481">
        <v>0</v>
      </c>
      <c r="R6481">
        <v>800</v>
      </c>
      <c r="S6481">
        <v>1</v>
      </c>
      <c r="T6481" s="1">
        <v>42456</v>
      </c>
      <c r="U6481" t="str">
        <f>IF(Main_Data[[#This Row],[Average_Cost_for_two]]&lt;=200000,"0-200k",IF(Main_Data[[#This Row],[Average_Cost_for_two]]&lt;=400000,"200k-400k",IF(Main_Data[[#This Row],[Average_Cost_for_two]]&lt;=600000,"400k-600k",IF(Main_Data[[#This Row],[Average_Cost_for_two]]&lt;=800000,"600k-800k"))))</f>
        <v>0-200k</v>
      </c>
    </row>
    <row r="6482" spans="1:21" x14ac:dyDescent="0.35">
      <c r="A6482">
        <v>18435818</v>
      </c>
      <c r="B6482" t="s">
        <v>13231</v>
      </c>
      <c r="C6482">
        <v>1</v>
      </c>
      <c r="D6482" t="s">
        <v>11220</v>
      </c>
      <c r="E6482" t="s">
        <v>11925</v>
      </c>
      <c r="F6482" t="s">
        <v>11924</v>
      </c>
      <c r="G6482" t="s">
        <v>11925</v>
      </c>
      <c r="H6482">
        <v>77.083288100000004</v>
      </c>
      <c r="I6482">
        <v>28.430714900000002</v>
      </c>
      <c r="J6482" t="s">
        <v>568</v>
      </c>
      <c r="K6482" t="s">
        <v>26</v>
      </c>
      <c r="L6482" t="s">
        <v>27</v>
      </c>
      <c r="M6482" t="s">
        <v>27</v>
      </c>
      <c r="N6482" t="s">
        <v>27</v>
      </c>
      <c r="O6482" t="s">
        <v>27</v>
      </c>
      <c r="P6482">
        <v>2</v>
      </c>
      <c r="Q6482">
        <v>0</v>
      </c>
      <c r="R6482">
        <v>600</v>
      </c>
      <c r="S6482">
        <v>1</v>
      </c>
      <c r="T6482" s="1">
        <v>42433</v>
      </c>
      <c r="U6482" t="str">
        <f>IF(Main_Data[[#This Row],[Average_Cost_for_two]]&lt;=200000,"0-200k",IF(Main_Data[[#This Row],[Average_Cost_for_two]]&lt;=400000,"200k-400k",IF(Main_Data[[#This Row],[Average_Cost_for_two]]&lt;=600000,"400k-600k",IF(Main_Data[[#This Row],[Average_Cost_for_two]]&lt;=800000,"600k-800k"))))</f>
        <v>0-200k</v>
      </c>
    </row>
    <row r="6483" spans="1:21" x14ac:dyDescent="0.35">
      <c r="A6483">
        <v>18462609</v>
      </c>
      <c r="B6483" t="s">
        <v>13232</v>
      </c>
      <c r="C6483">
        <v>1</v>
      </c>
      <c r="D6483" t="s">
        <v>11220</v>
      </c>
      <c r="E6483" t="s">
        <v>13233</v>
      </c>
      <c r="F6483" t="s">
        <v>12066</v>
      </c>
      <c r="G6483" t="s">
        <v>12067</v>
      </c>
      <c r="H6483">
        <v>77.082572999999996</v>
      </c>
      <c r="I6483">
        <v>28.4904966</v>
      </c>
      <c r="J6483" t="s">
        <v>8101</v>
      </c>
      <c r="K6483" t="s">
        <v>26</v>
      </c>
      <c r="L6483" t="s">
        <v>27</v>
      </c>
      <c r="M6483" t="s">
        <v>27</v>
      </c>
      <c r="N6483" t="s">
        <v>27</v>
      </c>
      <c r="O6483" t="s">
        <v>27</v>
      </c>
      <c r="P6483">
        <v>2</v>
      </c>
      <c r="Q6483">
        <v>0</v>
      </c>
      <c r="R6483">
        <v>600</v>
      </c>
      <c r="S6483">
        <v>1</v>
      </c>
      <c r="T6483" s="1">
        <v>41688</v>
      </c>
      <c r="U6483" t="str">
        <f>IF(Main_Data[[#This Row],[Average_Cost_for_two]]&lt;=200000,"0-200k",IF(Main_Data[[#This Row],[Average_Cost_for_two]]&lt;=400000,"200k-400k",IF(Main_Data[[#This Row],[Average_Cost_for_two]]&lt;=600000,"400k-600k",IF(Main_Data[[#This Row],[Average_Cost_for_two]]&lt;=800000,"600k-800k"))))</f>
        <v>0-200k</v>
      </c>
    </row>
    <row r="6484" spans="1:21" x14ac:dyDescent="0.35">
      <c r="A6484">
        <v>18463967</v>
      </c>
      <c r="B6484" t="s">
        <v>13234</v>
      </c>
      <c r="C6484">
        <v>1</v>
      </c>
      <c r="D6484" t="s">
        <v>11220</v>
      </c>
      <c r="E6484" t="s">
        <v>13235</v>
      </c>
      <c r="F6484" t="s">
        <v>11252</v>
      </c>
      <c r="G6484" t="s">
        <v>11253</v>
      </c>
      <c r="H6484">
        <v>77.075763120000005</v>
      </c>
      <c r="I6484">
        <v>28.511508320000001</v>
      </c>
      <c r="J6484" t="s">
        <v>25</v>
      </c>
      <c r="K6484" t="s">
        <v>26</v>
      </c>
      <c r="L6484" t="s">
        <v>27</v>
      </c>
      <c r="M6484" t="s">
        <v>27</v>
      </c>
      <c r="N6484" t="s">
        <v>27</v>
      </c>
      <c r="O6484" t="s">
        <v>27</v>
      </c>
      <c r="P6484">
        <v>2</v>
      </c>
      <c r="Q6484">
        <v>0</v>
      </c>
      <c r="R6484">
        <v>500</v>
      </c>
      <c r="S6484">
        <v>1</v>
      </c>
      <c r="T6484" s="1">
        <v>42049</v>
      </c>
      <c r="U6484" t="str">
        <f>IF(Main_Data[[#This Row],[Average_Cost_for_two]]&lt;=200000,"0-200k",IF(Main_Data[[#This Row],[Average_Cost_for_two]]&lt;=400000,"200k-400k",IF(Main_Data[[#This Row],[Average_Cost_for_two]]&lt;=600000,"400k-600k",IF(Main_Data[[#This Row],[Average_Cost_for_two]]&lt;=800000,"600k-800k"))))</f>
        <v>0-200k</v>
      </c>
    </row>
    <row r="6485" spans="1:21" x14ac:dyDescent="0.35">
      <c r="A6485">
        <v>18458335</v>
      </c>
      <c r="B6485" t="s">
        <v>13236</v>
      </c>
      <c r="C6485">
        <v>1</v>
      </c>
      <c r="D6485" t="s">
        <v>11220</v>
      </c>
      <c r="E6485" t="s">
        <v>13237</v>
      </c>
      <c r="F6485" t="s">
        <v>11708</v>
      </c>
      <c r="G6485" t="s">
        <v>11709</v>
      </c>
      <c r="H6485">
        <v>0</v>
      </c>
      <c r="I6485">
        <v>0</v>
      </c>
      <c r="J6485" t="s">
        <v>13238</v>
      </c>
      <c r="K6485" t="s">
        <v>26</v>
      </c>
      <c r="L6485" t="s">
        <v>27</v>
      </c>
      <c r="M6485" t="s">
        <v>27</v>
      </c>
      <c r="N6485" t="s">
        <v>27</v>
      </c>
      <c r="O6485" t="s">
        <v>27</v>
      </c>
      <c r="P6485">
        <v>2</v>
      </c>
      <c r="Q6485">
        <v>0</v>
      </c>
      <c r="R6485">
        <v>800</v>
      </c>
      <c r="S6485">
        <v>1</v>
      </c>
      <c r="T6485" s="1">
        <v>41649</v>
      </c>
      <c r="U6485" t="str">
        <f>IF(Main_Data[[#This Row],[Average_Cost_for_two]]&lt;=200000,"0-200k",IF(Main_Data[[#This Row],[Average_Cost_for_two]]&lt;=400000,"200k-400k",IF(Main_Data[[#This Row],[Average_Cost_for_two]]&lt;=600000,"400k-600k",IF(Main_Data[[#This Row],[Average_Cost_for_two]]&lt;=800000,"600k-800k"))))</f>
        <v>0-200k</v>
      </c>
    </row>
    <row r="6486" spans="1:21" x14ac:dyDescent="0.35">
      <c r="A6486">
        <v>18340217</v>
      </c>
      <c r="B6486" t="s">
        <v>13239</v>
      </c>
      <c r="C6486">
        <v>1</v>
      </c>
      <c r="D6486" t="s">
        <v>11220</v>
      </c>
      <c r="E6486" t="s">
        <v>13240</v>
      </c>
      <c r="F6486" t="s">
        <v>13228</v>
      </c>
      <c r="G6486" t="s">
        <v>13229</v>
      </c>
      <c r="H6486">
        <v>77.067848600000005</v>
      </c>
      <c r="I6486">
        <v>28.458429299999999</v>
      </c>
      <c r="J6486" t="s">
        <v>475</v>
      </c>
      <c r="K6486" t="s">
        <v>26</v>
      </c>
      <c r="L6486" t="s">
        <v>27</v>
      </c>
      <c r="M6486" t="s">
        <v>27</v>
      </c>
      <c r="N6486" t="s">
        <v>27</v>
      </c>
      <c r="O6486" t="s">
        <v>27</v>
      </c>
      <c r="P6486">
        <v>2</v>
      </c>
      <c r="Q6486">
        <v>0</v>
      </c>
      <c r="R6486">
        <v>600</v>
      </c>
      <c r="S6486">
        <v>1</v>
      </c>
      <c r="T6486" s="1">
        <v>43107</v>
      </c>
      <c r="U6486" t="str">
        <f>IF(Main_Data[[#This Row],[Average_Cost_for_two]]&lt;=200000,"0-200k",IF(Main_Data[[#This Row],[Average_Cost_for_two]]&lt;=400000,"200k-400k",IF(Main_Data[[#This Row],[Average_Cost_for_two]]&lt;=600000,"400k-600k",IF(Main_Data[[#This Row],[Average_Cost_for_two]]&lt;=800000,"600k-800k"))))</f>
        <v>0-200k</v>
      </c>
    </row>
    <row r="6487" spans="1:21" x14ac:dyDescent="0.35">
      <c r="A6487">
        <v>18429148</v>
      </c>
      <c r="B6487" t="s">
        <v>13241</v>
      </c>
      <c r="C6487">
        <v>1</v>
      </c>
      <c r="D6487" t="s">
        <v>21</v>
      </c>
      <c r="E6487" t="s">
        <v>13242</v>
      </c>
      <c r="F6487" t="s">
        <v>2523</v>
      </c>
      <c r="G6487" t="s">
        <v>2524</v>
      </c>
      <c r="H6487">
        <v>77.218698369999998</v>
      </c>
      <c r="I6487">
        <v>28.52845641</v>
      </c>
      <c r="J6487" t="s">
        <v>13243</v>
      </c>
      <c r="K6487" t="s">
        <v>26</v>
      </c>
      <c r="L6487" t="s">
        <v>27</v>
      </c>
      <c r="M6487" t="s">
        <v>27</v>
      </c>
      <c r="N6487" t="s">
        <v>27</v>
      </c>
      <c r="O6487" t="s">
        <v>27</v>
      </c>
      <c r="P6487">
        <v>4</v>
      </c>
      <c r="Q6487">
        <v>268</v>
      </c>
      <c r="R6487">
        <v>2000</v>
      </c>
      <c r="S6487">
        <v>5</v>
      </c>
      <c r="T6487" s="1">
        <v>41700</v>
      </c>
      <c r="U6487" t="str">
        <f>IF(Main_Data[[#This Row],[Average_Cost_for_two]]&lt;=200000,"0-200k",IF(Main_Data[[#This Row],[Average_Cost_for_two]]&lt;=400000,"200k-400k",IF(Main_Data[[#This Row],[Average_Cost_for_two]]&lt;=600000,"400k-600k",IF(Main_Data[[#This Row],[Average_Cost_for_two]]&lt;=800000,"600k-800k"))))</f>
        <v>0-200k</v>
      </c>
    </row>
    <row r="6488" spans="1:21" x14ac:dyDescent="0.35">
      <c r="A6488">
        <v>18478377</v>
      </c>
      <c r="B6488" t="s">
        <v>13244</v>
      </c>
      <c r="C6488">
        <v>1</v>
      </c>
      <c r="D6488" t="s">
        <v>11220</v>
      </c>
      <c r="E6488" t="s">
        <v>13245</v>
      </c>
      <c r="F6488" t="s">
        <v>11353</v>
      </c>
      <c r="G6488" t="s">
        <v>11352</v>
      </c>
      <c r="H6488">
        <v>0</v>
      </c>
      <c r="I6488">
        <v>0</v>
      </c>
      <c r="J6488" t="s">
        <v>925</v>
      </c>
      <c r="K6488" t="s">
        <v>26</v>
      </c>
      <c r="L6488" t="s">
        <v>27</v>
      </c>
      <c r="M6488" t="s">
        <v>27</v>
      </c>
      <c r="N6488" t="s">
        <v>27</v>
      </c>
      <c r="O6488" t="s">
        <v>27</v>
      </c>
      <c r="P6488">
        <v>2</v>
      </c>
      <c r="Q6488">
        <v>0</v>
      </c>
      <c r="R6488">
        <v>600</v>
      </c>
      <c r="S6488">
        <v>1</v>
      </c>
      <c r="T6488" s="1">
        <v>41616</v>
      </c>
      <c r="U6488" t="str">
        <f>IF(Main_Data[[#This Row],[Average_Cost_for_two]]&lt;=200000,"0-200k",IF(Main_Data[[#This Row],[Average_Cost_for_two]]&lt;=400000,"200k-400k",IF(Main_Data[[#This Row],[Average_Cost_for_two]]&lt;=600000,"400k-600k",IF(Main_Data[[#This Row],[Average_Cost_for_two]]&lt;=800000,"600k-800k"))))</f>
        <v>0-200k</v>
      </c>
    </row>
    <row r="6489" spans="1:21" x14ac:dyDescent="0.35">
      <c r="A6489">
        <v>18460280</v>
      </c>
      <c r="B6489" t="s">
        <v>13246</v>
      </c>
      <c r="C6489">
        <v>1</v>
      </c>
      <c r="D6489" t="s">
        <v>11220</v>
      </c>
      <c r="E6489" t="s">
        <v>13247</v>
      </c>
      <c r="F6489" t="s">
        <v>11353</v>
      </c>
      <c r="G6489" t="s">
        <v>11352</v>
      </c>
      <c r="H6489">
        <v>77.04251687</v>
      </c>
      <c r="I6489">
        <v>28.52068371</v>
      </c>
      <c r="J6489" t="s">
        <v>560</v>
      </c>
      <c r="K6489" t="s">
        <v>26</v>
      </c>
      <c r="L6489" t="s">
        <v>27</v>
      </c>
      <c r="M6489" t="s">
        <v>27</v>
      </c>
      <c r="N6489" t="s">
        <v>27</v>
      </c>
      <c r="O6489" t="s">
        <v>27</v>
      </c>
      <c r="P6489">
        <v>2</v>
      </c>
      <c r="Q6489">
        <v>0</v>
      </c>
      <c r="R6489">
        <v>700</v>
      </c>
      <c r="S6489">
        <v>1</v>
      </c>
      <c r="T6489" s="1">
        <v>40884</v>
      </c>
      <c r="U6489" t="str">
        <f>IF(Main_Data[[#This Row],[Average_Cost_for_two]]&lt;=200000,"0-200k",IF(Main_Data[[#This Row],[Average_Cost_for_two]]&lt;=400000,"200k-400k",IF(Main_Data[[#This Row],[Average_Cost_for_two]]&lt;=600000,"400k-600k",IF(Main_Data[[#This Row],[Average_Cost_for_two]]&lt;=800000,"600k-800k"))))</f>
        <v>0-200k</v>
      </c>
    </row>
    <row r="6490" spans="1:21" x14ac:dyDescent="0.35">
      <c r="A6490">
        <v>18378807</v>
      </c>
      <c r="B6490" t="s">
        <v>13248</v>
      </c>
      <c r="C6490">
        <v>1</v>
      </c>
      <c r="D6490" t="s">
        <v>11220</v>
      </c>
      <c r="E6490" t="s">
        <v>13249</v>
      </c>
      <c r="F6490" t="s">
        <v>11924</v>
      </c>
      <c r="G6490" t="s">
        <v>11925</v>
      </c>
      <c r="H6490">
        <v>77.0810496</v>
      </c>
      <c r="I6490">
        <v>28.440626699999999</v>
      </c>
      <c r="J6490" t="s">
        <v>25</v>
      </c>
      <c r="K6490" t="s">
        <v>26</v>
      </c>
      <c r="L6490" t="s">
        <v>27</v>
      </c>
      <c r="M6490" t="s">
        <v>27</v>
      </c>
      <c r="N6490" t="s">
        <v>27</v>
      </c>
      <c r="O6490" t="s">
        <v>27</v>
      </c>
      <c r="P6490">
        <v>2</v>
      </c>
      <c r="Q6490">
        <v>0</v>
      </c>
      <c r="R6490">
        <v>600</v>
      </c>
      <c r="S6490">
        <v>1</v>
      </c>
      <c r="T6490" s="1">
        <v>41617</v>
      </c>
      <c r="U6490" t="str">
        <f>IF(Main_Data[[#This Row],[Average_Cost_for_two]]&lt;=200000,"0-200k",IF(Main_Data[[#This Row],[Average_Cost_for_two]]&lt;=400000,"200k-400k",IF(Main_Data[[#This Row],[Average_Cost_for_two]]&lt;=600000,"400k-600k",IF(Main_Data[[#This Row],[Average_Cost_for_two]]&lt;=800000,"600k-800k"))))</f>
        <v>0-200k</v>
      </c>
    </row>
    <row r="6491" spans="1:21" x14ac:dyDescent="0.35">
      <c r="A6491">
        <v>18463996</v>
      </c>
      <c r="B6491" t="s">
        <v>13250</v>
      </c>
      <c r="C6491">
        <v>1</v>
      </c>
      <c r="D6491" t="s">
        <v>11220</v>
      </c>
      <c r="E6491" t="s">
        <v>13251</v>
      </c>
      <c r="F6491" t="s">
        <v>11353</v>
      </c>
      <c r="G6491" t="s">
        <v>11352</v>
      </c>
      <c r="H6491">
        <v>77.031393679999994</v>
      </c>
      <c r="I6491">
        <v>28.509136649999999</v>
      </c>
      <c r="J6491" t="s">
        <v>25</v>
      </c>
      <c r="K6491" t="s">
        <v>26</v>
      </c>
      <c r="L6491" t="s">
        <v>27</v>
      </c>
      <c r="M6491" t="s">
        <v>27</v>
      </c>
      <c r="N6491" t="s">
        <v>27</v>
      </c>
      <c r="O6491" t="s">
        <v>27</v>
      </c>
      <c r="P6491">
        <v>2</v>
      </c>
      <c r="Q6491">
        <v>0</v>
      </c>
      <c r="R6491">
        <v>500</v>
      </c>
      <c r="S6491">
        <v>1</v>
      </c>
      <c r="T6491" s="1">
        <v>42317</v>
      </c>
      <c r="U6491" t="str">
        <f>IF(Main_Data[[#This Row],[Average_Cost_for_two]]&lt;=200000,"0-200k",IF(Main_Data[[#This Row],[Average_Cost_for_two]]&lt;=400000,"200k-400k",IF(Main_Data[[#This Row],[Average_Cost_for_two]]&lt;=600000,"400k-600k",IF(Main_Data[[#This Row],[Average_Cost_for_two]]&lt;=800000,"600k-800k"))))</f>
        <v>0-200k</v>
      </c>
    </row>
    <row r="6492" spans="1:21" x14ac:dyDescent="0.35">
      <c r="A6492">
        <v>18444299</v>
      </c>
      <c r="B6492" t="s">
        <v>13252</v>
      </c>
      <c r="C6492">
        <v>1</v>
      </c>
      <c r="D6492" t="s">
        <v>11220</v>
      </c>
      <c r="E6492" t="s">
        <v>13253</v>
      </c>
      <c r="F6492" t="s">
        <v>11365</v>
      </c>
      <c r="G6492" t="s">
        <v>11366</v>
      </c>
      <c r="H6492">
        <v>77.067059499999999</v>
      </c>
      <c r="I6492">
        <v>28.477216299999998</v>
      </c>
      <c r="J6492" t="s">
        <v>478</v>
      </c>
      <c r="K6492" t="s">
        <v>26</v>
      </c>
      <c r="L6492" t="s">
        <v>27</v>
      </c>
      <c r="M6492" t="s">
        <v>27</v>
      </c>
      <c r="N6492" t="s">
        <v>27</v>
      </c>
      <c r="O6492" t="s">
        <v>27</v>
      </c>
      <c r="P6492">
        <v>2</v>
      </c>
      <c r="Q6492">
        <v>0</v>
      </c>
      <c r="R6492">
        <v>600</v>
      </c>
      <c r="S6492">
        <v>1</v>
      </c>
      <c r="T6492" s="1">
        <v>43427</v>
      </c>
      <c r="U6492" t="str">
        <f>IF(Main_Data[[#This Row],[Average_Cost_for_two]]&lt;=200000,"0-200k",IF(Main_Data[[#This Row],[Average_Cost_for_two]]&lt;=400000,"200k-400k",IF(Main_Data[[#This Row],[Average_Cost_for_two]]&lt;=600000,"400k-600k",IF(Main_Data[[#This Row],[Average_Cost_for_two]]&lt;=800000,"600k-800k"))))</f>
        <v>0-200k</v>
      </c>
    </row>
    <row r="6493" spans="1:21" x14ac:dyDescent="0.35">
      <c r="A6493">
        <v>18358175</v>
      </c>
      <c r="B6493" t="s">
        <v>5623</v>
      </c>
      <c r="C6493">
        <v>1</v>
      </c>
      <c r="D6493" t="s">
        <v>11220</v>
      </c>
      <c r="E6493" t="s">
        <v>13254</v>
      </c>
      <c r="F6493" t="s">
        <v>11664</v>
      </c>
      <c r="G6493" t="s">
        <v>11665</v>
      </c>
      <c r="H6493">
        <v>0</v>
      </c>
      <c r="I6493">
        <v>0</v>
      </c>
      <c r="J6493" t="s">
        <v>498</v>
      </c>
      <c r="K6493" t="s">
        <v>26</v>
      </c>
      <c r="L6493" t="s">
        <v>27</v>
      </c>
      <c r="M6493" t="s">
        <v>27</v>
      </c>
      <c r="N6493" t="s">
        <v>27</v>
      </c>
      <c r="O6493" t="s">
        <v>27</v>
      </c>
      <c r="P6493">
        <v>2</v>
      </c>
      <c r="Q6493">
        <v>0</v>
      </c>
      <c r="R6493">
        <v>600</v>
      </c>
      <c r="S6493">
        <v>1</v>
      </c>
      <c r="T6493" s="1">
        <v>40490</v>
      </c>
      <c r="U6493" t="str">
        <f>IF(Main_Data[[#This Row],[Average_Cost_for_two]]&lt;=200000,"0-200k",IF(Main_Data[[#This Row],[Average_Cost_for_two]]&lt;=400000,"200k-400k",IF(Main_Data[[#This Row],[Average_Cost_for_two]]&lt;=600000,"400k-600k",IF(Main_Data[[#This Row],[Average_Cost_for_two]]&lt;=800000,"600k-800k"))))</f>
        <v>0-200k</v>
      </c>
    </row>
    <row r="6494" spans="1:21" x14ac:dyDescent="0.35">
      <c r="A6494">
        <v>18476508</v>
      </c>
      <c r="B6494" t="s">
        <v>13255</v>
      </c>
      <c r="C6494">
        <v>1</v>
      </c>
      <c r="D6494" t="s">
        <v>11220</v>
      </c>
      <c r="E6494" t="s">
        <v>13256</v>
      </c>
      <c r="F6494" t="s">
        <v>11353</v>
      </c>
      <c r="G6494" t="s">
        <v>11352</v>
      </c>
      <c r="H6494">
        <v>0</v>
      </c>
      <c r="I6494">
        <v>0</v>
      </c>
      <c r="J6494" t="s">
        <v>8790</v>
      </c>
      <c r="K6494" t="s">
        <v>26</v>
      </c>
      <c r="L6494" t="s">
        <v>27</v>
      </c>
      <c r="M6494" t="s">
        <v>27</v>
      </c>
      <c r="N6494" t="s">
        <v>27</v>
      </c>
      <c r="O6494" t="s">
        <v>27</v>
      </c>
      <c r="P6494">
        <v>2</v>
      </c>
      <c r="Q6494">
        <v>0</v>
      </c>
      <c r="R6494">
        <v>500</v>
      </c>
      <c r="S6494">
        <v>1</v>
      </c>
      <c r="T6494" s="1">
        <v>40454</v>
      </c>
      <c r="U6494" t="str">
        <f>IF(Main_Data[[#This Row],[Average_Cost_for_two]]&lt;=200000,"0-200k",IF(Main_Data[[#This Row],[Average_Cost_for_two]]&lt;=400000,"200k-400k",IF(Main_Data[[#This Row],[Average_Cost_for_two]]&lt;=600000,"400k-600k",IF(Main_Data[[#This Row],[Average_Cost_for_two]]&lt;=800000,"600k-800k"))))</f>
        <v>0-200k</v>
      </c>
    </row>
    <row r="6495" spans="1:21" x14ac:dyDescent="0.35">
      <c r="A6495">
        <v>18492062</v>
      </c>
      <c r="B6495" t="s">
        <v>12997</v>
      </c>
      <c r="C6495">
        <v>1</v>
      </c>
      <c r="D6495" t="s">
        <v>11220</v>
      </c>
      <c r="E6495" t="s">
        <v>13257</v>
      </c>
      <c r="F6495" t="s">
        <v>11521</v>
      </c>
      <c r="G6495" t="s">
        <v>11522</v>
      </c>
      <c r="H6495">
        <v>77.051106000000004</v>
      </c>
      <c r="I6495">
        <v>28.4537774</v>
      </c>
      <c r="J6495" t="s">
        <v>478</v>
      </c>
      <c r="K6495" t="s">
        <v>26</v>
      </c>
      <c r="L6495" t="s">
        <v>27</v>
      </c>
      <c r="M6495" t="s">
        <v>27</v>
      </c>
      <c r="N6495" t="s">
        <v>27</v>
      </c>
      <c r="O6495" t="s">
        <v>27</v>
      </c>
      <c r="P6495">
        <v>2</v>
      </c>
      <c r="Q6495">
        <v>0</v>
      </c>
      <c r="R6495">
        <v>600</v>
      </c>
      <c r="S6495">
        <v>1</v>
      </c>
      <c r="T6495" s="1">
        <v>43030</v>
      </c>
      <c r="U6495" t="str">
        <f>IF(Main_Data[[#This Row],[Average_Cost_for_two]]&lt;=200000,"0-200k",IF(Main_Data[[#This Row],[Average_Cost_for_two]]&lt;=400000,"200k-400k",IF(Main_Data[[#This Row],[Average_Cost_for_two]]&lt;=600000,"400k-600k",IF(Main_Data[[#This Row],[Average_Cost_for_two]]&lt;=800000,"600k-800k"))))</f>
        <v>0-200k</v>
      </c>
    </row>
    <row r="6496" spans="1:21" x14ac:dyDescent="0.35">
      <c r="A6496">
        <v>18335897</v>
      </c>
      <c r="B6496" t="s">
        <v>13258</v>
      </c>
      <c r="C6496">
        <v>1</v>
      </c>
      <c r="D6496" t="s">
        <v>11220</v>
      </c>
      <c r="E6496" t="s">
        <v>11234</v>
      </c>
      <c r="F6496" t="s">
        <v>11233</v>
      </c>
      <c r="G6496" t="s">
        <v>11234</v>
      </c>
      <c r="H6496">
        <v>77.104692999999997</v>
      </c>
      <c r="I6496">
        <v>28.4221468</v>
      </c>
      <c r="J6496" t="s">
        <v>13259</v>
      </c>
      <c r="K6496" t="s">
        <v>26</v>
      </c>
      <c r="L6496" t="s">
        <v>27</v>
      </c>
      <c r="M6496" t="s">
        <v>27</v>
      </c>
      <c r="N6496" t="s">
        <v>27</v>
      </c>
      <c r="O6496" t="s">
        <v>27</v>
      </c>
      <c r="P6496">
        <v>2</v>
      </c>
      <c r="Q6496">
        <v>0</v>
      </c>
      <c r="R6496">
        <v>500</v>
      </c>
      <c r="S6496">
        <v>1</v>
      </c>
      <c r="T6496" s="1">
        <v>40817</v>
      </c>
      <c r="U6496" t="str">
        <f>IF(Main_Data[[#This Row],[Average_Cost_for_two]]&lt;=200000,"0-200k",IF(Main_Data[[#This Row],[Average_Cost_for_two]]&lt;=400000,"200k-400k",IF(Main_Data[[#This Row],[Average_Cost_for_two]]&lt;=600000,"400k-600k",IF(Main_Data[[#This Row],[Average_Cost_for_two]]&lt;=800000,"600k-800k"))))</f>
        <v>0-200k</v>
      </c>
    </row>
    <row r="6497" spans="1:21" x14ac:dyDescent="0.35">
      <c r="A6497">
        <v>313477</v>
      </c>
      <c r="B6497" t="s">
        <v>13260</v>
      </c>
      <c r="C6497">
        <v>1</v>
      </c>
      <c r="D6497" t="s">
        <v>11220</v>
      </c>
      <c r="E6497" t="s">
        <v>12611</v>
      </c>
      <c r="F6497" t="s">
        <v>12610</v>
      </c>
      <c r="G6497" t="s">
        <v>12611</v>
      </c>
      <c r="H6497">
        <v>77.062291599999995</v>
      </c>
      <c r="I6497">
        <v>28.502900100000002</v>
      </c>
      <c r="J6497" t="s">
        <v>565</v>
      </c>
      <c r="K6497" t="s">
        <v>26</v>
      </c>
      <c r="L6497" t="s">
        <v>27</v>
      </c>
      <c r="M6497" t="s">
        <v>34</v>
      </c>
      <c r="N6497" t="s">
        <v>27</v>
      </c>
      <c r="O6497" t="s">
        <v>27</v>
      </c>
      <c r="P6497">
        <v>1</v>
      </c>
      <c r="Q6497">
        <v>0</v>
      </c>
      <c r="R6497">
        <v>300</v>
      </c>
      <c r="S6497">
        <v>1</v>
      </c>
      <c r="T6497" s="1">
        <v>42599</v>
      </c>
      <c r="U6497" t="str">
        <f>IF(Main_Data[[#This Row],[Average_Cost_for_two]]&lt;=200000,"0-200k",IF(Main_Data[[#This Row],[Average_Cost_for_two]]&lt;=400000,"200k-400k",IF(Main_Data[[#This Row],[Average_Cost_for_two]]&lt;=600000,"400k-600k",IF(Main_Data[[#This Row],[Average_Cost_for_two]]&lt;=800000,"600k-800k"))))</f>
        <v>0-200k</v>
      </c>
    </row>
    <row r="6498" spans="1:21" x14ac:dyDescent="0.35">
      <c r="A6498">
        <v>18481321</v>
      </c>
      <c r="B6498" t="s">
        <v>13261</v>
      </c>
      <c r="C6498">
        <v>1</v>
      </c>
      <c r="D6498" t="s">
        <v>11220</v>
      </c>
      <c r="E6498" t="s">
        <v>13262</v>
      </c>
      <c r="F6498" t="s">
        <v>11643</v>
      </c>
      <c r="G6498" t="s">
        <v>11644</v>
      </c>
      <c r="H6498">
        <v>77.054079000000002</v>
      </c>
      <c r="I6498">
        <v>28.504205599999999</v>
      </c>
      <c r="J6498" t="s">
        <v>565</v>
      </c>
      <c r="K6498" t="s">
        <v>26</v>
      </c>
      <c r="L6498" t="s">
        <v>27</v>
      </c>
      <c r="M6498" t="s">
        <v>34</v>
      </c>
      <c r="N6498" t="s">
        <v>27</v>
      </c>
      <c r="O6498" t="s">
        <v>27</v>
      </c>
      <c r="P6498">
        <v>1</v>
      </c>
      <c r="Q6498">
        <v>0</v>
      </c>
      <c r="R6498">
        <v>300</v>
      </c>
      <c r="S6498">
        <v>1</v>
      </c>
      <c r="T6498" s="1">
        <v>41769</v>
      </c>
      <c r="U6498" t="str">
        <f>IF(Main_Data[[#This Row],[Average_Cost_for_two]]&lt;=200000,"0-200k",IF(Main_Data[[#This Row],[Average_Cost_for_two]]&lt;=400000,"200k-400k",IF(Main_Data[[#This Row],[Average_Cost_for_two]]&lt;=600000,"400k-600k",IF(Main_Data[[#This Row],[Average_Cost_for_two]]&lt;=800000,"600k-800k"))))</f>
        <v>0-200k</v>
      </c>
    </row>
    <row r="6499" spans="1:21" x14ac:dyDescent="0.35">
      <c r="A6499">
        <v>18409187</v>
      </c>
      <c r="B6499" t="s">
        <v>1215</v>
      </c>
      <c r="C6499">
        <v>1</v>
      </c>
      <c r="D6499" t="s">
        <v>11220</v>
      </c>
      <c r="E6499" t="s">
        <v>13263</v>
      </c>
      <c r="F6499" t="s">
        <v>13264</v>
      </c>
      <c r="G6499" t="s">
        <v>13263</v>
      </c>
      <c r="H6499">
        <v>77.095473699999999</v>
      </c>
      <c r="I6499">
        <v>28.482879100000002</v>
      </c>
      <c r="J6499" t="s">
        <v>1216</v>
      </c>
      <c r="K6499" t="s">
        <v>26</v>
      </c>
      <c r="L6499" t="s">
        <v>27</v>
      </c>
      <c r="M6499" t="s">
        <v>34</v>
      </c>
      <c r="N6499" t="s">
        <v>27</v>
      </c>
      <c r="O6499" t="s">
        <v>27</v>
      </c>
      <c r="P6499">
        <v>1</v>
      </c>
      <c r="Q6499">
        <v>0</v>
      </c>
      <c r="R6499">
        <v>200</v>
      </c>
      <c r="S6499">
        <v>1</v>
      </c>
      <c r="T6499" s="1">
        <v>40461</v>
      </c>
      <c r="U6499" t="str">
        <f>IF(Main_Data[[#This Row],[Average_Cost_for_two]]&lt;=200000,"0-200k",IF(Main_Data[[#This Row],[Average_Cost_for_two]]&lt;=400000,"200k-400k",IF(Main_Data[[#This Row],[Average_Cost_for_two]]&lt;=600000,"400k-600k",IF(Main_Data[[#This Row],[Average_Cost_for_two]]&lt;=800000,"600k-800k"))))</f>
        <v>0-200k</v>
      </c>
    </row>
    <row r="6500" spans="1:21" x14ac:dyDescent="0.35">
      <c r="A6500">
        <v>18462603</v>
      </c>
      <c r="B6500" t="s">
        <v>13265</v>
      </c>
      <c r="C6500">
        <v>1</v>
      </c>
      <c r="D6500" t="s">
        <v>11220</v>
      </c>
      <c r="E6500" t="s">
        <v>13266</v>
      </c>
      <c r="F6500" t="s">
        <v>12066</v>
      </c>
      <c r="G6500" t="s">
        <v>12067</v>
      </c>
      <c r="H6500">
        <v>77.086005599999993</v>
      </c>
      <c r="I6500">
        <v>28.482844499999999</v>
      </c>
      <c r="J6500" t="s">
        <v>5363</v>
      </c>
      <c r="K6500" t="s">
        <v>26</v>
      </c>
      <c r="L6500" t="s">
        <v>27</v>
      </c>
      <c r="M6500" t="s">
        <v>27</v>
      </c>
      <c r="N6500" t="s">
        <v>27</v>
      </c>
      <c r="O6500" t="s">
        <v>27</v>
      </c>
      <c r="P6500">
        <v>1</v>
      </c>
      <c r="Q6500">
        <v>0</v>
      </c>
      <c r="R6500">
        <v>400</v>
      </c>
      <c r="S6500">
        <v>1</v>
      </c>
      <c r="T6500" s="1">
        <v>41892</v>
      </c>
      <c r="U6500" t="str">
        <f>IF(Main_Data[[#This Row],[Average_Cost_for_two]]&lt;=200000,"0-200k",IF(Main_Data[[#This Row],[Average_Cost_for_two]]&lt;=400000,"200k-400k",IF(Main_Data[[#This Row],[Average_Cost_for_two]]&lt;=600000,"400k-600k",IF(Main_Data[[#This Row],[Average_Cost_for_two]]&lt;=800000,"600k-800k"))))</f>
        <v>0-200k</v>
      </c>
    </row>
    <row r="6501" spans="1:21" x14ac:dyDescent="0.35">
      <c r="A6501">
        <v>18481290</v>
      </c>
      <c r="B6501" t="s">
        <v>13267</v>
      </c>
      <c r="C6501">
        <v>1</v>
      </c>
      <c r="D6501" t="s">
        <v>11220</v>
      </c>
      <c r="E6501" t="s">
        <v>13268</v>
      </c>
      <c r="F6501" t="s">
        <v>11365</v>
      </c>
      <c r="G6501" t="s">
        <v>11366</v>
      </c>
      <c r="H6501">
        <v>77.058047700000003</v>
      </c>
      <c r="I6501">
        <v>28.4777059</v>
      </c>
      <c r="J6501" t="s">
        <v>25</v>
      </c>
      <c r="K6501" t="s">
        <v>26</v>
      </c>
      <c r="L6501" t="s">
        <v>27</v>
      </c>
      <c r="M6501" t="s">
        <v>27</v>
      </c>
      <c r="N6501" t="s">
        <v>27</v>
      </c>
      <c r="O6501" t="s">
        <v>27</v>
      </c>
      <c r="P6501">
        <v>1</v>
      </c>
      <c r="Q6501">
        <v>0</v>
      </c>
      <c r="R6501">
        <v>400</v>
      </c>
      <c r="S6501">
        <v>1</v>
      </c>
      <c r="T6501" s="1">
        <v>42634</v>
      </c>
      <c r="U6501" t="str">
        <f>IF(Main_Data[[#This Row],[Average_Cost_for_two]]&lt;=200000,"0-200k",IF(Main_Data[[#This Row],[Average_Cost_for_two]]&lt;=400000,"200k-400k",IF(Main_Data[[#This Row],[Average_Cost_for_two]]&lt;=600000,"400k-600k",IF(Main_Data[[#This Row],[Average_Cost_for_two]]&lt;=800000,"600k-800k"))))</f>
        <v>0-200k</v>
      </c>
    </row>
    <row r="6502" spans="1:21" x14ac:dyDescent="0.35">
      <c r="A6502">
        <v>18449658</v>
      </c>
      <c r="B6502" t="s">
        <v>12356</v>
      </c>
      <c r="C6502">
        <v>1</v>
      </c>
      <c r="D6502" t="s">
        <v>11220</v>
      </c>
      <c r="E6502" t="s">
        <v>13269</v>
      </c>
      <c r="F6502" t="s">
        <v>11365</v>
      </c>
      <c r="G6502" t="s">
        <v>11366</v>
      </c>
      <c r="H6502">
        <v>77.057516000000007</v>
      </c>
      <c r="I6502">
        <v>28.4879806</v>
      </c>
      <c r="J6502" t="s">
        <v>25</v>
      </c>
      <c r="K6502" t="s">
        <v>26</v>
      </c>
      <c r="L6502" t="s">
        <v>27</v>
      </c>
      <c r="M6502" t="s">
        <v>27</v>
      </c>
      <c r="N6502" t="s">
        <v>27</v>
      </c>
      <c r="O6502" t="s">
        <v>27</v>
      </c>
      <c r="P6502">
        <v>1</v>
      </c>
      <c r="Q6502">
        <v>0</v>
      </c>
      <c r="R6502">
        <v>200</v>
      </c>
      <c r="S6502">
        <v>1</v>
      </c>
      <c r="T6502" s="1">
        <v>42268</v>
      </c>
      <c r="U6502" t="str">
        <f>IF(Main_Data[[#This Row],[Average_Cost_for_two]]&lt;=200000,"0-200k",IF(Main_Data[[#This Row],[Average_Cost_for_two]]&lt;=400000,"200k-400k",IF(Main_Data[[#This Row],[Average_Cost_for_two]]&lt;=600000,"400k-600k",IF(Main_Data[[#This Row],[Average_Cost_for_two]]&lt;=800000,"600k-800k"))))</f>
        <v>0-200k</v>
      </c>
    </row>
    <row r="6503" spans="1:21" x14ac:dyDescent="0.35">
      <c r="A6503">
        <v>18345770</v>
      </c>
      <c r="B6503" t="s">
        <v>1313</v>
      </c>
      <c r="C6503">
        <v>1</v>
      </c>
      <c r="D6503" t="s">
        <v>11220</v>
      </c>
      <c r="E6503" t="s">
        <v>13270</v>
      </c>
      <c r="F6503" t="s">
        <v>11526</v>
      </c>
      <c r="G6503" t="s">
        <v>11527</v>
      </c>
      <c r="H6503">
        <v>77.073256700000002</v>
      </c>
      <c r="I6503">
        <v>28.447219499999999</v>
      </c>
      <c r="J6503" t="s">
        <v>554</v>
      </c>
      <c r="K6503" t="s">
        <v>26</v>
      </c>
      <c r="L6503" t="s">
        <v>27</v>
      </c>
      <c r="M6503" t="s">
        <v>27</v>
      </c>
      <c r="N6503" t="s">
        <v>27</v>
      </c>
      <c r="O6503" t="s">
        <v>27</v>
      </c>
      <c r="P6503">
        <v>1</v>
      </c>
      <c r="Q6503">
        <v>0</v>
      </c>
      <c r="R6503">
        <v>250</v>
      </c>
      <c r="S6503">
        <v>1</v>
      </c>
      <c r="T6503" s="1">
        <v>42985</v>
      </c>
      <c r="U6503" t="str">
        <f>IF(Main_Data[[#This Row],[Average_Cost_for_two]]&lt;=200000,"0-200k",IF(Main_Data[[#This Row],[Average_Cost_for_two]]&lt;=400000,"200k-400k",IF(Main_Data[[#This Row],[Average_Cost_for_two]]&lt;=600000,"400k-600k",IF(Main_Data[[#This Row],[Average_Cost_for_two]]&lt;=800000,"600k-800k"))))</f>
        <v>0-200k</v>
      </c>
    </row>
    <row r="6504" spans="1:21" x14ac:dyDescent="0.35">
      <c r="A6504">
        <v>18421476</v>
      </c>
      <c r="B6504" t="s">
        <v>13271</v>
      </c>
      <c r="C6504">
        <v>1</v>
      </c>
      <c r="D6504" t="s">
        <v>11220</v>
      </c>
      <c r="E6504" t="s">
        <v>11381</v>
      </c>
      <c r="F6504" t="s">
        <v>11233</v>
      </c>
      <c r="G6504" t="s">
        <v>11234</v>
      </c>
      <c r="H6504">
        <v>77.099028500000003</v>
      </c>
      <c r="I6504">
        <v>28.425191000000002</v>
      </c>
      <c r="J6504" t="s">
        <v>521</v>
      </c>
      <c r="K6504" t="s">
        <v>26</v>
      </c>
      <c r="L6504" t="s">
        <v>27</v>
      </c>
      <c r="M6504" t="s">
        <v>27</v>
      </c>
      <c r="N6504" t="s">
        <v>27</v>
      </c>
      <c r="O6504" t="s">
        <v>27</v>
      </c>
      <c r="P6504">
        <v>1</v>
      </c>
      <c r="Q6504">
        <v>0</v>
      </c>
      <c r="R6504">
        <v>150</v>
      </c>
      <c r="S6504">
        <v>1</v>
      </c>
      <c r="T6504" s="1">
        <v>40448</v>
      </c>
      <c r="U6504" t="str">
        <f>IF(Main_Data[[#This Row],[Average_Cost_for_two]]&lt;=200000,"0-200k",IF(Main_Data[[#This Row],[Average_Cost_for_two]]&lt;=400000,"200k-400k",IF(Main_Data[[#This Row],[Average_Cost_for_two]]&lt;=600000,"400k-600k",IF(Main_Data[[#This Row],[Average_Cost_for_two]]&lt;=800000,"600k-800k"))))</f>
        <v>0-200k</v>
      </c>
    </row>
    <row r="6505" spans="1:21" x14ac:dyDescent="0.35">
      <c r="A6505">
        <v>18350142</v>
      </c>
      <c r="B6505" t="s">
        <v>13272</v>
      </c>
      <c r="C6505">
        <v>1</v>
      </c>
      <c r="D6505" t="s">
        <v>11220</v>
      </c>
      <c r="E6505" t="s">
        <v>13273</v>
      </c>
      <c r="F6505" t="s">
        <v>11252</v>
      </c>
      <c r="G6505" t="s">
        <v>11253</v>
      </c>
      <c r="H6505">
        <v>77.086214999999996</v>
      </c>
      <c r="I6505">
        <v>28.513031300000002</v>
      </c>
      <c r="J6505" t="s">
        <v>521</v>
      </c>
      <c r="K6505" t="s">
        <v>26</v>
      </c>
      <c r="L6505" t="s">
        <v>27</v>
      </c>
      <c r="M6505" t="s">
        <v>27</v>
      </c>
      <c r="N6505" t="s">
        <v>27</v>
      </c>
      <c r="O6505" t="s">
        <v>27</v>
      </c>
      <c r="P6505">
        <v>1</v>
      </c>
      <c r="Q6505">
        <v>0</v>
      </c>
      <c r="R6505">
        <v>150</v>
      </c>
      <c r="S6505">
        <v>1</v>
      </c>
      <c r="T6505" s="1">
        <v>42271</v>
      </c>
      <c r="U6505" t="str">
        <f>IF(Main_Data[[#This Row],[Average_Cost_for_two]]&lt;=200000,"0-200k",IF(Main_Data[[#This Row],[Average_Cost_for_two]]&lt;=400000,"200k-400k",IF(Main_Data[[#This Row],[Average_Cost_for_two]]&lt;=600000,"400k-600k",IF(Main_Data[[#This Row],[Average_Cost_for_two]]&lt;=800000,"600k-800k"))))</f>
        <v>0-200k</v>
      </c>
    </row>
    <row r="6506" spans="1:21" x14ac:dyDescent="0.35">
      <c r="A6506">
        <v>18398616</v>
      </c>
      <c r="B6506" t="s">
        <v>13274</v>
      </c>
      <c r="C6506">
        <v>1</v>
      </c>
      <c r="D6506" t="s">
        <v>11220</v>
      </c>
      <c r="E6506" t="s">
        <v>13275</v>
      </c>
      <c r="F6506" t="s">
        <v>11708</v>
      </c>
      <c r="G6506" t="s">
        <v>11709</v>
      </c>
      <c r="H6506">
        <v>77.089856900000001</v>
      </c>
      <c r="I6506">
        <v>28.430857499999998</v>
      </c>
      <c r="J6506" t="s">
        <v>1260</v>
      </c>
      <c r="K6506" t="s">
        <v>26</v>
      </c>
      <c r="L6506" t="s">
        <v>27</v>
      </c>
      <c r="M6506" t="s">
        <v>27</v>
      </c>
      <c r="N6506" t="s">
        <v>27</v>
      </c>
      <c r="O6506" t="s">
        <v>27</v>
      </c>
      <c r="P6506">
        <v>1</v>
      </c>
      <c r="Q6506">
        <v>0</v>
      </c>
      <c r="R6506">
        <v>300</v>
      </c>
      <c r="S6506">
        <v>1</v>
      </c>
      <c r="T6506" s="1">
        <v>40768</v>
      </c>
      <c r="U6506" t="str">
        <f>IF(Main_Data[[#This Row],[Average_Cost_for_two]]&lt;=200000,"0-200k",IF(Main_Data[[#This Row],[Average_Cost_for_two]]&lt;=400000,"200k-400k",IF(Main_Data[[#This Row],[Average_Cost_for_two]]&lt;=600000,"400k-600k",IF(Main_Data[[#This Row],[Average_Cost_for_two]]&lt;=800000,"600k-800k"))))</f>
        <v>0-200k</v>
      </c>
    </row>
    <row r="6507" spans="1:21" x14ac:dyDescent="0.35">
      <c r="A6507">
        <v>18291233</v>
      </c>
      <c r="B6507" t="s">
        <v>13276</v>
      </c>
      <c r="C6507">
        <v>1</v>
      </c>
      <c r="D6507" t="s">
        <v>11220</v>
      </c>
      <c r="E6507" t="s">
        <v>13277</v>
      </c>
      <c r="F6507" t="s">
        <v>11708</v>
      </c>
      <c r="G6507" t="s">
        <v>11709</v>
      </c>
      <c r="H6507">
        <v>77.076272299999999</v>
      </c>
      <c r="I6507">
        <v>28.435321699999999</v>
      </c>
      <c r="J6507" t="s">
        <v>478</v>
      </c>
      <c r="K6507" t="s">
        <v>26</v>
      </c>
      <c r="L6507" t="s">
        <v>27</v>
      </c>
      <c r="M6507" t="s">
        <v>27</v>
      </c>
      <c r="N6507" t="s">
        <v>27</v>
      </c>
      <c r="O6507" t="s">
        <v>27</v>
      </c>
      <c r="P6507">
        <v>1</v>
      </c>
      <c r="Q6507">
        <v>0</v>
      </c>
      <c r="R6507">
        <v>350</v>
      </c>
      <c r="S6507">
        <v>1</v>
      </c>
      <c r="T6507" s="1">
        <v>41137</v>
      </c>
      <c r="U6507" t="str">
        <f>IF(Main_Data[[#This Row],[Average_Cost_for_two]]&lt;=200000,"0-200k",IF(Main_Data[[#This Row],[Average_Cost_for_two]]&lt;=400000,"200k-400k",IF(Main_Data[[#This Row],[Average_Cost_for_two]]&lt;=600000,"400k-600k",IF(Main_Data[[#This Row],[Average_Cost_for_two]]&lt;=800000,"600k-800k"))))</f>
        <v>0-200k</v>
      </c>
    </row>
    <row r="6508" spans="1:21" x14ac:dyDescent="0.35">
      <c r="A6508">
        <v>18396426</v>
      </c>
      <c r="B6508" t="s">
        <v>13278</v>
      </c>
      <c r="C6508">
        <v>1</v>
      </c>
      <c r="D6508" t="s">
        <v>11220</v>
      </c>
      <c r="E6508" t="s">
        <v>13279</v>
      </c>
      <c r="F6508" t="s">
        <v>11365</v>
      </c>
      <c r="G6508" t="s">
        <v>11366</v>
      </c>
      <c r="H6508">
        <v>77.060801400000003</v>
      </c>
      <c r="I6508">
        <v>28.4776466</v>
      </c>
      <c r="J6508" t="s">
        <v>554</v>
      </c>
      <c r="K6508" t="s">
        <v>26</v>
      </c>
      <c r="L6508" t="s">
        <v>27</v>
      </c>
      <c r="M6508" t="s">
        <v>27</v>
      </c>
      <c r="N6508" t="s">
        <v>27</v>
      </c>
      <c r="O6508" t="s">
        <v>27</v>
      </c>
      <c r="P6508">
        <v>1</v>
      </c>
      <c r="Q6508">
        <v>0</v>
      </c>
      <c r="R6508">
        <v>250</v>
      </c>
      <c r="S6508">
        <v>1</v>
      </c>
      <c r="T6508" s="1">
        <v>42967</v>
      </c>
      <c r="U6508" t="str">
        <f>IF(Main_Data[[#This Row],[Average_Cost_for_two]]&lt;=200000,"0-200k",IF(Main_Data[[#This Row],[Average_Cost_for_two]]&lt;=400000,"200k-400k",IF(Main_Data[[#This Row],[Average_Cost_for_two]]&lt;=600000,"400k-600k",IF(Main_Data[[#This Row],[Average_Cost_for_two]]&lt;=800000,"600k-800k"))))</f>
        <v>0-200k</v>
      </c>
    </row>
    <row r="6509" spans="1:21" x14ac:dyDescent="0.35">
      <c r="A6509">
        <v>18500652</v>
      </c>
      <c r="B6509" t="s">
        <v>13280</v>
      </c>
      <c r="C6509">
        <v>1</v>
      </c>
      <c r="D6509" t="s">
        <v>11220</v>
      </c>
      <c r="E6509" t="s">
        <v>13281</v>
      </c>
      <c r="F6509" t="s">
        <v>12066</v>
      </c>
      <c r="G6509" t="s">
        <v>12067</v>
      </c>
      <c r="H6509">
        <v>0</v>
      </c>
      <c r="I6509">
        <v>0</v>
      </c>
      <c r="J6509" t="s">
        <v>25</v>
      </c>
      <c r="K6509" t="s">
        <v>26</v>
      </c>
      <c r="L6509" t="s">
        <v>27</v>
      </c>
      <c r="M6509" t="s">
        <v>27</v>
      </c>
      <c r="N6509" t="s">
        <v>27</v>
      </c>
      <c r="O6509" t="s">
        <v>27</v>
      </c>
      <c r="P6509">
        <v>1</v>
      </c>
      <c r="Q6509">
        <v>0</v>
      </c>
      <c r="R6509">
        <v>400</v>
      </c>
      <c r="S6509">
        <v>1</v>
      </c>
      <c r="T6509" s="1">
        <v>40361</v>
      </c>
      <c r="U6509" t="str">
        <f>IF(Main_Data[[#This Row],[Average_Cost_for_two]]&lt;=200000,"0-200k",IF(Main_Data[[#This Row],[Average_Cost_for_two]]&lt;=400000,"200k-400k",IF(Main_Data[[#This Row],[Average_Cost_for_two]]&lt;=600000,"400k-600k",IF(Main_Data[[#This Row],[Average_Cost_for_two]]&lt;=800000,"600k-800k"))))</f>
        <v>0-200k</v>
      </c>
    </row>
    <row r="6510" spans="1:21" x14ac:dyDescent="0.35">
      <c r="A6510">
        <v>18463989</v>
      </c>
      <c r="B6510" t="s">
        <v>13282</v>
      </c>
      <c r="C6510">
        <v>1</v>
      </c>
      <c r="D6510" t="s">
        <v>11220</v>
      </c>
      <c r="E6510" t="s">
        <v>13283</v>
      </c>
      <c r="F6510" t="s">
        <v>11353</v>
      </c>
      <c r="G6510" t="s">
        <v>11352</v>
      </c>
      <c r="H6510">
        <v>77.019815699999995</v>
      </c>
      <c r="I6510">
        <v>28.4859312</v>
      </c>
      <c r="J6510" t="s">
        <v>706</v>
      </c>
      <c r="K6510" t="s">
        <v>26</v>
      </c>
      <c r="L6510" t="s">
        <v>27</v>
      </c>
      <c r="M6510" t="s">
        <v>27</v>
      </c>
      <c r="N6510" t="s">
        <v>27</v>
      </c>
      <c r="O6510" t="s">
        <v>27</v>
      </c>
      <c r="P6510">
        <v>1</v>
      </c>
      <c r="Q6510">
        <v>0</v>
      </c>
      <c r="R6510">
        <v>300</v>
      </c>
      <c r="S6510">
        <v>1</v>
      </c>
      <c r="T6510" s="1">
        <v>42923</v>
      </c>
      <c r="U6510" t="str">
        <f>IF(Main_Data[[#This Row],[Average_Cost_for_two]]&lt;=200000,"0-200k",IF(Main_Data[[#This Row],[Average_Cost_for_two]]&lt;=400000,"200k-400k",IF(Main_Data[[#This Row],[Average_Cost_for_two]]&lt;=600000,"400k-600k",IF(Main_Data[[#This Row],[Average_Cost_for_two]]&lt;=800000,"600k-800k"))))</f>
        <v>0-200k</v>
      </c>
    </row>
    <row r="6511" spans="1:21" x14ac:dyDescent="0.35">
      <c r="A6511">
        <v>311850</v>
      </c>
      <c r="B6511" t="s">
        <v>13284</v>
      </c>
      <c r="C6511">
        <v>1</v>
      </c>
      <c r="D6511" t="s">
        <v>11220</v>
      </c>
      <c r="E6511" t="s">
        <v>13285</v>
      </c>
      <c r="F6511" t="s">
        <v>11353</v>
      </c>
      <c r="G6511" t="s">
        <v>11352</v>
      </c>
      <c r="H6511">
        <v>77.009323499999994</v>
      </c>
      <c r="I6511">
        <v>28.492181200000001</v>
      </c>
      <c r="J6511" t="s">
        <v>521</v>
      </c>
      <c r="K6511" t="s">
        <v>26</v>
      </c>
      <c r="L6511" t="s">
        <v>27</v>
      </c>
      <c r="M6511" t="s">
        <v>27</v>
      </c>
      <c r="N6511" t="s">
        <v>27</v>
      </c>
      <c r="O6511" t="s">
        <v>27</v>
      </c>
      <c r="P6511">
        <v>1</v>
      </c>
      <c r="Q6511">
        <v>0</v>
      </c>
      <c r="R6511">
        <v>350</v>
      </c>
      <c r="S6511">
        <v>1</v>
      </c>
      <c r="T6511" s="1">
        <v>42191</v>
      </c>
      <c r="U6511" t="str">
        <f>IF(Main_Data[[#This Row],[Average_Cost_for_two]]&lt;=200000,"0-200k",IF(Main_Data[[#This Row],[Average_Cost_for_two]]&lt;=400000,"200k-400k",IF(Main_Data[[#This Row],[Average_Cost_for_two]]&lt;=600000,"400k-600k",IF(Main_Data[[#This Row],[Average_Cost_for_two]]&lt;=800000,"600k-800k"))))</f>
        <v>0-200k</v>
      </c>
    </row>
    <row r="6512" spans="1:21" x14ac:dyDescent="0.35">
      <c r="A6512">
        <v>18471248</v>
      </c>
      <c r="B6512" t="s">
        <v>13286</v>
      </c>
      <c r="C6512">
        <v>1</v>
      </c>
      <c r="D6512" t="s">
        <v>11220</v>
      </c>
      <c r="E6512" t="s">
        <v>13287</v>
      </c>
      <c r="F6512" t="s">
        <v>11353</v>
      </c>
      <c r="G6512" t="s">
        <v>11352</v>
      </c>
      <c r="H6512">
        <v>77.025230899999997</v>
      </c>
      <c r="I6512">
        <v>28.511812200000001</v>
      </c>
      <c r="J6512" t="s">
        <v>4686</v>
      </c>
      <c r="K6512" t="s">
        <v>26</v>
      </c>
      <c r="L6512" t="s">
        <v>27</v>
      </c>
      <c r="M6512" t="s">
        <v>27</v>
      </c>
      <c r="N6512" t="s">
        <v>27</v>
      </c>
      <c r="O6512" t="s">
        <v>27</v>
      </c>
      <c r="P6512">
        <v>1</v>
      </c>
      <c r="Q6512">
        <v>0</v>
      </c>
      <c r="R6512">
        <v>450</v>
      </c>
      <c r="S6512">
        <v>1</v>
      </c>
      <c r="T6512" s="1">
        <v>42921</v>
      </c>
      <c r="U6512" t="str">
        <f>IF(Main_Data[[#This Row],[Average_Cost_for_two]]&lt;=200000,"0-200k",IF(Main_Data[[#This Row],[Average_Cost_for_two]]&lt;=400000,"200k-400k",IF(Main_Data[[#This Row],[Average_Cost_for_two]]&lt;=600000,"400k-600k",IF(Main_Data[[#This Row],[Average_Cost_for_two]]&lt;=800000,"600k-800k"))))</f>
        <v>0-200k</v>
      </c>
    </row>
    <row r="6513" spans="1:21" x14ac:dyDescent="0.35">
      <c r="A6513">
        <v>18492042</v>
      </c>
      <c r="B6513" t="s">
        <v>13288</v>
      </c>
      <c r="C6513">
        <v>1</v>
      </c>
      <c r="D6513" t="s">
        <v>11220</v>
      </c>
      <c r="E6513" t="s">
        <v>13289</v>
      </c>
      <c r="F6513" t="s">
        <v>11365</v>
      </c>
      <c r="G6513" t="s">
        <v>11366</v>
      </c>
      <c r="H6513">
        <v>77.067100600000003</v>
      </c>
      <c r="I6513">
        <v>28.4906203</v>
      </c>
      <c r="J6513" t="s">
        <v>13290</v>
      </c>
      <c r="K6513" t="s">
        <v>26</v>
      </c>
      <c r="L6513" t="s">
        <v>27</v>
      </c>
      <c r="M6513" t="s">
        <v>27</v>
      </c>
      <c r="N6513" t="s">
        <v>27</v>
      </c>
      <c r="O6513" t="s">
        <v>27</v>
      </c>
      <c r="P6513">
        <v>1</v>
      </c>
      <c r="Q6513">
        <v>0</v>
      </c>
      <c r="R6513">
        <v>250</v>
      </c>
      <c r="S6513">
        <v>1</v>
      </c>
      <c r="T6513" s="1">
        <v>40360</v>
      </c>
      <c r="U6513" t="str">
        <f>IF(Main_Data[[#This Row],[Average_Cost_for_two]]&lt;=200000,"0-200k",IF(Main_Data[[#This Row],[Average_Cost_for_two]]&lt;=400000,"200k-400k",IF(Main_Data[[#This Row],[Average_Cost_for_two]]&lt;=600000,"400k-600k",IF(Main_Data[[#This Row],[Average_Cost_for_two]]&lt;=800000,"600k-800k"))))</f>
        <v>0-200k</v>
      </c>
    </row>
    <row r="6514" spans="1:21" x14ac:dyDescent="0.35">
      <c r="A6514">
        <v>18432664</v>
      </c>
      <c r="B6514" t="s">
        <v>13291</v>
      </c>
      <c r="C6514">
        <v>1</v>
      </c>
      <c r="D6514" t="s">
        <v>11220</v>
      </c>
      <c r="E6514" t="s">
        <v>13292</v>
      </c>
      <c r="F6514" t="s">
        <v>11365</v>
      </c>
      <c r="G6514" t="s">
        <v>11366</v>
      </c>
      <c r="H6514">
        <v>0</v>
      </c>
      <c r="I6514">
        <v>0</v>
      </c>
      <c r="J6514" t="s">
        <v>25</v>
      </c>
      <c r="K6514" t="s">
        <v>26</v>
      </c>
      <c r="L6514" t="s">
        <v>27</v>
      </c>
      <c r="M6514" t="s">
        <v>27</v>
      </c>
      <c r="N6514" t="s">
        <v>27</v>
      </c>
      <c r="O6514" t="s">
        <v>27</v>
      </c>
      <c r="P6514">
        <v>1</v>
      </c>
      <c r="Q6514">
        <v>0</v>
      </c>
      <c r="R6514">
        <v>150</v>
      </c>
      <c r="S6514">
        <v>1</v>
      </c>
      <c r="T6514" s="1">
        <v>41841</v>
      </c>
      <c r="U6514" t="str">
        <f>IF(Main_Data[[#This Row],[Average_Cost_for_two]]&lt;=200000,"0-200k",IF(Main_Data[[#This Row],[Average_Cost_for_two]]&lt;=400000,"200k-400k",IF(Main_Data[[#This Row],[Average_Cost_for_two]]&lt;=600000,"400k-600k",IF(Main_Data[[#This Row],[Average_Cost_for_two]]&lt;=800000,"600k-800k"))))</f>
        <v>0-200k</v>
      </c>
    </row>
    <row r="6515" spans="1:21" x14ac:dyDescent="0.35">
      <c r="A6515">
        <v>18446482</v>
      </c>
      <c r="B6515" t="s">
        <v>12281</v>
      </c>
      <c r="C6515">
        <v>1</v>
      </c>
      <c r="D6515" t="s">
        <v>11220</v>
      </c>
      <c r="E6515" t="s">
        <v>13293</v>
      </c>
      <c r="F6515" t="s">
        <v>11507</v>
      </c>
      <c r="G6515" t="s">
        <v>11508</v>
      </c>
      <c r="H6515">
        <v>0</v>
      </c>
      <c r="I6515">
        <v>0</v>
      </c>
      <c r="J6515" t="s">
        <v>490</v>
      </c>
      <c r="K6515" t="s">
        <v>26</v>
      </c>
      <c r="L6515" t="s">
        <v>27</v>
      </c>
      <c r="M6515" t="s">
        <v>27</v>
      </c>
      <c r="N6515" t="s">
        <v>27</v>
      </c>
      <c r="O6515" t="s">
        <v>27</v>
      </c>
      <c r="P6515">
        <v>1</v>
      </c>
      <c r="Q6515">
        <v>0</v>
      </c>
      <c r="R6515">
        <v>150</v>
      </c>
      <c r="S6515">
        <v>1</v>
      </c>
      <c r="T6515" s="1">
        <v>43294</v>
      </c>
      <c r="U6515" t="str">
        <f>IF(Main_Data[[#This Row],[Average_Cost_for_two]]&lt;=200000,"0-200k",IF(Main_Data[[#This Row],[Average_Cost_for_two]]&lt;=400000,"200k-400k",IF(Main_Data[[#This Row],[Average_Cost_for_two]]&lt;=600000,"400k-600k",IF(Main_Data[[#This Row],[Average_Cost_for_two]]&lt;=800000,"600k-800k"))))</f>
        <v>0-200k</v>
      </c>
    </row>
    <row r="6516" spans="1:21" x14ac:dyDescent="0.35">
      <c r="A6516">
        <v>18393717</v>
      </c>
      <c r="B6516" t="s">
        <v>6842</v>
      </c>
      <c r="C6516">
        <v>1</v>
      </c>
      <c r="D6516" t="s">
        <v>11220</v>
      </c>
      <c r="E6516" t="s">
        <v>13294</v>
      </c>
      <c r="F6516" t="s">
        <v>11664</v>
      </c>
      <c r="G6516" t="s">
        <v>11665</v>
      </c>
      <c r="H6516">
        <v>77.01766379</v>
      </c>
      <c r="I6516">
        <v>28.467219979999999</v>
      </c>
      <c r="J6516" t="s">
        <v>713</v>
      </c>
      <c r="K6516" t="s">
        <v>26</v>
      </c>
      <c r="L6516" t="s">
        <v>27</v>
      </c>
      <c r="M6516" t="s">
        <v>27</v>
      </c>
      <c r="N6516" t="s">
        <v>27</v>
      </c>
      <c r="O6516" t="s">
        <v>27</v>
      </c>
      <c r="P6516">
        <v>1</v>
      </c>
      <c r="Q6516">
        <v>0</v>
      </c>
      <c r="R6516">
        <v>300</v>
      </c>
      <c r="S6516">
        <v>1</v>
      </c>
      <c r="T6516" s="1">
        <v>41092</v>
      </c>
      <c r="U6516" t="str">
        <f>IF(Main_Data[[#This Row],[Average_Cost_for_two]]&lt;=200000,"0-200k",IF(Main_Data[[#This Row],[Average_Cost_for_two]]&lt;=400000,"200k-400k",IF(Main_Data[[#This Row],[Average_Cost_for_two]]&lt;=600000,"400k-600k",IF(Main_Data[[#This Row],[Average_Cost_for_two]]&lt;=800000,"600k-800k"))))</f>
        <v>0-200k</v>
      </c>
    </row>
    <row r="6517" spans="1:21" x14ac:dyDescent="0.35">
      <c r="A6517">
        <v>18350136</v>
      </c>
      <c r="B6517" t="s">
        <v>13295</v>
      </c>
      <c r="C6517">
        <v>1</v>
      </c>
      <c r="D6517" t="s">
        <v>11220</v>
      </c>
      <c r="E6517" t="s">
        <v>13296</v>
      </c>
      <c r="F6517" t="s">
        <v>11526</v>
      </c>
      <c r="G6517" t="s">
        <v>11527</v>
      </c>
      <c r="H6517">
        <v>77.059245000000004</v>
      </c>
      <c r="I6517">
        <v>28.444463299999999</v>
      </c>
      <c r="J6517" t="s">
        <v>568</v>
      </c>
      <c r="K6517" t="s">
        <v>26</v>
      </c>
      <c r="L6517" t="s">
        <v>27</v>
      </c>
      <c r="M6517" t="s">
        <v>27</v>
      </c>
      <c r="N6517" t="s">
        <v>27</v>
      </c>
      <c r="O6517" t="s">
        <v>27</v>
      </c>
      <c r="P6517">
        <v>1</v>
      </c>
      <c r="Q6517">
        <v>0</v>
      </c>
      <c r="R6517">
        <v>200</v>
      </c>
      <c r="S6517">
        <v>1</v>
      </c>
      <c r="T6517" s="1">
        <v>40369</v>
      </c>
      <c r="U6517" t="str">
        <f>IF(Main_Data[[#This Row],[Average_Cost_for_two]]&lt;=200000,"0-200k",IF(Main_Data[[#This Row],[Average_Cost_for_two]]&lt;=400000,"200k-400k",IF(Main_Data[[#This Row],[Average_Cost_for_two]]&lt;=600000,"400k-600k",IF(Main_Data[[#This Row],[Average_Cost_for_two]]&lt;=800000,"600k-800k"))))</f>
        <v>0-200k</v>
      </c>
    </row>
    <row r="6518" spans="1:21" x14ac:dyDescent="0.35">
      <c r="A6518">
        <v>18464616</v>
      </c>
      <c r="B6518" t="s">
        <v>13297</v>
      </c>
      <c r="C6518">
        <v>1</v>
      </c>
      <c r="D6518" t="s">
        <v>11220</v>
      </c>
      <c r="E6518" t="s">
        <v>13298</v>
      </c>
      <c r="F6518" t="s">
        <v>11233</v>
      </c>
      <c r="G6518" t="s">
        <v>11234</v>
      </c>
      <c r="H6518">
        <v>77.099568000000005</v>
      </c>
      <c r="I6518">
        <v>28.425422099999999</v>
      </c>
      <c r="J6518" t="s">
        <v>554</v>
      </c>
      <c r="K6518" t="s">
        <v>26</v>
      </c>
      <c r="L6518" t="s">
        <v>27</v>
      </c>
      <c r="M6518" t="s">
        <v>27</v>
      </c>
      <c r="N6518" t="s">
        <v>27</v>
      </c>
      <c r="O6518" t="s">
        <v>27</v>
      </c>
      <c r="P6518">
        <v>1</v>
      </c>
      <c r="Q6518">
        <v>0</v>
      </c>
      <c r="R6518">
        <v>200</v>
      </c>
      <c r="S6518">
        <v>1</v>
      </c>
      <c r="T6518" s="1">
        <v>42929</v>
      </c>
      <c r="U6518" t="str">
        <f>IF(Main_Data[[#This Row],[Average_Cost_for_two]]&lt;=200000,"0-200k",IF(Main_Data[[#This Row],[Average_Cost_for_two]]&lt;=400000,"200k-400k",IF(Main_Data[[#This Row],[Average_Cost_for_two]]&lt;=600000,"400k-600k",IF(Main_Data[[#This Row],[Average_Cost_for_two]]&lt;=800000,"600k-800k"))))</f>
        <v>0-200k</v>
      </c>
    </row>
    <row r="6519" spans="1:21" x14ac:dyDescent="0.35">
      <c r="A6519">
        <v>18458345</v>
      </c>
      <c r="B6519" t="s">
        <v>13299</v>
      </c>
      <c r="C6519">
        <v>1</v>
      </c>
      <c r="D6519" t="s">
        <v>11220</v>
      </c>
      <c r="E6519" t="s">
        <v>13300</v>
      </c>
      <c r="F6519" t="s">
        <v>11924</v>
      </c>
      <c r="G6519" t="s">
        <v>11925</v>
      </c>
      <c r="H6519">
        <v>77.078992999999997</v>
      </c>
      <c r="I6519">
        <v>28.434662899999999</v>
      </c>
      <c r="J6519" t="s">
        <v>25</v>
      </c>
      <c r="K6519" t="s">
        <v>26</v>
      </c>
      <c r="L6519" t="s">
        <v>27</v>
      </c>
      <c r="M6519" t="s">
        <v>27</v>
      </c>
      <c r="N6519" t="s">
        <v>27</v>
      </c>
      <c r="O6519" t="s">
        <v>27</v>
      </c>
      <c r="P6519">
        <v>1</v>
      </c>
      <c r="Q6519">
        <v>0</v>
      </c>
      <c r="R6519">
        <v>150</v>
      </c>
      <c r="S6519">
        <v>1</v>
      </c>
      <c r="T6519" s="1">
        <v>42927</v>
      </c>
      <c r="U6519" t="str">
        <f>IF(Main_Data[[#This Row],[Average_Cost_for_two]]&lt;=200000,"0-200k",IF(Main_Data[[#This Row],[Average_Cost_for_two]]&lt;=400000,"200k-400k",IF(Main_Data[[#This Row],[Average_Cost_for_two]]&lt;=600000,"400k-600k",IF(Main_Data[[#This Row],[Average_Cost_for_two]]&lt;=800000,"600k-800k"))))</f>
        <v>0-200k</v>
      </c>
    </row>
    <row r="6520" spans="1:21" x14ac:dyDescent="0.35">
      <c r="A6520">
        <v>18421451</v>
      </c>
      <c r="B6520" t="s">
        <v>13301</v>
      </c>
      <c r="C6520">
        <v>1</v>
      </c>
      <c r="D6520" t="s">
        <v>11220</v>
      </c>
      <c r="E6520" t="s">
        <v>13302</v>
      </c>
      <c r="F6520" t="s">
        <v>11252</v>
      </c>
      <c r="G6520" t="s">
        <v>11253</v>
      </c>
      <c r="H6520">
        <v>77.083652099999995</v>
      </c>
      <c r="I6520">
        <v>28.4996537</v>
      </c>
      <c r="J6520" t="s">
        <v>25</v>
      </c>
      <c r="K6520" t="s">
        <v>26</v>
      </c>
      <c r="L6520" t="s">
        <v>27</v>
      </c>
      <c r="M6520" t="s">
        <v>27</v>
      </c>
      <c r="N6520" t="s">
        <v>27</v>
      </c>
      <c r="O6520" t="s">
        <v>27</v>
      </c>
      <c r="P6520">
        <v>1</v>
      </c>
      <c r="Q6520">
        <v>0</v>
      </c>
      <c r="R6520">
        <v>200</v>
      </c>
      <c r="S6520">
        <v>1</v>
      </c>
      <c r="T6520" s="1">
        <v>43291</v>
      </c>
      <c r="U6520" t="str">
        <f>IF(Main_Data[[#This Row],[Average_Cost_for_two]]&lt;=200000,"0-200k",IF(Main_Data[[#This Row],[Average_Cost_for_two]]&lt;=400000,"200k-400k",IF(Main_Data[[#This Row],[Average_Cost_for_two]]&lt;=600000,"400k-600k",IF(Main_Data[[#This Row],[Average_Cost_for_two]]&lt;=800000,"600k-800k"))))</f>
        <v>0-200k</v>
      </c>
    </row>
    <row r="6521" spans="1:21" x14ac:dyDescent="0.35">
      <c r="A6521">
        <v>18481295</v>
      </c>
      <c r="B6521" t="s">
        <v>13303</v>
      </c>
      <c r="C6521">
        <v>1</v>
      </c>
      <c r="D6521" t="s">
        <v>11220</v>
      </c>
      <c r="E6521" t="s">
        <v>13304</v>
      </c>
      <c r="F6521" t="s">
        <v>12066</v>
      </c>
      <c r="G6521" t="s">
        <v>12067</v>
      </c>
      <c r="H6521">
        <v>0</v>
      </c>
      <c r="I6521">
        <v>0</v>
      </c>
      <c r="J6521" t="s">
        <v>25</v>
      </c>
      <c r="K6521" t="s">
        <v>26</v>
      </c>
      <c r="L6521" t="s">
        <v>27</v>
      </c>
      <c r="M6521" t="s">
        <v>27</v>
      </c>
      <c r="N6521" t="s">
        <v>27</v>
      </c>
      <c r="O6521" t="s">
        <v>27</v>
      </c>
      <c r="P6521">
        <v>1</v>
      </c>
      <c r="Q6521">
        <v>0</v>
      </c>
      <c r="R6521">
        <v>300</v>
      </c>
      <c r="S6521">
        <v>1</v>
      </c>
      <c r="T6521" s="1">
        <v>40712</v>
      </c>
      <c r="U6521" t="str">
        <f>IF(Main_Data[[#This Row],[Average_Cost_for_two]]&lt;=200000,"0-200k",IF(Main_Data[[#This Row],[Average_Cost_for_two]]&lt;=400000,"200k-400k",IF(Main_Data[[#This Row],[Average_Cost_for_two]]&lt;=600000,"400k-600k",IF(Main_Data[[#This Row],[Average_Cost_for_two]]&lt;=800000,"600k-800k"))))</f>
        <v>0-200k</v>
      </c>
    </row>
    <row r="6522" spans="1:21" x14ac:dyDescent="0.35">
      <c r="A6522">
        <v>18361580</v>
      </c>
      <c r="B6522" t="s">
        <v>13305</v>
      </c>
      <c r="C6522">
        <v>1</v>
      </c>
      <c r="D6522" t="s">
        <v>11220</v>
      </c>
      <c r="E6522" t="s">
        <v>13306</v>
      </c>
      <c r="F6522" t="s">
        <v>12066</v>
      </c>
      <c r="G6522" t="s">
        <v>12067</v>
      </c>
      <c r="H6522">
        <v>77.082614399999997</v>
      </c>
      <c r="I6522">
        <v>28.484096300000001</v>
      </c>
      <c r="J6522" t="s">
        <v>706</v>
      </c>
      <c r="K6522" t="s">
        <v>26</v>
      </c>
      <c r="L6522" t="s">
        <v>27</v>
      </c>
      <c r="M6522" t="s">
        <v>27</v>
      </c>
      <c r="N6522" t="s">
        <v>27</v>
      </c>
      <c r="O6522" t="s">
        <v>27</v>
      </c>
      <c r="P6522">
        <v>1</v>
      </c>
      <c r="Q6522">
        <v>0</v>
      </c>
      <c r="R6522">
        <v>200</v>
      </c>
      <c r="S6522">
        <v>1</v>
      </c>
      <c r="T6522" s="1">
        <v>42169</v>
      </c>
      <c r="U6522" t="str">
        <f>IF(Main_Data[[#This Row],[Average_Cost_for_two]]&lt;=200000,"0-200k",IF(Main_Data[[#This Row],[Average_Cost_for_two]]&lt;=400000,"200k-400k",IF(Main_Data[[#This Row],[Average_Cost_for_two]]&lt;=600000,"400k-600k",IF(Main_Data[[#This Row],[Average_Cost_for_two]]&lt;=800000,"600k-800k"))))</f>
        <v>0-200k</v>
      </c>
    </row>
    <row r="6523" spans="1:21" x14ac:dyDescent="0.35">
      <c r="A6523">
        <v>18462605</v>
      </c>
      <c r="B6523" t="s">
        <v>1472</v>
      </c>
      <c r="C6523">
        <v>1</v>
      </c>
      <c r="D6523" t="s">
        <v>11220</v>
      </c>
      <c r="E6523" t="s">
        <v>13307</v>
      </c>
      <c r="F6523" t="s">
        <v>12066</v>
      </c>
      <c r="G6523" t="s">
        <v>12067</v>
      </c>
      <c r="H6523">
        <v>77.086080100000004</v>
      </c>
      <c r="I6523">
        <v>28.482317699999999</v>
      </c>
      <c r="J6523" t="s">
        <v>531</v>
      </c>
      <c r="K6523" t="s">
        <v>26</v>
      </c>
      <c r="L6523" t="s">
        <v>27</v>
      </c>
      <c r="M6523" t="s">
        <v>27</v>
      </c>
      <c r="N6523" t="s">
        <v>27</v>
      </c>
      <c r="O6523" t="s">
        <v>27</v>
      </c>
      <c r="P6523">
        <v>1</v>
      </c>
      <c r="Q6523">
        <v>0</v>
      </c>
      <c r="R6523">
        <v>300</v>
      </c>
      <c r="S6523">
        <v>1</v>
      </c>
      <c r="T6523" s="1">
        <v>41079</v>
      </c>
      <c r="U6523" t="str">
        <f>IF(Main_Data[[#This Row],[Average_Cost_for_two]]&lt;=200000,"0-200k",IF(Main_Data[[#This Row],[Average_Cost_for_two]]&lt;=400000,"200k-400k",IF(Main_Data[[#This Row],[Average_Cost_for_two]]&lt;=600000,"400k-600k",IF(Main_Data[[#This Row],[Average_Cost_for_two]]&lt;=800000,"600k-800k"))))</f>
        <v>0-200k</v>
      </c>
    </row>
    <row r="6524" spans="1:21" x14ac:dyDescent="0.35">
      <c r="A6524">
        <v>18482069</v>
      </c>
      <c r="B6524" t="s">
        <v>13308</v>
      </c>
      <c r="C6524">
        <v>1</v>
      </c>
      <c r="D6524" t="s">
        <v>11220</v>
      </c>
      <c r="E6524" t="s">
        <v>11366</v>
      </c>
      <c r="F6524" t="s">
        <v>11365</v>
      </c>
      <c r="G6524" t="s">
        <v>11366</v>
      </c>
      <c r="H6524">
        <v>0</v>
      </c>
      <c r="I6524">
        <v>0</v>
      </c>
      <c r="J6524" t="s">
        <v>1052</v>
      </c>
      <c r="K6524" t="s">
        <v>26</v>
      </c>
      <c r="L6524" t="s">
        <v>27</v>
      </c>
      <c r="M6524" t="s">
        <v>27</v>
      </c>
      <c r="N6524" t="s">
        <v>27</v>
      </c>
      <c r="O6524" t="s">
        <v>27</v>
      </c>
      <c r="P6524">
        <v>1</v>
      </c>
      <c r="Q6524">
        <v>0</v>
      </c>
      <c r="R6524">
        <v>400</v>
      </c>
      <c r="S6524">
        <v>1</v>
      </c>
      <c r="T6524" s="1">
        <v>43262</v>
      </c>
      <c r="U6524" t="str">
        <f>IF(Main_Data[[#This Row],[Average_Cost_for_two]]&lt;=200000,"0-200k",IF(Main_Data[[#This Row],[Average_Cost_for_two]]&lt;=400000,"200k-400k",IF(Main_Data[[#This Row],[Average_Cost_for_two]]&lt;=600000,"400k-600k",IF(Main_Data[[#This Row],[Average_Cost_for_two]]&lt;=800000,"600k-800k"))))</f>
        <v>0-200k</v>
      </c>
    </row>
    <row r="6525" spans="1:21" x14ac:dyDescent="0.35">
      <c r="A6525">
        <v>18489829</v>
      </c>
      <c r="B6525" t="s">
        <v>13309</v>
      </c>
      <c r="C6525">
        <v>1</v>
      </c>
      <c r="D6525" t="s">
        <v>11220</v>
      </c>
      <c r="E6525" t="s">
        <v>13310</v>
      </c>
      <c r="F6525" t="s">
        <v>11643</v>
      </c>
      <c r="G6525" t="s">
        <v>11644</v>
      </c>
      <c r="H6525">
        <v>77.051612599999999</v>
      </c>
      <c r="I6525">
        <v>28.504838599999999</v>
      </c>
      <c r="J6525" t="s">
        <v>745</v>
      </c>
      <c r="K6525" t="s">
        <v>26</v>
      </c>
      <c r="L6525" t="s">
        <v>27</v>
      </c>
      <c r="M6525" t="s">
        <v>27</v>
      </c>
      <c r="N6525" t="s">
        <v>27</v>
      </c>
      <c r="O6525" t="s">
        <v>27</v>
      </c>
      <c r="P6525">
        <v>1</v>
      </c>
      <c r="Q6525">
        <v>0</v>
      </c>
      <c r="R6525">
        <v>250</v>
      </c>
      <c r="S6525">
        <v>1</v>
      </c>
      <c r="T6525" s="1">
        <v>42527</v>
      </c>
      <c r="U6525" t="str">
        <f>IF(Main_Data[[#This Row],[Average_Cost_for_two]]&lt;=200000,"0-200k",IF(Main_Data[[#This Row],[Average_Cost_for_two]]&lt;=400000,"200k-400k",IF(Main_Data[[#This Row],[Average_Cost_for_two]]&lt;=600000,"400k-600k",IF(Main_Data[[#This Row],[Average_Cost_for_two]]&lt;=800000,"600k-800k"))))</f>
        <v>0-200k</v>
      </c>
    </row>
    <row r="6526" spans="1:21" x14ac:dyDescent="0.35">
      <c r="A6526">
        <v>18421493</v>
      </c>
      <c r="B6526" t="s">
        <v>13311</v>
      </c>
      <c r="C6526">
        <v>1</v>
      </c>
      <c r="D6526" t="s">
        <v>11220</v>
      </c>
      <c r="E6526" t="s">
        <v>11381</v>
      </c>
      <c r="F6526" t="s">
        <v>11233</v>
      </c>
      <c r="G6526" t="s">
        <v>11234</v>
      </c>
      <c r="H6526">
        <v>77.099298300000001</v>
      </c>
      <c r="I6526">
        <v>28.425037499999998</v>
      </c>
      <c r="J6526" t="s">
        <v>795</v>
      </c>
      <c r="K6526" t="s">
        <v>26</v>
      </c>
      <c r="L6526" t="s">
        <v>27</v>
      </c>
      <c r="M6526" t="s">
        <v>27</v>
      </c>
      <c r="N6526" t="s">
        <v>27</v>
      </c>
      <c r="O6526" t="s">
        <v>27</v>
      </c>
      <c r="P6526">
        <v>1</v>
      </c>
      <c r="Q6526">
        <v>0</v>
      </c>
      <c r="R6526">
        <v>100</v>
      </c>
      <c r="S6526">
        <v>1</v>
      </c>
      <c r="T6526" s="1">
        <v>41449</v>
      </c>
      <c r="U6526" t="str">
        <f>IF(Main_Data[[#This Row],[Average_Cost_for_two]]&lt;=200000,"0-200k",IF(Main_Data[[#This Row],[Average_Cost_for_two]]&lt;=400000,"200k-400k",IF(Main_Data[[#This Row],[Average_Cost_for_two]]&lt;=600000,"400k-600k",IF(Main_Data[[#This Row],[Average_Cost_for_two]]&lt;=800000,"600k-800k"))))</f>
        <v>0-200k</v>
      </c>
    </row>
    <row r="6527" spans="1:21" x14ac:dyDescent="0.35">
      <c r="A6527">
        <v>18476986</v>
      </c>
      <c r="B6527" t="s">
        <v>13312</v>
      </c>
      <c r="C6527">
        <v>1</v>
      </c>
      <c r="D6527" t="s">
        <v>11220</v>
      </c>
      <c r="E6527" t="s">
        <v>13313</v>
      </c>
      <c r="F6527" t="s">
        <v>11233</v>
      </c>
      <c r="G6527" t="s">
        <v>11234</v>
      </c>
      <c r="H6527">
        <v>0</v>
      </c>
      <c r="I6527">
        <v>0</v>
      </c>
      <c r="J6527" t="s">
        <v>13314</v>
      </c>
      <c r="K6527" t="s">
        <v>26</v>
      </c>
      <c r="L6527" t="s">
        <v>27</v>
      </c>
      <c r="M6527" t="s">
        <v>27</v>
      </c>
      <c r="N6527" t="s">
        <v>27</v>
      </c>
      <c r="O6527" t="s">
        <v>27</v>
      </c>
      <c r="P6527">
        <v>1</v>
      </c>
      <c r="Q6527">
        <v>0</v>
      </c>
      <c r="R6527">
        <v>350</v>
      </c>
      <c r="S6527">
        <v>1</v>
      </c>
      <c r="T6527" s="1">
        <v>40722</v>
      </c>
      <c r="U6527" t="str">
        <f>IF(Main_Data[[#This Row],[Average_Cost_for_two]]&lt;=200000,"0-200k",IF(Main_Data[[#This Row],[Average_Cost_for_two]]&lt;=400000,"200k-400k",IF(Main_Data[[#This Row],[Average_Cost_for_two]]&lt;=600000,"400k-600k",IF(Main_Data[[#This Row],[Average_Cost_for_two]]&lt;=800000,"600k-800k"))))</f>
        <v>0-200k</v>
      </c>
    </row>
    <row r="6528" spans="1:21" x14ac:dyDescent="0.35">
      <c r="A6528">
        <v>18391133</v>
      </c>
      <c r="B6528" t="s">
        <v>13315</v>
      </c>
      <c r="C6528">
        <v>1</v>
      </c>
      <c r="D6528" t="s">
        <v>11220</v>
      </c>
      <c r="E6528" t="s">
        <v>13316</v>
      </c>
      <c r="F6528" t="s">
        <v>11252</v>
      </c>
      <c r="G6528" t="s">
        <v>11253</v>
      </c>
      <c r="H6528">
        <v>77.067104599999993</v>
      </c>
      <c r="I6528">
        <v>28.490532200000001</v>
      </c>
      <c r="J6528" t="s">
        <v>25</v>
      </c>
      <c r="K6528" t="s">
        <v>26</v>
      </c>
      <c r="L6528" t="s">
        <v>27</v>
      </c>
      <c r="M6528" t="s">
        <v>27</v>
      </c>
      <c r="N6528" t="s">
        <v>27</v>
      </c>
      <c r="O6528" t="s">
        <v>27</v>
      </c>
      <c r="P6528">
        <v>1</v>
      </c>
      <c r="Q6528">
        <v>0</v>
      </c>
      <c r="R6528">
        <v>200</v>
      </c>
      <c r="S6528">
        <v>1</v>
      </c>
      <c r="T6528" s="1">
        <v>43277</v>
      </c>
      <c r="U6528" t="str">
        <f>IF(Main_Data[[#This Row],[Average_Cost_for_two]]&lt;=200000,"0-200k",IF(Main_Data[[#This Row],[Average_Cost_for_two]]&lt;=400000,"200k-400k",IF(Main_Data[[#This Row],[Average_Cost_for_two]]&lt;=600000,"400k-600k",IF(Main_Data[[#This Row],[Average_Cost_for_two]]&lt;=800000,"600k-800k"))))</f>
        <v>0-200k</v>
      </c>
    </row>
    <row r="6529" spans="1:21" x14ac:dyDescent="0.35">
      <c r="A6529">
        <v>18391145</v>
      </c>
      <c r="B6529" t="s">
        <v>13317</v>
      </c>
      <c r="C6529">
        <v>1</v>
      </c>
      <c r="D6529" t="s">
        <v>11220</v>
      </c>
      <c r="E6529" t="s">
        <v>13318</v>
      </c>
      <c r="F6529" t="s">
        <v>11252</v>
      </c>
      <c r="G6529" t="s">
        <v>11253</v>
      </c>
      <c r="H6529">
        <v>77.068349699999999</v>
      </c>
      <c r="I6529">
        <v>28.490741499999999</v>
      </c>
      <c r="J6529" t="s">
        <v>25</v>
      </c>
      <c r="K6529" t="s">
        <v>26</v>
      </c>
      <c r="L6529" t="s">
        <v>27</v>
      </c>
      <c r="M6529" t="s">
        <v>27</v>
      </c>
      <c r="N6529" t="s">
        <v>27</v>
      </c>
      <c r="O6529" t="s">
        <v>27</v>
      </c>
      <c r="P6529">
        <v>1</v>
      </c>
      <c r="Q6529">
        <v>0</v>
      </c>
      <c r="R6529">
        <v>200</v>
      </c>
      <c r="S6529">
        <v>1</v>
      </c>
      <c r="T6529" s="1">
        <v>40357</v>
      </c>
      <c r="U6529" t="str">
        <f>IF(Main_Data[[#This Row],[Average_Cost_for_two]]&lt;=200000,"0-200k",IF(Main_Data[[#This Row],[Average_Cost_for_two]]&lt;=400000,"200k-400k",IF(Main_Data[[#This Row],[Average_Cost_for_two]]&lt;=600000,"400k-600k",IF(Main_Data[[#This Row],[Average_Cost_for_two]]&lt;=800000,"600k-800k"))))</f>
        <v>0-200k</v>
      </c>
    </row>
    <row r="6530" spans="1:21" x14ac:dyDescent="0.35">
      <c r="A6530">
        <v>18277216</v>
      </c>
      <c r="B6530" t="s">
        <v>13319</v>
      </c>
      <c r="C6530">
        <v>1</v>
      </c>
      <c r="D6530" t="s">
        <v>11220</v>
      </c>
      <c r="E6530" t="s">
        <v>13320</v>
      </c>
      <c r="F6530" t="s">
        <v>11252</v>
      </c>
      <c r="G6530" t="s">
        <v>11253</v>
      </c>
      <c r="H6530">
        <v>77.076210200000006</v>
      </c>
      <c r="I6530">
        <v>28.511479699999999</v>
      </c>
      <c r="J6530" t="s">
        <v>25</v>
      </c>
      <c r="K6530" t="s">
        <v>26</v>
      </c>
      <c r="L6530" t="s">
        <v>27</v>
      </c>
      <c r="M6530" t="s">
        <v>27</v>
      </c>
      <c r="N6530" t="s">
        <v>27</v>
      </c>
      <c r="O6530" t="s">
        <v>27</v>
      </c>
      <c r="P6530">
        <v>1</v>
      </c>
      <c r="Q6530">
        <v>0</v>
      </c>
      <c r="R6530">
        <v>200</v>
      </c>
      <c r="S6530">
        <v>1</v>
      </c>
      <c r="T6530" s="1">
        <v>42163</v>
      </c>
      <c r="U6530" t="str">
        <f>IF(Main_Data[[#This Row],[Average_Cost_for_two]]&lt;=200000,"0-200k",IF(Main_Data[[#This Row],[Average_Cost_for_two]]&lt;=400000,"200k-400k",IF(Main_Data[[#This Row],[Average_Cost_for_two]]&lt;=600000,"400k-600k",IF(Main_Data[[#This Row],[Average_Cost_for_two]]&lt;=800000,"600k-800k"))))</f>
        <v>0-200k</v>
      </c>
    </row>
    <row r="6531" spans="1:21" x14ac:dyDescent="0.35">
      <c r="A6531">
        <v>5927</v>
      </c>
      <c r="B6531" t="s">
        <v>7558</v>
      </c>
      <c r="C6531">
        <v>1</v>
      </c>
      <c r="D6531" t="s">
        <v>11220</v>
      </c>
      <c r="E6531" t="s">
        <v>13321</v>
      </c>
      <c r="F6531" t="s">
        <v>11698</v>
      </c>
      <c r="G6531" t="s">
        <v>11699</v>
      </c>
      <c r="H6531">
        <v>77.031123800000003</v>
      </c>
      <c r="I6531">
        <v>28.508841700000001</v>
      </c>
      <c r="J6531" t="s">
        <v>695</v>
      </c>
      <c r="K6531" t="s">
        <v>26</v>
      </c>
      <c r="L6531" t="s">
        <v>27</v>
      </c>
      <c r="M6531" t="s">
        <v>27</v>
      </c>
      <c r="N6531" t="s">
        <v>27</v>
      </c>
      <c r="O6531" t="s">
        <v>27</v>
      </c>
      <c r="P6531">
        <v>1</v>
      </c>
      <c r="Q6531">
        <v>0</v>
      </c>
      <c r="R6531">
        <v>100</v>
      </c>
      <c r="S6531">
        <v>1</v>
      </c>
      <c r="T6531" s="1">
        <v>42177</v>
      </c>
      <c r="U6531" t="str">
        <f>IF(Main_Data[[#This Row],[Average_Cost_for_two]]&lt;=200000,"0-200k",IF(Main_Data[[#This Row],[Average_Cost_for_two]]&lt;=400000,"200k-400k",IF(Main_Data[[#This Row],[Average_Cost_for_two]]&lt;=600000,"400k-600k",IF(Main_Data[[#This Row],[Average_Cost_for_two]]&lt;=800000,"600k-800k"))))</f>
        <v>0-200k</v>
      </c>
    </row>
    <row r="6532" spans="1:21" x14ac:dyDescent="0.35">
      <c r="A6532">
        <v>18463987</v>
      </c>
      <c r="B6532" t="s">
        <v>13322</v>
      </c>
      <c r="C6532">
        <v>1</v>
      </c>
      <c r="D6532" t="s">
        <v>11220</v>
      </c>
      <c r="E6532" t="s">
        <v>13323</v>
      </c>
      <c r="F6532" t="s">
        <v>11353</v>
      </c>
      <c r="G6532" t="s">
        <v>11352</v>
      </c>
      <c r="H6532">
        <v>77.019607600000001</v>
      </c>
      <c r="I6532">
        <v>28.485771799999998</v>
      </c>
      <c r="J6532" t="s">
        <v>704</v>
      </c>
      <c r="K6532" t="s">
        <v>26</v>
      </c>
      <c r="L6532" t="s">
        <v>27</v>
      </c>
      <c r="M6532" t="s">
        <v>27</v>
      </c>
      <c r="N6532" t="s">
        <v>27</v>
      </c>
      <c r="O6532" t="s">
        <v>27</v>
      </c>
      <c r="P6532">
        <v>1</v>
      </c>
      <c r="Q6532">
        <v>0</v>
      </c>
      <c r="R6532">
        <v>200</v>
      </c>
      <c r="S6532">
        <v>1</v>
      </c>
      <c r="T6532" s="1">
        <v>41767</v>
      </c>
      <c r="U6532" t="str">
        <f>IF(Main_Data[[#This Row],[Average_Cost_for_two]]&lt;=200000,"0-200k",IF(Main_Data[[#This Row],[Average_Cost_for_two]]&lt;=400000,"200k-400k",IF(Main_Data[[#This Row],[Average_Cost_for_two]]&lt;=600000,"400k-600k",IF(Main_Data[[#This Row],[Average_Cost_for_two]]&lt;=800000,"600k-800k"))))</f>
        <v>0-200k</v>
      </c>
    </row>
    <row r="6533" spans="1:21" x14ac:dyDescent="0.35">
      <c r="A6533">
        <v>18396180</v>
      </c>
      <c r="B6533" t="s">
        <v>13324</v>
      </c>
      <c r="C6533">
        <v>1</v>
      </c>
      <c r="D6533" t="s">
        <v>11220</v>
      </c>
      <c r="E6533" t="s">
        <v>13325</v>
      </c>
      <c r="F6533" t="s">
        <v>11353</v>
      </c>
      <c r="G6533" t="s">
        <v>11352</v>
      </c>
      <c r="H6533">
        <v>77.0358272</v>
      </c>
      <c r="I6533">
        <v>28.503361099999999</v>
      </c>
      <c r="J6533" t="s">
        <v>25</v>
      </c>
      <c r="K6533" t="s">
        <v>26</v>
      </c>
      <c r="L6533" t="s">
        <v>27</v>
      </c>
      <c r="M6533" t="s">
        <v>27</v>
      </c>
      <c r="N6533" t="s">
        <v>27</v>
      </c>
      <c r="O6533" t="s">
        <v>27</v>
      </c>
      <c r="P6533">
        <v>1</v>
      </c>
      <c r="Q6533">
        <v>0</v>
      </c>
      <c r="R6533">
        <v>400</v>
      </c>
      <c r="S6533">
        <v>1</v>
      </c>
      <c r="T6533" s="1">
        <v>41421</v>
      </c>
      <c r="U6533" t="str">
        <f>IF(Main_Data[[#This Row],[Average_Cost_for_two]]&lt;=200000,"0-200k",IF(Main_Data[[#This Row],[Average_Cost_for_two]]&lt;=400000,"200k-400k",IF(Main_Data[[#This Row],[Average_Cost_for_two]]&lt;=600000,"400k-600k",IF(Main_Data[[#This Row],[Average_Cost_for_two]]&lt;=800000,"600k-800k"))))</f>
        <v>0-200k</v>
      </c>
    </row>
    <row r="6534" spans="1:21" x14ac:dyDescent="0.35">
      <c r="A6534">
        <v>18463972</v>
      </c>
      <c r="B6534" t="s">
        <v>13326</v>
      </c>
      <c r="C6534">
        <v>1</v>
      </c>
      <c r="D6534" t="s">
        <v>11220</v>
      </c>
      <c r="E6534" t="s">
        <v>12717</v>
      </c>
      <c r="F6534" t="s">
        <v>11353</v>
      </c>
      <c r="G6534" t="s">
        <v>11352</v>
      </c>
      <c r="H6534">
        <v>77.041064500000005</v>
      </c>
      <c r="I6534">
        <v>28.512086799999999</v>
      </c>
      <c r="J6534" t="s">
        <v>706</v>
      </c>
      <c r="K6534" t="s">
        <v>26</v>
      </c>
      <c r="L6534" t="s">
        <v>27</v>
      </c>
      <c r="M6534" t="s">
        <v>27</v>
      </c>
      <c r="N6534" t="s">
        <v>27</v>
      </c>
      <c r="O6534" t="s">
        <v>27</v>
      </c>
      <c r="P6534">
        <v>1</v>
      </c>
      <c r="Q6534">
        <v>0</v>
      </c>
      <c r="R6534">
        <v>150</v>
      </c>
      <c r="S6534">
        <v>1</v>
      </c>
      <c r="T6534" s="1">
        <v>42871</v>
      </c>
      <c r="U6534" t="str">
        <f>IF(Main_Data[[#This Row],[Average_Cost_for_two]]&lt;=200000,"0-200k",IF(Main_Data[[#This Row],[Average_Cost_for_two]]&lt;=400000,"200k-400k",IF(Main_Data[[#This Row],[Average_Cost_for_two]]&lt;=600000,"400k-600k",IF(Main_Data[[#This Row],[Average_Cost_for_two]]&lt;=800000,"600k-800k"))))</f>
        <v>0-200k</v>
      </c>
    </row>
    <row r="6535" spans="1:21" x14ac:dyDescent="0.35">
      <c r="A6535">
        <v>18384132</v>
      </c>
      <c r="B6535" t="s">
        <v>13327</v>
      </c>
      <c r="C6535">
        <v>1</v>
      </c>
      <c r="D6535" t="s">
        <v>11220</v>
      </c>
      <c r="E6535" t="s">
        <v>13328</v>
      </c>
      <c r="F6535" t="s">
        <v>11664</v>
      </c>
      <c r="G6535" t="s">
        <v>11665</v>
      </c>
      <c r="H6535">
        <v>0</v>
      </c>
      <c r="I6535">
        <v>0</v>
      </c>
      <c r="J6535" t="s">
        <v>25</v>
      </c>
      <c r="K6535" t="s">
        <v>26</v>
      </c>
      <c r="L6535" t="s">
        <v>27</v>
      </c>
      <c r="M6535" t="s">
        <v>27</v>
      </c>
      <c r="N6535" t="s">
        <v>27</v>
      </c>
      <c r="O6535" t="s">
        <v>27</v>
      </c>
      <c r="P6535">
        <v>1</v>
      </c>
      <c r="Q6535">
        <v>0</v>
      </c>
      <c r="R6535">
        <v>200</v>
      </c>
      <c r="S6535">
        <v>1</v>
      </c>
      <c r="T6535" s="1">
        <v>41045</v>
      </c>
      <c r="U6535" t="str">
        <f>IF(Main_Data[[#This Row],[Average_Cost_for_two]]&lt;=200000,"0-200k",IF(Main_Data[[#This Row],[Average_Cost_for_two]]&lt;=400000,"200k-400k",IF(Main_Data[[#This Row],[Average_Cost_for_two]]&lt;=600000,"400k-600k",IF(Main_Data[[#This Row],[Average_Cost_for_two]]&lt;=800000,"600k-800k"))))</f>
        <v>0-200k</v>
      </c>
    </row>
    <row r="6536" spans="1:21" x14ac:dyDescent="0.35">
      <c r="A6536">
        <v>18476542</v>
      </c>
      <c r="B6536" t="s">
        <v>13329</v>
      </c>
      <c r="C6536">
        <v>1</v>
      </c>
      <c r="D6536" t="s">
        <v>11220</v>
      </c>
      <c r="E6536" t="s">
        <v>13330</v>
      </c>
      <c r="F6536" t="s">
        <v>11526</v>
      </c>
      <c r="G6536" t="s">
        <v>11527</v>
      </c>
      <c r="H6536">
        <v>0</v>
      </c>
      <c r="I6536">
        <v>0</v>
      </c>
      <c r="J6536" t="s">
        <v>25</v>
      </c>
      <c r="K6536" t="s">
        <v>26</v>
      </c>
      <c r="L6536" t="s">
        <v>27</v>
      </c>
      <c r="M6536" t="s">
        <v>27</v>
      </c>
      <c r="N6536" t="s">
        <v>27</v>
      </c>
      <c r="O6536" t="s">
        <v>27</v>
      </c>
      <c r="P6536">
        <v>1</v>
      </c>
      <c r="Q6536">
        <v>0</v>
      </c>
      <c r="R6536">
        <v>200</v>
      </c>
      <c r="S6536">
        <v>1</v>
      </c>
      <c r="T6536" s="1">
        <v>41039</v>
      </c>
      <c r="U6536" t="str">
        <f>IF(Main_Data[[#This Row],[Average_Cost_for_two]]&lt;=200000,"0-200k",IF(Main_Data[[#This Row],[Average_Cost_for_two]]&lt;=400000,"200k-400k",IF(Main_Data[[#This Row],[Average_Cost_for_two]]&lt;=600000,"400k-600k",IF(Main_Data[[#This Row],[Average_Cost_for_two]]&lt;=800000,"600k-800k"))))</f>
        <v>0-200k</v>
      </c>
    </row>
    <row r="6537" spans="1:21" x14ac:dyDescent="0.35">
      <c r="A6537">
        <v>18499475</v>
      </c>
      <c r="B6537" t="s">
        <v>6776</v>
      </c>
      <c r="C6537">
        <v>1</v>
      </c>
      <c r="D6537" t="s">
        <v>11220</v>
      </c>
      <c r="E6537" t="s">
        <v>11527</v>
      </c>
      <c r="F6537" t="s">
        <v>11526</v>
      </c>
      <c r="G6537" t="s">
        <v>11527</v>
      </c>
      <c r="H6537">
        <v>77.059400499999995</v>
      </c>
      <c r="I6537">
        <v>28.4446522</v>
      </c>
      <c r="J6537" t="s">
        <v>554</v>
      </c>
      <c r="K6537" t="s">
        <v>26</v>
      </c>
      <c r="L6537" t="s">
        <v>27</v>
      </c>
      <c r="M6537" t="s">
        <v>27</v>
      </c>
      <c r="N6537" t="s">
        <v>27</v>
      </c>
      <c r="O6537" t="s">
        <v>27</v>
      </c>
      <c r="P6537">
        <v>1</v>
      </c>
      <c r="Q6537">
        <v>0</v>
      </c>
      <c r="R6537">
        <v>200</v>
      </c>
      <c r="S6537">
        <v>1</v>
      </c>
      <c r="T6537" s="1">
        <v>42135</v>
      </c>
      <c r="U6537" t="str">
        <f>IF(Main_Data[[#This Row],[Average_Cost_for_two]]&lt;=200000,"0-200k",IF(Main_Data[[#This Row],[Average_Cost_for_two]]&lt;=400000,"200k-400k",IF(Main_Data[[#This Row],[Average_Cost_for_two]]&lt;=600000,"400k-600k",IF(Main_Data[[#This Row],[Average_Cost_for_two]]&lt;=800000,"600k-800k"))))</f>
        <v>0-200k</v>
      </c>
    </row>
    <row r="6538" spans="1:21" x14ac:dyDescent="0.35">
      <c r="A6538">
        <v>18392211</v>
      </c>
      <c r="B6538" t="s">
        <v>13331</v>
      </c>
      <c r="C6538">
        <v>1</v>
      </c>
      <c r="D6538" t="s">
        <v>11220</v>
      </c>
      <c r="E6538" t="s">
        <v>13332</v>
      </c>
      <c r="F6538" t="s">
        <v>11526</v>
      </c>
      <c r="G6538" t="s">
        <v>11527</v>
      </c>
      <c r="H6538">
        <v>77.067950199999999</v>
      </c>
      <c r="I6538">
        <v>28.4513687</v>
      </c>
      <c r="J6538" t="s">
        <v>25</v>
      </c>
      <c r="K6538" t="s">
        <v>26</v>
      </c>
      <c r="L6538" t="s">
        <v>27</v>
      </c>
      <c r="M6538" t="s">
        <v>27</v>
      </c>
      <c r="N6538" t="s">
        <v>27</v>
      </c>
      <c r="O6538" t="s">
        <v>27</v>
      </c>
      <c r="P6538">
        <v>1</v>
      </c>
      <c r="Q6538">
        <v>0</v>
      </c>
      <c r="R6538">
        <v>300</v>
      </c>
      <c r="S6538">
        <v>1</v>
      </c>
      <c r="T6538" s="1">
        <v>42870</v>
      </c>
      <c r="U6538" t="str">
        <f>IF(Main_Data[[#This Row],[Average_Cost_for_two]]&lt;=200000,"0-200k",IF(Main_Data[[#This Row],[Average_Cost_for_two]]&lt;=400000,"200k-400k",IF(Main_Data[[#This Row],[Average_Cost_for_two]]&lt;=600000,"400k-600k",IF(Main_Data[[#This Row],[Average_Cost_for_two]]&lt;=800000,"600k-800k"))))</f>
        <v>0-200k</v>
      </c>
    </row>
    <row r="6539" spans="1:21" x14ac:dyDescent="0.35">
      <c r="A6539">
        <v>18438453</v>
      </c>
      <c r="B6539" t="s">
        <v>13333</v>
      </c>
      <c r="C6539">
        <v>1</v>
      </c>
      <c r="D6539" t="s">
        <v>11220</v>
      </c>
      <c r="E6539" t="s">
        <v>11381</v>
      </c>
      <c r="F6539" t="s">
        <v>11233</v>
      </c>
      <c r="G6539" t="s">
        <v>11234</v>
      </c>
      <c r="H6539">
        <v>0</v>
      </c>
      <c r="I6539">
        <v>0</v>
      </c>
      <c r="J6539" t="s">
        <v>25</v>
      </c>
      <c r="K6539" t="s">
        <v>26</v>
      </c>
      <c r="L6539" t="s">
        <v>27</v>
      </c>
      <c r="M6539" t="s">
        <v>27</v>
      </c>
      <c r="N6539" t="s">
        <v>27</v>
      </c>
      <c r="O6539" t="s">
        <v>27</v>
      </c>
      <c r="P6539">
        <v>1</v>
      </c>
      <c r="Q6539">
        <v>0</v>
      </c>
      <c r="R6539">
        <v>300</v>
      </c>
      <c r="S6539">
        <v>1</v>
      </c>
      <c r="T6539" s="1">
        <v>42136</v>
      </c>
      <c r="U6539" t="str">
        <f>IF(Main_Data[[#This Row],[Average_Cost_for_two]]&lt;=200000,"0-200k",IF(Main_Data[[#This Row],[Average_Cost_for_two]]&lt;=400000,"200k-400k",IF(Main_Data[[#This Row],[Average_Cost_for_two]]&lt;=600000,"400k-600k",IF(Main_Data[[#This Row],[Average_Cost_for_two]]&lt;=800000,"600k-800k"))))</f>
        <v>0-200k</v>
      </c>
    </row>
    <row r="6540" spans="1:21" x14ac:dyDescent="0.35">
      <c r="A6540">
        <v>18464630</v>
      </c>
      <c r="B6540" t="s">
        <v>13334</v>
      </c>
      <c r="C6540">
        <v>1</v>
      </c>
      <c r="D6540" t="s">
        <v>11220</v>
      </c>
      <c r="E6540" t="s">
        <v>13335</v>
      </c>
      <c r="F6540" t="s">
        <v>11233</v>
      </c>
      <c r="G6540" t="s">
        <v>11234</v>
      </c>
      <c r="H6540">
        <v>77.142000100000004</v>
      </c>
      <c r="I6540">
        <v>28.429124999999999</v>
      </c>
      <c r="J6540" t="s">
        <v>25</v>
      </c>
      <c r="K6540" t="s">
        <v>26</v>
      </c>
      <c r="L6540" t="s">
        <v>27</v>
      </c>
      <c r="M6540" t="s">
        <v>27</v>
      </c>
      <c r="N6540" t="s">
        <v>27</v>
      </c>
      <c r="O6540" t="s">
        <v>27</v>
      </c>
      <c r="P6540">
        <v>1</v>
      </c>
      <c r="Q6540">
        <v>0</v>
      </c>
      <c r="R6540">
        <v>300</v>
      </c>
      <c r="S6540">
        <v>1</v>
      </c>
      <c r="T6540" s="1">
        <v>42861</v>
      </c>
      <c r="U6540" t="str">
        <f>IF(Main_Data[[#This Row],[Average_Cost_for_two]]&lt;=200000,"0-200k",IF(Main_Data[[#This Row],[Average_Cost_for_two]]&lt;=400000,"200k-400k",IF(Main_Data[[#This Row],[Average_Cost_for_two]]&lt;=600000,"400k-600k",IF(Main_Data[[#This Row],[Average_Cost_for_two]]&lt;=800000,"600k-800k"))))</f>
        <v>0-200k</v>
      </c>
    </row>
    <row r="6541" spans="1:21" x14ac:dyDescent="0.35">
      <c r="A6541">
        <v>18463954</v>
      </c>
      <c r="B6541" t="s">
        <v>13336</v>
      </c>
      <c r="C6541">
        <v>1</v>
      </c>
      <c r="D6541" t="s">
        <v>11220</v>
      </c>
      <c r="E6541" t="s">
        <v>13337</v>
      </c>
      <c r="F6541" t="s">
        <v>11252</v>
      </c>
      <c r="G6541" t="s">
        <v>11253</v>
      </c>
      <c r="H6541">
        <v>77.082343899999998</v>
      </c>
      <c r="I6541">
        <v>28.501277999999999</v>
      </c>
      <c r="J6541" t="s">
        <v>25</v>
      </c>
      <c r="K6541" t="s">
        <v>26</v>
      </c>
      <c r="L6541" t="s">
        <v>27</v>
      </c>
      <c r="M6541" t="s">
        <v>27</v>
      </c>
      <c r="N6541" t="s">
        <v>27</v>
      </c>
      <c r="O6541" t="s">
        <v>27</v>
      </c>
      <c r="P6541">
        <v>1</v>
      </c>
      <c r="Q6541">
        <v>0</v>
      </c>
      <c r="R6541">
        <v>300</v>
      </c>
      <c r="S6541">
        <v>1</v>
      </c>
      <c r="T6541" s="1">
        <v>40667</v>
      </c>
      <c r="U6541" t="str">
        <f>IF(Main_Data[[#This Row],[Average_Cost_for_two]]&lt;=200000,"0-200k",IF(Main_Data[[#This Row],[Average_Cost_for_two]]&lt;=400000,"200k-400k",IF(Main_Data[[#This Row],[Average_Cost_for_two]]&lt;=600000,"400k-600k",IF(Main_Data[[#This Row],[Average_Cost_for_two]]&lt;=800000,"600k-800k"))))</f>
        <v>0-200k</v>
      </c>
    </row>
    <row r="6542" spans="1:21" x14ac:dyDescent="0.35">
      <c r="A6542">
        <v>18352271</v>
      </c>
      <c r="B6542" t="s">
        <v>13338</v>
      </c>
      <c r="C6542">
        <v>1</v>
      </c>
      <c r="D6542" t="s">
        <v>11220</v>
      </c>
      <c r="E6542" t="s">
        <v>13339</v>
      </c>
      <c r="F6542" t="s">
        <v>11708</v>
      </c>
      <c r="G6542" t="s">
        <v>11709</v>
      </c>
      <c r="H6542">
        <v>77.081491999999997</v>
      </c>
      <c r="I6542">
        <v>28.4406523</v>
      </c>
      <c r="J6542" t="s">
        <v>25</v>
      </c>
      <c r="K6542" t="s">
        <v>26</v>
      </c>
      <c r="L6542" t="s">
        <v>27</v>
      </c>
      <c r="M6542" t="s">
        <v>27</v>
      </c>
      <c r="N6542" t="s">
        <v>27</v>
      </c>
      <c r="O6542" t="s">
        <v>27</v>
      </c>
      <c r="P6542">
        <v>1</v>
      </c>
      <c r="Q6542">
        <v>0</v>
      </c>
      <c r="R6542">
        <v>200</v>
      </c>
      <c r="S6542">
        <v>1</v>
      </c>
      <c r="T6542" s="1">
        <v>42846</v>
      </c>
      <c r="U6542" t="str">
        <f>IF(Main_Data[[#This Row],[Average_Cost_for_two]]&lt;=200000,"0-200k",IF(Main_Data[[#This Row],[Average_Cost_for_two]]&lt;=400000,"200k-400k",IF(Main_Data[[#This Row],[Average_Cost_for_two]]&lt;=600000,"400k-600k",IF(Main_Data[[#This Row],[Average_Cost_for_two]]&lt;=800000,"600k-800k"))))</f>
        <v>0-200k</v>
      </c>
    </row>
    <row r="6543" spans="1:21" x14ac:dyDescent="0.35">
      <c r="A6543">
        <v>18463992</v>
      </c>
      <c r="B6543" t="s">
        <v>13340</v>
      </c>
      <c r="C6543">
        <v>1</v>
      </c>
      <c r="D6543" t="s">
        <v>11220</v>
      </c>
      <c r="E6543" t="s">
        <v>13341</v>
      </c>
      <c r="F6543" t="s">
        <v>11353</v>
      </c>
      <c r="G6543" t="s">
        <v>11352</v>
      </c>
      <c r="H6543">
        <v>77.019697600000001</v>
      </c>
      <c r="I6543">
        <v>28.4890966</v>
      </c>
      <c r="J6543" t="s">
        <v>25</v>
      </c>
      <c r="K6543" t="s">
        <v>26</v>
      </c>
      <c r="L6543" t="s">
        <v>27</v>
      </c>
      <c r="M6543" t="s">
        <v>27</v>
      </c>
      <c r="N6543" t="s">
        <v>27</v>
      </c>
      <c r="O6543" t="s">
        <v>27</v>
      </c>
      <c r="P6543">
        <v>1</v>
      </c>
      <c r="Q6543">
        <v>0</v>
      </c>
      <c r="R6543">
        <v>300</v>
      </c>
      <c r="S6543">
        <v>1</v>
      </c>
      <c r="T6543" s="1">
        <v>42479</v>
      </c>
      <c r="U6543" t="str">
        <f>IF(Main_Data[[#This Row],[Average_Cost_for_two]]&lt;=200000,"0-200k",IF(Main_Data[[#This Row],[Average_Cost_for_two]]&lt;=400000,"200k-400k",IF(Main_Data[[#This Row],[Average_Cost_for_two]]&lt;=600000,"400k-600k",IF(Main_Data[[#This Row],[Average_Cost_for_two]]&lt;=800000,"600k-800k"))))</f>
        <v>0-200k</v>
      </c>
    </row>
    <row r="6544" spans="1:21" x14ac:dyDescent="0.35">
      <c r="A6544">
        <v>18469972</v>
      </c>
      <c r="B6544" t="s">
        <v>889</v>
      </c>
      <c r="C6544">
        <v>1</v>
      </c>
      <c r="D6544" t="s">
        <v>11220</v>
      </c>
      <c r="E6544" t="s">
        <v>13342</v>
      </c>
      <c r="F6544" t="s">
        <v>11365</v>
      </c>
      <c r="G6544" t="s">
        <v>11366</v>
      </c>
      <c r="H6544">
        <v>0</v>
      </c>
      <c r="I6544">
        <v>0</v>
      </c>
      <c r="J6544" t="s">
        <v>498</v>
      </c>
      <c r="K6544" t="s">
        <v>26</v>
      </c>
      <c r="L6544" t="s">
        <v>27</v>
      </c>
      <c r="M6544" t="s">
        <v>27</v>
      </c>
      <c r="N6544" t="s">
        <v>27</v>
      </c>
      <c r="O6544" t="s">
        <v>27</v>
      </c>
      <c r="P6544">
        <v>1</v>
      </c>
      <c r="Q6544">
        <v>0</v>
      </c>
      <c r="R6544">
        <v>450</v>
      </c>
      <c r="S6544">
        <v>1</v>
      </c>
      <c r="T6544" s="1">
        <v>41749</v>
      </c>
      <c r="U6544" t="str">
        <f>IF(Main_Data[[#This Row],[Average_Cost_for_two]]&lt;=200000,"0-200k",IF(Main_Data[[#This Row],[Average_Cost_for_two]]&lt;=400000,"200k-400k",IF(Main_Data[[#This Row],[Average_Cost_for_two]]&lt;=600000,"400k-600k",IF(Main_Data[[#This Row],[Average_Cost_for_two]]&lt;=800000,"600k-800k"))))</f>
        <v>0-200k</v>
      </c>
    </row>
    <row r="6545" spans="1:21" x14ac:dyDescent="0.35">
      <c r="A6545">
        <v>18463956</v>
      </c>
      <c r="B6545" t="s">
        <v>13343</v>
      </c>
      <c r="C6545">
        <v>1</v>
      </c>
      <c r="D6545" t="s">
        <v>11220</v>
      </c>
      <c r="E6545" t="s">
        <v>13344</v>
      </c>
      <c r="F6545" t="s">
        <v>12610</v>
      </c>
      <c r="G6545" t="s">
        <v>12611</v>
      </c>
      <c r="H6545">
        <v>77.069138600000002</v>
      </c>
      <c r="I6545">
        <v>28.503599099999999</v>
      </c>
      <c r="J6545" t="s">
        <v>531</v>
      </c>
      <c r="K6545" t="s">
        <v>26</v>
      </c>
      <c r="L6545" t="s">
        <v>27</v>
      </c>
      <c r="M6545" t="s">
        <v>27</v>
      </c>
      <c r="N6545" t="s">
        <v>27</v>
      </c>
      <c r="O6545" t="s">
        <v>27</v>
      </c>
      <c r="P6545">
        <v>1</v>
      </c>
      <c r="Q6545">
        <v>0</v>
      </c>
      <c r="R6545">
        <v>250</v>
      </c>
      <c r="S6545">
        <v>1</v>
      </c>
      <c r="T6545" s="1">
        <v>42099</v>
      </c>
      <c r="U6545" t="str">
        <f>IF(Main_Data[[#This Row],[Average_Cost_for_two]]&lt;=200000,"0-200k",IF(Main_Data[[#This Row],[Average_Cost_for_two]]&lt;=400000,"200k-400k",IF(Main_Data[[#This Row],[Average_Cost_for_two]]&lt;=600000,"400k-600k",IF(Main_Data[[#This Row],[Average_Cost_for_two]]&lt;=800000,"600k-800k"))))</f>
        <v>0-200k</v>
      </c>
    </row>
    <row r="6546" spans="1:21" x14ac:dyDescent="0.35">
      <c r="A6546">
        <v>18393725</v>
      </c>
      <c r="B6546" t="s">
        <v>13345</v>
      </c>
      <c r="C6546">
        <v>1</v>
      </c>
      <c r="D6546" t="s">
        <v>11220</v>
      </c>
      <c r="E6546" t="s">
        <v>13346</v>
      </c>
      <c r="F6546" t="s">
        <v>11233</v>
      </c>
      <c r="G6546" t="s">
        <v>11234</v>
      </c>
      <c r="H6546">
        <v>0</v>
      </c>
      <c r="I6546">
        <v>0</v>
      </c>
      <c r="J6546" t="s">
        <v>3326</v>
      </c>
      <c r="K6546" t="s">
        <v>26</v>
      </c>
      <c r="L6546" t="s">
        <v>27</v>
      </c>
      <c r="M6546" t="s">
        <v>27</v>
      </c>
      <c r="N6546" t="s">
        <v>27</v>
      </c>
      <c r="O6546" t="s">
        <v>27</v>
      </c>
      <c r="P6546">
        <v>1</v>
      </c>
      <c r="Q6546">
        <v>0</v>
      </c>
      <c r="R6546">
        <v>350</v>
      </c>
      <c r="S6546">
        <v>1</v>
      </c>
      <c r="T6546" s="1">
        <v>42119</v>
      </c>
      <c r="U6546" t="str">
        <f>IF(Main_Data[[#This Row],[Average_Cost_for_two]]&lt;=200000,"0-200k",IF(Main_Data[[#This Row],[Average_Cost_for_two]]&lt;=400000,"200k-400k",IF(Main_Data[[#This Row],[Average_Cost_for_two]]&lt;=600000,"400k-600k",IF(Main_Data[[#This Row],[Average_Cost_for_two]]&lt;=800000,"600k-800k"))))</f>
        <v>0-200k</v>
      </c>
    </row>
    <row r="6547" spans="1:21" x14ac:dyDescent="0.35">
      <c r="A6547">
        <v>18388039</v>
      </c>
      <c r="B6547" t="s">
        <v>13347</v>
      </c>
      <c r="C6547">
        <v>1</v>
      </c>
      <c r="D6547" t="s">
        <v>11220</v>
      </c>
      <c r="E6547" t="s">
        <v>11381</v>
      </c>
      <c r="F6547" t="s">
        <v>11233</v>
      </c>
      <c r="G6547" t="s">
        <v>11234</v>
      </c>
      <c r="H6547">
        <v>77.099214349999997</v>
      </c>
      <c r="I6547">
        <v>28.424711110000001</v>
      </c>
      <c r="J6547" t="s">
        <v>554</v>
      </c>
      <c r="K6547" t="s">
        <v>26</v>
      </c>
      <c r="L6547" t="s">
        <v>27</v>
      </c>
      <c r="M6547" t="s">
        <v>27</v>
      </c>
      <c r="N6547" t="s">
        <v>27</v>
      </c>
      <c r="O6547" t="s">
        <v>27</v>
      </c>
      <c r="P6547">
        <v>1</v>
      </c>
      <c r="Q6547">
        <v>0</v>
      </c>
      <c r="R6547">
        <v>100</v>
      </c>
      <c r="S6547">
        <v>1</v>
      </c>
      <c r="T6547" s="1">
        <v>41733</v>
      </c>
      <c r="U6547" t="str">
        <f>IF(Main_Data[[#This Row],[Average_Cost_for_two]]&lt;=200000,"0-200k",IF(Main_Data[[#This Row],[Average_Cost_for_two]]&lt;=400000,"200k-400k",IF(Main_Data[[#This Row],[Average_Cost_for_two]]&lt;=600000,"400k-600k",IF(Main_Data[[#This Row],[Average_Cost_for_two]]&lt;=800000,"600k-800k"))))</f>
        <v>0-200k</v>
      </c>
    </row>
    <row r="6548" spans="1:21" x14ac:dyDescent="0.35">
      <c r="A6548">
        <v>18466414</v>
      </c>
      <c r="B6548" t="s">
        <v>889</v>
      </c>
      <c r="C6548">
        <v>1</v>
      </c>
      <c r="D6548" t="s">
        <v>11220</v>
      </c>
      <c r="E6548" t="s">
        <v>13348</v>
      </c>
      <c r="F6548" t="s">
        <v>11252</v>
      </c>
      <c r="G6548" t="s">
        <v>11253</v>
      </c>
      <c r="H6548">
        <v>0</v>
      </c>
      <c r="I6548">
        <v>0</v>
      </c>
      <c r="J6548" t="s">
        <v>498</v>
      </c>
      <c r="K6548" t="s">
        <v>26</v>
      </c>
      <c r="L6548" t="s">
        <v>27</v>
      </c>
      <c r="M6548" t="s">
        <v>27</v>
      </c>
      <c r="N6548" t="s">
        <v>27</v>
      </c>
      <c r="O6548" t="s">
        <v>27</v>
      </c>
      <c r="P6548">
        <v>1</v>
      </c>
      <c r="Q6548">
        <v>0</v>
      </c>
      <c r="R6548">
        <v>450</v>
      </c>
      <c r="S6548">
        <v>1</v>
      </c>
      <c r="T6548" s="1">
        <v>42828</v>
      </c>
      <c r="U6548" t="str">
        <f>IF(Main_Data[[#This Row],[Average_Cost_for_two]]&lt;=200000,"0-200k",IF(Main_Data[[#This Row],[Average_Cost_for_two]]&lt;=400000,"200k-400k",IF(Main_Data[[#This Row],[Average_Cost_for_two]]&lt;=600000,"400k-600k",IF(Main_Data[[#This Row],[Average_Cost_for_two]]&lt;=800000,"600k-800k"))))</f>
        <v>0-200k</v>
      </c>
    </row>
    <row r="6549" spans="1:21" x14ac:dyDescent="0.35">
      <c r="A6549">
        <v>18291231</v>
      </c>
      <c r="B6549" t="s">
        <v>13349</v>
      </c>
      <c r="C6549">
        <v>1</v>
      </c>
      <c r="D6549" t="s">
        <v>11220</v>
      </c>
      <c r="E6549" t="s">
        <v>13277</v>
      </c>
      <c r="F6549" t="s">
        <v>11708</v>
      </c>
      <c r="G6549" t="s">
        <v>11709</v>
      </c>
      <c r="H6549">
        <v>77.078744799999996</v>
      </c>
      <c r="I6549">
        <v>28.4346864</v>
      </c>
      <c r="J6549" t="s">
        <v>6491</v>
      </c>
      <c r="K6549" t="s">
        <v>26</v>
      </c>
      <c r="L6549" t="s">
        <v>27</v>
      </c>
      <c r="M6549" t="s">
        <v>27</v>
      </c>
      <c r="N6549" t="s">
        <v>27</v>
      </c>
      <c r="O6549" t="s">
        <v>27</v>
      </c>
      <c r="P6549">
        <v>1</v>
      </c>
      <c r="Q6549">
        <v>0</v>
      </c>
      <c r="R6549">
        <v>100</v>
      </c>
      <c r="S6549">
        <v>1</v>
      </c>
      <c r="T6549" s="1">
        <v>41345</v>
      </c>
      <c r="U6549" t="str">
        <f>IF(Main_Data[[#This Row],[Average_Cost_for_two]]&lt;=200000,"0-200k",IF(Main_Data[[#This Row],[Average_Cost_for_two]]&lt;=400000,"200k-400k",IF(Main_Data[[#This Row],[Average_Cost_for_two]]&lt;=600000,"400k-600k",IF(Main_Data[[#This Row],[Average_Cost_for_two]]&lt;=800000,"600k-800k"))))</f>
        <v>0-200k</v>
      </c>
    </row>
    <row r="6550" spans="1:21" x14ac:dyDescent="0.35">
      <c r="A6550">
        <v>18471335</v>
      </c>
      <c r="B6550" t="s">
        <v>13350</v>
      </c>
      <c r="C6550">
        <v>1</v>
      </c>
      <c r="D6550" t="s">
        <v>11220</v>
      </c>
      <c r="E6550" t="s">
        <v>13351</v>
      </c>
      <c r="F6550" t="s">
        <v>11708</v>
      </c>
      <c r="G6550" t="s">
        <v>11709</v>
      </c>
      <c r="H6550">
        <v>77.083756500000007</v>
      </c>
      <c r="I6550">
        <v>28.430634000000001</v>
      </c>
      <c r="J6550" t="s">
        <v>25</v>
      </c>
      <c r="K6550" t="s">
        <v>26</v>
      </c>
      <c r="L6550" t="s">
        <v>27</v>
      </c>
      <c r="M6550" t="s">
        <v>27</v>
      </c>
      <c r="N6550" t="s">
        <v>27</v>
      </c>
      <c r="O6550" t="s">
        <v>27</v>
      </c>
      <c r="P6550">
        <v>1</v>
      </c>
      <c r="Q6550">
        <v>0</v>
      </c>
      <c r="R6550">
        <v>200</v>
      </c>
      <c r="S6550">
        <v>1</v>
      </c>
      <c r="T6550" s="1">
        <v>40987</v>
      </c>
      <c r="U6550" t="str">
        <f>IF(Main_Data[[#This Row],[Average_Cost_for_two]]&lt;=200000,"0-200k",IF(Main_Data[[#This Row],[Average_Cost_for_two]]&lt;=400000,"200k-400k",IF(Main_Data[[#This Row],[Average_Cost_for_two]]&lt;=600000,"400k-600k",IF(Main_Data[[#This Row],[Average_Cost_for_two]]&lt;=800000,"600k-800k"))))</f>
        <v>0-200k</v>
      </c>
    </row>
    <row r="6551" spans="1:21" x14ac:dyDescent="0.35">
      <c r="A6551">
        <v>18463993</v>
      </c>
      <c r="B6551" t="s">
        <v>13352</v>
      </c>
      <c r="C6551">
        <v>1</v>
      </c>
      <c r="D6551" t="s">
        <v>11220</v>
      </c>
      <c r="E6551" t="s">
        <v>13353</v>
      </c>
      <c r="F6551" t="s">
        <v>11353</v>
      </c>
      <c r="G6551" t="s">
        <v>11352</v>
      </c>
      <c r="H6551">
        <v>77.021519999999995</v>
      </c>
      <c r="I6551">
        <v>28.495922499999999</v>
      </c>
      <c r="J6551" t="s">
        <v>704</v>
      </c>
      <c r="K6551" t="s">
        <v>26</v>
      </c>
      <c r="L6551" t="s">
        <v>27</v>
      </c>
      <c r="M6551" t="s">
        <v>27</v>
      </c>
      <c r="N6551" t="s">
        <v>27</v>
      </c>
      <c r="O6551" t="s">
        <v>27</v>
      </c>
      <c r="P6551">
        <v>1</v>
      </c>
      <c r="Q6551">
        <v>0</v>
      </c>
      <c r="R6551">
        <v>150</v>
      </c>
      <c r="S6551">
        <v>1</v>
      </c>
      <c r="T6551" s="1">
        <v>41703</v>
      </c>
      <c r="U6551" t="str">
        <f>IF(Main_Data[[#This Row],[Average_Cost_for_two]]&lt;=200000,"0-200k",IF(Main_Data[[#This Row],[Average_Cost_for_two]]&lt;=400000,"200k-400k",IF(Main_Data[[#This Row],[Average_Cost_for_two]]&lt;=600000,"400k-600k",IF(Main_Data[[#This Row],[Average_Cost_for_two]]&lt;=800000,"600k-800k"))))</f>
        <v>0-200k</v>
      </c>
    </row>
    <row r="6552" spans="1:21" x14ac:dyDescent="0.35">
      <c r="A6552">
        <v>18133515</v>
      </c>
      <c r="B6552" t="s">
        <v>13354</v>
      </c>
      <c r="C6552">
        <v>1</v>
      </c>
      <c r="D6552" t="s">
        <v>11220</v>
      </c>
      <c r="E6552" t="s">
        <v>12611</v>
      </c>
      <c r="F6552" t="s">
        <v>12610</v>
      </c>
      <c r="G6552" t="s">
        <v>12611</v>
      </c>
      <c r="H6552">
        <v>0</v>
      </c>
      <c r="I6552">
        <v>0</v>
      </c>
      <c r="J6552" t="s">
        <v>828</v>
      </c>
      <c r="K6552" t="s">
        <v>26</v>
      </c>
      <c r="L6552" t="s">
        <v>27</v>
      </c>
      <c r="M6552" t="s">
        <v>27</v>
      </c>
      <c r="N6552" t="s">
        <v>27</v>
      </c>
      <c r="O6552" t="s">
        <v>27</v>
      </c>
      <c r="P6552">
        <v>1</v>
      </c>
      <c r="Q6552">
        <v>0</v>
      </c>
      <c r="R6552">
        <v>400</v>
      </c>
      <c r="S6552">
        <v>1</v>
      </c>
      <c r="T6552" s="1">
        <v>41342</v>
      </c>
      <c r="U6552" t="str">
        <f>IF(Main_Data[[#This Row],[Average_Cost_for_two]]&lt;=200000,"0-200k",IF(Main_Data[[#This Row],[Average_Cost_for_two]]&lt;=400000,"200k-400k",IF(Main_Data[[#This Row],[Average_Cost_for_two]]&lt;=600000,"400k-600k",IF(Main_Data[[#This Row],[Average_Cost_for_two]]&lt;=800000,"600k-800k"))))</f>
        <v>0-200k</v>
      </c>
    </row>
    <row r="6553" spans="1:21" x14ac:dyDescent="0.35">
      <c r="A6553">
        <v>18312606</v>
      </c>
      <c r="B6553" t="s">
        <v>13355</v>
      </c>
      <c r="C6553">
        <v>1</v>
      </c>
      <c r="D6553" t="s">
        <v>11220</v>
      </c>
      <c r="E6553" t="s">
        <v>13356</v>
      </c>
      <c r="F6553" t="s">
        <v>12610</v>
      </c>
      <c r="G6553" t="s">
        <v>12611</v>
      </c>
      <c r="H6553">
        <v>77.068947600000001</v>
      </c>
      <c r="I6553">
        <v>28.5035524</v>
      </c>
      <c r="J6553" t="s">
        <v>25</v>
      </c>
      <c r="K6553" t="s">
        <v>26</v>
      </c>
      <c r="L6553" t="s">
        <v>27</v>
      </c>
      <c r="M6553" t="s">
        <v>27</v>
      </c>
      <c r="N6553" t="s">
        <v>27</v>
      </c>
      <c r="O6553" t="s">
        <v>27</v>
      </c>
      <c r="P6553">
        <v>1</v>
      </c>
      <c r="Q6553">
        <v>0</v>
      </c>
      <c r="R6553">
        <v>300</v>
      </c>
      <c r="S6553">
        <v>1</v>
      </c>
      <c r="T6553" s="1">
        <v>40614</v>
      </c>
      <c r="U6553" t="str">
        <f>IF(Main_Data[[#This Row],[Average_Cost_for_two]]&lt;=200000,"0-200k",IF(Main_Data[[#This Row],[Average_Cost_for_two]]&lt;=400000,"200k-400k",IF(Main_Data[[#This Row],[Average_Cost_for_two]]&lt;=600000,"400k-600k",IF(Main_Data[[#This Row],[Average_Cost_for_two]]&lt;=800000,"600k-800k"))))</f>
        <v>0-200k</v>
      </c>
    </row>
    <row r="6554" spans="1:21" x14ac:dyDescent="0.35">
      <c r="A6554">
        <v>18144444</v>
      </c>
      <c r="B6554" t="s">
        <v>13357</v>
      </c>
      <c r="C6554">
        <v>1</v>
      </c>
      <c r="D6554" t="s">
        <v>11220</v>
      </c>
      <c r="E6554" t="s">
        <v>13358</v>
      </c>
      <c r="F6554" t="s">
        <v>12610</v>
      </c>
      <c r="G6554" t="s">
        <v>12611</v>
      </c>
      <c r="H6554">
        <v>77.069655800000007</v>
      </c>
      <c r="I6554">
        <v>28.505007200000001</v>
      </c>
      <c r="J6554" t="s">
        <v>573</v>
      </c>
      <c r="K6554" t="s">
        <v>26</v>
      </c>
      <c r="L6554" t="s">
        <v>27</v>
      </c>
      <c r="M6554" t="s">
        <v>27</v>
      </c>
      <c r="N6554" t="s">
        <v>27</v>
      </c>
      <c r="O6554" t="s">
        <v>27</v>
      </c>
      <c r="P6554">
        <v>1</v>
      </c>
      <c r="Q6554">
        <v>0</v>
      </c>
      <c r="R6554">
        <v>450</v>
      </c>
      <c r="S6554">
        <v>1</v>
      </c>
      <c r="T6554" s="1">
        <v>42083</v>
      </c>
      <c r="U6554" t="str">
        <f>IF(Main_Data[[#This Row],[Average_Cost_for_two]]&lt;=200000,"0-200k",IF(Main_Data[[#This Row],[Average_Cost_for_two]]&lt;=400000,"200k-400k",IF(Main_Data[[#This Row],[Average_Cost_for_two]]&lt;=600000,"400k-600k",IF(Main_Data[[#This Row],[Average_Cost_for_two]]&lt;=800000,"600k-800k"))))</f>
        <v>0-200k</v>
      </c>
    </row>
    <row r="6555" spans="1:21" x14ac:dyDescent="0.35">
      <c r="A6555">
        <v>18352657</v>
      </c>
      <c r="B6555" t="s">
        <v>13359</v>
      </c>
      <c r="C6555">
        <v>1</v>
      </c>
      <c r="D6555" t="s">
        <v>11220</v>
      </c>
      <c r="E6555" t="s">
        <v>13360</v>
      </c>
      <c r="F6555" t="s">
        <v>11664</v>
      </c>
      <c r="G6555" t="s">
        <v>11665</v>
      </c>
      <c r="H6555">
        <v>77.042981830000002</v>
      </c>
      <c r="I6555">
        <v>28.439583209999999</v>
      </c>
      <c r="J6555" t="s">
        <v>554</v>
      </c>
      <c r="K6555" t="s">
        <v>26</v>
      </c>
      <c r="L6555" t="s">
        <v>27</v>
      </c>
      <c r="M6555" t="s">
        <v>27</v>
      </c>
      <c r="N6555" t="s">
        <v>27</v>
      </c>
      <c r="O6555" t="s">
        <v>27</v>
      </c>
      <c r="P6555">
        <v>1</v>
      </c>
      <c r="Q6555">
        <v>0</v>
      </c>
      <c r="R6555">
        <v>200</v>
      </c>
      <c r="S6555">
        <v>1</v>
      </c>
      <c r="T6555" s="1">
        <v>40988</v>
      </c>
      <c r="U6555" t="str">
        <f>IF(Main_Data[[#This Row],[Average_Cost_for_two]]&lt;=200000,"0-200k",IF(Main_Data[[#This Row],[Average_Cost_for_two]]&lt;=400000,"200k-400k",IF(Main_Data[[#This Row],[Average_Cost_for_two]]&lt;=600000,"400k-600k",IF(Main_Data[[#This Row],[Average_Cost_for_two]]&lt;=800000,"600k-800k"))))</f>
        <v>0-200k</v>
      </c>
    </row>
    <row r="6556" spans="1:21" x14ac:dyDescent="0.35">
      <c r="A6556">
        <v>18034069</v>
      </c>
      <c r="B6556" t="s">
        <v>13361</v>
      </c>
      <c r="C6556">
        <v>1</v>
      </c>
      <c r="D6556" t="s">
        <v>11220</v>
      </c>
      <c r="E6556" t="s">
        <v>13362</v>
      </c>
      <c r="F6556" t="s">
        <v>11526</v>
      </c>
      <c r="G6556" t="s">
        <v>11527</v>
      </c>
      <c r="H6556">
        <v>77.0591711</v>
      </c>
      <c r="I6556">
        <v>28.434656199999999</v>
      </c>
      <c r="J6556" t="s">
        <v>828</v>
      </c>
      <c r="K6556" t="s">
        <v>26</v>
      </c>
      <c r="L6556" t="s">
        <v>27</v>
      </c>
      <c r="M6556" t="s">
        <v>27</v>
      </c>
      <c r="N6556" t="s">
        <v>27</v>
      </c>
      <c r="O6556" t="s">
        <v>27</v>
      </c>
      <c r="P6556">
        <v>1</v>
      </c>
      <c r="Q6556">
        <v>0</v>
      </c>
      <c r="R6556">
        <v>250</v>
      </c>
      <c r="S6556">
        <v>1</v>
      </c>
      <c r="T6556" s="1">
        <v>41337</v>
      </c>
      <c r="U6556" t="str">
        <f>IF(Main_Data[[#This Row],[Average_Cost_for_two]]&lt;=200000,"0-200k",IF(Main_Data[[#This Row],[Average_Cost_for_two]]&lt;=400000,"200k-400k",IF(Main_Data[[#This Row],[Average_Cost_for_two]]&lt;=600000,"400k-600k",IF(Main_Data[[#This Row],[Average_Cost_for_two]]&lt;=800000,"600k-800k"))))</f>
        <v>0-200k</v>
      </c>
    </row>
    <row r="6557" spans="1:21" x14ac:dyDescent="0.35">
      <c r="A6557">
        <v>18365603</v>
      </c>
      <c r="B6557" t="s">
        <v>13363</v>
      </c>
      <c r="C6557">
        <v>1</v>
      </c>
      <c r="D6557" t="s">
        <v>11220</v>
      </c>
      <c r="E6557" t="s">
        <v>13364</v>
      </c>
      <c r="F6557" t="s">
        <v>11233</v>
      </c>
      <c r="G6557" t="s">
        <v>11234</v>
      </c>
      <c r="H6557">
        <v>0</v>
      </c>
      <c r="I6557">
        <v>0</v>
      </c>
      <c r="J6557" t="s">
        <v>25</v>
      </c>
      <c r="K6557" t="s">
        <v>26</v>
      </c>
      <c r="L6557" t="s">
        <v>27</v>
      </c>
      <c r="M6557" t="s">
        <v>27</v>
      </c>
      <c r="N6557" t="s">
        <v>27</v>
      </c>
      <c r="O6557" t="s">
        <v>27</v>
      </c>
      <c r="P6557">
        <v>1</v>
      </c>
      <c r="Q6557">
        <v>0</v>
      </c>
      <c r="R6557">
        <v>200</v>
      </c>
      <c r="S6557">
        <v>1</v>
      </c>
      <c r="T6557" s="1">
        <v>43165</v>
      </c>
      <c r="U6557" t="str">
        <f>IF(Main_Data[[#This Row],[Average_Cost_for_two]]&lt;=200000,"0-200k",IF(Main_Data[[#This Row],[Average_Cost_for_two]]&lt;=400000,"200k-400k",IF(Main_Data[[#This Row],[Average_Cost_for_two]]&lt;=600000,"400k-600k",IF(Main_Data[[#This Row],[Average_Cost_for_two]]&lt;=800000,"600k-800k"))))</f>
        <v>0-200k</v>
      </c>
    </row>
    <row r="6558" spans="1:21" x14ac:dyDescent="0.35">
      <c r="A6558">
        <v>18462602</v>
      </c>
      <c r="B6558" t="s">
        <v>13365</v>
      </c>
      <c r="C6558">
        <v>1</v>
      </c>
      <c r="D6558" t="s">
        <v>11220</v>
      </c>
      <c r="E6558" t="s">
        <v>13366</v>
      </c>
      <c r="F6558" t="s">
        <v>13264</v>
      </c>
      <c r="G6558" t="s">
        <v>13263</v>
      </c>
      <c r="H6558">
        <v>77.0947125</v>
      </c>
      <c r="I6558">
        <v>28.481085199999999</v>
      </c>
      <c r="J6558" t="s">
        <v>25</v>
      </c>
      <c r="K6558" t="s">
        <v>26</v>
      </c>
      <c r="L6558" t="s">
        <v>27</v>
      </c>
      <c r="M6558" t="s">
        <v>27</v>
      </c>
      <c r="N6558" t="s">
        <v>27</v>
      </c>
      <c r="O6558" t="s">
        <v>27</v>
      </c>
      <c r="P6558">
        <v>1</v>
      </c>
      <c r="Q6558">
        <v>0</v>
      </c>
      <c r="R6558">
        <v>400</v>
      </c>
      <c r="S6558">
        <v>1</v>
      </c>
      <c r="T6558" s="1">
        <v>42430</v>
      </c>
      <c r="U6558" t="str">
        <f>IF(Main_Data[[#This Row],[Average_Cost_for_two]]&lt;=200000,"0-200k",IF(Main_Data[[#This Row],[Average_Cost_for_two]]&lt;=400000,"200k-400k",IF(Main_Data[[#This Row],[Average_Cost_for_two]]&lt;=600000,"400k-600k",IF(Main_Data[[#This Row],[Average_Cost_for_two]]&lt;=800000,"600k-800k"))))</f>
        <v>0-200k</v>
      </c>
    </row>
    <row r="6559" spans="1:21" x14ac:dyDescent="0.35">
      <c r="A6559">
        <v>311428</v>
      </c>
      <c r="B6559" t="s">
        <v>13367</v>
      </c>
      <c r="C6559">
        <v>1</v>
      </c>
      <c r="D6559" t="s">
        <v>11220</v>
      </c>
      <c r="E6559" t="s">
        <v>13368</v>
      </c>
      <c r="F6559" t="s">
        <v>11924</v>
      </c>
      <c r="G6559" t="s">
        <v>11925</v>
      </c>
      <c r="H6559">
        <v>77.074589700000004</v>
      </c>
      <c r="I6559">
        <v>28.432596199999999</v>
      </c>
      <c r="J6559" t="s">
        <v>560</v>
      </c>
      <c r="K6559" t="s">
        <v>26</v>
      </c>
      <c r="L6559" t="s">
        <v>27</v>
      </c>
      <c r="M6559" t="s">
        <v>27</v>
      </c>
      <c r="N6559" t="s">
        <v>27</v>
      </c>
      <c r="O6559" t="s">
        <v>27</v>
      </c>
      <c r="P6559">
        <v>1</v>
      </c>
      <c r="Q6559">
        <v>0</v>
      </c>
      <c r="R6559">
        <v>300</v>
      </c>
      <c r="S6559">
        <v>1</v>
      </c>
      <c r="T6559" s="1">
        <v>42430</v>
      </c>
      <c r="U6559" t="str">
        <f>IF(Main_Data[[#This Row],[Average_Cost_for_two]]&lt;=200000,"0-200k",IF(Main_Data[[#This Row],[Average_Cost_for_two]]&lt;=400000,"200k-400k",IF(Main_Data[[#This Row],[Average_Cost_for_two]]&lt;=600000,"400k-600k",IF(Main_Data[[#This Row],[Average_Cost_for_two]]&lt;=800000,"600k-800k"))))</f>
        <v>0-200k</v>
      </c>
    </row>
    <row r="6560" spans="1:21" x14ac:dyDescent="0.35">
      <c r="A6560">
        <v>18458319</v>
      </c>
      <c r="B6560" t="s">
        <v>13369</v>
      </c>
      <c r="C6560">
        <v>1</v>
      </c>
      <c r="D6560" t="s">
        <v>11220</v>
      </c>
      <c r="E6560" t="s">
        <v>13370</v>
      </c>
      <c r="F6560" t="s">
        <v>11252</v>
      </c>
      <c r="G6560" t="s">
        <v>11253</v>
      </c>
      <c r="H6560">
        <v>77.069375300000004</v>
      </c>
      <c r="I6560">
        <v>28.4909024</v>
      </c>
      <c r="J6560" t="s">
        <v>25</v>
      </c>
      <c r="K6560" t="s">
        <v>26</v>
      </c>
      <c r="L6560" t="s">
        <v>27</v>
      </c>
      <c r="M6560" t="s">
        <v>27</v>
      </c>
      <c r="N6560" t="s">
        <v>27</v>
      </c>
      <c r="O6560" t="s">
        <v>27</v>
      </c>
      <c r="P6560">
        <v>1</v>
      </c>
      <c r="Q6560">
        <v>0</v>
      </c>
      <c r="R6560">
        <v>300</v>
      </c>
      <c r="S6560">
        <v>1</v>
      </c>
      <c r="T6560" s="1">
        <v>40241</v>
      </c>
      <c r="U6560" t="str">
        <f>IF(Main_Data[[#This Row],[Average_Cost_for_two]]&lt;=200000,"0-200k",IF(Main_Data[[#This Row],[Average_Cost_for_two]]&lt;=400000,"200k-400k",IF(Main_Data[[#This Row],[Average_Cost_for_two]]&lt;=600000,"400k-600k",IF(Main_Data[[#This Row],[Average_Cost_for_two]]&lt;=800000,"600k-800k"))))</f>
        <v>0-200k</v>
      </c>
    </row>
    <row r="6561" spans="1:21" x14ac:dyDescent="0.35">
      <c r="A6561">
        <v>18499452</v>
      </c>
      <c r="B6561" t="s">
        <v>13371</v>
      </c>
      <c r="C6561">
        <v>1</v>
      </c>
      <c r="D6561" t="s">
        <v>11220</v>
      </c>
      <c r="E6561" t="s">
        <v>12067</v>
      </c>
      <c r="F6561" t="s">
        <v>12066</v>
      </c>
      <c r="G6561" t="s">
        <v>12067</v>
      </c>
      <c r="H6561">
        <v>0</v>
      </c>
      <c r="I6561">
        <v>0</v>
      </c>
      <c r="J6561" t="s">
        <v>1031</v>
      </c>
      <c r="K6561" t="s">
        <v>26</v>
      </c>
      <c r="L6561" t="s">
        <v>27</v>
      </c>
      <c r="M6561" t="s">
        <v>27</v>
      </c>
      <c r="N6561" t="s">
        <v>27</v>
      </c>
      <c r="O6561" t="s">
        <v>27</v>
      </c>
      <c r="P6561">
        <v>1</v>
      </c>
      <c r="Q6561">
        <v>0</v>
      </c>
      <c r="R6561">
        <v>200</v>
      </c>
      <c r="S6561">
        <v>1</v>
      </c>
      <c r="T6561" s="1">
        <v>40965</v>
      </c>
      <c r="U6561" t="str">
        <f>IF(Main_Data[[#This Row],[Average_Cost_for_two]]&lt;=200000,"0-200k",IF(Main_Data[[#This Row],[Average_Cost_for_two]]&lt;=400000,"200k-400k",IF(Main_Data[[#This Row],[Average_Cost_for_two]]&lt;=600000,"400k-600k",IF(Main_Data[[#This Row],[Average_Cost_for_two]]&lt;=800000,"600k-800k"))))</f>
        <v>0-200k</v>
      </c>
    </row>
    <row r="6562" spans="1:21" x14ac:dyDescent="0.35">
      <c r="A6562">
        <v>18312631</v>
      </c>
      <c r="B6562" t="s">
        <v>13372</v>
      </c>
      <c r="C6562">
        <v>1</v>
      </c>
      <c r="D6562" t="s">
        <v>11220</v>
      </c>
      <c r="E6562" t="s">
        <v>13373</v>
      </c>
      <c r="F6562" t="s">
        <v>11365</v>
      </c>
      <c r="G6562" t="s">
        <v>11366</v>
      </c>
      <c r="H6562">
        <v>77.059873300000007</v>
      </c>
      <c r="I6562">
        <v>28.4752695</v>
      </c>
      <c r="J6562" t="s">
        <v>25</v>
      </c>
      <c r="K6562" t="s">
        <v>26</v>
      </c>
      <c r="L6562" t="s">
        <v>27</v>
      </c>
      <c r="M6562" t="s">
        <v>27</v>
      </c>
      <c r="N6562" t="s">
        <v>27</v>
      </c>
      <c r="O6562" t="s">
        <v>27</v>
      </c>
      <c r="P6562">
        <v>1</v>
      </c>
      <c r="Q6562">
        <v>0</v>
      </c>
      <c r="R6562">
        <v>150</v>
      </c>
      <c r="S6562">
        <v>1</v>
      </c>
      <c r="T6562" s="1">
        <v>42767</v>
      </c>
      <c r="U6562" t="str">
        <f>IF(Main_Data[[#This Row],[Average_Cost_for_two]]&lt;=200000,"0-200k",IF(Main_Data[[#This Row],[Average_Cost_for_two]]&lt;=400000,"200k-400k",IF(Main_Data[[#This Row],[Average_Cost_for_two]]&lt;=600000,"400k-600k",IF(Main_Data[[#This Row],[Average_Cost_for_two]]&lt;=800000,"600k-800k"))))</f>
        <v>0-200k</v>
      </c>
    </row>
    <row r="6563" spans="1:21" x14ac:dyDescent="0.35">
      <c r="A6563">
        <v>18396191</v>
      </c>
      <c r="B6563" t="s">
        <v>13374</v>
      </c>
      <c r="C6563">
        <v>1</v>
      </c>
      <c r="D6563" t="s">
        <v>11220</v>
      </c>
      <c r="E6563" t="s">
        <v>13375</v>
      </c>
      <c r="F6563" t="s">
        <v>11365</v>
      </c>
      <c r="G6563" t="s">
        <v>11366</v>
      </c>
      <c r="H6563">
        <v>77.061025799999996</v>
      </c>
      <c r="I6563">
        <v>28.475570900000001</v>
      </c>
      <c r="J6563" t="s">
        <v>478</v>
      </c>
      <c r="K6563" t="s">
        <v>26</v>
      </c>
      <c r="L6563" t="s">
        <v>27</v>
      </c>
      <c r="M6563" t="s">
        <v>27</v>
      </c>
      <c r="N6563" t="s">
        <v>27</v>
      </c>
      <c r="O6563" t="s">
        <v>27</v>
      </c>
      <c r="P6563">
        <v>1</v>
      </c>
      <c r="Q6563">
        <v>0</v>
      </c>
      <c r="R6563">
        <v>400</v>
      </c>
      <c r="S6563">
        <v>1</v>
      </c>
      <c r="T6563" s="1">
        <v>42778</v>
      </c>
      <c r="U6563" t="str">
        <f>IF(Main_Data[[#This Row],[Average_Cost_for_two]]&lt;=200000,"0-200k",IF(Main_Data[[#This Row],[Average_Cost_for_two]]&lt;=400000,"200k-400k",IF(Main_Data[[#This Row],[Average_Cost_for_two]]&lt;=600000,"400k-600k",IF(Main_Data[[#This Row],[Average_Cost_for_two]]&lt;=800000,"600k-800k"))))</f>
        <v>0-200k</v>
      </c>
    </row>
    <row r="6564" spans="1:21" x14ac:dyDescent="0.35">
      <c r="A6564">
        <v>18345759</v>
      </c>
      <c r="B6564" t="s">
        <v>13376</v>
      </c>
      <c r="C6564">
        <v>1</v>
      </c>
      <c r="D6564" t="s">
        <v>11220</v>
      </c>
      <c r="E6564" t="s">
        <v>13377</v>
      </c>
      <c r="F6564" t="s">
        <v>11664</v>
      </c>
      <c r="G6564" t="s">
        <v>11665</v>
      </c>
      <c r="H6564">
        <v>77.055771800000002</v>
      </c>
      <c r="I6564">
        <v>28.4415695</v>
      </c>
      <c r="J6564" t="s">
        <v>554</v>
      </c>
      <c r="K6564" t="s">
        <v>26</v>
      </c>
      <c r="L6564" t="s">
        <v>27</v>
      </c>
      <c r="M6564" t="s">
        <v>27</v>
      </c>
      <c r="N6564" t="s">
        <v>27</v>
      </c>
      <c r="O6564" t="s">
        <v>27</v>
      </c>
      <c r="P6564">
        <v>1</v>
      </c>
      <c r="Q6564">
        <v>0</v>
      </c>
      <c r="R6564">
        <v>350</v>
      </c>
      <c r="S6564">
        <v>1</v>
      </c>
      <c r="T6564" s="1">
        <v>42771</v>
      </c>
      <c r="U6564" t="str">
        <f>IF(Main_Data[[#This Row],[Average_Cost_for_two]]&lt;=200000,"0-200k",IF(Main_Data[[#This Row],[Average_Cost_for_two]]&lt;=400000,"200k-400k",IF(Main_Data[[#This Row],[Average_Cost_for_two]]&lt;=600000,"400k-600k",IF(Main_Data[[#This Row],[Average_Cost_for_two]]&lt;=800000,"600k-800k"))))</f>
        <v>0-200k</v>
      </c>
    </row>
    <row r="6565" spans="1:21" x14ac:dyDescent="0.35">
      <c r="A6565">
        <v>18464618</v>
      </c>
      <c r="B6565" t="s">
        <v>13378</v>
      </c>
      <c r="C6565">
        <v>1</v>
      </c>
      <c r="D6565" t="s">
        <v>11220</v>
      </c>
      <c r="E6565" t="s">
        <v>11381</v>
      </c>
      <c r="F6565" t="s">
        <v>11233</v>
      </c>
      <c r="G6565" t="s">
        <v>11234</v>
      </c>
      <c r="H6565">
        <v>77.099747800000003</v>
      </c>
      <c r="I6565">
        <v>28.425349600000001</v>
      </c>
      <c r="J6565" t="s">
        <v>25</v>
      </c>
      <c r="K6565" t="s">
        <v>26</v>
      </c>
      <c r="L6565" t="s">
        <v>27</v>
      </c>
      <c r="M6565" t="s">
        <v>27</v>
      </c>
      <c r="N6565" t="s">
        <v>27</v>
      </c>
      <c r="O6565" t="s">
        <v>27</v>
      </c>
      <c r="P6565">
        <v>1</v>
      </c>
      <c r="Q6565">
        <v>0</v>
      </c>
      <c r="R6565">
        <v>400</v>
      </c>
      <c r="S6565">
        <v>1</v>
      </c>
      <c r="T6565" s="1">
        <v>40954</v>
      </c>
      <c r="U6565" t="str">
        <f>IF(Main_Data[[#This Row],[Average_Cost_for_two]]&lt;=200000,"0-200k",IF(Main_Data[[#This Row],[Average_Cost_for_two]]&lt;=400000,"200k-400k",IF(Main_Data[[#This Row],[Average_Cost_for_two]]&lt;=600000,"400k-600k",IF(Main_Data[[#This Row],[Average_Cost_for_two]]&lt;=800000,"600k-800k"))))</f>
        <v>0-200k</v>
      </c>
    </row>
    <row r="6566" spans="1:21" x14ac:dyDescent="0.35">
      <c r="A6566">
        <v>18471289</v>
      </c>
      <c r="B6566" t="s">
        <v>989</v>
      </c>
      <c r="C6566">
        <v>1</v>
      </c>
      <c r="D6566" t="s">
        <v>11220</v>
      </c>
      <c r="E6566" t="s">
        <v>13379</v>
      </c>
      <c r="F6566" t="s">
        <v>11353</v>
      </c>
      <c r="G6566" t="s">
        <v>11352</v>
      </c>
      <c r="H6566">
        <v>77.024736000000004</v>
      </c>
      <c r="I6566">
        <v>28.514497599999999</v>
      </c>
      <c r="J6566" t="s">
        <v>7294</v>
      </c>
      <c r="K6566" t="s">
        <v>26</v>
      </c>
      <c r="L6566" t="s">
        <v>27</v>
      </c>
      <c r="M6566" t="s">
        <v>27</v>
      </c>
      <c r="N6566" t="s">
        <v>27</v>
      </c>
      <c r="O6566" t="s">
        <v>27</v>
      </c>
      <c r="P6566">
        <v>1</v>
      </c>
      <c r="Q6566">
        <v>0</v>
      </c>
      <c r="R6566">
        <v>200</v>
      </c>
      <c r="S6566">
        <v>1</v>
      </c>
      <c r="T6566" s="1">
        <v>42745</v>
      </c>
      <c r="U6566" t="str">
        <f>IF(Main_Data[[#This Row],[Average_Cost_for_two]]&lt;=200000,"0-200k",IF(Main_Data[[#This Row],[Average_Cost_for_two]]&lt;=400000,"200k-400k",IF(Main_Data[[#This Row],[Average_Cost_for_two]]&lt;=600000,"400k-600k",IF(Main_Data[[#This Row],[Average_Cost_for_two]]&lt;=800000,"600k-800k"))))</f>
        <v>0-200k</v>
      </c>
    </row>
    <row r="6567" spans="1:21" x14ac:dyDescent="0.35">
      <c r="A6567">
        <v>18451168</v>
      </c>
      <c r="B6567" t="s">
        <v>13380</v>
      </c>
      <c r="C6567">
        <v>1</v>
      </c>
      <c r="D6567" t="s">
        <v>11220</v>
      </c>
      <c r="E6567" t="s">
        <v>13381</v>
      </c>
      <c r="F6567" t="s">
        <v>11365</v>
      </c>
      <c r="G6567" t="s">
        <v>11366</v>
      </c>
      <c r="H6567">
        <v>77.063314899999995</v>
      </c>
      <c r="I6567">
        <v>28.4978576</v>
      </c>
      <c r="J6567" t="s">
        <v>554</v>
      </c>
      <c r="K6567" t="s">
        <v>26</v>
      </c>
      <c r="L6567" t="s">
        <v>27</v>
      </c>
      <c r="M6567" t="s">
        <v>27</v>
      </c>
      <c r="N6567" t="s">
        <v>27</v>
      </c>
      <c r="O6567" t="s">
        <v>27</v>
      </c>
      <c r="P6567">
        <v>1</v>
      </c>
      <c r="Q6567">
        <v>0</v>
      </c>
      <c r="R6567">
        <v>300</v>
      </c>
      <c r="S6567">
        <v>1</v>
      </c>
      <c r="T6567" s="1">
        <v>41297</v>
      </c>
      <c r="U6567" t="str">
        <f>IF(Main_Data[[#This Row],[Average_Cost_for_two]]&lt;=200000,"0-200k",IF(Main_Data[[#This Row],[Average_Cost_for_two]]&lt;=400000,"200k-400k",IF(Main_Data[[#This Row],[Average_Cost_for_two]]&lt;=600000,"400k-600k",IF(Main_Data[[#This Row],[Average_Cost_for_two]]&lt;=800000,"600k-800k"))))</f>
        <v>0-200k</v>
      </c>
    </row>
    <row r="6568" spans="1:21" x14ac:dyDescent="0.35">
      <c r="A6568">
        <v>18466973</v>
      </c>
      <c r="B6568" t="s">
        <v>13382</v>
      </c>
      <c r="C6568">
        <v>1</v>
      </c>
      <c r="D6568" t="s">
        <v>11220</v>
      </c>
      <c r="E6568" t="s">
        <v>13383</v>
      </c>
      <c r="F6568" t="s">
        <v>11507</v>
      </c>
      <c r="G6568" t="s">
        <v>11508</v>
      </c>
      <c r="H6568">
        <v>77.071691299999998</v>
      </c>
      <c r="I6568">
        <v>28.5100652</v>
      </c>
      <c r="J6568" t="s">
        <v>1052</v>
      </c>
      <c r="K6568" t="s">
        <v>26</v>
      </c>
      <c r="L6568" t="s">
        <v>27</v>
      </c>
      <c r="M6568" t="s">
        <v>27</v>
      </c>
      <c r="N6568" t="s">
        <v>27</v>
      </c>
      <c r="O6568" t="s">
        <v>27</v>
      </c>
      <c r="P6568">
        <v>1</v>
      </c>
      <c r="Q6568">
        <v>0</v>
      </c>
      <c r="R6568">
        <v>150</v>
      </c>
      <c r="S6568">
        <v>1</v>
      </c>
      <c r="T6568" s="1">
        <v>40567</v>
      </c>
      <c r="U6568" t="str">
        <f>IF(Main_Data[[#This Row],[Average_Cost_for_two]]&lt;=200000,"0-200k",IF(Main_Data[[#This Row],[Average_Cost_for_two]]&lt;=400000,"200k-400k",IF(Main_Data[[#This Row],[Average_Cost_for_two]]&lt;=600000,"400k-600k",IF(Main_Data[[#This Row],[Average_Cost_for_two]]&lt;=800000,"600k-800k"))))</f>
        <v>0-200k</v>
      </c>
    </row>
    <row r="6569" spans="1:21" x14ac:dyDescent="0.35">
      <c r="A6569">
        <v>18458643</v>
      </c>
      <c r="B6569" t="s">
        <v>13384</v>
      </c>
      <c r="C6569">
        <v>1</v>
      </c>
      <c r="D6569" t="s">
        <v>11220</v>
      </c>
      <c r="E6569" t="s">
        <v>13385</v>
      </c>
      <c r="F6569" t="s">
        <v>11664</v>
      </c>
      <c r="G6569" t="s">
        <v>11665</v>
      </c>
      <c r="H6569">
        <v>77.044887700000004</v>
      </c>
      <c r="I6569">
        <v>28.445542100000001</v>
      </c>
      <c r="J6569" t="s">
        <v>478</v>
      </c>
      <c r="K6569" t="s">
        <v>26</v>
      </c>
      <c r="L6569" t="s">
        <v>27</v>
      </c>
      <c r="M6569" t="s">
        <v>27</v>
      </c>
      <c r="N6569" t="s">
        <v>27</v>
      </c>
      <c r="O6569" t="s">
        <v>27</v>
      </c>
      <c r="P6569">
        <v>1</v>
      </c>
      <c r="Q6569">
        <v>0</v>
      </c>
      <c r="R6569">
        <v>400</v>
      </c>
      <c r="S6569">
        <v>1</v>
      </c>
      <c r="T6569" s="1">
        <v>40564</v>
      </c>
      <c r="U6569" t="str">
        <f>IF(Main_Data[[#This Row],[Average_Cost_for_two]]&lt;=200000,"0-200k",IF(Main_Data[[#This Row],[Average_Cost_for_two]]&lt;=400000,"200k-400k",IF(Main_Data[[#This Row],[Average_Cost_for_two]]&lt;=600000,"400k-600k",IF(Main_Data[[#This Row],[Average_Cost_for_two]]&lt;=800000,"600k-800k"))))</f>
        <v>0-200k</v>
      </c>
    </row>
    <row r="6570" spans="1:21" x14ac:dyDescent="0.35">
      <c r="A6570">
        <v>18446413</v>
      </c>
      <c r="B6570" t="s">
        <v>13386</v>
      </c>
      <c r="C6570">
        <v>1</v>
      </c>
      <c r="D6570" t="s">
        <v>11220</v>
      </c>
      <c r="E6570" t="s">
        <v>13387</v>
      </c>
      <c r="F6570" t="s">
        <v>11526</v>
      </c>
      <c r="G6570" t="s">
        <v>11527</v>
      </c>
      <c r="H6570">
        <v>77.074024499999993</v>
      </c>
      <c r="I6570">
        <v>28.447141200000001</v>
      </c>
      <c r="J6570" t="s">
        <v>25</v>
      </c>
      <c r="K6570" t="s">
        <v>26</v>
      </c>
      <c r="L6570" t="s">
        <v>27</v>
      </c>
      <c r="M6570" t="s">
        <v>27</v>
      </c>
      <c r="N6570" t="s">
        <v>27</v>
      </c>
      <c r="O6570" t="s">
        <v>27</v>
      </c>
      <c r="P6570">
        <v>1</v>
      </c>
      <c r="Q6570">
        <v>0</v>
      </c>
      <c r="R6570">
        <v>400</v>
      </c>
      <c r="S6570">
        <v>1</v>
      </c>
      <c r="T6570" s="1">
        <v>40560</v>
      </c>
      <c r="U6570" t="str">
        <f>IF(Main_Data[[#This Row],[Average_Cost_for_two]]&lt;=200000,"0-200k",IF(Main_Data[[#This Row],[Average_Cost_for_two]]&lt;=400000,"200k-400k",IF(Main_Data[[#This Row],[Average_Cost_for_two]]&lt;=600000,"400k-600k",IF(Main_Data[[#This Row],[Average_Cost_for_two]]&lt;=800000,"600k-800k"))))</f>
        <v>0-200k</v>
      </c>
    </row>
    <row r="6571" spans="1:21" x14ac:dyDescent="0.35">
      <c r="A6571">
        <v>18499471</v>
      </c>
      <c r="B6571" t="s">
        <v>13388</v>
      </c>
      <c r="C6571">
        <v>1</v>
      </c>
      <c r="D6571" t="s">
        <v>11220</v>
      </c>
      <c r="E6571" t="s">
        <v>13389</v>
      </c>
      <c r="F6571" t="s">
        <v>11526</v>
      </c>
      <c r="G6571" t="s">
        <v>11527</v>
      </c>
      <c r="H6571">
        <v>77.073575399999996</v>
      </c>
      <c r="I6571">
        <v>28.447960500000001</v>
      </c>
      <c r="J6571" t="s">
        <v>573</v>
      </c>
      <c r="K6571" t="s">
        <v>26</v>
      </c>
      <c r="L6571" t="s">
        <v>27</v>
      </c>
      <c r="M6571" t="s">
        <v>27</v>
      </c>
      <c r="N6571" t="s">
        <v>27</v>
      </c>
      <c r="O6571" t="s">
        <v>27</v>
      </c>
      <c r="P6571">
        <v>1</v>
      </c>
      <c r="Q6571">
        <v>0</v>
      </c>
      <c r="R6571">
        <v>250</v>
      </c>
      <c r="S6571">
        <v>1</v>
      </c>
      <c r="T6571" s="1">
        <v>40931</v>
      </c>
      <c r="U6571" t="str">
        <f>IF(Main_Data[[#This Row],[Average_Cost_for_two]]&lt;=200000,"0-200k",IF(Main_Data[[#This Row],[Average_Cost_for_two]]&lt;=400000,"200k-400k",IF(Main_Data[[#This Row],[Average_Cost_for_two]]&lt;=600000,"400k-600k",IF(Main_Data[[#This Row],[Average_Cost_for_two]]&lt;=800000,"600k-800k"))))</f>
        <v>0-200k</v>
      </c>
    </row>
    <row r="6572" spans="1:21" x14ac:dyDescent="0.35">
      <c r="A6572">
        <v>18499459</v>
      </c>
      <c r="B6572" t="s">
        <v>13390</v>
      </c>
      <c r="C6572">
        <v>1</v>
      </c>
      <c r="D6572" t="s">
        <v>11220</v>
      </c>
      <c r="E6572" t="s">
        <v>13389</v>
      </c>
      <c r="F6572" t="s">
        <v>11526</v>
      </c>
      <c r="G6572" t="s">
        <v>11527</v>
      </c>
      <c r="H6572">
        <v>77.073539299999993</v>
      </c>
      <c r="I6572">
        <v>28.447879</v>
      </c>
      <c r="J6572" t="s">
        <v>25</v>
      </c>
      <c r="K6572" t="s">
        <v>26</v>
      </c>
      <c r="L6572" t="s">
        <v>27</v>
      </c>
      <c r="M6572" t="s">
        <v>27</v>
      </c>
      <c r="N6572" t="s">
        <v>27</v>
      </c>
      <c r="O6572" t="s">
        <v>27</v>
      </c>
      <c r="P6572">
        <v>1</v>
      </c>
      <c r="Q6572">
        <v>0</v>
      </c>
      <c r="R6572">
        <v>350</v>
      </c>
      <c r="S6572">
        <v>1</v>
      </c>
      <c r="T6572" s="1">
        <v>40199</v>
      </c>
      <c r="U6572" t="str">
        <f>IF(Main_Data[[#This Row],[Average_Cost_for_two]]&lt;=200000,"0-200k",IF(Main_Data[[#This Row],[Average_Cost_for_two]]&lt;=400000,"200k-400k",IF(Main_Data[[#This Row],[Average_Cost_for_two]]&lt;=600000,"400k-600k",IF(Main_Data[[#This Row],[Average_Cost_for_two]]&lt;=800000,"600k-800k"))))</f>
        <v>0-200k</v>
      </c>
    </row>
    <row r="6573" spans="1:21" x14ac:dyDescent="0.35">
      <c r="A6573">
        <v>18495252</v>
      </c>
      <c r="B6573" t="s">
        <v>13391</v>
      </c>
      <c r="C6573">
        <v>1</v>
      </c>
      <c r="D6573" t="s">
        <v>11220</v>
      </c>
      <c r="E6573" t="s">
        <v>13392</v>
      </c>
      <c r="F6573" t="s">
        <v>11233</v>
      </c>
      <c r="G6573" t="s">
        <v>11234</v>
      </c>
      <c r="H6573">
        <v>77.100034160000007</v>
      </c>
      <c r="I6573">
        <v>28.428908929999999</v>
      </c>
      <c r="J6573" t="s">
        <v>718</v>
      </c>
      <c r="K6573" t="s">
        <v>26</v>
      </c>
      <c r="L6573" t="s">
        <v>27</v>
      </c>
      <c r="M6573" t="s">
        <v>27</v>
      </c>
      <c r="N6573" t="s">
        <v>27</v>
      </c>
      <c r="O6573" t="s">
        <v>27</v>
      </c>
      <c r="P6573">
        <v>1</v>
      </c>
      <c r="Q6573">
        <v>0</v>
      </c>
      <c r="R6573">
        <v>200</v>
      </c>
      <c r="S6573">
        <v>1</v>
      </c>
      <c r="T6573" s="1">
        <v>41650</v>
      </c>
      <c r="U6573" t="str">
        <f>IF(Main_Data[[#This Row],[Average_Cost_for_two]]&lt;=200000,"0-200k",IF(Main_Data[[#This Row],[Average_Cost_for_two]]&lt;=400000,"200k-400k",IF(Main_Data[[#This Row],[Average_Cost_for_two]]&lt;=600000,"400k-600k",IF(Main_Data[[#This Row],[Average_Cost_for_two]]&lt;=800000,"600k-800k"))))</f>
        <v>0-200k</v>
      </c>
    </row>
    <row r="6574" spans="1:21" x14ac:dyDescent="0.35">
      <c r="A6574">
        <v>18263500</v>
      </c>
      <c r="B6574" t="s">
        <v>13393</v>
      </c>
      <c r="C6574">
        <v>1</v>
      </c>
      <c r="D6574" t="s">
        <v>11220</v>
      </c>
      <c r="E6574" t="s">
        <v>13394</v>
      </c>
      <c r="F6574" t="s">
        <v>11353</v>
      </c>
      <c r="G6574" t="s">
        <v>11352</v>
      </c>
      <c r="H6574">
        <v>0</v>
      </c>
      <c r="I6574">
        <v>0</v>
      </c>
      <c r="J6574" t="s">
        <v>25</v>
      </c>
      <c r="K6574" t="s">
        <v>26</v>
      </c>
      <c r="L6574" t="s">
        <v>27</v>
      </c>
      <c r="M6574" t="s">
        <v>27</v>
      </c>
      <c r="N6574" t="s">
        <v>27</v>
      </c>
      <c r="O6574" t="s">
        <v>27</v>
      </c>
      <c r="P6574">
        <v>1</v>
      </c>
      <c r="Q6574">
        <v>0</v>
      </c>
      <c r="R6574">
        <v>150</v>
      </c>
      <c r="S6574">
        <v>1</v>
      </c>
      <c r="T6574" s="1">
        <v>40514</v>
      </c>
      <c r="U6574" t="str">
        <f>IF(Main_Data[[#This Row],[Average_Cost_for_two]]&lt;=200000,"0-200k",IF(Main_Data[[#This Row],[Average_Cost_for_two]]&lt;=400000,"200k-400k",IF(Main_Data[[#This Row],[Average_Cost_for_two]]&lt;=600000,"400k-600k",IF(Main_Data[[#This Row],[Average_Cost_for_two]]&lt;=800000,"600k-800k"))))</f>
        <v>0-200k</v>
      </c>
    </row>
    <row r="6575" spans="1:21" x14ac:dyDescent="0.35">
      <c r="A6575">
        <v>310632</v>
      </c>
      <c r="B6575" t="s">
        <v>1072</v>
      </c>
      <c r="C6575">
        <v>1</v>
      </c>
      <c r="D6575" t="s">
        <v>11220</v>
      </c>
      <c r="E6575" t="s">
        <v>13395</v>
      </c>
      <c r="F6575" t="s">
        <v>11365</v>
      </c>
      <c r="G6575" t="s">
        <v>11366</v>
      </c>
      <c r="H6575">
        <v>77.056051999999994</v>
      </c>
      <c r="I6575">
        <v>28.4890258</v>
      </c>
      <c r="J6575" t="s">
        <v>7294</v>
      </c>
      <c r="K6575" t="s">
        <v>26</v>
      </c>
      <c r="L6575" t="s">
        <v>27</v>
      </c>
      <c r="M6575" t="s">
        <v>27</v>
      </c>
      <c r="N6575" t="s">
        <v>27</v>
      </c>
      <c r="O6575" t="s">
        <v>27</v>
      </c>
      <c r="P6575">
        <v>1</v>
      </c>
      <c r="Q6575">
        <v>0</v>
      </c>
      <c r="R6575">
        <v>350</v>
      </c>
      <c r="S6575">
        <v>1</v>
      </c>
      <c r="T6575" s="1">
        <v>40519</v>
      </c>
      <c r="U6575" t="str">
        <f>IF(Main_Data[[#This Row],[Average_Cost_for_two]]&lt;=200000,"0-200k",IF(Main_Data[[#This Row],[Average_Cost_for_two]]&lt;=400000,"200k-400k",IF(Main_Data[[#This Row],[Average_Cost_for_two]]&lt;=600000,"400k-600k",IF(Main_Data[[#This Row],[Average_Cost_for_two]]&lt;=800000,"600k-800k"))))</f>
        <v>0-200k</v>
      </c>
    </row>
    <row r="6576" spans="1:21" x14ac:dyDescent="0.35">
      <c r="A6576">
        <v>18352658</v>
      </c>
      <c r="B6576" t="s">
        <v>13396</v>
      </c>
      <c r="C6576">
        <v>1</v>
      </c>
      <c r="D6576" t="s">
        <v>11220</v>
      </c>
      <c r="E6576" t="s">
        <v>13397</v>
      </c>
      <c r="F6576" t="s">
        <v>13398</v>
      </c>
      <c r="G6576" t="s">
        <v>12988</v>
      </c>
      <c r="H6576">
        <v>77.0887235</v>
      </c>
      <c r="I6576">
        <v>28.431722499999999</v>
      </c>
      <c r="J6576" t="s">
        <v>795</v>
      </c>
      <c r="K6576" t="s">
        <v>26</v>
      </c>
      <c r="L6576" t="s">
        <v>27</v>
      </c>
      <c r="M6576" t="s">
        <v>27</v>
      </c>
      <c r="N6576" t="s">
        <v>27</v>
      </c>
      <c r="O6576" t="s">
        <v>27</v>
      </c>
      <c r="P6576">
        <v>1</v>
      </c>
      <c r="Q6576">
        <v>0</v>
      </c>
      <c r="R6576">
        <v>350</v>
      </c>
      <c r="S6576">
        <v>1</v>
      </c>
      <c r="T6576" s="1">
        <v>40893</v>
      </c>
      <c r="U6576" t="str">
        <f>IF(Main_Data[[#This Row],[Average_Cost_for_two]]&lt;=200000,"0-200k",IF(Main_Data[[#This Row],[Average_Cost_for_two]]&lt;=400000,"200k-400k",IF(Main_Data[[#This Row],[Average_Cost_for_two]]&lt;=600000,"400k-600k",IF(Main_Data[[#This Row],[Average_Cost_for_two]]&lt;=800000,"600k-800k"))))</f>
        <v>0-200k</v>
      </c>
    </row>
    <row r="6577" spans="1:21" x14ac:dyDescent="0.35">
      <c r="A6577">
        <v>18458638</v>
      </c>
      <c r="B6577" t="s">
        <v>13399</v>
      </c>
      <c r="C6577">
        <v>1</v>
      </c>
      <c r="D6577" t="s">
        <v>11220</v>
      </c>
      <c r="E6577" t="s">
        <v>13400</v>
      </c>
      <c r="F6577" t="s">
        <v>11410</v>
      </c>
      <c r="G6577" t="s">
        <v>11409</v>
      </c>
      <c r="H6577">
        <v>0</v>
      </c>
      <c r="I6577">
        <v>0</v>
      </c>
      <c r="J6577" t="s">
        <v>521</v>
      </c>
      <c r="K6577" t="s">
        <v>26</v>
      </c>
      <c r="L6577" t="s">
        <v>27</v>
      </c>
      <c r="M6577" t="s">
        <v>27</v>
      </c>
      <c r="N6577" t="s">
        <v>27</v>
      </c>
      <c r="O6577" t="s">
        <v>27</v>
      </c>
      <c r="P6577">
        <v>1</v>
      </c>
      <c r="Q6577">
        <v>0</v>
      </c>
      <c r="R6577">
        <v>300</v>
      </c>
      <c r="S6577">
        <v>1</v>
      </c>
      <c r="T6577" s="1">
        <v>41999</v>
      </c>
      <c r="U6577" t="str">
        <f>IF(Main_Data[[#This Row],[Average_Cost_for_two]]&lt;=200000,"0-200k",IF(Main_Data[[#This Row],[Average_Cost_for_two]]&lt;=400000,"200k-400k",IF(Main_Data[[#This Row],[Average_Cost_for_two]]&lt;=600000,"400k-600k",IF(Main_Data[[#This Row],[Average_Cost_for_two]]&lt;=800000,"600k-800k"))))</f>
        <v>0-200k</v>
      </c>
    </row>
    <row r="6578" spans="1:21" x14ac:dyDescent="0.35">
      <c r="A6578">
        <v>18312451</v>
      </c>
      <c r="B6578" t="s">
        <v>11835</v>
      </c>
      <c r="C6578">
        <v>1</v>
      </c>
      <c r="D6578" t="s">
        <v>11220</v>
      </c>
      <c r="E6578" t="s">
        <v>13401</v>
      </c>
      <c r="F6578" t="s">
        <v>12610</v>
      </c>
      <c r="G6578" t="s">
        <v>12611</v>
      </c>
      <c r="H6578">
        <v>77.073850899999996</v>
      </c>
      <c r="I6578">
        <v>28.510145600000001</v>
      </c>
      <c r="J6578" t="s">
        <v>713</v>
      </c>
      <c r="K6578" t="s">
        <v>26</v>
      </c>
      <c r="L6578" t="s">
        <v>27</v>
      </c>
      <c r="M6578" t="s">
        <v>27</v>
      </c>
      <c r="N6578" t="s">
        <v>27</v>
      </c>
      <c r="O6578" t="s">
        <v>27</v>
      </c>
      <c r="P6578">
        <v>1</v>
      </c>
      <c r="Q6578">
        <v>0</v>
      </c>
      <c r="R6578">
        <v>200</v>
      </c>
      <c r="S6578">
        <v>1</v>
      </c>
      <c r="T6578" s="1">
        <v>40498</v>
      </c>
      <c r="U6578" t="str">
        <f>IF(Main_Data[[#This Row],[Average_Cost_for_two]]&lt;=200000,"0-200k",IF(Main_Data[[#This Row],[Average_Cost_for_two]]&lt;=400000,"200k-400k",IF(Main_Data[[#This Row],[Average_Cost_for_two]]&lt;=600000,"400k-600k",IF(Main_Data[[#This Row],[Average_Cost_for_two]]&lt;=800000,"600k-800k"))))</f>
        <v>0-200k</v>
      </c>
    </row>
    <row r="6579" spans="1:21" x14ac:dyDescent="0.35">
      <c r="A6579">
        <v>18458642</v>
      </c>
      <c r="B6579" t="s">
        <v>13402</v>
      </c>
      <c r="C6579">
        <v>1</v>
      </c>
      <c r="D6579" t="s">
        <v>11220</v>
      </c>
      <c r="E6579" t="s">
        <v>13403</v>
      </c>
      <c r="F6579" t="s">
        <v>11664</v>
      </c>
      <c r="G6579" t="s">
        <v>11665</v>
      </c>
      <c r="H6579">
        <v>77.044871000000001</v>
      </c>
      <c r="I6579">
        <v>28.445702799999999</v>
      </c>
      <c r="J6579" t="s">
        <v>849</v>
      </c>
      <c r="K6579" t="s">
        <v>26</v>
      </c>
      <c r="L6579" t="s">
        <v>27</v>
      </c>
      <c r="M6579" t="s">
        <v>27</v>
      </c>
      <c r="N6579" t="s">
        <v>27</v>
      </c>
      <c r="O6579" t="s">
        <v>27</v>
      </c>
      <c r="P6579">
        <v>1</v>
      </c>
      <c r="Q6579">
        <v>0</v>
      </c>
      <c r="R6579">
        <v>200</v>
      </c>
      <c r="S6579">
        <v>1</v>
      </c>
      <c r="T6579" s="1">
        <v>43044</v>
      </c>
      <c r="U6579" t="str">
        <f>IF(Main_Data[[#This Row],[Average_Cost_for_two]]&lt;=200000,"0-200k",IF(Main_Data[[#This Row],[Average_Cost_for_two]]&lt;=400000,"200k-400k",IF(Main_Data[[#This Row],[Average_Cost_for_two]]&lt;=600000,"400k-600k",IF(Main_Data[[#This Row],[Average_Cost_for_two]]&lt;=800000,"600k-800k"))))</f>
        <v>0-200k</v>
      </c>
    </row>
    <row r="6580" spans="1:21" x14ac:dyDescent="0.35">
      <c r="A6580">
        <v>18447121</v>
      </c>
      <c r="B6580" t="s">
        <v>13404</v>
      </c>
      <c r="C6580">
        <v>1</v>
      </c>
      <c r="D6580" t="s">
        <v>11220</v>
      </c>
      <c r="E6580" t="s">
        <v>13405</v>
      </c>
      <c r="F6580" t="s">
        <v>11664</v>
      </c>
      <c r="G6580" t="s">
        <v>11665</v>
      </c>
      <c r="H6580">
        <v>0</v>
      </c>
      <c r="I6580">
        <v>0</v>
      </c>
      <c r="J6580" t="s">
        <v>554</v>
      </c>
      <c r="K6580" t="s">
        <v>26</v>
      </c>
      <c r="L6580" t="s">
        <v>27</v>
      </c>
      <c r="M6580" t="s">
        <v>27</v>
      </c>
      <c r="N6580" t="s">
        <v>27</v>
      </c>
      <c r="O6580" t="s">
        <v>27</v>
      </c>
      <c r="P6580">
        <v>1</v>
      </c>
      <c r="Q6580">
        <v>0</v>
      </c>
      <c r="R6580">
        <v>250</v>
      </c>
      <c r="S6580">
        <v>1</v>
      </c>
      <c r="T6580" s="1">
        <v>43427</v>
      </c>
      <c r="U6580" t="str">
        <f>IF(Main_Data[[#This Row],[Average_Cost_for_two]]&lt;=200000,"0-200k",IF(Main_Data[[#This Row],[Average_Cost_for_two]]&lt;=400000,"200k-400k",IF(Main_Data[[#This Row],[Average_Cost_for_two]]&lt;=600000,"400k-600k",IF(Main_Data[[#This Row],[Average_Cost_for_two]]&lt;=800000,"600k-800k"))))</f>
        <v>0-200k</v>
      </c>
    </row>
    <row r="6581" spans="1:21" x14ac:dyDescent="0.35">
      <c r="A6581">
        <v>18393709</v>
      </c>
      <c r="B6581" t="s">
        <v>420</v>
      </c>
      <c r="C6581">
        <v>1</v>
      </c>
      <c r="D6581" t="s">
        <v>11220</v>
      </c>
      <c r="E6581" t="s">
        <v>13406</v>
      </c>
      <c r="F6581" t="s">
        <v>11233</v>
      </c>
      <c r="G6581" t="s">
        <v>11234</v>
      </c>
      <c r="H6581">
        <v>77.099864999999994</v>
      </c>
      <c r="I6581">
        <v>28.4252571</v>
      </c>
      <c r="J6581" t="s">
        <v>25</v>
      </c>
      <c r="K6581" t="s">
        <v>26</v>
      </c>
      <c r="L6581" t="s">
        <v>27</v>
      </c>
      <c r="M6581" t="s">
        <v>27</v>
      </c>
      <c r="N6581" t="s">
        <v>27</v>
      </c>
      <c r="O6581" t="s">
        <v>27</v>
      </c>
      <c r="P6581">
        <v>1</v>
      </c>
      <c r="Q6581">
        <v>0</v>
      </c>
      <c r="R6581">
        <v>150</v>
      </c>
      <c r="S6581">
        <v>1</v>
      </c>
      <c r="T6581" s="1">
        <v>42318</v>
      </c>
      <c r="U6581" t="str">
        <f>IF(Main_Data[[#This Row],[Average_Cost_for_two]]&lt;=200000,"0-200k",IF(Main_Data[[#This Row],[Average_Cost_for_two]]&lt;=400000,"200k-400k",IF(Main_Data[[#This Row],[Average_Cost_for_two]]&lt;=600000,"400k-600k",IF(Main_Data[[#This Row],[Average_Cost_for_two]]&lt;=800000,"600k-800k"))))</f>
        <v>0-200k</v>
      </c>
    </row>
    <row r="6582" spans="1:21" x14ac:dyDescent="0.35">
      <c r="A6582">
        <v>18421502</v>
      </c>
      <c r="B6582" t="s">
        <v>10048</v>
      </c>
      <c r="C6582">
        <v>1</v>
      </c>
      <c r="D6582" t="s">
        <v>11220</v>
      </c>
      <c r="E6582" t="s">
        <v>13407</v>
      </c>
      <c r="F6582" t="s">
        <v>11233</v>
      </c>
      <c r="G6582" t="s">
        <v>11234</v>
      </c>
      <c r="H6582">
        <v>77.099927699999995</v>
      </c>
      <c r="I6582">
        <v>28.4256359</v>
      </c>
      <c r="J6582" t="s">
        <v>713</v>
      </c>
      <c r="K6582" t="s">
        <v>26</v>
      </c>
      <c r="L6582" t="s">
        <v>27</v>
      </c>
      <c r="M6582" t="s">
        <v>27</v>
      </c>
      <c r="N6582" t="s">
        <v>27</v>
      </c>
      <c r="O6582" t="s">
        <v>27</v>
      </c>
      <c r="P6582">
        <v>1</v>
      </c>
      <c r="Q6582">
        <v>0</v>
      </c>
      <c r="R6582">
        <v>150</v>
      </c>
      <c r="S6582">
        <v>1</v>
      </c>
      <c r="T6582" s="1">
        <v>41240</v>
      </c>
      <c r="U6582" t="str">
        <f>IF(Main_Data[[#This Row],[Average_Cost_for_two]]&lt;=200000,"0-200k",IF(Main_Data[[#This Row],[Average_Cost_for_two]]&lt;=400000,"200k-400k",IF(Main_Data[[#This Row],[Average_Cost_for_two]]&lt;=600000,"400k-600k",IF(Main_Data[[#This Row],[Average_Cost_for_two]]&lt;=800000,"600k-800k"))))</f>
        <v>0-200k</v>
      </c>
    </row>
    <row r="6583" spans="1:21" x14ac:dyDescent="0.35">
      <c r="A6583">
        <v>18261727</v>
      </c>
      <c r="B6583" t="s">
        <v>13408</v>
      </c>
      <c r="C6583">
        <v>1</v>
      </c>
      <c r="D6583" t="s">
        <v>11220</v>
      </c>
      <c r="E6583" t="s">
        <v>11381</v>
      </c>
      <c r="F6583" t="s">
        <v>11233</v>
      </c>
      <c r="G6583" t="s">
        <v>11234</v>
      </c>
      <c r="H6583">
        <v>77.0998491</v>
      </c>
      <c r="I6583">
        <v>28.425267999999999</v>
      </c>
      <c r="J6583" t="s">
        <v>554</v>
      </c>
      <c r="K6583" t="s">
        <v>26</v>
      </c>
      <c r="L6583" t="s">
        <v>27</v>
      </c>
      <c r="M6583" t="s">
        <v>27</v>
      </c>
      <c r="N6583" t="s">
        <v>27</v>
      </c>
      <c r="O6583" t="s">
        <v>27</v>
      </c>
      <c r="P6583">
        <v>1</v>
      </c>
      <c r="Q6583">
        <v>0</v>
      </c>
      <c r="R6583">
        <v>400</v>
      </c>
      <c r="S6583">
        <v>1</v>
      </c>
      <c r="T6583" s="1">
        <v>43408</v>
      </c>
      <c r="U6583" t="str">
        <f>IF(Main_Data[[#This Row],[Average_Cost_for_two]]&lt;=200000,"0-200k",IF(Main_Data[[#This Row],[Average_Cost_for_two]]&lt;=400000,"200k-400k",IF(Main_Data[[#This Row],[Average_Cost_for_two]]&lt;=600000,"400k-600k",IF(Main_Data[[#This Row],[Average_Cost_for_two]]&lt;=800000,"600k-800k"))))</f>
        <v>0-200k</v>
      </c>
    </row>
    <row r="6584" spans="1:21" x14ac:dyDescent="0.35">
      <c r="A6584">
        <v>18479007</v>
      </c>
      <c r="B6584" t="s">
        <v>13261</v>
      </c>
      <c r="C6584">
        <v>1</v>
      </c>
      <c r="D6584" t="s">
        <v>11220</v>
      </c>
      <c r="E6584" t="s">
        <v>13409</v>
      </c>
      <c r="F6584" t="s">
        <v>13264</v>
      </c>
      <c r="G6584" t="s">
        <v>13263</v>
      </c>
      <c r="H6584">
        <v>77.095456999999996</v>
      </c>
      <c r="I6584">
        <v>28.482671</v>
      </c>
      <c r="J6584" t="s">
        <v>565</v>
      </c>
      <c r="K6584" t="s">
        <v>26</v>
      </c>
      <c r="L6584" t="s">
        <v>27</v>
      </c>
      <c r="M6584" t="s">
        <v>27</v>
      </c>
      <c r="N6584" t="s">
        <v>27</v>
      </c>
      <c r="O6584" t="s">
        <v>27</v>
      </c>
      <c r="P6584">
        <v>1</v>
      </c>
      <c r="Q6584">
        <v>0</v>
      </c>
      <c r="R6584">
        <v>300</v>
      </c>
      <c r="S6584">
        <v>1</v>
      </c>
      <c r="T6584" s="1">
        <v>40486</v>
      </c>
      <c r="U6584" t="str">
        <f>IF(Main_Data[[#This Row],[Average_Cost_for_two]]&lt;=200000,"0-200k",IF(Main_Data[[#This Row],[Average_Cost_for_two]]&lt;=400000,"200k-400k",IF(Main_Data[[#This Row],[Average_Cost_for_two]]&lt;=600000,"400k-600k",IF(Main_Data[[#This Row],[Average_Cost_for_two]]&lt;=800000,"600k-800k"))))</f>
        <v>0-200k</v>
      </c>
    </row>
    <row r="6585" spans="1:21" x14ac:dyDescent="0.35">
      <c r="A6585">
        <v>18357945</v>
      </c>
      <c r="B6585" t="s">
        <v>13410</v>
      </c>
      <c r="C6585">
        <v>1</v>
      </c>
      <c r="D6585" t="s">
        <v>11220</v>
      </c>
      <c r="E6585" t="s">
        <v>13411</v>
      </c>
      <c r="F6585" t="s">
        <v>13264</v>
      </c>
      <c r="G6585" t="s">
        <v>13263</v>
      </c>
      <c r="H6585">
        <v>77.096762299999995</v>
      </c>
      <c r="I6585">
        <v>28.483480199999999</v>
      </c>
      <c r="J6585" t="s">
        <v>704</v>
      </c>
      <c r="K6585" t="s">
        <v>26</v>
      </c>
      <c r="L6585" t="s">
        <v>27</v>
      </c>
      <c r="M6585" t="s">
        <v>27</v>
      </c>
      <c r="N6585" t="s">
        <v>27</v>
      </c>
      <c r="O6585" t="s">
        <v>27</v>
      </c>
      <c r="P6585">
        <v>1</v>
      </c>
      <c r="Q6585">
        <v>0</v>
      </c>
      <c r="R6585">
        <v>300</v>
      </c>
      <c r="S6585">
        <v>1</v>
      </c>
      <c r="T6585" s="1">
        <v>42678</v>
      </c>
      <c r="U6585" t="str">
        <f>IF(Main_Data[[#This Row],[Average_Cost_for_two]]&lt;=200000,"0-200k",IF(Main_Data[[#This Row],[Average_Cost_for_two]]&lt;=400000,"200k-400k",IF(Main_Data[[#This Row],[Average_Cost_for_two]]&lt;=600000,"400k-600k",IF(Main_Data[[#This Row],[Average_Cost_for_two]]&lt;=800000,"600k-800k"))))</f>
        <v>0-200k</v>
      </c>
    </row>
    <row r="6586" spans="1:21" x14ac:dyDescent="0.35">
      <c r="A6586">
        <v>18350138</v>
      </c>
      <c r="B6586" t="s">
        <v>13412</v>
      </c>
      <c r="C6586">
        <v>1</v>
      </c>
      <c r="D6586" t="s">
        <v>11220</v>
      </c>
      <c r="E6586" t="s">
        <v>13413</v>
      </c>
      <c r="F6586" t="s">
        <v>11252</v>
      </c>
      <c r="G6586" t="s">
        <v>11253</v>
      </c>
      <c r="H6586">
        <v>77.0673441</v>
      </c>
      <c r="I6586">
        <v>28.490722300000002</v>
      </c>
      <c r="J6586" t="s">
        <v>25</v>
      </c>
      <c r="K6586" t="s">
        <v>26</v>
      </c>
      <c r="L6586" t="s">
        <v>27</v>
      </c>
      <c r="M6586" t="s">
        <v>27</v>
      </c>
      <c r="N6586" t="s">
        <v>27</v>
      </c>
      <c r="O6586" t="s">
        <v>27</v>
      </c>
      <c r="P6586">
        <v>1</v>
      </c>
      <c r="Q6586">
        <v>0</v>
      </c>
      <c r="R6586">
        <v>200</v>
      </c>
      <c r="S6586">
        <v>1</v>
      </c>
      <c r="T6586" s="1">
        <v>41233</v>
      </c>
      <c r="U6586" t="str">
        <f>IF(Main_Data[[#This Row],[Average_Cost_for_two]]&lt;=200000,"0-200k",IF(Main_Data[[#This Row],[Average_Cost_for_two]]&lt;=400000,"200k-400k",IF(Main_Data[[#This Row],[Average_Cost_for_two]]&lt;=600000,"400k-600k",IF(Main_Data[[#This Row],[Average_Cost_for_two]]&lt;=800000,"600k-800k"))))</f>
        <v>0-200k</v>
      </c>
    </row>
    <row r="6587" spans="1:21" x14ac:dyDescent="0.35">
      <c r="A6587">
        <v>18427204</v>
      </c>
      <c r="B6587" t="s">
        <v>13414</v>
      </c>
      <c r="C6587">
        <v>1</v>
      </c>
      <c r="D6587" t="s">
        <v>11220</v>
      </c>
      <c r="E6587" t="s">
        <v>13415</v>
      </c>
      <c r="F6587" t="s">
        <v>11252</v>
      </c>
      <c r="G6587" t="s">
        <v>11253</v>
      </c>
      <c r="H6587">
        <v>77.066564900000003</v>
      </c>
      <c r="I6587">
        <v>28.487253299999999</v>
      </c>
      <c r="J6587" t="s">
        <v>25</v>
      </c>
      <c r="K6587" t="s">
        <v>26</v>
      </c>
      <c r="L6587" t="s">
        <v>27</v>
      </c>
      <c r="M6587" t="s">
        <v>27</v>
      </c>
      <c r="N6587" t="s">
        <v>27</v>
      </c>
      <c r="O6587" t="s">
        <v>27</v>
      </c>
      <c r="P6587">
        <v>1</v>
      </c>
      <c r="Q6587">
        <v>0</v>
      </c>
      <c r="R6587">
        <v>250</v>
      </c>
      <c r="S6587">
        <v>1</v>
      </c>
      <c r="T6587" s="1">
        <v>40505</v>
      </c>
      <c r="U6587" t="str">
        <f>IF(Main_Data[[#This Row],[Average_Cost_for_two]]&lt;=200000,"0-200k",IF(Main_Data[[#This Row],[Average_Cost_for_two]]&lt;=400000,"200k-400k",IF(Main_Data[[#This Row],[Average_Cost_for_two]]&lt;=600000,"400k-600k",IF(Main_Data[[#This Row],[Average_Cost_for_two]]&lt;=800000,"600k-800k"))))</f>
        <v>0-200k</v>
      </c>
    </row>
    <row r="6588" spans="1:21" x14ac:dyDescent="0.35">
      <c r="A6588">
        <v>18291229</v>
      </c>
      <c r="B6588" t="s">
        <v>13416</v>
      </c>
      <c r="C6588">
        <v>1</v>
      </c>
      <c r="D6588" t="s">
        <v>11220</v>
      </c>
      <c r="E6588" t="s">
        <v>13277</v>
      </c>
      <c r="F6588" t="s">
        <v>11708</v>
      </c>
      <c r="G6588" t="s">
        <v>11709</v>
      </c>
      <c r="H6588">
        <v>77.078768100000005</v>
      </c>
      <c r="I6588">
        <v>28.434727800000001</v>
      </c>
      <c r="J6588" t="s">
        <v>13417</v>
      </c>
      <c r="K6588" t="s">
        <v>26</v>
      </c>
      <c r="L6588" t="s">
        <v>27</v>
      </c>
      <c r="M6588" t="s">
        <v>27</v>
      </c>
      <c r="N6588" t="s">
        <v>27</v>
      </c>
      <c r="O6588" t="s">
        <v>27</v>
      </c>
      <c r="P6588">
        <v>1</v>
      </c>
      <c r="Q6588">
        <v>0</v>
      </c>
      <c r="R6588">
        <v>450</v>
      </c>
      <c r="S6588">
        <v>1</v>
      </c>
      <c r="T6588" s="1">
        <v>40467</v>
      </c>
      <c r="U6588" t="str">
        <f>IF(Main_Data[[#This Row],[Average_Cost_for_two]]&lt;=200000,"0-200k",IF(Main_Data[[#This Row],[Average_Cost_for_two]]&lt;=400000,"200k-400k",IF(Main_Data[[#This Row],[Average_Cost_for_two]]&lt;=600000,"400k-600k",IF(Main_Data[[#This Row],[Average_Cost_for_two]]&lt;=800000,"600k-800k"))))</f>
        <v>0-200k</v>
      </c>
    </row>
    <row r="6589" spans="1:21" x14ac:dyDescent="0.35">
      <c r="A6589">
        <v>18349508</v>
      </c>
      <c r="B6589" t="s">
        <v>13418</v>
      </c>
      <c r="C6589">
        <v>1</v>
      </c>
      <c r="D6589" t="s">
        <v>11220</v>
      </c>
      <c r="E6589" t="s">
        <v>13419</v>
      </c>
      <c r="F6589" t="s">
        <v>11708</v>
      </c>
      <c r="G6589" t="s">
        <v>11709</v>
      </c>
      <c r="H6589">
        <v>77.072860500000004</v>
      </c>
      <c r="I6589">
        <v>28.437116100000001</v>
      </c>
      <c r="J6589" t="s">
        <v>478</v>
      </c>
      <c r="K6589" t="s">
        <v>26</v>
      </c>
      <c r="L6589" t="s">
        <v>27</v>
      </c>
      <c r="M6589" t="s">
        <v>27</v>
      </c>
      <c r="N6589" t="s">
        <v>27</v>
      </c>
      <c r="O6589" t="s">
        <v>27</v>
      </c>
      <c r="P6589">
        <v>1</v>
      </c>
      <c r="Q6589">
        <v>0</v>
      </c>
      <c r="R6589">
        <v>250</v>
      </c>
      <c r="S6589">
        <v>1</v>
      </c>
      <c r="T6589" s="1">
        <v>40454</v>
      </c>
      <c r="U6589" t="str">
        <f>IF(Main_Data[[#This Row],[Average_Cost_for_two]]&lt;=200000,"0-200k",IF(Main_Data[[#This Row],[Average_Cost_for_two]]&lt;=400000,"200k-400k",IF(Main_Data[[#This Row],[Average_Cost_for_two]]&lt;=600000,"400k-600k",IF(Main_Data[[#This Row],[Average_Cost_for_two]]&lt;=800000,"600k-800k"))))</f>
        <v>0-200k</v>
      </c>
    </row>
    <row r="6590" spans="1:21" x14ac:dyDescent="0.35">
      <c r="A6590">
        <v>18352655</v>
      </c>
      <c r="B6590" t="s">
        <v>13420</v>
      </c>
      <c r="C6590">
        <v>1</v>
      </c>
      <c r="D6590" t="s">
        <v>11220</v>
      </c>
      <c r="E6590" t="s">
        <v>13360</v>
      </c>
      <c r="F6590" t="s">
        <v>11664</v>
      </c>
      <c r="G6590" t="s">
        <v>11665</v>
      </c>
      <c r="H6590">
        <v>77.042902369999993</v>
      </c>
      <c r="I6590">
        <v>28.439701729999999</v>
      </c>
      <c r="J6590" t="s">
        <v>578</v>
      </c>
      <c r="K6590" t="s">
        <v>26</v>
      </c>
      <c r="L6590" t="s">
        <v>27</v>
      </c>
      <c r="M6590" t="s">
        <v>27</v>
      </c>
      <c r="N6590" t="s">
        <v>27</v>
      </c>
      <c r="O6590" t="s">
        <v>27</v>
      </c>
      <c r="P6590">
        <v>1</v>
      </c>
      <c r="Q6590">
        <v>0</v>
      </c>
      <c r="R6590">
        <v>200</v>
      </c>
      <c r="S6590">
        <v>1</v>
      </c>
      <c r="T6590" s="1">
        <v>40472</v>
      </c>
      <c r="U6590" t="str">
        <f>IF(Main_Data[[#This Row],[Average_Cost_for_two]]&lt;=200000,"0-200k",IF(Main_Data[[#This Row],[Average_Cost_for_two]]&lt;=400000,"200k-400k",IF(Main_Data[[#This Row],[Average_Cost_for_two]]&lt;=600000,"400k-600k",IF(Main_Data[[#This Row],[Average_Cost_for_two]]&lt;=800000,"600k-800k"))))</f>
        <v>0-200k</v>
      </c>
    </row>
    <row r="6591" spans="1:21" x14ac:dyDescent="0.35">
      <c r="A6591">
        <v>18352171</v>
      </c>
      <c r="B6591" t="s">
        <v>11915</v>
      </c>
      <c r="C6591">
        <v>1</v>
      </c>
      <c r="D6591" t="s">
        <v>11220</v>
      </c>
      <c r="E6591" t="s">
        <v>13421</v>
      </c>
      <c r="F6591" t="s">
        <v>11252</v>
      </c>
      <c r="G6591" t="s">
        <v>11253</v>
      </c>
      <c r="H6591">
        <v>77.083400699999999</v>
      </c>
      <c r="I6591">
        <v>28.497882100000002</v>
      </c>
      <c r="J6591" t="s">
        <v>25</v>
      </c>
      <c r="K6591" t="s">
        <v>26</v>
      </c>
      <c r="L6591" t="s">
        <v>27</v>
      </c>
      <c r="M6591" t="s">
        <v>27</v>
      </c>
      <c r="N6591" t="s">
        <v>27</v>
      </c>
      <c r="O6591" t="s">
        <v>27</v>
      </c>
      <c r="P6591">
        <v>1</v>
      </c>
      <c r="Q6591">
        <v>0</v>
      </c>
      <c r="R6591">
        <v>200</v>
      </c>
      <c r="S6591">
        <v>1</v>
      </c>
      <c r="T6591" s="1">
        <v>40834</v>
      </c>
      <c r="U6591" t="str">
        <f>IF(Main_Data[[#This Row],[Average_Cost_for_two]]&lt;=200000,"0-200k",IF(Main_Data[[#This Row],[Average_Cost_for_two]]&lt;=400000,"200k-400k",IF(Main_Data[[#This Row],[Average_Cost_for_two]]&lt;=600000,"400k-600k",IF(Main_Data[[#This Row],[Average_Cost_for_two]]&lt;=800000,"600k-800k"))))</f>
        <v>0-200k</v>
      </c>
    </row>
    <row r="6592" spans="1:21" x14ac:dyDescent="0.35">
      <c r="A6592">
        <v>18458633</v>
      </c>
      <c r="B6592" t="s">
        <v>13422</v>
      </c>
      <c r="C6592">
        <v>1</v>
      </c>
      <c r="D6592" t="s">
        <v>11220</v>
      </c>
      <c r="E6592" t="s">
        <v>13423</v>
      </c>
      <c r="F6592" t="s">
        <v>11252</v>
      </c>
      <c r="G6592" t="s">
        <v>11253</v>
      </c>
      <c r="H6592">
        <v>77.067177700000002</v>
      </c>
      <c r="I6592">
        <v>28.490597000000001</v>
      </c>
      <c r="J6592" t="s">
        <v>2961</v>
      </c>
      <c r="K6592" t="s">
        <v>26</v>
      </c>
      <c r="L6592" t="s">
        <v>27</v>
      </c>
      <c r="M6592" t="s">
        <v>27</v>
      </c>
      <c r="N6592" t="s">
        <v>27</v>
      </c>
      <c r="O6592" t="s">
        <v>27</v>
      </c>
      <c r="P6592">
        <v>1</v>
      </c>
      <c r="Q6592">
        <v>0</v>
      </c>
      <c r="R6592">
        <v>150</v>
      </c>
      <c r="S6592">
        <v>1</v>
      </c>
      <c r="T6592" s="1">
        <v>41933</v>
      </c>
      <c r="U6592" t="str">
        <f>IF(Main_Data[[#This Row],[Average_Cost_for_two]]&lt;=200000,"0-200k",IF(Main_Data[[#This Row],[Average_Cost_for_two]]&lt;=400000,"200k-400k",IF(Main_Data[[#This Row],[Average_Cost_for_two]]&lt;=600000,"400k-600k",IF(Main_Data[[#This Row],[Average_Cost_for_two]]&lt;=800000,"600k-800k"))))</f>
        <v>0-200k</v>
      </c>
    </row>
    <row r="6593" spans="1:21" x14ac:dyDescent="0.35">
      <c r="A6593">
        <v>18383444</v>
      </c>
      <c r="B6593" t="s">
        <v>5623</v>
      </c>
      <c r="C6593">
        <v>1</v>
      </c>
      <c r="D6593" t="s">
        <v>13424</v>
      </c>
      <c r="E6593" t="s">
        <v>13425</v>
      </c>
      <c r="F6593" t="s">
        <v>13426</v>
      </c>
      <c r="G6593" t="s">
        <v>13427</v>
      </c>
      <c r="H6593">
        <v>77.353753100000006</v>
      </c>
      <c r="I6593">
        <v>28.574317000000001</v>
      </c>
      <c r="J6593" t="s">
        <v>498</v>
      </c>
      <c r="K6593" t="s">
        <v>26</v>
      </c>
      <c r="L6593" t="s">
        <v>27</v>
      </c>
      <c r="M6593" t="s">
        <v>27</v>
      </c>
      <c r="N6593" t="s">
        <v>27</v>
      </c>
      <c r="O6593" t="s">
        <v>27</v>
      </c>
      <c r="P6593">
        <v>2</v>
      </c>
      <c r="Q6593">
        <v>0</v>
      </c>
      <c r="R6593">
        <v>600</v>
      </c>
      <c r="S6593">
        <v>1</v>
      </c>
      <c r="T6593" s="1">
        <v>40811</v>
      </c>
      <c r="U6593" t="str">
        <f>IF(Main_Data[[#This Row],[Average_Cost_for_two]]&lt;=200000,"0-200k",IF(Main_Data[[#This Row],[Average_Cost_for_two]]&lt;=400000,"200k-400k",IF(Main_Data[[#This Row],[Average_Cost_for_two]]&lt;=600000,"400k-600k",IF(Main_Data[[#This Row],[Average_Cost_for_two]]&lt;=800000,"600k-800k"))))</f>
        <v>0-200k</v>
      </c>
    </row>
    <row r="6594" spans="1:21" x14ac:dyDescent="0.35">
      <c r="A6594">
        <v>18435292</v>
      </c>
      <c r="B6594" t="s">
        <v>13428</v>
      </c>
      <c r="C6594">
        <v>1</v>
      </c>
      <c r="D6594" t="s">
        <v>13424</v>
      </c>
      <c r="E6594" t="s">
        <v>13429</v>
      </c>
      <c r="F6594" t="s">
        <v>13430</v>
      </c>
      <c r="G6594" t="s">
        <v>13431</v>
      </c>
      <c r="H6594">
        <v>77.335507000000007</v>
      </c>
      <c r="I6594">
        <v>28.597827299999999</v>
      </c>
      <c r="J6594" t="s">
        <v>554</v>
      </c>
      <c r="K6594" t="s">
        <v>26</v>
      </c>
      <c r="L6594" t="s">
        <v>27</v>
      </c>
      <c r="M6594" t="s">
        <v>34</v>
      </c>
      <c r="N6594" t="s">
        <v>27</v>
      </c>
      <c r="O6594" t="s">
        <v>27</v>
      </c>
      <c r="P6594">
        <v>2</v>
      </c>
      <c r="Q6594">
        <v>0</v>
      </c>
      <c r="R6594">
        <v>550</v>
      </c>
      <c r="S6594">
        <v>1</v>
      </c>
      <c r="T6594" s="1">
        <v>41904</v>
      </c>
      <c r="U6594" t="str">
        <f>IF(Main_Data[[#This Row],[Average_Cost_for_two]]&lt;=200000,"0-200k",IF(Main_Data[[#This Row],[Average_Cost_for_two]]&lt;=400000,"200k-400k",IF(Main_Data[[#This Row],[Average_Cost_for_two]]&lt;=600000,"400k-600k",IF(Main_Data[[#This Row],[Average_Cost_for_two]]&lt;=800000,"600k-800k"))))</f>
        <v>0-200k</v>
      </c>
    </row>
    <row r="6595" spans="1:21" x14ac:dyDescent="0.35">
      <c r="A6595">
        <v>18233621</v>
      </c>
      <c r="B6595" t="s">
        <v>13432</v>
      </c>
      <c r="C6595">
        <v>1</v>
      </c>
      <c r="D6595" t="s">
        <v>13424</v>
      </c>
      <c r="E6595" t="s">
        <v>13433</v>
      </c>
      <c r="F6595" t="s">
        <v>13434</v>
      </c>
      <c r="G6595" t="s">
        <v>13435</v>
      </c>
      <c r="H6595">
        <v>77.366021050000001</v>
      </c>
      <c r="I6595">
        <v>28.539318000000002</v>
      </c>
      <c r="J6595" t="s">
        <v>13436</v>
      </c>
      <c r="K6595" t="s">
        <v>26</v>
      </c>
      <c r="L6595" t="s">
        <v>27</v>
      </c>
      <c r="M6595" t="s">
        <v>27</v>
      </c>
      <c r="N6595" t="s">
        <v>27</v>
      </c>
      <c r="O6595" t="s">
        <v>27</v>
      </c>
      <c r="P6595">
        <v>2</v>
      </c>
      <c r="Q6595">
        <v>0</v>
      </c>
      <c r="R6595">
        <v>600</v>
      </c>
      <c r="S6595">
        <v>1</v>
      </c>
      <c r="T6595" s="1">
        <v>43358</v>
      </c>
      <c r="U6595" t="str">
        <f>IF(Main_Data[[#This Row],[Average_Cost_for_two]]&lt;=200000,"0-200k",IF(Main_Data[[#This Row],[Average_Cost_for_two]]&lt;=400000,"200k-400k",IF(Main_Data[[#This Row],[Average_Cost_for_two]]&lt;=600000,"400k-600k",IF(Main_Data[[#This Row],[Average_Cost_for_two]]&lt;=800000,"600k-800k"))))</f>
        <v>0-200k</v>
      </c>
    </row>
    <row r="6596" spans="1:21" x14ac:dyDescent="0.35">
      <c r="A6596">
        <v>18380150</v>
      </c>
      <c r="B6596" t="s">
        <v>13437</v>
      </c>
      <c r="C6596">
        <v>1</v>
      </c>
      <c r="D6596" t="s">
        <v>13424</v>
      </c>
      <c r="E6596" t="s">
        <v>13438</v>
      </c>
      <c r="F6596" t="s">
        <v>13434</v>
      </c>
      <c r="G6596" t="s">
        <v>13435</v>
      </c>
      <c r="H6596">
        <v>77.366323140000006</v>
      </c>
      <c r="I6596">
        <v>28.539278540000002</v>
      </c>
      <c r="J6596" t="s">
        <v>737</v>
      </c>
      <c r="K6596" t="s">
        <v>26</v>
      </c>
      <c r="L6596" t="s">
        <v>27</v>
      </c>
      <c r="M6596" t="s">
        <v>27</v>
      </c>
      <c r="N6596" t="s">
        <v>27</v>
      </c>
      <c r="O6596" t="s">
        <v>27</v>
      </c>
      <c r="P6596">
        <v>2</v>
      </c>
      <c r="Q6596">
        <v>0</v>
      </c>
      <c r="R6596">
        <v>500</v>
      </c>
      <c r="S6596">
        <v>1</v>
      </c>
      <c r="T6596" s="1">
        <v>41887</v>
      </c>
      <c r="U6596" t="str">
        <f>IF(Main_Data[[#This Row],[Average_Cost_for_two]]&lt;=200000,"0-200k",IF(Main_Data[[#This Row],[Average_Cost_for_two]]&lt;=400000,"200k-400k",IF(Main_Data[[#This Row],[Average_Cost_for_two]]&lt;=600000,"400k-600k",IF(Main_Data[[#This Row],[Average_Cost_for_two]]&lt;=800000,"600k-800k"))))</f>
        <v>0-200k</v>
      </c>
    </row>
    <row r="6597" spans="1:21" x14ac:dyDescent="0.35">
      <c r="A6597">
        <v>18382335</v>
      </c>
      <c r="B6597" t="s">
        <v>13439</v>
      </c>
      <c r="C6597">
        <v>1</v>
      </c>
      <c r="D6597" t="s">
        <v>13424</v>
      </c>
      <c r="E6597" t="s">
        <v>13440</v>
      </c>
      <c r="F6597" t="s">
        <v>12537</v>
      </c>
      <c r="G6597" t="s">
        <v>13441</v>
      </c>
      <c r="H6597">
        <v>77.344114700000006</v>
      </c>
      <c r="I6597">
        <v>28.598208199999998</v>
      </c>
      <c r="J6597" t="s">
        <v>478</v>
      </c>
      <c r="K6597" t="s">
        <v>26</v>
      </c>
      <c r="L6597" t="s">
        <v>27</v>
      </c>
      <c r="M6597" t="s">
        <v>34</v>
      </c>
      <c r="N6597" t="s">
        <v>27</v>
      </c>
      <c r="O6597" t="s">
        <v>27</v>
      </c>
      <c r="P6597">
        <v>1</v>
      </c>
      <c r="Q6597">
        <v>0</v>
      </c>
      <c r="R6597">
        <v>350</v>
      </c>
      <c r="S6597">
        <v>1</v>
      </c>
      <c r="T6597" s="1">
        <v>42986</v>
      </c>
      <c r="U6597" t="str">
        <f>IF(Main_Data[[#This Row],[Average_Cost_for_two]]&lt;=200000,"0-200k",IF(Main_Data[[#This Row],[Average_Cost_for_two]]&lt;=400000,"200k-400k",IF(Main_Data[[#This Row],[Average_Cost_for_two]]&lt;=600000,"400k-600k",IF(Main_Data[[#This Row],[Average_Cost_for_two]]&lt;=800000,"600k-800k"))))</f>
        <v>0-200k</v>
      </c>
    </row>
    <row r="6598" spans="1:21" x14ac:dyDescent="0.35">
      <c r="A6598">
        <v>18277008</v>
      </c>
      <c r="B6598" t="s">
        <v>13442</v>
      </c>
      <c r="C6598">
        <v>1</v>
      </c>
      <c r="D6598" t="s">
        <v>13424</v>
      </c>
      <c r="E6598" t="s">
        <v>13443</v>
      </c>
      <c r="F6598" t="s">
        <v>13444</v>
      </c>
      <c r="G6598" t="s">
        <v>13445</v>
      </c>
      <c r="H6598">
        <v>77.371516499999998</v>
      </c>
      <c r="I6598">
        <v>28.5164422</v>
      </c>
      <c r="J6598" t="s">
        <v>25</v>
      </c>
      <c r="K6598" t="s">
        <v>26</v>
      </c>
      <c r="L6598" t="s">
        <v>27</v>
      </c>
      <c r="M6598" t="s">
        <v>27</v>
      </c>
      <c r="N6598" t="s">
        <v>27</v>
      </c>
      <c r="O6598" t="s">
        <v>27</v>
      </c>
      <c r="P6598">
        <v>1</v>
      </c>
      <c r="Q6598">
        <v>0</v>
      </c>
      <c r="R6598">
        <v>200</v>
      </c>
      <c r="S6598">
        <v>1</v>
      </c>
      <c r="T6598" s="1">
        <v>42249</v>
      </c>
      <c r="U6598" t="str">
        <f>IF(Main_Data[[#This Row],[Average_Cost_for_two]]&lt;=200000,"0-200k",IF(Main_Data[[#This Row],[Average_Cost_for_two]]&lt;=400000,"200k-400k",IF(Main_Data[[#This Row],[Average_Cost_for_two]]&lt;=600000,"400k-600k",IF(Main_Data[[#This Row],[Average_Cost_for_two]]&lt;=800000,"600k-800k"))))</f>
        <v>0-200k</v>
      </c>
    </row>
    <row r="6599" spans="1:21" x14ac:dyDescent="0.35">
      <c r="A6599">
        <v>18481296</v>
      </c>
      <c r="B6599" t="s">
        <v>13446</v>
      </c>
      <c r="C6599">
        <v>1</v>
      </c>
      <c r="D6599" t="s">
        <v>13424</v>
      </c>
      <c r="E6599" t="s">
        <v>13447</v>
      </c>
      <c r="F6599" t="s">
        <v>13448</v>
      </c>
      <c r="G6599" t="s">
        <v>13449</v>
      </c>
      <c r="H6599">
        <v>77.371902700000007</v>
      </c>
      <c r="I6599">
        <v>28.605522499999999</v>
      </c>
      <c r="J6599" t="s">
        <v>478</v>
      </c>
      <c r="K6599" t="s">
        <v>26</v>
      </c>
      <c r="L6599" t="s">
        <v>27</v>
      </c>
      <c r="M6599" t="s">
        <v>34</v>
      </c>
      <c r="N6599" t="s">
        <v>27</v>
      </c>
      <c r="O6599" t="s">
        <v>27</v>
      </c>
      <c r="P6599">
        <v>2</v>
      </c>
      <c r="Q6599">
        <v>0</v>
      </c>
      <c r="R6599">
        <v>500</v>
      </c>
      <c r="S6599">
        <v>1</v>
      </c>
      <c r="T6599" s="1">
        <v>41168</v>
      </c>
      <c r="U6599" t="str">
        <f>IF(Main_Data[[#This Row],[Average_Cost_for_two]]&lt;=200000,"0-200k",IF(Main_Data[[#This Row],[Average_Cost_for_two]]&lt;=400000,"200k-400k",IF(Main_Data[[#This Row],[Average_Cost_for_two]]&lt;=600000,"400k-600k",IF(Main_Data[[#This Row],[Average_Cost_for_two]]&lt;=800000,"600k-800k"))))</f>
        <v>0-200k</v>
      </c>
    </row>
    <row r="6600" spans="1:21" x14ac:dyDescent="0.35">
      <c r="A6600">
        <v>18492086</v>
      </c>
      <c r="B6600" t="s">
        <v>13450</v>
      </c>
      <c r="C6600">
        <v>1</v>
      </c>
      <c r="D6600" t="s">
        <v>13424</v>
      </c>
      <c r="E6600" t="s">
        <v>13451</v>
      </c>
      <c r="F6600" t="s">
        <v>13452</v>
      </c>
      <c r="G6600" t="s">
        <v>13453</v>
      </c>
      <c r="H6600">
        <v>77.376030600000007</v>
      </c>
      <c r="I6600">
        <v>28.629224600000001</v>
      </c>
      <c r="J6600" t="s">
        <v>25</v>
      </c>
      <c r="K6600" t="s">
        <v>26</v>
      </c>
      <c r="L6600" t="s">
        <v>27</v>
      </c>
      <c r="M6600" t="s">
        <v>27</v>
      </c>
      <c r="N6600" t="s">
        <v>27</v>
      </c>
      <c r="O6600" t="s">
        <v>27</v>
      </c>
      <c r="P6600">
        <v>1</v>
      </c>
      <c r="Q6600">
        <v>0</v>
      </c>
      <c r="R6600">
        <v>200</v>
      </c>
      <c r="S6600">
        <v>1</v>
      </c>
      <c r="T6600" s="1">
        <v>42988</v>
      </c>
      <c r="U6600" t="str">
        <f>IF(Main_Data[[#This Row],[Average_Cost_for_two]]&lt;=200000,"0-200k",IF(Main_Data[[#This Row],[Average_Cost_for_two]]&lt;=400000,"200k-400k",IF(Main_Data[[#This Row],[Average_Cost_for_two]]&lt;=600000,"400k-600k",IF(Main_Data[[#This Row],[Average_Cost_for_two]]&lt;=800000,"600k-800k"))))</f>
        <v>0-200k</v>
      </c>
    </row>
    <row r="6601" spans="1:21" x14ac:dyDescent="0.35">
      <c r="A6601">
        <v>18349808</v>
      </c>
      <c r="B6601" t="s">
        <v>13454</v>
      </c>
      <c r="C6601">
        <v>1</v>
      </c>
      <c r="D6601" t="s">
        <v>13424</v>
      </c>
      <c r="E6601" t="s">
        <v>13455</v>
      </c>
      <c r="F6601" t="s">
        <v>13456</v>
      </c>
      <c r="G6601" t="s">
        <v>13457</v>
      </c>
      <c r="H6601">
        <v>0</v>
      </c>
      <c r="I6601">
        <v>0</v>
      </c>
      <c r="J6601" t="s">
        <v>5908</v>
      </c>
      <c r="K6601" t="s">
        <v>26</v>
      </c>
      <c r="L6601" t="s">
        <v>27</v>
      </c>
      <c r="M6601" t="s">
        <v>27</v>
      </c>
      <c r="N6601" t="s">
        <v>27</v>
      </c>
      <c r="O6601" t="s">
        <v>27</v>
      </c>
      <c r="P6601">
        <v>1</v>
      </c>
      <c r="Q6601">
        <v>0</v>
      </c>
      <c r="R6601">
        <v>250</v>
      </c>
      <c r="S6601">
        <v>1</v>
      </c>
      <c r="T6601" s="1">
        <v>42619</v>
      </c>
      <c r="U6601" t="str">
        <f>IF(Main_Data[[#This Row],[Average_Cost_for_two]]&lt;=200000,"0-200k",IF(Main_Data[[#This Row],[Average_Cost_for_two]]&lt;=400000,"200k-400k",IF(Main_Data[[#This Row],[Average_Cost_for_two]]&lt;=600000,"400k-600k",IF(Main_Data[[#This Row],[Average_Cost_for_two]]&lt;=800000,"600k-800k"))))</f>
        <v>0-200k</v>
      </c>
    </row>
    <row r="6602" spans="1:21" x14ac:dyDescent="0.35">
      <c r="A6602">
        <v>18440416</v>
      </c>
      <c r="B6602" t="s">
        <v>9703</v>
      </c>
      <c r="C6602">
        <v>1</v>
      </c>
      <c r="D6602" t="s">
        <v>13424</v>
      </c>
      <c r="E6602" t="s">
        <v>13458</v>
      </c>
      <c r="F6602" t="s">
        <v>13426</v>
      </c>
      <c r="G6602" t="s">
        <v>13427</v>
      </c>
      <c r="H6602">
        <v>77.353753100000006</v>
      </c>
      <c r="I6602">
        <v>28.574406700000001</v>
      </c>
      <c r="J6602" t="s">
        <v>521</v>
      </c>
      <c r="K6602" t="s">
        <v>26</v>
      </c>
      <c r="L6602" t="s">
        <v>27</v>
      </c>
      <c r="M6602" t="s">
        <v>27</v>
      </c>
      <c r="N6602" t="s">
        <v>27</v>
      </c>
      <c r="O6602" t="s">
        <v>27</v>
      </c>
      <c r="P6602">
        <v>1</v>
      </c>
      <c r="Q6602">
        <v>0</v>
      </c>
      <c r="R6602">
        <v>100</v>
      </c>
      <c r="S6602">
        <v>1</v>
      </c>
      <c r="T6602" s="1">
        <v>40408</v>
      </c>
      <c r="U6602" t="str">
        <f>IF(Main_Data[[#This Row],[Average_Cost_for_two]]&lt;=200000,"0-200k",IF(Main_Data[[#This Row],[Average_Cost_for_two]]&lt;=400000,"200k-400k",IF(Main_Data[[#This Row],[Average_Cost_for_two]]&lt;=600000,"400k-600k",IF(Main_Data[[#This Row],[Average_Cost_for_two]]&lt;=800000,"600k-800k"))))</f>
        <v>0-200k</v>
      </c>
    </row>
    <row r="6603" spans="1:21" x14ac:dyDescent="0.35">
      <c r="A6603">
        <v>18383511</v>
      </c>
      <c r="B6603" t="s">
        <v>13459</v>
      </c>
      <c r="C6603">
        <v>1</v>
      </c>
      <c r="D6603" t="s">
        <v>13424</v>
      </c>
      <c r="E6603" t="s">
        <v>13460</v>
      </c>
      <c r="F6603" t="s">
        <v>13461</v>
      </c>
      <c r="G6603" t="s">
        <v>13462</v>
      </c>
      <c r="H6603">
        <v>77.312950299999997</v>
      </c>
      <c r="I6603">
        <v>28.5872879</v>
      </c>
      <c r="J6603" t="s">
        <v>1640</v>
      </c>
      <c r="K6603" t="s">
        <v>26</v>
      </c>
      <c r="L6603" t="s">
        <v>27</v>
      </c>
      <c r="M6603" t="s">
        <v>27</v>
      </c>
      <c r="N6603" t="s">
        <v>27</v>
      </c>
      <c r="O6603" t="s">
        <v>27</v>
      </c>
      <c r="P6603">
        <v>1</v>
      </c>
      <c r="Q6603">
        <v>0</v>
      </c>
      <c r="R6603">
        <v>300</v>
      </c>
      <c r="S6603">
        <v>1</v>
      </c>
      <c r="T6603" s="1">
        <v>41869</v>
      </c>
      <c r="U6603" t="str">
        <f>IF(Main_Data[[#This Row],[Average_Cost_for_two]]&lt;=200000,"0-200k",IF(Main_Data[[#This Row],[Average_Cost_for_two]]&lt;=400000,"200k-400k",IF(Main_Data[[#This Row],[Average_Cost_for_two]]&lt;=600000,"400k-600k",IF(Main_Data[[#This Row],[Average_Cost_for_two]]&lt;=800000,"600k-800k"))))</f>
        <v>0-200k</v>
      </c>
    </row>
    <row r="6604" spans="1:21" x14ac:dyDescent="0.35">
      <c r="A6604">
        <v>18410832</v>
      </c>
      <c r="B6604" t="s">
        <v>13463</v>
      </c>
      <c r="C6604">
        <v>1</v>
      </c>
      <c r="D6604" t="s">
        <v>13424</v>
      </c>
      <c r="E6604" t="s">
        <v>13464</v>
      </c>
      <c r="F6604" t="s">
        <v>13434</v>
      </c>
      <c r="G6604" t="s">
        <v>13435</v>
      </c>
      <c r="H6604">
        <v>77.387029949999999</v>
      </c>
      <c r="I6604">
        <v>28.533008479999999</v>
      </c>
      <c r="J6604" t="s">
        <v>25</v>
      </c>
      <c r="K6604" t="s">
        <v>26</v>
      </c>
      <c r="L6604" t="s">
        <v>27</v>
      </c>
      <c r="M6604" t="s">
        <v>27</v>
      </c>
      <c r="N6604" t="s">
        <v>27</v>
      </c>
      <c r="O6604" t="s">
        <v>27</v>
      </c>
      <c r="P6604">
        <v>1</v>
      </c>
      <c r="Q6604">
        <v>0</v>
      </c>
      <c r="R6604">
        <v>400</v>
      </c>
      <c r="S6604">
        <v>1</v>
      </c>
      <c r="T6604" s="1">
        <v>42585</v>
      </c>
      <c r="U6604" t="str">
        <f>IF(Main_Data[[#This Row],[Average_Cost_for_two]]&lt;=200000,"0-200k",IF(Main_Data[[#This Row],[Average_Cost_for_two]]&lt;=400000,"200k-400k",IF(Main_Data[[#This Row],[Average_Cost_for_two]]&lt;=600000,"400k-600k",IF(Main_Data[[#This Row],[Average_Cost_for_two]]&lt;=800000,"600k-800k"))))</f>
        <v>0-200k</v>
      </c>
    </row>
    <row r="6605" spans="1:21" x14ac:dyDescent="0.35">
      <c r="A6605">
        <v>18427230</v>
      </c>
      <c r="B6605" t="s">
        <v>13465</v>
      </c>
      <c r="C6605">
        <v>1</v>
      </c>
      <c r="D6605" t="s">
        <v>13424</v>
      </c>
      <c r="E6605" t="s">
        <v>13466</v>
      </c>
      <c r="F6605" t="s">
        <v>13467</v>
      </c>
      <c r="G6605" t="s">
        <v>13468</v>
      </c>
      <c r="H6605">
        <v>77.329703499999994</v>
      </c>
      <c r="I6605">
        <v>28.5472559</v>
      </c>
      <c r="J6605" t="s">
        <v>6746</v>
      </c>
      <c r="K6605" t="s">
        <v>26</v>
      </c>
      <c r="L6605" t="s">
        <v>27</v>
      </c>
      <c r="M6605" t="s">
        <v>27</v>
      </c>
      <c r="N6605" t="s">
        <v>27</v>
      </c>
      <c r="O6605" t="s">
        <v>27</v>
      </c>
      <c r="P6605">
        <v>1</v>
      </c>
      <c r="Q6605">
        <v>0</v>
      </c>
      <c r="R6605">
        <v>400</v>
      </c>
      <c r="S6605">
        <v>1</v>
      </c>
      <c r="T6605" s="1">
        <v>41128</v>
      </c>
      <c r="U6605" t="str">
        <f>IF(Main_Data[[#This Row],[Average_Cost_for_two]]&lt;=200000,"0-200k",IF(Main_Data[[#This Row],[Average_Cost_for_two]]&lt;=400000,"200k-400k",IF(Main_Data[[#This Row],[Average_Cost_for_two]]&lt;=600000,"400k-600k",IF(Main_Data[[#This Row],[Average_Cost_for_two]]&lt;=800000,"600k-800k"))))</f>
        <v>0-200k</v>
      </c>
    </row>
    <row r="6606" spans="1:21" x14ac:dyDescent="0.35">
      <c r="A6606">
        <v>18489827</v>
      </c>
      <c r="B6606" t="s">
        <v>13469</v>
      </c>
      <c r="C6606">
        <v>1</v>
      </c>
      <c r="D6606" t="s">
        <v>13424</v>
      </c>
      <c r="E6606" t="s">
        <v>13470</v>
      </c>
      <c r="F6606" t="s">
        <v>13444</v>
      </c>
      <c r="G6606" t="s">
        <v>13445</v>
      </c>
      <c r="H6606">
        <v>0</v>
      </c>
      <c r="I6606">
        <v>0</v>
      </c>
      <c r="J6606" t="s">
        <v>3614</v>
      </c>
      <c r="K6606" t="s">
        <v>26</v>
      </c>
      <c r="L6606" t="s">
        <v>27</v>
      </c>
      <c r="M6606" t="s">
        <v>27</v>
      </c>
      <c r="N6606" t="s">
        <v>27</v>
      </c>
      <c r="O6606" t="s">
        <v>27</v>
      </c>
      <c r="P6606">
        <v>1</v>
      </c>
      <c r="Q6606">
        <v>0</v>
      </c>
      <c r="R6606">
        <v>450</v>
      </c>
      <c r="S6606">
        <v>1</v>
      </c>
      <c r="T6606" s="1">
        <v>42964</v>
      </c>
      <c r="U6606" t="str">
        <f>IF(Main_Data[[#This Row],[Average_Cost_for_two]]&lt;=200000,"0-200k",IF(Main_Data[[#This Row],[Average_Cost_for_two]]&lt;=400000,"200k-400k",IF(Main_Data[[#This Row],[Average_Cost_for_two]]&lt;=600000,"400k-600k",IF(Main_Data[[#This Row],[Average_Cost_for_two]]&lt;=800000,"600k-800k"))))</f>
        <v>0-200k</v>
      </c>
    </row>
    <row r="6607" spans="1:21" x14ac:dyDescent="0.35">
      <c r="A6607">
        <v>18481281</v>
      </c>
      <c r="B6607" t="s">
        <v>5923</v>
      </c>
      <c r="C6607">
        <v>1</v>
      </c>
      <c r="D6607" t="s">
        <v>13424</v>
      </c>
      <c r="E6607" t="s">
        <v>13471</v>
      </c>
      <c r="F6607" t="s">
        <v>13444</v>
      </c>
      <c r="G6607" t="s">
        <v>13445</v>
      </c>
      <c r="H6607">
        <v>0</v>
      </c>
      <c r="I6607">
        <v>0</v>
      </c>
      <c r="J6607" t="s">
        <v>5925</v>
      </c>
      <c r="K6607" t="s">
        <v>26</v>
      </c>
      <c r="L6607" t="s">
        <v>27</v>
      </c>
      <c r="M6607" t="s">
        <v>27</v>
      </c>
      <c r="N6607" t="s">
        <v>27</v>
      </c>
      <c r="O6607" t="s">
        <v>27</v>
      </c>
      <c r="P6607">
        <v>2</v>
      </c>
      <c r="Q6607">
        <v>0</v>
      </c>
      <c r="R6607">
        <v>500</v>
      </c>
      <c r="S6607">
        <v>1</v>
      </c>
      <c r="T6607" s="1">
        <v>42243</v>
      </c>
      <c r="U6607" t="str">
        <f>IF(Main_Data[[#This Row],[Average_Cost_for_two]]&lt;=200000,"0-200k",IF(Main_Data[[#This Row],[Average_Cost_for_two]]&lt;=400000,"200k-400k",IF(Main_Data[[#This Row],[Average_Cost_for_two]]&lt;=600000,"400k-600k",IF(Main_Data[[#This Row],[Average_Cost_for_two]]&lt;=800000,"600k-800k"))))</f>
        <v>0-200k</v>
      </c>
    </row>
    <row r="6608" spans="1:21" x14ac:dyDescent="0.35">
      <c r="A6608">
        <v>18407293</v>
      </c>
      <c r="B6608" t="s">
        <v>13472</v>
      </c>
      <c r="C6608">
        <v>1</v>
      </c>
      <c r="D6608" t="s">
        <v>13424</v>
      </c>
      <c r="E6608" t="s">
        <v>13473</v>
      </c>
      <c r="F6608" t="s">
        <v>11361</v>
      </c>
      <c r="G6608" t="s">
        <v>13474</v>
      </c>
      <c r="H6608">
        <v>0</v>
      </c>
      <c r="I6608">
        <v>0</v>
      </c>
      <c r="J6608" t="s">
        <v>565</v>
      </c>
      <c r="K6608" t="s">
        <v>26</v>
      </c>
      <c r="L6608" t="s">
        <v>27</v>
      </c>
      <c r="M6608" t="s">
        <v>27</v>
      </c>
      <c r="N6608" t="s">
        <v>27</v>
      </c>
      <c r="O6608" t="s">
        <v>27</v>
      </c>
      <c r="P6608">
        <v>1</v>
      </c>
      <c r="Q6608">
        <v>0</v>
      </c>
      <c r="R6608">
        <v>300</v>
      </c>
      <c r="S6608">
        <v>1</v>
      </c>
      <c r="T6608" s="1">
        <v>40408</v>
      </c>
      <c r="U6608" t="str">
        <f>IF(Main_Data[[#This Row],[Average_Cost_for_two]]&lt;=200000,"0-200k",IF(Main_Data[[#This Row],[Average_Cost_for_two]]&lt;=400000,"200k-400k",IF(Main_Data[[#This Row],[Average_Cost_for_two]]&lt;=600000,"400k-600k",IF(Main_Data[[#This Row],[Average_Cost_for_two]]&lt;=800000,"600k-800k"))))</f>
        <v>0-200k</v>
      </c>
    </row>
    <row r="6609" spans="1:21" x14ac:dyDescent="0.35">
      <c r="A6609">
        <v>18409730</v>
      </c>
      <c r="B6609" t="s">
        <v>13475</v>
      </c>
      <c r="C6609">
        <v>1</v>
      </c>
      <c r="D6609" t="s">
        <v>13424</v>
      </c>
      <c r="E6609" t="s">
        <v>13476</v>
      </c>
      <c r="F6609" t="s">
        <v>13477</v>
      </c>
      <c r="G6609" t="s">
        <v>13478</v>
      </c>
      <c r="H6609">
        <v>77.3291124</v>
      </c>
      <c r="I6609">
        <v>28.580788600000002</v>
      </c>
      <c r="J6609" t="s">
        <v>607</v>
      </c>
      <c r="K6609" t="s">
        <v>26</v>
      </c>
      <c r="L6609" t="s">
        <v>27</v>
      </c>
      <c r="M6609" t="s">
        <v>27</v>
      </c>
      <c r="N6609" t="s">
        <v>27</v>
      </c>
      <c r="O6609" t="s">
        <v>27</v>
      </c>
      <c r="P6609">
        <v>2</v>
      </c>
      <c r="Q6609">
        <v>0</v>
      </c>
      <c r="R6609">
        <v>500</v>
      </c>
      <c r="S6609">
        <v>1</v>
      </c>
      <c r="T6609" s="1">
        <v>40392</v>
      </c>
      <c r="U6609" t="str">
        <f>IF(Main_Data[[#This Row],[Average_Cost_for_two]]&lt;=200000,"0-200k",IF(Main_Data[[#This Row],[Average_Cost_for_two]]&lt;=400000,"200k-400k",IF(Main_Data[[#This Row],[Average_Cost_for_two]]&lt;=600000,"400k-600k",IF(Main_Data[[#This Row],[Average_Cost_for_two]]&lt;=800000,"600k-800k"))))</f>
        <v>0-200k</v>
      </c>
    </row>
    <row r="6610" spans="1:21" x14ac:dyDescent="0.35">
      <c r="A6610">
        <v>18457257</v>
      </c>
      <c r="B6610" t="s">
        <v>13479</v>
      </c>
      <c r="C6610">
        <v>1</v>
      </c>
      <c r="D6610" t="s">
        <v>13424</v>
      </c>
      <c r="E6610" t="s">
        <v>13480</v>
      </c>
      <c r="F6610" t="s">
        <v>13481</v>
      </c>
      <c r="G6610" t="s">
        <v>13482</v>
      </c>
      <c r="H6610">
        <v>77.315407690000001</v>
      </c>
      <c r="I6610">
        <v>28.58503529</v>
      </c>
      <c r="J6610" t="s">
        <v>875</v>
      </c>
      <c r="K6610" t="s">
        <v>26</v>
      </c>
      <c r="L6610" t="s">
        <v>27</v>
      </c>
      <c r="M6610" t="s">
        <v>27</v>
      </c>
      <c r="N6610" t="s">
        <v>27</v>
      </c>
      <c r="O6610" t="s">
        <v>27</v>
      </c>
      <c r="P6610">
        <v>1</v>
      </c>
      <c r="Q6610">
        <v>0</v>
      </c>
      <c r="R6610">
        <v>300</v>
      </c>
      <c r="S6610">
        <v>1</v>
      </c>
      <c r="T6610" s="1">
        <v>40392</v>
      </c>
      <c r="U6610" t="str">
        <f>IF(Main_Data[[#This Row],[Average_Cost_for_two]]&lt;=200000,"0-200k",IF(Main_Data[[#This Row],[Average_Cost_for_two]]&lt;=400000,"200k-400k",IF(Main_Data[[#This Row],[Average_Cost_for_two]]&lt;=600000,"400k-600k",IF(Main_Data[[#This Row],[Average_Cost_for_two]]&lt;=800000,"600k-800k"))))</f>
        <v>0-200k</v>
      </c>
    </row>
    <row r="6611" spans="1:21" x14ac:dyDescent="0.35">
      <c r="A6611">
        <v>18381676</v>
      </c>
      <c r="B6611" t="s">
        <v>13483</v>
      </c>
      <c r="C6611">
        <v>1</v>
      </c>
      <c r="D6611" t="s">
        <v>13424</v>
      </c>
      <c r="E6611" t="s">
        <v>13484</v>
      </c>
      <c r="F6611" t="s">
        <v>12610</v>
      </c>
      <c r="G6611" t="s">
        <v>13485</v>
      </c>
      <c r="H6611">
        <v>77.3449071</v>
      </c>
      <c r="I6611">
        <v>28.599086400000001</v>
      </c>
      <c r="J6611" t="s">
        <v>478</v>
      </c>
      <c r="K6611" t="s">
        <v>26</v>
      </c>
      <c r="L6611" t="s">
        <v>27</v>
      </c>
      <c r="M6611" t="s">
        <v>27</v>
      </c>
      <c r="N6611" t="s">
        <v>27</v>
      </c>
      <c r="O6611" t="s">
        <v>27</v>
      </c>
      <c r="P6611">
        <v>1</v>
      </c>
      <c r="Q6611">
        <v>0</v>
      </c>
      <c r="R6611">
        <v>450</v>
      </c>
      <c r="S6611">
        <v>1</v>
      </c>
      <c r="T6611" s="1">
        <v>42229</v>
      </c>
      <c r="U6611" t="str">
        <f>IF(Main_Data[[#This Row],[Average_Cost_for_two]]&lt;=200000,"0-200k",IF(Main_Data[[#This Row],[Average_Cost_for_two]]&lt;=400000,"200k-400k",IF(Main_Data[[#This Row],[Average_Cost_for_two]]&lt;=600000,"400k-600k",IF(Main_Data[[#This Row],[Average_Cost_for_two]]&lt;=800000,"600k-800k"))))</f>
        <v>0-200k</v>
      </c>
    </row>
    <row r="6612" spans="1:21" x14ac:dyDescent="0.35">
      <c r="A6612">
        <v>18421515</v>
      </c>
      <c r="B6612" t="s">
        <v>13486</v>
      </c>
      <c r="C6612">
        <v>1</v>
      </c>
      <c r="D6612" t="s">
        <v>13424</v>
      </c>
      <c r="E6612" t="s">
        <v>13487</v>
      </c>
      <c r="F6612" t="s">
        <v>13488</v>
      </c>
      <c r="G6612" t="s">
        <v>13489</v>
      </c>
      <c r="H6612">
        <v>77.361468900000006</v>
      </c>
      <c r="I6612">
        <v>28.582037499999998</v>
      </c>
      <c r="J6612" t="s">
        <v>25</v>
      </c>
      <c r="K6612" t="s">
        <v>26</v>
      </c>
      <c r="L6612" t="s">
        <v>27</v>
      </c>
      <c r="M6612" t="s">
        <v>27</v>
      </c>
      <c r="N6612" t="s">
        <v>27</v>
      </c>
      <c r="O6612" t="s">
        <v>27</v>
      </c>
      <c r="P6612">
        <v>1</v>
      </c>
      <c r="Q6612">
        <v>0</v>
      </c>
      <c r="R6612">
        <v>200</v>
      </c>
      <c r="S6612">
        <v>1</v>
      </c>
      <c r="T6612" s="1">
        <v>42233</v>
      </c>
      <c r="U6612" t="str">
        <f>IF(Main_Data[[#This Row],[Average_Cost_for_two]]&lt;=200000,"0-200k",IF(Main_Data[[#This Row],[Average_Cost_for_two]]&lt;=400000,"200k-400k",IF(Main_Data[[#This Row],[Average_Cost_for_two]]&lt;=600000,"400k-600k",IF(Main_Data[[#This Row],[Average_Cost_for_two]]&lt;=800000,"600k-800k"))))</f>
        <v>0-200k</v>
      </c>
    </row>
    <row r="6613" spans="1:21" x14ac:dyDescent="0.35">
      <c r="A6613">
        <v>18478565</v>
      </c>
      <c r="B6613" t="s">
        <v>13490</v>
      </c>
      <c r="C6613">
        <v>1</v>
      </c>
      <c r="D6613" t="s">
        <v>13424</v>
      </c>
      <c r="E6613" t="s">
        <v>13491</v>
      </c>
      <c r="F6613" t="s">
        <v>13492</v>
      </c>
      <c r="G6613" t="s">
        <v>13491</v>
      </c>
      <c r="H6613">
        <v>0</v>
      </c>
      <c r="I6613">
        <v>0</v>
      </c>
      <c r="J6613" t="s">
        <v>578</v>
      </c>
      <c r="K6613" t="s">
        <v>26</v>
      </c>
      <c r="L6613" t="s">
        <v>27</v>
      </c>
      <c r="M6613" t="s">
        <v>27</v>
      </c>
      <c r="N6613" t="s">
        <v>27</v>
      </c>
      <c r="O6613" t="s">
        <v>27</v>
      </c>
      <c r="P6613">
        <v>1</v>
      </c>
      <c r="Q6613">
        <v>0</v>
      </c>
      <c r="R6613">
        <v>250</v>
      </c>
      <c r="S6613">
        <v>1</v>
      </c>
      <c r="T6613" s="1">
        <v>41511</v>
      </c>
      <c r="U6613" t="str">
        <f>IF(Main_Data[[#This Row],[Average_Cost_for_two]]&lt;=200000,"0-200k",IF(Main_Data[[#This Row],[Average_Cost_for_two]]&lt;=400000,"200k-400k",IF(Main_Data[[#This Row],[Average_Cost_for_two]]&lt;=600000,"400k-600k",IF(Main_Data[[#This Row],[Average_Cost_for_two]]&lt;=800000,"600k-800k"))))</f>
        <v>0-200k</v>
      </c>
    </row>
    <row r="6614" spans="1:21" x14ac:dyDescent="0.35">
      <c r="A6614">
        <v>18448608</v>
      </c>
      <c r="B6614" t="s">
        <v>13493</v>
      </c>
      <c r="C6614">
        <v>1</v>
      </c>
      <c r="D6614" t="s">
        <v>13424</v>
      </c>
      <c r="E6614" t="s">
        <v>13494</v>
      </c>
      <c r="F6614" t="s">
        <v>13495</v>
      </c>
      <c r="G6614" t="s">
        <v>13496</v>
      </c>
      <c r="H6614">
        <v>0</v>
      </c>
      <c r="I6614">
        <v>0</v>
      </c>
      <c r="J6614" t="s">
        <v>3594</v>
      </c>
      <c r="K6614" t="s">
        <v>26</v>
      </c>
      <c r="L6614" t="s">
        <v>34</v>
      </c>
      <c r="M6614" t="s">
        <v>27</v>
      </c>
      <c r="N6614" t="s">
        <v>27</v>
      </c>
      <c r="O6614" t="s">
        <v>27</v>
      </c>
      <c r="P6614">
        <v>2</v>
      </c>
      <c r="Q6614">
        <v>0</v>
      </c>
      <c r="R6614">
        <v>700</v>
      </c>
      <c r="S6614">
        <v>1</v>
      </c>
      <c r="T6614" s="1">
        <v>42956</v>
      </c>
      <c r="U6614" t="str">
        <f>IF(Main_Data[[#This Row],[Average_Cost_for_two]]&lt;=200000,"0-200k",IF(Main_Data[[#This Row],[Average_Cost_for_two]]&lt;=400000,"200k-400k",IF(Main_Data[[#This Row],[Average_Cost_for_two]]&lt;=600000,"400k-600k",IF(Main_Data[[#This Row],[Average_Cost_for_two]]&lt;=800000,"600k-800k"))))</f>
        <v>0-200k</v>
      </c>
    </row>
    <row r="6615" spans="1:21" x14ac:dyDescent="0.35">
      <c r="A6615">
        <v>18376068</v>
      </c>
      <c r="B6615" t="s">
        <v>13497</v>
      </c>
      <c r="C6615">
        <v>1</v>
      </c>
      <c r="D6615" t="s">
        <v>13424</v>
      </c>
      <c r="E6615" t="s">
        <v>13498</v>
      </c>
      <c r="F6615" t="s">
        <v>11532</v>
      </c>
      <c r="G6615" t="s">
        <v>13499</v>
      </c>
      <c r="H6615">
        <v>77.37</v>
      </c>
      <c r="I6615">
        <v>28.57</v>
      </c>
      <c r="J6615" t="s">
        <v>565</v>
      </c>
      <c r="K6615" t="s">
        <v>26</v>
      </c>
      <c r="L6615" t="s">
        <v>27</v>
      </c>
      <c r="M6615" t="s">
        <v>27</v>
      </c>
      <c r="N6615" t="s">
        <v>27</v>
      </c>
      <c r="O6615" t="s">
        <v>27</v>
      </c>
      <c r="P6615">
        <v>1</v>
      </c>
      <c r="Q6615">
        <v>0</v>
      </c>
      <c r="R6615">
        <v>300</v>
      </c>
      <c r="S6615">
        <v>1</v>
      </c>
      <c r="T6615" s="1">
        <v>41862</v>
      </c>
      <c r="U6615" t="str">
        <f>IF(Main_Data[[#This Row],[Average_Cost_for_two]]&lt;=200000,"0-200k",IF(Main_Data[[#This Row],[Average_Cost_for_two]]&lt;=400000,"200k-400k",IF(Main_Data[[#This Row],[Average_Cost_for_two]]&lt;=600000,"400k-600k",IF(Main_Data[[#This Row],[Average_Cost_for_two]]&lt;=800000,"600k-800k"))))</f>
        <v>0-200k</v>
      </c>
    </row>
    <row r="6616" spans="1:21" x14ac:dyDescent="0.35">
      <c r="A6616">
        <v>18415381</v>
      </c>
      <c r="B6616" t="s">
        <v>13500</v>
      </c>
      <c r="C6616">
        <v>1</v>
      </c>
      <c r="D6616" t="s">
        <v>13424</v>
      </c>
      <c r="E6616" t="s">
        <v>13501</v>
      </c>
      <c r="F6616" t="s">
        <v>13452</v>
      </c>
      <c r="G6616" t="s">
        <v>13453</v>
      </c>
      <c r="H6616">
        <v>77.384678500000007</v>
      </c>
      <c r="I6616">
        <v>28.6125969</v>
      </c>
      <c r="J6616" t="s">
        <v>25</v>
      </c>
      <c r="K6616" t="s">
        <v>26</v>
      </c>
      <c r="L6616" t="s">
        <v>27</v>
      </c>
      <c r="M6616" t="s">
        <v>27</v>
      </c>
      <c r="N6616" t="s">
        <v>27</v>
      </c>
      <c r="O6616" t="s">
        <v>27</v>
      </c>
      <c r="P6616">
        <v>1</v>
      </c>
      <c r="Q6616">
        <v>0</v>
      </c>
      <c r="R6616">
        <v>300</v>
      </c>
      <c r="S6616">
        <v>1</v>
      </c>
      <c r="T6616" s="1">
        <v>41877</v>
      </c>
      <c r="U6616" t="str">
        <f>IF(Main_Data[[#This Row],[Average_Cost_for_two]]&lt;=200000,"0-200k",IF(Main_Data[[#This Row],[Average_Cost_for_two]]&lt;=400000,"200k-400k",IF(Main_Data[[#This Row],[Average_Cost_for_two]]&lt;=600000,"400k-600k",IF(Main_Data[[#This Row],[Average_Cost_for_two]]&lt;=800000,"600k-800k"))))</f>
        <v>0-200k</v>
      </c>
    </row>
    <row r="6617" spans="1:21" x14ac:dyDescent="0.35">
      <c r="A6617">
        <v>18478533</v>
      </c>
      <c r="B6617" t="s">
        <v>13502</v>
      </c>
      <c r="C6617">
        <v>1</v>
      </c>
      <c r="D6617" t="s">
        <v>13424</v>
      </c>
      <c r="E6617" t="s">
        <v>13503</v>
      </c>
      <c r="F6617" t="s">
        <v>11388</v>
      </c>
      <c r="G6617" t="s">
        <v>13504</v>
      </c>
      <c r="H6617">
        <v>0</v>
      </c>
      <c r="I6617">
        <v>0</v>
      </c>
      <c r="J6617" t="s">
        <v>565</v>
      </c>
      <c r="K6617" t="s">
        <v>26</v>
      </c>
      <c r="L6617" t="s">
        <v>27</v>
      </c>
      <c r="M6617" t="s">
        <v>27</v>
      </c>
      <c r="N6617" t="s">
        <v>27</v>
      </c>
      <c r="O6617" t="s">
        <v>27</v>
      </c>
      <c r="P6617">
        <v>1</v>
      </c>
      <c r="Q6617">
        <v>0</v>
      </c>
      <c r="R6617">
        <v>300</v>
      </c>
      <c r="S6617">
        <v>1</v>
      </c>
      <c r="T6617" s="1">
        <v>42603</v>
      </c>
      <c r="U6617" t="str">
        <f>IF(Main_Data[[#This Row],[Average_Cost_for_two]]&lt;=200000,"0-200k",IF(Main_Data[[#This Row],[Average_Cost_for_two]]&lt;=400000,"200k-400k",IF(Main_Data[[#This Row],[Average_Cost_for_two]]&lt;=600000,"400k-600k",IF(Main_Data[[#This Row],[Average_Cost_for_two]]&lt;=800000,"600k-800k"))))</f>
        <v>0-200k</v>
      </c>
    </row>
    <row r="6618" spans="1:21" x14ac:dyDescent="0.35">
      <c r="A6618">
        <v>18491387</v>
      </c>
      <c r="B6618" t="s">
        <v>13505</v>
      </c>
      <c r="C6618">
        <v>1</v>
      </c>
      <c r="D6618" t="s">
        <v>13424</v>
      </c>
      <c r="E6618" t="s">
        <v>13506</v>
      </c>
      <c r="F6618" t="s">
        <v>13507</v>
      </c>
      <c r="G6618" t="s">
        <v>13508</v>
      </c>
      <c r="H6618">
        <v>0</v>
      </c>
      <c r="I6618">
        <v>0</v>
      </c>
      <c r="J6618" t="s">
        <v>25</v>
      </c>
      <c r="K6618" t="s">
        <v>26</v>
      </c>
      <c r="L6618" t="s">
        <v>27</v>
      </c>
      <c r="M6618" t="s">
        <v>27</v>
      </c>
      <c r="N6618" t="s">
        <v>27</v>
      </c>
      <c r="O6618" t="s">
        <v>27</v>
      </c>
      <c r="P6618">
        <v>1</v>
      </c>
      <c r="Q6618">
        <v>0</v>
      </c>
      <c r="R6618">
        <v>200</v>
      </c>
      <c r="S6618">
        <v>1</v>
      </c>
      <c r="T6618" s="1">
        <v>42223</v>
      </c>
      <c r="U6618" t="str">
        <f>IF(Main_Data[[#This Row],[Average_Cost_for_two]]&lt;=200000,"0-200k",IF(Main_Data[[#This Row],[Average_Cost_for_two]]&lt;=400000,"200k-400k",IF(Main_Data[[#This Row],[Average_Cost_for_two]]&lt;=600000,"400k-600k",IF(Main_Data[[#This Row],[Average_Cost_for_two]]&lt;=800000,"600k-800k"))))</f>
        <v>0-200k</v>
      </c>
    </row>
    <row r="6619" spans="1:21" x14ac:dyDescent="0.35">
      <c r="A6619">
        <v>18439532</v>
      </c>
      <c r="B6619" t="s">
        <v>13509</v>
      </c>
      <c r="C6619">
        <v>1</v>
      </c>
      <c r="D6619" t="s">
        <v>13424</v>
      </c>
      <c r="E6619" t="s">
        <v>13510</v>
      </c>
      <c r="F6619" t="s">
        <v>13511</v>
      </c>
      <c r="G6619" t="s">
        <v>13512</v>
      </c>
      <c r="H6619">
        <v>77.381950799999998</v>
      </c>
      <c r="I6619">
        <v>28.566646299999999</v>
      </c>
      <c r="J6619" t="s">
        <v>554</v>
      </c>
      <c r="K6619" t="s">
        <v>26</v>
      </c>
      <c r="L6619" t="s">
        <v>27</v>
      </c>
      <c r="M6619" t="s">
        <v>27</v>
      </c>
      <c r="N6619" t="s">
        <v>27</v>
      </c>
      <c r="O6619" t="s">
        <v>27</v>
      </c>
      <c r="P6619">
        <v>1</v>
      </c>
      <c r="Q6619">
        <v>0</v>
      </c>
      <c r="R6619">
        <v>300</v>
      </c>
      <c r="S6619">
        <v>1</v>
      </c>
      <c r="T6619" s="1">
        <v>43327</v>
      </c>
      <c r="U6619" t="str">
        <f>IF(Main_Data[[#This Row],[Average_Cost_for_two]]&lt;=200000,"0-200k",IF(Main_Data[[#This Row],[Average_Cost_for_two]]&lt;=400000,"200k-400k",IF(Main_Data[[#This Row],[Average_Cost_for_two]]&lt;=600000,"400k-600k",IF(Main_Data[[#This Row],[Average_Cost_for_two]]&lt;=800000,"600k-800k"))))</f>
        <v>0-200k</v>
      </c>
    </row>
    <row r="6620" spans="1:21" x14ac:dyDescent="0.35">
      <c r="A6620">
        <v>18435824</v>
      </c>
      <c r="B6620" t="s">
        <v>13513</v>
      </c>
      <c r="C6620">
        <v>1</v>
      </c>
      <c r="D6620" t="s">
        <v>13424</v>
      </c>
      <c r="E6620" t="s">
        <v>13514</v>
      </c>
      <c r="F6620" t="s">
        <v>13511</v>
      </c>
      <c r="G6620" t="s">
        <v>13512</v>
      </c>
      <c r="H6620">
        <v>77.382715599999997</v>
      </c>
      <c r="I6620">
        <v>28.564350300000001</v>
      </c>
      <c r="J6620" t="s">
        <v>25</v>
      </c>
      <c r="K6620" t="s">
        <v>26</v>
      </c>
      <c r="L6620" t="s">
        <v>27</v>
      </c>
      <c r="M6620" t="s">
        <v>27</v>
      </c>
      <c r="N6620" t="s">
        <v>27</v>
      </c>
      <c r="O6620" t="s">
        <v>27</v>
      </c>
      <c r="P6620">
        <v>1</v>
      </c>
      <c r="Q6620">
        <v>0</v>
      </c>
      <c r="R6620">
        <v>350</v>
      </c>
      <c r="S6620">
        <v>1</v>
      </c>
      <c r="T6620" s="1">
        <v>42587</v>
      </c>
      <c r="U6620" t="str">
        <f>IF(Main_Data[[#This Row],[Average_Cost_for_two]]&lt;=200000,"0-200k",IF(Main_Data[[#This Row],[Average_Cost_for_two]]&lt;=400000,"200k-400k",IF(Main_Data[[#This Row],[Average_Cost_for_two]]&lt;=600000,"400k-600k",IF(Main_Data[[#This Row],[Average_Cost_for_two]]&lt;=800000,"600k-800k"))))</f>
        <v>0-200k</v>
      </c>
    </row>
    <row r="6621" spans="1:21" x14ac:dyDescent="0.35">
      <c r="A6621">
        <v>18383458</v>
      </c>
      <c r="B6621" t="s">
        <v>13515</v>
      </c>
      <c r="C6621">
        <v>1</v>
      </c>
      <c r="D6621" t="s">
        <v>13424</v>
      </c>
      <c r="E6621" t="s">
        <v>13516</v>
      </c>
      <c r="F6621" t="s">
        <v>13511</v>
      </c>
      <c r="G6621" t="s">
        <v>13512</v>
      </c>
      <c r="H6621">
        <v>77.384613099999996</v>
      </c>
      <c r="I6621">
        <v>28.571124399999999</v>
      </c>
      <c r="J6621" t="s">
        <v>706</v>
      </c>
      <c r="K6621" t="s">
        <v>26</v>
      </c>
      <c r="L6621" t="s">
        <v>27</v>
      </c>
      <c r="M6621" t="s">
        <v>27</v>
      </c>
      <c r="N6621" t="s">
        <v>27</v>
      </c>
      <c r="O6621" t="s">
        <v>27</v>
      </c>
      <c r="P6621">
        <v>1</v>
      </c>
      <c r="Q6621">
        <v>0</v>
      </c>
      <c r="R6621">
        <v>100</v>
      </c>
      <c r="S6621">
        <v>1</v>
      </c>
      <c r="T6621" s="1">
        <v>43314</v>
      </c>
      <c r="U6621" t="str">
        <f>IF(Main_Data[[#This Row],[Average_Cost_for_two]]&lt;=200000,"0-200k",IF(Main_Data[[#This Row],[Average_Cost_for_two]]&lt;=400000,"200k-400k",IF(Main_Data[[#This Row],[Average_Cost_for_two]]&lt;=600000,"400k-600k",IF(Main_Data[[#This Row],[Average_Cost_for_two]]&lt;=800000,"600k-800k"))))</f>
        <v>0-200k</v>
      </c>
    </row>
    <row r="6622" spans="1:21" x14ac:dyDescent="0.35">
      <c r="A6622">
        <v>18441569</v>
      </c>
      <c r="B6622" t="s">
        <v>13517</v>
      </c>
      <c r="C6622">
        <v>1</v>
      </c>
      <c r="D6622" t="s">
        <v>13424</v>
      </c>
      <c r="E6622" t="s">
        <v>13518</v>
      </c>
      <c r="F6622" t="s">
        <v>13444</v>
      </c>
      <c r="G6622" t="s">
        <v>13445</v>
      </c>
      <c r="H6622">
        <v>77.402673899999996</v>
      </c>
      <c r="I6622">
        <v>28.500281999999999</v>
      </c>
      <c r="J6622" t="s">
        <v>1052</v>
      </c>
      <c r="K6622" t="s">
        <v>26</v>
      </c>
      <c r="L6622" t="s">
        <v>27</v>
      </c>
      <c r="M6622" t="s">
        <v>27</v>
      </c>
      <c r="N6622" t="s">
        <v>27</v>
      </c>
      <c r="O6622" t="s">
        <v>27</v>
      </c>
      <c r="P6622">
        <v>1</v>
      </c>
      <c r="Q6622">
        <v>0</v>
      </c>
      <c r="R6622">
        <v>200</v>
      </c>
      <c r="S6622">
        <v>1</v>
      </c>
      <c r="T6622" s="1">
        <v>40743</v>
      </c>
      <c r="U6622" t="str">
        <f>IF(Main_Data[[#This Row],[Average_Cost_for_two]]&lt;=200000,"0-200k",IF(Main_Data[[#This Row],[Average_Cost_for_two]]&lt;=400000,"200k-400k",IF(Main_Data[[#This Row],[Average_Cost_for_two]]&lt;=600000,"400k-600k",IF(Main_Data[[#This Row],[Average_Cost_for_two]]&lt;=800000,"600k-800k"))))</f>
        <v>0-200k</v>
      </c>
    </row>
    <row r="6623" spans="1:21" x14ac:dyDescent="0.35">
      <c r="A6623">
        <v>18466397</v>
      </c>
      <c r="B6623" t="s">
        <v>13519</v>
      </c>
      <c r="C6623">
        <v>1</v>
      </c>
      <c r="D6623" t="s">
        <v>13424</v>
      </c>
      <c r="E6623" t="s">
        <v>13445</v>
      </c>
      <c r="F6623" t="s">
        <v>13444</v>
      </c>
      <c r="G6623" t="s">
        <v>13445</v>
      </c>
      <c r="H6623">
        <v>0</v>
      </c>
      <c r="I6623">
        <v>0</v>
      </c>
      <c r="J6623" t="s">
        <v>478</v>
      </c>
      <c r="K6623" t="s">
        <v>26</v>
      </c>
      <c r="L6623" t="s">
        <v>27</v>
      </c>
      <c r="M6623" t="s">
        <v>27</v>
      </c>
      <c r="N6623" t="s">
        <v>27</v>
      </c>
      <c r="O6623" t="s">
        <v>27</v>
      </c>
      <c r="P6623">
        <v>1</v>
      </c>
      <c r="Q6623">
        <v>0</v>
      </c>
      <c r="R6623">
        <v>300</v>
      </c>
      <c r="S6623">
        <v>1</v>
      </c>
      <c r="T6623" s="1">
        <v>41104</v>
      </c>
      <c r="U6623" t="str">
        <f>IF(Main_Data[[#This Row],[Average_Cost_for_two]]&lt;=200000,"0-200k",IF(Main_Data[[#This Row],[Average_Cost_for_two]]&lt;=400000,"200k-400k",IF(Main_Data[[#This Row],[Average_Cost_for_two]]&lt;=600000,"400k-600k",IF(Main_Data[[#This Row],[Average_Cost_for_two]]&lt;=800000,"600k-800k"))))</f>
        <v>0-200k</v>
      </c>
    </row>
    <row r="6624" spans="1:21" x14ac:dyDescent="0.35">
      <c r="A6624">
        <v>18383442</v>
      </c>
      <c r="B6624" t="s">
        <v>13520</v>
      </c>
      <c r="C6624">
        <v>1</v>
      </c>
      <c r="D6624" t="s">
        <v>13424</v>
      </c>
      <c r="E6624" t="s">
        <v>13521</v>
      </c>
      <c r="F6624" t="s">
        <v>13481</v>
      </c>
      <c r="G6624" t="s">
        <v>13482</v>
      </c>
      <c r="H6624">
        <v>77.313461500000003</v>
      </c>
      <c r="I6624">
        <v>28.5833336</v>
      </c>
      <c r="J6624" t="s">
        <v>478</v>
      </c>
      <c r="K6624" t="s">
        <v>26</v>
      </c>
      <c r="L6624" t="s">
        <v>27</v>
      </c>
      <c r="M6624" t="s">
        <v>27</v>
      </c>
      <c r="N6624" t="s">
        <v>27</v>
      </c>
      <c r="O6624" t="s">
        <v>27</v>
      </c>
      <c r="P6624">
        <v>1</v>
      </c>
      <c r="Q6624">
        <v>0</v>
      </c>
      <c r="R6624">
        <v>400</v>
      </c>
      <c r="S6624">
        <v>1</v>
      </c>
      <c r="T6624" s="1">
        <v>43292</v>
      </c>
      <c r="U6624" t="str">
        <f>IF(Main_Data[[#This Row],[Average_Cost_for_two]]&lt;=200000,"0-200k",IF(Main_Data[[#This Row],[Average_Cost_for_two]]&lt;=400000,"200k-400k",IF(Main_Data[[#This Row],[Average_Cost_for_two]]&lt;=600000,"400k-600k",IF(Main_Data[[#This Row],[Average_Cost_for_two]]&lt;=800000,"600k-800k"))))</f>
        <v>0-200k</v>
      </c>
    </row>
    <row r="6625" spans="1:21" x14ac:dyDescent="0.35">
      <c r="A6625">
        <v>18420881</v>
      </c>
      <c r="B6625" t="s">
        <v>13522</v>
      </c>
      <c r="C6625">
        <v>1</v>
      </c>
      <c r="D6625" t="s">
        <v>13424</v>
      </c>
      <c r="E6625" t="s">
        <v>13523</v>
      </c>
      <c r="F6625" t="s">
        <v>13495</v>
      </c>
      <c r="G6625" t="s">
        <v>13496</v>
      </c>
      <c r="H6625">
        <v>77.339501970000001</v>
      </c>
      <c r="I6625">
        <v>28.556824800000001</v>
      </c>
      <c r="J6625" t="s">
        <v>25</v>
      </c>
      <c r="K6625" t="s">
        <v>26</v>
      </c>
      <c r="L6625" t="s">
        <v>27</v>
      </c>
      <c r="M6625" t="s">
        <v>27</v>
      </c>
      <c r="N6625" t="s">
        <v>27</v>
      </c>
      <c r="O6625" t="s">
        <v>27</v>
      </c>
      <c r="P6625">
        <v>1</v>
      </c>
      <c r="Q6625">
        <v>0</v>
      </c>
      <c r="R6625">
        <v>400</v>
      </c>
      <c r="S6625">
        <v>1</v>
      </c>
      <c r="T6625" s="1">
        <v>41100</v>
      </c>
      <c r="U6625" t="str">
        <f>IF(Main_Data[[#This Row],[Average_Cost_for_two]]&lt;=200000,"0-200k",IF(Main_Data[[#This Row],[Average_Cost_for_two]]&lt;=400000,"200k-400k",IF(Main_Data[[#This Row],[Average_Cost_for_two]]&lt;=600000,"400k-600k",IF(Main_Data[[#This Row],[Average_Cost_for_two]]&lt;=800000,"600k-800k"))))</f>
        <v>0-200k</v>
      </c>
    </row>
    <row r="6626" spans="1:21" x14ac:dyDescent="0.35">
      <c r="A6626">
        <v>18499456</v>
      </c>
      <c r="B6626" t="s">
        <v>13524</v>
      </c>
      <c r="C6626">
        <v>1</v>
      </c>
      <c r="D6626" t="s">
        <v>13424</v>
      </c>
      <c r="E6626" t="s">
        <v>13525</v>
      </c>
      <c r="F6626" t="s">
        <v>13495</v>
      </c>
      <c r="G6626" t="s">
        <v>13496</v>
      </c>
      <c r="H6626">
        <v>0</v>
      </c>
      <c r="I6626">
        <v>0</v>
      </c>
      <c r="J6626" t="s">
        <v>475</v>
      </c>
      <c r="K6626" t="s">
        <v>26</v>
      </c>
      <c r="L6626" t="s">
        <v>27</v>
      </c>
      <c r="M6626" t="s">
        <v>27</v>
      </c>
      <c r="N6626" t="s">
        <v>27</v>
      </c>
      <c r="O6626" t="s">
        <v>27</v>
      </c>
      <c r="P6626">
        <v>1</v>
      </c>
      <c r="Q6626">
        <v>0</v>
      </c>
      <c r="R6626">
        <v>400</v>
      </c>
      <c r="S6626">
        <v>1</v>
      </c>
      <c r="T6626" s="1">
        <v>40747</v>
      </c>
      <c r="U6626" t="str">
        <f>IF(Main_Data[[#This Row],[Average_Cost_for_two]]&lt;=200000,"0-200k",IF(Main_Data[[#This Row],[Average_Cost_for_two]]&lt;=400000,"200k-400k",IF(Main_Data[[#This Row],[Average_Cost_for_two]]&lt;=600000,"400k-600k",IF(Main_Data[[#This Row],[Average_Cost_for_two]]&lt;=800000,"600k-800k"))))</f>
        <v>0-200k</v>
      </c>
    </row>
    <row r="6627" spans="1:21" x14ac:dyDescent="0.35">
      <c r="A6627">
        <v>18281160</v>
      </c>
      <c r="B6627" t="s">
        <v>13526</v>
      </c>
      <c r="C6627">
        <v>1</v>
      </c>
      <c r="D6627" t="s">
        <v>13424</v>
      </c>
      <c r="E6627" t="s">
        <v>13527</v>
      </c>
      <c r="F6627" t="s">
        <v>13528</v>
      </c>
      <c r="G6627" t="s">
        <v>13527</v>
      </c>
      <c r="H6627">
        <v>77.369715360000001</v>
      </c>
      <c r="I6627">
        <v>28.560720759999999</v>
      </c>
      <c r="J6627" t="s">
        <v>25</v>
      </c>
      <c r="K6627" t="s">
        <v>26</v>
      </c>
      <c r="L6627" t="s">
        <v>27</v>
      </c>
      <c r="M6627" t="s">
        <v>27</v>
      </c>
      <c r="N6627" t="s">
        <v>27</v>
      </c>
      <c r="O6627" t="s">
        <v>27</v>
      </c>
      <c r="P6627">
        <v>1</v>
      </c>
      <c r="Q6627">
        <v>0</v>
      </c>
      <c r="R6627">
        <v>200</v>
      </c>
      <c r="S6627">
        <v>1</v>
      </c>
      <c r="T6627" s="1">
        <v>40749</v>
      </c>
      <c r="U6627" t="str">
        <f>IF(Main_Data[[#This Row],[Average_Cost_for_two]]&lt;=200000,"0-200k",IF(Main_Data[[#This Row],[Average_Cost_for_two]]&lt;=400000,"200k-400k",IF(Main_Data[[#This Row],[Average_Cost_for_two]]&lt;=600000,"400k-600k",IF(Main_Data[[#This Row],[Average_Cost_for_two]]&lt;=800000,"600k-800k"))))</f>
        <v>0-200k</v>
      </c>
    </row>
    <row r="6628" spans="1:21" x14ac:dyDescent="0.35">
      <c r="A6628">
        <v>18480216</v>
      </c>
      <c r="B6628" t="s">
        <v>13529</v>
      </c>
      <c r="C6628">
        <v>1</v>
      </c>
      <c r="D6628" t="s">
        <v>13424</v>
      </c>
      <c r="E6628" t="s">
        <v>13530</v>
      </c>
      <c r="F6628" t="s">
        <v>13531</v>
      </c>
      <c r="G6628" t="s">
        <v>13532</v>
      </c>
      <c r="H6628">
        <v>0</v>
      </c>
      <c r="I6628">
        <v>0</v>
      </c>
      <c r="J6628" t="s">
        <v>25</v>
      </c>
      <c r="K6628" t="s">
        <v>26</v>
      </c>
      <c r="L6628" t="s">
        <v>27</v>
      </c>
      <c r="M6628" t="s">
        <v>27</v>
      </c>
      <c r="N6628" t="s">
        <v>27</v>
      </c>
      <c r="O6628" t="s">
        <v>27</v>
      </c>
      <c r="P6628">
        <v>2</v>
      </c>
      <c r="Q6628">
        <v>0</v>
      </c>
      <c r="R6628">
        <v>500</v>
      </c>
      <c r="S6628">
        <v>1</v>
      </c>
      <c r="T6628" s="1">
        <v>40364</v>
      </c>
      <c r="U6628" t="str">
        <f>IF(Main_Data[[#This Row],[Average_Cost_for_two]]&lt;=200000,"0-200k",IF(Main_Data[[#This Row],[Average_Cost_for_two]]&lt;=400000,"200k-400k",IF(Main_Data[[#This Row],[Average_Cost_for_two]]&lt;=600000,"400k-600k",IF(Main_Data[[#This Row],[Average_Cost_for_two]]&lt;=800000,"600k-800k"))))</f>
        <v>0-200k</v>
      </c>
    </row>
    <row r="6629" spans="1:21" x14ac:dyDescent="0.35">
      <c r="A6629">
        <v>18424577</v>
      </c>
      <c r="B6629" t="s">
        <v>13533</v>
      </c>
      <c r="C6629">
        <v>1</v>
      </c>
      <c r="D6629" t="s">
        <v>13424</v>
      </c>
      <c r="E6629" t="s">
        <v>13534</v>
      </c>
      <c r="F6629" t="s">
        <v>13535</v>
      </c>
      <c r="G6629" t="s">
        <v>13536</v>
      </c>
      <c r="H6629">
        <v>77.368348999999995</v>
      </c>
      <c r="I6629">
        <v>28.623852500000002</v>
      </c>
      <c r="J6629" t="s">
        <v>554</v>
      </c>
      <c r="K6629" t="s">
        <v>26</v>
      </c>
      <c r="L6629" t="s">
        <v>27</v>
      </c>
      <c r="M6629" t="s">
        <v>27</v>
      </c>
      <c r="N6629" t="s">
        <v>27</v>
      </c>
      <c r="O6629" t="s">
        <v>27</v>
      </c>
      <c r="P6629">
        <v>1</v>
      </c>
      <c r="Q6629">
        <v>0</v>
      </c>
      <c r="R6629">
        <v>250</v>
      </c>
      <c r="S6629">
        <v>1</v>
      </c>
      <c r="T6629" s="1">
        <v>40387</v>
      </c>
      <c r="U6629" t="str">
        <f>IF(Main_Data[[#This Row],[Average_Cost_for_two]]&lt;=200000,"0-200k",IF(Main_Data[[#This Row],[Average_Cost_for_two]]&lt;=400000,"200k-400k",IF(Main_Data[[#This Row],[Average_Cost_for_two]]&lt;=600000,"400k-600k",IF(Main_Data[[#This Row],[Average_Cost_for_two]]&lt;=800000,"600k-800k"))))</f>
        <v>0-200k</v>
      </c>
    </row>
    <row r="6630" spans="1:21" x14ac:dyDescent="0.35">
      <c r="A6630">
        <v>18424631</v>
      </c>
      <c r="B6630" t="s">
        <v>7377</v>
      </c>
      <c r="C6630">
        <v>1</v>
      </c>
      <c r="D6630" t="s">
        <v>13424</v>
      </c>
      <c r="E6630" t="s">
        <v>13537</v>
      </c>
      <c r="F6630" t="s">
        <v>13535</v>
      </c>
      <c r="G6630" t="s">
        <v>13536</v>
      </c>
      <c r="H6630">
        <v>77.367210499999999</v>
      </c>
      <c r="I6630">
        <v>28.613956300000002</v>
      </c>
      <c r="J6630" t="s">
        <v>554</v>
      </c>
      <c r="K6630" t="s">
        <v>26</v>
      </c>
      <c r="L6630" t="s">
        <v>27</v>
      </c>
      <c r="M6630" t="s">
        <v>27</v>
      </c>
      <c r="N6630" t="s">
        <v>27</v>
      </c>
      <c r="O6630" t="s">
        <v>27</v>
      </c>
      <c r="P6630">
        <v>1</v>
      </c>
      <c r="Q6630">
        <v>0</v>
      </c>
      <c r="R6630">
        <v>200</v>
      </c>
      <c r="S6630">
        <v>1</v>
      </c>
      <c r="T6630" s="1">
        <v>42926</v>
      </c>
      <c r="U6630" t="str">
        <f>IF(Main_Data[[#This Row],[Average_Cost_for_two]]&lt;=200000,"0-200k",IF(Main_Data[[#This Row],[Average_Cost_for_two]]&lt;=400000,"200k-400k",IF(Main_Data[[#This Row],[Average_Cost_for_two]]&lt;=600000,"400k-600k",IF(Main_Data[[#This Row],[Average_Cost_for_two]]&lt;=800000,"600k-800k"))))</f>
        <v>0-200k</v>
      </c>
    </row>
    <row r="6631" spans="1:21" x14ac:dyDescent="0.35">
      <c r="A6631">
        <v>18448390</v>
      </c>
      <c r="B6631" t="s">
        <v>13538</v>
      </c>
      <c r="C6631">
        <v>1</v>
      </c>
      <c r="D6631" t="s">
        <v>13424</v>
      </c>
      <c r="E6631" t="s">
        <v>13539</v>
      </c>
      <c r="F6631" t="s">
        <v>13452</v>
      </c>
      <c r="G6631" t="s">
        <v>13453</v>
      </c>
      <c r="H6631">
        <v>0</v>
      </c>
      <c r="I6631">
        <v>0</v>
      </c>
      <c r="J6631" t="s">
        <v>857</v>
      </c>
      <c r="K6631" t="s">
        <v>26</v>
      </c>
      <c r="L6631" t="s">
        <v>27</v>
      </c>
      <c r="M6631" t="s">
        <v>27</v>
      </c>
      <c r="N6631" t="s">
        <v>27</v>
      </c>
      <c r="O6631" t="s">
        <v>27</v>
      </c>
      <c r="P6631">
        <v>1</v>
      </c>
      <c r="Q6631">
        <v>0</v>
      </c>
      <c r="R6631">
        <v>100</v>
      </c>
      <c r="S6631">
        <v>1</v>
      </c>
      <c r="T6631" s="1">
        <v>41827</v>
      </c>
      <c r="U6631" t="str">
        <f>IF(Main_Data[[#This Row],[Average_Cost_for_two]]&lt;=200000,"0-200k",IF(Main_Data[[#This Row],[Average_Cost_for_two]]&lt;=400000,"200k-400k",IF(Main_Data[[#This Row],[Average_Cost_for_two]]&lt;=600000,"400k-600k",IF(Main_Data[[#This Row],[Average_Cost_for_two]]&lt;=800000,"600k-800k"))))</f>
        <v>0-200k</v>
      </c>
    </row>
    <row r="6632" spans="1:21" x14ac:dyDescent="0.35">
      <c r="A6632">
        <v>18460908</v>
      </c>
      <c r="B6632" t="s">
        <v>4602</v>
      </c>
      <c r="C6632">
        <v>1</v>
      </c>
      <c r="D6632" t="s">
        <v>13424</v>
      </c>
      <c r="E6632" t="s">
        <v>13540</v>
      </c>
      <c r="F6632" t="s">
        <v>13452</v>
      </c>
      <c r="G6632" t="s">
        <v>13453</v>
      </c>
      <c r="H6632">
        <v>0</v>
      </c>
      <c r="I6632">
        <v>0</v>
      </c>
      <c r="J6632" t="s">
        <v>925</v>
      </c>
      <c r="K6632" t="s">
        <v>26</v>
      </c>
      <c r="L6632" t="s">
        <v>34</v>
      </c>
      <c r="M6632" t="s">
        <v>27</v>
      </c>
      <c r="N6632" t="s">
        <v>27</v>
      </c>
      <c r="O6632" t="s">
        <v>27</v>
      </c>
      <c r="P6632">
        <v>2</v>
      </c>
      <c r="Q6632">
        <v>0</v>
      </c>
      <c r="R6632">
        <v>800</v>
      </c>
      <c r="S6632">
        <v>1</v>
      </c>
      <c r="T6632" s="1">
        <v>40381</v>
      </c>
      <c r="U6632" t="str">
        <f>IF(Main_Data[[#This Row],[Average_Cost_for_two]]&lt;=200000,"0-200k",IF(Main_Data[[#This Row],[Average_Cost_for_two]]&lt;=400000,"200k-400k",IF(Main_Data[[#This Row],[Average_Cost_for_two]]&lt;=600000,"400k-600k",IF(Main_Data[[#This Row],[Average_Cost_for_two]]&lt;=800000,"600k-800k"))))</f>
        <v>0-200k</v>
      </c>
    </row>
    <row r="6633" spans="1:21" x14ac:dyDescent="0.35">
      <c r="A6633">
        <v>18216323</v>
      </c>
      <c r="B6633" t="s">
        <v>13541</v>
      </c>
      <c r="C6633">
        <v>1</v>
      </c>
      <c r="D6633" t="s">
        <v>13424</v>
      </c>
      <c r="E6633" t="s">
        <v>13542</v>
      </c>
      <c r="F6633" t="s">
        <v>13543</v>
      </c>
      <c r="G6633" t="s">
        <v>13544</v>
      </c>
      <c r="H6633">
        <v>77.379918700000005</v>
      </c>
      <c r="I6633">
        <v>28.6072612</v>
      </c>
      <c r="J6633" t="s">
        <v>478</v>
      </c>
      <c r="K6633" t="s">
        <v>26</v>
      </c>
      <c r="L6633" t="s">
        <v>27</v>
      </c>
      <c r="M6633" t="s">
        <v>27</v>
      </c>
      <c r="N6633" t="s">
        <v>27</v>
      </c>
      <c r="O6633" t="s">
        <v>27</v>
      </c>
      <c r="P6633">
        <v>2</v>
      </c>
      <c r="Q6633">
        <v>0</v>
      </c>
      <c r="R6633">
        <v>600</v>
      </c>
      <c r="S6633">
        <v>1</v>
      </c>
      <c r="T6633" s="1">
        <v>41822</v>
      </c>
      <c r="U6633" t="str">
        <f>IF(Main_Data[[#This Row],[Average_Cost_for_two]]&lt;=200000,"0-200k",IF(Main_Data[[#This Row],[Average_Cost_for_two]]&lt;=400000,"200k-400k",IF(Main_Data[[#This Row],[Average_Cost_for_two]]&lt;=600000,"400k-600k",IF(Main_Data[[#This Row],[Average_Cost_for_two]]&lt;=800000,"600k-800k"))))</f>
        <v>0-200k</v>
      </c>
    </row>
    <row r="6634" spans="1:21" x14ac:dyDescent="0.35">
      <c r="A6634">
        <v>18440423</v>
      </c>
      <c r="B6634" t="s">
        <v>6842</v>
      </c>
      <c r="C6634">
        <v>1</v>
      </c>
      <c r="D6634" t="s">
        <v>13424</v>
      </c>
      <c r="E6634" t="s">
        <v>13545</v>
      </c>
      <c r="F6634" t="s">
        <v>13456</v>
      </c>
      <c r="G6634" t="s">
        <v>13457</v>
      </c>
      <c r="H6634">
        <v>77.385450899999995</v>
      </c>
      <c r="I6634">
        <v>28.514392699999998</v>
      </c>
      <c r="J6634" t="s">
        <v>713</v>
      </c>
      <c r="K6634" t="s">
        <v>26</v>
      </c>
      <c r="L6634" t="s">
        <v>27</v>
      </c>
      <c r="M6634" t="s">
        <v>27</v>
      </c>
      <c r="N6634" t="s">
        <v>27</v>
      </c>
      <c r="O6634" t="s">
        <v>27</v>
      </c>
      <c r="P6634">
        <v>1</v>
      </c>
      <c r="Q6634">
        <v>0</v>
      </c>
      <c r="R6634">
        <v>300</v>
      </c>
      <c r="S6634">
        <v>1</v>
      </c>
      <c r="T6634" s="1">
        <v>41465</v>
      </c>
      <c r="U6634" t="str">
        <f>IF(Main_Data[[#This Row],[Average_Cost_for_two]]&lt;=200000,"0-200k",IF(Main_Data[[#This Row],[Average_Cost_for_two]]&lt;=400000,"200k-400k",IF(Main_Data[[#This Row],[Average_Cost_for_two]]&lt;=600000,"400k-600k",IF(Main_Data[[#This Row],[Average_Cost_for_two]]&lt;=800000,"600k-800k"))))</f>
        <v>0-200k</v>
      </c>
    </row>
    <row r="6635" spans="1:21" x14ac:dyDescent="0.35">
      <c r="A6635">
        <v>18440409</v>
      </c>
      <c r="B6635" t="s">
        <v>13546</v>
      </c>
      <c r="C6635">
        <v>1</v>
      </c>
      <c r="D6635" t="s">
        <v>13424</v>
      </c>
      <c r="E6635" t="s">
        <v>13547</v>
      </c>
      <c r="F6635" t="s">
        <v>13456</v>
      </c>
      <c r="G6635" t="s">
        <v>13457</v>
      </c>
      <c r="H6635">
        <v>77.3881327</v>
      </c>
      <c r="I6635">
        <v>28.5249223</v>
      </c>
      <c r="J6635" t="s">
        <v>1062</v>
      </c>
      <c r="K6635" t="s">
        <v>26</v>
      </c>
      <c r="L6635" t="s">
        <v>27</v>
      </c>
      <c r="M6635" t="s">
        <v>27</v>
      </c>
      <c r="N6635" t="s">
        <v>27</v>
      </c>
      <c r="O6635" t="s">
        <v>27</v>
      </c>
      <c r="P6635">
        <v>1</v>
      </c>
      <c r="Q6635">
        <v>0</v>
      </c>
      <c r="R6635">
        <v>150</v>
      </c>
      <c r="S6635">
        <v>1</v>
      </c>
      <c r="T6635" s="1">
        <v>40740</v>
      </c>
      <c r="U6635" t="str">
        <f>IF(Main_Data[[#This Row],[Average_Cost_for_two]]&lt;=200000,"0-200k",IF(Main_Data[[#This Row],[Average_Cost_for_two]]&lt;=400000,"200k-400k",IF(Main_Data[[#This Row],[Average_Cost_for_two]]&lt;=600000,"400k-600k",IF(Main_Data[[#This Row],[Average_Cost_for_two]]&lt;=800000,"600k-800k"))))</f>
        <v>0-200k</v>
      </c>
    </row>
    <row r="6636" spans="1:21" x14ac:dyDescent="0.35">
      <c r="A6636">
        <v>18431152</v>
      </c>
      <c r="B6636" t="s">
        <v>13548</v>
      </c>
      <c r="C6636">
        <v>1</v>
      </c>
      <c r="D6636" t="s">
        <v>13424</v>
      </c>
      <c r="E6636" t="s">
        <v>13549</v>
      </c>
      <c r="F6636" t="s">
        <v>13550</v>
      </c>
      <c r="G6636" t="s">
        <v>13551</v>
      </c>
      <c r="H6636">
        <v>77.325599800000006</v>
      </c>
      <c r="I6636">
        <v>28.5675141</v>
      </c>
      <c r="J6636" t="s">
        <v>521</v>
      </c>
      <c r="K6636" t="s">
        <v>26</v>
      </c>
      <c r="L6636" t="s">
        <v>27</v>
      </c>
      <c r="M6636" t="s">
        <v>27</v>
      </c>
      <c r="N6636" t="s">
        <v>27</v>
      </c>
      <c r="O6636" t="s">
        <v>27</v>
      </c>
      <c r="P6636">
        <v>1</v>
      </c>
      <c r="Q6636">
        <v>0</v>
      </c>
      <c r="R6636">
        <v>200</v>
      </c>
      <c r="S6636">
        <v>1</v>
      </c>
      <c r="T6636" s="1">
        <v>42579</v>
      </c>
      <c r="U6636" t="str">
        <f>IF(Main_Data[[#This Row],[Average_Cost_for_two]]&lt;=200000,"0-200k",IF(Main_Data[[#This Row],[Average_Cost_for_two]]&lt;=400000,"200k-400k",IF(Main_Data[[#This Row],[Average_Cost_for_two]]&lt;=600000,"400k-600k",IF(Main_Data[[#This Row],[Average_Cost_for_two]]&lt;=800000,"600k-800k"))))</f>
        <v>0-200k</v>
      </c>
    </row>
    <row r="6637" spans="1:21" x14ac:dyDescent="0.35">
      <c r="A6637">
        <v>301468</v>
      </c>
      <c r="B6637" t="s">
        <v>13552</v>
      </c>
      <c r="C6637">
        <v>1</v>
      </c>
      <c r="D6637" t="s">
        <v>13424</v>
      </c>
      <c r="E6637" t="s">
        <v>13553</v>
      </c>
      <c r="F6637" t="s">
        <v>13554</v>
      </c>
      <c r="G6637" t="s">
        <v>13555</v>
      </c>
      <c r="H6637">
        <v>77.338689299999999</v>
      </c>
      <c r="I6637">
        <v>28.5638179</v>
      </c>
      <c r="J6637" t="s">
        <v>2205</v>
      </c>
      <c r="K6637" t="s">
        <v>26</v>
      </c>
      <c r="L6637" t="s">
        <v>34</v>
      </c>
      <c r="M6637" t="s">
        <v>27</v>
      </c>
      <c r="N6637" t="s">
        <v>27</v>
      </c>
      <c r="O6637" t="s">
        <v>27</v>
      </c>
      <c r="P6637">
        <v>3</v>
      </c>
      <c r="Q6637">
        <v>0</v>
      </c>
      <c r="R6637">
        <v>1200</v>
      </c>
      <c r="S6637">
        <v>1</v>
      </c>
      <c r="T6637" s="1">
        <v>41062</v>
      </c>
      <c r="U6637" t="str">
        <f>IF(Main_Data[[#This Row],[Average_Cost_for_two]]&lt;=200000,"0-200k",IF(Main_Data[[#This Row],[Average_Cost_for_two]]&lt;=400000,"200k-400k",IF(Main_Data[[#This Row],[Average_Cost_for_two]]&lt;=600000,"400k-600k",IF(Main_Data[[#This Row],[Average_Cost_for_two]]&lt;=800000,"600k-800k"))))</f>
        <v>0-200k</v>
      </c>
    </row>
    <row r="6638" spans="1:21" x14ac:dyDescent="0.35">
      <c r="A6638">
        <v>18489806</v>
      </c>
      <c r="B6638" t="s">
        <v>13556</v>
      </c>
      <c r="C6638">
        <v>1</v>
      </c>
      <c r="D6638" t="s">
        <v>13424</v>
      </c>
      <c r="E6638" t="s">
        <v>13557</v>
      </c>
      <c r="F6638" t="s">
        <v>12537</v>
      </c>
      <c r="G6638" t="s">
        <v>13441</v>
      </c>
      <c r="H6638">
        <v>77.335532099999995</v>
      </c>
      <c r="I6638">
        <v>28.591934200000001</v>
      </c>
      <c r="J6638" t="s">
        <v>478</v>
      </c>
      <c r="K6638" t="s">
        <v>26</v>
      </c>
      <c r="L6638" t="s">
        <v>27</v>
      </c>
      <c r="M6638" t="s">
        <v>27</v>
      </c>
      <c r="N6638" t="s">
        <v>27</v>
      </c>
      <c r="O6638" t="s">
        <v>27</v>
      </c>
      <c r="P6638">
        <v>1</v>
      </c>
      <c r="Q6638">
        <v>0</v>
      </c>
      <c r="R6638">
        <v>300</v>
      </c>
      <c r="S6638">
        <v>1</v>
      </c>
      <c r="T6638" s="1">
        <v>43253</v>
      </c>
      <c r="U6638" t="str">
        <f>IF(Main_Data[[#This Row],[Average_Cost_for_two]]&lt;=200000,"0-200k",IF(Main_Data[[#This Row],[Average_Cost_for_two]]&lt;=400000,"200k-400k",IF(Main_Data[[#This Row],[Average_Cost_for_two]]&lt;=600000,"400k-600k",IF(Main_Data[[#This Row],[Average_Cost_for_two]]&lt;=800000,"600k-800k"))))</f>
        <v>0-200k</v>
      </c>
    </row>
    <row r="6639" spans="1:21" x14ac:dyDescent="0.35">
      <c r="A6639">
        <v>18457856</v>
      </c>
      <c r="B6639" t="s">
        <v>13558</v>
      </c>
      <c r="C6639">
        <v>1</v>
      </c>
      <c r="D6639" t="s">
        <v>13424</v>
      </c>
      <c r="E6639" t="s">
        <v>13559</v>
      </c>
      <c r="F6639" t="s">
        <v>11521</v>
      </c>
      <c r="G6639" t="s">
        <v>13560</v>
      </c>
      <c r="H6639">
        <v>0</v>
      </c>
      <c r="I6639">
        <v>0</v>
      </c>
      <c r="J6639" t="s">
        <v>1265</v>
      </c>
      <c r="K6639" t="s">
        <v>26</v>
      </c>
      <c r="L6639" t="s">
        <v>27</v>
      </c>
      <c r="M6639" t="s">
        <v>27</v>
      </c>
      <c r="N6639" t="s">
        <v>27</v>
      </c>
      <c r="O6639" t="s">
        <v>27</v>
      </c>
      <c r="P6639">
        <v>1</v>
      </c>
      <c r="Q6639">
        <v>0</v>
      </c>
      <c r="R6639">
        <v>250</v>
      </c>
      <c r="S6639">
        <v>1</v>
      </c>
      <c r="T6639" s="1">
        <v>42538</v>
      </c>
      <c r="U6639" t="str">
        <f>IF(Main_Data[[#This Row],[Average_Cost_for_two]]&lt;=200000,"0-200k",IF(Main_Data[[#This Row],[Average_Cost_for_two]]&lt;=400000,"200k-400k",IF(Main_Data[[#This Row],[Average_Cost_for_two]]&lt;=600000,"400k-600k",IF(Main_Data[[#This Row],[Average_Cost_for_two]]&lt;=800000,"600k-800k"))))</f>
        <v>0-200k</v>
      </c>
    </row>
    <row r="6640" spans="1:21" x14ac:dyDescent="0.35">
      <c r="A6640">
        <v>18432194</v>
      </c>
      <c r="B6640" t="s">
        <v>13561</v>
      </c>
      <c r="C6640">
        <v>1</v>
      </c>
      <c r="D6640" t="s">
        <v>13424</v>
      </c>
      <c r="E6640" t="s">
        <v>13562</v>
      </c>
      <c r="F6640" t="s">
        <v>13563</v>
      </c>
      <c r="G6640" t="s">
        <v>13564</v>
      </c>
      <c r="H6640">
        <v>77.328198900000004</v>
      </c>
      <c r="I6640">
        <v>28.5693451</v>
      </c>
      <c r="J6640" t="s">
        <v>25</v>
      </c>
      <c r="K6640" t="s">
        <v>26</v>
      </c>
      <c r="L6640" t="s">
        <v>27</v>
      </c>
      <c r="M6640" t="s">
        <v>27</v>
      </c>
      <c r="N6640" t="s">
        <v>27</v>
      </c>
      <c r="O6640" t="s">
        <v>27</v>
      </c>
      <c r="P6640">
        <v>1</v>
      </c>
      <c r="Q6640">
        <v>0</v>
      </c>
      <c r="R6640">
        <v>300</v>
      </c>
      <c r="S6640">
        <v>1</v>
      </c>
      <c r="T6640" s="1">
        <v>41428</v>
      </c>
      <c r="U6640" t="str">
        <f>IF(Main_Data[[#This Row],[Average_Cost_for_two]]&lt;=200000,"0-200k",IF(Main_Data[[#This Row],[Average_Cost_for_two]]&lt;=400000,"200k-400k",IF(Main_Data[[#This Row],[Average_Cost_for_two]]&lt;=600000,"400k-600k",IF(Main_Data[[#This Row],[Average_Cost_for_two]]&lt;=800000,"600k-800k"))))</f>
        <v>0-200k</v>
      </c>
    </row>
    <row r="6641" spans="1:21" x14ac:dyDescent="0.35">
      <c r="A6641">
        <v>18460087</v>
      </c>
      <c r="B6641" t="s">
        <v>13565</v>
      </c>
      <c r="C6641">
        <v>1</v>
      </c>
      <c r="D6641" t="s">
        <v>13424</v>
      </c>
      <c r="E6641" t="s">
        <v>13566</v>
      </c>
      <c r="F6641" t="s">
        <v>13567</v>
      </c>
      <c r="G6641" t="s">
        <v>13566</v>
      </c>
      <c r="H6641">
        <v>0</v>
      </c>
      <c r="I6641">
        <v>0</v>
      </c>
      <c r="J6641" t="s">
        <v>1640</v>
      </c>
      <c r="K6641" t="s">
        <v>26</v>
      </c>
      <c r="L6641" t="s">
        <v>27</v>
      </c>
      <c r="M6641" t="s">
        <v>27</v>
      </c>
      <c r="N6641" t="s">
        <v>27</v>
      </c>
      <c r="O6641" t="s">
        <v>27</v>
      </c>
      <c r="P6641">
        <v>1</v>
      </c>
      <c r="Q6641">
        <v>0</v>
      </c>
      <c r="R6641">
        <v>200</v>
      </c>
      <c r="S6641">
        <v>1</v>
      </c>
      <c r="T6641" s="1">
        <v>42168</v>
      </c>
      <c r="U6641" t="str">
        <f>IF(Main_Data[[#This Row],[Average_Cost_for_two]]&lt;=200000,"0-200k",IF(Main_Data[[#This Row],[Average_Cost_for_two]]&lt;=400000,"200k-400k",IF(Main_Data[[#This Row],[Average_Cost_for_two]]&lt;=600000,"400k-600k",IF(Main_Data[[#This Row],[Average_Cost_for_two]]&lt;=800000,"600k-800k"))))</f>
        <v>0-200k</v>
      </c>
    </row>
    <row r="6642" spans="1:21" x14ac:dyDescent="0.35">
      <c r="A6642">
        <v>18433905</v>
      </c>
      <c r="B6642" t="s">
        <v>13568</v>
      </c>
      <c r="C6642">
        <v>1</v>
      </c>
      <c r="D6642" t="s">
        <v>13424</v>
      </c>
      <c r="E6642" t="s">
        <v>13569</v>
      </c>
      <c r="F6642" t="s">
        <v>13495</v>
      </c>
      <c r="G6642" t="s">
        <v>13496</v>
      </c>
      <c r="H6642">
        <v>77.336717199999995</v>
      </c>
      <c r="I6642">
        <v>28.553869800000001</v>
      </c>
      <c r="J6642" t="s">
        <v>554</v>
      </c>
      <c r="K6642" t="s">
        <v>26</v>
      </c>
      <c r="L6642" t="s">
        <v>27</v>
      </c>
      <c r="M6642" t="s">
        <v>27</v>
      </c>
      <c r="N6642" t="s">
        <v>27</v>
      </c>
      <c r="O6642" t="s">
        <v>27</v>
      </c>
      <c r="P6642">
        <v>1</v>
      </c>
      <c r="Q6642">
        <v>0</v>
      </c>
      <c r="R6642">
        <v>250</v>
      </c>
      <c r="S6642">
        <v>1</v>
      </c>
      <c r="T6642" s="1">
        <v>43259</v>
      </c>
      <c r="U6642" t="str">
        <f>IF(Main_Data[[#This Row],[Average_Cost_for_two]]&lt;=200000,"0-200k",IF(Main_Data[[#This Row],[Average_Cost_for_two]]&lt;=400000,"200k-400k",IF(Main_Data[[#This Row],[Average_Cost_for_two]]&lt;=600000,"400k-600k",IF(Main_Data[[#This Row],[Average_Cost_for_two]]&lt;=800000,"600k-800k"))))</f>
        <v>0-200k</v>
      </c>
    </row>
    <row r="6643" spans="1:21" x14ac:dyDescent="0.35">
      <c r="A6643">
        <v>18418205</v>
      </c>
      <c r="B6643" t="s">
        <v>13570</v>
      </c>
      <c r="C6643">
        <v>1</v>
      </c>
      <c r="D6643" t="s">
        <v>13424</v>
      </c>
      <c r="E6643" t="s">
        <v>13571</v>
      </c>
      <c r="F6643" t="s">
        <v>13572</v>
      </c>
      <c r="G6643" t="s">
        <v>13573</v>
      </c>
      <c r="H6643">
        <v>0</v>
      </c>
      <c r="I6643">
        <v>0</v>
      </c>
      <c r="J6643" t="s">
        <v>565</v>
      </c>
      <c r="K6643" t="s">
        <v>26</v>
      </c>
      <c r="L6643" t="s">
        <v>27</v>
      </c>
      <c r="M6643" t="s">
        <v>27</v>
      </c>
      <c r="N6643" t="s">
        <v>27</v>
      </c>
      <c r="O6643" t="s">
        <v>27</v>
      </c>
      <c r="P6643">
        <v>2</v>
      </c>
      <c r="Q6643">
        <v>0</v>
      </c>
      <c r="R6643">
        <v>500</v>
      </c>
      <c r="S6643">
        <v>1</v>
      </c>
      <c r="T6643" s="1">
        <v>42892</v>
      </c>
      <c r="U6643" t="str">
        <f>IF(Main_Data[[#This Row],[Average_Cost_for_two]]&lt;=200000,"0-200k",IF(Main_Data[[#This Row],[Average_Cost_for_two]]&lt;=400000,"200k-400k",IF(Main_Data[[#This Row],[Average_Cost_for_two]]&lt;=600000,"400k-600k",IF(Main_Data[[#This Row],[Average_Cost_for_two]]&lt;=800000,"600k-800k"))))</f>
        <v>0-200k</v>
      </c>
    </row>
    <row r="6644" spans="1:21" x14ac:dyDescent="0.35">
      <c r="A6644">
        <v>18353796</v>
      </c>
      <c r="B6644" t="s">
        <v>13574</v>
      </c>
      <c r="C6644">
        <v>1</v>
      </c>
      <c r="D6644" t="s">
        <v>13424</v>
      </c>
      <c r="E6644" t="s">
        <v>13575</v>
      </c>
      <c r="F6644" t="s">
        <v>13531</v>
      </c>
      <c r="G6644" t="s">
        <v>13532</v>
      </c>
      <c r="H6644">
        <v>77.37</v>
      </c>
      <c r="I6644">
        <v>28.58</v>
      </c>
      <c r="J6644" t="s">
        <v>12012</v>
      </c>
      <c r="K6644" t="s">
        <v>26</v>
      </c>
      <c r="L6644" t="s">
        <v>27</v>
      </c>
      <c r="M6644" t="s">
        <v>27</v>
      </c>
      <c r="N6644" t="s">
        <v>27</v>
      </c>
      <c r="O6644" t="s">
        <v>27</v>
      </c>
      <c r="P6644">
        <v>1</v>
      </c>
      <c r="Q6644">
        <v>0</v>
      </c>
      <c r="R6644">
        <v>400</v>
      </c>
      <c r="S6644">
        <v>1</v>
      </c>
      <c r="T6644" s="1">
        <v>43252</v>
      </c>
      <c r="U6644" t="str">
        <f>IF(Main_Data[[#This Row],[Average_Cost_for_two]]&lt;=200000,"0-200k",IF(Main_Data[[#This Row],[Average_Cost_for_two]]&lt;=400000,"200k-400k",IF(Main_Data[[#This Row],[Average_Cost_for_two]]&lt;=600000,"400k-600k",IF(Main_Data[[#This Row],[Average_Cost_for_two]]&lt;=800000,"600k-800k"))))</f>
        <v>0-200k</v>
      </c>
    </row>
    <row r="6645" spans="1:21" x14ac:dyDescent="0.35">
      <c r="A6645">
        <v>18382356</v>
      </c>
      <c r="B6645" t="s">
        <v>13576</v>
      </c>
      <c r="C6645">
        <v>1</v>
      </c>
      <c r="D6645" t="s">
        <v>13424</v>
      </c>
      <c r="E6645" t="s">
        <v>13577</v>
      </c>
      <c r="F6645" t="s">
        <v>13398</v>
      </c>
      <c r="G6645" t="s">
        <v>13578</v>
      </c>
      <c r="H6645">
        <v>77.362411499999993</v>
      </c>
      <c r="I6645">
        <v>28.586998699999999</v>
      </c>
      <c r="J6645" t="s">
        <v>501</v>
      </c>
      <c r="K6645" t="s">
        <v>26</v>
      </c>
      <c r="L6645" t="s">
        <v>27</v>
      </c>
      <c r="M6645" t="s">
        <v>27</v>
      </c>
      <c r="N6645" t="s">
        <v>27</v>
      </c>
      <c r="O6645" t="s">
        <v>27</v>
      </c>
      <c r="P6645">
        <v>1</v>
      </c>
      <c r="Q6645">
        <v>0</v>
      </c>
      <c r="R6645">
        <v>400</v>
      </c>
      <c r="S6645">
        <v>1</v>
      </c>
      <c r="T6645" s="1">
        <v>40710</v>
      </c>
      <c r="U6645" t="str">
        <f>IF(Main_Data[[#This Row],[Average_Cost_for_two]]&lt;=200000,"0-200k",IF(Main_Data[[#This Row],[Average_Cost_for_two]]&lt;=400000,"200k-400k",IF(Main_Data[[#This Row],[Average_Cost_for_two]]&lt;=600000,"400k-600k",IF(Main_Data[[#This Row],[Average_Cost_for_two]]&lt;=800000,"600k-800k"))))</f>
        <v>0-200k</v>
      </c>
    </row>
    <row r="6646" spans="1:21" x14ac:dyDescent="0.35">
      <c r="A6646">
        <v>18432196</v>
      </c>
      <c r="B6646" t="s">
        <v>13579</v>
      </c>
      <c r="C6646">
        <v>1</v>
      </c>
      <c r="D6646" t="s">
        <v>13424</v>
      </c>
      <c r="E6646" t="s">
        <v>13580</v>
      </c>
      <c r="F6646" t="s">
        <v>13581</v>
      </c>
      <c r="G6646" t="s">
        <v>13582</v>
      </c>
      <c r="H6646">
        <v>77.353321300000005</v>
      </c>
      <c r="I6646">
        <v>28.610095099999999</v>
      </c>
      <c r="J6646" t="s">
        <v>25</v>
      </c>
      <c r="K6646" t="s">
        <v>26</v>
      </c>
      <c r="L6646" t="s">
        <v>27</v>
      </c>
      <c r="M6646" t="s">
        <v>27</v>
      </c>
      <c r="N6646" t="s">
        <v>27</v>
      </c>
      <c r="O6646" t="s">
        <v>27</v>
      </c>
      <c r="P6646">
        <v>1</v>
      </c>
      <c r="Q6646">
        <v>0</v>
      </c>
      <c r="R6646">
        <v>100</v>
      </c>
      <c r="S6646">
        <v>1</v>
      </c>
      <c r="T6646" s="1">
        <v>43265</v>
      </c>
      <c r="U6646" t="str">
        <f>IF(Main_Data[[#This Row],[Average_Cost_for_two]]&lt;=200000,"0-200k",IF(Main_Data[[#This Row],[Average_Cost_for_two]]&lt;=400000,"200k-400k",IF(Main_Data[[#This Row],[Average_Cost_for_two]]&lt;=600000,"400k-600k",IF(Main_Data[[#This Row],[Average_Cost_for_two]]&lt;=800000,"600k-800k"))))</f>
        <v>0-200k</v>
      </c>
    </row>
    <row r="6647" spans="1:21" x14ac:dyDescent="0.35">
      <c r="A6647">
        <v>18382348</v>
      </c>
      <c r="B6647" t="s">
        <v>13583</v>
      </c>
      <c r="C6647">
        <v>1</v>
      </c>
      <c r="D6647" t="s">
        <v>13424</v>
      </c>
      <c r="E6647" t="s">
        <v>13584</v>
      </c>
      <c r="F6647" t="s">
        <v>13543</v>
      </c>
      <c r="G6647" t="s">
        <v>13544</v>
      </c>
      <c r="H6647">
        <v>77.3757327</v>
      </c>
      <c r="I6647">
        <v>28.609559600000001</v>
      </c>
      <c r="J6647" t="s">
        <v>25</v>
      </c>
      <c r="K6647" t="s">
        <v>26</v>
      </c>
      <c r="L6647" t="s">
        <v>27</v>
      </c>
      <c r="M6647" t="s">
        <v>27</v>
      </c>
      <c r="N6647" t="s">
        <v>27</v>
      </c>
      <c r="O6647" t="s">
        <v>27</v>
      </c>
      <c r="P6647">
        <v>2</v>
      </c>
      <c r="Q6647">
        <v>0</v>
      </c>
      <c r="R6647">
        <v>550</v>
      </c>
      <c r="S6647">
        <v>1</v>
      </c>
      <c r="T6647" s="1">
        <v>42167</v>
      </c>
      <c r="U6647" t="str">
        <f>IF(Main_Data[[#This Row],[Average_Cost_for_two]]&lt;=200000,"0-200k",IF(Main_Data[[#This Row],[Average_Cost_for_two]]&lt;=400000,"200k-400k",IF(Main_Data[[#This Row],[Average_Cost_for_two]]&lt;=600000,"400k-600k",IF(Main_Data[[#This Row],[Average_Cost_for_two]]&lt;=800000,"600k-800k"))))</f>
        <v>0-200k</v>
      </c>
    </row>
    <row r="6648" spans="1:21" x14ac:dyDescent="0.35">
      <c r="A6648">
        <v>18430582</v>
      </c>
      <c r="B6648" t="s">
        <v>13585</v>
      </c>
      <c r="C6648">
        <v>1</v>
      </c>
      <c r="D6648" t="s">
        <v>13424</v>
      </c>
      <c r="E6648" t="s">
        <v>13586</v>
      </c>
      <c r="F6648" t="s">
        <v>13511</v>
      </c>
      <c r="G6648" t="s">
        <v>13512</v>
      </c>
      <c r="H6648">
        <v>77.380576599999998</v>
      </c>
      <c r="I6648">
        <v>28.591457299999998</v>
      </c>
      <c r="J6648" t="s">
        <v>560</v>
      </c>
      <c r="K6648" t="s">
        <v>26</v>
      </c>
      <c r="L6648" t="s">
        <v>27</v>
      </c>
      <c r="M6648" t="s">
        <v>27</v>
      </c>
      <c r="N6648" t="s">
        <v>27</v>
      </c>
      <c r="O6648" t="s">
        <v>27</v>
      </c>
      <c r="P6648">
        <v>1</v>
      </c>
      <c r="Q6648">
        <v>0</v>
      </c>
      <c r="R6648">
        <v>300</v>
      </c>
      <c r="S6648">
        <v>1</v>
      </c>
      <c r="T6648" s="1">
        <v>42908</v>
      </c>
      <c r="U6648" t="str">
        <f>IF(Main_Data[[#This Row],[Average_Cost_for_two]]&lt;=200000,"0-200k",IF(Main_Data[[#This Row],[Average_Cost_for_two]]&lt;=400000,"200k-400k",IF(Main_Data[[#This Row],[Average_Cost_for_two]]&lt;=600000,"400k-600k",IF(Main_Data[[#This Row],[Average_Cost_for_two]]&lt;=800000,"600k-800k"))))</f>
        <v>0-200k</v>
      </c>
    </row>
    <row r="6649" spans="1:21" x14ac:dyDescent="0.35">
      <c r="A6649">
        <v>18499472</v>
      </c>
      <c r="B6649" t="s">
        <v>13587</v>
      </c>
      <c r="C6649">
        <v>1</v>
      </c>
      <c r="D6649" t="s">
        <v>13424</v>
      </c>
      <c r="E6649" t="s">
        <v>13588</v>
      </c>
      <c r="F6649" t="s">
        <v>13511</v>
      </c>
      <c r="G6649" t="s">
        <v>13512</v>
      </c>
      <c r="H6649">
        <v>77.381287499999999</v>
      </c>
      <c r="I6649">
        <v>28.566503900000001</v>
      </c>
      <c r="J6649" t="s">
        <v>25</v>
      </c>
      <c r="K6649" t="s">
        <v>26</v>
      </c>
      <c r="L6649" t="s">
        <v>27</v>
      </c>
      <c r="M6649" t="s">
        <v>27</v>
      </c>
      <c r="N6649" t="s">
        <v>27</v>
      </c>
      <c r="O6649" t="s">
        <v>27</v>
      </c>
      <c r="P6649">
        <v>2</v>
      </c>
      <c r="Q6649">
        <v>0</v>
      </c>
      <c r="R6649">
        <v>500</v>
      </c>
      <c r="S6649">
        <v>1</v>
      </c>
      <c r="T6649" s="1">
        <v>42528</v>
      </c>
      <c r="U6649" t="str">
        <f>IF(Main_Data[[#This Row],[Average_Cost_for_two]]&lt;=200000,"0-200k",IF(Main_Data[[#This Row],[Average_Cost_for_two]]&lt;=400000,"200k-400k",IF(Main_Data[[#This Row],[Average_Cost_for_two]]&lt;=600000,"400k-600k",IF(Main_Data[[#This Row],[Average_Cost_for_two]]&lt;=800000,"600k-800k"))))</f>
        <v>0-200k</v>
      </c>
    </row>
    <row r="6650" spans="1:21" x14ac:dyDescent="0.35">
      <c r="A6650">
        <v>18486858</v>
      </c>
      <c r="B6650" t="s">
        <v>13589</v>
      </c>
      <c r="C6650">
        <v>1</v>
      </c>
      <c r="D6650" t="s">
        <v>13424</v>
      </c>
      <c r="E6650" t="s">
        <v>13590</v>
      </c>
      <c r="F6650" t="s">
        <v>13591</v>
      </c>
      <c r="G6650" t="s">
        <v>13590</v>
      </c>
      <c r="H6650">
        <v>77.340602200000006</v>
      </c>
      <c r="I6650">
        <v>28.585999999999999</v>
      </c>
      <c r="J6650" t="s">
        <v>554</v>
      </c>
      <c r="K6650" t="s">
        <v>26</v>
      </c>
      <c r="L6650" t="s">
        <v>27</v>
      </c>
      <c r="M6650" t="s">
        <v>27</v>
      </c>
      <c r="N6650" t="s">
        <v>27</v>
      </c>
      <c r="O6650" t="s">
        <v>27</v>
      </c>
      <c r="P6650">
        <v>1</v>
      </c>
      <c r="Q6650">
        <v>0</v>
      </c>
      <c r="R6650">
        <v>300</v>
      </c>
      <c r="S6650">
        <v>1</v>
      </c>
      <c r="T6650" s="1">
        <v>40698</v>
      </c>
      <c r="U6650" t="str">
        <f>IF(Main_Data[[#This Row],[Average_Cost_for_two]]&lt;=200000,"0-200k",IF(Main_Data[[#This Row],[Average_Cost_for_two]]&lt;=400000,"200k-400k",IF(Main_Data[[#This Row],[Average_Cost_for_two]]&lt;=600000,"400k-600k",IF(Main_Data[[#This Row],[Average_Cost_for_two]]&lt;=800000,"600k-800k"))))</f>
        <v>0-200k</v>
      </c>
    </row>
    <row r="6651" spans="1:21" x14ac:dyDescent="0.35">
      <c r="A6651">
        <v>18291236</v>
      </c>
      <c r="B6651" t="s">
        <v>13592</v>
      </c>
      <c r="C6651">
        <v>1</v>
      </c>
      <c r="D6651" t="s">
        <v>13424</v>
      </c>
      <c r="E6651" t="s">
        <v>13593</v>
      </c>
      <c r="F6651" t="s">
        <v>13594</v>
      </c>
      <c r="G6651" t="s">
        <v>13593</v>
      </c>
      <c r="H6651">
        <v>77.345160500000006</v>
      </c>
      <c r="I6651">
        <v>28.5663497</v>
      </c>
      <c r="J6651" t="s">
        <v>25</v>
      </c>
      <c r="K6651" t="s">
        <v>26</v>
      </c>
      <c r="L6651" t="s">
        <v>27</v>
      </c>
      <c r="M6651" t="s">
        <v>27</v>
      </c>
      <c r="N6651" t="s">
        <v>27</v>
      </c>
      <c r="O6651" t="s">
        <v>27</v>
      </c>
      <c r="P6651">
        <v>2</v>
      </c>
      <c r="Q6651">
        <v>0</v>
      </c>
      <c r="R6651">
        <v>500</v>
      </c>
      <c r="S6651">
        <v>1</v>
      </c>
      <c r="T6651" s="1">
        <v>40307</v>
      </c>
      <c r="U6651" t="str">
        <f>IF(Main_Data[[#This Row],[Average_Cost_for_two]]&lt;=200000,"0-200k",IF(Main_Data[[#This Row],[Average_Cost_for_two]]&lt;=400000,"200k-400k",IF(Main_Data[[#This Row],[Average_Cost_for_two]]&lt;=600000,"400k-600k",IF(Main_Data[[#This Row],[Average_Cost_for_two]]&lt;=800000,"600k-800k"))))</f>
        <v>0-200k</v>
      </c>
    </row>
    <row r="6652" spans="1:21" x14ac:dyDescent="0.35">
      <c r="A6652">
        <v>18383456</v>
      </c>
      <c r="B6652" t="s">
        <v>852</v>
      </c>
      <c r="C6652">
        <v>1</v>
      </c>
      <c r="D6652" t="s">
        <v>13424</v>
      </c>
      <c r="E6652" t="s">
        <v>13595</v>
      </c>
      <c r="F6652" t="s">
        <v>13596</v>
      </c>
      <c r="G6652" t="s">
        <v>13597</v>
      </c>
      <c r="H6652">
        <v>77.514152499999994</v>
      </c>
      <c r="I6652">
        <v>28.4725185</v>
      </c>
      <c r="J6652" t="s">
        <v>853</v>
      </c>
      <c r="K6652" t="s">
        <v>26</v>
      </c>
      <c r="L6652" t="s">
        <v>27</v>
      </c>
      <c r="M6652" t="s">
        <v>34</v>
      </c>
      <c r="N6652" t="s">
        <v>27</v>
      </c>
      <c r="O6652" t="s">
        <v>27</v>
      </c>
      <c r="P6652">
        <v>1</v>
      </c>
      <c r="Q6652">
        <v>0</v>
      </c>
      <c r="R6652">
        <v>400</v>
      </c>
      <c r="S6652">
        <v>1</v>
      </c>
      <c r="T6652" s="1">
        <v>41405</v>
      </c>
      <c r="U6652" t="str">
        <f>IF(Main_Data[[#This Row],[Average_Cost_for_two]]&lt;=200000,"0-200k",IF(Main_Data[[#This Row],[Average_Cost_for_two]]&lt;=400000,"200k-400k",IF(Main_Data[[#This Row],[Average_Cost_for_two]]&lt;=600000,"400k-600k",IF(Main_Data[[#This Row],[Average_Cost_for_two]]&lt;=800000,"600k-800k"))))</f>
        <v>0-200k</v>
      </c>
    </row>
    <row r="6653" spans="1:21" x14ac:dyDescent="0.35">
      <c r="A6653">
        <v>18356045</v>
      </c>
      <c r="B6653" t="s">
        <v>5962</v>
      </c>
      <c r="C6653">
        <v>1</v>
      </c>
      <c r="D6653" t="s">
        <v>13424</v>
      </c>
      <c r="E6653" t="s">
        <v>13598</v>
      </c>
      <c r="F6653" t="s">
        <v>13599</v>
      </c>
      <c r="G6653" t="s">
        <v>13600</v>
      </c>
      <c r="H6653">
        <v>77.330333600000003</v>
      </c>
      <c r="I6653">
        <v>28.587886600000001</v>
      </c>
      <c r="J6653" t="s">
        <v>25</v>
      </c>
      <c r="K6653" t="s">
        <v>26</v>
      </c>
      <c r="L6653" t="s">
        <v>27</v>
      </c>
      <c r="M6653" t="s">
        <v>27</v>
      </c>
      <c r="N6653" t="s">
        <v>27</v>
      </c>
      <c r="O6653" t="s">
        <v>27</v>
      </c>
      <c r="P6653">
        <v>1</v>
      </c>
      <c r="Q6653">
        <v>0</v>
      </c>
      <c r="R6653">
        <v>200</v>
      </c>
      <c r="S6653">
        <v>1</v>
      </c>
      <c r="T6653" s="1">
        <v>41403</v>
      </c>
      <c r="U6653" t="str">
        <f>IF(Main_Data[[#This Row],[Average_Cost_for_two]]&lt;=200000,"0-200k",IF(Main_Data[[#This Row],[Average_Cost_for_two]]&lt;=400000,"200k-400k",IF(Main_Data[[#This Row],[Average_Cost_for_two]]&lt;=600000,"400k-600k",IF(Main_Data[[#This Row],[Average_Cost_for_two]]&lt;=800000,"600k-800k"))))</f>
        <v>0-200k</v>
      </c>
    </row>
    <row r="6654" spans="1:21" x14ac:dyDescent="0.35">
      <c r="A6654">
        <v>18485826</v>
      </c>
      <c r="B6654" t="s">
        <v>13601</v>
      </c>
      <c r="C6654">
        <v>1</v>
      </c>
      <c r="D6654" t="s">
        <v>13424</v>
      </c>
      <c r="E6654" t="s">
        <v>13602</v>
      </c>
      <c r="F6654" t="s">
        <v>12537</v>
      </c>
      <c r="G6654" t="s">
        <v>13441</v>
      </c>
      <c r="H6654">
        <v>0</v>
      </c>
      <c r="I6654">
        <v>0</v>
      </c>
      <c r="J6654" t="s">
        <v>718</v>
      </c>
      <c r="K6654" t="s">
        <v>26</v>
      </c>
      <c r="L6654" t="s">
        <v>27</v>
      </c>
      <c r="M6654" t="s">
        <v>27</v>
      </c>
      <c r="N6654" t="s">
        <v>27</v>
      </c>
      <c r="O6654" t="s">
        <v>27</v>
      </c>
      <c r="P6654">
        <v>1</v>
      </c>
      <c r="Q6654">
        <v>0</v>
      </c>
      <c r="R6654">
        <v>200</v>
      </c>
      <c r="S6654">
        <v>1</v>
      </c>
      <c r="T6654" s="1">
        <v>42865</v>
      </c>
      <c r="U6654" t="str">
        <f>IF(Main_Data[[#This Row],[Average_Cost_for_two]]&lt;=200000,"0-200k",IF(Main_Data[[#This Row],[Average_Cost_for_two]]&lt;=400000,"200k-400k",IF(Main_Data[[#This Row],[Average_Cost_for_two]]&lt;=600000,"400k-600k",IF(Main_Data[[#This Row],[Average_Cost_for_two]]&lt;=800000,"600k-800k"))))</f>
        <v>0-200k</v>
      </c>
    </row>
    <row r="6655" spans="1:21" x14ac:dyDescent="0.35">
      <c r="A6655">
        <v>18489823</v>
      </c>
      <c r="B6655" t="s">
        <v>13603</v>
      </c>
      <c r="C6655">
        <v>1</v>
      </c>
      <c r="D6655" t="s">
        <v>13424</v>
      </c>
      <c r="E6655" t="s">
        <v>13470</v>
      </c>
      <c r="F6655" t="s">
        <v>13444</v>
      </c>
      <c r="G6655" t="s">
        <v>13445</v>
      </c>
      <c r="H6655">
        <v>0</v>
      </c>
      <c r="I6655">
        <v>0</v>
      </c>
      <c r="J6655" t="s">
        <v>13604</v>
      </c>
      <c r="K6655" t="s">
        <v>26</v>
      </c>
      <c r="L6655" t="s">
        <v>27</v>
      </c>
      <c r="M6655" t="s">
        <v>27</v>
      </c>
      <c r="N6655" t="s">
        <v>27</v>
      </c>
      <c r="O6655" t="s">
        <v>27</v>
      </c>
      <c r="P6655">
        <v>1</v>
      </c>
      <c r="Q6655">
        <v>0</v>
      </c>
      <c r="R6655">
        <v>350</v>
      </c>
      <c r="S6655">
        <v>1</v>
      </c>
      <c r="T6655" s="1">
        <v>42872</v>
      </c>
      <c r="U6655" t="str">
        <f>IF(Main_Data[[#This Row],[Average_Cost_for_two]]&lt;=200000,"0-200k",IF(Main_Data[[#This Row],[Average_Cost_for_two]]&lt;=400000,"200k-400k",IF(Main_Data[[#This Row],[Average_Cost_for_two]]&lt;=600000,"400k-600k",IF(Main_Data[[#This Row],[Average_Cost_for_two]]&lt;=800000,"600k-800k"))))</f>
        <v>0-200k</v>
      </c>
    </row>
    <row r="6656" spans="1:21" x14ac:dyDescent="0.35">
      <c r="A6656">
        <v>18358662</v>
      </c>
      <c r="B6656" t="s">
        <v>5623</v>
      </c>
      <c r="C6656">
        <v>1</v>
      </c>
      <c r="D6656" t="s">
        <v>13424</v>
      </c>
      <c r="E6656" t="s">
        <v>13605</v>
      </c>
      <c r="F6656" t="s">
        <v>13444</v>
      </c>
      <c r="G6656" t="s">
        <v>13445</v>
      </c>
      <c r="H6656">
        <v>77.3681524</v>
      </c>
      <c r="I6656">
        <v>28.525588500000001</v>
      </c>
      <c r="J6656" t="s">
        <v>498</v>
      </c>
      <c r="K6656" t="s">
        <v>26</v>
      </c>
      <c r="L6656" t="s">
        <v>27</v>
      </c>
      <c r="M6656" t="s">
        <v>27</v>
      </c>
      <c r="N6656" t="s">
        <v>27</v>
      </c>
      <c r="O6656" t="s">
        <v>27</v>
      </c>
      <c r="P6656">
        <v>2</v>
      </c>
      <c r="Q6656">
        <v>0</v>
      </c>
      <c r="R6656">
        <v>600</v>
      </c>
      <c r="S6656">
        <v>1</v>
      </c>
      <c r="T6656" s="1">
        <v>41782</v>
      </c>
      <c r="U6656" t="str">
        <f>IF(Main_Data[[#This Row],[Average_Cost_for_two]]&lt;=200000,"0-200k",IF(Main_Data[[#This Row],[Average_Cost_for_two]]&lt;=400000,"200k-400k",IF(Main_Data[[#This Row],[Average_Cost_for_two]]&lt;=600000,"400k-600k",IF(Main_Data[[#This Row],[Average_Cost_for_two]]&lt;=800000,"600k-800k"))))</f>
        <v>0-200k</v>
      </c>
    </row>
    <row r="6657" spans="1:21" x14ac:dyDescent="0.35">
      <c r="A6657">
        <v>18432201</v>
      </c>
      <c r="B6657" t="s">
        <v>13606</v>
      </c>
      <c r="C6657">
        <v>1</v>
      </c>
      <c r="D6657" t="s">
        <v>13424</v>
      </c>
      <c r="E6657" t="s">
        <v>13607</v>
      </c>
      <c r="F6657" t="s">
        <v>11361</v>
      </c>
      <c r="G6657" t="s">
        <v>13474</v>
      </c>
      <c r="H6657">
        <v>77.310140599999997</v>
      </c>
      <c r="I6657">
        <v>28.582212599999998</v>
      </c>
      <c r="J6657" t="s">
        <v>490</v>
      </c>
      <c r="K6657" t="s">
        <v>26</v>
      </c>
      <c r="L6657" t="s">
        <v>27</v>
      </c>
      <c r="M6657" t="s">
        <v>27</v>
      </c>
      <c r="N6657" t="s">
        <v>27</v>
      </c>
      <c r="O6657" t="s">
        <v>27</v>
      </c>
      <c r="P6657">
        <v>1</v>
      </c>
      <c r="Q6657">
        <v>0</v>
      </c>
      <c r="R6657">
        <v>250</v>
      </c>
      <c r="S6657">
        <v>1</v>
      </c>
      <c r="T6657" s="1">
        <v>40684</v>
      </c>
      <c r="U6657" t="str">
        <f>IF(Main_Data[[#This Row],[Average_Cost_for_two]]&lt;=200000,"0-200k",IF(Main_Data[[#This Row],[Average_Cost_for_two]]&lt;=400000,"200k-400k",IF(Main_Data[[#This Row],[Average_Cost_for_two]]&lt;=600000,"400k-600k",IF(Main_Data[[#This Row],[Average_Cost_for_two]]&lt;=800000,"600k-800k"))))</f>
        <v>0-200k</v>
      </c>
    </row>
    <row r="6658" spans="1:21" x14ac:dyDescent="0.35">
      <c r="A6658">
        <v>18441760</v>
      </c>
      <c r="B6658" t="s">
        <v>13608</v>
      </c>
      <c r="C6658">
        <v>1</v>
      </c>
      <c r="D6658" t="s">
        <v>13424</v>
      </c>
      <c r="E6658" t="s">
        <v>13609</v>
      </c>
      <c r="F6658" t="s">
        <v>12610</v>
      </c>
      <c r="G6658" t="s">
        <v>13485</v>
      </c>
      <c r="H6658">
        <v>77.343134899999995</v>
      </c>
      <c r="I6658">
        <v>28.595428900000002</v>
      </c>
      <c r="J6658" t="s">
        <v>2961</v>
      </c>
      <c r="K6658" t="s">
        <v>26</v>
      </c>
      <c r="L6658" t="s">
        <v>27</v>
      </c>
      <c r="M6658" t="s">
        <v>27</v>
      </c>
      <c r="N6658" t="s">
        <v>27</v>
      </c>
      <c r="O6658" t="s">
        <v>27</v>
      </c>
      <c r="P6658">
        <v>2</v>
      </c>
      <c r="Q6658">
        <v>0</v>
      </c>
      <c r="R6658">
        <v>500</v>
      </c>
      <c r="S6658">
        <v>1</v>
      </c>
      <c r="T6658" s="1">
        <v>43245</v>
      </c>
      <c r="U6658" t="str">
        <f>IF(Main_Data[[#This Row],[Average_Cost_for_two]]&lt;=200000,"0-200k",IF(Main_Data[[#This Row],[Average_Cost_for_two]]&lt;=400000,"200k-400k",IF(Main_Data[[#This Row],[Average_Cost_for_two]]&lt;=600000,"400k-600k",IF(Main_Data[[#This Row],[Average_Cost_for_two]]&lt;=800000,"600k-800k"))))</f>
        <v>0-200k</v>
      </c>
    </row>
    <row r="6659" spans="1:21" x14ac:dyDescent="0.35">
      <c r="A6659">
        <v>18430884</v>
      </c>
      <c r="B6659" t="s">
        <v>13610</v>
      </c>
      <c r="C6659">
        <v>1</v>
      </c>
      <c r="D6659" t="s">
        <v>13424</v>
      </c>
      <c r="E6659" t="s">
        <v>13611</v>
      </c>
      <c r="F6659" t="s">
        <v>13567</v>
      </c>
      <c r="G6659" t="s">
        <v>13566</v>
      </c>
      <c r="H6659">
        <v>0</v>
      </c>
      <c r="I6659">
        <v>0</v>
      </c>
      <c r="J6659" t="s">
        <v>25</v>
      </c>
      <c r="K6659" t="s">
        <v>26</v>
      </c>
      <c r="L6659" t="s">
        <v>27</v>
      </c>
      <c r="M6659" t="s">
        <v>27</v>
      </c>
      <c r="N6659" t="s">
        <v>27</v>
      </c>
      <c r="O6659" t="s">
        <v>27</v>
      </c>
      <c r="P6659">
        <v>2</v>
      </c>
      <c r="Q6659">
        <v>0</v>
      </c>
      <c r="R6659">
        <v>800</v>
      </c>
      <c r="S6659">
        <v>1</v>
      </c>
      <c r="T6659" s="1">
        <v>42508</v>
      </c>
      <c r="U6659" t="str">
        <f>IF(Main_Data[[#This Row],[Average_Cost_for_two]]&lt;=200000,"0-200k",IF(Main_Data[[#This Row],[Average_Cost_for_two]]&lt;=400000,"200k-400k",IF(Main_Data[[#This Row],[Average_Cost_for_two]]&lt;=600000,"400k-600k",IF(Main_Data[[#This Row],[Average_Cost_for_two]]&lt;=800000,"600k-800k"))))</f>
        <v>0-200k</v>
      </c>
    </row>
    <row r="6660" spans="1:21" x14ac:dyDescent="0.35">
      <c r="A6660">
        <v>18432236</v>
      </c>
      <c r="B6660" t="s">
        <v>13612</v>
      </c>
      <c r="C6660">
        <v>1</v>
      </c>
      <c r="D6660" t="s">
        <v>13424</v>
      </c>
      <c r="E6660" t="s">
        <v>13613</v>
      </c>
      <c r="F6660" t="s">
        <v>11526</v>
      </c>
      <c r="G6660" t="s">
        <v>13614</v>
      </c>
      <c r="H6660">
        <v>77.342504599999998</v>
      </c>
      <c r="I6660">
        <v>28.5509007</v>
      </c>
      <c r="J6660" t="s">
        <v>578</v>
      </c>
      <c r="K6660" t="s">
        <v>26</v>
      </c>
      <c r="L6660" t="s">
        <v>27</v>
      </c>
      <c r="M6660" t="s">
        <v>27</v>
      </c>
      <c r="N6660" t="s">
        <v>27</v>
      </c>
      <c r="O6660" t="s">
        <v>27</v>
      </c>
      <c r="P6660">
        <v>1</v>
      </c>
      <c r="Q6660">
        <v>0</v>
      </c>
      <c r="R6660">
        <v>450</v>
      </c>
      <c r="S6660">
        <v>1</v>
      </c>
      <c r="T6660" s="1">
        <v>42135</v>
      </c>
      <c r="U6660" t="str">
        <f>IF(Main_Data[[#This Row],[Average_Cost_for_two]]&lt;=200000,"0-200k",IF(Main_Data[[#This Row],[Average_Cost_for_two]]&lt;=400000,"200k-400k",IF(Main_Data[[#This Row],[Average_Cost_for_two]]&lt;=600000,"400k-600k",IF(Main_Data[[#This Row],[Average_Cost_for_two]]&lt;=800000,"600k-800k"))))</f>
        <v>0-200k</v>
      </c>
    </row>
    <row r="6661" spans="1:21" x14ac:dyDescent="0.35">
      <c r="A6661">
        <v>18273432</v>
      </c>
      <c r="B6661" t="s">
        <v>13615</v>
      </c>
      <c r="C6661">
        <v>1</v>
      </c>
      <c r="D6661" t="s">
        <v>13424</v>
      </c>
      <c r="E6661" t="s">
        <v>13616</v>
      </c>
      <c r="F6661" t="s">
        <v>11532</v>
      </c>
      <c r="G6661" t="s">
        <v>13499</v>
      </c>
      <c r="H6661">
        <v>77.376305139999999</v>
      </c>
      <c r="I6661">
        <v>28.57683772</v>
      </c>
      <c r="J6661" t="s">
        <v>560</v>
      </c>
      <c r="K6661" t="s">
        <v>26</v>
      </c>
      <c r="L6661" t="s">
        <v>27</v>
      </c>
      <c r="M6661" t="s">
        <v>27</v>
      </c>
      <c r="N6661" t="s">
        <v>27</v>
      </c>
      <c r="O6661" t="s">
        <v>27</v>
      </c>
      <c r="P6661">
        <v>1</v>
      </c>
      <c r="Q6661">
        <v>0</v>
      </c>
      <c r="R6661">
        <v>300</v>
      </c>
      <c r="S6661">
        <v>1</v>
      </c>
      <c r="T6661" s="1">
        <v>40318</v>
      </c>
      <c r="U6661" t="str">
        <f>IF(Main_Data[[#This Row],[Average_Cost_for_two]]&lt;=200000,"0-200k",IF(Main_Data[[#This Row],[Average_Cost_for_two]]&lt;=400000,"200k-400k",IF(Main_Data[[#This Row],[Average_Cost_for_two]]&lt;=600000,"400k-600k",IF(Main_Data[[#This Row],[Average_Cost_for_two]]&lt;=800000,"600k-800k"))))</f>
        <v>0-200k</v>
      </c>
    </row>
    <row r="6662" spans="1:21" x14ac:dyDescent="0.35">
      <c r="A6662">
        <v>18435795</v>
      </c>
      <c r="B6662" t="s">
        <v>13617</v>
      </c>
      <c r="C6662">
        <v>1</v>
      </c>
      <c r="D6662" t="s">
        <v>13424</v>
      </c>
      <c r="E6662" t="s">
        <v>13618</v>
      </c>
      <c r="F6662" t="s">
        <v>13398</v>
      </c>
      <c r="G6662" t="s">
        <v>13578</v>
      </c>
      <c r="H6662">
        <v>77.362724900000003</v>
      </c>
      <c r="I6662">
        <v>28.586638700000002</v>
      </c>
      <c r="J6662" t="s">
        <v>554</v>
      </c>
      <c r="K6662" t="s">
        <v>26</v>
      </c>
      <c r="L6662" t="s">
        <v>27</v>
      </c>
      <c r="M6662" t="s">
        <v>27</v>
      </c>
      <c r="N6662" t="s">
        <v>27</v>
      </c>
      <c r="O6662" t="s">
        <v>27</v>
      </c>
      <c r="P6662">
        <v>1</v>
      </c>
      <c r="Q6662">
        <v>0</v>
      </c>
      <c r="R6662">
        <v>50</v>
      </c>
      <c r="S6662">
        <v>1</v>
      </c>
      <c r="T6662" s="1">
        <v>42126</v>
      </c>
      <c r="U6662" t="str">
        <f>IF(Main_Data[[#This Row],[Average_Cost_for_two]]&lt;=200000,"0-200k",IF(Main_Data[[#This Row],[Average_Cost_for_two]]&lt;=400000,"200k-400k",IF(Main_Data[[#This Row],[Average_Cost_for_two]]&lt;=600000,"400k-600k",IF(Main_Data[[#This Row],[Average_Cost_for_two]]&lt;=800000,"600k-800k"))))</f>
        <v>0-200k</v>
      </c>
    </row>
    <row r="6663" spans="1:21" x14ac:dyDescent="0.35">
      <c r="A6663">
        <v>18347548</v>
      </c>
      <c r="B6663" t="s">
        <v>13619</v>
      </c>
      <c r="C6663">
        <v>1</v>
      </c>
      <c r="D6663" t="s">
        <v>13424</v>
      </c>
      <c r="E6663" t="s">
        <v>13620</v>
      </c>
      <c r="F6663" t="s">
        <v>13535</v>
      </c>
      <c r="G6663" t="s">
        <v>13536</v>
      </c>
      <c r="H6663">
        <v>77.354750749999994</v>
      </c>
      <c r="I6663">
        <v>28.617503719999998</v>
      </c>
      <c r="J6663" t="s">
        <v>607</v>
      </c>
      <c r="K6663" t="s">
        <v>26</v>
      </c>
      <c r="L6663" t="s">
        <v>27</v>
      </c>
      <c r="M6663" t="s">
        <v>27</v>
      </c>
      <c r="N6663" t="s">
        <v>27</v>
      </c>
      <c r="O6663" t="s">
        <v>27</v>
      </c>
      <c r="P6663">
        <v>2</v>
      </c>
      <c r="Q6663">
        <v>0</v>
      </c>
      <c r="R6663">
        <v>700</v>
      </c>
      <c r="S6663">
        <v>1</v>
      </c>
      <c r="T6663" s="1">
        <v>43244</v>
      </c>
      <c r="U6663" t="str">
        <f>IF(Main_Data[[#This Row],[Average_Cost_for_two]]&lt;=200000,"0-200k",IF(Main_Data[[#This Row],[Average_Cost_for_two]]&lt;=400000,"200k-400k",IF(Main_Data[[#This Row],[Average_Cost_for_two]]&lt;=600000,"400k-600k",IF(Main_Data[[#This Row],[Average_Cost_for_two]]&lt;=800000,"600k-800k"))))</f>
        <v>0-200k</v>
      </c>
    </row>
    <row r="6664" spans="1:21" x14ac:dyDescent="0.35">
      <c r="A6664">
        <v>310775</v>
      </c>
      <c r="B6664" t="s">
        <v>13621</v>
      </c>
      <c r="C6664">
        <v>1</v>
      </c>
      <c r="D6664" t="s">
        <v>13424</v>
      </c>
      <c r="E6664" t="s">
        <v>13622</v>
      </c>
      <c r="F6664" t="s">
        <v>13535</v>
      </c>
      <c r="G6664" t="s">
        <v>13536</v>
      </c>
      <c r="H6664">
        <v>77.3633138</v>
      </c>
      <c r="I6664">
        <v>28.613228899999999</v>
      </c>
      <c r="J6664" t="s">
        <v>554</v>
      </c>
      <c r="K6664" t="s">
        <v>26</v>
      </c>
      <c r="L6664" t="s">
        <v>27</v>
      </c>
      <c r="M6664" t="s">
        <v>27</v>
      </c>
      <c r="N6664" t="s">
        <v>27</v>
      </c>
      <c r="O6664" t="s">
        <v>27</v>
      </c>
      <c r="P6664">
        <v>1</v>
      </c>
      <c r="Q6664">
        <v>0</v>
      </c>
      <c r="R6664">
        <v>400</v>
      </c>
      <c r="S6664">
        <v>1</v>
      </c>
      <c r="T6664" s="1">
        <v>43237</v>
      </c>
      <c r="U6664" t="str">
        <f>IF(Main_Data[[#This Row],[Average_Cost_for_two]]&lt;=200000,"0-200k",IF(Main_Data[[#This Row],[Average_Cost_for_two]]&lt;=400000,"200k-400k",IF(Main_Data[[#This Row],[Average_Cost_for_two]]&lt;=600000,"400k-600k",IF(Main_Data[[#This Row],[Average_Cost_for_two]]&lt;=800000,"600k-800k"))))</f>
        <v>0-200k</v>
      </c>
    </row>
    <row r="6665" spans="1:21" x14ac:dyDescent="0.35">
      <c r="A6665">
        <v>18372662</v>
      </c>
      <c r="B6665" t="s">
        <v>13623</v>
      </c>
      <c r="C6665">
        <v>1</v>
      </c>
      <c r="D6665" t="s">
        <v>13424</v>
      </c>
      <c r="E6665" t="s">
        <v>13624</v>
      </c>
      <c r="F6665" t="s">
        <v>13511</v>
      </c>
      <c r="G6665" t="s">
        <v>13512</v>
      </c>
      <c r="H6665">
        <v>77.383725499999997</v>
      </c>
      <c r="I6665">
        <v>28.571472700000001</v>
      </c>
      <c r="J6665" t="s">
        <v>578</v>
      </c>
      <c r="K6665" t="s">
        <v>26</v>
      </c>
      <c r="L6665" t="s">
        <v>27</v>
      </c>
      <c r="M6665" t="s">
        <v>27</v>
      </c>
      <c r="N6665" t="s">
        <v>27</v>
      </c>
      <c r="O6665" t="s">
        <v>27</v>
      </c>
      <c r="P6665">
        <v>2</v>
      </c>
      <c r="Q6665">
        <v>0</v>
      </c>
      <c r="R6665">
        <v>500</v>
      </c>
      <c r="S6665">
        <v>1</v>
      </c>
      <c r="T6665" s="1">
        <v>41417</v>
      </c>
      <c r="U6665" t="str">
        <f>IF(Main_Data[[#This Row],[Average_Cost_for_two]]&lt;=200000,"0-200k",IF(Main_Data[[#This Row],[Average_Cost_for_two]]&lt;=400000,"200k-400k",IF(Main_Data[[#This Row],[Average_Cost_for_two]]&lt;=600000,"400k-600k",IF(Main_Data[[#This Row],[Average_Cost_for_two]]&lt;=800000,"600k-800k"))))</f>
        <v>0-200k</v>
      </c>
    </row>
    <row r="6666" spans="1:21" x14ac:dyDescent="0.35">
      <c r="A6666">
        <v>18494319</v>
      </c>
      <c r="B6666" t="s">
        <v>13625</v>
      </c>
      <c r="C6666">
        <v>1</v>
      </c>
      <c r="D6666" t="s">
        <v>13424</v>
      </c>
      <c r="E6666" t="s">
        <v>13626</v>
      </c>
      <c r="F6666" t="s">
        <v>13511</v>
      </c>
      <c r="G6666" t="s">
        <v>13512</v>
      </c>
      <c r="H6666">
        <v>0</v>
      </c>
      <c r="I6666">
        <v>0</v>
      </c>
      <c r="J6666" t="s">
        <v>568</v>
      </c>
      <c r="K6666" t="s">
        <v>26</v>
      </c>
      <c r="L6666" t="s">
        <v>27</v>
      </c>
      <c r="M6666" t="s">
        <v>27</v>
      </c>
      <c r="N6666" t="s">
        <v>27</v>
      </c>
      <c r="O6666" t="s">
        <v>27</v>
      </c>
      <c r="P6666">
        <v>1</v>
      </c>
      <c r="Q6666">
        <v>0</v>
      </c>
      <c r="R6666">
        <v>400</v>
      </c>
      <c r="S6666">
        <v>1</v>
      </c>
      <c r="T6666" s="1">
        <v>40670</v>
      </c>
      <c r="U6666" t="str">
        <f>IF(Main_Data[[#This Row],[Average_Cost_for_two]]&lt;=200000,"0-200k",IF(Main_Data[[#This Row],[Average_Cost_for_two]]&lt;=400000,"200k-400k",IF(Main_Data[[#This Row],[Average_Cost_for_two]]&lt;=600000,"400k-600k",IF(Main_Data[[#This Row],[Average_Cost_for_two]]&lt;=800000,"600k-800k"))))</f>
        <v>0-200k</v>
      </c>
    </row>
    <row r="6667" spans="1:21" x14ac:dyDescent="0.35">
      <c r="A6667">
        <v>18254559</v>
      </c>
      <c r="B6667" t="s">
        <v>13627</v>
      </c>
      <c r="C6667">
        <v>1</v>
      </c>
      <c r="D6667" t="s">
        <v>13424</v>
      </c>
      <c r="E6667" t="s">
        <v>13628</v>
      </c>
      <c r="F6667" t="s">
        <v>13629</v>
      </c>
      <c r="G6667" t="s">
        <v>13630</v>
      </c>
      <c r="H6667">
        <v>77.367321599999997</v>
      </c>
      <c r="I6667">
        <v>28.557929699999999</v>
      </c>
      <c r="J6667" t="s">
        <v>478</v>
      </c>
      <c r="K6667" t="s">
        <v>26</v>
      </c>
      <c r="L6667" t="s">
        <v>27</v>
      </c>
      <c r="M6667" t="s">
        <v>27</v>
      </c>
      <c r="N6667" t="s">
        <v>27</v>
      </c>
      <c r="O6667" t="s">
        <v>27</v>
      </c>
      <c r="P6667">
        <v>2</v>
      </c>
      <c r="Q6667">
        <v>0</v>
      </c>
      <c r="R6667">
        <v>500</v>
      </c>
      <c r="S6667">
        <v>1</v>
      </c>
      <c r="T6667" s="1">
        <v>42872</v>
      </c>
      <c r="U6667" t="str">
        <f>IF(Main_Data[[#This Row],[Average_Cost_for_two]]&lt;=200000,"0-200k",IF(Main_Data[[#This Row],[Average_Cost_for_two]]&lt;=400000,"200k-400k",IF(Main_Data[[#This Row],[Average_Cost_for_two]]&lt;=600000,"400k-600k",IF(Main_Data[[#This Row],[Average_Cost_for_two]]&lt;=800000,"600k-800k"))))</f>
        <v>0-200k</v>
      </c>
    </row>
    <row r="6668" spans="1:21" x14ac:dyDescent="0.35">
      <c r="A6668">
        <v>18424872</v>
      </c>
      <c r="B6668" t="s">
        <v>7295</v>
      </c>
      <c r="C6668">
        <v>1</v>
      </c>
      <c r="D6668" t="s">
        <v>13424</v>
      </c>
      <c r="E6668" t="s">
        <v>13631</v>
      </c>
      <c r="F6668" t="s">
        <v>13632</v>
      </c>
      <c r="G6668" t="s">
        <v>13633</v>
      </c>
      <c r="H6668">
        <v>77.321388299999995</v>
      </c>
      <c r="I6668">
        <v>28.564643100000001</v>
      </c>
      <c r="J6668" t="s">
        <v>1052</v>
      </c>
      <c r="K6668" t="s">
        <v>26</v>
      </c>
      <c r="L6668" t="s">
        <v>27</v>
      </c>
      <c r="M6668" t="s">
        <v>27</v>
      </c>
      <c r="N6668" t="s">
        <v>27</v>
      </c>
      <c r="O6668" t="s">
        <v>27</v>
      </c>
      <c r="P6668">
        <v>1</v>
      </c>
      <c r="Q6668">
        <v>0</v>
      </c>
      <c r="R6668">
        <v>300</v>
      </c>
      <c r="S6668">
        <v>1</v>
      </c>
      <c r="T6668" s="1">
        <v>43209</v>
      </c>
      <c r="U6668" t="str">
        <f>IF(Main_Data[[#This Row],[Average_Cost_for_two]]&lt;=200000,"0-200k",IF(Main_Data[[#This Row],[Average_Cost_for_two]]&lt;=400000,"200k-400k",IF(Main_Data[[#This Row],[Average_Cost_for_two]]&lt;=600000,"400k-600k",IF(Main_Data[[#This Row],[Average_Cost_for_two]]&lt;=800000,"600k-800k"))))</f>
        <v>0-200k</v>
      </c>
    </row>
    <row r="6669" spans="1:21" x14ac:dyDescent="0.35">
      <c r="A6669">
        <v>18382347</v>
      </c>
      <c r="B6669" t="s">
        <v>13634</v>
      </c>
      <c r="C6669">
        <v>1</v>
      </c>
      <c r="D6669" t="s">
        <v>13424</v>
      </c>
      <c r="E6669" t="s">
        <v>13635</v>
      </c>
      <c r="F6669" t="s">
        <v>13636</v>
      </c>
      <c r="G6669" t="s">
        <v>13637</v>
      </c>
      <c r="H6669">
        <v>77.366672199999996</v>
      </c>
      <c r="I6669">
        <v>28.612740200000001</v>
      </c>
      <c r="J6669" t="s">
        <v>521</v>
      </c>
      <c r="K6669" t="s">
        <v>26</v>
      </c>
      <c r="L6669" t="s">
        <v>27</v>
      </c>
      <c r="M6669" t="s">
        <v>27</v>
      </c>
      <c r="N6669" t="s">
        <v>27</v>
      </c>
      <c r="O6669" t="s">
        <v>27</v>
      </c>
      <c r="P6669">
        <v>1</v>
      </c>
      <c r="Q6669">
        <v>0</v>
      </c>
      <c r="R6669">
        <v>100</v>
      </c>
      <c r="S6669">
        <v>1</v>
      </c>
      <c r="T6669" s="1">
        <v>42469</v>
      </c>
      <c r="U6669" t="str">
        <f>IF(Main_Data[[#This Row],[Average_Cost_for_two]]&lt;=200000,"0-200k",IF(Main_Data[[#This Row],[Average_Cost_for_two]]&lt;=400000,"200k-400k",IF(Main_Data[[#This Row],[Average_Cost_for_two]]&lt;=600000,"400k-600k",IF(Main_Data[[#This Row],[Average_Cost_for_two]]&lt;=800000,"600k-800k"))))</f>
        <v>0-200k</v>
      </c>
    </row>
    <row r="6670" spans="1:21" x14ac:dyDescent="0.35">
      <c r="A6670">
        <v>18310503</v>
      </c>
      <c r="B6670" t="s">
        <v>13638</v>
      </c>
      <c r="C6670">
        <v>1</v>
      </c>
      <c r="D6670" t="s">
        <v>13424</v>
      </c>
      <c r="E6670" t="s">
        <v>13639</v>
      </c>
      <c r="F6670" t="s">
        <v>13434</v>
      </c>
      <c r="G6670" t="s">
        <v>13435</v>
      </c>
      <c r="H6670">
        <v>0</v>
      </c>
      <c r="I6670">
        <v>0</v>
      </c>
      <c r="J6670" t="s">
        <v>2177</v>
      </c>
      <c r="K6670" t="s">
        <v>26</v>
      </c>
      <c r="L6670" t="s">
        <v>27</v>
      </c>
      <c r="M6670" t="s">
        <v>27</v>
      </c>
      <c r="N6670" t="s">
        <v>27</v>
      </c>
      <c r="O6670" t="s">
        <v>27</v>
      </c>
      <c r="P6670">
        <v>1</v>
      </c>
      <c r="Q6670">
        <v>0</v>
      </c>
      <c r="R6670">
        <v>400</v>
      </c>
      <c r="S6670">
        <v>1</v>
      </c>
      <c r="T6670" s="1">
        <v>42853</v>
      </c>
      <c r="U6670" t="str">
        <f>IF(Main_Data[[#This Row],[Average_Cost_for_two]]&lt;=200000,"0-200k",IF(Main_Data[[#This Row],[Average_Cost_for_two]]&lt;=400000,"200k-400k",IF(Main_Data[[#This Row],[Average_Cost_for_two]]&lt;=600000,"400k-600k",IF(Main_Data[[#This Row],[Average_Cost_for_two]]&lt;=800000,"600k-800k"))))</f>
        <v>0-200k</v>
      </c>
    </row>
    <row r="6671" spans="1:21" x14ac:dyDescent="0.35">
      <c r="A6671">
        <v>18432025</v>
      </c>
      <c r="B6671" t="s">
        <v>13640</v>
      </c>
      <c r="C6671">
        <v>1</v>
      </c>
      <c r="D6671" t="s">
        <v>13424</v>
      </c>
      <c r="E6671" t="s">
        <v>13641</v>
      </c>
      <c r="F6671" t="s">
        <v>13563</v>
      </c>
      <c r="G6671" t="s">
        <v>13564</v>
      </c>
      <c r="H6671">
        <v>0</v>
      </c>
      <c r="I6671">
        <v>0</v>
      </c>
      <c r="J6671" t="s">
        <v>554</v>
      </c>
      <c r="K6671" t="s">
        <v>26</v>
      </c>
      <c r="L6671" t="s">
        <v>27</v>
      </c>
      <c r="M6671" t="s">
        <v>27</v>
      </c>
      <c r="N6671" t="s">
        <v>27</v>
      </c>
      <c r="O6671" t="s">
        <v>27</v>
      </c>
      <c r="P6671">
        <v>1</v>
      </c>
      <c r="Q6671">
        <v>0</v>
      </c>
      <c r="R6671">
        <v>250</v>
      </c>
      <c r="S6671">
        <v>1</v>
      </c>
      <c r="T6671" s="1">
        <v>40290</v>
      </c>
      <c r="U6671" t="str">
        <f>IF(Main_Data[[#This Row],[Average_Cost_for_two]]&lt;=200000,"0-200k",IF(Main_Data[[#This Row],[Average_Cost_for_two]]&lt;=400000,"200k-400k",IF(Main_Data[[#This Row],[Average_Cost_for_two]]&lt;=600000,"400k-600k",IF(Main_Data[[#This Row],[Average_Cost_for_two]]&lt;=800000,"600k-800k"))))</f>
        <v>0-200k</v>
      </c>
    </row>
    <row r="6672" spans="1:21" x14ac:dyDescent="0.35">
      <c r="A6672">
        <v>18481291</v>
      </c>
      <c r="B6672" t="s">
        <v>13446</v>
      </c>
      <c r="C6672">
        <v>1</v>
      </c>
      <c r="D6672" t="s">
        <v>13424</v>
      </c>
      <c r="E6672" t="s">
        <v>13642</v>
      </c>
      <c r="F6672" t="s">
        <v>13531</v>
      </c>
      <c r="G6672" t="s">
        <v>13532</v>
      </c>
      <c r="H6672">
        <v>77.361496200000005</v>
      </c>
      <c r="I6672">
        <v>28.573305999999999</v>
      </c>
      <c r="J6672" t="s">
        <v>478</v>
      </c>
      <c r="K6672" t="s">
        <v>26</v>
      </c>
      <c r="L6672" t="s">
        <v>27</v>
      </c>
      <c r="M6672" t="s">
        <v>34</v>
      </c>
      <c r="N6672" t="s">
        <v>27</v>
      </c>
      <c r="O6672" t="s">
        <v>27</v>
      </c>
      <c r="P6672">
        <v>2</v>
      </c>
      <c r="Q6672">
        <v>0</v>
      </c>
      <c r="R6672">
        <v>500</v>
      </c>
      <c r="S6672">
        <v>1</v>
      </c>
      <c r="T6672" s="1">
        <v>41011</v>
      </c>
      <c r="U6672" t="str">
        <f>IF(Main_Data[[#This Row],[Average_Cost_for_two]]&lt;=200000,"0-200k",IF(Main_Data[[#This Row],[Average_Cost_for_two]]&lt;=400000,"200k-400k",IF(Main_Data[[#This Row],[Average_Cost_for_two]]&lt;=600000,"400k-600k",IF(Main_Data[[#This Row],[Average_Cost_for_two]]&lt;=800000,"600k-800k"))))</f>
        <v>0-200k</v>
      </c>
    </row>
    <row r="6673" spans="1:21" x14ac:dyDescent="0.35">
      <c r="A6673">
        <v>18435805</v>
      </c>
      <c r="B6673" t="s">
        <v>13643</v>
      </c>
      <c r="C6673">
        <v>1</v>
      </c>
      <c r="D6673" t="s">
        <v>13424</v>
      </c>
      <c r="E6673" t="s">
        <v>13644</v>
      </c>
      <c r="F6673" t="s">
        <v>11233</v>
      </c>
      <c r="G6673" t="s">
        <v>13645</v>
      </c>
      <c r="H6673">
        <v>77.342727499999995</v>
      </c>
      <c r="I6673">
        <v>28.603313700000001</v>
      </c>
      <c r="J6673" t="s">
        <v>875</v>
      </c>
      <c r="K6673" t="s">
        <v>26</v>
      </c>
      <c r="L6673" t="s">
        <v>27</v>
      </c>
      <c r="M6673" t="s">
        <v>27</v>
      </c>
      <c r="N6673" t="s">
        <v>27</v>
      </c>
      <c r="O6673" t="s">
        <v>27</v>
      </c>
      <c r="P6673">
        <v>1</v>
      </c>
      <c r="Q6673">
        <v>0</v>
      </c>
      <c r="R6673">
        <v>200</v>
      </c>
      <c r="S6673">
        <v>1</v>
      </c>
      <c r="T6673" s="1">
        <v>41386</v>
      </c>
      <c r="U6673" t="str">
        <f>IF(Main_Data[[#This Row],[Average_Cost_for_two]]&lt;=200000,"0-200k",IF(Main_Data[[#This Row],[Average_Cost_for_two]]&lt;=400000,"200k-400k",IF(Main_Data[[#This Row],[Average_Cost_for_two]]&lt;=600000,"400k-600k",IF(Main_Data[[#This Row],[Average_Cost_for_two]]&lt;=800000,"600k-800k"))))</f>
        <v>0-200k</v>
      </c>
    </row>
    <row r="6674" spans="1:21" x14ac:dyDescent="0.35">
      <c r="A6674">
        <v>18344518</v>
      </c>
      <c r="B6674" t="s">
        <v>13646</v>
      </c>
      <c r="C6674">
        <v>1</v>
      </c>
      <c r="D6674" t="s">
        <v>13424</v>
      </c>
      <c r="E6674" t="s">
        <v>13647</v>
      </c>
      <c r="F6674" t="s">
        <v>13535</v>
      </c>
      <c r="G6674" t="s">
        <v>13536</v>
      </c>
      <c r="H6674">
        <v>77.354003079999998</v>
      </c>
      <c r="I6674">
        <v>28.610446920000001</v>
      </c>
      <c r="J6674" t="s">
        <v>568</v>
      </c>
      <c r="K6674" t="s">
        <v>26</v>
      </c>
      <c r="L6674" t="s">
        <v>27</v>
      </c>
      <c r="M6674" t="s">
        <v>27</v>
      </c>
      <c r="N6674" t="s">
        <v>27</v>
      </c>
      <c r="O6674" t="s">
        <v>27</v>
      </c>
      <c r="P6674">
        <v>1</v>
      </c>
      <c r="Q6674">
        <v>0</v>
      </c>
      <c r="R6674">
        <v>100</v>
      </c>
      <c r="S6674">
        <v>1</v>
      </c>
      <c r="T6674" s="1">
        <v>40289</v>
      </c>
      <c r="U6674" t="str">
        <f>IF(Main_Data[[#This Row],[Average_Cost_for_two]]&lt;=200000,"0-200k",IF(Main_Data[[#This Row],[Average_Cost_for_two]]&lt;=400000,"200k-400k",IF(Main_Data[[#This Row],[Average_Cost_for_two]]&lt;=600000,"400k-600k",IF(Main_Data[[#This Row],[Average_Cost_for_two]]&lt;=800000,"600k-800k"))))</f>
        <v>0-200k</v>
      </c>
    </row>
    <row r="6675" spans="1:21" x14ac:dyDescent="0.35">
      <c r="A6675">
        <v>18381667</v>
      </c>
      <c r="B6675" t="s">
        <v>13648</v>
      </c>
      <c r="C6675">
        <v>1</v>
      </c>
      <c r="D6675" t="s">
        <v>13424</v>
      </c>
      <c r="E6675" t="s">
        <v>13649</v>
      </c>
      <c r="F6675" t="s">
        <v>13535</v>
      </c>
      <c r="G6675" t="s">
        <v>13536</v>
      </c>
      <c r="H6675">
        <v>77.365611700000002</v>
      </c>
      <c r="I6675">
        <v>28.612949100000002</v>
      </c>
      <c r="J6675" t="s">
        <v>578</v>
      </c>
      <c r="K6675" t="s">
        <v>26</v>
      </c>
      <c r="L6675" t="s">
        <v>27</v>
      </c>
      <c r="M6675" t="s">
        <v>27</v>
      </c>
      <c r="N6675" t="s">
        <v>27</v>
      </c>
      <c r="O6675" t="s">
        <v>27</v>
      </c>
      <c r="P6675">
        <v>1</v>
      </c>
      <c r="Q6675">
        <v>0</v>
      </c>
      <c r="R6675">
        <v>350</v>
      </c>
      <c r="S6675">
        <v>1</v>
      </c>
      <c r="T6675" s="1">
        <v>42834</v>
      </c>
      <c r="U6675" t="str">
        <f>IF(Main_Data[[#This Row],[Average_Cost_for_two]]&lt;=200000,"0-200k",IF(Main_Data[[#This Row],[Average_Cost_for_two]]&lt;=400000,"200k-400k",IF(Main_Data[[#This Row],[Average_Cost_for_two]]&lt;=600000,"400k-600k",IF(Main_Data[[#This Row],[Average_Cost_for_two]]&lt;=800000,"600k-800k"))))</f>
        <v>0-200k</v>
      </c>
    </row>
    <row r="6676" spans="1:21" x14ac:dyDescent="0.35">
      <c r="A6676">
        <v>18424868</v>
      </c>
      <c r="B6676" t="s">
        <v>13650</v>
      </c>
      <c r="C6676">
        <v>1</v>
      </c>
      <c r="D6676" t="s">
        <v>13424</v>
      </c>
      <c r="E6676" t="s">
        <v>13651</v>
      </c>
      <c r="F6676" t="s">
        <v>13452</v>
      </c>
      <c r="G6676" t="s">
        <v>13453</v>
      </c>
      <c r="H6676">
        <v>0</v>
      </c>
      <c r="I6676">
        <v>0</v>
      </c>
      <c r="J6676" t="s">
        <v>25</v>
      </c>
      <c r="K6676" t="s">
        <v>26</v>
      </c>
      <c r="L6676" t="s">
        <v>27</v>
      </c>
      <c r="M6676" t="s">
        <v>27</v>
      </c>
      <c r="N6676" t="s">
        <v>27</v>
      </c>
      <c r="O6676" t="s">
        <v>27</v>
      </c>
      <c r="P6676">
        <v>1</v>
      </c>
      <c r="Q6676">
        <v>0</v>
      </c>
      <c r="R6676">
        <v>250</v>
      </c>
      <c r="S6676">
        <v>1</v>
      </c>
      <c r="T6676" s="1">
        <v>40641</v>
      </c>
      <c r="U6676" t="str">
        <f>IF(Main_Data[[#This Row],[Average_Cost_for_two]]&lt;=200000,"0-200k",IF(Main_Data[[#This Row],[Average_Cost_for_two]]&lt;=400000,"200k-400k",IF(Main_Data[[#This Row],[Average_Cost_for_two]]&lt;=600000,"400k-600k",IF(Main_Data[[#This Row],[Average_Cost_for_two]]&lt;=800000,"600k-800k"))))</f>
        <v>0-200k</v>
      </c>
    </row>
    <row r="6677" spans="1:21" x14ac:dyDescent="0.35">
      <c r="A6677">
        <v>18394367</v>
      </c>
      <c r="B6677" t="s">
        <v>13652</v>
      </c>
      <c r="C6677">
        <v>1</v>
      </c>
      <c r="D6677" t="s">
        <v>13424</v>
      </c>
      <c r="E6677" t="s">
        <v>13653</v>
      </c>
      <c r="F6677" t="s">
        <v>13511</v>
      </c>
      <c r="G6677" t="s">
        <v>13512</v>
      </c>
      <c r="H6677">
        <v>0</v>
      </c>
      <c r="I6677">
        <v>0</v>
      </c>
      <c r="J6677" t="s">
        <v>25</v>
      </c>
      <c r="K6677" t="s">
        <v>26</v>
      </c>
      <c r="L6677" t="s">
        <v>27</v>
      </c>
      <c r="M6677" t="s">
        <v>27</v>
      </c>
      <c r="N6677" t="s">
        <v>27</v>
      </c>
      <c r="O6677" t="s">
        <v>27</v>
      </c>
      <c r="P6677">
        <v>1</v>
      </c>
      <c r="Q6677">
        <v>0</v>
      </c>
      <c r="R6677">
        <v>450</v>
      </c>
      <c r="S6677">
        <v>1</v>
      </c>
      <c r="T6677" s="1">
        <v>42834</v>
      </c>
      <c r="U6677" t="str">
        <f>IF(Main_Data[[#This Row],[Average_Cost_for_two]]&lt;=200000,"0-200k",IF(Main_Data[[#This Row],[Average_Cost_for_two]]&lt;=400000,"200k-400k",IF(Main_Data[[#This Row],[Average_Cost_for_two]]&lt;=600000,"400k-600k",IF(Main_Data[[#This Row],[Average_Cost_for_two]]&lt;=800000,"600k-800k"))))</f>
        <v>0-200k</v>
      </c>
    </row>
    <row r="6678" spans="1:21" x14ac:dyDescent="0.35">
      <c r="A6678">
        <v>18428504</v>
      </c>
      <c r="B6678" t="s">
        <v>13654</v>
      </c>
      <c r="C6678">
        <v>1</v>
      </c>
      <c r="D6678" t="s">
        <v>13424</v>
      </c>
      <c r="E6678" t="s">
        <v>13655</v>
      </c>
      <c r="F6678" t="s">
        <v>13550</v>
      </c>
      <c r="G6678" t="s">
        <v>13551</v>
      </c>
      <c r="H6678">
        <v>77.323212920000003</v>
      </c>
      <c r="I6678">
        <v>28.5677509</v>
      </c>
      <c r="J6678" t="s">
        <v>13656</v>
      </c>
      <c r="K6678" t="s">
        <v>26</v>
      </c>
      <c r="L6678" t="s">
        <v>34</v>
      </c>
      <c r="M6678" t="s">
        <v>27</v>
      </c>
      <c r="N6678" t="s">
        <v>27</v>
      </c>
      <c r="O6678" t="s">
        <v>27</v>
      </c>
      <c r="P6678">
        <v>3</v>
      </c>
      <c r="Q6678">
        <v>0</v>
      </c>
      <c r="R6678">
        <v>1000</v>
      </c>
      <c r="S6678">
        <v>1</v>
      </c>
      <c r="T6678" s="1">
        <v>41742</v>
      </c>
      <c r="U6678" t="str">
        <f>IF(Main_Data[[#This Row],[Average_Cost_for_two]]&lt;=200000,"0-200k",IF(Main_Data[[#This Row],[Average_Cost_for_two]]&lt;=400000,"200k-400k",IF(Main_Data[[#This Row],[Average_Cost_for_two]]&lt;=600000,"400k-600k",IF(Main_Data[[#This Row],[Average_Cost_for_two]]&lt;=800000,"600k-800k"))))</f>
        <v>0-200k</v>
      </c>
    </row>
    <row r="6679" spans="1:21" x14ac:dyDescent="0.35">
      <c r="A6679">
        <v>18416753</v>
      </c>
      <c r="B6679" t="s">
        <v>709</v>
      </c>
      <c r="C6679">
        <v>1</v>
      </c>
      <c r="D6679" t="s">
        <v>13424</v>
      </c>
      <c r="E6679" t="s">
        <v>13657</v>
      </c>
      <c r="F6679" t="s">
        <v>13426</v>
      </c>
      <c r="G6679" t="s">
        <v>13427</v>
      </c>
      <c r="H6679">
        <v>77.353663400000002</v>
      </c>
      <c r="I6679">
        <v>28.574308599999998</v>
      </c>
      <c r="J6679" t="s">
        <v>1478</v>
      </c>
      <c r="K6679" t="s">
        <v>26</v>
      </c>
      <c r="L6679" t="s">
        <v>27</v>
      </c>
      <c r="M6679" t="s">
        <v>27</v>
      </c>
      <c r="N6679" t="s">
        <v>27</v>
      </c>
      <c r="O6679" t="s">
        <v>27</v>
      </c>
      <c r="P6679">
        <v>1</v>
      </c>
      <c r="Q6679">
        <v>0</v>
      </c>
      <c r="R6679">
        <v>300</v>
      </c>
      <c r="S6679">
        <v>1</v>
      </c>
      <c r="T6679" s="1">
        <v>40610</v>
      </c>
      <c r="U6679" t="str">
        <f>IF(Main_Data[[#This Row],[Average_Cost_for_two]]&lt;=200000,"0-200k",IF(Main_Data[[#This Row],[Average_Cost_for_two]]&lt;=400000,"200k-400k",IF(Main_Data[[#This Row],[Average_Cost_for_two]]&lt;=600000,"400k-600k",IF(Main_Data[[#This Row],[Average_Cost_for_two]]&lt;=800000,"600k-800k"))))</f>
        <v>0-200k</v>
      </c>
    </row>
    <row r="6680" spans="1:21" x14ac:dyDescent="0.35">
      <c r="A6680">
        <v>18371430</v>
      </c>
      <c r="B6680" t="s">
        <v>13658</v>
      </c>
      <c r="C6680">
        <v>1</v>
      </c>
      <c r="D6680" t="s">
        <v>13424</v>
      </c>
      <c r="E6680" t="s">
        <v>13659</v>
      </c>
      <c r="F6680" t="s">
        <v>13426</v>
      </c>
      <c r="G6680" t="s">
        <v>13427</v>
      </c>
      <c r="H6680">
        <v>77.353573699999998</v>
      </c>
      <c r="I6680">
        <v>28.574300099999999</v>
      </c>
      <c r="J6680" t="s">
        <v>521</v>
      </c>
      <c r="K6680" t="s">
        <v>26</v>
      </c>
      <c r="L6680" t="s">
        <v>27</v>
      </c>
      <c r="M6680" t="s">
        <v>27</v>
      </c>
      <c r="N6680" t="s">
        <v>27</v>
      </c>
      <c r="O6680" t="s">
        <v>27</v>
      </c>
      <c r="P6680">
        <v>1</v>
      </c>
      <c r="Q6680">
        <v>0</v>
      </c>
      <c r="R6680">
        <v>400</v>
      </c>
      <c r="S6680">
        <v>1</v>
      </c>
      <c r="T6680" s="1">
        <v>42796</v>
      </c>
      <c r="U6680" t="str">
        <f>IF(Main_Data[[#This Row],[Average_Cost_for_two]]&lt;=200000,"0-200k",IF(Main_Data[[#This Row],[Average_Cost_for_two]]&lt;=400000,"200k-400k",IF(Main_Data[[#This Row],[Average_Cost_for_two]]&lt;=600000,"400k-600k",IF(Main_Data[[#This Row],[Average_Cost_for_two]]&lt;=800000,"600k-800k"))))</f>
        <v>0-200k</v>
      </c>
    </row>
    <row r="6681" spans="1:21" x14ac:dyDescent="0.35">
      <c r="A6681">
        <v>18348609</v>
      </c>
      <c r="B6681" t="s">
        <v>13660</v>
      </c>
      <c r="C6681">
        <v>1</v>
      </c>
      <c r="D6681" t="s">
        <v>13424</v>
      </c>
      <c r="E6681" t="s">
        <v>13661</v>
      </c>
      <c r="F6681" t="s">
        <v>13434</v>
      </c>
      <c r="G6681" t="s">
        <v>13435</v>
      </c>
      <c r="H6681">
        <v>0</v>
      </c>
      <c r="I6681">
        <v>0</v>
      </c>
      <c r="J6681" t="s">
        <v>521</v>
      </c>
      <c r="K6681" t="s">
        <v>26</v>
      </c>
      <c r="L6681" t="s">
        <v>27</v>
      </c>
      <c r="M6681" t="s">
        <v>27</v>
      </c>
      <c r="N6681" t="s">
        <v>27</v>
      </c>
      <c r="O6681" t="s">
        <v>27</v>
      </c>
      <c r="P6681">
        <v>1</v>
      </c>
      <c r="Q6681">
        <v>0</v>
      </c>
      <c r="R6681">
        <v>200</v>
      </c>
      <c r="S6681">
        <v>1</v>
      </c>
      <c r="T6681" s="1">
        <v>42082</v>
      </c>
      <c r="U6681" t="str">
        <f>IF(Main_Data[[#This Row],[Average_Cost_for_two]]&lt;=200000,"0-200k",IF(Main_Data[[#This Row],[Average_Cost_for_two]]&lt;=400000,"200k-400k",IF(Main_Data[[#This Row],[Average_Cost_for_two]]&lt;=600000,"400k-600k",IF(Main_Data[[#This Row],[Average_Cost_for_two]]&lt;=800000,"600k-800k"))))</f>
        <v>0-200k</v>
      </c>
    </row>
    <row r="6682" spans="1:21" x14ac:dyDescent="0.35">
      <c r="A6682">
        <v>18424175</v>
      </c>
      <c r="B6682" t="s">
        <v>13662</v>
      </c>
      <c r="C6682">
        <v>1</v>
      </c>
      <c r="D6682" t="s">
        <v>13424</v>
      </c>
      <c r="E6682" t="s">
        <v>13663</v>
      </c>
      <c r="F6682" t="s">
        <v>13434</v>
      </c>
      <c r="G6682" t="s">
        <v>13435</v>
      </c>
      <c r="H6682">
        <v>77.387115960000003</v>
      </c>
      <c r="I6682">
        <v>28.533194120000001</v>
      </c>
      <c r="J6682" t="s">
        <v>795</v>
      </c>
      <c r="K6682" t="s">
        <v>26</v>
      </c>
      <c r="L6682" t="s">
        <v>27</v>
      </c>
      <c r="M6682" t="s">
        <v>27</v>
      </c>
      <c r="N6682" t="s">
        <v>27</v>
      </c>
      <c r="O6682" t="s">
        <v>27</v>
      </c>
      <c r="P6682">
        <v>1</v>
      </c>
      <c r="Q6682">
        <v>0</v>
      </c>
      <c r="R6682">
        <v>100</v>
      </c>
      <c r="S6682">
        <v>1</v>
      </c>
      <c r="T6682" s="1">
        <v>40986</v>
      </c>
      <c r="U6682" t="str">
        <f>IF(Main_Data[[#This Row],[Average_Cost_for_two]]&lt;=200000,"0-200k",IF(Main_Data[[#This Row],[Average_Cost_for_two]]&lt;=400000,"200k-400k",IF(Main_Data[[#This Row],[Average_Cost_for_two]]&lt;=600000,"400k-600k",IF(Main_Data[[#This Row],[Average_Cost_for_two]]&lt;=800000,"600k-800k"))))</f>
        <v>0-200k</v>
      </c>
    </row>
    <row r="6683" spans="1:21" x14ac:dyDescent="0.35">
      <c r="A6683">
        <v>18383448</v>
      </c>
      <c r="B6683" t="s">
        <v>13664</v>
      </c>
      <c r="C6683">
        <v>1</v>
      </c>
      <c r="D6683" t="s">
        <v>13424</v>
      </c>
      <c r="E6683" t="s">
        <v>13665</v>
      </c>
      <c r="F6683" t="s">
        <v>13666</v>
      </c>
      <c r="G6683" t="s">
        <v>13667</v>
      </c>
      <c r="H6683">
        <v>77.324558460000006</v>
      </c>
      <c r="I6683">
        <v>28.573943620000001</v>
      </c>
      <c r="J6683" t="s">
        <v>25</v>
      </c>
      <c r="K6683" t="s">
        <v>26</v>
      </c>
      <c r="L6683" t="s">
        <v>27</v>
      </c>
      <c r="M6683" t="s">
        <v>27</v>
      </c>
      <c r="N6683" t="s">
        <v>27</v>
      </c>
      <c r="O6683" t="s">
        <v>27</v>
      </c>
      <c r="P6683">
        <v>1</v>
      </c>
      <c r="Q6683">
        <v>0</v>
      </c>
      <c r="R6683">
        <v>300</v>
      </c>
      <c r="S6683">
        <v>1</v>
      </c>
      <c r="T6683" s="1">
        <v>41704</v>
      </c>
      <c r="U6683" t="str">
        <f>IF(Main_Data[[#This Row],[Average_Cost_for_two]]&lt;=200000,"0-200k",IF(Main_Data[[#This Row],[Average_Cost_for_two]]&lt;=400000,"200k-400k",IF(Main_Data[[#This Row],[Average_Cost_for_two]]&lt;=600000,"400k-600k",IF(Main_Data[[#This Row],[Average_Cost_for_two]]&lt;=800000,"600k-800k"))))</f>
        <v>0-200k</v>
      </c>
    </row>
    <row r="6684" spans="1:21" x14ac:dyDescent="0.35">
      <c r="A6684">
        <v>18396192</v>
      </c>
      <c r="B6684" t="s">
        <v>13668</v>
      </c>
      <c r="C6684">
        <v>1</v>
      </c>
      <c r="D6684" t="s">
        <v>13424</v>
      </c>
      <c r="E6684" t="s">
        <v>13669</v>
      </c>
      <c r="F6684" t="s">
        <v>11369</v>
      </c>
      <c r="G6684" t="s">
        <v>13670</v>
      </c>
      <c r="H6684">
        <v>77.335269199999999</v>
      </c>
      <c r="I6684">
        <v>28.567283799999998</v>
      </c>
      <c r="J6684" t="s">
        <v>565</v>
      </c>
      <c r="K6684" t="s">
        <v>26</v>
      </c>
      <c r="L6684" t="s">
        <v>27</v>
      </c>
      <c r="M6684" t="s">
        <v>27</v>
      </c>
      <c r="N6684" t="s">
        <v>27</v>
      </c>
      <c r="O6684" t="s">
        <v>27</v>
      </c>
      <c r="P6684">
        <v>1</v>
      </c>
      <c r="Q6684">
        <v>0</v>
      </c>
      <c r="R6684">
        <v>200</v>
      </c>
      <c r="S6684">
        <v>1</v>
      </c>
      <c r="T6684" s="1">
        <v>41717</v>
      </c>
      <c r="U6684" t="str">
        <f>IF(Main_Data[[#This Row],[Average_Cost_for_two]]&lt;=200000,"0-200k",IF(Main_Data[[#This Row],[Average_Cost_for_two]]&lt;=400000,"200k-400k",IF(Main_Data[[#This Row],[Average_Cost_for_two]]&lt;=600000,"400k-600k",IF(Main_Data[[#This Row],[Average_Cost_for_two]]&lt;=800000,"600k-800k"))))</f>
        <v>0-200k</v>
      </c>
    </row>
    <row r="6685" spans="1:21" x14ac:dyDescent="0.35">
      <c r="A6685">
        <v>18440395</v>
      </c>
      <c r="B6685" t="s">
        <v>13671</v>
      </c>
      <c r="C6685">
        <v>1</v>
      </c>
      <c r="D6685" t="s">
        <v>13424</v>
      </c>
      <c r="E6685" t="s">
        <v>13672</v>
      </c>
      <c r="F6685" t="s">
        <v>13488</v>
      </c>
      <c r="G6685" t="s">
        <v>13489</v>
      </c>
      <c r="H6685">
        <v>77.353663400000002</v>
      </c>
      <c r="I6685">
        <v>28.574308599999998</v>
      </c>
      <c r="J6685" t="s">
        <v>521</v>
      </c>
      <c r="K6685" t="s">
        <v>26</v>
      </c>
      <c r="L6685" t="s">
        <v>27</v>
      </c>
      <c r="M6685" t="s">
        <v>27</v>
      </c>
      <c r="N6685" t="s">
        <v>27</v>
      </c>
      <c r="O6685" t="s">
        <v>27</v>
      </c>
      <c r="P6685">
        <v>2</v>
      </c>
      <c r="Q6685">
        <v>0</v>
      </c>
      <c r="R6685">
        <v>500</v>
      </c>
      <c r="S6685">
        <v>1</v>
      </c>
      <c r="T6685" s="1">
        <v>41723</v>
      </c>
      <c r="U6685" t="str">
        <f>IF(Main_Data[[#This Row],[Average_Cost_for_two]]&lt;=200000,"0-200k",IF(Main_Data[[#This Row],[Average_Cost_for_two]]&lt;=400000,"200k-400k",IF(Main_Data[[#This Row],[Average_Cost_for_two]]&lt;=600000,"400k-600k",IF(Main_Data[[#This Row],[Average_Cost_for_two]]&lt;=800000,"600k-800k"))))</f>
        <v>0-200k</v>
      </c>
    </row>
    <row r="6686" spans="1:21" x14ac:dyDescent="0.35">
      <c r="A6686">
        <v>18265399</v>
      </c>
      <c r="B6686" t="s">
        <v>13673</v>
      </c>
      <c r="C6686">
        <v>1</v>
      </c>
      <c r="D6686" t="s">
        <v>13424</v>
      </c>
      <c r="E6686" t="s">
        <v>13674</v>
      </c>
      <c r="F6686" t="s">
        <v>13563</v>
      </c>
      <c r="G6686" t="s">
        <v>13564</v>
      </c>
      <c r="H6686">
        <v>77.326362599999996</v>
      </c>
      <c r="I6686">
        <v>28.567720600000001</v>
      </c>
      <c r="J6686" t="s">
        <v>713</v>
      </c>
      <c r="K6686" t="s">
        <v>26</v>
      </c>
      <c r="L6686" t="s">
        <v>27</v>
      </c>
      <c r="M6686" t="s">
        <v>27</v>
      </c>
      <c r="N6686" t="s">
        <v>27</v>
      </c>
      <c r="O6686" t="s">
        <v>27</v>
      </c>
      <c r="P6686">
        <v>1</v>
      </c>
      <c r="Q6686">
        <v>0</v>
      </c>
      <c r="R6686">
        <v>300</v>
      </c>
      <c r="S6686">
        <v>1</v>
      </c>
      <c r="T6686" s="1">
        <v>40265</v>
      </c>
      <c r="U6686" t="str">
        <f>IF(Main_Data[[#This Row],[Average_Cost_for_two]]&lt;=200000,"0-200k",IF(Main_Data[[#This Row],[Average_Cost_for_two]]&lt;=400000,"200k-400k",IF(Main_Data[[#This Row],[Average_Cost_for_two]]&lt;=600000,"400k-600k",IF(Main_Data[[#This Row],[Average_Cost_for_two]]&lt;=800000,"600k-800k"))))</f>
        <v>0-200k</v>
      </c>
    </row>
    <row r="6687" spans="1:21" x14ac:dyDescent="0.35">
      <c r="A6687">
        <v>18383529</v>
      </c>
      <c r="B6687" t="s">
        <v>7459</v>
      </c>
      <c r="C6687">
        <v>1</v>
      </c>
      <c r="D6687" t="s">
        <v>13424</v>
      </c>
      <c r="E6687" t="s">
        <v>13675</v>
      </c>
      <c r="F6687" t="s">
        <v>13567</v>
      </c>
      <c r="G6687" t="s">
        <v>13566</v>
      </c>
      <c r="H6687">
        <v>77.361780699999997</v>
      </c>
      <c r="I6687">
        <v>28.5692053</v>
      </c>
      <c r="J6687" t="s">
        <v>1052</v>
      </c>
      <c r="K6687" t="s">
        <v>26</v>
      </c>
      <c r="L6687" t="s">
        <v>27</v>
      </c>
      <c r="M6687" t="s">
        <v>27</v>
      </c>
      <c r="N6687" t="s">
        <v>27</v>
      </c>
      <c r="O6687" t="s">
        <v>27</v>
      </c>
      <c r="P6687">
        <v>1</v>
      </c>
      <c r="Q6687">
        <v>0</v>
      </c>
      <c r="R6687">
        <v>400</v>
      </c>
      <c r="S6687">
        <v>1</v>
      </c>
      <c r="T6687" s="1">
        <v>42454</v>
      </c>
      <c r="U6687" t="str">
        <f>IF(Main_Data[[#This Row],[Average_Cost_for_two]]&lt;=200000,"0-200k",IF(Main_Data[[#This Row],[Average_Cost_for_two]]&lt;=400000,"200k-400k",IF(Main_Data[[#This Row],[Average_Cost_for_two]]&lt;=600000,"400k-600k",IF(Main_Data[[#This Row],[Average_Cost_for_two]]&lt;=800000,"600k-800k"))))</f>
        <v>0-200k</v>
      </c>
    </row>
    <row r="6688" spans="1:21" x14ac:dyDescent="0.35">
      <c r="A6688">
        <v>18478971</v>
      </c>
      <c r="B6688" t="s">
        <v>13676</v>
      </c>
      <c r="C6688">
        <v>1</v>
      </c>
      <c r="D6688" t="s">
        <v>13424</v>
      </c>
      <c r="E6688" t="s">
        <v>13677</v>
      </c>
      <c r="F6688" t="s">
        <v>13567</v>
      </c>
      <c r="G6688" t="s">
        <v>13566</v>
      </c>
      <c r="H6688">
        <v>0</v>
      </c>
      <c r="I6688">
        <v>0</v>
      </c>
      <c r="J6688" t="s">
        <v>478</v>
      </c>
      <c r="K6688" t="s">
        <v>26</v>
      </c>
      <c r="L6688" t="s">
        <v>27</v>
      </c>
      <c r="M6688" t="s">
        <v>27</v>
      </c>
      <c r="N6688" t="s">
        <v>27</v>
      </c>
      <c r="O6688" t="s">
        <v>27</v>
      </c>
      <c r="P6688">
        <v>1</v>
      </c>
      <c r="Q6688">
        <v>0</v>
      </c>
      <c r="R6688">
        <v>300</v>
      </c>
      <c r="S6688">
        <v>1</v>
      </c>
      <c r="T6688" s="1">
        <v>42066</v>
      </c>
      <c r="U6688" t="str">
        <f>IF(Main_Data[[#This Row],[Average_Cost_for_two]]&lt;=200000,"0-200k",IF(Main_Data[[#This Row],[Average_Cost_for_two]]&lt;=400000,"200k-400k",IF(Main_Data[[#This Row],[Average_Cost_for_two]]&lt;=600000,"400k-600k",IF(Main_Data[[#This Row],[Average_Cost_for_two]]&lt;=800000,"600k-800k"))))</f>
        <v>0-200k</v>
      </c>
    </row>
    <row r="6689" spans="1:21" x14ac:dyDescent="0.35">
      <c r="A6689">
        <v>18426112</v>
      </c>
      <c r="B6689" t="s">
        <v>13678</v>
      </c>
      <c r="C6689">
        <v>1</v>
      </c>
      <c r="D6689" t="s">
        <v>13424</v>
      </c>
      <c r="E6689" t="s">
        <v>13679</v>
      </c>
      <c r="F6689" t="s">
        <v>13572</v>
      </c>
      <c r="G6689" t="s">
        <v>13573</v>
      </c>
      <c r="H6689">
        <v>77.374035800000001</v>
      </c>
      <c r="I6689">
        <v>28.550650000000001</v>
      </c>
      <c r="J6689" t="s">
        <v>25</v>
      </c>
      <c r="K6689" t="s">
        <v>26</v>
      </c>
      <c r="L6689" t="s">
        <v>27</v>
      </c>
      <c r="M6689" t="s">
        <v>27</v>
      </c>
      <c r="N6689" t="s">
        <v>27</v>
      </c>
      <c r="O6689" t="s">
        <v>27</v>
      </c>
      <c r="P6689">
        <v>1</v>
      </c>
      <c r="Q6689">
        <v>0</v>
      </c>
      <c r="R6689">
        <v>200</v>
      </c>
      <c r="S6689">
        <v>1</v>
      </c>
      <c r="T6689" s="1">
        <v>41358</v>
      </c>
      <c r="U6689" t="str">
        <f>IF(Main_Data[[#This Row],[Average_Cost_for_two]]&lt;=200000,"0-200k",IF(Main_Data[[#This Row],[Average_Cost_for_two]]&lt;=400000,"200k-400k",IF(Main_Data[[#This Row],[Average_Cost_for_two]]&lt;=600000,"400k-600k",IF(Main_Data[[#This Row],[Average_Cost_for_two]]&lt;=800000,"600k-800k"))))</f>
        <v>0-200k</v>
      </c>
    </row>
    <row r="6690" spans="1:21" x14ac:dyDescent="0.35">
      <c r="A6690">
        <v>18419113</v>
      </c>
      <c r="B6690" t="s">
        <v>13680</v>
      </c>
      <c r="C6690">
        <v>1</v>
      </c>
      <c r="D6690" t="s">
        <v>13424</v>
      </c>
      <c r="E6690" t="s">
        <v>13681</v>
      </c>
      <c r="F6690" t="s">
        <v>13682</v>
      </c>
      <c r="G6690" t="s">
        <v>13683</v>
      </c>
      <c r="H6690">
        <v>77.375287</v>
      </c>
      <c r="I6690">
        <v>28.556236899999998</v>
      </c>
      <c r="J6690" t="s">
        <v>925</v>
      </c>
      <c r="K6690" t="s">
        <v>26</v>
      </c>
      <c r="L6690" t="s">
        <v>27</v>
      </c>
      <c r="M6690" t="s">
        <v>27</v>
      </c>
      <c r="N6690" t="s">
        <v>27</v>
      </c>
      <c r="O6690" t="s">
        <v>27</v>
      </c>
      <c r="P6690">
        <v>1</v>
      </c>
      <c r="Q6690">
        <v>0</v>
      </c>
      <c r="R6690">
        <v>300</v>
      </c>
      <c r="S6690">
        <v>1</v>
      </c>
      <c r="T6690" s="1">
        <v>40251</v>
      </c>
      <c r="U6690" t="str">
        <f>IF(Main_Data[[#This Row],[Average_Cost_for_two]]&lt;=200000,"0-200k",IF(Main_Data[[#This Row],[Average_Cost_for_two]]&lt;=400000,"200k-400k",IF(Main_Data[[#This Row],[Average_Cost_for_two]]&lt;=600000,"400k-600k",IF(Main_Data[[#This Row],[Average_Cost_for_two]]&lt;=800000,"600k-800k"))))</f>
        <v>0-200k</v>
      </c>
    </row>
    <row r="6691" spans="1:21" x14ac:dyDescent="0.35">
      <c r="A6691">
        <v>18346998</v>
      </c>
      <c r="B6691" t="s">
        <v>13585</v>
      </c>
      <c r="C6691">
        <v>1</v>
      </c>
      <c r="D6691" t="s">
        <v>13424</v>
      </c>
      <c r="E6691" t="s">
        <v>13684</v>
      </c>
      <c r="F6691" t="s">
        <v>13398</v>
      </c>
      <c r="G6691" t="s">
        <v>13578</v>
      </c>
      <c r="H6691">
        <v>77.360751199999996</v>
      </c>
      <c r="I6691">
        <v>28.590666599999999</v>
      </c>
      <c r="J6691" t="s">
        <v>560</v>
      </c>
      <c r="K6691" t="s">
        <v>26</v>
      </c>
      <c r="L6691" t="s">
        <v>27</v>
      </c>
      <c r="M6691" t="s">
        <v>27</v>
      </c>
      <c r="N6691" t="s">
        <v>27</v>
      </c>
      <c r="O6691" t="s">
        <v>27</v>
      </c>
      <c r="P6691">
        <v>1</v>
      </c>
      <c r="Q6691">
        <v>0</v>
      </c>
      <c r="R6691">
        <v>300</v>
      </c>
      <c r="S6691">
        <v>1</v>
      </c>
      <c r="T6691" s="1">
        <v>40994</v>
      </c>
      <c r="U6691" t="str">
        <f>IF(Main_Data[[#This Row],[Average_Cost_for_two]]&lt;=200000,"0-200k",IF(Main_Data[[#This Row],[Average_Cost_for_two]]&lt;=400000,"200k-400k",IF(Main_Data[[#This Row],[Average_Cost_for_two]]&lt;=600000,"400k-600k",IF(Main_Data[[#This Row],[Average_Cost_for_two]]&lt;=800000,"600k-800k"))))</f>
        <v>0-200k</v>
      </c>
    </row>
    <row r="6692" spans="1:21" x14ac:dyDescent="0.35">
      <c r="A6692">
        <v>304502</v>
      </c>
      <c r="B6692" t="s">
        <v>13685</v>
      </c>
      <c r="C6692">
        <v>1</v>
      </c>
      <c r="D6692" t="s">
        <v>13424</v>
      </c>
      <c r="E6692" t="s">
        <v>13686</v>
      </c>
      <c r="F6692" t="s">
        <v>13581</v>
      </c>
      <c r="G6692" t="s">
        <v>13582</v>
      </c>
      <c r="H6692">
        <v>77.352854399999998</v>
      </c>
      <c r="I6692">
        <v>28.6097471</v>
      </c>
      <c r="J6692" t="s">
        <v>25</v>
      </c>
      <c r="K6692" t="s">
        <v>26</v>
      </c>
      <c r="L6692" t="s">
        <v>27</v>
      </c>
      <c r="M6692" t="s">
        <v>27</v>
      </c>
      <c r="N6692" t="s">
        <v>27</v>
      </c>
      <c r="O6692" t="s">
        <v>27</v>
      </c>
      <c r="P6692">
        <v>1</v>
      </c>
      <c r="Q6692">
        <v>0</v>
      </c>
      <c r="R6692">
        <v>100</v>
      </c>
      <c r="S6692">
        <v>1</v>
      </c>
      <c r="T6692" s="1">
        <v>40253</v>
      </c>
      <c r="U6692" t="str">
        <f>IF(Main_Data[[#This Row],[Average_Cost_for_two]]&lt;=200000,"0-200k",IF(Main_Data[[#This Row],[Average_Cost_for_two]]&lt;=400000,"200k-400k",IF(Main_Data[[#This Row],[Average_Cost_for_two]]&lt;=600000,"400k-600k",IF(Main_Data[[#This Row],[Average_Cost_for_two]]&lt;=800000,"600k-800k"))))</f>
        <v>0-200k</v>
      </c>
    </row>
    <row r="6693" spans="1:21" x14ac:dyDescent="0.35">
      <c r="A6693">
        <v>18424195</v>
      </c>
      <c r="B6693" t="s">
        <v>13687</v>
      </c>
      <c r="C6693">
        <v>1</v>
      </c>
      <c r="D6693" t="s">
        <v>13424</v>
      </c>
      <c r="E6693" t="s">
        <v>13688</v>
      </c>
      <c r="F6693" t="s">
        <v>13535</v>
      </c>
      <c r="G6693" t="s">
        <v>13536</v>
      </c>
      <c r="H6693">
        <v>77.355154299999995</v>
      </c>
      <c r="I6693">
        <v>28.621890700000002</v>
      </c>
      <c r="J6693" t="s">
        <v>25</v>
      </c>
      <c r="K6693" t="s">
        <v>26</v>
      </c>
      <c r="L6693" t="s">
        <v>27</v>
      </c>
      <c r="M6693" t="s">
        <v>27</v>
      </c>
      <c r="N6693" t="s">
        <v>27</v>
      </c>
      <c r="O6693" t="s">
        <v>27</v>
      </c>
      <c r="P6693">
        <v>1</v>
      </c>
      <c r="Q6693">
        <v>0</v>
      </c>
      <c r="R6693">
        <v>200</v>
      </c>
      <c r="S6693">
        <v>1</v>
      </c>
      <c r="T6693" s="1">
        <v>41701</v>
      </c>
      <c r="U6693" t="str">
        <f>IF(Main_Data[[#This Row],[Average_Cost_for_two]]&lt;=200000,"0-200k",IF(Main_Data[[#This Row],[Average_Cost_for_two]]&lt;=400000,"200k-400k",IF(Main_Data[[#This Row],[Average_Cost_for_two]]&lt;=600000,"400k-600k",IF(Main_Data[[#This Row],[Average_Cost_for_two]]&lt;=800000,"600k-800k"))))</f>
        <v>0-200k</v>
      </c>
    </row>
    <row r="6694" spans="1:21" x14ac:dyDescent="0.35">
      <c r="A6694">
        <v>18409211</v>
      </c>
      <c r="B6694" t="s">
        <v>1388</v>
      </c>
      <c r="C6694">
        <v>1</v>
      </c>
      <c r="D6694" t="s">
        <v>13424</v>
      </c>
      <c r="E6694" t="s">
        <v>13689</v>
      </c>
      <c r="F6694" t="s">
        <v>13452</v>
      </c>
      <c r="G6694" t="s">
        <v>13453</v>
      </c>
      <c r="H6694">
        <v>0</v>
      </c>
      <c r="I6694">
        <v>0</v>
      </c>
      <c r="J6694" t="s">
        <v>1260</v>
      </c>
      <c r="K6694" t="s">
        <v>26</v>
      </c>
      <c r="L6694" t="s">
        <v>27</v>
      </c>
      <c r="M6694" t="s">
        <v>27</v>
      </c>
      <c r="N6694" t="s">
        <v>27</v>
      </c>
      <c r="O6694" t="s">
        <v>27</v>
      </c>
      <c r="P6694">
        <v>1</v>
      </c>
      <c r="Q6694">
        <v>0</v>
      </c>
      <c r="R6694">
        <v>300</v>
      </c>
      <c r="S6694">
        <v>1</v>
      </c>
      <c r="T6694" s="1">
        <v>40623</v>
      </c>
      <c r="U6694" t="str">
        <f>IF(Main_Data[[#This Row],[Average_Cost_for_two]]&lt;=200000,"0-200k",IF(Main_Data[[#This Row],[Average_Cost_for_two]]&lt;=400000,"200k-400k",IF(Main_Data[[#This Row],[Average_Cost_for_two]]&lt;=600000,"400k-600k",IF(Main_Data[[#This Row],[Average_Cost_for_two]]&lt;=800000,"600k-800k"))))</f>
        <v>0-200k</v>
      </c>
    </row>
    <row r="6695" spans="1:21" x14ac:dyDescent="0.35">
      <c r="A6695">
        <v>18490967</v>
      </c>
      <c r="B6695" t="s">
        <v>13690</v>
      </c>
      <c r="C6695">
        <v>1</v>
      </c>
      <c r="D6695" t="s">
        <v>13424</v>
      </c>
      <c r="E6695" t="s">
        <v>13691</v>
      </c>
      <c r="F6695" t="s">
        <v>13507</v>
      </c>
      <c r="G6695" t="s">
        <v>13508</v>
      </c>
      <c r="H6695">
        <v>0</v>
      </c>
      <c r="I6695">
        <v>0</v>
      </c>
      <c r="J6695" t="s">
        <v>578</v>
      </c>
      <c r="K6695" t="s">
        <v>26</v>
      </c>
      <c r="L6695" t="s">
        <v>27</v>
      </c>
      <c r="M6695" t="s">
        <v>27</v>
      </c>
      <c r="N6695" t="s">
        <v>27</v>
      </c>
      <c r="O6695" t="s">
        <v>27</v>
      </c>
      <c r="P6695">
        <v>1</v>
      </c>
      <c r="Q6695">
        <v>0</v>
      </c>
      <c r="R6695">
        <v>400</v>
      </c>
      <c r="S6695">
        <v>1</v>
      </c>
      <c r="T6695" s="1">
        <v>40248</v>
      </c>
      <c r="U6695" t="str">
        <f>IF(Main_Data[[#This Row],[Average_Cost_for_two]]&lt;=200000,"0-200k",IF(Main_Data[[#This Row],[Average_Cost_for_two]]&lt;=400000,"200k-400k",IF(Main_Data[[#This Row],[Average_Cost_for_two]]&lt;=600000,"400k-600k",IF(Main_Data[[#This Row],[Average_Cost_for_two]]&lt;=800000,"600k-800k"))))</f>
        <v>0-200k</v>
      </c>
    </row>
    <row r="6696" spans="1:21" x14ac:dyDescent="0.35">
      <c r="A6696">
        <v>18439544</v>
      </c>
      <c r="B6696" t="s">
        <v>6380</v>
      </c>
      <c r="C6696">
        <v>1</v>
      </c>
      <c r="D6696" t="s">
        <v>13424</v>
      </c>
      <c r="E6696" t="s">
        <v>13692</v>
      </c>
      <c r="F6696" t="s">
        <v>13507</v>
      </c>
      <c r="G6696" t="s">
        <v>13508</v>
      </c>
      <c r="H6696">
        <v>77.379864400000002</v>
      </c>
      <c r="I6696">
        <v>28.607650899999999</v>
      </c>
      <c r="J6696" t="s">
        <v>25</v>
      </c>
      <c r="K6696" t="s">
        <v>26</v>
      </c>
      <c r="L6696" t="s">
        <v>27</v>
      </c>
      <c r="M6696" t="s">
        <v>27</v>
      </c>
      <c r="N6696" t="s">
        <v>27</v>
      </c>
      <c r="O6696" t="s">
        <v>27</v>
      </c>
      <c r="P6696">
        <v>2</v>
      </c>
      <c r="Q6696">
        <v>0</v>
      </c>
      <c r="R6696">
        <v>500</v>
      </c>
      <c r="S6696">
        <v>1</v>
      </c>
      <c r="T6696" s="1">
        <v>40627</v>
      </c>
      <c r="U6696" t="str">
        <f>IF(Main_Data[[#This Row],[Average_Cost_for_two]]&lt;=200000,"0-200k",IF(Main_Data[[#This Row],[Average_Cost_for_two]]&lt;=400000,"200k-400k",IF(Main_Data[[#This Row],[Average_Cost_for_two]]&lt;=600000,"400k-600k",IF(Main_Data[[#This Row],[Average_Cost_for_two]]&lt;=800000,"600k-800k"))))</f>
        <v>0-200k</v>
      </c>
    </row>
    <row r="6697" spans="1:21" x14ac:dyDescent="0.35">
      <c r="A6697">
        <v>18442657</v>
      </c>
      <c r="B6697" t="s">
        <v>13693</v>
      </c>
      <c r="C6697">
        <v>1</v>
      </c>
      <c r="D6697" t="s">
        <v>13424</v>
      </c>
      <c r="E6697" t="s">
        <v>13694</v>
      </c>
      <c r="F6697" t="s">
        <v>13511</v>
      </c>
      <c r="G6697" t="s">
        <v>13512</v>
      </c>
      <c r="H6697">
        <v>77.334696699999995</v>
      </c>
      <c r="I6697">
        <v>28.541938699999999</v>
      </c>
      <c r="J6697" t="s">
        <v>13695</v>
      </c>
      <c r="K6697" t="s">
        <v>26</v>
      </c>
      <c r="L6697" t="s">
        <v>27</v>
      </c>
      <c r="M6697" t="s">
        <v>27</v>
      </c>
      <c r="N6697" t="s">
        <v>27</v>
      </c>
      <c r="O6697" t="s">
        <v>27</v>
      </c>
      <c r="P6697">
        <v>2</v>
      </c>
      <c r="Q6697">
        <v>0</v>
      </c>
      <c r="R6697">
        <v>500</v>
      </c>
      <c r="S6697">
        <v>1</v>
      </c>
      <c r="T6697" s="1">
        <v>42091</v>
      </c>
      <c r="U6697" t="str">
        <f>IF(Main_Data[[#This Row],[Average_Cost_for_two]]&lt;=200000,"0-200k",IF(Main_Data[[#This Row],[Average_Cost_for_two]]&lt;=400000,"200k-400k",IF(Main_Data[[#This Row],[Average_Cost_for_two]]&lt;=600000,"400k-600k",IF(Main_Data[[#This Row],[Average_Cost_for_two]]&lt;=800000,"600k-800k"))))</f>
        <v>0-200k</v>
      </c>
    </row>
    <row r="6698" spans="1:21" x14ac:dyDescent="0.35">
      <c r="A6698">
        <v>18439721</v>
      </c>
      <c r="B6698" t="s">
        <v>13696</v>
      </c>
      <c r="C6698">
        <v>1</v>
      </c>
      <c r="D6698" t="s">
        <v>13424</v>
      </c>
      <c r="E6698" t="s">
        <v>13697</v>
      </c>
      <c r="F6698" t="s">
        <v>13550</v>
      </c>
      <c r="G6698" t="s">
        <v>13551</v>
      </c>
      <c r="H6698">
        <v>0</v>
      </c>
      <c r="I6698">
        <v>0</v>
      </c>
      <c r="J6698" t="s">
        <v>13698</v>
      </c>
      <c r="K6698" t="s">
        <v>26</v>
      </c>
      <c r="L6698" t="s">
        <v>27</v>
      </c>
      <c r="M6698" t="s">
        <v>27</v>
      </c>
      <c r="N6698" t="s">
        <v>27</v>
      </c>
      <c r="O6698" t="s">
        <v>27</v>
      </c>
      <c r="P6698">
        <v>1</v>
      </c>
      <c r="Q6698">
        <v>0</v>
      </c>
      <c r="R6698">
        <v>200</v>
      </c>
      <c r="S6698">
        <v>1</v>
      </c>
      <c r="T6698" s="1">
        <v>40622</v>
      </c>
      <c r="U6698" t="str">
        <f>IF(Main_Data[[#This Row],[Average_Cost_for_two]]&lt;=200000,"0-200k",IF(Main_Data[[#This Row],[Average_Cost_for_two]]&lt;=400000,"200k-400k",IF(Main_Data[[#This Row],[Average_Cost_for_two]]&lt;=600000,"400k-600k",IF(Main_Data[[#This Row],[Average_Cost_for_two]]&lt;=800000,"600k-800k"))))</f>
        <v>0-200k</v>
      </c>
    </row>
    <row r="6699" spans="1:21" x14ac:dyDescent="0.35">
      <c r="A6699">
        <v>18445740</v>
      </c>
      <c r="B6699" t="s">
        <v>13699</v>
      </c>
      <c r="C6699">
        <v>1</v>
      </c>
      <c r="D6699" t="s">
        <v>13424</v>
      </c>
      <c r="E6699" t="s">
        <v>13700</v>
      </c>
      <c r="F6699" t="s">
        <v>13596</v>
      </c>
      <c r="G6699" t="s">
        <v>13597</v>
      </c>
      <c r="H6699">
        <v>77.511361480000005</v>
      </c>
      <c r="I6699">
        <v>28.463418839999999</v>
      </c>
      <c r="J6699" t="s">
        <v>565</v>
      </c>
      <c r="K6699" t="s">
        <v>26</v>
      </c>
      <c r="L6699" t="s">
        <v>27</v>
      </c>
      <c r="M6699" t="s">
        <v>27</v>
      </c>
      <c r="N6699" t="s">
        <v>27</v>
      </c>
      <c r="O6699" t="s">
        <v>27</v>
      </c>
      <c r="P6699">
        <v>1</v>
      </c>
      <c r="Q6699">
        <v>0</v>
      </c>
      <c r="R6699">
        <v>250</v>
      </c>
      <c r="S6699">
        <v>1</v>
      </c>
      <c r="T6699" s="1">
        <v>42404</v>
      </c>
      <c r="U6699" t="str">
        <f>IF(Main_Data[[#This Row],[Average_Cost_for_two]]&lt;=200000,"0-200k",IF(Main_Data[[#This Row],[Average_Cost_for_two]]&lt;=400000,"200k-400k",IF(Main_Data[[#This Row],[Average_Cost_for_two]]&lt;=600000,"400k-600k",IF(Main_Data[[#This Row],[Average_Cost_for_two]]&lt;=800000,"600k-800k"))))</f>
        <v>0-200k</v>
      </c>
    </row>
    <row r="6700" spans="1:21" x14ac:dyDescent="0.35">
      <c r="A6700">
        <v>760</v>
      </c>
      <c r="B6700" t="s">
        <v>13701</v>
      </c>
      <c r="C6700">
        <v>1</v>
      </c>
      <c r="D6700" t="s">
        <v>21</v>
      </c>
      <c r="E6700" t="s">
        <v>13702</v>
      </c>
      <c r="F6700" t="s">
        <v>69</v>
      </c>
      <c r="G6700" t="s">
        <v>70</v>
      </c>
      <c r="H6700">
        <v>77.230411500000002</v>
      </c>
      <c r="I6700">
        <v>28.573212399999999</v>
      </c>
      <c r="J6700" t="s">
        <v>589</v>
      </c>
      <c r="K6700" t="s">
        <v>26</v>
      </c>
      <c r="L6700" t="s">
        <v>34</v>
      </c>
      <c r="M6700" t="s">
        <v>34</v>
      </c>
      <c r="N6700" t="s">
        <v>27</v>
      </c>
      <c r="O6700" t="s">
        <v>27</v>
      </c>
      <c r="P6700">
        <v>4</v>
      </c>
      <c r="Q6700">
        <v>354</v>
      </c>
      <c r="R6700">
        <v>2000</v>
      </c>
      <c r="S6700">
        <v>4</v>
      </c>
      <c r="T6700" s="1">
        <v>41320</v>
      </c>
      <c r="U6700" t="str">
        <f>IF(Main_Data[[#This Row],[Average_Cost_for_two]]&lt;=200000,"0-200k",IF(Main_Data[[#This Row],[Average_Cost_for_two]]&lt;=400000,"200k-400k",IF(Main_Data[[#This Row],[Average_Cost_for_two]]&lt;=600000,"400k-600k",IF(Main_Data[[#This Row],[Average_Cost_for_two]]&lt;=800000,"600k-800k"))))</f>
        <v>0-200k</v>
      </c>
    </row>
    <row r="6701" spans="1:21" x14ac:dyDescent="0.35">
      <c r="A6701">
        <v>18322648</v>
      </c>
      <c r="B6701" t="s">
        <v>13703</v>
      </c>
      <c r="C6701">
        <v>1</v>
      </c>
      <c r="D6701" t="s">
        <v>13424</v>
      </c>
      <c r="E6701" t="s">
        <v>13704</v>
      </c>
      <c r="F6701" t="s">
        <v>13599</v>
      </c>
      <c r="G6701" t="s">
        <v>13600</v>
      </c>
      <c r="H6701">
        <v>77.330737400000004</v>
      </c>
      <c r="I6701">
        <v>28.5881489</v>
      </c>
      <c r="J6701" t="s">
        <v>565</v>
      </c>
      <c r="K6701" t="s">
        <v>26</v>
      </c>
      <c r="L6701" t="s">
        <v>27</v>
      </c>
      <c r="M6701" t="s">
        <v>27</v>
      </c>
      <c r="N6701" t="s">
        <v>27</v>
      </c>
      <c r="O6701" t="s">
        <v>27</v>
      </c>
      <c r="P6701">
        <v>1</v>
      </c>
      <c r="Q6701">
        <v>0</v>
      </c>
      <c r="R6701">
        <v>200</v>
      </c>
      <c r="S6701">
        <v>1</v>
      </c>
      <c r="T6701" s="1">
        <v>40588</v>
      </c>
      <c r="U6701" t="str">
        <f>IF(Main_Data[[#This Row],[Average_Cost_for_two]]&lt;=200000,"0-200k",IF(Main_Data[[#This Row],[Average_Cost_for_two]]&lt;=400000,"200k-400k",IF(Main_Data[[#This Row],[Average_Cost_for_two]]&lt;=600000,"400k-600k",IF(Main_Data[[#This Row],[Average_Cost_for_two]]&lt;=800000,"600k-800k"))))</f>
        <v>0-200k</v>
      </c>
    </row>
    <row r="6702" spans="1:21" x14ac:dyDescent="0.35">
      <c r="A6702">
        <v>18424173</v>
      </c>
      <c r="B6702" t="s">
        <v>13705</v>
      </c>
      <c r="C6702">
        <v>1</v>
      </c>
      <c r="D6702" t="s">
        <v>13424</v>
      </c>
      <c r="E6702" t="s">
        <v>13706</v>
      </c>
      <c r="F6702" t="s">
        <v>13434</v>
      </c>
      <c r="G6702" t="s">
        <v>13435</v>
      </c>
      <c r="H6702">
        <v>77.387546110000002</v>
      </c>
      <c r="I6702">
        <v>28.5337414</v>
      </c>
      <c r="J6702" t="s">
        <v>531</v>
      </c>
      <c r="K6702" t="s">
        <v>26</v>
      </c>
      <c r="L6702" t="s">
        <v>27</v>
      </c>
      <c r="M6702" t="s">
        <v>27</v>
      </c>
      <c r="N6702" t="s">
        <v>27</v>
      </c>
      <c r="O6702" t="s">
        <v>27</v>
      </c>
      <c r="P6702">
        <v>1</v>
      </c>
      <c r="Q6702">
        <v>0</v>
      </c>
      <c r="R6702">
        <v>200</v>
      </c>
      <c r="S6702">
        <v>1</v>
      </c>
      <c r="T6702" s="1">
        <v>42063</v>
      </c>
      <c r="U6702" t="str">
        <f>IF(Main_Data[[#This Row],[Average_Cost_for_two]]&lt;=200000,"0-200k",IF(Main_Data[[#This Row],[Average_Cost_for_two]]&lt;=400000,"200k-400k",IF(Main_Data[[#This Row],[Average_Cost_for_two]]&lt;=600000,"400k-600k",IF(Main_Data[[#This Row],[Average_Cost_for_two]]&lt;=800000,"600k-800k"))))</f>
        <v>0-200k</v>
      </c>
    </row>
    <row r="6703" spans="1:21" x14ac:dyDescent="0.35">
      <c r="A6703">
        <v>18440413</v>
      </c>
      <c r="B6703" t="s">
        <v>13707</v>
      </c>
      <c r="C6703">
        <v>1</v>
      </c>
      <c r="D6703" t="s">
        <v>13424</v>
      </c>
      <c r="E6703" t="s">
        <v>13708</v>
      </c>
      <c r="F6703" t="s">
        <v>13467</v>
      </c>
      <c r="G6703" t="s">
        <v>13468</v>
      </c>
      <c r="H6703">
        <v>77.331711100000007</v>
      </c>
      <c r="I6703">
        <v>28.5488666</v>
      </c>
      <c r="J6703" t="s">
        <v>680</v>
      </c>
      <c r="K6703" t="s">
        <v>26</v>
      </c>
      <c r="L6703" t="s">
        <v>27</v>
      </c>
      <c r="M6703" t="s">
        <v>27</v>
      </c>
      <c r="N6703" t="s">
        <v>27</v>
      </c>
      <c r="O6703" t="s">
        <v>27</v>
      </c>
      <c r="P6703">
        <v>1</v>
      </c>
      <c r="Q6703">
        <v>0</v>
      </c>
      <c r="R6703">
        <v>200</v>
      </c>
      <c r="S6703">
        <v>1</v>
      </c>
      <c r="T6703" s="1">
        <v>42410</v>
      </c>
      <c r="U6703" t="str">
        <f>IF(Main_Data[[#This Row],[Average_Cost_for_two]]&lt;=200000,"0-200k",IF(Main_Data[[#This Row],[Average_Cost_for_two]]&lt;=400000,"200k-400k",IF(Main_Data[[#This Row],[Average_Cost_for_two]]&lt;=600000,"400k-600k",IF(Main_Data[[#This Row],[Average_Cost_for_two]]&lt;=800000,"600k-800k"))))</f>
        <v>0-200k</v>
      </c>
    </row>
    <row r="6704" spans="1:21" x14ac:dyDescent="0.35">
      <c r="A6704">
        <v>18441663</v>
      </c>
      <c r="B6704" t="s">
        <v>889</v>
      </c>
      <c r="C6704">
        <v>1</v>
      </c>
      <c r="D6704" t="s">
        <v>13424</v>
      </c>
      <c r="E6704" t="s">
        <v>13709</v>
      </c>
      <c r="F6704" t="s">
        <v>13444</v>
      </c>
      <c r="G6704" t="s">
        <v>13445</v>
      </c>
      <c r="H6704">
        <v>77.377800100000002</v>
      </c>
      <c r="I6704">
        <v>28.513708099999999</v>
      </c>
      <c r="J6704" t="s">
        <v>498</v>
      </c>
      <c r="K6704" t="s">
        <v>26</v>
      </c>
      <c r="L6704" t="s">
        <v>27</v>
      </c>
      <c r="M6704" t="s">
        <v>27</v>
      </c>
      <c r="N6704" t="s">
        <v>27</v>
      </c>
      <c r="O6704" t="s">
        <v>27</v>
      </c>
      <c r="P6704">
        <v>1</v>
      </c>
      <c r="Q6704">
        <v>0</v>
      </c>
      <c r="R6704">
        <v>450</v>
      </c>
      <c r="S6704">
        <v>1</v>
      </c>
      <c r="T6704" s="1">
        <v>42786</v>
      </c>
      <c r="U6704" t="str">
        <f>IF(Main_Data[[#This Row],[Average_Cost_for_two]]&lt;=200000,"0-200k",IF(Main_Data[[#This Row],[Average_Cost_for_two]]&lt;=400000,"200k-400k",IF(Main_Data[[#This Row],[Average_Cost_for_two]]&lt;=600000,"400k-600k",IF(Main_Data[[#This Row],[Average_Cost_for_two]]&lt;=800000,"600k-800k"))))</f>
        <v>0-200k</v>
      </c>
    </row>
    <row r="6705" spans="1:21" x14ac:dyDescent="0.35">
      <c r="A6705">
        <v>18492041</v>
      </c>
      <c r="B6705" t="s">
        <v>13710</v>
      </c>
      <c r="C6705">
        <v>1</v>
      </c>
      <c r="D6705" t="s">
        <v>13424</v>
      </c>
      <c r="E6705" t="s">
        <v>13711</v>
      </c>
      <c r="F6705" t="s">
        <v>12610</v>
      </c>
      <c r="G6705" t="s">
        <v>13485</v>
      </c>
      <c r="H6705">
        <v>77.344634600000006</v>
      </c>
      <c r="I6705">
        <v>28.597325900000001</v>
      </c>
      <c r="J6705" t="s">
        <v>25</v>
      </c>
      <c r="K6705" t="s">
        <v>26</v>
      </c>
      <c r="L6705" t="s">
        <v>27</v>
      </c>
      <c r="M6705" t="s">
        <v>27</v>
      </c>
      <c r="N6705" t="s">
        <v>27</v>
      </c>
      <c r="O6705" t="s">
        <v>27</v>
      </c>
      <c r="P6705">
        <v>1</v>
      </c>
      <c r="Q6705">
        <v>0</v>
      </c>
      <c r="R6705">
        <v>200</v>
      </c>
      <c r="S6705">
        <v>1</v>
      </c>
      <c r="T6705" s="1">
        <v>40963</v>
      </c>
      <c r="U6705" t="str">
        <f>IF(Main_Data[[#This Row],[Average_Cost_for_two]]&lt;=200000,"0-200k",IF(Main_Data[[#This Row],[Average_Cost_for_two]]&lt;=400000,"200k-400k",IF(Main_Data[[#This Row],[Average_Cost_for_two]]&lt;=600000,"400k-600k",IF(Main_Data[[#This Row],[Average_Cost_for_two]]&lt;=800000,"600k-800k"))))</f>
        <v>0-200k</v>
      </c>
    </row>
    <row r="6706" spans="1:21" x14ac:dyDescent="0.35">
      <c r="A6706">
        <v>18244407</v>
      </c>
      <c r="B6706" t="s">
        <v>13712</v>
      </c>
      <c r="C6706">
        <v>1</v>
      </c>
      <c r="D6706" t="s">
        <v>13424</v>
      </c>
      <c r="E6706" t="s">
        <v>13713</v>
      </c>
      <c r="F6706" t="s">
        <v>13398</v>
      </c>
      <c r="G6706" t="s">
        <v>13578</v>
      </c>
      <c r="H6706">
        <v>77.360751199999996</v>
      </c>
      <c r="I6706">
        <v>28.590666599999999</v>
      </c>
      <c r="J6706" t="s">
        <v>25</v>
      </c>
      <c r="K6706" t="s">
        <v>26</v>
      </c>
      <c r="L6706" t="s">
        <v>27</v>
      </c>
      <c r="M6706" t="s">
        <v>27</v>
      </c>
      <c r="N6706" t="s">
        <v>27</v>
      </c>
      <c r="O6706" t="s">
        <v>27</v>
      </c>
      <c r="P6706">
        <v>1</v>
      </c>
      <c r="Q6706">
        <v>0</v>
      </c>
      <c r="R6706">
        <v>300</v>
      </c>
      <c r="S6706">
        <v>1</v>
      </c>
      <c r="T6706" s="1">
        <v>42783</v>
      </c>
      <c r="U6706" t="str">
        <f>IF(Main_Data[[#This Row],[Average_Cost_for_two]]&lt;=200000,"0-200k",IF(Main_Data[[#This Row],[Average_Cost_for_two]]&lt;=400000,"200k-400k",IF(Main_Data[[#This Row],[Average_Cost_for_two]]&lt;=600000,"400k-600k",IF(Main_Data[[#This Row],[Average_Cost_for_two]]&lt;=800000,"600k-800k"))))</f>
        <v>0-200k</v>
      </c>
    </row>
    <row r="6707" spans="1:21" x14ac:dyDescent="0.35">
      <c r="A6707">
        <v>18409196</v>
      </c>
      <c r="B6707" t="s">
        <v>1388</v>
      </c>
      <c r="C6707">
        <v>1</v>
      </c>
      <c r="D6707" t="s">
        <v>13424</v>
      </c>
      <c r="E6707" t="s">
        <v>13714</v>
      </c>
      <c r="F6707" t="s">
        <v>11237</v>
      </c>
      <c r="G6707" t="s">
        <v>13715</v>
      </c>
      <c r="H6707">
        <v>77.354540900000003</v>
      </c>
      <c r="I6707">
        <v>28.600535399999998</v>
      </c>
      <c r="J6707" t="s">
        <v>1260</v>
      </c>
      <c r="K6707" t="s">
        <v>26</v>
      </c>
      <c r="L6707" t="s">
        <v>27</v>
      </c>
      <c r="M6707" t="s">
        <v>27</v>
      </c>
      <c r="N6707" t="s">
        <v>27</v>
      </c>
      <c r="O6707" t="s">
        <v>27</v>
      </c>
      <c r="P6707">
        <v>1</v>
      </c>
      <c r="Q6707">
        <v>0</v>
      </c>
      <c r="R6707">
        <v>300</v>
      </c>
      <c r="S6707">
        <v>1</v>
      </c>
      <c r="T6707" s="1">
        <v>42060</v>
      </c>
      <c r="U6707" t="str">
        <f>IF(Main_Data[[#This Row],[Average_Cost_for_two]]&lt;=200000,"0-200k",IF(Main_Data[[#This Row],[Average_Cost_for_two]]&lt;=400000,"200k-400k",IF(Main_Data[[#This Row],[Average_Cost_for_two]]&lt;=600000,"400k-600k",IF(Main_Data[[#This Row],[Average_Cost_for_two]]&lt;=800000,"600k-800k"))))</f>
        <v>0-200k</v>
      </c>
    </row>
    <row r="6708" spans="1:21" x14ac:dyDescent="0.35">
      <c r="A6708">
        <v>304487</v>
      </c>
      <c r="B6708" t="s">
        <v>8617</v>
      </c>
      <c r="C6708">
        <v>1</v>
      </c>
      <c r="D6708" t="s">
        <v>13424</v>
      </c>
      <c r="E6708" t="s">
        <v>13716</v>
      </c>
      <c r="F6708" t="s">
        <v>13581</v>
      </c>
      <c r="G6708" t="s">
        <v>13582</v>
      </c>
      <c r="H6708">
        <v>77.353186669999999</v>
      </c>
      <c r="I6708">
        <v>28.61007</v>
      </c>
      <c r="J6708" t="s">
        <v>795</v>
      </c>
      <c r="K6708" t="s">
        <v>26</v>
      </c>
      <c r="L6708" t="s">
        <v>27</v>
      </c>
      <c r="M6708" t="s">
        <v>27</v>
      </c>
      <c r="N6708" t="s">
        <v>27</v>
      </c>
      <c r="O6708" t="s">
        <v>27</v>
      </c>
      <c r="P6708">
        <v>1</v>
      </c>
      <c r="Q6708">
        <v>0</v>
      </c>
      <c r="R6708">
        <v>150</v>
      </c>
      <c r="S6708">
        <v>1</v>
      </c>
      <c r="T6708" s="1">
        <v>40595</v>
      </c>
      <c r="U6708" t="str">
        <f>IF(Main_Data[[#This Row],[Average_Cost_for_two]]&lt;=200000,"0-200k",IF(Main_Data[[#This Row],[Average_Cost_for_two]]&lt;=400000,"200k-400k",IF(Main_Data[[#This Row],[Average_Cost_for_two]]&lt;=600000,"400k-600k",IF(Main_Data[[#This Row],[Average_Cost_for_two]]&lt;=800000,"600k-800k"))))</f>
        <v>0-200k</v>
      </c>
    </row>
    <row r="6709" spans="1:21" x14ac:dyDescent="0.35">
      <c r="A6709">
        <v>18432223</v>
      </c>
      <c r="B6709" t="s">
        <v>13717</v>
      </c>
      <c r="C6709">
        <v>1</v>
      </c>
      <c r="D6709" t="s">
        <v>13424</v>
      </c>
      <c r="E6709" t="s">
        <v>13718</v>
      </c>
      <c r="F6709" t="s">
        <v>13719</v>
      </c>
      <c r="G6709" t="s">
        <v>13720</v>
      </c>
      <c r="H6709">
        <v>77.362560000000002</v>
      </c>
      <c r="I6709">
        <v>28.608422600000001</v>
      </c>
      <c r="J6709" t="s">
        <v>578</v>
      </c>
      <c r="K6709" t="s">
        <v>26</v>
      </c>
      <c r="L6709" t="s">
        <v>27</v>
      </c>
      <c r="M6709" t="s">
        <v>27</v>
      </c>
      <c r="N6709" t="s">
        <v>27</v>
      </c>
      <c r="O6709" t="s">
        <v>27</v>
      </c>
      <c r="P6709">
        <v>1</v>
      </c>
      <c r="Q6709">
        <v>0</v>
      </c>
      <c r="R6709">
        <v>300</v>
      </c>
      <c r="S6709">
        <v>1</v>
      </c>
      <c r="T6709" s="1">
        <v>41677</v>
      </c>
      <c r="U6709" t="str">
        <f>IF(Main_Data[[#This Row],[Average_Cost_for_two]]&lt;=200000,"0-200k",IF(Main_Data[[#This Row],[Average_Cost_for_two]]&lt;=400000,"200k-400k",IF(Main_Data[[#This Row],[Average_Cost_for_two]]&lt;=600000,"400k-600k",IF(Main_Data[[#This Row],[Average_Cost_for_two]]&lt;=800000,"600k-800k"))))</f>
        <v>0-200k</v>
      </c>
    </row>
    <row r="6710" spans="1:21" x14ac:dyDescent="0.35">
      <c r="A6710">
        <v>18388148</v>
      </c>
      <c r="B6710" t="s">
        <v>13721</v>
      </c>
      <c r="C6710">
        <v>1</v>
      </c>
      <c r="D6710" t="s">
        <v>13424</v>
      </c>
      <c r="E6710" t="s">
        <v>13508</v>
      </c>
      <c r="F6710" t="s">
        <v>13507</v>
      </c>
      <c r="G6710" t="s">
        <v>13508</v>
      </c>
      <c r="H6710">
        <v>77.377126700000005</v>
      </c>
      <c r="I6710">
        <v>28.600823699999999</v>
      </c>
      <c r="J6710" t="s">
        <v>25</v>
      </c>
      <c r="K6710" t="s">
        <v>26</v>
      </c>
      <c r="L6710" t="s">
        <v>27</v>
      </c>
      <c r="M6710" t="s">
        <v>27</v>
      </c>
      <c r="N6710" t="s">
        <v>27</v>
      </c>
      <c r="O6710" t="s">
        <v>27</v>
      </c>
      <c r="P6710">
        <v>1</v>
      </c>
      <c r="Q6710">
        <v>0</v>
      </c>
      <c r="R6710">
        <v>200</v>
      </c>
      <c r="S6710">
        <v>1</v>
      </c>
      <c r="T6710" s="1">
        <v>40964</v>
      </c>
      <c r="U6710" t="str">
        <f>IF(Main_Data[[#This Row],[Average_Cost_for_two]]&lt;=200000,"0-200k",IF(Main_Data[[#This Row],[Average_Cost_for_two]]&lt;=400000,"200k-400k",IF(Main_Data[[#This Row],[Average_Cost_for_two]]&lt;=600000,"400k-600k",IF(Main_Data[[#This Row],[Average_Cost_for_two]]&lt;=800000,"600k-800k"))))</f>
        <v>0-200k</v>
      </c>
    </row>
    <row r="6711" spans="1:21" x14ac:dyDescent="0.35">
      <c r="A6711">
        <v>18435336</v>
      </c>
      <c r="B6711" t="s">
        <v>13722</v>
      </c>
      <c r="C6711">
        <v>1</v>
      </c>
      <c r="D6711" t="s">
        <v>13424</v>
      </c>
      <c r="E6711" t="s">
        <v>13723</v>
      </c>
      <c r="F6711" t="s">
        <v>13511</v>
      </c>
      <c r="G6711" t="s">
        <v>13512</v>
      </c>
      <c r="H6711">
        <v>77.399191099999996</v>
      </c>
      <c r="I6711">
        <v>28.585398900000001</v>
      </c>
      <c r="J6711" t="s">
        <v>864</v>
      </c>
      <c r="K6711" t="s">
        <v>26</v>
      </c>
      <c r="L6711" t="s">
        <v>27</v>
      </c>
      <c r="M6711" t="s">
        <v>27</v>
      </c>
      <c r="N6711" t="s">
        <v>27</v>
      </c>
      <c r="O6711" t="s">
        <v>27</v>
      </c>
      <c r="P6711">
        <v>1</v>
      </c>
      <c r="Q6711">
        <v>0</v>
      </c>
      <c r="R6711">
        <v>100</v>
      </c>
      <c r="S6711">
        <v>1</v>
      </c>
      <c r="T6711" s="1">
        <v>40215</v>
      </c>
      <c r="U6711" t="str">
        <f>IF(Main_Data[[#This Row],[Average_Cost_for_two]]&lt;=200000,"0-200k",IF(Main_Data[[#This Row],[Average_Cost_for_two]]&lt;=400000,"200k-400k",IF(Main_Data[[#This Row],[Average_Cost_for_two]]&lt;=600000,"400k-600k",IF(Main_Data[[#This Row],[Average_Cost_for_two]]&lt;=800000,"600k-800k"))))</f>
        <v>0-200k</v>
      </c>
    </row>
    <row r="6712" spans="1:21" x14ac:dyDescent="0.35">
      <c r="A6712">
        <v>18418232</v>
      </c>
      <c r="B6712" t="s">
        <v>13724</v>
      </c>
      <c r="C6712">
        <v>1</v>
      </c>
      <c r="D6712" t="s">
        <v>13424</v>
      </c>
      <c r="E6712" t="s">
        <v>13725</v>
      </c>
      <c r="F6712" t="s">
        <v>13511</v>
      </c>
      <c r="G6712" t="s">
        <v>13512</v>
      </c>
      <c r="H6712">
        <v>77.399277600000005</v>
      </c>
      <c r="I6712">
        <v>28.585280000000001</v>
      </c>
      <c r="J6712" t="s">
        <v>521</v>
      </c>
      <c r="K6712" t="s">
        <v>26</v>
      </c>
      <c r="L6712" t="s">
        <v>27</v>
      </c>
      <c r="M6712" t="s">
        <v>27</v>
      </c>
      <c r="N6712" t="s">
        <v>27</v>
      </c>
      <c r="O6712" t="s">
        <v>27</v>
      </c>
      <c r="P6712">
        <v>1</v>
      </c>
      <c r="Q6712">
        <v>0</v>
      </c>
      <c r="R6712">
        <v>100</v>
      </c>
      <c r="S6712">
        <v>1</v>
      </c>
      <c r="T6712" s="1">
        <v>40220</v>
      </c>
      <c r="U6712" t="str">
        <f>IF(Main_Data[[#This Row],[Average_Cost_for_two]]&lt;=200000,"0-200k",IF(Main_Data[[#This Row],[Average_Cost_for_two]]&lt;=400000,"200k-400k",IF(Main_Data[[#This Row],[Average_Cost_for_two]]&lt;=600000,"400k-600k",IF(Main_Data[[#This Row],[Average_Cost_for_two]]&lt;=800000,"600k-800k"))))</f>
        <v>0-200k</v>
      </c>
    </row>
    <row r="6713" spans="1:21" x14ac:dyDescent="0.35">
      <c r="A6713">
        <v>18271099</v>
      </c>
      <c r="B6713" t="s">
        <v>13726</v>
      </c>
      <c r="C6713">
        <v>1</v>
      </c>
      <c r="D6713" t="s">
        <v>13424</v>
      </c>
      <c r="E6713" t="s">
        <v>13727</v>
      </c>
      <c r="F6713" t="s">
        <v>13456</v>
      </c>
      <c r="G6713" t="s">
        <v>13457</v>
      </c>
      <c r="H6713">
        <v>77.381653</v>
      </c>
      <c r="I6713">
        <v>28.519905999999999</v>
      </c>
      <c r="J6713" t="s">
        <v>706</v>
      </c>
      <c r="K6713" t="s">
        <v>26</v>
      </c>
      <c r="L6713" t="s">
        <v>27</v>
      </c>
      <c r="M6713" t="s">
        <v>27</v>
      </c>
      <c r="N6713" t="s">
        <v>27</v>
      </c>
      <c r="O6713" t="s">
        <v>27</v>
      </c>
      <c r="P6713">
        <v>1</v>
      </c>
      <c r="Q6713">
        <v>0</v>
      </c>
      <c r="R6713">
        <v>150</v>
      </c>
      <c r="S6713">
        <v>1</v>
      </c>
      <c r="T6713" s="1">
        <v>41672</v>
      </c>
      <c r="U6713" t="str">
        <f>IF(Main_Data[[#This Row],[Average_Cost_for_two]]&lt;=200000,"0-200k",IF(Main_Data[[#This Row],[Average_Cost_for_two]]&lt;=400000,"200k-400k",IF(Main_Data[[#This Row],[Average_Cost_for_two]]&lt;=600000,"400k-600k",IF(Main_Data[[#This Row],[Average_Cost_for_two]]&lt;=800000,"600k-800k"))))</f>
        <v>0-200k</v>
      </c>
    </row>
    <row r="6714" spans="1:21" x14ac:dyDescent="0.35">
      <c r="A6714">
        <v>18381647</v>
      </c>
      <c r="B6714" t="s">
        <v>11835</v>
      </c>
      <c r="C6714">
        <v>1</v>
      </c>
      <c r="D6714" t="s">
        <v>13424</v>
      </c>
      <c r="E6714" t="s">
        <v>13728</v>
      </c>
      <c r="F6714" t="s">
        <v>13426</v>
      </c>
      <c r="G6714" t="s">
        <v>13427</v>
      </c>
      <c r="H6714">
        <v>77.353573699999998</v>
      </c>
      <c r="I6714">
        <v>28.574300099999999</v>
      </c>
      <c r="J6714" t="s">
        <v>853</v>
      </c>
      <c r="K6714" t="s">
        <v>26</v>
      </c>
      <c r="L6714" t="s">
        <v>27</v>
      </c>
      <c r="M6714" t="s">
        <v>27</v>
      </c>
      <c r="N6714" t="s">
        <v>27</v>
      </c>
      <c r="O6714" t="s">
        <v>27</v>
      </c>
      <c r="P6714">
        <v>1</v>
      </c>
      <c r="Q6714">
        <v>0</v>
      </c>
      <c r="R6714">
        <v>200</v>
      </c>
      <c r="S6714">
        <v>1</v>
      </c>
      <c r="T6714" s="1">
        <v>41655</v>
      </c>
      <c r="U6714" t="str">
        <f>IF(Main_Data[[#This Row],[Average_Cost_for_two]]&lt;=200000,"0-200k",IF(Main_Data[[#This Row],[Average_Cost_for_two]]&lt;=400000,"200k-400k",IF(Main_Data[[#This Row],[Average_Cost_for_two]]&lt;=600000,"400k-600k",IF(Main_Data[[#This Row],[Average_Cost_for_two]]&lt;=800000,"600k-800k"))))</f>
        <v>0-200k</v>
      </c>
    </row>
    <row r="6715" spans="1:21" x14ac:dyDescent="0.35">
      <c r="A6715">
        <v>313415</v>
      </c>
      <c r="B6715" t="s">
        <v>13729</v>
      </c>
      <c r="C6715">
        <v>1</v>
      </c>
      <c r="D6715" t="s">
        <v>13424</v>
      </c>
      <c r="E6715" t="s">
        <v>13730</v>
      </c>
      <c r="F6715" t="s">
        <v>13434</v>
      </c>
      <c r="G6715" t="s">
        <v>13435</v>
      </c>
      <c r="H6715">
        <v>77.386751000000004</v>
      </c>
      <c r="I6715">
        <v>28.533163999999999</v>
      </c>
      <c r="J6715" t="s">
        <v>7730</v>
      </c>
      <c r="K6715" t="s">
        <v>26</v>
      </c>
      <c r="L6715" t="s">
        <v>27</v>
      </c>
      <c r="M6715" t="s">
        <v>34</v>
      </c>
      <c r="N6715" t="s">
        <v>27</v>
      </c>
      <c r="O6715" t="s">
        <v>27</v>
      </c>
      <c r="P6715">
        <v>1</v>
      </c>
      <c r="Q6715">
        <v>0</v>
      </c>
      <c r="R6715">
        <v>350</v>
      </c>
      <c r="S6715">
        <v>1</v>
      </c>
      <c r="T6715" s="1">
        <v>41281</v>
      </c>
      <c r="U6715" t="str">
        <f>IF(Main_Data[[#This Row],[Average_Cost_for_two]]&lt;=200000,"0-200k",IF(Main_Data[[#This Row],[Average_Cost_for_two]]&lt;=400000,"200k-400k",IF(Main_Data[[#This Row],[Average_Cost_for_two]]&lt;=600000,"400k-600k",IF(Main_Data[[#This Row],[Average_Cost_for_two]]&lt;=800000,"600k-800k"))))</f>
        <v>0-200k</v>
      </c>
    </row>
    <row r="6716" spans="1:21" x14ac:dyDescent="0.35">
      <c r="A6716">
        <v>18460286</v>
      </c>
      <c r="B6716" t="s">
        <v>13731</v>
      </c>
      <c r="C6716">
        <v>1</v>
      </c>
      <c r="D6716" t="s">
        <v>13424</v>
      </c>
      <c r="E6716" t="s">
        <v>13732</v>
      </c>
      <c r="F6716" t="s">
        <v>13434</v>
      </c>
      <c r="G6716" t="s">
        <v>13435</v>
      </c>
      <c r="H6716">
        <v>0</v>
      </c>
      <c r="I6716">
        <v>0</v>
      </c>
      <c r="J6716" t="s">
        <v>13733</v>
      </c>
      <c r="K6716" t="s">
        <v>26</v>
      </c>
      <c r="L6716" t="s">
        <v>27</v>
      </c>
      <c r="M6716" t="s">
        <v>27</v>
      </c>
      <c r="N6716" t="s">
        <v>27</v>
      </c>
      <c r="O6716" t="s">
        <v>27</v>
      </c>
      <c r="P6716">
        <v>2</v>
      </c>
      <c r="Q6716">
        <v>0</v>
      </c>
      <c r="R6716">
        <v>500</v>
      </c>
      <c r="S6716">
        <v>1</v>
      </c>
      <c r="T6716" s="1">
        <v>41275</v>
      </c>
      <c r="U6716" t="str">
        <f>IF(Main_Data[[#This Row],[Average_Cost_for_two]]&lt;=200000,"0-200k",IF(Main_Data[[#This Row],[Average_Cost_for_two]]&lt;=400000,"200k-400k",IF(Main_Data[[#This Row],[Average_Cost_for_two]]&lt;=600000,"400k-600k",IF(Main_Data[[#This Row],[Average_Cost_for_two]]&lt;=800000,"600k-800k"))))</f>
        <v>0-200k</v>
      </c>
    </row>
    <row r="6717" spans="1:21" x14ac:dyDescent="0.35">
      <c r="A6717">
        <v>18441557</v>
      </c>
      <c r="B6717" t="s">
        <v>13734</v>
      </c>
      <c r="C6717">
        <v>1</v>
      </c>
      <c r="D6717" t="s">
        <v>13424</v>
      </c>
      <c r="E6717" t="s">
        <v>13735</v>
      </c>
      <c r="F6717" t="s">
        <v>13444</v>
      </c>
      <c r="G6717" t="s">
        <v>13445</v>
      </c>
      <c r="H6717">
        <v>77.413355999999993</v>
      </c>
      <c r="I6717">
        <v>28.5078125</v>
      </c>
      <c r="J6717" t="s">
        <v>478</v>
      </c>
      <c r="K6717" t="s">
        <v>26</v>
      </c>
      <c r="L6717" t="s">
        <v>27</v>
      </c>
      <c r="M6717" t="s">
        <v>27</v>
      </c>
      <c r="N6717" t="s">
        <v>27</v>
      </c>
      <c r="O6717" t="s">
        <v>27</v>
      </c>
      <c r="P6717">
        <v>1</v>
      </c>
      <c r="Q6717">
        <v>0</v>
      </c>
      <c r="R6717">
        <v>400</v>
      </c>
      <c r="S6717">
        <v>1</v>
      </c>
      <c r="T6717" s="1">
        <v>42748</v>
      </c>
      <c r="U6717" t="str">
        <f>IF(Main_Data[[#This Row],[Average_Cost_for_two]]&lt;=200000,"0-200k",IF(Main_Data[[#This Row],[Average_Cost_for_two]]&lt;=400000,"200k-400k",IF(Main_Data[[#This Row],[Average_Cost_for_two]]&lt;=600000,"400k-600k",IF(Main_Data[[#This Row],[Average_Cost_for_two]]&lt;=800000,"600k-800k"))))</f>
        <v>0-200k</v>
      </c>
    </row>
    <row r="6718" spans="1:21" x14ac:dyDescent="0.35">
      <c r="A6718">
        <v>18430895</v>
      </c>
      <c r="B6718" t="s">
        <v>13736</v>
      </c>
      <c r="C6718">
        <v>1</v>
      </c>
      <c r="D6718" t="s">
        <v>13424</v>
      </c>
      <c r="E6718" t="s">
        <v>13737</v>
      </c>
      <c r="F6718" t="s">
        <v>12610</v>
      </c>
      <c r="G6718" t="s">
        <v>13485</v>
      </c>
      <c r="H6718">
        <v>77.349941999999999</v>
      </c>
      <c r="I6718">
        <v>28.5979022</v>
      </c>
      <c r="J6718" t="s">
        <v>25</v>
      </c>
      <c r="K6718" t="s">
        <v>26</v>
      </c>
      <c r="L6718" t="s">
        <v>27</v>
      </c>
      <c r="M6718" t="s">
        <v>27</v>
      </c>
      <c r="N6718" t="s">
        <v>27</v>
      </c>
      <c r="O6718" t="s">
        <v>27</v>
      </c>
      <c r="P6718">
        <v>2</v>
      </c>
      <c r="Q6718">
        <v>0</v>
      </c>
      <c r="R6718">
        <v>500</v>
      </c>
      <c r="S6718">
        <v>1</v>
      </c>
      <c r="T6718" s="1">
        <v>43117</v>
      </c>
      <c r="U6718" t="str">
        <f>IF(Main_Data[[#This Row],[Average_Cost_for_two]]&lt;=200000,"0-200k",IF(Main_Data[[#This Row],[Average_Cost_for_two]]&lt;=400000,"200k-400k",IF(Main_Data[[#This Row],[Average_Cost_for_two]]&lt;=600000,"400k-600k",IF(Main_Data[[#This Row],[Average_Cost_for_two]]&lt;=800000,"600k-800k"))))</f>
        <v>0-200k</v>
      </c>
    </row>
    <row r="6719" spans="1:21" x14ac:dyDescent="0.35">
      <c r="A6719">
        <v>18463959</v>
      </c>
      <c r="B6719" t="s">
        <v>13738</v>
      </c>
      <c r="C6719">
        <v>1</v>
      </c>
      <c r="D6719" t="s">
        <v>13424</v>
      </c>
      <c r="E6719" t="s">
        <v>13739</v>
      </c>
      <c r="F6719" t="s">
        <v>13740</v>
      </c>
      <c r="G6719" t="s">
        <v>13741</v>
      </c>
      <c r="H6719">
        <v>0</v>
      </c>
      <c r="I6719">
        <v>0</v>
      </c>
      <c r="J6719" t="s">
        <v>925</v>
      </c>
      <c r="K6719" t="s">
        <v>26</v>
      </c>
      <c r="L6719" t="s">
        <v>27</v>
      </c>
      <c r="M6719" t="s">
        <v>27</v>
      </c>
      <c r="N6719" t="s">
        <v>27</v>
      </c>
      <c r="O6719" t="s">
        <v>27</v>
      </c>
      <c r="P6719">
        <v>1</v>
      </c>
      <c r="Q6719">
        <v>0</v>
      </c>
      <c r="R6719">
        <v>300</v>
      </c>
      <c r="S6719">
        <v>1</v>
      </c>
      <c r="T6719" s="1">
        <v>41282</v>
      </c>
      <c r="U6719" t="str">
        <f>IF(Main_Data[[#This Row],[Average_Cost_for_two]]&lt;=200000,"0-200k",IF(Main_Data[[#This Row],[Average_Cost_for_two]]&lt;=400000,"200k-400k",IF(Main_Data[[#This Row],[Average_Cost_for_two]]&lt;=600000,"400k-600k",IF(Main_Data[[#This Row],[Average_Cost_for_two]]&lt;=800000,"600k-800k"))))</f>
        <v>0-200k</v>
      </c>
    </row>
    <row r="6720" spans="1:21" x14ac:dyDescent="0.35">
      <c r="A6720">
        <v>18472682</v>
      </c>
      <c r="B6720" t="s">
        <v>13742</v>
      </c>
      <c r="C6720">
        <v>1</v>
      </c>
      <c r="D6720" t="s">
        <v>13424</v>
      </c>
      <c r="E6720" t="s">
        <v>13743</v>
      </c>
      <c r="F6720" t="s">
        <v>11369</v>
      </c>
      <c r="G6720" t="s">
        <v>13670</v>
      </c>
      <c r="H6720">
        <v>77.332751000000002</v>
      </c>
      <c r="I6720">
        <v>28.569734</v>
      </c>
      <c r="J6720" t="s">
        <v>475</v>
      </c>
      <c r="K6720" t="s">
        <v>26</v>
      </c>
      <c r="L6720" t="s">
        <v>27</v>
      </c>
      <c r="M6720" t="s">
        <v>27</v>
      </c>
      <c r="N6720" t="s">
        <v>27</v>
      </c>
      <c r="O6720" t="s">
        <v>27</v>
      </c>
      <c r="P6720">
        <v>1</v>
      </c>
      <c r="Q6720">
        <v>0</v>
      </c>
      <c r="R6720">
        <v>300</v>
      </c>
      <c r="S6720">
        <v>1</v>
      </c>
      <c r="T6720" s="1">
        <v>40194</v>
      </c>
      <c r="U6720" t="str">
        <f>IF(Main_Data[[#This Row],[Average_Cost_for_two]]&lt;=200000,"0-200k",IF(Main_Data[[#This Row],[Average_Cost_for_two]]&lt;=400000,"200k-400k",IF(Main_Data[[#This Row],[Average_Cost_for_two]]&lt;=600000,"400k-600k",IF(Main_Data[[#This Row],[Average_Cost_for_two]]&lt;=800000,"600k-800k"))))</f>
        <v>0-200k</v>
      </c>
    </row>
    <row r="6721" spans="1:21" x14ac:dyDescent="0.35">
      <c r="A6721">
        <v>18478972</v>
      </c>
      <c r="B6721" t="s">
        <v>13744</v>
      </c>
      <c r="C6721">
        <v>1</v>
      </c>
      <c r="D6721" t="s">
        <v>13424</v>
      </c>
      <c r="E6721" t="s">
        <v>13745</v>
      </c>
      <c r="F6721" t="s">
        <v>13495</v>
      </c>
      <c r="G6721" t="s">
        <v>13496</v>
      </c>
      <c r="H6721">
        <v>0</v>
      </c>
      <c r="I6721">
        <v>0</v>
      </c>
      <c r="J6721" t="s">
        <v>704</v>
      </c>
      <c r="K6721" t="s">
        <v>26</v>
      </c>
      <c r="L6721" t="s">
        <v>27</v>
      </c>
      <c r="M6721" t="s">
        <v>27</v>
      </c>
      <c r="N6721" t="s">
        <v>27</v>
      </c>
      <c r="O6721" t="s">
        <v>27</v>
      </c>
      <c r="P6721">
        <v>1</v>
      </c>
      <c r="Q6721">
        <v>0</v>
      </c>
      <c r="R6721">
        <v>250</v>
      </c>
      <c r="S6721">
        <v>1</v>
      </c>
      <c r="T6721" s="1">
        <v>41300</v>
      </c>
      <c r="U6721" t="str">
        <f>IF(Main_Data[[#This Row],[Average_Cost_for_two]]&lt;=200000,"0-200k",IF(Main_Data[[#This Row],[Average_Cost_for_two]]&lt;=400000,"200k-400k",IF(Main_Data[[#This Row],[Average_Cost_for_two]]&lt;=600000,"400k-600k",IF(Main_Data[[#This Row],[Average_Cost_for_two]]&lt;=800000,"600k-800k"))))</f>
        <v>0-200k</v>
      </c>
    </row>
    <row r="6722" spans="1:21" x14ac:dyDescent="0.35">
      <c r="A6722">
        <v>18381258</v>
      </c>
      <c r="B6722" t="s">
        <v>13746</v>
      </c>
      <c r="C6722">
        <v>1</v>
      </c>
      <c r="D6722" t="s">
        <v>13424</v>
      </c>
      <c r="E6722" t="s">
        <v>13747</v>
      </c>
      <c r="F6722" t="s">
        <v>13495</v>
      </c>
      <c r="G6722" t="s">
        <v>13496</v>
      </c>
      <c r="H6722">
        <v>77.343165600000006</v>
      </c>
      <c r="I6722">
        <v>28.5585244</v>
      </c>
      <c r="J6722" t="s">
        <v>718</v>
      </c>
      <c r="K6722" t="s">
        <v>26</v>
      </c>
      <c r="L6722" t="s">
        <v>27</v>
      </c>
      <c r="M6722" t="s">
        <v>27</v>
      </c>
      <c r="N6722" t="s">
        <v>27</v>
      </c>
      <c r="O6722" t="s">
        <v>27</v>
      </c>
      <c r="P6722">
        <v>2</v>
      </c>
      <c r="Q6722">
        <v>0</v>
      </c>
      <c r="R6722">
        <v>500</v>
      </c>
      <c r="S6722">
        <v>1</v>
      </c>
      <c r="T6722" s="1">
        <v>42747</v>
      </c>
      <c r="U6722" t="str">
        <f>IF(Main_Data[[#This Row],[Average_Cost_for_two]]&lt;=200000,"0-200k",IF(Main_Data[[#This Row],[Average_Cost_for_two]]&lt;=400000,"200k-400k",IF(Main_Data[[#This Row],[Average_Cost_for_two]]&lt;=600000,"400k-600k",IF(Main_Data[[#This Row],[Average_Cost_for_two]]&lt;=800000,"600k-800k"))))</f>
        <v>0-200k</v>
      </c>
    </row>
    <row r="6723" spans="1:21" x14ac:dyDescent="0.35">
      <c r="A6723">
        <v>18435293</v>
      </c>
      <c r="B6723" t="s">
        <v>13748</v>
      </c>
      <c r="C6723">
        <v>1</v>
      </c>
      <c r="D6723" t="s">
        <v>13424</v>
      </c>
      <c r="E6723" t="s">
        <v>13749</v>
      </c>
      <c r="F6723" t="s">
        <v>13531</v>
      </c>
      <c r="G6723" t="s">
        <v>13532</v>
      </c>
      <c r="H6723">
        <v>77.368163300000006</v>
      </c>
      <c r="I6723">
        <v>28.583499199999999</v>
      </c>
      <c r="J6723" t="s">
        <v>501</v>
      </c>
      <c r="K6723" t="s">
        <v>26</v>
      </c>
      <c r="L6723" t="s">
        <v>27</v>
      </c>
      <c r="M6723" t="s">
        <v>27</v>
      </c>
      <c r="N6723" t="s">
        <v>27</v>
      </c>
      <c r="O6723" t="s">
        <v>27</v>
      </c>
      <c r="P6723">
        <v>1</v>
      </c>
      <c r="Q6723">
        <v>0</v>
      </c>
      <c r="R6723">
        <v>450</v>
      </c>
      <c r="S6723">
        <v>1</v>
      </c>
      <c r="T6723" s="1">
        <v>40205</v>
      </c>
      <c r="U6723" t="str">
        <f>IF(Main_Data[[#This Row],[Average_Cost_for_two]]&lt;=200000,"0-200k",IF(Main_Data[[#This Row],[Average_Cost_for_two]]&lt;=400000,"200k-400k",IF(Main_Data[[#This Row],[Average_Cost_for_two]]&lt;=600000,"400k-600k",IF(Main_Data[[#This Row],[Average_Cost_for_two]]&lt;=800000,"600k-800k"))))</f>
        <v>0-200k</v>
      </c>
    </row>
    <row r="6724" spans="1:21" x14ac:dyDescent="0.35">
      <c r="A6724">
        <v>18480748</v>
      </c>
      <c r="B6724" t="s">
        <v>13750</v>
      </c>
      <c r="C6724">
        <v>1</v>
      </c>
      <c r="D6724" t="s">
        <v>13424</v>
      </c>
      <c r="E6724" t="s">
        <v>13532</v>
      </c>
      <c r="F6724" t="s">
        <v>13531</v>
      </c>
      <c r="G6724" t="s">
        <v>13532</v>
      </c>
      <c r="H6724">
        <v>0</v>
      </c>
      <c r="I6724">
        <v>0</v>
      </c>
      <c r="J6724" t="s">
        <v>1912</v>
      </c>
      <c r="K6724" t="s">
        <v>26</v>
      </c>
      <c r="L6724" t="s">
        <v>27</v>
      </c>
      <c r="M6724" t="s">
        <v>27</v>
      </c>
      <c r="N6724" t="s">
        <v>27</v>
      </c>
      <c r="O6724" t="s">
        <v>27</v>
      </c>
      <c r="P6724">
        <v>2</v>
      </c>
      <c r="Q6724">
        <v>0</v>
      </c>
      <c r="R6724">
        <v>500</v>
      </c>
      <c r="S6724">
        <v>1</v>
      </c>
      <c r="T6724" s="1">
        <v>42753</v>
      </c>
      <c r="U6724" t="str">
        <f>IF(Main_Data[[#This Row],[Average_Cost_for_two]]&lt;=200000,"0-200k",IF(Main_Data[[#This Row],[Average_Cost_for_two]]&lt;=400000,"200k-400k",IF(Main_Data[[#This Row],[Average_Cost_for_two]]&lt;=600000,"400k-600k",IF(Main_Data[[#This Row],[Average_Cost_for_two]]&lt;=800000,"600k-800k"))))</f>
        <v>0-200k</v>
      </c>
    </row>
    <row r="6725" spans="1:21" x14ac:dyDescent="0.35">
      <c r="A6725">
        <v>18126119</v>
      </c>
      <c r="B6725" t="s">
        <v>13751</v>
      </c>
      <c r="C6725">
        <v>1</v>
      </c>
      <c r="D6725" t="s">
        <v>13424</v>
      </c>
      <c r="E6725" t="s">
        <v>13752</v>
      </c>
      <c r="F6725" t="s">
        <v>11233</v>
      </c>
      <c r="G6725" t="s">
        <v>13645</v>
      </c>
      <c r="H6725">
        <v>77.342760400000003</v>
      </c>
      <c r="I6725">
        <v>28.603325000000002</v>
      </c>
      <c r="J6725" t="s">
        <v>25</v>
      </c>
      <c r="K6725" t="s">
        <v>26</v>
      </c>
      <c r="L6725" t="s">
        <v>27</v>
      </c>
      <c r="M6725" t="s">
        <v>27</v>
      </c>
      <c r="N6725" t="s">
        <v>27</v>
      </c>
      <c r="O6725" t="s">
        <v>27</v>
      </c>
      <c r="P6725">
        <v>1</v>
      </c>
      <c r="Q6725">
        <v>0</v>
      </c>
      <c r="R6725">
        <v>150</v>
      </c>
      <c r="S6725">
        <v>1</v>
      </c>
      <c r="T6725" s="1">
        <v>40936</v>
      </c>
      <c r="U6725" t="str">
        <f>IF(Main_Data[[#This Row],[Average_Cost_for_two]]&lt;=200000,"0-200k",IF(Main_Data[[#This Row],[Average_Cost_for_two]]&lt;=400000,"200k-400k",IF(Main_Data[[#This Row],[Average_Cost_for_two]]&lt;=600000,"400k-600k",IF(Main_Data[[#This Row],[Average_Cost_for_two]]&lt;=800000,"600k-800k"))))</f>
        <v>0-200k</v>
      </c>
    </row>
    <row r="6726" spans="1:21" x14ac:dyDescent="0.35">
      <c r="A6726">
        <v>18469955</v>
      </c>
      <c r="B6726" t="s">
        <v>889</v>
      </c>
      <c r="C6726">
        <v>1</v>
      </c>
      <c r="D6726" t="s">
        <v>13424</v>
      </c>
      <c r="E6726" t="s">
        <v>13753</v>
      </c>
      <c r="F6726" t="s">
        <v>13754</v>
      </c>
      <c r="G6726" t="s">
        <v>13755</v>
      </c>
      <c r="H6726">
        <v>0</v>
      </c>
      <c r="I6726">
        <v>0</v>
      </c>
      <c r="J6726" t="s">
        <v>498</v>
      </c>
      <c r="K6726" t="s">
        <v>26</v>
      </c>
      <c r="L6726" t="s">
        <v>27</v>
      </c>
      <c r="M6726" t="s">
        <v>27</v>
      </c>
      <c r="N6726" t="s">
        <v>27</v>
      </c>
      <c r="O6726" t="s">
        <v>27</v>
      </c>
      <c r="P6726">
        <v>1</v>
      </c>
      <c r="Q6726">
        <v>0</v>
      </c>
      <c r="R6726">
        <v>450</v>
      </c>
      <c r="S6726">
        <v>1</v>
      </c>
      <c r="T6726" s="1">
        <v>40915</v>
      </c>
      <c r="U6726" t="str">
        <f>IF(Main_Data[[#This Row],[Average_Cost_for_two]]&lt;=200000,"0-200k",IF(Main_Data[[#This Row],[Average_Cost_for_two]]&lt;=400000,"200k-400k",IF(Main_Data[[#This Row],[Average_Cost_for_two]]&lt;=600000,"400k-600k",IF(Main_Data[[#This Row],[Average_Cost_for_two]]&lt;=800000,"600k-800k"))))</f>
        <v>0-200k</v>
      </c>
    </row>
    <row r="6727" spans="1:21" x14ac:dyDescent="0.35">
      <c r="A6727">
        <v>18466392</v>
      </c>
      <c r="B6727" t="s">
        <v>13738</v>
      </c>
      <c r="C6727">
        <v>1</v>
      </c>
      <c r="D6727" t="s">
        <v>13424</v>
      </c>
      <c r="E6727" t="s">
        <v>13756</v>
      </c>
      <c r="F6727" t="s">
        <v>13754</v>
      </c>
      <c r="G6727" t="s">
        <v>13755</v>
      </c>
      <c r="H6727">
        <v>0</v>
      </c>
      <c r="I6727">
        <v>0</v>
      </c>
      <c r="J6727" t="s">
        <v>925</v>
      </c>
      <c r="K6727" t="s">
        <v>26</v>
      </c>
      <c r="L6727" t="s">
        <v>27</v>
      </c>
      <c r="M6727" t="s">
        <v>27</v>
      </c>
      <c r="N6727" t="s">
        <v>27</v>
      </c>
      <c r="O6727" t="s">
        <v>27</v>
      </c>
      <c r="P6727">
        <v>1</v>
      </c>
      <c r="Q6727">
        <v>0</v>
      </c>
      <c r="R6727">
        <v>300</v>
      </c>
      <c r="S6727">
        <v>1</v>
      </c>
      <c r="T6727" s="1">
        <v>43119</v>
      </c>
      <c r="U6727" t="str">
        <f>IF(Main_Data[[#This Row],[Average_Cost_for_two]]&lt;=200000,"0-200k",IF(Main_Data[[#This Row],[Average_Cost_for_two]]&lt;=400000,"200k-400k",IF(Main_Data[[#This Row],[Average_Cost_for_two]]&lt;=600000,"400k-600k",IF(Main_Data[[#This Row],[Average_Cost_for_two]]&lt;=800000,"600k-800k"))))</f>
        <v>0-200k</v>
      </c>
    </row>
    <row r="6728" spans="1:21" x14ac:dyDescent="0.35">
      <c r="A6728">
        <v>18441651</v>
      </c>
      <c r="B6728" t="s">
        <v>13757</v>
      </c>
      <c r="C6728">
        <v>1</v>
      </c>
      <c r="D6728" t="s">
        <v>13424</v>
      </c>
      <c r="E6728" t="s">
        <v>13758</v>
      </c>
      <c r="F6728" t="s">
        <v>13511</v>
      </c>
      <c r="G6728" t="s">
        <v>13512</v>
      </c>
      <c r="H6728">
        <v>0</v>
      </c>
      <c r="I6728">
        <v>0</v>
      </c>
      <c r="J6728" t="s">
        <v>554</v>
      </c>
      <c r="K6728" t="s">
        <v>26</v>
      </c>
      <c r="L6728" t="s">
        <v>27</v>
      </c>
      <c r="M6728" t="s">
        <v>27</v>
      </c>
      <c r="N6728" t="s">
        <v>27</v>
      </c>
      <c r="O6728" t="s">
        <v>27</v>
      </c>
      <c r="P6728">
        <v>1</v>
      </c>
      <c r="Q6728">
        <v>0</v>
      </c>
      <c r="R6728">
        <v>450</v>
      </c>
      <c r="S6728">
        <v>1</v>
      </c>
      <c r="T6728" s="1">
        <v>40184</v>
      </c>
      <c r="U6728" t="str">
        <f>IF(Main_Data[[#This Row],[Average_Cost_for_two]]&lt;=200000,"0-200k",IF(Main_Data[[#This Row],[Average_Cost_for_two]]&lt;=400000,"200k-400k",IF(Main_Data[[#This Row],[Average_Cost_for_two]]&lt;=600000,"400k-600k",IF(Main_Data[[#This Row],[Average_Cost_for_two]]&lt;=800000,"600k-800k"))))</f>
        <v>0-200k</v>
      </c>
    </row>
    <row r="6729" spans="1:21" x14ac:dyDescent="0.35">
      <c r="A6729">
        <v>18381675</v>
      </c>
      <c r="B6729" t="s">
        <v>4324</v>
      </c>
      <c r="C6729">
        <v>1</v>
      </c>
      <c r="D6729" t="s">
        <v>13424</v>
      </c>
      <c r="E6729" t="s">
        <v>13759</v>
      </c>
      <c r="F6729" t="s">
        <v>13632</v>
      </c>
      <c r="G6729" t="s">
        <v>13633</v>
      </c>
      <c r="H6729">
        <v>77.321538899999993</v>
      </c>
      <c r="I6729">
        <v>28.564821800000001</v>
      </c>
      <c r="J6729" t="s">
        <v>631</v>
      </c>
      <c r="K6729" t="s">
        <v>26</v>
      </c>
      <c r="L6729" t="s">
        <v>27</v>
      </c>
      <c r="M6729" t="s">
        <v>27</v>
      </c>
      <c r="N6729" t="s">
        <v>27</v>
      </c>
      <c r="O6729" t="s">
        <v>27</v>
      </c>
      <c r="P6729">
        <v>3</v>
      </c>
      <c r="Q6729">
        <v>0</v>
      </c>
      <c r="R6729">
        <v>1000</v>
      </c>
      <c r="S6729">
        <v>1</v>
      </c>
      <c r="T6729" s="1">
        <v>40520</v>
      </c>
      <c r="U6729" t="str">
        <f>IF(Main_Data[[#This Row],[Average_Cost_for_two]]&lt;=200000,"0-200k",IF(Main_Data[[#This Row],[Average_Cost_for_two]]&lt;=400000,"200k-400k",IF(Main_Data[[#This Row],[Average_Cost_for_two]]&lt;=600000,"400k-600k",IF(Main_Data[[#This Row],[Average_Cost_for_two]]&lt;=800000,"600k-800k"))))</f>
        <v>0-200k</v>
      </c>
    </row>
    <row r="6730" spans="1:21" x14ac:dyDescent="0.35">
      <c r="A6730">
        <v>18382345</v>
      </c>
      <c r="B6730" t="s">
        <v>11835</v>
      </c>
      <c r="C6730">
        <v>1</v>
      </c>
      <c r="D6730" t="s">
        <v>13424</v>
      </c>
      <c r="E6730" t="s">
        <v>13635</v>
      </c>
      <c r="F6730" t="s">
        <v>13636</v>
      </c>
      <c r="G6730" t="s">
        <v>13637</v>
      </c>
      <c r="H6730">
        <v>77.366582500000007</v>
      </c>
      <c r="I6730">
        <v>28.6123732</v>
      </c>
      <c r="J6730" t="s">
        <v>853</v>
      </c>
      <c r="K6730" t="s">
        <v>26</v>
      </c>
      <c r="L6730" t="s">
        <v>27</v>
      </c>
      <c r="M6730" t="s">
        <v>27</v>
      </c>
      <c r="N6730" t="s">
        <v>27</v>
      </c>
      <c r="O6730" t="s">
        <v>27</v>
      </c>
      <c r="P6730">
        <v>1</v>
      </c>
      <c r="Q6730">
        <v>0</v>
      </c>
      <c r="R6730">
        <v>200</v>
      </c>
      <c r="S6730">
        <v>1</v>
      </c>
      <c r="T6730" s="1">
        <v>42723</v>
      </c>
      <c r="U6730" t="str">
        <f>IF(Main_Data[[#This Row],[Average_Cost_for_two]]&lt;=200000,"0-200k",IF(Main_Data[[#This Row],[Average_Cost_for_two]]&lt;=400000,"200k-400k",IF(Main_Data[[#This Row],[Average_Cost_for_two]]&lt;=600000,"400k-600k",IF(Main_Data[[#This Row],[Average_Cost_for_two]]&lt;=800000,"600k-800k"))))</f>
        <v>0-200k</v>
      </c>
    </row>
    <row r="6731" spans="1:21" x14ac:dyDescent="0.35">
      <c r="A6731">
        <v>18433542</v>
      </c>
      <c r="B6731" t="s">
        <v>13760</v>
      </c>
      <c r="C6731">
        <v>1</v>
      </c>
      <c r="D6731" t="s">
        <v>13424</v>
      </c>
      <c r="E6731" t="s">
        <v>13761</v>
      </c>
      <c r="F6731" t="s">
        <v>12537</v>
      </c>
      <c r="G6731" t="s">
        <v>13441</v>
      </c>
      <c r="H6731">
        <v>77.343901599999995</v>
      </c>
      <c r="I6731">
        <v>28.597298200000001</v>
      </c>
      <c r="J6731" t="s">
        <v>475</v>
      </c>
      <c r="K6731" t="s">
        <v>26</v>
      </c>
      <c r="L6731" t="s">
        <v>27</v>
      </c>
      <c r="M6731" t="s">
        <v>27</v>
      </c>
      <c r="N6731" t="s">
        <v>27</v>
      </c>
      <c r="O6731" t="s">
        <v>27</v>
      </c>
      <c r="P6731">
        <v>2</v>
      </c>
      <c r="Q6731">
        <v>0</v>
      </c>
      <c r="R6731">
        <v>500</v>
      </c>
      <c r="S6731">
        <v>1</v>
      </c>
      <c r="T6731" s="1">
        <v>41267</v>
      </c>
      <c r="U6731" t="str">
        <f>IF(Main_Data[[#This Row],[Average_Cost_for_two]]&lt;=200000,"0-200k",IF(Main_Data[[#This Row],[Average_Cost_for_two]]&lt;=400000,"200k-400k",IF(Main_Data[[#This Row],[Average_Cost_for_two]]&lt;=600000,"400k-600k",IF(Main_Data[[#This Row],[Average_Cost_for_two]]&lt;=800000,"600k-800k"))))</f>
        <v>0-200k</v>
      </c>
    </row>
    <row r="6732" spans="1:21" x14ac:dyDescent="0.35">
      <c r="A6732">
        <v>18469933</v>
      </c>
      <c r="B6732" t="s">
        <v>13762</v>
      </c>
      <c r="C6732">
        <v>1</v>
      </c>
      <c r="D6732" t="s">
        <v>13424</v>
      </c>
      <c r="E6732" t="s">
        <v>13763</v>
      </c>
      <c r="F6732" t="s">
        <v>13444</v>
      </c>
      <c r="G6732" t="s">
        <v>13445</v>
      </c>
      <c r="H6732">
        <v>0</v>
      </c>
      <c r="I6732">
        <v>0</v>
      </c>
      <c r="J6732" t="s">
        <v>25</v>
      </c>
      <c r="K6732" t="s">
        <v>26</v>
      </c>
      <c r="L6732" t="s">
        <v>27</v>
      </c>
      <c r="M6732" t="s">
        <v>27</v>
      </c>
      <c r="N6732" t="s">
        <v>27</v>
      </c>
      <c r="O6732" t="s">
        <v>27</v>
      </c>
      <c r="P6732">
        <v>2</v>
      </c>
      <c r="Q6732">
        <v>0</v>
      </c>
      <c r="R6732">
        <v>500</v>
      </c>
      <c r="S6732">
        <v>1</v>
      </c>
      <c r="T6732" s="1">
        <v>41269</v>
      </c>
      <c r="U6732" t="str">
        <f>IF(Main_Data[[#This Row],[Average_Cost_for_two]]&lt;=200000,"0-200k",IF(Main_Data[[#This Row],[Average_Cost_for_two]]&lt;=400000,"200k-400k",IF(Main_Data[[#This Row],[Average_Cost_for_two]]&lt;=600000,"400k-600k",IF(Main_Data[[#This Row],[Average_Cost_for_two]]&lt;=800000,"600k-800k"))))</f>
        <v>0-200k</v>
      </c>
    </row>
    <row r="6733" spans="1:21" x14ac:dyDescent="0.35">
      <c r="A6733">
        <v>18432013</v>
      </c>
      <c r="B6733" t="s">
        <v>13764</v>
      </c>
      <c r="C6733">
        <v>1</v>
      </c>
      <c r="D6733" t="s">
        <v>13424</v>
      </c>
      <c r="E6733" t="s">
        <v>13765</v>
      </c>
      <c r="F6733" t="s">
        <v>13766</v>
      </c>
      <c r="G6733" t="s">
        <v>13767</v>
      </c>
      <c r="H6733">
        <v>77.317656999999997</v>
      </c>
      <c r="I6733">
        <v>28.577660600000002</v>
      </c>
      <c r="J6733" t="s">
        <v>554</v>
      </c>
      <c r="K6733" t="s">
        <v>26</v>
      </c>
      <c r="L6733" t="s">
        <v>27</v>
      </c>
      <c r="M6733" t="s">
        <v>27</v>
      </c>
      <c r="N6733" t="s">
        <v>27</v>
      </c>
      <c r="O6733" t="s">
        <v>27</v>
      </c>
      <c r="P6733">
        <v>1</v>
      </c>
      <c r="Q6733">
        <v>0</v>
      </c>
      <c r="R6733">
        <v>250</v>
      </c>
      <c r="S6733">
        <v>1</v>
      </c>
      <c r="T6733" s="1">
        <v>41250</v>
      </c>
      <c r="U6733" t="str">
        <f>IF(Main_Data[[#This Row],[Average_Cost_for_two]]&lt;=200000,"0-200k",IF(Main_Data[[#This Row],[Average_Cost_for_two]]&lt;=400000,"200k-400k",IF(Main_Data[[#This Row],[Average_Cost_for_two]]&lt;=600000,"400k-600k",IF(Main_Data[[#This Row],[Average_Cost_for_two]]&lt;=800000,"600k-800k"))))</f>
        <v>0-200k</v>
      </c>
    </row>
    <row r="6734" spans="1:21" x14ac:dyDescent="0.35">
      <c r="A6734">
        <v>18393406</v>
      </c>
      <c r="B6734" t="s">
        <v>13768</v>
      </c>
      <c r="C6734">
        <v>1</v>
      </c>
      <c r="D6734" t="s">
        <v>13424</v>
      </c>
      <c r="E6734" t="s">
        <v>13769</v>
      </c>
      <c r="F6734" t="s">
        <v>12610</v>
      </c>
      <c r="G6734" t="s">
        <v>13485</v>
      </c>
      <c r="H6734">
        <v>77.344562400000001</v>
      </c>
      <c r="I6734">
        <v>28.597277999999999</v>
      </c>
      <c r="J6734" t="s">
        <v>25</v>
      </c>
      <c r="K6734" t="s">
        <v>26</v>
      </c>
      <c r="L6734" t="s">
        <v>27</v>
      </c>
      <c r="M6734" t="s">
        <v>27</v>
      </c>
      <c r="N6734" t="s">
        <v>27</v>
      </c>
      <c r="O6734" t="s">
        <v>27</v>
      </c>
      <c r="P6734">
        <v>1</v>
      </c>
      <c r="Q6734">
        <v>0</v>
      </c>
      <c r="R6734">
        <v>200</v>
      </c>
      <c r="S6734">
        <v>1</v>
      </c>
      <c r="T6734" s="1">
        <v>42361</v>
      </c>
      <c r="U6734" t="str">
        <f>IF(Main_Data[[#This Row],[Average_Cost_for_two]]&lt;=200000,"0-200k",IF(Main_Data[[#This Row],[Average_Cost_for_two]]&lt;=400000,"200k-400k",IF(Main_Data[[#This Row],[Average_Cost_for_two]]&lt;=600000,"400k-600k",IF(Main_Data[[#This Row],[Average_Cost_for_two]]&lt;=800000,"600k-800k"))))</f>
        <v>0-200k</v>
      </c>
    </row>
    <row r="6735" spans="1:21" x14ac:dyDescent="0.35">
      <c r="A6735">
        <v>18432192</v>
      </c>
      <c r="B6735" t="s">
        <v>13770</v>
      </c>
      <c r="C6735">
        <v>1</v>
      </c>
      <c r="D6735" t="s">
        <v>13424</v>
      </c>
      <c r="E6735" t="s">
        <v>13771</v>
      </c>
      <c r="F6735" t="s">
        <v>13666</v>
      </c>
      <c r="G6735" t="s">
        <v>13667</v>
      </c>
      <c r="H6735">
        <v>77.328269599999999</v>
      </c>
      <c r="I6735">
        <v>28.574602500000001</v>
      </c>
      <c r="J6735" t="s">
        <v>25</v>
      </c>
      <c r="K6735" t="s">
        <v>26</v>
      </c>
      <c r="L6735" t="s">
        <v>27</v>
      </c>
      <c r="M6735" t="s">
        <v>27</v>
      </c>
      <c r="N6735" t="s">
        <v>27</v>
      </c>
      <c r="O6735" t="s">
        <v>27</v>
      </c>
      <c r="P6735">
        <v>1</v>
      </c>
      <c r="Q6735">
        <v>0</v>
      </c>
      <c r="R6735">
        <v>250</v>
      </c>
      <c r="S6735">
        <v>1</v>
      </c>
      <c r="T6735" s="1">
        <v>40892</v>
      </c>
      <c r="U6735" t="str">
        <f>IF(Main_Data[[#This Row],[Average_Cost_for_two]]&lt;=200000,"0-200k",IF(Main_Data[[#This Row],[Average_Cost_for_two]]&lt;=400000,"200k-400k",IF(Main_Data[[#This Row],[Average_Cost_for_two]]&lt;=600000,"400k-600k",IF(Main_Data[[#This Row],[Average_Cost_for_two]]&lt;=800000,"600k-800k"))))</f>
        <v>0-200k</v>
      </c>
    </row>
    <row r="6736" spans="1:21" x14ac:dyDescent="0.35">
      <c r="A6736">
        <v>18417576</v>
      </c>
      <c r="B6736" t="s">
        <v>13772</v>
      </c>
      <c r="C6736">
        <v>1</v>
      </c>
      <c r="D6736" t="s">
        <v>13424</v>
      </c>
      <c r="E6736" t="s">
        <v>13773</v>
      </c>
      <c r="F6736" t="s">
        <v>13488</v>
      </c>
      <c r="G6736" t="s">
        <v>13489</v>
      </c>
      <c r="H6736">
        <v>77.357431599999998</v>
      </c>
      <c r="I6736">
        <v>28.5839882</v>
      </c>
      <c r="J6736" t="s">
        <v>560</v>
      </c>
      <c r="K6736" t="s">
        <v>26</v>
      </c>
      <c r="L6736" t="s">
        <v>27</v>
      </c>
      <c r="M6736" t="s">
        <v>27</v>
      </c>
      <c r="N6736" t="s">
        <v>27</v>
      </c>
      <c r="O6736" t="s">
        <v>27</v>
      </c>
      <c r="P6736">
        <v>1</v>
      </c>
      <c r="Q6736">
        <v>0</v>
      </c>
      <c r="R6736">
        <v>300</v>
      </c>
      <c r="S6736">
        <v>1</v>
      </c>
      <c r="T6736" s="1">
        <v>41613</v>
      </c>
      <c r="U6736" t="str">
        <f>IF(Main_Data[[#This Row],[Average_Cost_for_two]]&lt;=200000,"0-200k",IF(Main_Data[[#This Row],[Average_Cost_for_two]]&lt;=400000,"200k-400k",IF(Main_Data[[#This Row],[Average_Cost_for_two]]&lt;=600000,"400k-600k",IF(Main_Data[[#This Row],[Average_Cost_for_two]]&lt;=800000,"600k-800k"))))</f>
        <v>0-200k</v>
      </c>
    </row>
    <row r="6737" spans="1:21" x14ac:dyDescent="0.35">
      <c r="A6737">
        <v>18319512</v>
      </c>
      <c r="B6737" t="s">
        <v>13774</v>
      </c>
      <c r="C6737">
        <v>1</v>
      </c>
      <c r="D6737" t="s">
        <v>13424</v>
      </c>
      <c r="E6737" t="s">
        <v>13775</v>
      </c>
      <c r="F6737" t="s">
        <v>13776</v>
      </c>
      <c r="G6737" t="s">
        <v>13777</v>
      </c>
      <c r="H6737">
        <v>77.340473700000004</v>
      </c>
      <c r="I6737">
        <v>28.568671500000001</v>
      </c>
      <c r="J6737" t="s">
        <v>565</v>
      </c>
      <c r="K6737" t="s">
        <v>26</v>
      </c>
      <c r="L6737" t="s">
        <v>27</v>
      </c>
      <c r="M6737" t="s">
        <v>27</v>
      </c>
      <c r="N6737" t="s">
        <v>27</v>
      </c>
      <c r="O6737" t="s">
        <v>27</v>
      </c>
      <c r="P6737">
        <v>2</v>
      </c>
      <c r="Q6737">
        <v>0</v>
      </c>
      <c r="R6737">
        <v>500</v>
      </c>
      <c r="S6737">
        <v>1</v>
      </c>
      <c r="T6737" s="1">
        <v>42366</v>
      </c>
      <c r="U6737" t="str">
        <f>IF(Main_Data[[#This Row],[Average_Cost_for_two]]&lt;=200000,"0-200k",IF(Main_Data[[#This Row],[Average_Cost_for_two]]&lt;=400000,"200k-400k",IF(Main_Data[[#This Row],[Average_Cost_for_two]]&lt;=600000,"400k-600k",IF(Main_Data[[#This Row],[Average_Cost_for_two]]&lt;=800000,"600k-800k"))))</f>
        <v>0-200k</v>
      </c>
    </row>
    <row r="6738" spans="1:21" x14ac:dyDescent="0.35">
      <c r="A6738">
        <v>18430878</v>
      </c>
      <c r="B6738" t="s">
        <v>13778</v>
      </c>
      <c r="C6738">
        <v>1</v>
      </c>
      <c r="D6738" t="s">
        <v>13424</v>
      </c>
      <c r="E6738" t="s">
        <v>13611</v>
      </c>
      <c r="F6738" t="s">
        <v>13567</v>
      </c>
      <c r="G6738" t="s">
        <v>13566</v>
      </c>
      <c r="H6738">
        <v>0</v>
      </c>
      <c r="I6738">
        <v>0</v>
      </c>
      <c r="J6738" t="s">
        <v>478</v>
      </c>
      <c r="K6738" t="s">
        <v>26</v>
      </c>
      <c r="L6738" t="s">
        <v>27</v>
      </c>
      <c r="M6738" t="s">
        <v>27</v>
      </c>
      <c r="N6738" t="s">
        <v>27</v>
      </c>
      <c r="O6738" t="s">
        <v>27</v>
      </c>
      <c r="P6738">
        <v>2</v>
      </c>
      <c r="Q6738">
        <v>0</v>
      </c>
      <c r="R6738">
        <v>900</v>
      </c>
      <c r="S6738">
        <v>1</v>
      </c>
      <c r="T6738" s="1">
        <v>41974</v>
      </c>
      <c r="U6738" t="str">
        <f>IF(Main_Data[[#This Row],[Average_Cost_for_two]]&lt;=200000,"0-200k",IF(Main_Data[[#This Row],[Average_Cost_for_two]]&lt;=400000,"200k-400k",IF(Main_Data[[#This Row],[Average_Cost_for_two]]&lt;=600000,"400k-600k",IF(Main_Data[[#This Row],[Average_Cost_for_two]]&lt;=800000,"600k-800k"))))</f>
        <v>0-200k</v>
      </c>
    </row>
    <row r="6739" spans="1:21" x14ac:dyDescent="0.35">
      <c r="A6739">
        <v>18451091</v>
      </c>
      <c r="B6739" t="s">
        <v>13779</v>
      </c>
      <c r="C6739">
        <v>1</v>
      </c>
      <c r="D6739" t="s">
        <v>13424</v>
      </c>
      <c r="E6739" t="s">
        <v>13780</v>
      </c>
      <c r="F6739" t="s">
        <v>12664</v>
      </c>
      <c r="G6739" t="s">
        <v>13781</v>
      </c>
      <c r="H6739">
        <v>77.319999999999993</v>
      </c>
      <c r="I6739">
        <v>28.59</v>
      </c>
      <c r="J6739" t="s">
        <v>706</v>
      </c>
      <c r="K6739" t="s">
        <v>26</v>
      </c>
      <c r="L6739" t="s">
        <v>27</v>
      </c>
      <c r="M6739" t="s">
        <v>27</v>
      </c>
      <c r="N6739" t="s">
        <v>27</v>
      </c>
      <c r="O6739" t="s">
        <v>27</v>
      </c>
      <c r="P6739">
        <v>1</v>
      </c>
      <c r="Q6739">
        <v>0</v>
      </c>
      <c r="R6739">
        <v>100</v>
      </c>
      <c r="S6739">
        <v>1</v>
      </c>
      <c r="T6739" s="1">
        <v>40513</v>
      </c>
      <c r="U6739" t="str">
        <f>IF(Main_Data[[#This Row],[Average_Cost_for_two]]&lt;=200000,"0-200k",IF(Main_Data[[#This Row],[Average_Cost_for_two]]&lt;=400000,"200k-400k",IF(Main_Data[[#This Row],[Average_Cost_for_two]]&lt;=600000,"400k-600k",IF(Main_Data[[#This Row],[Average_Cost_for_two]]&lt;=800000,"600k-800k"))))</f>
        <v>0-200k</v>
      </c>
    </row>
    <row r="6740" spans="1:21" x14ac:dyDescent="0.35">
      <c r="A6740">
        <v>18470627</v>
      </c>
      <c r="B6740" t="s">
        <v>13782</v>
      </c>
      <c r="C6740">
        <v>1</v>
      </c>
      <c r="D6740" t="s">
        <v>13424</v>
      </c>
      <c r="E6740" t="s">
        <v>13783</v>
      </c>
      <c r="F6740" t="s">
        <v>11532</v>
      </c>
      <c r="G6740" t="s">
        <v>13499</v>
      </c>
      <c r="H6740">
        <v>0</v>
      </c>
      <c r="I6740">
        <v>0</v>
      </c>
      <c r="J6740" t="s">
        <v>1309</v>
      </c>
      <c r="K6740" t="s">
        <v>26</v>
      </c>
      <c r="L6740" t="s">
        <v>27</v>
      </c>
      <c r="M6740" t="s">
        <v>27</v>
      </c>
      <c r="N6740" t="s">
        <v>27</v>
      </c>
      <c r="O6740" t="s">
        <v>27</v>
      </c>
      <c r="P6740">
        <v>1</v>
      </c>
      <c r="Q6740">
        <v>0</v>
      </c>
      <c r="R6740">
        <v>300</v>
      </c>
      <c r="S6740">
        <v>1</v>
      </c>
      <c r="T6740" s="1">
        <v>41613</v>
      </c>
      <c r="U6740" t="str">
        <f>IF(Main_Data[[#This Row],[Average_Cost_for_two]]&lt;=200000,"0-200k",IF(Main_Data[[#This Row],[Average_Cost_for_two]]&lt;=400000,"200k-400k",IF(Main_Data[[#This Row],[Average_Cost_for_two]]&lt;=600000,"400k-600k",IF(Main_Data[[#This Row],[Average_Cost_for_two]]&lt;=800000,"600k-800k"))))</f>
        <v>0-200k</v>
      </c>
    </row>
    <row r="6741" spans="1:21" x14ac:dyDescent="0.35">
      <c r="A6741">
        <v>18373828</v>
      </c>
      <c r="B6741" t="s">
        <v>13784</v>
      </c>
      <c r="C6741">
        <v>1</v>
      </c>
      <c r="D6741" t="s">
        <v>13424</v>
      </c>
      <c r="E6741" t="s">
        <v>13785</v>
      </c>
      <c r="F6741" t="s">
        <v>11532</v>
      </c>
      <c r="G6741" t="s">
        <v>13499</v>
      </c>
      <c r="H6741">
        <v>77.362096899999997</v>
      </c>
      <c r="I6741">
        <v>28.5708889</v>
      </c>
      <c r="J6741" t="s">
        <v>25</v>
      </c>
      <c r="K6741" t="s">
        <v>26</v>
      </c>
      <c r="L6741" t="s">
        <v>27</v>
      </c>
      <c r="M6741" t="s">
        <v>27</v>
      </c>
      <c r="N6741" t="s">
        <v>27</v>
      </c>
      <c r="O6741" t="s">
        <v>27</v>
      </c>
      <c r="P6741">
        <v>1</v>
      </c>
      <c r="Q6741">
        <v>0</v>
      </c>
      <c r="R6741">
        <v>450</v>
      </c>
      <c r="S6741">
        <v>1</v>
      </c>
      <c r="T6741" s="1">
        <v>43438</v>
      </c>
      <c r="U6741" t="str">
        <f>IF(Main_Data[[#This Row],[Average_Cost_for_two]]&lt;=200000,"0-200k",IF(Main_Data[[#This Row],[Average_Cost_for_two]]&lt;=400000,"200k-400k",IF(Main_Data[[#This Row],[Average_Cost_for_two]]&lt;=600000,"400k-600k",IF(Main_Data[[#This Row],[Average_Cost_for_two]]&lt;=800000,"600k-800k"))))</f>
        <v>0-200k</v>
      </c>
    </row>
    <row r="6742" spans="1:21" x14ac:dyDescent="0.35">
      <c r="A6742">
        <v>18500639</v>
      </c>
      <c r="B6742" t="s">
        <v>13786</v>
      </c>
      <c r="C6742">
        <v>1</v>
      </c>
      <c r="D6742" t="s">
        <v>13424</v>
      </c>
      <c r="E6742" t="s">
        <v>13787</v>
      </c>
      <c r="F6742" t="s">
        <v>13531</v>
      </c>
      <c r="G6742" t="s">
        <v>13532</v>
      </c>
      <c r="H6742">
        <v>0</v>
      </c>
      <c r="I6742">
        <v>0</v>
      </c>
      <c r="J6742" t="s">
        <v>478</v>
      </c>
      <c r="K6742" t="s">
        <v>26</v>
      </c>
      <c r="L6742" t="s">
        <v>27</v>
      </c>
      <c r="M6742" t="s">
        <v>27</v>
      </c>
      <c r="N6742" t="s">
        <v>27</v>
      </c>
      <c r="O6742" t="s">
        <v>27</v>
      </c>
      <c r="P6742">
        <v>1</v>
      </c>
      <c r="Q6742">
        <v>0</v>
      </c>
      <c r="R6742">
        <v>400</v>
      </c>
      <c r="S6742">
        <v>1</v>
      </c>
      <c r="T6742" s="1">
        <v>43452</v>
      </c>
      <c r="U6742" t="str">
        <f>IF(Main_Data[[#This Row],[Average_Cost_for_two]]&lt;=200000,"0-200k",IF(Main_Data[[#This Row],[Average_Cost_for_two]]&lt;=400000,"200k-400k",IF(Main_Data[[#This Row],[Average_Cost_for_two]]&lt;=600000,"400k-600k",IF(Main_Data[[#This Row],[Average_Cost_for_two]]&lt;=800000,"600k-800k"))))</f>
        <v>0-200k</v>
      </c>
    </row>
    <row r="6743" spans="1:21" x14ac:dyDescent="0.35">
      <c r="A6743">
        <v>18357573</v>
      </c>
      <c r="B6743" t="s">
        <v>13788</v>
      </c>
      <c r="C6743">
        <v>1</v>
      </c>
      <c r="D6743" t="s">
        <v>13424</v>
      </c>
      <c r="E6743" t="s">
        <v>13532</v>
      </c>
      <c r="F6743" t="s">
        <v>13531</v>
      </c>
      <c r="G6743" t="s">
        <v>13532</v>
      </c>
      <c r="H6743">
        <v>77.367244700000001</v>
      </c>
      <c r="I6743">
        <v>28.578305499999999</v>
      </c>
      <c r="J6743" t="s">
        <v>560</v>
      </c>
      <c r="K6743" t="s">
        <v>26</v>
      </c>
      <c r="L6743" t="s">
        <v>27</v>
      </c>
      <c r="M6743" t="s">
        <v>27</v>
      </c>
      <c r="N6743" t="s">
        <v>27</v>
      </c>
      <c r="O6743" t="s">
        <v>27</v>
      </c>
      <c r="P6743">
        <v>2</v>
      </c>
      <c r="Q6743">
        <v>0</v>
      </c>
      <c r="R6743">
        <v>500</v>
      </c>
      <c r="S6743">
        <v>1</v>
      </c>
      <c r="T6743" s="1">
        <v>41983</v>
      </c>
      <c r="U6743" t="str">
        <f>IF(Main_Data[[#This Row],[Average_Cost_for_two]]&lt;=200000,"0-200k",IF(Main_Data[[#This Row],[Average_Cost_for_two]]&lt;=400000,"200k-400k",IF(Main_Data[[#This Row],[Average_Cost_for_two]]&lt;=600000,"400k-600k",IF(Main_Data[[#This Row],[Average_Cost_for_two]]&lt;=800000,"600k-800k"))))</f>
        <v>0-200k</v>
      </c>
    </row>
    <row r="6744" spans="1:21" x14ac:dyDescent="0.35">
      <c r="A6744">
        <v>304750</v>
      </c>
      <c r="B6744" t="s">
        <v>13789</v>
      </c>
      <c r="C6744">
        <v>1</v>
      </c>
      <c r="D6744" t="s">
        <v>13424</v>
      </c>
      <c r="E6744" t="s">
        <v>13618</v>
      </c>
      <c r="F6744" t="s">
        <v>13398</v>
      </c>
      <c r="G6744" t="s">
        <v>13578</v>
      </c>
      <c r="H6744">
        <v>77.362724900000003</v>
      </c>
      <c r="I6744">
        <v>28.586638700000002</v>
      </c>
      <c r="J6744" t="s">
        <v>695</v>
      </c>
      <c r="K6744" t="s">
        <v>26</v>
      </c>
      <c r="L6744" t="s">
        <v>27</v>
      </c>
      <c r="M6744" t="s">
        <v>27</v>
      </c>
      <c r="N6744" t="s">
        <v>27</v>
      </c>
      <c r="O6744" t="s">
        <v>27</v>
      </c>
      <c r="P6744">
        <v>1</v>
      </c>
      <c r="Q6744">
        <v>0</v>
      </c>
      <c r="R6744">
        <v>150</v>
      </c>
      <c r="S6744">
        <v>1</v>
      </c>
      <c r="T6744" s="1">
        <v>43094</v>
      </c>
      <c r="U6744" t="str">
        <f>IF(Main_Data[[#This Row],[Average_Cost_for_two]]&lt;=200000,"0-200k",IF(Main_Data[[#This Row],[Average_Cost_for_two]]&lt;=400000,"200k-400k",IF(Main_Data[[#This Row],[Average_Cost_for_two]]&lt;=600000,"400k-600k",IF(Main_Data[[#This Row],[Average_Cost_for_two]]&lt;=800000,"600k-800k"))))</f>
        <v>0-200k</v>
      </c>
    </row>
    <row r="6745" spans="1:21" x14ac:dyDescent="0.35">
      <c r="A6745">
        <v>18368771</v>
      </c>
      <c r="B6745" t="s">
        <v>13790</v>
      </c>
      <c r="C6745">
        <v>1</v>
      </c>
      <c r="D6745" t="s">
        <v>13424</v>
      </c>
      <c r="E6745" t="s">
        <v>13449</v>
      </c>
      <c r="F6745" t="s">
        <v>13448</v>
      </c>
      <c r="G6745" t="s">
        <v>13449</v>
      </c>
      <c r="H6745">
        <v>0</v>
      </c>
      <c r="I6745">
        <v>0</v>
      </c>
      <c r="J6745" t="s">
        <v>25</v>
      </c>
      <c r="K6745" t="s">
        <v>26</v>
      </c>
      <c r="L6745" t="s">
        <v>27</v>
      </c>
      <c r="M6745" t="s">
        <v>27</v>
      </c>
      <c r="N6745" t="s">
        <v>27</v>
      </c>
      <c r="O6745" t="s">
        <v>27</v>
      </c>
      <c r="P6745">
        <v>1</v>
      </c>
      <c r="Q6745">
        <v>0</v>
      </c>
      <c r="R6745">
        <v>200</v>
      </c>
      <c r="S6745">
        <v>1</v>
      </c>
      <c r="T6745" s="1">
        <v>40892</v>
      </c>
      <c r="U6745" t="str">
        <f>IF(Main_Data[[#This Row],[Average_Cost_for_two]]&lt;=200000,"0-200k",IF(Main_Data[[#This Row],[Average_Cost_for_two]]&lt;=400000,"200k-400k",IF(Main_Data[[#This Row],[Average_Cost_for_two]]&lt;=600000,"400k-600k",IF(Main_Data[[#This Row],[Average_Cost_for_two]]&lt;=800000,"600k-800k"))))</f>
        <v>0-200k</v>
      </c>
    </row>
    <row r="6746" spans="1:21" x14ac:dyDescent="0.35">
      <c r="A6746">
        <v>312192</v>
      </c>
      <c r="B6746" t="s">
        <v>1135</v>
      </c>
      <c r="C6746">
        <v>1</v>
      </c>
      <c r="D6746" t="s">
        <v>13424</v>
      </c>
      <c r="E6746" t="s">
        <v>13791</v>
      </c>
      <c r="F6746" t="s">
        <v>13535</v>
      </c>
      <c r="G6746" t="s">
        <v>13536</v>
      </c>
      <c r="H6746">
        <v>0</v>
      </c>
      <c r="I6746">
        <v>0</v>
      </c>
      <c r="J6746" t="s">
        <v>554</v>
      </c>
      <c r="K6746" t="s">
        <v>26</v>
      </c>
      <c r="L6746" t="s">
        <v>27</v>
      </c>
      <c r="M6746" t="s">
        <v>27</v>
      </c>
      <c r="N6746" t="s">
        <v>27</v>
      </c>
      <c r="O6746" t="s">
        <v>27</v>
      </c>
      <c r="P6746">
        <v>1</v>
      </c>
      <c r="Q6746">
        <v>0</v>
      </c>
      <c r="R6746">
        <v>200</v>
      </c>
      <c r="S6746">
        <v>1</v>
      </c>
      <c r="T6746" s="1">
        <v>40882</v>
      </c>
      <c r="U6746" t="str">
        <f>IF(Main_Data[[#This Row],[Average_Cost_for_two]]&lt;=200000,"0-200k",IF(Main_Data[[#This Row],[Average_Cost_for_two]]&lt;=400000,"200k-400k",IF(Main_Data[[#This Row],[Average_Cost_for_two]]&lt;=600000,"400k-600k",IF(Main_Data[[#This Row],[Average_Cost_for_two]]&lt;=800000,"600k-800k"))))</f>
        <v>0-200k</v>
      </c>
    </row>
    <row r="6747" spans="1:21" x14ac:dyDescent="0.35">
      <c r="A6747">
        <v>18474221</v>
      </c>
      <c r="B6747" t="s">
        <v>7787</v>
      </c>
      <c r="C6747">
        <v>1</v>
      </c>
      <c r="D6747" t="s">
        <v>13424</v>
      </c>
      <c r="E6747" t="s">
        <v>13536</v>
      </c>
      <c r="F6747" t="s">
        <v>13535</v>
      </c>
      <c r="G6747" t="s">
        <v>13536</v>
      </c>
      <c r="H6747">
        <v>0</v>
      </c>
      <c r="I6747">
        <v>0</v>
      </c>
      <c r="J6747" t="s">
        <v>704</v>
      </c>
      <c r="K6747" t="s">
        <v>26</v>
      </c>
      <c r="L6747" t="s">
        <v>27</v>
      </c>
      <c r="M6747" t="s">
        <v>27</v>
      </c>
      <c r="N6747" t="s">
        <v>27</v>
      </c>
      <c r="O6747" t="s">
        <v>27</v>
      </c>
      <c r="P6747">
        <v>1</v>
      </c>
      <c r="Q6747">
        <v>0</v>
      </c>
      <c r="R6747">
        <v>400</v>
      </c>
      <c r="S6747">
        <v>1</v>
      </c>
      <c r="T6747" s="1">
        <v>42716</v>
      </c>
      <c r="U6747" t="str">
        <f>IF(Main_Data[[#This Row],[Average_Cost_for_two]]&lt;=200000,"0-200k",IF(Main_Data[[#This Row],[Average_Cost_for_two]]&lt;=400000,"200k-400k",IF(Main_Data[[#This Row],[Average_Cost_for_two]]&lt;=600000,"400k-600k",IF(Main_Data[[#This Row],[Average_Cost_for_two]]&lt;=800000,"600k-800k"))))</f>
        <v>0-200k</v>
      </c>
    </row>
    <row r="6748" spans="1:21" x14ac:dyDescent="0.35">
      <c r="A6748">
        <v>18356798</v>
      </c>
      <c r="B6748" t="s">
        <v>13792</v>
      </c>
      <c r="C6748">
        <v>1</v>
      </c>
      <c r="D6748" t="s">
        <v>13424</v>
      </c>
      <c r="E6748" t="s">
        <v>13793</v>
      </c>
      <c r="F6748" t="s">
        <v>13535</v>
      </c>
      <c r="G6748" t="s">
        <v>13536</v>
      </c>
      <c r="H6748">
        <v>0</v>
      </c>
      <c r="I6748">
        <v>0</v>
      </c>
      <c r="J6748" t="s">
        <v>25</v>
      </c>
      <c r="K6748" t="s">
        <v>26</v>
      </c>
      <c r="L6748" t="s">
        <v>27</v>
      </c>
      <c r="M6748" t="s">
        <v>27</v>
      </c>
      <c r="N6748" t="s">
        <v>27</v>
      </c>
      <c r="O6748" t="s">
        <v>27</v>
      </c>
      <c r="P6748">
        <v>1</v>
      </c>
      <c r="Q6748">
        <v>0</v>
      </c>
      <c r="R6748">
        <v>250</v>
      </c>
      <c r="S6748">
        <v>1</v>
      </c>
      <c r="T6748" s="1">
        <v>41620</v>
      </c>
      <c r="U6748" t="str">
        <f>IF(Main_Data[[#This Row],[Average_Cost_for_two]]&lt;=200000,"0-200k",IF(Main_Data[[#This Row],[Average_Cost_for_two]]&lt;=400000,"200k-400k",IF(Main_Data[[#This Row],[Average_Cost_for_two]]&lt;=600000,"400k-600k",IF(Main_Data[[#This Row],[Average_Cost_for_two]]&lt;=800000,"600k-800k"))))</f>
        <v>0-200k</v>
      </c>
    </row>
    <row r="6749" spans="1:21" x14ac:dyDescent="0.35">
      <c r="A6749">
        <v>18471723</v>
      </c>
      <c r="B6749" t="s">
        <v>13794</v>
      </c>
      <c r="C6749">
        <v>1</v>
      </c>
      <c r="D6749" t="s">
        <v>13424</v>
      </c>
      <c r="E6749" t="s">
        <v>13795</v>
      </c>
      <c r="F6749" t="s">
        <v>13511</v>
      </c>
      <c r="G6749" t="s">
        <v>13512</v>
      </c>
      <c r="H6749">
        <v>77.380397200000004</v>
      </c>
      <c r="I6749">
        <v>28.5891989</v>
      </c>
      <c r="J6749" t="s">
        <v>13796</v>
      </c>
      <c r="K6749" t="s">
        <v>26</v>
      </c>
      <c r="L6749" t="s">
        <v>27</v>
      </c>
      <c r="M6749" t="s">
        <v>27</v>
      </c>
      <c r="N6749" t="s">
        <v>27</v>
      </c>
      <c r="O6749" t="s">
        <v>27</v>
      </c>
      <c r="P6749">
        <v>1</v>
      </c>
      <c r="Q6749">
        <v>0</v>
      </c>
      <c r="R6749">
        <v>250</v>
      </c>
      <c r="S6749">
        <v>1</v>
      </c>
      <c r="T6749" s="1">
        <v>41251</v>
      </c>
      <c r="U6749" t="str">
        <f>IF(Main_Data[[#This Row],[Average_Cost_for_two]]&lt;=200000,"0-200k",IF(Main_Data[[#This Row],[Average_Cost_for_two]]&lt;=400000,"200k-400k",IF(Main_Data[[#This Row],[Average_Cost_for_two]]&lt;=600000,"400k-600k",IF(Main_Data[[#This Row],[Average_Cost_for_two]]&lt;=800000,"600k-800k"))))</f>
        <v>0-200k</v>
      </c>
    </row>
    <row r="6750" spans="1:21" x14ac:dyDescent="0.35">
      <c r="A6750">
        <v>18451827</v>
      </c>
      <c r="B6750" t="s">
        <v>13797</v>
      </c>
      <c r="C6750">
        <v>1</v>
      </c>
      <c r="D6750" t="s">
        <v>13424</v>
      </c>
      <c r="E6750" t="s">
        <v>13512</v>
      </c>
      <c r="F6750" t="s">
        <v>13511</v>
      </c>
      <c r="G6750" t="s">
        <v>13512</v>
      </c>
      <c r="H6750">
        <v>77.400002999999998</v>
      </c>
      <c r="I6750">
        <v>28.588073000000001</v>
      </c>
      <c r="J6750" t="s">
        <v>13798</v>
      </c>
      <c r="K6750" t="s">
        <v>26</v>
      </c>
      <c r="L6750" t="s">
        <v>27</v>
      </c>
      <c r="M6750" t="s">
        <v>27</v>
      </c>
      <c r="N6750" t="s">
        <v>27</v>
      </c>
      <c r="O6750" t="s">
        <v>27</v>
      </c>
      <c r="P6750">
        <v>2</v>
      </c>
      <c r="Q6750">
        <v>0</v>
      </c>
      <c r="R6750">
        <v>500</v>
      </c>
      <c r="S6750">
        <v>1</v>
      </c>
      <c r="T6750" s="1">
        <v>43449</v>
      </c>
      <c r="U6750" t="str">
        <f>IF(Main_Data[[#This Row],[Average_Cost_for_two]]&lt;=200000,"0-200k",IF(Main_Data[[#This Row],[Average_Cost_for_two]]&lt;=400000,"200k-400k",IF(Main_Data[[#This Row],[Average_Cost_for_two]]&lt;=600000,"400k-600k",IF(Main_Data[[#This Row],[Average_Cost_for_two]]&lt;=800000,"600k-800k"))))</f>
        <v>0-200k</v>
      </c>
    </row>
    <row r="6751" spans="1:21" x14ac:dyDescent="0.35">
      <c r="A6751">
        <v>18383464</v>
      </c>
      <c r="B6751" t="s">
        <v>13799</v>
      </c>
      <c r="C6751">
        <v>1</v>
      </c>
      <c r="D6751" t="s">
        <v>13424</v>
      </c>
      <c r="E6751" t="s">
        <v>13800</v>
      </c>
      <c r="F6751" t="s">
        <v>13511</v>
      </c>
      <c r="G6751" t="s">
        <v>13512</v>
      </c>
      <c r="H6751">
        <v>77.381206899999995</v>
      </c>
      <c r="I6751">
        <v>28.5664704</v>
      </c>
      <c r="J6751" t="s">
        <v>704</v>
      </c>
      <c r="K6751" t="s">
        <v>26</v>
      </c>
      <c r="L6751" t="s">
        <v>27</v>
      </c>
      <c r="M6751" t="s">
        <v>27</v>
      </c>
      <c r="N6751" t="s">
        <v>27</v>
      </c>
      <c r="O6751" t="s">
        <v>27</v>
      </c>
      <c r="P6751">
        <v>1</v>
      </c>
      <c r="Q6751">
        <v>0</v>
      </c>
      <c r="R6751">
        <v>250</v>
      </c>
      <c r="S6751">
        <v>1</v>
      </c>
      <c r="T6751" s="1">
        <v>41624</v>
      </c>
      <c r="U6751" t="str">
        <f>IF(Main_Data[[#This Row],[Average_Cost_for_two]]&lt;=200000,"0-200k",IF(Main_Data[[#This Row],[Average_Cost_for_two]]&lt;=400000,"200k-400k",IF(Main_Data[[#This Row],[Average_Cost_for_two]]&lt;=600000,"400k-600k",IF(Main_Data[[#This Row],[Average_Cost_for_two]]&lt;=800000,"600k-800k"))))</f>
        <v>0-200k</v>
      </c>
    </row>
    <row r="6752" spans="1:21" x14ac:dyDescent="0.35">
      <c r="A6752">
        <v>18415977</v>
      </c>
      <c r="B6752" t="s">
        <v>13801</v>
      </c>
      <c r="C6752">
        <v>1</v>
      </c>
      <c r="D6752" t="s">
        <v>13424</v>
      </c>
      <c r="E6752" t="s">
        <v>13802</v>
      </c>
      <c r="F6752" t="s">
        <v>13511</v>
      </c>
      <c r="G6752" t="s">
        <v>13512</v>
      </c>
      <c r="H6752">
        <v>77.385151199999996</v>
      </c>
      <c r="I6752">
        <v>28.5645393</v>
      </c>
      <c r="J6752" t="s">
        <v>1078</v>
      </c>
      <c r="K6752" t="s">
        <v>26</v>
      </c>
      <c r="L6752" t="s">
        <v>27</v>
      </c>
      <c r="M6752" t="s">
        <v>27</v>
      </c>
      <c r="N6752" t="s">
        <v>27</v>
      </c>
      <c r="O6752" t="s">
        <v>27</v>
      </c>
      <c r="P6752">
        <v>1</v>
      </c>
      <c r="Q6752">
        <v>0</v>
      </c>
      <c r="R6752">
        <v>350</v>
      </c>
      <c r="S6752">
        <v>1</v>
      </c>
      <c r="T6752" s="1">
        <v>40529</v>
      </c>
      <c r="U6752" t="str">
        <f>IF(Main_Data[[#This Row],[Average_Cost_for_two]]&lt;=200000,"0-200k",IF(Main_Data[[#This Row],[Average_Cost_for_two]]&lt;=400000,"200k-400k",IF(Main_Data[[#This Row],[Average_Cost_for_two]]&lt;=600000,"400k-600k",IF(Main_Data[[#This Row],[Average_Cost_for_two]]&lt;=800000,"600k-800k"))))</f>
        <v>0-200k</v>
      </c>
    </row>
    <row r="6753" spans="1:21" x14ac:dyDescent="0.35">
      <c r="A6753">
        <v>3260</v>
      </c>
      <c r="B6753" t="s">
        <v>13803</v>
      </c>
      <c r="C6753">
        <v>1</v>
      </c>
      <c r="D6753" t="s">
        <v>21</v>
      </c>
      <c r="E6753" t="s">
        <v>13804</v>
      </c>
      <c r="F6753" t="s">
        <v>13805</v>
      </c>
      <c r="G6753" t="s">
        <v>13806</v>
      </c>
      <c r="H6753">
        <v>77.143050099999996</v>
      </c>
      <c r="I6753">
        <v>28.705660399999999</v>
      </c>
      <c r="J6753" t="s">
        <v>13230</v>
      </c>
      <c r="K6753" t="s">
        <v>26</v>
      </c>
      <c r="L6753" t="s">
        <v>34</v>
      </c>
      <c r="M6753" t="s">
        <v>27</v>
      </c>
      <c r="N6753" t="s">
        <v>27</v>
      </c>
      <c r="O6753" t="s">
        <v>27</v>
      </c>
      <c r="P6753">
        <v>4</v>
      </c>
      <c r="Q6753">
        <v>19</v>
      </c>
      <c r="R6753">
        <v>2000</v>
      </c>
      <c r="S6753">
        <v>3</v>
      </c>
      <c r="T6753" s="1">
        <v>40216</v>
      </c>
      <c r="U6753" t="str">
        <f>IF(Main_Data[[#This Row],[Average_Cost_for_two]]&lt;=200000,"0-200k",IF(Main_Data[[#This Row],[Average_Cost_for_two]]&lt;=400000,"200k-400k",IF(Main_Data[[#This Row],[Average_Cost_for_two]]&lt;=600000,"400k-600k",IF(Main_Data[[#This Row],[Average_Cost_for_two]]&lt;=800000,"600k-800k"))))</f>
        <v>0-200k</v>
      </c>
    </row>
    <row r="6754" spans="1:21" x14ac:dyDescent="0.35">
      <c r="A6754">
        <v>18456760</v>
      </c>
      <c r="B6754" t="s">
        <v>13807</v>
      </c>
      <c r="C6754">
        <v>1</v>
      </c>
      <c r="D6754" t="s">
        <v>13424</v>
      </c>
      <c r="E6754" t="s">
        <v>13808</v>
      </c>
      <c r="F6754" t="s">
        <v>13430</v>
      </c>
      <c r="G6754" t="s">
        <v>13431</v>
      </c>
      <c r="H6754">
        <v>0</v>
      </c>
      <c r="I6754">
        <v>0</v>
      </c>
      <c r="J6754" t="s">
        <v>4910</v>
      </c>
      <c r="K6754" t="s">
        <v>26</v>
      </c>
      <c r="L6754" t="s">
        <v>27</v>
      </c>
      <c r="M6754" t="s">
        <v>27</v>
      </c>
      <c r="N6754" t="s">
        <v>27</v>
      </c>
      <c r="O6754" t="s">
        <v>27</v>
      </c>
      <c r="P6754">
        <v>1</v>
      </c>
      <c r="Q6754">
        <v>0</v>
      </c>
      <c r="R6754">
        <v>400</v>
      </c>
      <c r="S6754">
        <v>1</v>
      </c>
      <c r="T6754" s="1">
        <v>42684</v>
      </c>
      <c r="U6754" t="str">
        <f>IF(Main_Data[[#This Row],[Average_Cost_for_two]]&lt;=200000,"0-200k",IF(Main_Data[[#This Row],[Average_Cost_for_two]]&lt;=400000,"200k-400k",IF(Main_Data[[#This Row],[Average_Cost_for_two]]&lt;=600000,"400k-600k",IF(Main_Data[[#This Row],[Average_Cost_for_two]]&lt;=800000,"600k-800k"))))</f>
        <v>0-200k</v>
      </c>
    </row>
    <row r="6755" spans="1:21" x14ac:dyDescent="0.35">
      <c r="A6755">
        <v>18441559</v>
      </c>
      <c r="B6755" t="s">
        <v>13809</v>
      </c>
      <c r="C6755">
        <v>1</v>
      </c>
      <c r="D6755" t="s">
        <v>13424</v>
      </c>
      <c r="E6755" t="s">
        <v>13810</v>
      </c>
      <c r="F6755" t="s">
        <v>13444</v>
      </c>
      <c r="G6755" t="s">
        <v>13445</v>
      </c>
      <c r="H6755">
        <v>77.4141288</v>
      </c>
      <c r="I6755">
        <v>28.504671500000001</v>
      </c>
      <c r="J6755" t="s">
        <v>25</v>
      </c>
      <c r="K6755" t="s">
        <v>26</v>
      </c>
      <c r="L6755" t="s">
        <v>27</v>
      </c>
      <c r="M6755" t="s">
        <v>27</v>
      </c>
      <c r="N6755" t="s">
        <v>27</v>
      </c>
      <c r="O6755" t="s">
        <v>27</v>
      </c>
      <c r="P6755">
        <v>1</v>
      </c>
      <c r="Q6755">
        <v>0</v>
      </c>
      <c r="R6755">
        <v>300</v>
      </c>
      <c r="S6755">
        <v>1</v>
      </c>
      <c r="T6755" s="1">
        <v>40488</v>
      </c>
      <c r="U6755" t="str">
        <f>IF(Main_Data[[#This Row],[Average_Cost_for_two]]&lt;=200000,"0-200k",IF(Main_Data[[#This Row],[Average_Cost_for_two]]&lt;=400000,"200k-400k",IF(Main_Data[[#This Row],[Average_Cost_for_two]]&lt;=600000,"400k-600k",IF(Main_Data[[#This Row],[Average_Cost_for_two]]&lt;=800000,"600k-800k"))))</f>
        <v>0-200k</v>
      </c>
    </row>
    <row r="6756" spans="1:21" x14ac:dyDescent="0.35">
      <c r="A6756">
        <v>18441711</v>
      </c>
      <c r="B6756" t="s">
        <v>13811</v>
      </c>
      <c r="C6756">
        <v>1</v>
      </c>
      <c r="D6756" t="s">
        <v>13424</v>
      </c>
      <c r="E6756" t="s">
        <v>13812</v>
      </c>
      <c r="F6756" t="s">
        <v>13481</v>
      </c>
      <c r="G6756" t="s">
        <v>13482</v>
      </c>
      <c r="H6756">
        <v>77.314116499999997</v>
      </c>
      <c r="I6756">
        <v>28.585532000000001</v>
      </c>
      <c r="J6756" t="s">
        <v>25</v>
      </c>
      <c r="K6756" t="s">
        <v>26</v>
      </c>
      <c r="L6756" t="s">
        <v>27</v>
      </c>
      <c r="M6756" t="s">
        <v>27</v>
      </c>
      <c r="N6756" t="s">
        <v>27</v>
      </c>
      <c r="O6756" t="s">
        <v>27</v>
      </c>
      <c r="P6756">
        <v>1</v>
      </c>
      <c r="Q6756">
        <v>0</v>
      </c>
      <c r="R6756">
        <v>200</v>
      </c>
      <c r="S6756">
        <v>1</v>
      </c>
      <c r="T6756" s="1">
        <v>43066</v>
      </c>
      <c r="U6756" t="str">
        <f>IF(Main_Data[[#This Row],[Average_Cost_for_two]]&lt;=200000,"0-200k",IF(Main_Data[[#This Row],[Average_Cost_for_two]]&lt;=400000,"200k-400k",IF(Main_Data[[#This Row],[Average_Cost_for_two]]&lt;=600000,"400k-600k",IF(Main_Data[[#This Row],[Average_Cost_for_two]]&lt;=800000,"600k-800k"))))</f>
        <v>0-200k</v>
      </c>
    </row>
    <row r="6757" spans="1:21" x14ac:dyDescent="0.35">
      <c r="A6757">
        <v>18244230</v>
      </c>
      <c r="B6757" t="s">
        <v>13813</v>
      </c>
      <c r="C6757">
        <v>1</v>
      </c>
      <c r="D6757" t="s">
        <v>13424</v>
      </c>
      <c r="E6757" t="s">
        <v>13814</v>
      </c>
      <c r="F6757" t="s">
        <v>11521</v>
      </c>
      <c r="G6757" t="s">
        <v>13560</v>
      </c>
      <c r="H6757">
        <v>77.347651999999997</v>
      </c>
      <c r="I6757">
        <v>28.5744592</v>
      </c>
      <c r="J6757" t="s">
        <v>713</v>
      </c>
      <c r="K6757" t="s">
        <v>26</v>
      </c>
      <c r="L6757" t="s">
        <v>27</v>
      </c>
      <c r="M6757" t="s">
        <v>27</v>
      </c>
      <c r="N6757" t="s">
        <v>27</v>
      </c>
      <c r="O6757" t="s">
        <v>27</v>
      </c>
      <c r="P6757">
        <v>1</v>
      </c>
      <c r="Q6757">
        <v>0</v>
      </c>
      <c r="R6757">
        <v>250</v>
      </c>
      <c r="S6757">
        <v>1</v>
      </c>
      <c r="T6757" s="1">
        <v>41602</v>
      </c>
      <c r="U6757" t="str">
        <f>IF(Main_Data[[#This Row],[Average_Cost_for_two]]&lt;=200000,"0-200k",IF(Main_Data[[#This Row],[Average_Cost_for_two]]&lt;=400000,"200k-400k",IF(Main_Data[[#This Row],[Average_Cost_for_two]]&lt;=600000,"400k-600k",IF(Main_Data[[#This Row],[Average_Cost_for_two]]&lt;=800000,"600k-800k"))))</f>
        <v>0-200k</v>
      </c>
    </row>
    <row r="6758" spans="1:21" x14ac:dyDescent="0.35">
      <c r="A6758">
        <v>18454484</v>
      </c>
      <c r="B6758" t="s">
        <v>13815</v>
      </c>
      <c r="C6758">
        <v>1</v>
      </c>
      <c r="D6758" t="s">
        <v>13424</v>
      </c>
      <c r="E6758" t="s">
        <v>13816</v>
      </c>
      <c r="F6758" t="s">
        <v>13495</v>
      </c>
      <c r="G6758" t="s">
        <v>13496</v>
      </c>
      <c r="H6758">
        <v>77.339363000000006</v>
      </c>
      <c r="I6758">
        <v>28.554041000000002</v>
      </c>
      <c r="J6758" t="s">
        <v>478</v>
      </c>
      <c r="K6758" t="s">
        <v>26</v>
      </c>
      <c r="L6758" t="s">
        <v>27</v>
      </c>
      <c r="M6758" t="s">
        <v>34</v>
      </c>
      <c r="N6758" t="s">
        <v>27</v>
      </c>
      <c r="O6758" t="s">
        <v>27</v>
      </c>
      <c r="P6758">
        <v>2</v>
      </c>
      <c r="Q6758">
        <v>0</v>
      </c>
      <c r="R6758">
        <v>500</v>
      </c>
      <c r="S6758">
        <v>1</v>
      </c>
      <c r="T6758" s="1">
        <v>41221</v>
      </c>
      <c r="U6758" t="str">
        <f>IF(Main_Data[[#This Row],[Average_Cost_for_two]]&lt;=200000,"0-200k",IF(Main_Data[[#This Row],[Average_Cost_for_two]]&lt;=400000,"200k-400k",IF(Main_Data[[#This Row],[Average_Cost_for_two]]&lt;=600000,"400k-600k",IF(Main_Data[[#This Row],[Average_Cost_for_two]]&lt;=800000,"600k-800k"))))</f>
        <v>0-200k</v>
      </c>
    </row>
    <row r="6759" spans="1:21" x14ac:dyDescent="0.35">
      <c r="A6759">
        <v>18435297</v>
      </c>
      <c r="B6759" t="s">
        <v>13817</v>
      </c>
      <c r="C6759">
        <v>1</v>
      </c>
      <c r="D6759" t="s">
        <v>13424</v>
      </c>
      <c r="E6759" t="s">
        <v>13818</v>
      </c>
      <c r="F6759" t="s">
        <v>13531</v>
      </c>
      <c r="G6759" t="s">
        <v>13532</v>
      </c>
      <c r="H6759">
        <v>77.368898299999998</v>
      </c>
      <c r="I6759">
        <v>28.583971999999999</v>
      </c>
      <c r="J6759" t="s">
        <v>478</v>
      </c>
      <c r="K6759" t="s">
        <v>26</v>
      </c>
      <c r="L6759" t="s">
        <v>27</v>
      </c>
      <c r="M6759" t="s">
        <v>27</v>
      </c>
      <c r="N6759" t="s">
        <v>27</v>
      </c>
      <c r="O6759" t="s">
        <v>27</v>
      </c>
      <c r="P6759">
        <v>2</v>
      </c>
      <c r="Q6759">
        <v>0</v>
      </c>
      <c r="R6759">
        <v>500</v>
      </c>
      <c r="S6759">
        <v>1</v>
      </c>
      <c r="T6759" s="1">
        <v>41592</v>
      </c>
      <c r="U6759" t="str">
        <f>IF(Main_Data[[#This Row],[Average_Cost_for_two]]&lt;=200000,"0-200k",IF(Main_Data[[#This Row],[Average_Cost_for_two]]&lt;=400000,"200k-400k",IF(Main_Data[[#This Row],[Average_Cost_for_two]]&lt;=600000,"400k-600k",IF(Main_Data[[#This Row],[Average_Cost_for_two]]&lt;=800000,"600k-800k"))))</f>
        <v>0-200k</v>
      </c>
    </row>
    <row r="6760" spans="1:21" x14ac:dyDescent="0.35">
      <c r="A6760">
        <v>18435313</v>
      </c>
      <c r="B6760" t="s">
        <v>13819</v>
      </c>
      <c r="C6760">
        <v>1</v>
      </c>
      <c r="D6760" t="s">
        <v>13424</v>
      </c>
      <c r="E6760" t="s">
        <v>13820</v>
      </c>
      <c r="F6760" t="s">
        <v>13821</v>
      </c>
      <c r="G6760" t="s">
        <v>13822</v>
      </c>
      <c r="H6760">
        <v>77.347047599999996</v>
      </c>
      <c r="I6760">
        <v>28.606605999999999</v>
      </c>
      <c r="J6760" t="s">
        <v>554</v>
      </c>
      <c r="K6760" t="s">
        <v>26</v>
      </c>
      <c r="L6760" t="s">
        <v>27</v>
      </c>
      <c r="M6760" t="s">
        <v>27</v>
      </c>
      <c r="N6760" t="s">
        <v>27</v>
      </c>
      <c r="O6760" t="s">
        <v>27</v>
      </c>
      <c r="P6760">
        <v>1</v>
      </c>
      <c r="Q6760">
        <v>0</v>
      </c>
      <c r="R6760">
        <v>300</v>
      </c>
      <c r="S6760">
        <v>1</v>
      </c>
      <c r="T6760" s="1">
        <v>41948</v>
      </c>
      <c r="U6760" t="str">
        <f>IF(Main_Data[[#This Row],[Average_Cost_for_two]]&lt;=200000,"0-200k",IF(Main_Data[[#This Row],[Average_Cost_for_two]]&lt;=400000,"200k-400k",IF(Main_Data[[#This Row],[Average_Cost_for_two]]&lt;=600000,"400k-600k",IF(Main_Data[[#This Row],[Average_Cost_for_two]]&lt;=800000,"600k-800k"))))</f>
        <v>0-200k</v>
      </c>
    </row>
    <row r="6761" spans="1:21" x14ac:dyDescent="0.35">
      <c r="A6761">
        <v>18432232</v>
      </c>
      <c r="B6761" t="s">
        <v>13823</v>
      </c>
      <c r="C6761">
        <v>1</v>
      </c>
      <c r="D6761" t="s">
        <v>13424</v>
      </c>
      <c r="E6761" t="s">
        <v>13824</v>
      </c>
      <c r="F6761" t="s">
        <v>13581</v>
      </c>
      <c r="G6761" t="s">
        <v>13582</v>
      </c>
      <c r="H6761">
        <v>77.353348699999998</v>
      </c>
      <c r="I6761">
        <v>28.6101016</v>
      </c>
      <c r="J6761" t="s">
        <v>25</v>
      </c>
      <c r="K6761" t="s">
        <v>26</v>
      </c>
      <c r="L6761" t="s">
        <v>27</v>
      </c>
      <c r="M6761" t="s">
        <v>27</v>
      </c>
      <c r="N6761" t="s">
        <v>27</v>
      </c>
      <c r="O6761" t="s">
        <v>27</v>
      </c>
      <c r="P6761">
        <v>2</v>
      </c>
      <c r="Q6761">
        <v>0</v>
      </c>
      <c r="R6761">
        <v>500</v>
      </c>
      <c r="S6761">
        <v>1</v>
      </c>
      <c r="T6761" s="1">
        <v>43409</v>
      </c>
      <c r="U6761" t="str">
        <f>IF(Main_Data[[#This Row],[Average_Cost_for_two]]&lt;=200000,"0-200k",IF(Main_Data[[#This Row],[Average_Cost_for_two]]&lt;=400000,"200k-400k",IF(Main_Data[[#This Row],[Average_Cost_for_two]]&lt;=600000,"400k-600k",IF(Main_Data[[#This Row],[Average_Cost_for_two]]&lt;=800000,"600k-800k"))))</f>
        <v>0-200k</v>
      </c>
    </row>
    <row r="6762" spans="1:21" x14ac:dyDescent="0.35">
      <c r="A6762">
        <v>18433909</v>
      </c>
      <c r="B6762" t="s">
        <v>13825</v>
      </c>
      <c r="C6762">
        <v>1</v>
      </c>
      <c r="D6762" t="s">
        <v>13424</v>
      </c>
      <c r="E6762" t="s">
        <v>13826</v>
      </c>
      <c r="F6762" t="s">
        <v>13581</v>
      </c>
      <c r="G6762" t="s">
        <v>13582</v>
      </c>
      <c r="H6762">
        <v>77.359720699999997</v>
      </c>
      <c r="I6762">
        <v>28.6085274</v>
      </c>
      <c r="J6762" t="s">
        <v>478</v>
      </c>
      <c r="K6762" t="s">
        <v>26</v>
      </c>
      <c r="L6762" t="s">
        <v>27</v>
      </c>
      <c r="M6762" t="s">
        <v>27</v>
      </c>
      <c r="N6762" t="s">
        <v>27</v>
      </c>
      <c r="O6762" t="s">
        <v>27</v>
      </c>
      <c r="P6762">
        <v>1</v>
      </c>
      <c r="Q6762">
        <v>0</v>
      </c>
      <c r="R6762">
        <v>300</v>
      </c>
      <c r="S6762">
        <v>1</v>
      </c>
      <c r="T6762" s="1">
        <v>40483</v>
      </c>
      <c r="U6762" t="str">
        <f>IF(Main_Data[[#This Row],[Average_Cost_for_two]]&lt;=200000,"0-200k",IF(Main_Data[[#This Row],[Average_Cost_for_two]]&lt;=400000,"200k-400k",IF(Main_Data[[#This Row],[Average_Cost_for_two]]&lt;=600000,"400k-600k",IF(Main_Data[[#This Row],[Average_Cost_for_two]]&lt;=800000,"600k-800k"))))</f>
        <v>0-200k</v>
      </c>
    </row>
    <row r="6763" spans="1:21" x14ac:dyDescent="0.35">
      <c r="A6763">
        <v>18312485</v>
      </c>
      <c r="B6763" t="s">
        <v>889</v>
      </c>
      <c r="C6763">
        <v>1</v>
      </c>
      <c r="D6763" t="s">
        <v>13424</v>
      </c>
      <c r="E6763" t="s">
        <v>13827</v>
      </c>
      <c r="F6763" t="s">
        <v>13535</v>
      </c>
      <c r="G6763" t="s">
        <v>13536</v>
      </c>
      <c r="H6763">
        <v>77.372394600000007</v>
      </c>
      <c r="I6763">
        <v>28.618099000000001</v>
      </c>
      <c r="J6763" t="s">
        <v>498</v>
      </c>
      <c r="K6763" t="s">
        <v>26</v>
      </c>
      <c r="L6763" t="s">
        <v>27</v>
      </c>
      <c r="M6763" t="s">
        <v>27</v>
      </c>
      <c r="N6763" t="s">
        <v>27</v>
      </c>
      <c r="O6763" t="s">
        <v>27</v>
      </c>
      <c r="P6763">
        <v>1</v>
      </c>
      <c r="Q6763">
        <v>0</v>
      </c>
      <c r="R6763">
        <v>450</v>
      </c>
      <c r="S6763">
        <v>1</v>
      </c>
      <c r="T6763" s="1">
        <v>40509</v>
      </c>
      <c r="U6763" t="str">
        <f>IF(Main_Data[[#This Row],[Average_Cost_for_two]]&lt;=200000,"0-200k",IF(Main_Data[[#This Row],[Average_Cost_for_two]]&lt;=400000,"200k-400k",IF(Main_Data[[#This Row],[Average_Cost_for_two]]&lt;=600000,"400k-600k",IF(Main_Data[[#This Row],[Average_Cost_for_two]]&lt;=800000,"600k-800k"))))</f>
        <v>0-200k</v>
      </c>
    </row>
    <row r="6764" spans="1:21" x14ac:dyDescent="0.35">
      <c r="A6764">
        <v>18424206</v>
      </c>
      <c r="B6764" t="s">
        <v>13828</v>
      </c>
      <c r="C6764">
        <v>1</v>
      </c>
      <c r="D6764" t="s">
        <v>13424</v>
      </c>
      <c r="E6764" t="s">
        <v>13829</v>
      </c>
      <c r="F6764" t="s">
        <v>13535</v>
      </c>
      <c r="G6764" t="s">
        <v>13536</v>
      </c>
      <c r="H6764">
        <v>77.355038800000003</v>
      </c>
      <c r="I6764">
        <v>28.622005699999999</v>
      </c>
      <c r="J6764" t="s">
        <v>25</v>
      </c>
      <c r="K6764" t="s">
        <v>26</v>
      </c>
      <c r="L6764" t="s">
        <v>27</v>
      </c>
      <c r="M6764" t="s">
        <v>27</v>
      </c>
      <c r="N6764" t="s">
        <v>27</v>
      </c>
      <c r="O6764" t="s">
        <v>27</v>
      </c>
      <c r="P6764">
        <v>1</v>
      </c>
      <c r="Q6764">
        <v>0</v>
      </c>
      <c r="R6764">
        <v>200</v>
      </c>
      <c r="S6764">
        <v>1</v>
      </c>
      <c r="T6764" s="1">
        <v>41944</v>
      </c>
      <c r="U6764" t="str">
        <f>IF(Main_Data[[#This Row],[Average_Cost_for_two]]&lt;=200000,"0-200k",IF(Main_Data[[#This Row],[Average_Cost_for_two]]&lt;=400000,"200k-400k",IF(Main_Data[[#This Row],[Average_Cost_for_two]]&lt;=600000,"400k-600k",IF(Main_Data[[#This Row],[Average_Cost_for_two]]&lt;=800000,"600k-800k"))))</f>
        <v>0-200k</v>
      </c>
    </row>
    <row r="6765" spans="1:21" x14ac:dyDescent="0.35">
      <c r="A6765">
        <v>18492089</v>
      </c>
      <c r="B6765" t="s">
        <v>13830</v>
      </c>
      <c r="C6765">
        <v>1</v>
      </c>
      <c r="D6765" t="s">
        <v>13424</v>
      </c>
      <c r="E6765" t="s">
        <v>13831</v>
      </c>
      <c r="F6765" t="s">
        <v>13452</v>
      </c>
      <c r="G6765" t="s">
        <v>13453</v>
      </c>
      <c r="H6765">
        <v>77.377188899999993</v>
      </c>
      <c r="I6765">
        <v>28.624999899999999</v>
      </c>
      <c r="J6765" t="s">
        <v>521</v>
      </c>
      <c r="K6765" t="s">
        <v>26</v>
      </c>
      <c r="L6765" t="s">
        <v>27</v>
      </c>
      <c r="M6765" t="s">
        <v>27</v>
      </c>
      <c r="N6765" t="s">
        <v>27</v>
      </c>
      <c r="O6765" t="s">
        <v>27</v>
      </c>
      <c r="P6765">
        <v>1</v>
      </c>
      <c r="Q6765">
        <v>0</v>
      </c>
      <c r="R6765">
        <v>200</v>
      </c>
      <c r="S6765">
        <v>1</v>
      </c>
      <c r="T6765" s="1">
        <v>42690</v>
      </c>
      <c r="U6765" t="str">
        <f>IF(Main_Data[[#This Row],[Average_Cost_for_two]]&lt;=200000,"0-200k",IF(Main_Data[[#This Row],[Average_Cost_for_two]]&lt;=400000,"200k-400k",IF(Main_Data[[#This Row],[Average_Cost_for_two]]&lt;=600000,"400k-600k",IF(Main_Data[[#This Row],[Average_Cost_for_two]]&lt;=800000,"600k-800k"))))</f>
        <v>0-200k</v>
      </c>
    </row>
    <row r="6766" spans="1:21" x14ac:dyDescent="0.35">
      <c r="A6766">
        <v>18478895</v>
      </c>
      <c r="B6766" t="s">
        <v>13832</v>
      </c>
      <c r="C6766">
        <v>1</v>
      </c>
      <c r="D6766" t="s">
        <v>13424</v>
      </c>
      <c r="E6766" t="s">
        <v>13453</v>
      </c>
      <c r="F6766" t="s">
        <v>13452</v>
      </c>
      <c r="G6766" t="s">
        <v>13453</v>
      </c>
      <c r="H6766">
        <v>0</v>
      </c>
      <c r="I6766">
        <v>0</v>
      </c>
      <c r="J6766" t="s">
        <v>13833</v>
      </c>
      <c r="K6766" t="s">
        <v>26</v>
      </c>
      <c r="L6766" t="s">
        <v>27</v>
      </c>
      <c r="M6766" t="s">
        <v>27</v>
      </c>
      <c r="N6766" t="s">
        <v>27</v>
      </c>
      <c r="O6766" t="s">
        <v>27</v>
      </c>
      <c r="P6766">
        <v>2</v>
      </c>
      <c r="Q6766">
        <v>0</v>
      </c>
      <c r="R6766">
        <v>500</v>
      </c>
      <c r="S6766">
        <v>1</v>
      </c>
      <c r="T6766" s="1">
        <v>42680</v>
      </c>
      <c r="U6766" t="str">
        <f>IF(Main_Data[[#This Row],[Average_Cost_for_two]]&lt;=200000,"0-200k",IF(Main_Data[[#This Row],[Average_Cost_for_two]]&lt;=400000,"200k-400k",IF(Main_Data[[#This Row],[Average_Cost_for_two]]&lt;=600000,"400k-600k",IF(Main_Data[[#This Row],[Average_Cost_for_two]]&lt;=800000,"600k-800k"))))</f>
        <v>0-200k</v>
      </c>
    </row>
    <row r="6767" spans="1:21" x14ac:dyDescent="0.35">
      <c r="A6767">
        <v>18424873</v>
      </c>
      <c r="B6767" t="s">
        <v>6842</v>
      </c>
      <c r="C6767">
        <v>1</v>
      </c>
      <c r="D6767" t="s">
        <v>13424</v>
      </c>
      <c r="E6767" t="s">
        <v>13834</v>
      </c>
      <c r="F6767" t="s">
        <v>13632</v>
      </c>
      <c r="G6767" t="s">
        <v>13633</v>
      </c>
      <c r="H6767">
        <v>77.32147492</v>
      </c>
      <c r="I6767">
        <v>28.564921900000002</v>
      </c>
      <c r="J6767" t="s">
        <v>713</v>
      </c>
      <c r="K6767" t="s">
        <v>26</v>
      </c>
      <c r="L6767" t="s">
        <v>27</v>
      </c>
      <c r="M6767" t="s">
        <v>27</v>
      </c>
      <c r="N6767" t="s">
        <v>27</v>
      </c>
      <c r="O6767" t="s">
        <v>27</v>
      </c>
      <c r="P6767">
        <v>1</v>
      </c>
      <c r="Q6767">
        <v>0</v>
      </c>
      <c r="R6767">
        <v>300</v>
      </c>
      <c r="S6767">
        <v>1</v>
      </c>
      <c r="T6767" s="1">
        <v>42295</v>
      </c>
      <c r="U6767" t="str">
        <f>IF(Main_Data[[#This Row],[Average_Cost_for_two]]&lt;=200000,"0-200k",IF(Main_Data[[#This Row],[Average_Cost_for_two]]&lt;=400000,"200k-400k",IF(Main_Data[[#This Row],[Average_Cost_for_two]]&lt;=600000,"400k-600k",IF(Main_Data[[#This Row],[Average_Cost_for_two]]&lt;=800000,"600k-800k"))))</f>
        <v>0-200k</v>
      </c>
    </row>
    <row r="6768" spans="1:21" x14ac:dyDescent="0.35">
      <c r="A6768">
        <v>18303715</v>
      </c>
      <c r="B6768" t="s">
        <v>13835</v>
      </c>
      <c r="C6768">
        <v>1</v>
      </c>
      <c r="D6768" t="s">
        <v>13424</v>
      </c>
      <c r="E6768" t="s">
        <v>13836</v>
      </c>
      <c r="F6768" t="s">
        <v>13434</v>
      </c>
      <c r="G6768" t="s">
        <v>13435</v>
      </c>
      <c r="H6768">
        <v>77.377905920000003</v>
      </c>
      <c r="I6768">
        <v>28.531977309999998</v>
      </c>
      <c r="J6768" t="s">
        <v>680</v>
      </c>
      <c r="K6768" t="s">
        <v>26</v>
      </c>
      <c r="L6768" t="s">
        <v>27</v>
      </c>
      <c r="M6768" t="s">
        <v>27</v>
      </c>
      <c r="N6768" t="s">
        <v>27</v>
      </c>
      <c r="O6768" t="s">
        <v>27</v>
      </c>
      <c r="P6768">
        <v>1</v>
      </c>
      <c r="Q6768">
        <v>0</v>
      </c>
      <c r="R6768">
        <v>300</v>
      </c>
      <c r="S6768">
        <v>1</v>
      </c>
      <c r="T6768" s="1">
        <v>40470</v>
      </c>
      <c r="U6768" t="str">
        <f>IF(Main_Data[[#This Row],[Average_Cost_for_two]]&lt;=200000,"0-200k",IF(Main_Data[[#This Row],[Average_Cost_for_two]]&lt;=400000,"200k-400k",IF(Main_Data[[#This Row],[Average_Cost_for_two]]&lt;=600000,"400k-600k",IF(Main_Data[[#This Row],[Average_Cost_for_two]]&lt;=800000,"600k-800k"))))</f>
        <v>0-200k</v>
      </c>
    </row>
    <row r="6769" spans="1:21" x14ac:dyDescent="0.35">
      <c r="A6769">
        <v>18441563</v>
      </c>
      <c r="B6769" t="s">
        <v>6676</v>
      </c>
      <c r="C6769">
        <v>1</v>
      </c>
      <c r="D6769" t="s">
        <v>13424</v>
      </c>
      <c r="E6769" t="s">
        <v>13518</v>
      </c>
      <c r="F6769" t="s">
        <v>13444</v>
      </c>
      <c r="G6769" t="s">
        <v>13445</v>
      </c>
      <c r="H6769">
        <v>77.402723100000003</v>
      </c>
      <c r="I6769">
        <v>28.500374999999998</v>
      </c>
      <c r="J6769" t="s">
        <v>554</v>
      </c>
      <c r="K6769" t="s">
        <v>26</v>
      </c>
      <c r="L6769" t="s">
        <v>27</v>
      </c>
      <c r="M6769" t="s">
        <v>27</v>
      </c>
      <c r="N6769" t="s">
        <v>27</v>
      </c>
      <c r="O6769" t="s">
        <v>27</v>
      </c>
      <c r="P6769">
        <v>1</v>
      </c>
      <c r="Q6769">
        <v>0</v>
      </c>
      <c r="R6769">
        <v>300</v>
      </c>
      <c r="S6769">
        <v>1</v>
      </c>
      <c r="T6769" s="1">
        <v>43388</v>
      </c>
      <c r="U6769" t="str">
        <f>IF(Main_Data[[#This Row],[Average_Cost_for_two]]&lt;=200000,"0-200k",IF(Main_Data[[#This Row],[Average_Cost_for_two]]&lt;=400000,"200k-400k",IF(Main_Data[[#This Row],[Average_Cost_for_two]]&lt;=600000,"400k-600k",IF(Main_Data[[#This Row],[Average_Cost_for_two]]&lt;=800000,"600k-800k"))))</f>
        <v>0-200k</v>
      </c>
    </row>
    <row r="6770" spans="1:21" x14ac:dyDescent="0.35">
      <c r="A6770">
        <v>18438456</v>
      </c>
      <c r="B6770" t="s">
        <v>13837</v>
      </c>
      <c r="C6770">
        <v>1</v>
      </c>
      <c r="D6770" t="s">
        <v>13424</v>
      </c>
      <c r="E6770" t="s">
        <v>13838</v>
      </c>
      <c r="F6770" t="s">
        <v>11361</v>
      </c>
      <c r="G6770" t="s">
        <v>13474</v>
      </c>
      <c r="H6770">
        <v>77.312978999999999</v>
      </c>
      <c r="I6770">
        <v>28.582059999999998</v>
      </c>
      <c r="J6770" t="s">
        <v>554</v>
      </c>
      <c r="K6770" t="s">
        <v>26</v>
      </c>
      <c r="L6770" t="s">
        <v>27</v>
      </c>
      <c r="M6770" t="s">
        <v>27</v>
      </c>
      <c r="N6770" t="s">
        <v>27</v>
      </c>
      <c r="O6770" t="s">
        <v>27</v>
      </c>
      <c r="P6770">
        <v>1</v>
      </c>
      <c r="Q6770">
        <v>0</v>
      </c>
      <c r="R6770">
        <v>200</v>
      </c>
      <c r="S6770">
        <v>1</v>
      </c>
      <c r="T6770" s="1">
        <v>43016</v>
      </c>
      <c r="U6770" t="str">
        <f>IF(Main_Data[[#This Row],[Average_Cost_for_two]]&lt;=200000,"0-200k",IF(Main_Data[[#This Row],[Average_Cost_for_two]]&lt;=400000,"200k-400k",IF(Main_Data[[#This Row],[Average_Cost_for_two]]&lt;=600000,"400k-600k",IF(Main_Data[[#This Row],[Average_Cost_for_two]]&lt;=800000,"600k-800k"))))</f>
        <v>0-200k</v>
      </c>
    </row>
    <row r="6771" spans="1:21" x14ac:dyDescent="0.35">
      <c r="A6771">
        <v>18432020</v>
      </c>
      <c r="B6771" t="s">
        <v>13839</v>
      </c>
      <c r="C6771">
        <v>1</v>
      </c>
      <c r="D6771" t="s">
        <v>13424</v>
      </c>
      <c r="E6771" t="s">
        <v>13840</v>
      </c>
      <c r="F6771" t="s">
        <v>13766</v>
      </c>
      <c r="G6771" t="s">
        <v>13767</v>
      </c>
      <c r="H6771">
        <v>77.313817</v>
      </c>
      <c r="I6771">
        <v>28.578861199999999</v>
      </c>
      <c r="J6771" t="s">
        <v>554</v>
      </c>
      <c r="K6771" t="s">
        <v>26</v>
      </c>
      <c r="L6771" t="s">
        <v>27</v>
      </c>
      <c r="M6771" t="s">
        <v>27</v>
      </c>
      <c r="N6771" t="s">
        <v>27</v>
      </c>
      <c r="O6771" t="s">
        <v>27</v>
      </c>
      <c r="P6771">
        <v>1</v>
      </c>
      <c r="Q6771">
        <v>0</v>
      </c>
      <c r="R6771">
        <v>300</v>
      </c>
      <c r="S6771">
        <v>1</v>
      </c>
      <c r="T6771" s="1">
        <v>41940</v>
      </c>
      <c r="U6771" t="str">
        <f>IF(Main_Data[[#This Row],[Average_Cost_for_two]]&lt;=200000,"0-200k",IF(Main_Data[[#This Row],[Average_Cost_for_two]]&lt;=400000,"200k-400k",IF(Main_Data[[#This Row],[Average_Cost_for_two]]&lt;=600000,"400k-600k",IF(Main_Data[[#This Row],[Average_Cost_for_two]]&lt;=800000,"600k-800k"))))</f>
        <v>0-200k</v>
      </c>
    </row>
    <row r="6772" spans="1:21" x14ac:dyDescent="0.35">
      <c r="A6772">
        <v>18252394</v>
      </c>
      <c r="B6772" t="s">
        <v>13837</v>
      </c>
      <c r="C6772">
        <v>1</v>
      </c>
      <c r="D6772" t="s">
        <v>13424</v>
      </c>
      <c r="E6772" t="s">
        <v>13841</v>
      </c>
      <c r="F6772" t="s">
        <v>13842</v>
      </c>
      <c r="G6772" t="s">
        <v>13843</v>
      </c>
      <c r="H6772">
        <v>77.337706900000001</v>
      </c>
      <c r="I6772">
        <v>28.5846506</v>
      </c>
      <c r="J6772" t="s">
        <v>554</v>
      </c>
      <c r="K6772" t="s">
        <v>26</v>
      </c>
      <c r="L6772" t="s">
        <v>27</v>
      </c>
      <c r="M6772" t="s">
        <v>27</v>
      </c>
      <c r="N6772" t="s">
        <v>27</v>
      </c>
      <c r="O6772" t="s">
        <v>27</v>
      </c>
      <c r="P6772">
        <v>1</v>
      </c>
      <c r="Q6772">
        <v>0</v>
      </c>
      <c r="R6772">
        <v>350</v>
      </c>
      <c r="S6772">
        <v>1</v>
      </c>
      <c r="T6772" s="1">
        <v>43014</v>
      </c>
      <c r="U6772" t="str">
        <f>IF(Main_Data[[#This Row],[Average_Cost_for_two]]&lt;=200000,"0-200k",IF(Main_Data[[#This Row],[Average_Cost_for_two]]&lt;=400000,"200k-400k",IF(Main_Data[[#This Row],[Average_Cost_for_two]]&lt;=600000,"400k-600k",IF(Main_Data[[#This Row],[Average_Cost_for_two]]&lt;=800000,"600k-800k"))))</f>
        <v>0-200k</v>
      </c>
    </row>
    <row r="6773" spans="1:21" x14ac:dyDescent="0.35">
      <c r="A6773">
        <v>18423885</v>
      </c>
      <c r="B6773" t="s">
        <v>709</v>
      </c>
      <c r="C6773">
        <v>1</v>
      </c>
      <c r="D6773" t="s">
        <v>13424</v>
      </c>
      <c r="E6773" t="s">
        <v>13844</v>
      </c>
      <c r="F6773" t="s">
        <v>13488</v>
      </c>
      <c r="G6773" t="s">
        <v>13489</v>
      </c>
      <c r="H6773">
        <v>77.353663400000002</v>
      </c>
      <c r="I6773">
        <v>28.574308599999998</v>
      </c>
      <c r="J6773" t="s">
        <v>1478</v>
      </c>
      <c r="K6773" t="s">
        <v>26</v>
      </c>
      <c r="L6773" t="s">
        <v>27</v>
      </c>
      <c r="M6773" t="s">
        <v>27</v>
      </c>
      <c r="N6773" t="s">
        <v>27</v>
      </c>
      <c r="O6773" t="s">
        <v>27</v>
      </c>
      <c r="P6773">
        <v>1</v>
      </c>
      <c r="Q6773">
        <v>0</v>
      </c>
      <c r="R6773">
        <v>300</v>
      </c>
      <c r="S6773">
        <v>1</v>
      </c>
      <c r="T6773" s="1">
        <v>41193</v>
      </c>
      <c r="U6773" t="str">
        <f>IF(Main_Data[[#This Row],[Average_Cost_for_two]]&lt;=200000,"0-200k",IF(Main_Data[[#This Row],[Average_Cost_for_two]]&lt;=400000,"200k-400k",IF(Main_Data[[#This Row],[Average_Cost_for_two]]&lt;=600000,"400k-600k",IF(Main_Data[[#This Row],[Average_Cost_for_two]]&lt;=800000,"600k-800k"))))</f>
        <v>0-200k</v>
      </c>
    </row>
    <row r="6774" spans="1:21" x14ac:dyDescent="0.35">
      <c r="A6774">
        <v>18472419</v>
      </c>
      <c r="B6774" t="s">
        <v>13845</v>
      </c>
      <c r="C6774">
        <v>1</v>
      </c>
      <c r="D6774" t="s">
        <v>13424</v>
      </c>
      <c r="E6774" t="s">
        <v>13846</v>
      </c>
      <c r="F6774" t="s">
        <v>13776</v>
      </c>
      <c r="G6774" t="s">
        <v>13777</v>
      </c>
      <c r="H6774">
        <v>0</v>
      </c>
      <c r="I6774">
        <v>0</v>
      </c>
      <c r="J6774" t="s">
        <v>1503</v>
      </c>
      <c r="K6774" t="s">
        <v>26</v>
      </c>
      <c r="L6774" t="s">
        <v>27</v>
      </c>
      <c r="M6774" t="s">
        <v>27</v>
      </c>
      <c r="N6774" t="s">
        <v>27</v>
      </c>
      <c r="O6774" t="s">
        <v>27</v>
      </c>
      <c r="P6774">
        <v>2</v>
      </c>
      <c r="Q6774">
        <v>0</v>
      </c>
      <c r="R6774">
        <v>500</v>
      </c>
      <c r="S6774">
        <v>1</v>
      </c>
      <c r="T6774" s="1">
        <v>40458</v>
      </c>
      <c r="U6774" t="str">
        <f>IF(Main_Data[[#This Row],[Average_Cost_for_two]]&lt;=200000,"0-200k",IF(Main_Data[[#This Row],[Average_Cost_for_two]]&lt;=400000,"200k-400k",IF(Main_Data[[#This Row],[Average_Cost_for_two]]&lt;=600000,"400k-600k",IF(Main_Data[[#This Row],[Average_Cost_for_two]]&lt;=800000,"600k-800k"))))</f>
        <v>0-200k</v>
      </c>
    </row>
    <row r="6775" spans="1:21" x14ac:dyDescent="0.35">
      <c r="A6775">
        <v>18432231</v>
      </c>
      <c r="B6775" t="s">
        <v>6842</v>
      </c>
      <c r="C6775">
        <v>1</v>
      </c>
      <c r="D6775" t="s">
        <v>13424</v>
      </c>
      <c r="E6775" t="s">
        <v>13847</v>
      </c>
      <c r="F6775" t="s">
        <v>11526</v>
      </c>
      <c r="G6775" t="s">
        <v>13614</v>
      </c>
      <c r="H6775">
        <v>77.344269400000002</v>
      </c>
      <c r="I6775">
        <v>28.5486331</v>
      </c>
      <c r="J6775" t="s">
        <v>713</v>
      </c>
      <c r="K6775" t="s">
        <v>26</v>
      </c>
      <c r="L6775" t="s">
        <v>27</v>
      </c>
      <c r="M6775" t="s">
        <v>27</v>
      </c>
      <c r="N6775" t="s">
        <v>27</v>
      </c>
      <c r="O6775" t="s">
        <v>27</v>
      </c>
      <c r="P6775">
        <v>1</v>
      </c>
      <c r="Q6775">
        <v>0</v>
      </c>
      <c r="R6775">
        <v>300</v>
      </c>
      <c r="S6775">
        <v>1</v>
      </c>
      <c r="T6775" s="1">
        <v>41923</v>
      </c>
      <c r="U6775" t="str">
        <f>IF(Main_Data[[#This Row],[Average_Cost_for_two]]&lt;=200000,"0-200k",IF(Main_Data[[#This Row],[Average_Cost_for_two]]&lt;=400000,"200k-400k",IF(Main_Data[[#This Row],[Average_Cost_for_two]]&lt;=600000,"400k-600k",IF(Main_Data[[#This Row],[Average_Cost_for_two]]&lt;=800000,"600k-800k"))))</f>
        <v>0-200k</v>
      </c>
    </row>
    <row r="6776" spans="1:21" x14ac:dyDescent="0.35">
      <c r="A6776">
        <v>18486776</v>
      </c>
      <c r="B6776" t="s">
        <v>13848</v>
      </c>
      <c r="C6776">
        <v>1</v>
      </c>
      <c r="D6776" t="s">
        <v>13424</v>
      </c>
      <c r="E6776" t="s">
        <v>13849</v>
      </c>
      <c r="F6776" t="s">
        <v>11526</v>
      </c>
      <c r="G6776" t="s">
        <v>13614</v>
      </c>
      <c r="H6776">
        <v>0</v>
      </c>
      <c r="I6776">
        <v>0</v>
      </c>
      <c r="J6776" t="s">
        <v>706</v>
      </c>
      <c r="K6776" t="s">
        <v>26</v>
      </c>
      <c r="L6776" t="s">
        <v>27</v>
      </c>
      <c r="M6776" t="s">
        <v>27</v>
      </c>
      <c r="N6776" t="s">
        <v>27</v>
      </c>
      <c r="O6776" t="s">
        <v>27</v>
      </c>
      <c r="P6776">
        <v>1</v>
      </c>
      <c r="Q6776">
        <v>0</v>
      </c>
      <c r="R6776">
        <v>150</v>
      </c>
      <c r="S6776">
        <v>1</v>
      </c>
      <c r="T6776" s="1">
        <v>42644</v>
      </c>
      <c r="U6776" t="str">
        <f>IF(Main_Data[[#This Row],[Average_Cost_for_two]]&lt;=200000,"0-200k",IF(Main_Data[[#This Row],[Average_Cost_for_two]]&lt;=400000,"200k-400k",IF(Main_Data[[#This Row],[Average_Cost_for_two]]&lt;=600000,"400k-600k",IF(Main_Data[[#This Row],[Average_Cost_for_two]]&lt;=800000,"600k-800k"))))</f>
        <v>0-200k</v>
      </c>
    </row>
    <row r="6777" spans="1:21" x14ac:dyDescent="0.35">
      <c r="A6777">
        <v>18252364</v>
      </c>
      <c r="B6777" t="s">
        <v>7429</v>
      </c>
      <c r="C6777">
        <v>1</v>
      </c>
      <c r="D6777" t="s">
        <v>13424</v>
      </c>
      <c r="E6777" t="s">
        <v>13850</v>
      </c>
      <c r="F6777" t="s">
        <v>11532</v>
      </c>
      <c r="G6777" t="s">
        <v>13499</v>
      </c>
      <c r="H6777">
        <v>77.385240899999999</v>
      </c>
      <c r="I6777">
        <v>28.569479699999999</v>
      </c>
      <c r="J6777" t="s">
        <v>828</v>
      </c>
      <c r="K6777" t="s">
        <v>26</v>
      </c>
      <c r="L6777" t="s">
        <v>27</v>
      </c>
      <c r="M6777" t="s">
        <v>27</v>
      </c>
      <c r="N6777" t="s">
        <v>27</v>
      </c>
      <c r="O6777" t="s">
        <v>27</v>
      </c>
      <c r="P6777">
        <v>1</v>
      </c>
      <c r="Q6777">
        <v>0</v>
      </c>
      <c r="R6777">
        <v>400</v>
      </c>
      <c r="S6777">
        <v>1</v>
      </c>
      <c r="T6777" s="1">
        <v>40831</v>
      </c>
      <c r="U6777" t="str">
        <f>IF(Main_Data[[#This Row],[Average_Cost_for_two]]&lt;=200000,"0-200k",IF(Main_Data[[#This Row],[Average_Cost_for_two]]&lt;=400000,"200k-400k",IF(Main_Data[[#This Row],[Average_Cost_for_two]]&lt;=600000,"400k-600k",IF(Main_Data[[#This Row],[Average_Cost_for_two]]&lt;=800000,"600k-800k"))))</f>
        <v>0-200k</v>
      </c>
    </row>
    <row r="6778" spans="1:21" x14ac:dyDescent="0.35">
      <c r="A6778">
        <v>18480321</v>
      </c>
      <c r="B6778" t="s">
        <v>13851</v>
      </c>
      <c r="C6778">
        <v>1</v>
      </c>
      <c r="D6778" t="s">
        <v>13424</v>
      </c>
      <c r="E6778" t="s">
        <v>13532</v>
      </c>
      <c r="F6778" t="s">
        <v>13531</v>
      </c>
      <c r="G6778" t="s">
        <v>13532</v>
      </c>
      <c r="H6778">
        <v>0</v>
      </c>
      <c r="I6778">
        <v>0</v>
      </c>
      <c r="J6778" t="s">
        <v>13852</v>
      </c>
      <c r="K6778" t="s">
        <v>26</v>
      </c>
      <c r="L6778" t="s">
        <v>27</v>
      </c>
      <c r="M6778" t="s">
        <v>27</v>
      </c>
      <c r="N6778" t="s">
        <v>27</v>
      </c>
      <c r="O6778" t="s">
        <v>27</v>
      </c>
      <c r="P6778">
        <v>2</v>
      </c>
      <c r="Q6778">
        <v>0</v>
      </c>
      <c r="R6778">
        <v>500</v>
      </c>
      <c r="S6778">
        <v>1</v>
      </c>
      <c r="T6778" s="1">
        <v>41936</v>
      </c>
      <c r="U6778" t="str">
        <f>IF(Main_Data[[#This Row],[Average_Cost_for_two]]&lt;=200000,"0-200k",IF(Main_Data[[#This Row],[Average_Cost_for_two]]&lt;=400000,"200k-400k",IF(Main_Data[[#This Row],[Average_Cost_for_two]]&lt;=600000,"400k-600k",IF(Main_Data[[#This Row],[Average_Cost_for_two]]&lt;=800000,"600k-800k"))))</f>
        <v>0-200k</v>
      </c>
    </row>
    <row r="6779" spans="1:21" x14ac:dyDescent="0.35">
      <c r="A6779">
        <v>18435807</v>
      </c>
      <c r="B6779" t="s">
        <v>13853</v>
      </c>
      <c r="C6779">
        <v>1</v>
      </c>
      <c r="D6779" t="s">
        <v>13424</v>
      </c>
      <c r="E6779" t="s">
        <v>13854</v>
      </c>
      <c r="F6779" t="s">
        <v>13855</v>
      </c>
      <c r="G6779" t="s">
        <v>13856</v>
      </c>
      <c r="H6779">
        <v>77.3675487</v>
      </c>
      <c r="I6779">
        <v>28.5832178</v>
      </c>
      <c r="J6779" t="s">
        <v>25</v>
      </c>
      <c r="K6779" t="s">
        <v>26</v>
      </c>
      <c r="L6779" t="s">
        <v>27</v>
      </c>
      <c r="M6779" t="s">
        <v>27</v>
      </c>
      <c r="N6779" t="s">
        <v>27</v>
      </c>
      <c r="O6779" t="s">
        <v>27</v>
      </c>
      <c r="P6779">
        <v>1</v>
      </c>
      <c r="Q6779">
        <v>0</v>
      </c>
      <c r="R6779">
        <v>200</v>
      </c>
      <c r="S6779">
        <v>1</v>
      </c>
      <c r="T6779" s="1">
        <v>42295</v>
      </c>
      <c r="U6779" t="str">
        <f>IF(Main_Data[[#This Row],[Average_Cost_for_two]]&lt;=200000,"0-200k",IF(Main_Data[[#This Row],[Average_Cost_for_two]]&lt;=400000,"200k-400k",IF(Main_Data[[#This Row],[Average_Cost_for_two]]&lt;=600000,"400k-600k",IF(Main_Data[[#This Row],[Average_Cost_for_two]]&lt;=800000,"600k-800k"))))</f>
        <v>0-200k</v>
      </c>
    </row>
    <row r="6780" spans="1:21" x14ac:dyDescent="0.35">
      <c r="A6780">
        <v>18435790</v>
      </c>
      <c r="B6780" t="s">
        <v>13857</v>
      </c>
      <c r="C6780">
        <v>1</v>
      </c>
      <c r="D6780" t="s">
        <v>13424</v>
      </c>
      <c r="E6780" t="s">
        <v>13618</v>
      </c>
      <c r="F6780" t="s">
        <v>13398</v>
      </c>
      <c r="G6780" t="s">
        <v>13578</v>
      </c>
      <c r="H6780">
        <v>77.363173500000002</v>
      </c>
      <c r="I6780">
        <v>28.586411999999999</v>
      </c>
      <c r="J6780" t="s">
        <v>498</v>
      </c>
      <c r="K6780" t="s">
        <v>26</v>
      </c>
      <c r="L6780" t="s">
        <v>27</v>
      </c>
      <c r="M6780" t="s">
        <v>27</v>
      </c>
      <c r="N6780" t="s">
        <v>27</v>
      </c>
      <c r="O6780" t="s">
        <v>27</v>
      </c>
      <c r="P6780">
        <v>1</v>
      </c>
      <c r="Q6780">
        <v>0</v>
      </c>
      <c r="R6780">
        <v>300</v>
      </c>
      <c r="S6780">
        <v>1</v>
      </c>
      <c r="T6780" s="1">
        <v>43021</v>
      </c>
      <c r="U6780" t="str">
        <f>IF(Main_Data[[#This Row],[Average_Cost_for_two]]&lt;=200000,"0-200k",IF(Main_Data[[#This Row],[Average_Cost_for_two]]&lt;=400000,"200k-400k",IF(Main_Data[[#This Row],[Average_Cost_for_two]]&lt;=600000,"400k-600k",IF(Main_Data[[#This Row],[Average_Cost_for_two]]&lt;=800000,"600k-800k"))))</f>
        <v>0-200k</v>
      </c>
    </row>
    <row r="6781" spans="1:21" x14ac:dyDescent="0.35">
      <c r="A6781">
        <v>18423900</v>
      </c>
      <c r="B6781" t="s">
        <v>13858</v>
      </c>
      <c r="C6781">
        <v>1</v>
      </c>
      <c r="D6781" t="s">
        <v>13424</v>
      </c>
      <c r="E6781" t="s">
        <v>13859</v>
      </c>
      <c r="F6781" t="s">
        <v>13535</v>
      </c>
      <c r="G6781" t="s">
        <v>13536</v>
      </c>
      <c r="H6781">
        <v>77.370687500000003</v>
      </c>
      <c r="I6781">
        <v>28.619321100000001</v>
      </c>
      <c r="J6781" t="s">
        <v>498</v>
      </c>
      <c r="K6781" t="s">
        <v>26</v>
      </c>
      <c r="L6781" t="s">
        <v>27</v>
      </c>
      <c r="M6781" t="s">
        <v>27</v>
      </c>
      <c r="N6781" t="s">
        <v>27</v>
      </c>
      <c r="O6781" t="s">
        <v>27</v>
      </c>
      <c r="P6781">
        <v>2</v>
      </c>
      <c r="Q6781">
        <v>0</v>
      </c>
      <c r="R6781">
        <v>500</v>
      </c>
      <c r="S6781">
        <v>1</v>
      </c>
      <c r="T6781" s="1">
        <v>43022</v>
      </c>
      <c r="U6781" t="str">
        <f>IF(Main_Data[[#This Row],[Average_Cost_for_two]]&lt;=200000,"0-200k",IF(Main_Data[[#This Row],[Average_Cost_for_two]]&lt;=400000,"200k-400k",IF(Main_Data[[#This Row],[Average_Cost_for_two]]&lt;=600000,"400k-600k",IF(Main_Data[[#This Row],[Average_Cost_for_two]]&lt;=800000,"600k-800k"))))</f>
        <v>0-200k</v>
      </c>
    </row>
    <row r="6782" spans="1:21" x14ac:dyDescent="0.35">
      <c r="A6782">
        <v>18424588</v>
      </c>
      <c r="B6782" t="s">
        <v>13860</v>
      </c>
      <c r="C6782">
        <v>1</v>
      </c>
      <c r="D6782" t="s">
        <v>13424</v>
      </c>
      <c r="E6782" t="s">
        <v>13861</v>
      </c>
      <c r="F6782" t="s">
        <v>13535</v>
      </c>
      <c r="G6782" t="s">
        <v>13536</v>
      </c>
      <c r="H6782">
        <v>77.369567000000004</v>
      </c>
      <c r="I6782">
        <v>28.618803499999999</v>
      </c>
      <c r="J6782" t="s">
        <v>25</v>
      </c>
      <c r="K6782" t="s">
        <v>26</v>
      </c>
      <c r="L6782" t="s">
        <v>27</v>
      </c>
      <c r="M6782" t="s">
        <v>27</v>
      </c>
      <c r="N6782" t="s">
        <v>27</v>
      </c>
      <c r="O6782" t="s">
        <v>27</v>
      </c>
      <c r="P6782">
        <v>1</v>
      </c>
      <c r="Q6782">
        <v>0</v>
      </c>
      <c r="R6782">
        <v>200</v>
      </c>
      <c r="S6782">
        <v>1</v>
      </c>
      <c r="T6782" s="1">
        <v>41553</v>
      </c>
      <c r="U6782" t="str">
        <f>IF(Main_Data[[#This Row],[Average_Cost_for_two]]&lt;=200000,"0-200k",IF(Main_Data[[#This Row],[Average_Cost_for_two]]&lt;=400000,"200k-400k",IF(Main_Data[[#This Row],[Average_Cost_for_two]]&lt;=600000,"400k-600k",IF(Main_Data[[#This Row],[Average_Cost_for_two]]&lt;=800000,"600k-800k"))))</f>
        <v>0-200k</v>
      </c>
    </row>
    <row r="6783" spans="1:21" x14ac:dyDescent="0.35">
      <c r="A6783">
        <v>18352676</v>
      </c>
      <c r="B6783" t="s">
        <v>13862</v>
      </c>
      <c r="C6783">
        <v>1</v>
      </c>
      <c r="D6783" t="s">
        <v>13424</v>
      </c>
      <c r="E6783" t="s">
        <v>13863</v>
      </c>
      <c r="F6783" t="s">
        <v>13511</v>
      </c>
      <c r="G6783" t="s">
        <v>13512</v>
      </c>
      <c r="H6783">
        <v>77.393627199999997</v>
      </c>
      <c r="I6783">
        <v>28.5674429</v>
      </c>
      <c r="J6783" t="s">
        <v>478</v>
      </c>
      <c r="K6783" t="s">
        <v>26</v>
      </c>
      <c r="L6783" t="s">
        <v>27</v>
      </c>
      <c r="M6783" t="s">
        <v>27</v>
      </c>
      <c r="N6783" t="s">
        <v>27</v>
      </c>
      <c r="O6783" t="s">
        <v>27</v>
      </c>
      <c r="P6783">
        <v>1</v>
      </c>
      <c r="Q6783">
        <v>0</v>
      </c>
      <c r="R6783">
        <v>300</v>
      </c>
      <c r="S6783">
        <v>1</v>
      </c>
      <c r="T6783" s="1">
        <v>41940</v>
      </c>
      <c r="U6783" t="str">
        <f>IF(Main_Data[[#This Row],[Average_Cost_for_two]]&lt;=200000,"0-200k",IF(Main_Data[[#This Row],[Average_Cost_for_two]]&lt;=400000,"200k-400k",IF(Main_Data[[#This Row],[Average_Cost_for_two]]&lt;=600000,"400k-600k",IF(Main_Data[[#This Row],[Average_Cost_for_two]]&lt;=800000,"600k-800k"))))</f>
        <v>0-200k</v>
      </c>
    </row>
    <row r="6784" spans="1:21" x14ac:dyDescent="0.35">
      <c r="A6784">
        <v>18441671</v>
      </c>
      <c r="B6784" t="s">
        <v>494</v>
      </c>
      <c r="C6784">
        <v>1</v>
      </c>
      <c r="D6784" t="s">
        <v>13424</v>
      </c>
      <c r="E6784" t="s">
        <v>13864</v>
      </c>
      <c r="F6784" t="s">
        <v>13444</v>
      </c>
      <c r="G6784" t="s">
        <v>13445</v>
      </c>
      <c r="H6784">
        <v>77.373254599999996</v>
      </c>
      <c r="I6784">
        <v>28.5152596</v>
      </c>
      <c r="J6784" t="s">
        <v>857</v>
      </c>
      <c r="K6784" t="s">
        <v>26</v>
      </c>
      <c r="L6784" t="s">
        <v>27</v>
      </c>
      <c r="M6784" t="s">
        <v>27</v>
      </c>
      <c r="N6784" t="s">
        <v>27</v>
      </c>
      <c r="O6784" t="s">
        <v>27</v>
      </c>
      <c r="P6784">
        <v>2</v>
      </c>
      <c r="Q6784">
        <v>1</v>
      </c>
      <c r="R6784">
        <v>500</v>
      </c>
      <c r="S6784">
        <v>1</v>
      </c>
      <c r="T6784" s="1">
        <v>42251</v>
      </c>
      <c r="U6784" t="str">
        <f>IF(Main_Data[[#This Row],[Average_Cost_for_two]]&lt;=200000,"0-200k",IF(Main_Data[[#This Row],[Average_Cost_for_two]]&lt;=400000,"200k-400k",IF(Main_Data[[#This Row],[Average_Cost_for_two]]&lt;=600000,"400k-600k",IF(Main_Data[[#This Row],[Average_Cost_for_two]]&lt;=800000,"600k-800k"))))</f>
        <v>0-200k</v>
      </c>
    </row>
    <row r="6785" spans="1:21" x14ac:dyDescent="0.35">
      <c r="A6785">
        <v>18424874</v>
      </c>
      <c r="B6785" t="s">
        <v>583</v>
      </c>
      <c r="C6785">
        <v>1</v>
      </c>
      <c r="D6785" t="s">
        <v>13424</v>
      </c>
      <c r="E6785" t="s">
        <v>13834</v>
      </c>
      <c r="F6785" t="s">
        <v>13632</v>
      </c>
      <c r="G6785" t="s">
        <v>13633</v>
      </c>
      <c r="H6785">
        <v>77.321538899999993</v>
      </c>
      <c r="I6785">
        <v>28.564821800000001</v>
      </c>
      <c r="J6785" t="s">
        <v>584</v>
      </c>
      <c r="K6785" t="s">
        <v>26</v>
      </c>
      <c r="L6785" t="s">
        <v>27</v>
      </c>
      <c r="M6785" t="s">
        <v>27</v>
      </c>
      <c r="N6785" t="s">
        <v>27</v>
      </c>
      <c r="O6785" t="s">
        <v>27</v>
      </c>
      <c r="P6785">
        <v>2</v>
      </c>
      <c r="Q6785">
        <v>1</v>
      </c>
      <c r="R6785">
        <v>600</v>
      </c>
      <c r="S6785">
        <v>1</v>
      </c>
      <c r="T6785" s="1">
        <v>42971</v>
      </c>
      <c r="U6785" t="str">
        <f>IF(Main_Data[[#This Row],[Average_Cost_for_two]]&lt;=200000,"0-200k",IF(Main_Data[[#This Row],[Average_Cost_for_two]]&lt;=400000,"200k-400k",IF(Main_Data[[#This Row],[Average_Cost_for_two]]&lt;=600000,"400k-600k",IF(Main_Data[[#This Row],[Average_Cost_for_two]]&lt;=800000,"600k-800k"))))</f>
        <v>0-200k</v>
      </c>
    </row>
    <row r="6786" spans="1:21" x14ac:dyDescent="0.35">
      <c r="A6786">
        <v>18409212</v>
      </c>
      <c r="B6786" t="s">
        <v>13865</v>
      </c>
      <c r="C6786">
        <v>1</v>
      </c>
      <c r="D6786" t="s">
        <v>13424</v>
      </c>
      <c r="E6786" t="s">
        <v>13866</v>
      </c>
      <c r="F6786" t="s">
        <v>13434</v>
      </c>
      <c r="G6786" t="s">
        <v>13435</v>
      </c>
      <c r="H6786">
        <v>77.365997250000007</v>
      </c>
      <c r="I6786">
        <v>28.539545390000001</v>
      </c>
      <c r="J6786" t="s">
        <v>5020</v>
      </c>
      <c r="K6786" t="s">
        <v>26</v>
      </c>
      <c r="L6786" t="s">
        <v>27</v>
      </c>
      <c r="M6786" t="s">
        <v>27</v>
      </c>
      <c r="N6786" t="s">
        <v>27</v>
      </c>
      <c r="O6786" t="s">
        <v>27</v>
      </c>
      <c r="P6786">
        <v>2</v>
      </c>
      <c r="Q6786">
        <v>1</v>
      </c>
      <c r="R6786">
        <v>700</v>
      </c>
      <c r="S6786">
        <v>1</v>
      </c>
      <c r="T6786" s="1">
        <v>42975</v>
      </c>
      <c r="U6786" t="str">
        <f>IF(Main_Data[[#This Row],[Average_Cost_for_two]]&lt;=200000,"0-200k",IF(Main_Data[[#This Row],[Average_Cost_for_two]]&lt;=400000,"200k-400k",IF(Main_Data[[#This Row],[Average_Cost_for_two]]&lt;=600000,"400k-600k",IF(Main_Data[[#This Row],[Average_Cost_for_two]]&lt;=800000,"600k-800k"))))</f>
        <v>0-200k</v>
      </c>
    </row>
    <row r="6787" spans="1:21" x14ac:dyDescent="0.35">
      <c r="A6787">
        <v>18449300</v>
      </c>
      <c r="B6787" t="s">
        <v>13867</v>
      </c>
      <c r="C6787">
        <v>1</v>
      </c>
      <c r="D6787" t="s">
        <v>13424</v>
      </c>
      <c r="E6787" t="s">
        <v>13868</v>
      </c>
      <c r="F6787" t="s">
        <v>13444</v>
      </c>
      <c r="G6787" t="s">
        <v>13445</v>
      </c>
      <c r="H6787">
        <v>77.407783030000004</v>
      </c>
      <c r="I6787">
        <v>28.50763882</v>
      </c>
      <c r="J6787" t="s">
        <v>565</v>
      </c>
      <c r="K6787" t="s">
        <v>26</v>
      </c>
      <c r="L6787" t="s">
        <v>27</v>
      </c>
      <c r="M6787" t="s">
        <v>27</v>
      </c>
      <c r="N6787" t="s">
        <v>27</v>
      </c>
      <c r="O6787" t="s">
        <v>27</v>
      </c>
      <c r="P6787">
        <v>2</v>
      </c>
      <c r="Q6787">
        <v>1</v>
      </c>
      <c r="R6787">
        <v>500</v>
      </c>
      <c r="S6787">
        <v>1</v>
      </c>
      <c r="T6787" s="1">
        <v>40413</v>
      </c>
      <c r="U6787" t="str">
        <f>IF(Main_Data[[#This Row],[Average_Cost_for_two]]&lt;=200000,"0-200k",IF(Main_Data[[#This Row],[Average_Cost_for_two]]&lt;=400000,"200k-400k",IF(Main_Data[[#This Row],[Average_Cost_for_two]]&lt;=600000,"400k-600k",IF(Main_Data[[#This Row],[Average_Cost_for_two]]&lt;=800000,"600k-800k"))))</f>
        <v>0-200k</v>
      </c>
    </row>
    <row r="6788" spans="1:21" x14ac:dyDescent="0.35">
      <c r="A6788">
        <v>18323684</v>
      </c>
      <c r="B6788" t="s">
        <v>13869</v>
      </c>
      <c r="C6788">
        <v>1</v>
      </c>
      <c r="D6788" t="s">
        <v>13424</v>
      </c>
      <c r="E6788" t="s">
        <v>13870</v>
      </c>
      <c r="F6788" t="s">
        <v>11521</v>
      </c>
      <c r="G6788" t="s">
        <v>13560</v>
      </c>
      <c r="H6788">
        <v>77.346934200000007</v>
      </c>
      <c r="I6788">
        <v>28.577350200000001</v>
      </c>
      <c r="J6788" t="s">
        <v>478</v>
      </c>
      <c r="K6788" t="s">
        <v>26</v>
      </c>
      <c r="L6788" t="s">
        <v>27</v>
      </c>
      <c r="M6788" t="s">
        <v>27</v>
      </c>
      <c r="N6788" t="s">
        <v>27</v>
      </c>
      <c r="O6788" t="s">
        <v>27</v>
      </c>
      <c r="P6788">
        <v>2</v>
      </c>
      <c r="Q6788">
        <v>1</v>
      </c>
      <c r="R6788">
        <v>500</v>
      </c>
      <c r="S6788">
        <v>1</v>
      </c>
      <c r="T6788" s="1">
        <v>41135</v>
      </c>
      <c r="U6788" t="str">
        <f>IF(Main_Data[[#This Row],[Average_Cost_for_two]]&lt;=200000,"0-200k",IF(Main_Data[[#This Row],[Average_Cost_for_two]]&lt;=400000,"200k-400k",IF(Main_Data[[#This Row],[Average_Cost_for_two]]&lt;=600000,"400k-600k",IF(Main_Data[[#This Row],[Average_Cost_for_two]]&lt;=800000,"600k-800k"))))</f>
        <v>0-200k</v>
      </c>
    </row>
    <row r="6789" spans="1:21" x14ac:dyDescent="0.35">
      <c r="A6789">
        <v>18339370</v>
      </c>
      <c r="B6789" t="s">
        <v>568</v>
      </c>
      <c r="C6789">
        <v>1</v>
      </c>
      <c r="D6789" t="s">
        <v>13424</v>
      </c>
      <c r="E6789" t="s">
        <v>13566</v>
      </c>
      <c r="F6789" t="s">
        <v>13567</v>
      </c>
      <c r="G6789" t="s">
        <v>13566</v>
      </c>
      <c r="H6789">
        <v>77.36</v>
      </c>
      <c r="I6789">
        <v>28.57</v>
      </c>
      <c r="J6789" t="s">
        <v>568</v>
      </c>
      <c r="K6789" t="s">
        <v>26</v>
      </c>
      <c r="L6789" t="s">
        <v>27</v>
      </c>
      <c r="M6789" t="s">
        <v>27</v>
      </c>
      <c r="N6789" t="s">
        <v>27</v>
      </c>
      <c r="O6789" t="s">
        <v>27</v>
      </c>
      <c r="P6789">
        <v>2</v>
      </c>
      <c r="Q6789">
        <v>1</v>
      </c>
      <c r="R6789">
        <v>500</v>
      </c>
      <c r="S6789">
        <v>1</v>
      </c>
      <c r="T6789" s="1">
        <v>42973</v>
      </c>
      <c r="U6789" t="str">
        <f>IF(Main_Data[[#This Row],[Average_Cost_for_two]]&lt;=200000,"0-200k",IF(Main_Data[[#This Row],[Average_Cost_for_two]]&lt;=400000,"200k-400k",IF(Main_Data[[#This Row],[Average_Cost_for_two]]&lt;=600000,"400k-600k",IF(Main_Data[[#This Row],[Average_Cost_for_two]]&lt;=800000,"600k-800k"))))</f>
        <v>0-200k</v>
      </c>
    </row>
    <row r="6790" spans="1:21" x14ac:dyDescent="0.35">
      <c r="A6790">
        <v>311701</v>
      </c>
      <c r="B6790" t="s">
        <v>13871</v>
      </c>
      <c r="C6790">
        <v>1</v>
      </c>
      <c r="D6790" t="s">
        <v>13424</v>
      </c>
      <c r="E6790" t="s">
        <v>13872</v>
      </c>
      <c r="F6790" t="s">
        <v>13456</v>
      </c>
      <c r="G6790" t="s">
        <v>13457</v>
      </c>
      <c r="H6790">
        <v>77.382011800000001</v>
      </c>
      <c r="I6790">
        <v>28.520477899999999</v>
      </c>
      <c r="J6790" t="s">
        <v>565</v>
      </c>
      <c r="K6790" t="s">
        <v>26</v>
      </c>
      <c r="L6790" t="s">
        <v>27</v>
      </c>
      <c r="M6790" t="s">
        <v>27</v>
      </c>
      <c r="N6790" t="s">
        <v>27</v>
      </c>
      <c r="O6790" t="s">
        <v>27</v>
      </c>
      <c r="P6790">
        <v>2</v>
      </c>
      <c r="Q6790">
        <v>1</v>
      </c>
      <c r="R6790">
        <v>800</v>
      </c>
      <c r="S6790">
        <v>1</v>
      </c>
      <c r="T6790" s="1">
        <v>40763</v>
      </c>
      <c r="U6790" t="str">
        <f>IF(Main_Data[[#This Row],[Average_Cost_for_two]]&lt;=200000,"0-200k",IF(Main_Data[[#This Row],[Average_Cost_for_two]]&lt;=400000,"200k-400k",IF(Main_Data[[#This Row],[Average_Cost_for_two]]&lt;=600000,"400k-600k",IF(Main_Data[[#This Row],[Average_Cost_for_two]]&lt;=800000,"600k-800k"))))</f>
        <v>0-200k</v>
      </c>
    </row>
    <row r="6791" spans="1:21" x14ac:dyDescent="0.35">
      <c r="A6791">
        <v>18371420</v>
      </c>
      <c r="B6791" t="s">
        <v>13873</v>
      </c>
      <c r="C6791">
        <v>1</v>
      </c>
      <c r="D6791" t="s">
        <v>13424</v>
      </c>
      <c r="E6791" t="s">
        <v>13874</v>
      </c>
      <c r="F6791" t="s">
        <v>13875</v>
      </c>
      <c r="G6791" t="s">
        <v>13876</v>
      </c>
      <c r="H6791">
        <v>77.364833200000007</v>
      </c>
      <c r="I6791">
        <v>28.597102700000001</v>
      </c>
      <c r="J6791" t="s">
        <v>4711</v>
      </c>
      <c r="K6791" t="s">
        <v>26</v>
      </c>
      <c r="L6791" t="s">
        <v>27</v>
      </c>
      <c r="M6791" t="s">
        <v>34</v>
      </c>
      <c r="N6791" t="s">
        <v>27</v>
      </c>
      <c r="O6791" t="s">
        <v>27</v>
      </c>
      <c r="P6791">
        <v>2</v>
      </c>
      <c r="Q6791">
        <v>1</v>
      </c>
      <c r="R6791">
        <v>600</v>
      </c>
      <c r="S6791">
        <v>1</v>
      </c>
      <c r="T6791" s="1">
        <v>42225</v>
      </c>
      <c r="U6791" t="str">
        <f>IF(Main_Data[[#This Row],[Average_Cost_for_two]]&lt;=200000,"0-200k",IF(Main_Data[[#This Row],[Average_Cost_for_two]]&lt;=400000,"200k-400k",IF(Main_Data[[#This Row],[Average_Cost_for_two]]&lt;=600000,"400k-600k",IF(Main_Data[[#This Row],[Average_Cost_for_two]]&lt;=800000,"600k-800k"))))</f>
        <v>0-200k</v>
      </c>
    </row>
    <row r="6792" spans="1:21" x14ac:dyDescent="0.35">
      <c r="A6792">
        <v>309971</v>
      </c>
      <c r="B6792" t="s">
        <v>13877</v>
      </c>
      <c r="C6792">
        <v>1</v>
      </c>
      <c r="D6792" t="s">
        <v>13424</v>
      </c>
      <c r="E6792" t="s">
        <v>13878</v>
      </c>
      <c r="F6792" t="s">
        <v>13879</v>
      </c>
      <c r="G6792" t="s">
        <v>13880</v>
      </c>
      <c r="H6792">
        <v>77.364747219999998</v>
      </c>
      <c r="I6792">
        <v>28.59716667</v>
      </c>
      <c r="J6792" t="s">
        <v>5353</v>
      </c>
      <c r="K6792" t="s">
        <v>26</v>
      </c>
      <c r="L6792" t="s">
        <v>27</v>
      </c>
      <c r="M6792" t="s">
        <v>27</v>
      </c>
      <c r="N6792" t="s">
        <v>27</v>
      </c>
      <c r="O6792" t="s">
        <v>27</v>
      </c>
      <c r="P6792">
        <v>2</v>
      </c>
      <c r="Q6792">
        <v>1</v>
      </c>
      <c r="R6792">
        <v>550</v>
      </c>
      <c r="S6792">
        <v>1</v>
      </c>
      <c r="T6792" s="1">
        <v>42588</v>
      </c>
      <c r="U6792" t="str">
        <f>IF(Main_Data[[#This Row],[Average_Cost_for_two]]&lt;=200000,"0-200k",IF(Main_Data[[#This Row],[Average_Cost_for_two]]&lt;=400000,"200k-400k",IF(Main_Data[[#This Row],[Average_Cost_for_two]]&lt;=600000,"400k-600k",IF(Main_Data[[#This Row],[Average_Cost_for_two]]&lt;=800000,"600k-800k"))))</f>
        <v>0-200k</v>
      </c>
    </row>
    <row r="6793" spans="1:21" x14ac:dyDescent="0.35">
      <c r="A6793">
        <v>312935</v>
      </c>
      <c r="B6793" t="s">
        <v>13437</v>
      </c>
      <c r="C6793">
        <v>1</v>
      </c>
      <c r="D6793" t="s">
        <v>13424</v>
      </c>
      <c r="E6793" t="s">
        <v>13881</v>
      </c>
      <c r="F6793" t="s">
        <v>13719</v>
      </c>
      <c r="G6793" t="s">
        <v>13720</v>
      </c>
      <c r="H6793">
        <v>77.378167399999995</v>
      </c>
      <c r="I6793">
        <v>28.609575499999998</v>
      </c>
      <c r="J6793" t="s">
        <v>501</v>
      </c>
      <c r="K6793" t="s">
        <v>26</v>
      </c>
      <c r="L6793" t="s">
        <v>27</v>
      </c>
      <c r="M6793" t="s">
        <v>27</v>
      </c>
      <c r="N6793" t="s">
        <v>27</v>
      </c>
      <c r="O6793" t="s">
        <v>27</v>
      </c>
      <c r="P6793">
        <v>2</v>
      </c>
      <c r="Q6793">
        <v>1</v>
      </c>
      <c r="R6793">
        <v>700</v>
      </c>
      <c r="S6793">
        <v>1</v>
      </c>
      <c r="T6793" s="1">
        <v>41821</v>
      </c>
      <c r="U6793" t="str">
        <f>IF(Main_Data[[#This Row],[Average_Cost_for_two]]&lt;=200000,"0-200k",IF(Main_Data[[#This Row],[Average_Cost_for_two]]&lt;=400000,"200k-400k",IF(Main_Data[[#This Row],[Average_Cost_for_two]]&lt;=600000,"400k-600k",IF(Main_Data[[#This Row],[Average_Cost_for_two]]&lt;=800000,"600k-800k"))))</f>
        <v>0-200k</v>
      </c>
    </row>
    <row r="6794" spans="1:21" x14ac:dyDescent="0.35">
      <c r="A6794">
        <v>18264985</v>
      </c>
      <c r="B6794" t="s">
        <v>1913</v>
      </c>
      <c r="C6794">
        <v>1</v>
      </c>
      <c r="D6794" t="s">
        <v>13424</v>
      </c>
      <c r="E6794" t="s">
        <v>13882</v>
      </c>
      <c r="F6794" t="s">
        <v>12537</v>
      </c>
      <c r="G6794" t="s">
        <v>13441</v>
      </c>
      <c r="H6794">
        <v>77.334395700000002</v>
      </c>
      <c r="I6794">
        <v>28.594026599999999</v>
      </c>
      <c r="J6794" t="s">
        <v>737</v>
      </c>
      <c r="K6794" t="s">
        <v>26</v>
      </c>
      <c r="L6794" t="s">
        <v>27</v>
      </c>
      <c r="M6794" t="s">
        <v>27</v>
      </c>
      <c r="N6794" t="s">
        <v>27</v>
      </c>
      <c r="O6794" t="s">
        <v>27</v>
      </c>
      <c r="P6794">
        <v>2</v>
      </c>
      <c r="Q6794">
        <v>1</v>
      </c>
      <c r="R6794">
        <v>500</v>
      </c>
      <c r="S6794">
        <v>1</v>
      </c>
      <c r="T6794" s="1">
        <v>42167</v>
      </c>
      <c r="U6794" t="str">
        <f>IF(Main_Data[[#This Row],[Average_Cost_for_two]]&lt;=200000,"0-200k",IF(Main_Data[[#This Row],[Average_Cost_for_two]]&lt;=400000,"200k-400k",IF(Main_Data[[#This Row],[Average_Cost_for_two]]&lt;=600000,"400k-600k",IF(Main_Data[[#This Row],[Average_Cost_for_two]]&lt;=800000,"600k-800k"))))</f>
        <v>0-200k</v>
      </c>
    </row>
    <row r="6795" spans="1:21" x14ac:dyDescent="0.35">
      <c r="A6795">
        <v>18373560</v>
      </c>
      <c r="B6795" t="s">
        <v>13883</v>
      </c>
      <c r="C6795">
        <v>1</v>
      </c>
      <c r="D6795" t="s">
        <v>13424</v>
      </c>
      <c r="E6795" t="s">
        <v>13884</v>
      </c>
      <c r="F6795" t="s">
        <v>13495</v>
      </c>
      <c r="G6795" t="s">
        <v>13496</v>
      </c>
      <c r="H6795">
        <v>77.337422799999999</v>
      </c>
      <c r="I6795">
        <v>28.554127099999999</v>
      </c>
      <c r="J6795" t="s">
        <v>501</v>
      </c>
      <c r="K6795" t="s">
        <v>26</v>
      </c>
      <c r="L6795" t="s">
        <v>27</v>
      </c>
      <c r="M6795" t="s">
        <v>27</v>
      </c>
      <c r="N6795" t="s">
        <v>27</v>
      </c>
      <c r="O6795" t="s">
        <v>27</v>
      </c>
      <c r="P6795">
        <v>2</v>
      </c>
      <c r="Q6795">
        <v>1</v>
      </c>
      <c r="R6795">
        <v>500</v>
      </c>
      <c r="S6795">
        <v>1</v>
      </c>
      <c r="T6795" s="1">
        <v>42545</v>
      </c>
      <c r="U6795" t="str">
        <f>IF(Main_Data[[#This Row],[Average_Cost_for_two]]&lt;=200000,"0-200k",IF(Main_Data[[#This Row],[Average_Cost_for_two]]&lt;=400000,"200k-400k",IF(Main_Data[[#This Row],[Average_Cost_for_two]]&lt;=600000,"400k-600k",IF(Main_Data[[#This Row],[Average_Cost_for_two]]&lt;=800000,"600k-800k"))))</f>
        <v>0-200k</v>
      </c>
    </row>
    <row r="6796" spans="1:21" x14ac:dyDescent="0.35">
      <c r="A6796">
        <v>18430870</v>
      </c>
      <c r="B6796" t="s">
        <v>13885</v>
      </c>
      <c r="C6796">
        <v>1</v>
      </c>
      <c r="D6796" t="s">
        <v>13424</v>
      </c>
      <c r="E6796" t="s">
        <v>13886</v>
      </c>
      <c r="F6796" t="s">
        <v>13550</v>
      </c>
      <c r="G6796" t="s">
        <v>13551</v>
      </c>
      <c r="H6796">
        <v>77.324803000000003</v>
      </c>
      <c r="I6796">
        <v>28.564184999999998</v>
      </c>
      <c r="J6796" t="s">
        <v>498</v>
      </c>
      <c r="K6796" t="s">
        <v>26</v>
      </c>
      <c r="L6796" t="s">
        <v>27</v>
      </c>
      <c r="M6796" t="s">
        <v>27</v>
      </c>
      <c r="N6796" t="s">
        <v>27</v>
      </c>
      <c r="O6796" t="s">
        <v>27</v>
      </c>
      <c r="P6796">
        <v>2</v>
      </c>
      <c r="Q6796">
        <v>1</v>
      </c>
      <c r="R6796">
        <v>850</v>
      </c>
      <c r="S6796">
        <v>1</v>
      </c>
      <c r="T6796" s="1">
        <v>41412</v>
      </c>
      <c r="U6796" t="str">
        <f>IF(Main_Data[[#This Row],[Average_Cost_for_two]]&lt;=200000,"0-200k",IF(Main_Data[[#This Row],[Average_Cost_for_two]]&lt;=400000,"200k-400k",IF(Main_Data[[#This Row],[Average_Cost_for_two]]&lt;=600000,"400k-600k",IF(Main_Data[[#This Row],[Average_Cost_for_two]]&lt;=800000,"600k-800k"))))</f>
        <v>0-200k</v>
      </c>
    </row>
    <row r="6797" spans="1:21" x14ac:dyDescent="0.35">
      <c r="A6797">
        <v>3425</v>
      </c>
      <c r="B6797" t="s">
        <v>13887</v>
      </c>
      <c r="C6797">
        <v>1</v>
      </c>
      <c r="D6797" t="s">
        <v>21</v>
      </c>
      <c r="E6797" t="s">
        <v>13888</v>
      </c>
      <c r="F6797" t="s">
        <v>3117</v>
      </c>
      <c r="G6797" t="s">
        <v>3118</v>
      </c>
      <c r="H6797">
        <v>77.226435300000006</v>
      </c>
      <c r="I6797">
        <v>28.599636499999999</v>
      </c>
      <c r="J6797" t="s">
        <v>13889</v>
      </c>
      <c r="K6797" t="s">
        <v>26</v>
      </c>
      <c r="L6797" t="s">
        <v>34</v>
      </c>
      <c r="M6797" t="s">
        <v>27</v>
      </c>
      <c r="N6797" t="s">
        <v>27</v>
      </c>
      <c r="O6797" t="s">
        <v>27</v>
      </c>
      <c r="P6797">
        <v>4</v>
      </c>
      <c r="Q6797">
        <v>203</v>
      </c>
      <c r="R6797">
        <v>2000</v>
      </c>
      <c r="S6797">
        <v>4</v>
      </c>
      <c r="T6797" s="1">
        <v>42786</v>
      </c>
      <c r="U6797" t="str">
        <f>IF(Main_Data[[#This Row],[Average_Cost_for_two]]&lt;=200000,"0-200k",IF(Main_Data[[#This Row],[Average_Cost_for_two]]&lt;=400000,"200k-400k",IF(Main_Data[[#This Row],[Average_Cost_for_two]]&lt;=600000,"400k-600k",IF(Main_Data[[#This Row],[Average_Cost_for_two]]&lt;=800000,"600k-800k"))))</f>
        <v>0-200k</v>
      </c>
    </row>
    <row r="6798" spans="1:21" x14ac:dyDescent="0.35">
      <c r="A6798">
        <v>18355013</v>
      </c>
      <c r="B6798" t="s">
        <v>13890</v>
      </c>
      <c r="C6798">
        <v>1</v>
      </c>
      <c r="D6798" t="s">
        <v>13424</v>
      </c>
      <c r="E6798" t="s">
        <v>13891</v>
      </c>
      <c r="F6798" t="s">
        <v>13434</v>
      </c>
      <c r="G6798" t="s">
        <v>13435</v>
      </c>
      <c r="H6798">
        <v>0</v>
      </c>
      <c r="I6798">
        <v>0</v>
      </c>
      <c r="J6798" t="s">
        <v>554</v>
      </c>
      <c r="K6798" t="s">
        <v>26</v>
      </c>
      <c r="L6798" t="s">
        <v>27</v>
      </c>
      <c r="M6798" t="s">
        <v>27</v>
      </c>
      <c r="N6798" t="s">
        <v>27</v>
      </c>
      <c r="O6798" t="s">
        <v>27</v>
      </c>
      <c r="P6798">
        <v>2</v>
      </c>
      <c r="Q6798">
        <v>1</v>
      </c>
      <c r="R6798">
        <v>600</v>
      </c>
      <c r="S6798">
        <v>1</v>
      </c>
      <c r="T6798" s="1">
        <v>40661</v>
      </c>
      <c r="U6798" t="str">
        <f>IF(Main_Data[[#This Row],[Average_Cost_for_two]]&lt;=200000,"0-200k",IF(Main_Data[[#This Row],[Average_Cost_for_two]]&lt;=400000,"200k-400k",IF(Main_Data[[#This Row],[Average_Cost_for_two]]&lt;=600000,"400k-600k",IF(Main_Data[[#This Row],[Average_Cost_for_two]]&lt;=800000,"600k-800k"))))</f>
        <v>0-200k</v>
      </c>
    </row>
    <row r="6799" spans="1:21" x14ac:dyDescent="0.35">
      <c r="A6799">
        <v>18439529</v>
      </c>
      <c r="B6799" t="s">
        <v>13892</v>
      </c>
      <c r="C6799">
        <v>1</v>
      </c>
      <c r="D6799" t="s">
        <v>13424</v>
      </c>
      <c r="E6799" t="s">
        <v>13893</v>
      </c>
      <c r="F6799" t="s">
        <v>13511</v>
      </c>
      <c r="G6799" t="s">
        <v>13512</v>
      </c>
      <c r="H6799">
        <v>77.3807896</v>
      </c>
      <c r="I6799">
        <v>28.566415299999999</v>
      </c>
      <c r="J6799" t="s">
        <v>573</v>
      </c>
      <c r="K6799" t="s">
        <v>26</v>
      </c>
      <c r="L6799" t="s">
        <v>27</v>
      </c>
      <c r="M6799" t="s">
        <v>27</v>
      </c>
      <c r="N6799" t="s">
        <v>27</v>
      </c>
      <c r="O6799" t="s">
        <v>27</v>
      </c>
      <c r="P6799">
        <v>2</v>
      </c>
      <c r="Q6799">
        <v>1</v>
      </c>
      <c r="R6799">
        <v>600</v>
      </c>
      <c r="S6799">
        <v>1</v>
      </c>
      <c r="T6799" s="1">
        <v>41369</v>
      </c>
      <c r="U6799" t="str">
        <f>IF(Main_Data[[#This Row],[Average_Cost_for_two]]&lt;=200000,"0-200k",IF(Main_Data[[#This Row],[Average_Cost_for_two]]&lt;=400000,"200k-400k",IF(Main_Data[[#This Row],[Average_Cost_for_two]]&lt;=600000,"400k-600k",IF(Main_Data[[#This Row],[Average_Cost_for_two]]&lt;=800000,"600k-800k"))))</f>
        <v>0-200k</v>
      </c>
    </row>
    <row r="6800" spans="1:21" x14ac:dyDescent="0.35">
      <c r="A6800">
        <v>18433873</v>
      </c>
      <c r="B6800" t="s">
        <v>13894</v>
      </c>
      <c r="C6800">
        <v>1</v>
      </c>
      <c r="D6800" t="s">
        <v>13424</v>
      </c>
      <c r="E6800" t="s">
        <v>13895</v>
      </c>
      <c r="F6800" t="s">
        <v>13511</v>
      </c>
      <c r="G6800" t="s">
        <v>13512</v>
      </c>
      <c r="H6800">
        <v>77.386199000000005</v>
      </c>
      <c r="I6800">
        <v>28.572213600000001</v>
      </c>
      <c r="J6800" t="s">
        <v>501</v>
      </c>
      <c r="K6800" t="s">
        <v>26</v>
      </c>
      <c r="L6800" t="s">
        <v>27</v>
      </c>
      <c r="M6800" t="s">
        <v>27</v>
      </c>
      <c r="N6800" t="s">
        <v>27</v>
      </c>
      <c r="O6800" t="s">
        <v>27</v>
      </c>
      <c r="P6800">
        <v>2</v>
      </c>
      <c r="Q6800">
        <v>1</v>
      </c>
      <c r="R6800">
        <v>600</v>
      </c>
      <c r="S6800">
        <v>1</v>
      </c>
      <c r="T6800" s="1">
        <v>43155</v>
      </c>
      <c r="U6800" t="str">
        <f>IF(Main_Data[[#This Row],[Average_Cost_for_two]]&lt;=200000,"0-200k",IF(Main_Data[[#This Row],[Average_Cost_for_two]]&lt;=400000,"200k-400k",IF(Main_Data[[#This Row],[Average_Cost_for_two]]&lt;=600000,"400k-600k",IF(Main_Data[[#This Row],[Average_Cost_for_two]]&lt;=800000,"600k-800k"))))</f>
        <v>0-200k</v>
      </c>
    </row>
    <row r="6801" spans="1:21" x14ac:dyDescent="0.35">
      <c r="A6801">
        <v>18468948</v>
      </c>
      <c r="B6801" t="s">
        <v>13896</v>
      </c>
      <c r="C6801">
        <v>1</v>
      </c>
      <c r="D6801" t="s">
        <v>13424</v>
      </c>
      <c r="E6801" t="s">
        <v>13897</v>
      </c>
      <c r="F6801" t="s">
        <v>13511</v>
      </c>
      <c r="G6801" t="s">
        <v>13512</v>
      </c>
      <c r="H6801">
        <v>77.392176000000006</v>
      </c>
      <c r="I6801">
        <v>28.5717508</v>
      </c>
      <c r="J6801" t="s">
        <v>4642</v>
      </c>
      <c r="K6801" t="s">
        <v>26</v>
      </c>
      <c r="L6801" t="s">
        <v>34</v>
      </c>
      <c r="M6801" t="s">
        <v>27</v>
      </c>
      <c r="N6801" t="s">
        <v>27</v>
      </c>
      <c r="O6801" t="s">
        <v>27</v>
      </c>
      <c r="P6801">
        <v>2</v>
      </c>
      <c r="Q6801">
        <v>1</v>
      </c>
      <c r="R6801">
        <v>800</v>
      </c>
      <c r="S6801">
        <v>1</v>
      </c>
      <c r="T6801" s="1">
        <v>40593</v>
      </c>
      <c r="U6801" t="str">
        <f>IF(Main_Data[[#This Row],[Average_Cost_for_two]]&lt;=200000,"0-200k",IF(Main_Data[[#This Row],[Average_Cost_for_two]]&lt;=400000,"200k-400k",IF(Main_Data[[#This Row],[Average_Cost_for_two]]&lt;=600000,"400k-600k",IF(Main_Data[[#This Row],[Average_Cost_for_two]]&lt;=800000,"600k-800k"))))</f>
        <v>0-200k</v>
      </c>
    </row>
    <row r="6802" spans="1:21" x14ac:dyDescent="0.35">
      <c r="A6802">
        <v>18423896</v>
      </c>
      <c r="B6802" t="s">
        <v>13898</v>
      </c>
      <c r="C6802">
        <v>1</v>
      </c>
      <c r="D6802" t="s">
        <v>13424</v>
      </c>
      <c r="E6802" t="s">
        <v>13899</v>
      </c>
      <c r="F6802" t="s">
        <v>13535</v>
      </c>
      <c r="G6802" t="s">
        <v>13536</v>
      </c>
      <c r="H6802">
        <v>77.370709199999993</v>
      </c>
      <c r="I6802">
        <v>28.618230199999999</v>
      </c>
      <c r="J6802" t="s">
        <v>565</v>
      </c>
      <c r="K6802" t="s">
        <v>26</v>
      </c>
      <c r="L6802" t="s">
        <v>27</v>
      </c>
      <c r="M6802" t="s">
        <v>34</v>
      </c>
      <c r="N6802" t="s">
        <v>27</v>
      </c>
      <c r="O6802" t="s">
        <v>27</v>
      </c>
      <c r="P6802">
        <v>2</v>
      </c>
      <c r="Q6802">
        <v>1</v>
      </c>
      <c r="R6802">
        <v>600</v>
      </c>
      <c r="S6802">
        <v>1</v>
      </c>
      <c r="T6802" s="1">
        <v>43083</v>
      </c>
      <c r="U6802" t="str">
        <f>IF(Main_Data[[#This Row],[Average_Cost_for_two]]&lt;=200000,"0-200k",IF(Main_Data[[#This Row],[Average_Cost_for_two]]&lt;=400000,"200k-400k",IF(Main_Data[[#This Row],[Average_Cost_for_two]]&lt;=600000,"400k-600k",IF(Main_Data[[#This Row],[Average_Cost_for_two]]&lt;=800000,"600k-800k"))))</f>
        <v>0-200k</v>
      </c>
    </row>
    <row r="6803" spans="1:21" x14ac:dyDescent="0.35">
      <c r="A6803">
        <v>18450369</v>
      </c>
      <c r="B6803" t="s">
        <v>288</v>
      </c>
      <c r="C6803">
        <v>1</v>
      </c>
      <c r="D6803" t="s">
        <v>13424</v>
      </c>
      <c r="E6803" t="s">
        <v>13478</v>
      </c>
      <c r="F6803" t="s">
        <v>13477</v>
      </c>
      <c r="G6803" t="s">
        <v>13478</v>
      </c>
      <c r="H6803">
        <v>0</v>
      </c>
      <c r="I6803">
        <v>0</v>
      </c>
      <c r="J6803" t="s">
        <v>25</v>
      </c>
      <c r="K6803" t="s">
        <v>26</v>
      </c>
      <c r="L6803" t="s">
        <v>27</v>
      </c>
      <c r="M6803" t="s">
        <v>27</v>
      </c>
      <c r="N6803" t="s">
        <v>27</v>
      </c>
      <c r="O6803" t="s">
        <v>27</v>
      </c>
      <c r="P6803">
        <v>2</v>
      </c>
      <c r="Q6803">
        <v>1</v>
      </c>
      <c r="R6803">
        <v>500</v>
      </c>
      <c r="S6803">
        <v>1</v>
      </c>
      <c r="T6803" s="1">
        <v>42311</v>
      </c>
      <c r="U6803" t="str">
        <f>IF(Main_Data[[#This Row],[Average_Cost_for_two]]&lt;=200000,"0-200k",IF(Main_Data[[#This Row],[Average_Cost_for_two]]&lt;=400000,"200k-400k",IF(Main_Data[[#This Row],[Average_Cost_for_two]]&lt;=600000,"400k-600k",IF(Main_Data[[#This Row],[Average_Cost_for_two]]&lt;=800000,"600k-800k"))))</f>
        <v>0-200k</v>
      </c>
    </row>
    <row r="6804" spans="1:21" x14ac:dyDescent="0.35">
      <c r="A6804">
        <v>18432190</v>
      </c>
      <c r="B6804" t="s">
        <v>486</v>
      </c>
      <c r="C6804">
        <v>1</v>
      </c>
      <c r="D6804" t="s">
        <v>13424</v>
      </c>
      <c r="E6804" t="s">
        <v>13900</v>
      </c>
      <c r="F6804" t="s">
        <v>13567</v>
      </c>
      <c r="G6804" t="s">
        <v>13566</v>
      </c>
      <c r="H6804">
        <v>77.360930600000003</v>
      </c>
      <c r="I6804">
        <v>28.561453700000001</v>
      </c>
      <c r="J6804" t="s">
        <v>490</v>
      </c>
      <c r="K6804" t="s">
        <v>26</v>
      </c>
      <c r="L6804" t="s">
        <v>27</v>
      </c>
      <c r="M6804" t="s">
        <v>27</v>
      </c>
      <c r="N6804" t="s">
        <v>27</v>
      </c>
      <c r="O6804" t="s">
        <v>27</v>
      </c>
      <c r="P6804">
        <v>2</v>
      </c>
      <c r="Q6804">
        <v>1</v>
      </c>
      <c r="R6804">
        <v>600</v>
      </c>
      <c r="S6804">
        <v>1</v>
      </c>
      <c r="T6804" s="1">
        <v>42694</v>
      </c>
      <c r="U6804" t="str">
        <f>IF(Main_Data[[#This Row],[Average_Cost_for_two]]&lt;=200000,"0-200k",IF(Main_Data[[#This Row],[Average_Cost_for_two]]&lt;=400000,"200k-400k",IF(Main_Data[[#This Row],[Average_Cost_for_two]]&lt;=600000,"400k-600k",IF(Main_Data[[#This Row],[Average_Cost_for_two]]&lt;=800000,"600k-800k"))))</f>
        <v>0-200k</v>
      </c>
    </row>
    <row r="6805" spans="1:21" x14ac:dyDescent="0.35">
      <c r="A6805">
        <v>18458636</v>
      </c>
      <c r="B6805" t="s">
        <v>4017</v>
      </c>
      <c r="C6805">
        <v>1</v>
      </c>
      <c r="D6805" t="s">
        <v>13424</v>
      </c>
      <c r="E6805" t="s">
        <v>13901</v>
      </c>
      <c r="F6805" t="s">
        <v>13444</v>
      </c>
      <c r="G6805" t="s">
        <v>13445</v>
      </c>
      <c r="H6805">
        <v>0</v>
      </c>
      <c r="I6805">
        <v>0</v>
      </c>
      <c r="J6805" t="s">
        <v>478</v>
      </c>
      <c r="K6805" t="s">
        <v>26</v>
      </c>
      <c r="L6805" t="s">
        <v>27</v>
      </c>
      <c r="M6805" t="s">
        <v>27</v>
      </c>
      <c r="N6805" t="s">
        <v>27</v>
      </c>
      <c r="O6805" t="s">
        <v>27</v>
      </c>
      <c r="P6805">
        <v>2</v>
      </c>
      <c r="Q6805">
        <v>1</v>
      </c>
      <c r="R6805">
        <v>500</v>
      </c>
      <c r="S6805">
        <v>1</v>
      </c>
      <c r="T6805" s="1">
        <v>43400</v>
      </c>
      <c r="U6805" t="str">
        <f>IF(Main_Data[[#This Row],[Average_Cost_for_two]]&lt;=200000,"0-200k",IF(Main_Data[[#This Row],[Average_Cost_for_two]]&lt;=400000,"200k-400k",IF(Main_Data[[#This Row],[Average_Cost_for_two]]&lt;=600000,"400k-600k",IF(Main_Data[[#This Row],[Average_Cost_for_two]]&lt;=800000,"600k-800k"))))</f>
        <v>0-200k</v>
      </c>
    </row>
    <row r="6806" spans="1:21" x14ac:dyDescent="0.35">
      <c r="A6806">
        <v>18382377</v>
      </c>
      <c r="B6806" t="s">
        <v>13902</v>
      </c>
      <c r="C6806">
        <v>1</v>
      </c>
      <c r="D6806" t="s">
        <v>13424</v>
      </c>
      <c r="E6806" t="s">
        <v>13425</v>
      </c>
      <c r="F6806" t="s">
        <v>13426</v>
      </c>
      <c r="G6806" t="s">
        <v>13427</v>
      </c>
      <c r="H6806">
        <v>77.353753100000006</v>
      </c>
      <c r="I6806">
        <v>28.574406700000001</v>
      </c>
      <c r="J6806" t="s">
        <v>1243</v>
      </c>
      <c r="K6806" t="s">
        <v>26</v>
      </c>
      <c r="L6806" t="s">
        <v>27</v>
      </c>
      <c r="M6806" t="s">
        <v>27</v>
      </c>
      <c r="N6806" t="s">
        <v>27</v>
      </c>
      <c r="O6806" t="s">
        <v>27</v>
      </c>
      <c r="P6806">
        <v>1</v>
      </c>
      <c r="Q6806">
        <v>1</v>
      </c>
      <c r="R6806">
        <v>250</v>
      </c>
      <c r="S6806">
        <v>1</v>
      </c>
      <c r="T6806" s="1">
        <v>41522</v>
      </c>
      <c r="U6806" t="str">
        <f>IF(Main_Data[[#This Row],[Average_Cost_for_two]]&lt;=200000,"0-200k",IF(Main_Data[[#This Row],[Average_Cost_for_two]]&lt;=400000,"200k-400k",IF(Main_Data[[#This Row],[Average_Cost_for_two]]&lt;=600000,"400k-600k",IF(Main_Data[[#This Row],[Average_Cost_for_two]]&lt;=800000,"600k-800k"))))</f>
        <v>0-200k</v>
      </c>
    </row>
    <row r="6807" spans="1:21" x14ac:dyDescent="0.35">
      <c r="A6807">
        <v>18383481</v>
      </c>
      <c r="B6807" t="s">
        <v>11631</v>
      </c>
      <c r="C6807">
        <v>1</v>
      </c>
      <c r="D6807" t="s">
        <v>13424</v>
      </c>
      <c r="E6807" t="s">
        <v>13728</v>
      </c>
      <c r="F6807" t="s">
        <v>13426</v>
      </c>
      <c r="G6807" t="s">
        <v>13427</v>
      </c>
      <c r="H6807">
        <v>77.353677860000005</v>
      </c>
      <c r="I6807">
        <v>28.574196839999999</v>
      </c>
      <c r="J6807" t="s">
        <v>13903</v>
      </c>
      <c r="K6807" t="s">
        <v>26</v>
      </c>
      <c r="L6807" t="s">
        <v>27</v>
      </c>
      <c r="M6807" t="s">
        <v>27</v>
      </c>
      <c r="N6807" t="s">
        <v>27</v>
      </c>
      <c r="O6807" t="s">
        <v>27</v>
      </c>
      <c r="P6807">
        <v>1</v>
      </c>
      <c r="Q6807">
        <v>1</v>
      </c>
      <c r="R6807">
        <v>300</v>
      </c>
      <c r="S6807">
        <v>1</v>
      </c>
      <c r="T6807" s="1">
        <v>40433</v>
      </c>
      <c r="U6807" t="str">
        <f>IF(Main_Data[[#This Row],[Average_Cost_for_two]]&lt;=200000,"0-200k",IF(Main_Data[[#This Row],[Average_Cost_for_two]]&lt;=400000,"200k-400k",IF(Main_Data[[#This Row],[Average_Cost_for_two]]&lt;=600000,"400k-600k",IF(Main_Data[[#This Row],[Average_Cost_for_two]]&lt;=800000,"600k-800k"))))</f>
        <v>0-200k</v>
      </c>
    </row>
    <row r="6808" spans="1:21" x14ac:dyDescent="0.35">
      <c r="A6808">
        <v>18273973</v>
      </c>
      <c r="B6808" t="s">
        <v>13904</v>
      </c>
      <c r="C6808">
        <v>1</v>
      </c>
      <c r="D6808" t="s">
        <v>13424</v>
      </c>
      <c r="E6808" t="s">
        <v>13518</v>
      </c>
      <c r="F6808" t="s">
        <v>13444</v>
      </c>
      <c r="G6808" t="s">
        <v>13445</v>
      </c>
      <c r="H6808">
        <v>77.4028201</v>
      </c>
      <c r="I6808">
        <v>28.4996449</v>
      </c>
      <c r="J6808" t="s">
        <v>554</v>
      </c>
      <c r="K6808" t="s">
        <v>26</v>
      </c>
      <c r="L6808" t="s">
        <v>27</v>
      </c>
      <c r="M6808" t="s">
        <v>27</v>
      </c>
      <c r="N6808" t="s">
        <v>27</v>
      </c>
      <c r="O6808" t="s">
        <v>27</v>
      </c>
      <c r="P6808">
        <v>1</v>
      </c>
      <c r="Q6808">
        <v>1</v>
      </c>
      <c r="R6808">
        <v>250</v>
      </c>
      <c r="S6808">
        <v>1</v>
      </c>
      <c r="T6808" s="1">
        <v>42999</v>
      </c>
      <c r="U6808" t="str">
        <f>IF(Main_Data[[#This Row],[Average_Cost_for_two]]&lt;=200000,"0-200k",IF(Main_Data[[#This Row],[Average_Cost_for_two]]&lt;=400000,"200k-400k",IF(Main_Data[[#This Row],[Average_Cost_for_two]]&lt;=600000,"400k-600k",IF(Main_Data[[#This Row],[Average_Cost_for_two]]&lt;=800000,"600k-800k"))))</f>
        <v>0-200k</v>
      </c>
    </row>
    <row r="6809" spans="1:21" x14ac:dyDescent="0.35">
      <c r="A6809">
        <v>18345109</v>
      </c>
      <c r="B6809" t="s">
        <v>13905</v>
      </c>
      <c r="C6809">
        <v>1</v>
      </c>
      <c r="D6809" t="s">
        <v>13424</v>
      </c>
      <c r="E6809" t="s">
        <v>13906</v>
      </c>
      <c r="F6809" t="s">
        <v>11361</v>
      </c>
      <c r="G6809" t="s">
        <v>13474</v>
      </c>
      <c r="H6809">
        <v>77.312743499999996</v>
      </c>
      <c r="I6809">
        <v>28.582727800000001</v>
      </c>
      <c r="J6809" t="s">
        <v>565</v>
      </c>
      <c r="K6809" t="s">
        <v>26</v>
      </c>
      <c r="L6809" t="s">
        <v>27</v>
      </c>
      <c r="M6809" t="s">
        <v>27</v>
      </c>
      <c r="N6809" t="s">
        <v>27</v>
      </c>
      <c r="O6809" t="s">
        <v>27</v>
      </c>
      <c r="P6809">
        <v>1</v>
      </c>
      <c r="Q6809">
        <v>1</v>
      </c>
      <c r="R6809">
        <v>250</v>
      </c>
      <c r="S6809">
        <v>1</v>
      </c>
      <c r="T6809" s="1">
        <v>41164</v>
      </c>
      <c r="U6809" t="str">
        <f>IF(Main_Data[[#This Row],[Average_Cost_for_two]]&lt;=200000,"0-200k",IF(Main_Data[[#This Row],[Average_Cost_for_two]]&lt;=400000,"200k-400k",IF(Main_Data[[#This Row],[Average_Cost_for_two]]&lt;=600000,"400k-600k",IF(Main_Data[[#This Row],[Average_Cost_for_two]]&lt;=800000,"600k-800k"))))</f>
        <v>0-200k</v>
      </c>
    </row>
    <row r="6810" spans="1:21" x14ac:dyDescent="0.35">
      <c r="A6810">
        <v>18377587</v>
      </c>
      <c r="B6810" t="s">
        <v>13907</v>
      </c>
      <c r="C6810">
        <v>1</v>
      </c>
      <c r="D6810" t="s">
        <v>13424</v>
      </c>
      <c r="E6810" t="s">
        <v>13908</v>
      </c>
      <c r="F6810" t="s">
        <v>13666</v>
      </c>
      <c r="G6810" t="s">
        <v>13667</v>
      </c>
      <c r="H6810">
        <v>0</v>
      </c>
      <c r="I6810">
        <v>0</v>
      </c>
      <c r="J6810" t="s">
        <v>718</v>
      </c>
      <c r="K6810" t="s">
        <v>26</v>
      </c>
      <c r="L6810" t="s">
        <v>27</v>
      </c>
      <c r="M6810" t="s">
        <v>27</v>
      </c>
      <c r="N6810" t="s">
        <v>27</v>
      </c>
      <c r="O6810" t="s">
        <v>27</v>
      </c>
      <c r="P6810">
        <v>1</v>
      </c>
      <c r="Q6810">
        <v>1</v>
      </c>
      <c r="R6810">
        <v>150</v>
      </c>
      <c r="S6810">
        <v>1</v>
      </c>
      <c r="T6810" s="1">
        <v>42633</v>
      </c>
      <c r="U6810" t="str">
        <f>IF(Main_Data[[#This Row],[Average_Cost_for_two]]&lt;=200000,"0-200k",IF(Main_Data[[#This Row],[Average_Cost_for_two]]&lt;=400000,"200k-400k",IF(Main_Data[[#This Row],[Average_Cost_for_two]]&lt;=600000,"400k-600k",IF(Main_Data[[#This Row],[Average_Cost_for_two]]&lt;=800000,"600k-800k"))))</f>
        <v>0-200k</v>
      </c>
    </row>
    <row r="6811" spans="1:21" x14ac:dyDescent="0.35">
      <c r="A6811">
        <v>18387305</v>
      </c>
      <c r="B6811" t="s">
        <v>13909</v>
      </c>
      <c r="C6811">
        <v>1</v>
      </c>
      <c r="D6811" t="s">
        <v>13424</v>
      </c>
      <c r="E6811" t="s">
        <v>13910</v>
      </c>
      <c r="F6811" t="s">
        <v>13495</v>
      </c>
      <c r="G6811" t="s">
        <v>13496</v>
      </c>
      <c r="H6811">
        <v>0</v>
      </c>
      <c r="I6811">
        <v>0</v>
      </c>
      <c r="J6811" t="s">
        <v>718</v>
      </c>
      <c r="K6811" t="s">
        <v>26</v>
      </c>
      <c r="L6811" t="s">
        <v>27</v>
      </c>
      <c r="M6811" t="s">
        <v>27</v>
      </c>
      <c r="N6811" t="s">
        <v>27</v>
      </c>
      <c r="O6811" t="s">
        <v>27</v>
      </c>
      <c r="P6811">
        <v>1</v>
      </c>
      <c r="Q6811">
        <v>1</v>
      </c>
      <c r="R6811">
        <v>100</v>
      </c>
      <c r="S6811">
        <v>1</v>
      </c>
      <c r="T6811" s="1">
        <v>42262</v>
      </c>
      <c r="U6811" t="str">
        <f>IF(Main_Data[[#This Row],[Average_Cost_for_two]]&lt;=200000,"0-200k",IF(Main_Data[[#This Row],[Average_Cost_for_two]]&lt;=400000,"200k-400k",IF(Main_Data[[#This Row],[Average_Cost_for_two]]&lt;=600000,"400k-600k",IF(Main_Data[[#This Row],[Average_Cost_for_two]]&lt;=800000,"600k-800k"))))</f>
        <v>0-200k</v>
      </c>
    </row>
    <row r="6812" spans="1:21" x14ac:dyDescent="0.35">
      <c r="A6812">
        <v>18478981</v>
      </c>
      <c r="B6812" t="s">
        <v>13911</v>
      </c>
      <c r="C6812">
        <v>1</v>
      </c>
      <c r="D6812" t="s">
        <v>13424</v>
      </c>
      <c r="E6812" t="s">
        <v>13912</v>
      </c>
      <c r="F6812" t="s">
        <v>13434</v>
      </c>
      <c r="G6812" t="s">
        <v>13435</v>
      </c>
      <c r="H6812">
        <v>0</v>
      </c>
      <c r="I6812">
        <v>0</v>
      </c>
      <c r="J6812" t="s">
        <v>521</v>
      </c>
      <c r="K6812" t="s">
        <v>26</v>
      </c>
      <c r="L6812" t="s">
        <v>27</v>
      </c>
      <c r="M6812" t="s">
        <v>27</v>
      </c>
      <c r="N6812" t="s">
        <v>27</v>
      </c>
      <c r="O6812" t="s">
        <v>27</v>
      </c>
      <c r="P6812">
        <v>1</v>
      </c>
      <c r="Q6812">
        <v>1</v>
      </c>
      <c r="R6812">
        <v>400</v>
      </c>
      <c r="S6812">
        <v>1</v>
      </c>
      <c r="T6812" s="1">
        <v>41128</v>
      </c>
      <c r="U6812" t="str">
        <f>IF(Main_Data[[#This Row],[Average_Cost_for_two]]&lt;=200000,"0-200k",IF(Main_Data[[#This Row],[Average_Cost_for_two]]&lt;=400000,"200k-400k",IF(Main_Data[[#This Row],[Average_Cost_for_two]]&lt;=600000,"400k-600k",IF(Main_Data[[#This Row],[Average_Cost_for_two]]&lt;=800000,"600k-800k"))))</f>
        <v>0-200k</v>
      </c>
    </row>
    <row r="6813" spans="1:21" x14ac:dyDescent="0.35">
      <c r="A6813">
        <v>18489849</v>
      </c>
      <c r="B6813" t="s">
        <v>8513</v>
      </c>
      <c r="C6813">
        <v>1</v>
      </c>
      <c r="D6813" t="s">
        <v>13424</v>
      </c>
      <c r="E6813" t="s">
        <v>13913</v>
      </c>
      <c r="F6813" t="s">
        <v>12537</v>
      </c>
      <c r="G6813" t="s">
        <v>13441</v>
      </c>
      <c r="H6813">
        <v>77.344125199999993</v>
      </c>
      <c r="I6813">
        <v>28.596949800000001</v>
      </c>
      <c r="J6813" t="s">
        <v>795</v>
      </c>
      <c r="K6813" t="s">
        <v>26</v>
      </c>
      <c r="L6813" t="s">
        <v>27</v>
      </c>
      <c r="M6813" t="s">
        <v>27</v>
      </c>
      <c r="N6813" t="s">
        <v>27</v>
      </c>
      <c r="O6813" t="s">
        <v>27</v>
      </c>
      <c r="P6813">
        <v>1</v>
      </c>
      <c r="Q6813">
        <v>1</v>
      </c>
      <c r="R6813">
        <v>150</v>
      </c>
      <c r="S6813">
        <v>1</v>
      </c>
      <c r="T6813" s="1">
        <v>42970</v>
      </c>
      <c r="U6813" t="str">
        <f>IF(Main_Data[[#This Row],[Average_Cost_for_two]]&lt;=200000,"0-200k",IF(Main_Data[[#This Row],[Average_Cost_for_two]]&lt;=400000,"200k-400k",IF(Main_Data[[#This Row],[Average_Cost_for_two]]&lt;=600000,"400k-600k",IF(Main_Data[[#This Row],[Average_Cost_for_two]]&lt;=800000,"600k-800k"))))</f>
        <v>0-200k</v>
      </c>
    </row>
    <row r="6814" spans="1:21" x14ac:dyDescent="0.35">
      <c r="A6814">
        <v>18384109</v>
      </c>
      <c r="B6814" t="s">
        <v>12671</v>
      </c>
      <c r="C6814">
        <v>1</v>
      </c>
      <c r="D6814" t="s">
        <v>13424</v>
      </c>
      <c r="E6814" t="s">
        <v>13914</v>
      </c>
      <c r="F6814" t="s">
        <v>13444</v>
      </c>
      <c r="G6814" t="s">
        <v>13445</v>
      </c>
      <c r="H6814">
        <v>77.404354799999993</v>
      </c>
      <c r="I6814">
        <v>28.4990685</v>
      </c>
      <c r="J6814" t="s">
        <v>1052</v>
      </c>
      <c r="K6814" t="s">
        <v>26</v>
      </c>
      <c r="L6814" t="s">
        <v>27</v>
      </c>
      <c r="M6814" t="s">
        <v>27</v>
      </c>
      <c r="N6814" t="s">
        <v>27</v>
      </c>
      <c r="O6814" t="s">
        <v>27</v>
      </c>
      <c r="P6814">
        <v>1</v>
      </c>
      <c r="Q6814">
        <v>1</v>
      </c>
      <c r="R6814">
        <v>100</v>
      </c>
      <c r="S6814">
        <v>1</v>
      </c>
      <c r="T6814" s="1">
        <v>41495</v>
      </c>
      <c r="U6814" t="str">
        <f>IF(Main_Data[[#This Row],[Average_Cost_for_two]]&lt;=200000,"0-200k",IF(Main_Data[[#This Row],[Average_Cost_for_two]]&lt;=400000,"200k-400k",IF(Main_Data[[#This Row],[Average_Cost_for_two]]&lt;=600000,"400k-600k",IF(Main_Data[[#This Row],[Average_Cost_for_two]]&lt;=800000,"600k-800k"))))</f>
        <v>0-200k</v>
      </c>
    </row>
    <row r="6815" spans="1:21" x14ac:dyDescent="0.35">
      <c r="A6815">
        <v>18441665</v>
      </c>
      <c r="B6815" t="s">
        <v>13915</v>
      </c>
      <c r="C6815">
        <v>1</v>
      </c>
      <c r="D6815" t="s">
        <v>13424</v>
      </c>
      <c r="E6815" t="s">
        <v>13916</v>
      </c>
      <c r="F6815" t="s">
        <v>13444</v>
      </c>
      <c r="G6815" t="s">
        <v>13445</v>
      </c>
      <c r="H6815">
        <v>77.3777963</v>
      </c>
      <c r="I6815">
        <v>28.513978000000002</v>
      </c>
      <c r="J6815" t="s">
        <v>857</v>
      </c>
      <c r="K6815" t="s">
        <v>26</v>
      </c>
      <c r="L6815" t="s">
        <v>27</v>
      </c>
      <c r="M6815" t="s">
        <v>27</v>
      </c>
      <c r="N6815" t="s">
        <v>27</v>
      </c>
      <c r="O6815" t="s">
        <v>27</v>
      </c>
      <c r="P6815">
        <v>1</v>
      </c>
      <c r="Q6815">
        <v>1</v>
      </c>
      <c r="R6815">
        <v>200</v>
      </c>
      <c r="S6815">
        <v>1</v>
      </c>
      <c r="T6815" s="1">
        <v>42236</v>
      </c>
      <c r="U6815" t="str">
        <f>IF(Main_Data[[#This Row],[Average_Cost_for_two]]&lt;=200000,"0-200k",IF(Main_Data[[#This Row],[Average_Cost_for_two]]&lt;=400000,"200k-400k",IF(Main_Data[[#This Row],[Average_Cost_for_two]]&lt;=600000,"400k-600k",IF(Main_Data[[#This Row],[Average_Cost_for_two]]&lt;=800000,"600k-800k"))))</f>
        <v>0-200k</v>
      </c>
    </row>
    <row r="6816" spans="1:21" x14ac:dyDescent="0.35">
      <c r="A6816">
        <v>307719</v>
      </c>
      <c r="B6816" t="s">
        <v>13917</v>
      </c>
      <c r="C6816">
        <v>1</v>
      </c>
      <c r="D6816" t="s">
        <v>13424</v>
      </c>
      <c r="E6816" t="s">
        <v>13918</v>
      </c>
      <c r="F6816" t="s">
        <v>13666</v>
      </c>
      <c r="G6816" t="s">
        <v>13667</v>
      </c>
      <c r="H6816">
        <v>77.324586109999998</v>
      </c>
      <c r="I6816">
        <v>28.573866670000001</v>
      </c>
      <c r="J6816" t="s">
        <v>25</v>
      </c>
      <c r="K6816" t="s">
        <v>26</v>
      </c>
      <c r="L6816" t="s">
        <v>27</v>
      </c>
      <c r="M6816" t="s">
        <v>27</v>
      </c>
      <c r="N6816" t="s">
        <v>27</v>
      </c>
      <c r="O6816" t="s">
        <v>27</v>
      </c>
      <c r="P6816">
        <v>1</v>
      </c>
      <c r="Q6816">
        <v>1</v>
      </c>
      <c r="R6816">
        <v>100</v>
      </c>
      <c r="S6816">
        <v>1</v>
      </c>
      <c r="T6816" s="1">
        <v>42224</v>
      </c>
      <c r="U6816" t="str">
        <f>IF(Main_Data[[#This Row],[Average_Cost_for_two]]&lt;=200000,"0-200k",IF(Main_Data[[#This Row],[Average_Cost_for_two]]&lt;=400000,"200k-400k",IF(Main_Data[[#This Row],[Average_Cost_for_two]]&lt;=600000,"400k-600k",IF(Main_Data[[#This Row],[Average_Cost_for_two]]&lt;=800000,"600k-800k"))))</f>
        <v>0-200k</v>
      </c>
    </row>
    <row r="6817" spans="1:21" x14ac:dyDescent="0.35">
      <c r="A6817">
        <v>18234101</v>
      </c>
      <c r="B6817" t="s">
        <v>13919</v>
      </c>
      <c r="C6817">
        <v>1</v>
      </c>
      <c r="D6817" t="s">
        <v>13424</v>
      </c>
      <c r="E6817" t="s">
        <v>13573</v>
      </c>
      <c r="F6817" t="s">
        <v>13572</v>
      </c>
      <c r="G6817" t="s">
        <v>13573</v>
      </c>
      <c r="H6817">
        <v>77.371741299999996</v>
      </c>
      <c r="I6817">
        <v>28.552833100000001</v>
      </c>
      <c r="J6817" t="s">
        <v>565</v>
      </c>
      <c r="K6817" t="s">
        <v>26</v>
      </c>
      <c r="L6817" t="s">
        <v>27</v>
      </c>
      <c r="M6817" t="s">
        <v>27</v>
      </c>
      <c r="N6817" t="s">
        <v>27</v>
      </c>
      <c r="O6817" t="s">
        <v>27</v>
      </c>
      <c r="P6817">
        <v>1</v>
      </c>
      <c r="Q6817">
        <v>1</v>
      </c>
      <c r="R6817">
        <v>150</v>
      </c>
      <c r="S6817">
        <v>1</v>
      </c>
      <c r="T6817" s="1">
        <v>43319</v>
      </c>
      <c r="U6817" t="str">
        <f>IF(Main_Data[[#This Row],[Average_Cost_for_two]]&lt;=200000,"0-200k",IF(Main_Data[[#This Row],[Average_Cost_for_two]]&lt;=400000,"200k-400k",IF(Main_Data[[#This Row],[Average_Cost_for_two]]&lt;=600000,"400k-600k",IF(Main_Data[[#This Row],[Average_Cost_for_two]]&lt;=800000,"600k-800k"))))</f>
        <v>0-200k</v>
      </c>
    </row>
    <row r="6818" spans="1:21" x14ac:dyDescent="0.35">
      <c r="A6818">
        <v>18462716</v>
      </c>
      <c r="B6818" t="s">
        <v>13920</v>
      </c>
      <c r="C6818">
        <v>1</v>
      </c>
      <c r="D6818" t="s">
        <v>13424</v>
      </c>
      <c r="E6818" t="s">
        <v>13921</v>
      </c>
      <c r="F6818" t="s">
        <v>13452</v>
      </c>
      <c r="G6818" t="s">
        <v>13453</v>
      </c>
      <c r="H6818">
        <v>77.378494399999994</v>
      </c>
      <c r="I6818">
        <v>28.617758599999998</v>
      </c>
      <c r="J6818" t="s">
        <v>568</v>
      </c>
      <c r="K6818" t="s">
        <v>26</v>
      </c>
      <c r="L6818" t="s">
        <v>27</v>
      </c>
      <c r="M6818" t="s">
        <v>27</v>
      </c>
      <c r="N6818" t="s">
        <v>27</v>
      </c>
      <c r="O6818" t="s">
        <v>27</v>
      </c>
      <c r="P6818">
        <v>1</v>
      </c>
      <c r="Q6818">
        <v>1</v>
      </c>
      <c r="R6818">
        <v>300</v>
      </c>
      <c r="S6818">
        <v>1</v>
      </c>
      <c r="T6818" s="1">
        <v>41862</v>
      </c>
      <c r="U6818" t="str">
        <f>IF(Main_Data[[#This Row],[Average_Cost_for_two]]&lt;=200000,"0-200k",IF(Main_Data[[#This Row],[Average_Cost_for_two]]&lt;=400000,"200k-400k",IF(Main_Data[[#This Row],[Average_Cost_for_two]]&lt;=600000,"400k-600k",IF(Main_Data[[#This Row],[Average_Cost_for_two]]&lt;=800000,"600k-800k"))))</f>
        <v>0-200k</v>
      </c>
    </row>
    <row r="6819" spans="1:21" x14ac:dyDescent="0.35">
      <c r="A6819">
        <v>18255132</v>
      </c>
      <c r="B6819" t="s">
        <v>13922</v>
      </c>
      <c r="C6819">
        <v>1</v>
      </c>
      <c r="D6819" t="s">
        <v>13424</v>
      </c>
      <c r="E6819" t="s">
        <v>13923</v>
      </c>
      <c r="F6819" t="s">
        <v>13629</v>
      </c>
      <c r="G6819" t="s">
        <v>13630</v>
      </c>
      <c r="H6819">
        <v>77.367187999999999</v>
      </c>
      <c r="I6819">
        <v>28.557851800000002</v>
      </c>
      <c r="J6819" t="s">
        <v>828</v>
      </c>
      <c r="K6819" t="s">
        <v>26</v>
      </c>
      <c r="L6819" t="s">
        <v>27</v>
      </c>
      <c r="M6819" t="s">
        <v>27</v>
      </c>
      <c r="N6819" t="s">
        <v>27</v>
      </c>
      <c r="O6819" t="s">
        <v>27</v>
      </c>
      <c r="P6819">
        <v>1</v>
      </c>
      <c r="Q6819">
        <v>1</v>
      </c>
      <c r="R6819">
        <v>250</v>
      </c>
      <c r="S6819">
        <v>1</v>
      </c>
      <c r="T6819" s="1">
        <v>43330</v>
      </c>
      <c r="U6819" t="str">
        <f>IF(Main_Data[[#This Row],[Average_Cost_for_two]]&lt;=200000,"0-200k",IF(Main_Data[[#This Row],[Average_Cost_for_two]]&lt;=400000,"200k-400k",IF(Main_Data[[#This Row],[Average_Cost_for_two]]&lt;=600000,"400k-600k",IF(Main_Data[[#This Row],[Average_Cost_for_two]]&lt;=800000,"600k-800k"))))</f>
        <v>0-200k</v>
      </c>
    </row>
    <row r="6820" spans="1:21" x14ac:dyDescent="0.35">
      <c r="A6820">
        <v>18382336</v>
      </c>
      <c r="B6820" t="s">
        <v>709</v>
      </c>
      <c r="C6820">
        <v>1</v>
      </c>
      <c r="D6820" t="s">
        <v>13424</v>
      </c>
      <c r="E6820" t="s">
        <v>13834</v>
      </c>
      <c r="F6820" t="s">
        <v>13632</v>
      </c>
      <c r="G6820" t="s">
        <v>13633</v>
      </c>
      <c r="H6820">
        <v>77.321483310000005</v>
      </c>
      <c r="I6820">
        <v>28.564939859999999</v>
      </c>
      <c r="J6820" t="s">
        <v>1478</v>
      </c>
      <c r="K6820" t="s">
        <v>26</v>
      </c>
      <c r="L6820" t="s">
        <v>27</v>
      </c>
      <c r="M6820" t="s">
        <v>27</v>
      </c>
      <c r="N6820" t="s">
        <v>27</v>
      </c>
      <c r="O6820" t="s">
        <v>27</v>
      </c>
      <c r="P6820">
        <v>1</v>
      </c>
      <c r="Q6820">
        <v>1</v>
      </c>
      <c r="R6820">
        <v>300</v>
      </c>
      <c r="S6820">
        <v>1</v>
      </c>
      <c r="T6820" s="1">
        <v>41472</v>
      </c>
      <c r="U6820" t="str">
        <f>IF(Main_Data[[#This Row],[Average_Cost_for_two]]&lt;=200000,"0-200k",IF(Main_Data[[#This Row],[Average_Cost_for_two]]&lt;=400000,"200k-400k",IF(Main_Data[[#This Row],[Average_Cost_for_two]]&lt;=600000,"400k-600k",IF(Main_Data[[#This Row],[Average_Cost_for_two]]&lt;=800000,"600k-800k"))))</f>
        <v>0-200k</v>
      </c>
    </row>
    <row r="6821" spans="1:21" x14ac:dyDescent="0.35">
      <c r="A6821">
        <v>18441766</v>
      </c>
      <c r="B6821" t="s">
        <v>13924</v>
      </c>
      <c r="C6821">
        <v>1</v>
      </c>
      <c r="D6821" t="s">
        <v>13424</v>
      </c>
      <c r="E6821" t="s">
        <v>13925</v>
      </c>
      <c r="F6821" t="s">
        <v>13596</v>
      </c>
      <c r="G6821" t="s">
        <v>13597</v>
      </c>
      <c r="H6821">
        <v>77.513434099999998</v>
      </c>
      <c r="I6821">
        <v>28.472541100000001</v>
      </c>
      <c r="J6821" t="s">
        <v>521</v>
      </c>
      <c r="K6821" t="s">
        <v>26</v>
      </c>
      <c r="L6821" t="s">
        <v>27</v>
      </c>
      <c r="M6821" t="s">
        <v>34</v>
      </c>
      <c r="N6821" t="s">
        <v>27</v>
      </c>
      <c r="O6821" t="s">
        <v>27</v>
      </c>
      <c r="P6821">
        <v>1</v>
      </c>
      <c r="Q6821">
        <v>1</v>
      </c>
      <c r="R6821">
        <v>300</v>
      </c>
      <c r="S6821">
        <v>1</v>
      </c>
      <c r="T6821" s="1">
        <v>40728</v>
      </c>
      <c r="U6821" t="str">
        <f>IF(Main_Data[[#This Row],[Average_Cost_for_two]]&lt;=200000,"0-200k",IF(Main_Data[[#This Row],[Average_Cost_for_two]]&lt;=400000,"200k-400k",IF(Main_Data[[#This Row],[Average_Cost_for_two]]&lt;=600000,"400k-600k",IF(Main_Data[[#This Row],[Average_Cost_for_two]]&lt;=800000,"600k-800k"))))</f>
        <v>0-200k</v>
      </c>
    </row>
    <row r="6822" spans="1:21" x14ac:dyDescent="0.35">
      <c r="A6822">
        <v>18446387</v>
      </c>
      <c r="B6822" t="s">
        <v>13782</v>
      </c>
      <c r="C6822">
        <v>1</v>
      </c>
      <c r="D6822" t="s">
        <v>13424</v>
      </c>
      <c r="E6822" t="s">
        <v>13926</v>
      </c>
      <c r="F6822" t="s">
        <v>13927</v>
      </c>
      <c r="G6822" t="s">
        <v>13928</v>
      </c>
      <c r="H6822">
        <v>77.332394699999995</v>
      </c>
      <c r="I6822">
        <v>28.5493919</v>
      </c>
      <c r="J6822" t="s">
        <v>1309</v>
      </c>
      <c r="K6822" t="s">
        <v>26</v>
      </c>
      <c r="L6822" t="s">
        <v>27</v>
      </c>
      <c r="M6822" t="s">
        <v>27</v>
      </c>
      <c r="N6822" t="s">
        <v>27</v>
      </c>
      <c r="O6822" t="s">
        <v>27</v>
      </c>
      <c r="P6822">
        <v>1</v>
      </c>
      <c r="Q6822">
        <v>1</v>
      </c>
      <c r="R6822">
        <v>300</v>
      </c>
      <c r="S6822">
        <v>1</v>
      </c>
      <c r="T6822" s="1">
        <v>40731</v>
      </c>
      <c r="U6822" t="str">
        <f>IF(Main_Data[[#This Row],[Average_Cost_for_two]]&lt;=200000,"0-200k",IF(Main_Data[[#This Row],[Average_Cost_for_two]]&lt;=400000,"200k-400k",IF(Main_Data[[#This Row],[Average_Cost_for_two]]&lt;=600000,"400k-600k",IF(Main_Data[[#This Row],[Average_Cost_for_two]]&lt;=800000,"600k-800k"))))</f>
        <v>0-200k</v>
      </c>
    </row>
    <row r="6823" spans="1:21" x14ac:dyDescent="0.35">
      <c r="A6823">
        <v>18375406</v>
      </c>
      <c r="B6823" t="s">
        <v>13929</v>
      </c>
      <c r="C6823">
        <v>1</v>
      </c>
      <c r="D6823" t="s">
        <v>13424</v>
      </c>
      <c r="E6823" t="s">
        <v>13930</v>
      </c>
      <c r="F6823" t="s">
        <v>13444</v>
      </c>
      <c r="G6823" t="s">
        <v>13445</v>
      </c>
      <c r="H6823">
        <v>77.413286099999993</v>
      </c>
      <c r="I6823">
        <v>28.507413100000001</v>
      </c>
      <c r="J6823" t="s">
        <v>6043</v>
      </c>
      <c r="K6823" t="s">
        <v>26</v>
      </c>
      <c r="L6823" t="s">
        <v>27</v>
      </c>
      <c r="M6823" t="s">
        <v>27</v>
      </c>
      <c r="N6823" t="s">
        <v>27</v>
      </c>
      <c r="O6823" t="s">
        <v>27</v>
      </c>
      <c r="P6823">
        <v>1</v>
      </c>
      <c r="Q6823">
        <v>1</v>
      </c>
      <c r="R6823">
        <v>350</v>
      </c>
      <c r="S6823">
        <v>1</v>
      </c>
      <c r="T6823" s="1">
        <v>41465</v>
      </c>
      <c r="U6823" t="str">
        <f>IF(Main_Data[[#This Row],[Average_Cost_for_two]]&lt;=200000,"0-200k",IF(Main_Data[[#This Row],[Average_Cost_for_two]]&lt;=400000,"200k-400k",IF(Main_Data[[#This Row],[Average_Cost_for_two]]&lt;=600000,"400k-600k",IF(Main_Data[[#This Row],[Average_Cost_for_two]]&lt;=800000,"600k-800k"))))</f>
        <v>0-200k</v>
      </c>
    </row>
    <row r="6824" spans="1:21" x14ac:dyDescent="0.35">
      <c r="A6824">
        <v>18466616</v>
      </c>
      <c r="B6824" t="s">
        <v>13931</v>
      </c>
      <c r="C6824">
        <v>1</v>
      </c>
      <c r="D6824" t="s">
        <v>13424</v>
      </c>
      <c r="E6824" t="s">
        <v>13932</v>
      </c>
      <c r="F6824" t="s">
        <v>11361</v>
      </c>
      <c r="G6824" t="s">
        <v>13474</v>
      </c>
      <c r="H6824">
        <v>77.312395980000005</v>
      </c>
      <c r="I6824">
        <v>28.58226269</v>
      </c>
      <c r="J6824" t="s">
        <v>478</v>
      </c>
      <c r="K6824" t="s">
        <v>26</v>
      </c>
      <c r="L6824" t="s">
        <v>27</v>
      </c>
      <c r="M6824" t="s">
        <v>27</v>
      </c>
      <c r="N6824" t="s">
        <v>27</v>
      </c>
      <c r="O6824" t="s">
        <v>27</v>
      </c>
      <c r="P6824">
        <v>1</v>
      </c>
      <c r="Q6824">
        <v>1</v>
      </c>
      <c r="R6824">
        <v>400</v>
      </c>
      <c r="S6824">
        <v>1</v>
      </c>
      <c r="T6824" s="1">
        <v>41467</v>
      </c>
      <c r="U6824" t="str">
        <f>IF(Main_Data[[#This Row],[Average_Cost_for_two]]&lt;=200000,"0-200k",IF(Main_Data[[#This Row],[Average_Cost_for_two]]&lt;=400000,"200k-400k",IF(Main_Data[[#This Row],[Average_Cost_for_two]]&lt;=600000,"400k-600k",IF(Main_Data[[#This Row],[Average_Cost_for_two]]&lt;=800000,"600k-800k"))))</f>
        <v>0-200k</v>
      </c>
    </row>
    <row r="6825" spans="1:21" x14ac:dyDescent="0.35">
      <c r="A6825">
        <v>312188</v>
      </c>
      <c r="B6825" t="s">
        <v>13933</v>
      </c>
      <c r="C6825">
        <v>1</v>
      </c>
      <c r="D6825" t="s">
        <v>13424</v>
      </c>
      <c r="E6825" t="s">
        <v>13934</v>
      </c>
      <c r="F6825" t="s">
        <v>13535</v>
      </c>
      <c r="G6825" t="s">
        <v>13536</v>
      </c>
      <c r="H6825">
        <v>77.370044370000002</v>
      </c>
      <c r="I6825">
        <v>28.6252228</v>
      </c>
      <c r="J6825" t="s">
        <v>521</v>
      </c>
      <c r="K6825" t="s">
        <v>26</v>
      </c>
      <c r="L6825" t="s">
        <v>27</v>
      </c>
      <c r="M6825" t="s">
        <v>27</v>
      </c>
      <c r="N6825" t="s">
        <v>27</v>
      </c>
      <c r="O6825" t="s">
        <v>27</v>
      </c>
      <c r="P6825">
        <v>1</v>
      </c>
      <c r="Q6825">
        <v>1</v>
      </c>
      <c r="R6825">
        <v>250</v>
      </c>
      <c r="S6825">
        <v>1</v>
      </c>
      <c r="T6825" s="1">
        <v>42565</v>
      </c>
      <c r="U6825" t="str">
        <f>IF(Main_Data[[#This Row],[Average_Cost_for_two]]&lt;=200000,"0-200k",IF(Main_Data[[#This Row],[Average_Cost_for_two]]&lt;=400000,"200k-400k",IF(Main_Data[[#This Row],[Average_Cost_for_two]]&lt;=600000,"400k-600k",IF(Main_Data[[#This Row],[Average_Cost_for_two]]&lt;=800000,"600k-800k"))))</f>
        <v>0-200k</v>
      </c>
    </row>
    <row r="6826" spans="1:21" x14ac:dyDescent="0.35">
      <c r="A6826">
        <v>18268694</v>
      </c>
      <c r="B6826" t="s">
        <v>13935</v>
      </c>
      <c r="C6826">
        <v>1</v>
      </c>
      <c r="D6826" t="s">
        <v>13424</v>
      </c>
      <c r="E6826" t="s">
        <v>13936</v>
      </c>
      <c r="F6826" t="s">
        <v>13535</v>
      </c>
      <c r="G6826" t="s">
        <v>13536</v>
      </c>
      <c r="H6826">
        <v>77.370496000000003</v>
      </c>
      <c r="I6826">
        <v>28.618133499999999</v>
      </c>
      <c r="J6826" t="s">
        <v>478</v>
      </c>
      <c r="K6826" t="s">
        <v>26</v>
      </c>
      <c r="L6826" t="s">
        <v>27</v>
      </c>
      <c r="M6826" t="s">
        <v>27</v>
      </c>
      <c r="N6826" t="s">
        <v>27</v>
      </c>
      <c r="O6826" t="s">
        <v>27</v>
      </c>
      <c r="P6826">
        <v>1</v>
      </c>
      <c r="Q6826">
        <v>1</v>
      </c>
      <c r="R6826">
        <v>200</v>
      </c>
      <c r="S6826">
        <v>1</v>
      </c>
      <c r="T6826" s="1">
        <v>40378</v>
      </c>
      <c r="U6826" t="str">
        <f>IF(Main_Data[[#This Row],[Average_Cost_for_two]]&lt;=200000,"0-200k",IF(Main_Data[[#This Row],[Average_Cost_for_two]]&lt;=400000,"200k-400k",IF(Main_Data[[#This Row],[Average_Cost_for_two]]&lt;=600000,"400k-600k",IF(Main_Data[[#This Row],[Average_Cost_for_two]]&lt;=800000,"600k-800k"))))</f>
        <v>0-200k</v>
      </c>
    </row>
    <row r="6827" spans="1:21" x14ac:dyDescent="0.35">
      <c r="A6827">
        <v>18440406</v>
      </c>
      <c r="B6827" t="s">
        <v>10048</v>
      </c>
      <c r="C6827">
        <v>1</v>
      </c>
      <c r="D6827" t="s">
        <v>13424</v>
      </c>
      <c r="E6827" t="s">
        <v>13672</v>
      </c>
      <c r="F6827" t="s">
        <v>13426</v>
      </c>
      <c r="G6827" t="s">
        <v>13427</v>
      </c>
      <c r="H6827">
        <v>77.353573699999998</v>
      </c>
      <c r="I6827">
        <v>28.574300099999999</v>
      </c>
      <c r="J6827" t="s">
        <v>3221</v>
      </c>
      <c r="K6827" t="s">
        <v>26</v>
      </c>
      <c r="L6827" t="s">
        <v>27</v>
      </c>
      <c r="M6827" t="s">
        <v>27</v>
      </c>
      <c r="N6827" t="s">
        <v>27</v>
      </c>
      <c r="O6827" t="s">
        <v>27</v>
      </c>
      <c r="P6827">
        <v>1</v>
      </c>
      <c r="Q6827">
        <v>1</v>
      </c>
      <c r="R6827">
        <v>300</v>
      </c>
      <c r="S6827">
        <v>1</v>
      </c>
      <c r="T6827" s="1">
        <v>42174</v>
      </c>
      <c r="U6827" t="str">
        <f>IF(Main_Data[[#This Row],[Average_Cost_for_two]]&lt;=200000,"0-200k",IF(Main_Data[[#This Row],[Average_Cost_for_two]]&lt;=400000,"200k-400k",IF(Main_Data[[#This Row],[Average_Cost_for_two]]&lt;=600000,"400k-600k",IF(Main_Data[[#This Row],[Average_Cost_for_two]]&lt;=800000,"600k-800k"))))</f>
        <v>0-200k</v>
      </c>
    </row>
    <row r="6828" spans="1:21" x14ac:dyDescent="0.35">
      <c r="A6828">
        <v>18382366</v>
      </c>
      <c r="B6828" t="s">
        <v>13937</v>
      </c>
      <c r="C6828">
        <v>1</v>
      </c>
      <c r="D6828" t="s">
        <v>13424</v>
      </c>
      <c r="E6828" t="s">
        <v>13938</v>
      </c>
      <c r="F6828" t="s">
        <v>11361</v>
      </c>
      <c r="G6828" t="s">
        <v>13474</v>
      </c>
      <c r="H6828">
        <v>77.314541800000001</v>
      </c>
      <c r="I6828">
        <v>28.580530400000001</v>
      </c>
      <c r="J6828" t="s">
        <v>475</v>
      </c>
      <c r="K6828" t="s">
        <v>26</v>
      </c>
      <c r="L6828" t="s">
        <v>27</v>
      </c>
      <c r="M6828" t="s">
        <v>27</v>
      </c>
      <c r="N6828" t="s">
        <v>27</v>
      </c>
      <c r="O6828" t="s">
        <v>27</v>
      </c>
      <c r="P6828">
        <v>1</v>
      </c>
      <c r="Q6828">
        <v>1</v>
      </c>
      <c r="R6828">
        <v>450</v>
      </c>
      <c r="S6828">
        <v>1</v>
      </c>
      <c r="T6828" s="1">
        <v>42905</v>
      </c>
      <c r="U6828" t="str">
        <f>IF(Main_Data[[#This Row],[Average_Cost_for_two]]&lt;=200000,"0-200k",IF(Main_Data[[#This Row],[Average_Cost_for_two]]&lt;=400000,"200k-400k",IF(Main_Data[[#This Row],[Average_Cost_for_two]]&lt;=600000,"400k-600k",IF(Main_Data[[#This Row],[Average_Cost_for_two]]&lt;=800000,"600k-800k"))))</f>
        <v>0-200k</v>
      </c>
    </row>
    <row r="6829" spans="1:21" x14ac:dyDescent="0.35">
      <c r="A6829">
        <v>18155147</v>
      </c>
      <c r="B6829" t="s">
        <v>13939</v>
      </c>
      <c r="C6829">
        <v>1</v>
      </c>
      <c r="D6829" t="s">
        <v>13424</v>
      </c>
      <c r="E6829" t="s">
        <v>13940</v>
      </c>
      <c r="F6829" t="s">
        <v>13941</v>
      </c>
      <c r="G6829" t="s">
        <v>13942</v>
      </c>
      <c r="H6829">
        <v>77.321901199999999</v>
      </c>
      <c r="I6829">
        <v>28.581071600000001</v>
      </c>
      <c r="J6829" t="s">
        <v>25</v>
      </c>
      <c r="K6829" t="s">
        <v>26</v>
      </c>
      <c r="L6829" t="s">
        <v>27</v>
      </c>
      <c r="M6829" t="s">
        <v>27</v>
      </c>
      <c r="N6829" t="s">
        <v>27</v>
      </c>
      <c r="O6829" t="s">
        <v>27</v>
      </c>
      <c r="P6829">
        <v>1</v>
      </c>
      <c r="Q6829">
        <v>1</v>
      </c>
      <c r="R6829">
        <v>150</v>
      </c>
      <c r="S6829">
        <v>1</v>
      </c>
      <c r="T6829" s="1">
        <v>42531</v>
      </c>
      <c r="U6829" t="str">
        <f>IF(Main_Data[[#This Row],[Average_Cost_for_two]]&lt;=200000,"0-200k",IF(Main_Data[[#This Row],[Average_Cost_for_two]]&lt;=400000,"200k-400k",IF(Main_Data[[#This Row],[Average_Cost_for_two]]&lt;=600000,"400k-600k",IF(Main_Data[[#This Row],[Average_Cost_for_two]]&lt;=800000,"600k-800k"))))</f>
        <v>0-200k</v>
      </c>
    </row>
    <row r="6830" spans="1:21" x14ac:dyDescent="0.35">
      <c r="A6830">
        <v>18431976</v>
      </c>
      <c r="B6830" t="s">
        <v>13943</v>
      </c>
      <c r="C6830">
        <v>1</v>
      </c>
      <c r="D6830" t="s">
        <v>13424</v>
      </c>
      <c r="E6830" t="s">
        <v>13944</v>
      </c>
      <c r="F6830" t="s">
        <v>13511</v>
      </c>
      <c r="G6830" t="s">
        <v>13512</v>
      </c>
      <c r="H6830">
        <v>77.399277600000005</v>
      </c>
      <c r="I6830">
        <v>28.585280000000001</v>
      </c>
      <c r="J6830" t="s">
        <v>521</v>
      </c>
      <c r="K6830" t="s">
        <v>26</v>
      </c>
      <c r="L6830" t="s">
        <v>27</v>
      </c>
      <c r="M6830" t="s">
        <v>27</v>
      </c>
      <c r="N6830" t="s">
        <v>27</v>
      </c>
      <c r="O6830" t="s">
        <v>27</v>
      </c>
      <c r="P6830">
        <v>1</v>
      </c>
      <c r="Q6830">
        <v>1</v>
      </c>
      <c r="R6830">
        <v>250</v>
      </c>
      <c r="S6830">
        <v>1</v>
      </c>
      <c r="T6830" s="1">
        <v>41434</v>
      </c>
      <c r="U6830" t="str">
        <f>IF(Main_Data[[#This Row],[Average_Cost_for_two]]&lt;=200000,"0-200k",IF(Main_Data[[#This Row],[Average_Cost_for_two]]&lt;=400000,"200k-400k",IF(Main_Data[[#This Row],[Average_Cost_for_two]]&lt;=600000,"400k-600k",IF(Main_Data[[#This Row],[Average_Cost_for_two]]&lt;=800000,"600k-800k"))))</f>
        <v>0-200k</v>
      </c>
    </row>
    <row r="6831" spans="1:21" x14ac:dyDescent="0.35">
      <c r="A6831">
        <v>18499455</v>
      </c>
      <c r="B6831" t="s">
        <v>13945</v>
      </c>
      <c r="C6831">
        <v>1</v>
      </c>
      <c r="D6831" t="s">
        <v>13424</v>
      </c>
      <c r="E6831" t="s">
        <v>13946</v>
      </c>
      <c r="F6831" t="s">
        <v>13591</v>
      </c>
      <c r="G6831" t="s">
        <v>13590</v>
      </c>
      <c r="H6831">
        <v>0</v>
      </c>
      <c r="I6831">
        <v>0</v>
      </c>
      <c r="J6831" t="s">
        <v>25</v>
      </c>
      <c r="K6831" t="s">
        <v>26</v>
      </c>
      <c r="L6831" t="s">
        <v>27</v>
      </c>
      <c r="M6831" t="s">
        <v>27</v>
      </c>
      <c r="N6831" t="s">
        <v>27</v>
      </c>
      <c r="O6831" t="s">
        <v>27</v>
      </c>
      <c r="P6831">
        <v>1</v>
      </c>
      <c r="Q6831">
        <v>1</v>
      </c>
      <c r="R6831">
        <v>400</v>
      </c>
      <c r="S6831">
        <v>1</v>
      </c>
      <c r="T6831" s="1">
        <v>42530</v>
      </c>
      <c r="U6831" t="str">
        <f>IF(Main_Data[[#This Row],[Average_Cost_for_two]]&lt;=200000,"0-200k",IF(Main_Data[[#This Row],[Average_Cost_for_two]]&lt;=400000,"200k-400k",IF(Main_Data[[#This Row],[Average_Cost_for_two]]&lt;=600000,"400k-600k",IF(Main_Data[[#This Row],[Average_Cost_for_two]]&lt;=800000,"600k-800k"))))</f>
        <v>0-200k</v>
      </c>
    </row>
    <row r="6832" spans="1:21" x14ac:dyDescent="0.35">
      <c r="A6832">
        <v>18336259</v>
      </c>
      <c r="B6832" t="s">
        <v>13947</v>
      </c>
      <c r="C6832">
        <v>1</v>
      </c>
      <c r="D6832" t="s">
        <v>13424</v>
      </c>
      <c r="E6832" t="s">
        <v>13948</v>
      </c>
      <c r="F6832" t="s">
        <v>13596</v>
      </c>
      <c r="G6832" t="s">
        <v>13597</v>
      </c>
      <c r="H6832">
        <v>77.510747800000004</v>
      </c>
      <c r="I6832">
        <v>28.463137199999998</v>
      </c>
      <c r="J6832" t="s">
        <v>713</v>
      </c>
      <c r="K6832" t="s">
        <v>26</v>
      </c>
      <c r="L6832" t="s">
        <v>27</v>
      </c>
      <c r="M6832" t="s">
        <v>27</v>
      </c>
      <c r="N6832" t="s">
        <v>27</v>
      </c>
      <c r="O6832" t="s">
        <v>27</v>
      </c>
      <c r="P6832">
        <v>1</v>
      </c>
      <c r="Q6832">
        <v>1</v>
      </c>
      <c r="R6832">
        <v>100</v>
      </c>
      <c r="S6832">
        <v>1</v>
      </c>
      <c r="T6832" s="1">
        <v>42873</v>
      </c>
      <c r="U6832" t="str">
        <f>IF(Main_Data[[#This Row],[Average_Cost_for_two]]&lt;=200000,"0-200k",IF(Main_Data[[#This Row],[Average_Cost_for_two]]&lt;=400000,"200k-400k",IF(Main_Data[[#This Row],[Average_Cost_for_two]]&lt;=600000,"400k-600k",IF(Main_Data[[#This Row],[Average_Cost_for_two]]&lt;=800000,"600k-800k"))))</f>
        <v>0-200k</v>
      </c>
    </row>
    <row r="6833" spans="1:21" x14ac:dyDescent="0.35">
      <c r="A6833">
        <v>18432230</v>
      </c>
      <c r="B6833" t="s">
        <v>13949</v>
      </c>
      <c r="C6833">
        <v>1</v>
      </c>
      <c r="D6833" t="s">
        <v>13424</v>
      </c>
      <c r="E6833" t="s">
        <v>13950</v>
      </c>
      <c r="F6833" t="s">
        <v>13434</v>
      </c>
      <c r="G6833" t="s">
        <v>13435</v>
      </c>
      <c r="H6833">
        <v>0</v>
      </c>
      <c r="I6833">
        <v>0</v>
      </c>
      <c r="J6833" t="s">
        <v>501</v>
      </c>
      <c r="K6833" t="s">
        <v>26</v>
      </c>
      <c r="L6833" t="s">
        <v>27</v>
      </c>
      <c r="M6833" t="s">
        <v>27</v>
      </c>
      <c r="N6833" t="s">
        <v>27</v>
      </c>
      <c r="O6833" t="s">
        <v>27</v>
      </c>
      <c r="P6833">
        <v>1</v>
      </c>
      <c r="Q6833">
        <v>1</v>
      </c>
      <c r="R6833">
        <v>400</v>
      </c>
      <c r="S6833">
        <v>1</v>
      </c>
      <c r="T6833" s="1">
        <v>41405</v>
      </c>
      <c r="U6833" t="str">
        <f>IF(Main_Data[[#This Row],[Average_Cost_for_two]]&lt;=200000,"0-200k",IF(Main_Data[[#This Row],[Average_Cost_for_two]]&lt;=400000,"200k-400k",IF(Main_Data[[#This Row],[Average_Cost_for_two]]&lt;=600000,"400k-600k",IF(Main_Data[[#This Row],[Average_Cost_for_two]]&lt;=800000,"600k-800k"))))</f>
        <v>0-200k</v>
      </c>
    </row>
    <row r="6834" spans="1:21" x14ac:dyDescent="0.35">
      <c r="A6834">
        <v>18456271</v>
      </c>
      <c r="B6834" t="s">
        <v>13951</v>
      </c>
      <c r="C6834">
        <v>1</v>
      </c>
      <c r="D6834" t="s">
        <v>13424</v>
      </c>
      <c r="E6834" t="s">
        <v>13952</v>
      </c>
      <c r="F6834" t="s">
        <v>13511</v>
      </c>
      <c r="G6834" t="s">
        <v>13512</v>
      </c>
      <c r="H6834">
        <v>0</v>
      </c>
      <c r="I6834">
        <v>0</v>
      </c>
      <c r="J6834" t="s">
        <v>720</v>
      </c>
      <c r="K6834" t="s">
        <v>26</v>
      </c>
      <c r="L6834" t="s">
        <v>27</v>
      </c>
      <c r="M6834" t="s">
        <v>27</v>
      </c>
      <c r="N6834" t="s">
        <v>27</v>
      </c>
      <c r="O6834" t="s">
        <v>27</v>
      </c>
      <c r="P6834">
        <v>1</v>
      </c>
      <c r="Q6834">
        <v>1</v>
      </c>
      <c r="R6834">
        <v>200</v>
      </c>
      <c r="S6834">
        <v>1</v>
      </c>
      <c r="T6834" s="1">
        <v>41778</v>
      </c>
      <c r="U6834" t="str">
        <f>IF(Main_Data[[#This Row],[Average_Cost_for_two]]&lt;=200000,"0-200k",IF(Main_Data[[#This Row],[Average_Cost_for_two]]&lt;=400000,"200k-400k",IF(Main_Data[[#This Row],[Average_Cost_for_two]]&lt;=600000,"400k-600k",IF(Main_Data[[#This Row],[Average_Cost_for_two]]&lt;=800000,"600k-800k"))))</f>
        <v>0-200k</v>
      </c>
    </row>
    <row r="6835" spans="1:21" x14ac:dyDescent="0.35">
      <c r="A6835">
        <v>18396341</v>
      </c>
      <c r="B6835" t="s">
        <v>13953</v>
      </c>
      <c r="C6835">
        <v>1</v>
      </c>
      <c r="D6835" t="s">
        <v>13424</v>
      </c>
      <c r="E6835" t="s">
        <v>13954</v>
      </c>
      <c r="F6835" t="s">
        <v>13511</v>
      </c>
      <c r="G6835" t="s">
        <v>13512</v>
      </c>
      <c r="H6835">
        <v>77.399232799999993</v>
      </c>
      <c r="I6835">
        <v>28.585231</v>
      </c>
      <c r="J6835" t="s">
        <v>690</v>
      </c>
      <c r="K6835" t="s">
        <v>26</v>
      </c>
      <c r="L6835" t="s">
        <v>27</v>
      </c>
      <c r="M6835" t="s">
        <v>27</v>
      </c>
      <c r="N6835" t="s">
        <v>27</v>
      </c>
      <c r="O6835" t="s">
        <v>27</v>
      </c>
      <c r="P6835">
        <v>1</v>
      </c>
      <c r="Q6835">
        <v>1</v>
      </c>
      <c r="R6835">
        <v>400</v>
      </c>
      <c r="S6835">
        <v>1</v>
      </c>
      <c r="T6835" s="1">
        <v>42881</v>
      </c>
      <c r="U6835" t="str">
        <f>IF(Main_Data[[#This Row],[Average_Cost_for_two]]&lt;=200000,"0-200k",IF(Main_Data[[#This Row],[Average_Cost_for_two]]&lt;=400000,"200k-400k",IF(Main_Data[[#This Row],[Average_Cost_for_two]]&lt;=600000,"400k-600k",IF(Main_Data[[#This Row],[Average_Cost_for_two]]&lt;=800000,"600k-800k"))))</f>
        <v>0-200k</v>
      </c>
    </row>
    <row r="6836" spans="1:21" x14ac:dyDescent="0.35">
      <c r="A6836">
        <v>18431158</v>
      </c>
      <c r="B6836" t="s">
        <v>13955</v>
      </c>
      <c r="C6836">
        <v>1</v>
      </c>
      <c r="D6836" t="s">
        <v>13424</v>
      </c>
      <c r="E6836" t="s">
        <v>13956</v>
      </c>
      <c r="F6836" t="s">
        <v>13550</v>
      </c>
      <c r="G6836" t="s">
        <v>13551</v>
      </c>
      <c r="H6836">
        <v>77.325397899999999</v>
      </c>
      <c r="I6836">
        <v>28.567158800000001</v>
      </c>
      <c r="J6836" t="s">
        <v>720</v>
      </c>
      <c r="K6836" t="s">
        <v>26</v>
      </c>
      <c r="L6836" t="s">
        <v>27</v>
      </c>
      <c r="M6836" t="s">
        <v>27</v>
      </c>
      <c r="N6836" t="s">
        <v>27</v>
      </c>
      <c r="O6836" t="s">
        <v>27</v>
      </c>
      <c r="P6836">
        <v>1</v>
      </c>
      <c r="Q6836">
        <v>1</v>
      </c>
      <c r="R6836">
        <v>150</v>
      </c>
      <c r="S6836">
        <v>1</v>
      </c>
      <c r="T6836" s="1">
        <v>41771</v>
      </c>
      <c r="U6836" t="str">
        <f>IF(Main_Data[[#This Row],[Average_Cost_for_two]]&lt;=200000,"0-200k",IF(Main_Data[[#This Row],[Average_Cost_for_two]]&lt;=400000,"200k-400k",IF(Main_Data[[#This Row],[Average_Cost_for_two]]&lt;=600000,"400k-600k",IF(Main_Data[[#This Row],[Average_Cost_for_two]]&lt;=800000,"600k-800k"))))</f>
        <v>0-200k</v>
      </c>
    </row>
    <row r="6837" spans="1:21" x14ac:dyDescent="0.35">
      <c r="A6837">
        <v>18390891</v>
      </c>
      <c r="B6837" t="s">
        <v>13957</v>
      </c>
      <c r="C6837">
        <v>1</v>
      </c>
      <c r="D6837" t="s">
        <v>13424</v>
      </c>
      <c r="E6837" t="s">
        <v>13958</v>
      </c>
      <c r="F6837" t="s">
        <v>12537</v>
      </c>
      <c r="G6837" t="s">
        <v>13441</v>
      </c>
      <c r="H6837">
        <v>77.344091399999996</v>
      </c>
      <c r="I6837">
        <v>28.596924900000001</v>
      </c>
      <c r="J6837" t="s">
        <v>521</v>
      </c>
      <c r="K6837" t="s">
        <v>26</v>
      </c>
      <c r="L6837" t="s">
        <v>27</v>
      </c>
      <c r="M6837" t="s">
        <v>27</v>
      </c>
      <c r="N6837" t="s">
        <v>27</v>
      </c>
      <c r="O6837" t="s">
        <v>27</v>
      </c>
      <c r="P6837">
        <v>1</v>
      </c>
      <c r="Q6837">
        <v>1</v>
      </c>
      <c r="R6837">
        <v>200</v>
      </c>
      <c r="S6837">
        <v>1</v>
      </c>
      <c r="T6837" s="1">
        <v>41383</v>
      </c>
      <c r="U6837" t="str">
        <f>IF(Main_Data[[#This Row],[Average_Cost_for_two]]&lt;=200000,"0-200k",IF(Main_Data[[#This Row],[Average_Cost_for_two]]&lt;=400000,"200k-400k",IF(Main_Data[[#This Row],[Average_Cost_for_two]]&lt;=600000,"400k-600k",IF(Main_Data[[#This Row],[Average_Cost_for_two]]&lt;=800000,"600k-800k"))))</f>
        <v>0-200k</v>
      </c>
    </row>
    <row r="6838" spans="1:21" x14ac:dyDescent="0.35">
      <c r="A6838">
        <v>18382368</v>
      </c>
      <c r="B6838" t="s">
        <v>13959</v>
      </c>
      <c r="C6838">
        <v>1</v>
      </c>
      <c r="D6838" t="s">
        <v>13424</v>
      </c>
      <c r="E6838" t="s">
        <v>13960</v>
      </c>
      <c r="F6838" t="s">
        <v>11361</v>
      </c>
      <c r="G6838" t="s">
        <v>13474</v>
      </c>
      <c r="H6838">
        <v>77.314747299999993</v>
      </c>
      <c r="I6838">
        <v>28.580700400000001</v>
      </c>
      <c r="J6838" t="s">
        <v>573</v>
      </c>
      <c r="K6838" t="s">
        <v>26</v>
      </c>
      <c r="L6838" t="s">
        <v>27</v>
      </c>
      <c r="M6838" t="s">
        <v>27</v>
      </c>
      <c r="N6838" t="s">
        <v>27</v>
      </c>
      <c r="O6838" t="s">
        <v>27</v>
      </c>
      <c r="P6838">
        <v>1</v>
      </c>
      <c r="Q6838">
        <v>1</v>
      </c>
      <c r="R6838">
        <v>450</v>
      </c>
      <c r="S6838">
        <v>1</v>
      </c>
      <c r="T6838" s="1">
        <v>40649</v>
      </c>
      <c r="U6838" t="str">
        <f>IF(Main_Data[[#This Row],[Average_Cost_for_two]]&lt;=200000,"0-200k",IF(Main_Data[[#This Row],[Average_Cost_for_two]]&lt;=400000,"200k-400k",IF(Main_Data[[#This Row],[Average_Cost_for_two]]&lt;=600000,"400k-600k",IF(Main_Data[[#This Row],[Average_Cost_for_two]]&lt;=800000,"600k-800k"))))</f>
        <v>0-200k</v>
      </c>
    </row>
    <row r="6839" spans="1:21" x14ac:dyDescent="0.35">
      <c r="A6839">
        <v>18435295</v>
      </c>
      <c r="B6839" t="s">
        <v>13961</v>
      </c>
      <c r="C6839">
        <v>1</v>
      </c>
      <c r="D6839" t="s">
        <v>13424</v>
      </c>
      <c r="E6839" t="s">
        <v>13962</v>
      </c>
      <c r="F6839" t="s">
        <v>13528</v>
      </c>
      <c r="G6839" t="s">
        <v>13527</v>
      </c>
      <c r="H6839">
        <v>77.372851800000007</v>
      </c>
      <c r="I6839">
        <v>28.555589300000001</v>
      </c>
      <c r="J6839" t="s">
        <v>5908</v>
      </c>
      <c r="K6839" t="s">
        <v>26</v>
      </c>
      <c r="L6839" t="s">
        <v>27</v>
      </c>
      <c r="M6839" t="s">
        <v>27</v>
      </c>
      <c r="N6839" t="s">
        <v>27</v>
      </c>
      <c r="O6839" t="s">
        <v>27</v>
      </c>
      <c r="P6839">
        <v>1</v>
      </c>
      <c r="Q6839">
        <v>1</v>
      </c>
      <c r="R6839">
        <v>300</v>
      </c>
      <c r="S6839">
        <v>1</v>
      </c>
      <c r="T6839" s="1">
        <v>41369</v>
      </c>
      <c r="U6839" t="str">
        <f>IF(Main_Data[[#This Row],[Average_Cost_for_two]]&lt;=200000,"0-200k",IF(Main_Data[[#This Row],[Average_Cost_for_two]]&lt;=400000,"200k-400k",IF(Main_Data[[#This Row],[Average_Cost_for_two]]&lt;=600000,"400k-600k",IF(Main_Data[[#This Row],[Average_Cost_for_two]]&lt;=800000,"600k-800k"))))</f>
        <v>0-200k</v>
      </c>
    </row>
    <row r="6840" spans="1:21" x14ac:dyDescent="0.35">
      <c r="A6840">
        <v>310240</v>
      </c>
      <c r="B6840" t="s">
        <v>13963</v>
      </c>
      <c r="C6840">
        <v>1</v>
      </c>
      <c r="D6840" t="s">
        <v>13424</v>
      </c>
      <c r="E6840" t="s">
        <v>13964</v>
      </c>
      <c r="F6840" t="s">
        <v>11820</v>
      </c>
      <c r="G6840" t="s">
        <v>13965</v>
      </c>
      <c r="H6840">
        <v>77.322795299999996</v>
      </c>
      <c r="I6840">
        <v>28.596049099999998</v>
      </c>
      <c r="J6840" t="s">
        <v>713</v>
      </c>
      <c r="K6840" t="s">
        <v>26</v>
      </c>
      <c r="L6840" t="s">
        <v>27</v>
      </c>
      <c r="M6840" t="s">
        <v>27</v>
      </c>
      <c r="N6840" t="s">
        <v>27</v>
      </c>
      <c r="O6840" t="s">
        <v>27</v>
      </c>
      <c r="P6840">
        <v>1</v>
      </c>
      <c r="Q6840">
        <v>1</v>
      </c>
      <c r="R6840">
        <v>200</v>
      </c>
      <c r="S6840">
        <v>1</v>
      </c>
      <c r="T6840" s="1">
        <v>42472</v>
      </c>
      <c r="U6840" t="str">
        <f>IF(Main_Data[[#This Row],[Average_Cost_for_two]]&lt;=200000,"0-200k",IF(Main_Data[[#This Row],[Average_Cost_for_two]]&lt;=400000,"200k-400k",IF(Main_Data[[#This Row],[Average_Cost_for_two]]&lt;=600000,"400k-600k",IF(Main_Data[[#This Row],[Average_Cost_for_two]]&lt;=800000,"600k-800k"))))</f>
        <v>0-200k</v>
      </c>
    </row>
    <row r="6841" spans="1:21" x14ac:dyDescent="0.35">
      <c r="A6841">
        <v>18466970</v>
      </c>
      <c r="B6841" t="s">
        <v>6842</v>
      </c>
      <c r="C6841">
        <v>1</v>
      </c>
      <c r="D6841" t="s">
        <v>13424</v>
      </c>
      <c r="E6841" t="s">
        <v>13966</v>
      </c>
      <c r="F6841" t="s">
        <v>13591</v>
      </c>
      <c r="G6841" t="s">
        <v>13590</v>
      </c>
      <c r="H6841">
        <v>77.341593000000003</v>
      </c>
      <c r="I6841">
        <v>28.5855119</v>
      </c>
      <c r="J6841" t="s">
        <v>713</v>
      </c>
      <c r="K6841" t="s">
        <v>26</v>
      </c>
      <c r="L6841" t="s">
        <v>27</v>
      </c>
      <c r="M6841" t="s">
        <v>27</v>
      </c>
      <c r="N6841" t="s">
        <v>27</v>
      </c>
      <c r="O6841" t="s">
        <v>27</v>
      </c>
      <c r="P6841">
        <v>1</v>
      </c>
      <c r="Q6841">
        <v>1</v>
      </c>
      <c r="R6841">
        <v>300</v>
      </c>
      <c r="S6841">
        <v>1</v>
      </c>
      <c r="T6841" s="1">
        <v>43213</v>
      </c>
      <c r="U6841" t="str">
        <f>IF(Main_Data[[#This Row],[Average_Cost_for_two]]&lt;=200000,"0-200k",IF(Main_Data[[#This Row],[Average_Cost_for_two]]&lt;=400000,"200k-400k",IF(Main_Data[[#This Row],[Average_Cost_for_two]]&lt;=600000,"400k-600k",IF(Main_Data[[#This Row],[Average_Cost_for_two]]&lt;=800000,"600k-800k"))))</f>
        <v>0-200k</v>
      </c>
    </row>
    <row r="6842" spans="1:21" x14ac:dyDescent="0.35">
      <c r="A6842">
        <v>18441551</v>
      </c>
      <c r="B6842" t="s">
        <v>7295</v>
      </c>
      <c r="C6842">
        <v>1</v>
      </c>
      <c r="D6842" t="s">
        <v>13424</v>
      </c>
      <c r="E6842" t="s">
        <v>13967</v>
      </c>
      <c r="F6842" t="s">
        <v>13426</v>
      </c>
      <c r="G6842" t="s">
        <v>13427</v>
      </c>
      <c r="H6842">
        <v>77.353708299999994</v>
      </c>
      <c r="I6842">
        <v>28.574357599999999</v>
      </c>
      <c r="J6842" t="s">
        <v>1052</v>
      </c>
      <c r="K6842" t="s">
        <v>26</v>
      </c>
      <c r="L6842" t="s">
        <v>27</v>
      </c>
      <c r="M6842" t="s">
        <v>27</v>
      </c>
      <c r="N6842" t="s">
        <v>27</v>
      </c>
      <c r="O6842" t="s">
        <v>27</v>
      </c>
      <c r="P6842">
        <v>1</v>
      </c>
      <c r="Q6842">
        <v>1</v>
      </c>
      <c r="R6842">
        <v>300</v>
      </c>
      <c r="S6842">
        <v>1</v>
      </c>
      <c r="T6842" s="1">
        <v>40995</v>
      </c>
      <c r="U6842" t="str">
        <f>IF(Main_Data[[#This Row],[Average_Cost_for_two]]&lt;=200000,"0-200k",IF(Main_Data[[#This Row],[Average_Cost_for_two]]&lt;=400000,"200k-400k",IF(Main_Data[[#This Row],[Average_Cost_for_two]]&lt;=600000,"400k-600k",IF(Main_Data[[#This Row],[Average_Cost_for_two]]&lt;=800000,"600k-800k"))))</f>
        <v>0-200k</v>
      </c>
    </row>
    <row r="6843" spans="1:21" x14ac:dyDescent="0.35">
      <c r="A6843">
        <v>18265692</v>
      </c>
      <c r="B6843" t="s">
        <v>1162</v>
      </c>
      <c r="C6843">
        <v>1</v>
      </c>
      <c r="D6843" t="s">
        <v>13424</v>
      </c>
      <c r="E6843" t="s">
        <v>13968</v>
      </c>
      <c r="F6843" t="s">
        <v>12537</v>
      </c>
      <c r="G6843" t="s">
        <v>13441</v>
      </c>
      <c r="H6843">
        <v>77.3381282</v>
      </c>
      <c r="I6843">
        <v>28.5973644</v>
      </c>
      <c r="J6843" t="s">
        <v>568</v>
      </c>
      <c r="K6843" t="s">
        <v>26</v>
      </c>
      <c r="L6843" t="s">
        <v>27</v>
      </c>
      <c r="M6843" t="s">
        <v>27</v>
      </c>
      <c r="N6843" t="s">
        <v>27</v>
      </c>
      <c r="O6843" t="s">
        <v>27</v>
      </c>
      <c r="P6843">
        <v>1</v>
      </c>
      <c r="Q6843">
        <v>1</v>
      </c>
      <c r="R6843">
        <v>200</v>
      </c>
      <c r="S6843">
        <v>1</v>
      </c>
      <c r="T6843" s="1">
        <v>40989</v>
      </c>
      <c r="U6843" t="str">
        <f>IF(Main_Data[[#This Row],[Average_Cost_for_two]]&lt;=200000,"0-200k",IF(Main_Data[[#This Row],[Average_Cost_for_two]]&lt;=400000,"200k-400k",IF(Main_Data[[#This Row],[Average_Cost_for_two]]&lt;=600000,"400k-600k",IF(Main_Data[[#This Row],[Average_Cost_for_two]]&lt;=800000,"600k-800k"))))</f>
        <v>0-200k</v>
      </c>
    </row>
    <row r="6844" spans="1:21" x14ac:dyDescent="0.35">
      <c r="A6844">
        <v>18440415</v>
      </c>
      <c r="B6844" t="s">
        <v>13969</v>
      </c>
      <c r="C6844">
        <v>1</v>
      </c>
      <c r="D6844" t="s">
        <v>13424</v>
      </c>
      <c r="E6844" t="s">
        <v>13970</v>
      </c>
      <c r="F6844" t="s">
        <v>13467</v>
      </c>
      <c r="G6844" t="s">
        <v>13468</v>
      </c>
      <c r="H6844">
        <v>77.332301599999994</v>
      </c>
      <c r="I6844">
        <v>28.549413300000001</v>
      </c>
      <c r="J6844" t="s">
        <v>729</v>
      </c>
      <c r="K6844" t="s">
        <v>26</v>
      </c>
      <c r="L6844" t="s">
        <v>27</v>
      </c>
      <c r="M6844" t="s">
        <v>27</v>
      </c>
      <c r="N6844" t="s">
        <v>27</v>
      </c>
      <c r="O6844" t="s">
        <v>27</v>
      </c>
      <c r="P6844">
        <v>1</v>
      </c>
      <c r="Q6844">
        <v>1</v>
      </c>
      <c r="R6844">
        <v>400</v>
      </c>
      <c r="S6844">
        <v>1</v>
      </c>
      <c r="T6844" s="1">
        <v>40975</v>
      </c>
      <c r="U6844" t="str">
        <f>IF(Main_Data[[#This Row],[Average_Cost_for_two]]&lt;=200000,"0-200k",IF(Main_Data[[#This Row],[Average_Cost_for_two]]&lt;=400000,"200k-400k",IF(Main_Data[[#This Row],[Average_Cost_for_two]]&lt;=600000,"400k-600k",IF(Main_Data[[#This Row],[Average_Cost_for_two]]&lt;=800000,"600k-800k"))))</f>
        <v>0-200k</v>
      </c>
    </row>
    <row r="6845" spans="1:21" x14ac:dyDescent="0.35">
      <c r="A6845">
        <v>18432027</v>
      </c>
      <c r="B6845" t="s">
        <v>13971</v>
      </c>
      <c r="C6845">
        <v>1</v>
      </c>
      <c r="D6845" t="s">
        <v>13424</v>
      </c>
      <c r="E6845" t="s">
        <v>13972</v>
      </c>
      <c r="F6845" t="s">
        <v>11361</v>
      </c>
      <c r="G6845" t="s">
        <v>13474</v>
      </c>
      <c r="H6845">
        <v>77.3102284</v>
      </c>
      <c r="I6845">
        <v>28.5822693</v>
      </c>
      <c r="J6845" t="s">
        <v>25</v>
      </c>
      <c r="K6845" t="s">
        <v>26</v>
      </c>
      <c r="L6845" t="s">
        <v>27</v>
      </c>
      <c r="M6845" t="s">
        <v>27</v>
      </c>
      <c r="N6845" t="s">
        <v>27</v>
      </c>
      <c r="O6845" t="s">
        <v>27</v>
      </c>
      <c r="P6845">
        <v>1</v>
      </c>
      <c r="Q6845">
        <v>1</v>
      </c>
      <c r="R6845">
        <v>300</v>
      </c>
      <c r="S6845">
        <v>1</v>
      </c>
      <c r="T6845" s="1">
        <v>41717</v>
      </c>
      <c r="U6845" t="str">
        <f>IF(Main_Data[[#This Row],[Average_Cost_for_two]]&lt;=200000,"0-200k",IF(Main_Data[[#This Row],[Average_Cost_for_two]]&lt;=400000,"200k-400k",IF(Main_Data[[#This Row],[Average_Cost_for_two]]&lt;=600000,"400k-600k",IF(Main_Data[[#This Row],[Average_Cost_for_two]]&lt;=800000,"600k-800k"))))</f>
        <v>0-200k</v>
      </c>
    </row>
    <row r="6846" spans="1:21" x14ac:dyDescent="0.35">
      <c r="A6846">
        <v>18430892</v>
      </c>
      <c r="B6846" t="s">
        <v>5909</v>
      </c>
      <c r="C6846">
        <v>1</v>
      </c>
      <c r="D6846" t="s">
        <v>13424</v>
      </c>
      <c r="E6846" t="s">
        <v>13973</v>
      </c>
      <c r="F6846" t="s">
        <v>13550</v>
      </c>
      <c r="G6846" t="s">
        <v>13551</v>
      </c>
      <c r="H6846">
        <v>77.326564500000003</v>
      </c>
      <c r="I6846">
        <v>28.5680759</v>
      </c>
      <c r="J6846" t="s">
        <v>3221</v>
      </c>
      <c r="K6846" t="s">
        <v>26</v>
      </c>
      <c r="L6846" t="s">
        <v>27</v>
      </c>
      <c r="M6846" t="s">
        <v>27</v>
      </c>
      <c r="N6846" t="s">
        <v>27</v>
      </c>
      <c r="O6846" t="s">
        <v>27</v>
      </c>
      <c r="P6846">
        <v>1</v>
      </c>
      <c r="Q6846">
        <v>1</v>
      </c>
      <c r="R6846">
        <v>150</v>
      </c>
      <c r="S6846">
        <v>1</v>
      </c>
      <c r="T6846" s="1">
        <v>42065</v>
      </c>
      <c r="U6846" t="str">
        <f>IF(Main_Data[[#This Row],[Average_Cost_for_two]]&lt;=200000,"0-200k",IF(Main_Data[[#This Row],[Average_Cost_for_two]]&lt;=400000,"200k-400k",IF(Main_Data[[#This Row],[Average_Cost_for_two]]&lt;=600000,"400k-600k",IF(Main_Data[[#This Row],[Average_Cost_for_two]]&lt;=800000,"600k-800k"))))</f>
        <v>0-200k</v>
      </c>
    </row>
    <row r="6847" spans="1:21" x14ac:dyDescent="0.35">
      <c r="A6847">
        <v>18254314</v>
      </c>
      <c r="B6847" t="s">
        <v>13974</v>
      </c>
      <c r="C6847">
        <v>1</v>
      </c>
      <c r="D6847" t="s">
        <v>13424</v>
      </c>
      <c r="E6847" t="s">
        <v>13607</v>
      </c>
      <c r="F6847" t="s">
        <v>11361</v>
      </c>
      <c r="G6847" t="s">
        <v>13474</v>
      </c>
      <c r="H6847">
        <v>0</v>
      </c>
      <c r="I6847">
        <v>0</v>
      </c>
      <c r="J6847" t="s">
        <v>521</v>
      </c>
      <c r="K6847" t="s">
        <v>26</v>
      </c>
      <c r="L6847" t="s">
        <v>27</v>
      </c>
      <c r="M6847" t="s">
        <v>27</v>
      </c>
      <c r="N6847" t="s">
        <v>27</v>
      </c>
      <c r="O6847" t="s">
        <v>27</v>
      </c>
      <c r="P6847">
        <v>1</v>
      </c>
      <c r="Q6847">
        <v>1</v>
      </c>
      <c r="R6847">
        <v>200</v>
      </c>
      <c r="S6847">
        <v>1</v>
      </c>
      <c r="T6847" s="1">
        <v>42037</v>
      </c>
      <c r="U6847" t="str">
        <f>IF(Main_Data[[#This Row],[Average_Cost_for_two]]&lt;=200000,"0-200k",IF(Main_Data[[#This Row],[Average_Cost_for_two]]&lt;=400000,"200k-400k",IF(Main_Data[[#This Row],[Average_Cost_for_two]]&lt;=600000,"400k-600k",IF(Main_Data[[#This Row],[Average_Cost_for_two]]&lt;=800000,"600k-800k"))))</f>
        <v>0-200k</v>
      </c>
    </row>
    <row r="6848" spans="1:21" x14ac:dyDescent="0.35">
      <c r="A6848">
        <v>18409182</v>
      </c>
      <c r="B6848" t="s">
        <v>1388</v>
      </c>
      <c r="C6848">
        <v>1</v>
      </c>
      <c r="D6848" t="s">
        <v>13424</v>
      </c>
      <c r="E6848" t="s">
        <v>13975</v>
      </c>
      <c r="F6848" t="s">
        <v>11507</v>
      </c>
      <c r="G6848" t="s">
        <v>13976</v>
      </c>
      <c r="H6848">
        <v>77.338664499999993</v>
      </c>
      <c r="I6848">
        <v>28.592184100000001</v>
      </c>
      <c r="J6848" t="s">
        <v>521</v>
      </c>
      <c r="K6848" t="s">
        <v>26</v>
      </c>
      <c r="L6848" t="s">
        <v>27</v>
      </c>
      <c r="M6848" t="s">
        <v>27</v>
      </c>
      <c r="N6848" t="s">
        <v>27</v>
      </c>
      <c r="O6848" t="s">
        <v>27</v>
      </c>
      <c r="P6848">
        <v>1</v>
      </c>
      <c r="Q6848">
        <v>1</v>
      </c>
      <c r="R6848">
        <v>250</v>
      </c>
      <c r="S6848">
        <v>1</v>
      </c>
      <c r="T6848" s="1">
        <v>40964</v>
      </c>
      <c r="U6848" t="str">
        <f>IF(Main_Data[[#This Row],[Average_Cost_for_two]]&lt;=200000,"0-200k",IF(Main_Data[[#This Row],[Average_Cost_for_two]]&lt;=400000,"200k-400k",IF(Main_Data[[#This Row],[Average_Cost_for_two]]&lt;=600000,"400k-600k",IF(Main_Data[[#This Row],[Average_Cost_for_two]]&lt;=800000,"600k-800k"))))</f>
        <v>0-200k</v>
      </c>
    </row>
    <row r="6849" spans="1:21" x14ac:dyDescent="0.35">
      <c r="A6849">
        <v>18439523</v>
      </c>
      <c r="B6849" t="s">
        <v>13977</v>
      </c>
      <c r="C6849">
        <v>1</v>
      </c>
      <c r="D6849" t="s">
        <v>13424</v>
      </c>
      <c r="E6849" t="s">
        <v>13978</v>
      </c>
      <c r="F6849" t="s">
        <v>13511</v>
      </c>
      <c r="G6849" t="s">
        <v>13512</v>
      </c>
      <c r="H6849">
        <v>77.3813897</v>
      </c>
      <c r="I6849">
        <v>28.5659688</v>
      </c>
      <c r="J6849" t="s">
        <v>925</v>
      </c>
      <c r="K6849" t="s">
        <v>26</v>
      </c>
      <c r="L6849" t="s">
        <v>27</v>
      </c>
      <c r="M6849" t="s">
        <v>27</v>
      </c>
      <c r="N6849" t="s">
        <v>27</v>
      </c>
      <c r="O6849" t="s">
        <v>27</v>
      </c>
      <c r="P6849">
        <v>1</v>
      </c>
      <c r="Q6849">
        <v>1</v>
      </c>
      <c r="R6849">
        <v>250</v>
      </c>
      <c r="S6849">
        <v>1</v>
      </c>
      <c r="T6849" s="1">
        <v>40591</v>
      </c>
      <c r="U6849" t="str">
        <f>IF(Main_Data[[#This Row],[Average_Cost_for_two]]&lt;=200000,"0-200k",IF(Main_Data[[#This Row],[Average_Cost_for_two]]&lt;=400000,"200k-400k",IF(Main_Data[[#This Row],[Average_Cost_for_two]]&lt;=600000,"400k-600k",IF(Main_Data[[#This Row],[Average_Cost_for_two]]&lt;=800000,"600k-800k"))))</f>
        <v>0-200k</v>
      </c>
    </row>
    <row r="6850" spans="1:21" x14ac:dyDescent="0.35">
      <c r="A6850">
        <v>18440390</v>
      </c>
      <c r="B6850" t="s">
        <v>774</v>
      </c>
      <c r="C6850">
        <v>1</v>
      </c>
      <c r="D6850" t="s">
        <v>13424</v>
      </c>
      <c r="E6850" t="s">
        <v>13979</v>
      </c>
      <c r="F6850" t="s">
        <v>13596</v>
      </c>
      <c r="G6850" t="s">
        <v>13597</v>
      </c>
      <c r="H6850">
        <v>77.508507800000004</v>
      </c>
      <c r="I6850">
        <v>28.464724400000001</v>
      </c>
      <c r="J6850" t="s">
        <v>478</v>
      </c>
      <c r="K6850" t="s">
        <v>26</v>
      </c>
      <c r="L6850" t="s">
        <v>27</v>
      </c>
      <c r="M6850" t="s">
        <v>27</v>
      </c>
      <c r="N6850" t="s">
        <v>27</v>
      </c>
      <c r="O6850" t="s">
        <v>27</v>
      </c>
      <c r="P6850">
        <v>1</v>
      </c>
      <c r="Q6850">
        <v>1</v>
      </c>
      <c r="R6850">
        <v>400</v>
      </c>
      <c r="S6850">
        <v>1</v>
      </c>
      <c r="T6850" s="1">
        <v>40555</v>
      </c>
      <c r="U6850" t="str">
        <f>IF(Main_Data[[#This Row],[Average_Cost_for_two]]&lt;=200000,"0-200k",IF(Main_Data[[#This Row],[Average_Cost_for_two]]&lt;=400000,"200k-400k",IF(Main_Data[[#This Row],[Average_Cost_for_two]]&lt;=600000,"400k-600k",IF(Main_Data[[#This Row],[Average_Cost_for_two]]&lt;=800000,"600k-800k"))))</f>
        <v>0-200k</v>
      </c>
    </row>
    <row r="6851" spans="1:21" x14ac:dyDescent="0.35">
      <c r="A6851">
        <v>18432198</v>
      </c>
      <c r="B6851" t="s">
        <v>9847</v>
      </c>
      <c r="C6851">
        <v>1</v>
      </c>
      <c r="D6851" t="s">
        <v>13424</v>
      </c>
      <c r="E6851" t="s">
        <v>13980</v>
      </c>
      <c r="F6851" t="s">
        <v>13563</v>
      </c>
      <c r="G6851" t="s">
        <v>13564</v>
      </c>
      <c r="H6851">
        <v>77.334910199999996</v>
      </c>
      <c r="I6851">
        <v>28.564380799999999</v>
      </c>
      <c r="J6851" t="s">
        <v>521</v>
      </c>
      <c r="K6851" t="s">
        <v>26</v>
      </c>
      <c r="L6851" t="s">
        <v>27</v>
      </c>
      <c r="M6851" t="s">
        <v>27</v>
      </c>
      <c r="N6851" t="s">
        <v>27</v>
      </c>
      <c r="O6851" t="s">
        <v>27</v>
      </c>
      <c r="P6851">
        <v>1</v>
      </c>
      <c r="Q6851">
        <v>1</v>
      </c>
      <c r="R6851">
        <v>100</v>
      </c>
      <c r="S6851">
        <v>1</v>
      </c>
      <c r="T6851" s="1">
        <v>42753</v>
      </c>
      <c r="U6851" t="str">
        <f>IF(Main_Data[[#This Row],[Average_Cost_for_two]]&lt;=200000,"0-200k",IF(Main_Data[[#This Row],[Average_Cost_for_two]]&lt;=400000,"200k-400k",IF(Main_Data[[#This Row],[Average_Cost_for_two]]&lt;=600000,"400k-600k",IF(Main_Data[[#This Row],[Average_Cost_for_two]]&lt;=800000,"600k-800k"))))</f>
        <v>0-200k</v>
      </c>
    </row>
    <row r="6852" spans="1:21" x14ac:dyDescent="0.35">
      <c r="A6852">
        <v>18322688</v>
      </c>
      <c r="B6852" t="s">
        <v>356</v>
      </c>
      <c r="C6852">
        <v>1</v>
      </c>
      <c r="D6852" t="s">
        <v>13424</v>
      </c>
      <c r="E6852" t="s">
        <v>13981</v>
      </c>
      <c r="F6852" t="s">
        <v>13531</v>
      </c>
      <c r="G6852" t="s">
        <v>13532</v>
      </c>
      <c r="H6852">
        <v>77.372234199999994</v>
      </c>
      <c r="I6852">
        <v>28.586010000000002</v>
      </c>
      <c r="J6852" t="s">
        <v>25</v>
      </c>
      <c r="K6852" t="s">
        <v>26</v>
      </c>
      <c r="L6852" t="s">
        <v>27</v>
      </c>
      <c r="M6852" t="s">
        <v>27</v>
      </c>
      <c r="N6852" t="s">
        <v>27</v>
      </c>
      <c r="O6852" t="s">
        <v>27</v>
      </c>
      <c r="P6852">
        <v>1</v>
      </c>
      <c r="Q6852">
        <v>1</v>
      </c>
      <c r="R6852">
        <v>150</v>
      </c>
      <c r="S6852">
        <v>1</v>
      </c>
      <c r="T6852" s="1">
        <v>41641</v>
      </c>
      <c r="U6852" t="str">
        <f>IF(Main_Data[[#This Row],[Average_Cost_for_two]]&lt;=200000,"0-200k",IF(Main_Data[[#This Row],[Average_Cost_for_two]]&lt;=400000,"200k-400k",IF(Main_Data[[#This Row],[Average_Cost_for_two]]&lt;=600000,"400k-600k",IF(Main_Data[[#This Row],[Average_Cost_for_two]]&lt;=800000,"600k-800k"))))</f>
        <v>0-200k</v>
      </c>
    </row>
    <row r="6853" spans="1:21" x14ac:dyDescent="0.35">
      <c r="A6853">
        <v>18459896</v>
      </c>
      <c r="B6853" t="s">
        <v>13982</v>
      </c>
      <c r="C6853">
        <v>1</v>
      </c>
      <c r="D6853" t="s">
        <v>13424</v>
      </c>
      <c r="E6853" t="s">
        <v>13983</v>
      </c>
      <c r="F6853" t="s">
        <v>13581</v>
      </c>
      <c r="G6853" t="s">
        <v>13582</v>
      </c>
      <c r="H6853">
        <v>0</v>
      </c>
      <c r="I6853">
        <v>0</v>
      </c>
      <c r="J6853" t="s">
        <v>521</v>
      </c>
      <c r="K6853" t="s">
        <v>26</v>
      </c>
      <c r="L6853" t="s">
        <v>27</v>
      </c>
      <c r="M6853" t="s">
        <v>27</v>
      </c>
      <c r="N6853" t="s">
        <v>27</v>
      </c>
      <c r="O6853" t="s">
        <v>27</v>
      </c>
      <c r="P6853">
        <v>1</v>
      </c>
      <c r="Q6853">
        <v>1</v>
      </c>
      <c r="R6853">
        <v>200</v>
      </c>
      <c r="S6853">
        <v>1</v>
      </c>
      <c r="T6853" s="1">
        <v>42739</v>
      </c>
      <c r="U6853" t="str">
        <f>IF(Main_Data[[#This Row],[Average_Cost_for_two]]&lt;=200000,"0-200k",IF(Main_Data[[#This Row],[Average_Cost_for_two]]&lt;=400000,"200k-400k",IF(Main_Data[[#This Row],[Average_Cost_for_two]]&lt;=600000,"400k-600k",IF(Main_Data[[#This Row],[Average_Cost_for_two]]&lt;=800000,"600k-800k"))))</f>
        <v>0-200k</v>
      </c>
    </row>
    <row r="6854" spans="1:21" x14ac:dyDescent="0.35">
      <c r="A6854">
        <v>18383484</v>
      </c>
      <c r="B6854" t="s">
        <v>6842</v>
      </c>
      <c r="C6854">
        <v>1</v>
      </c>
      <c r="D6854" t="s">
        <v>13424</v>
      </c>
      <c r="E6854" t="s">
        <v>13728</v>
      </c>
      <c r="F6854" t="s">
        <v>13426</v>
      </c>
      <c r="G6854" t="s">
        <v>13427</v>
      </c>
      <c r="H6854">
        <v>77.353663400000002</v>
      </c>
      <c r="I6854">
        <v>28.574308599999998</v>
      </c>
      <c r="J6854" t="s">
        <v>713</v>
      </c>
      <c r="K6854" t="s">
        <v>26</v>
      </c>
      <c r="L6854" t="s">
        <v>27</v>
      </c>
      <c r="M6854" t="s">
        <v>27</v>
      </c>
      <c r="N6854" t="s">
        <v>27</v>
      </c>
      <c r="O6854" t="s">
        <v>27</v>
      </c>
      <c r="P6854">
        <v>1</v>
      </c>
      <c r="Q6854">
        <v>1</v>
      </c>
      <c r="R6854">
        <v>300</v>
      </c>
      <c r="S6854">
        <v>1</v>
      </c>
      <c r="T6854" s="1">
        <v>42358</v>
      </c>
      <c r="U6854" t="str">
        <f>IF(Main_Data[[#This Row],[Average_Cost_for_two]]&lt;=200000,"0-200k",IF(Main_Data[[#This Row],[Average_Cost_for_two]]&lt;=400000,"200k-400k",IF(Main_Data[[#This Row],[Average_Cost_for_two]]&lt;=600000,"400k-600k",IF(Main_Data[[#This Row],[Average_Cost_for_two]]&lt;=800000,"600k-800k"))))</f>
        <v>0-200k</v>
      </c>
    </row>
    <row r="6855" spans="1:21" x14ac:dyDescent="0.35">
      <c r="A6855">
        <v>7982</v>
      </c>
      <c r="B6855" t="s">
        <v>13984</v>
      </c>
      <c r="C6855">
        <v>1</v>
      </c>
      <c r="D6855" t="s">
        <v>13424</v>
      </c>
      <c r="E6855" t="s">
        <v>13985</v>
      </c>
      <c r="F6855" t="s">
        <v>13666</v>
      </c>
      <c r="G6855" t="s">
        <v>13667</v>
      </c>
      <c r="H6855">
        <v>77.323603000000006</v>
      </c>
      <c r="I6855">
        <v>28.573803099999999</v>
      </c>
      <c r="J6855" t="s">
        <v>720</v>
      </c>
      <c r="K6855" t="s">
        <v>26</v>
      </c>
      <c r="L6855" t="s">
        <v>27</v>
      </c>
      <c r="M6855" t="s">
        <v>27</v>
      </c>
      <c r="N6855" t="s">
        <v>27</v>
      </c>
      <c r="O6855" t="s">
        <v>27</v>
      </c>
      <c r="P6855">
        <v>1</v>
      </c>
      <c r="Q6855">
        <v>1</v>
      </c>
      <c r="R6855">
        <v>150</v>
      </c>
      <c r="S6855">
        <v>1</v>
      </c>
      <c r="T6855" s="1">
        <v>43445</v>
      </c>
      <c r="U6855" t="str">
        <f>IF(Main_Data[[#This Row],[Average_Cost_for_two]]&lt;=200000,"0-200k",IF(Main_Data[[#This Row],[Average_Cost_for_two]]&lt;=400000,"200k-400k",IF(Main_Data[[#This Row],[Average_Cost_for_two]]&lt;=600000,"400k-600k",IF(Main_Data[[#This Row],[Average_Cost_for_two]]&lt;=800000,"600k-800k"))))</f>
        <v>0-200k</v>
      </c>
    </row>
    <row r="6856" spans="1:21" x14ac:dyDescent="0.35">
      <c r="A6856">
        <v>18433854</v>
      </c>
      <c r="B6856" t="s">
        <v>13986</v>
      </c>
      <c r="C6856">
        <v>1</v>
      </c>
      <c r="D6856" t="s">
        <v>13424</v>
      </c>
      <c r="E6856" t="s">
        <v>13987</v>
      </c>
      <c r="F6856" t="s">
        <v>13988</v>
      </c>
      <c r="G6856" t="s">
        <v>13989</v>
      </c>
      <c r="H6856">
        <v>77.354154879999996</v>
      </c>
      <c r="I6856">
        <v>28.587913390000001</v>
      </c>
      <c r="J6856" t="s">
        <v>1102</v>
      </c>
      <c r="K6856" t="s">
        <v>26</v>
      </c>
      <c r="L6856" t="s">
        <v>27</v>
      </c>
      <c r="M6856" t="s">
        <v>27</v>
      </c>
      <c r="N6856" t="s">
        <v>27</v>
      </c>
      <c r="O6856" t="s">
        <v>27</v>
      </c>
      <c r="P6856">
        <v>1</v>
      </c>
      <c r="Q6856">
        <v>1</v>
      </c>
      <c r="R6856">
        <v>300</v>
      </c>
      <c r="S6856">
        <v>1</v>
      </c>
      <c r="T6856" s="1">
        <v>43443</v>
      </c>
      <c r="U6856" t="str">
        <f>IF(Main_Data[[#This Row],[Average_Cost_for_two]]&lt;=200000,"0-200k",IF(Main_Data[[#This Row],[Average_Cost_for_two]]&lt;=400000,"200k-400k",IF(Main_Data[[#This Row],[Average_Cost_for_two]]&lt;=600000,"400k-600k",IF(Main_Data[[#This Row],[Average_Cost_for_two]]&lt;=800000,"600k-800k"))))</f>
        <v>0-200k</v>
      </c>
    </row>
    <row r="6857" spans="1:21" x14ac:dyDescent="0.35">
      <c r="A6857">
        <v>18456765</v>
      </c>
      <c r="B6857" t="s">
        <v>13990</v>
      </c>
      <c r="C6857">
        <v>1</v>
      </c>
      <c r="D6857" t="s">
        <v>13424</v>
      </c>
      <c r="E6857" t="s">
        <v>13991</v>
      </c>
      <c r="F6857" t="s">
        <v>11526</v>
      </c>
      <c r="G6857" t="s">
        <v>13614</v>
      </c>
      <c r="H6857">
        <v>0</v>
      </c>
      <c r="I6857">
        <v>0</v>
      </c>
      <c r="J6857" t="s">
        <v>875</v>
      </c>
      <c r="K6857" t="s">
        <v>26</v>
      </c>
      <c r="L6857" t="s">
        <v>27</v>
      </c>
      <c r="M6857" t="s">
        <v>27</v>
      </c>
      <c r="N6857" t="s">
        <v>27</v>
      </c>
      <c r="O6857" t="s">
        <v>27</v>
      </c>
      <c r="P6857">
        <v>1</v>
      </c>
      <c r="Q6857">
        <v>1</v>
      </c>
      <c r="R6857">
        <v>200</v>
      </c>
      <c r="S6857">
        <v>1</v>
      </c>
      <c r="T6857" s="1">
        <v>43092</v>
      </c>
      <c r="U6857" t="str">
        <f>IF(Main_Data[[#This Row],[Average_Cost_for_two]]&lt;=200000,"0-200k",IF(Main_Data[[#This Row],[Average_Cost_for_two]]&lt;=400000,"200k-400k",IF(Main_Data[[#This Row],[Average_Cost_for_two]]&lt;=600000,"400k-600k",IF(Main_Data[[#This Row],[Average_Cost_for_two]]&lt;=800000,"600k-800k"))))</f>
        <v>0-200k</v>
      </c>
    </row>
    <row r="6858" spans="1:21" x14ac:dyDescent="0.35">
      <c r="A6858">
        <v>18435308</v>
      </c>
      <c r="B6858" t="s">
        <v>13992</v>
      </c>
      <c r="C6858">
        <v>1</v>
      </c>
      <c r="D6858" t="s">
        <v>13424</v>
      </c>
      <c r="E6858" t="s">
        <v>13993</v>
      </c>
      <c r="F6858" t="s">
        <v>13398</v>
      </c>
      <c r="G6858" t="s">
        <v>13578</v>
      </c>
      <c r="H6858">
        <v>77.362363599999995</v>
      </c>
      <c r="I6858">
        <v>28.59562</v>
      </c>
      <c r="J6858" t="s">
        <v>478</v>
      </c>
      <c r="K6858" t="s">
        <v>26</v>
      </c>
      <c r="L6858" t="s">
        <v>27</v>
      </c>
      <c r="M6858" t="s">
        <v>27</v>
      </c>
      <c r="N6858" t="s">
        <v>27</v>
      </c>
      <c r="O6858" t="s">
        <v>27</v>
      </c>
      <c r="P6858">
        <v>1</v>
      </c>
      <c r="Q6858">
        <v>1</v>
      </c>
      <c r="R6858">
        <v>400</v>
      </c>
      <c r="S6858">
        <v>1</v>
      </c>
      <c r="T6858" s="1">
        <v>43070</v>
      </c>
      <c r="U6858" t="str">
        <f>IF(Main_Data[[#This Row],[Average_Cost_for_two]]&lt;=200000,"0-200k",IF(Main_Data[[#This Row],[Average_Cost_for_two]]&lt;=400000,"200k-400k",IF(Main_Data[[#This Row],[Average_Cost_for_two]]&lt;=600000,"400k-600k",IF(Main_Data[[#This Row],[Average_Cost_for_two]]&lt;=800000,"600k-800k"))))</f>
        <v>0-200k</v>
      </c>
    </row>
    <row r="6859" spans="1:21" x14ac:dyDescent="0.35">
      <c r="A6859">
        <v>18439527</v>
      </c>
      <c r="B6859" t="s">
        <v>13994</v>
      </c>
      <c r="C6859">
        <v>1</v>
      </c>
      <c r="D6859" t="s">
        <v>13424</v>
      </c>
      <c r="E6859" t="s">
        <v>13995</v>
      </c>
      <c r="F6859" t="s">
        <v>13511</v>
      </c>
      <c r="G6859" t="s">
        <v>13512</v>
      </c>
      <c r="H6859">
        <v>77.381669200000005</v>
      </c>
      <c r="I6859">
        <v>28.5663512</v>
      </c>
      <c r="J6859" t="s">
        <v>704</v>
      </c>
      <c r="K6859" t="s">
        <v>26</v>
      </c>
      <c r="L6859" t="s">
        <v>27</v>
      </c>
      <c r="M6859" t="s">
        <v>27</v>
      </c>
      <c r="N6859" t="s">
        <v>27</v>
      </c>
      <c r="O6859" t="s">
        <v>27</v>
      </c>
      <c r="P6859">
        <v>1</v>
      </c>
      <c r="Q6859">
        <v>1</v>
      </c>
      <c r="R6859">
        <v>200</v>
      </c>
      <c r="S6859">
        <v>1</v>
      </c>
      <c r="T6859" s="1">
        <v>42346</v>
      </c>
      <c r="U6859" t="str">
        <f>IF(Main_Data[[#This Row],[Average_Cost_for_two]]&lt;=200000,"0-200k",IF(Main_Data[[#This Row],[Average_Cost_for_two]]&lt;=400000,"200k-400k",IF(Main_Data[[#This Row],[Average_Cost_for_two]]&lt;=600000,"400k-600k",IF(Main_Data[[#This Row],[Average_Cost_for_two]]&lt;=800000,"600k-800k"))))</f>
        <v>0-200k</v>
      </c>
    </row>
    <row r="6860" spans="1:21" x14ac:dyDescent="0.35">
      <c r="A6860">
        <v>18126101</v>
      </c>
      <c r="B6860" t="s">
        <v>13996</v>
      </c>
      <c r="C6860">
        <v>1</v>
      </c>
      <c r="D6860" t="s">
        <v>13424</v>
      </c>
      <c r="E6860" t="s">
        <v>13997</v>
      </c>
      <c r="F6860" t="s">
        <v>13599</v>
      </c>
      <c r="G6860" t="s">
        <v>13600</v>
      </c>
      <c r="H6860">
        <v>77.332386400000004</v>
      </c>
      <c r="I6860">
        <v>28.591481600000002</v>
      </c>
      <c r="J6860" t="s">
        <v>25</v>
      </c>
      <c r="K6860" t="s">
        <v>26</v>
      </c>
      <c r="L6860" t="s">
        <v>27</v>
      </c>
      <c r="M6860" t="s">
        <v>27</v>
      </c>
      <c r="N6860" t="s">
        <v>27</v>
      </c>
      <c r="O6860" t="s">
        <v>27</v>
      </c>
      <c r="P6860">
        <v>1</v>
      </c>
      <c r="Q6860">
        <v>1</v>
      </c>
      <c r="R6860">
        <v>350</v>
      </c>
      <c r="S6860">
        <v>1</v>
      </c>
      <c r="T6860" s="1">
        <v>42321</v>
      </c>
      <c r="U6860" t="str">
        <f>IF(Main_Data[[#This Row],[Average_Cost_for_two]]&lt;=200000,"0-200k",IF(Main_Data[[#This Row],[Average_Cost_for_two]]&lt;=400000,"200k-400k",IF(Main_Data[[#This Row],[Average_Cost_for_two]]&lt;=600000,"400k-600k",IF(Main_Data[[#This Row],[Average_Cost_for_two]]&lt;=800000,"600k-800k"))))</f>
        <v>0-200k</v>
      </c>
    </row>
    <row r="6861" spans="1:21" x14ac:dyDescent="0.35">
      <c r="A6861">
        <v>18441772</v>
      </c>
      <c r="B6861" t="s">
        <v>13998</v>
      </c>
      <c r="C6861">
        <v>1</v>
      </c>
      <c r="D6861" t="s">
        <v>13424</v>
      </c>
      <c r="E6861" t="s">
        <v>13999</v>
      </c>
      <c r="F6861" t="s">
        <v>12537</v>
      </c>
      <c r="G6861" t="s">
        <v>13441</v>
      </c>
      <c r="H6861">
        <v>77.338690099999994</v>
      </c>
      <c r="I6861">
        <v>28.5923266</v>
      </c>
      <c r="J6861" t="s">
        <v>25</v>
      </c>
      <c r="K6861" t="s">
        <v>26</v>
      </c>
      <c r="L6861" t="s">
        <v>27</v>
      </c>
      <c r="M6861" t="s">
        <v>34</v>
      </c>
      <c r="N6861" t="s">
        <v>27</v>
      </c>
      <c r="O6861" t="s">
        <v>27</v>
      </c>
      <c r="P6861">
        <v>1</v>
      </c>
      <c r="Q6861">
        <v>1</v>
      </c>
      <c r="R6861">
        <v>200</v>
      </c>
      <c r="S6861">
        <v>1</v>
      </c>
      <c r="T6861" s="1">
        <v>40507</v>
      </c>
      <c r="U6861" t="str">
        <f>IF(Main_Data[[#This Row],[Average_Cost_for_two]]&lt;=200000,"0-200k",IF(Main_Data[[#This Row],[Average_Cost_for_two]]&lt;=400000,"200k-400k",IF(Main_Data[[#This Row],[Average_Cost_for_two]]&lt;=600000,"400k-600k",IF(Main_Data[[#This Row],[Average_Cost_for_two]]&lt;=800000,"600k-800k"))))</f>
        <v>0-200k</v>
      </c>
    </row>
    <row r="6862" spans="1:21" x14ac:dyDescent="0.35">
      <c r="A6862">
        <v>311419</v>
      </c>
      <c r="B6862" t="s">
        <v>14000</v>
      </c>
      <c r="C6862">
        <v>1</v>
      </c>
      <c r="D6862" t="s">
        <v>13424</v>
      </c>
      <c r="E6862" t="s">
        <v>14001</v>
      </c>
      <c r="F6862" t="s">
        <v>13666</v>
      </c>
      <c r="G6862" t="s">
        <v>13667</v>
      </c>
      <c r="H6862">
        <v>77.324584279999996</v>
      </c>
      <c r="I6862">
        <v>28.57350873</v>
      </c>
      <c r="J6862" t="s">
        <v>565</v>
      </c>
      <c r="K6862" t="s">
        <v>26</v>
      </c>
      <c r="L6862" t="s">
        <v>27</v>
      </c>
      <c r="M6862" t="s">
        <v>34</v>
      </c>
      <c r="N6862" t="s">
        <v>27</v>
      </c>
      <c r="O6862" t="s">
        <v>27</v>
      </c>
      <c r="P6862">
        <v>1</v>
      </c>
      <c r="Q6862">
        <v>1</v>
      </c>
      <c r="R6862">
        <v>150</v>
      </c>
      <c r="S6862">
        <v>1</v>
      </c>
      <c r="T6862" s="1">
        <v>41946</v>
      </c>
      <c r="U6862" t="str">
        <f>IF(Main_Data[[#This Row],[Average_Cost_for_two]]&lt;=200000,"0-200k",IF(Main_Data[[#This Row],[Average_Cost_for_two]]&lt;=400000,"200k-400k",IF(Main_Data[[#This Row],[Average_Cost_for_two]]&lt;=600000,"400k-600k",IF(Main_Data[[#This Row],[Average_Cost_for_two]]&lt;=800000,"600k-800k"))))</f>
        <v>0-200k</v>
      </c>
    </row>
    <row r="6863" spans="1:21" x14ac:dyDescent="0.35">
      <c r="A6863">
        <v>18495875</v>
      </c>
      <c r="B6863" t="s">
        <v>14002</v>
      </c>
      <c r="C6863">
        <v>1</v>
      </c>
      <c r="D6863" t="s">
        <v>13424</v>
      </c>
      <c r="E6863" t="s">
        <v>13532</v>
      </c>
      <c r="F6863" t="s">
        <v>13531</v>
      </c>
      <c r="G6863" t="s">
        <v>13532</v>
      </c>
      <c r="H6863">
        <v>77.374546679999995</v>
      </c>
      <c r="I6863">
        <v>28.58168431</v>
      </c>
      <c r="J6863" t="s">
        <v>14003</v>
      </c>
      <c r="K6863" t="s">
        <v>26</v>
      </c>
      <c r="L6863" t="s">
        <v>27</v>
      </c>
      <c r="M6863" t="s">
        <v>27</v>
      </c>
      <c r="N6863" t="s">
        <v>27</v>
      </c>
      <c r="O6863" t="s">
        <v>27</v>
      </c>
      <c r="P6863">
        <v>1</v>
      </c>
      <c r="Q6863">
        <v>1</v>
      </c>
      <c r="R6863">
        <v>100</v>
      </c>
      <c r="S6863">
        <v>1</v>
      </c>
      <c r="T6863" s="1">
        <v>42316</v>
      </c>
      <c r="U6863" t="str">
        <f>IF(Main_Data[[#This Row],[Average_Cost_for_two]]&lt;=200000,"0-200k",IF(Main_Data[[#This Row],[Average_Cost_for_two]]&lt;=400000,"200k-400k",IF(Main_Data[[#This Row],[Average_Cost_for_two]]&lt;=600000,"400k-600k",IF(Main_Data[[#This Row],[Average_Cost_for_two]]&lt;=800000,"600k-800k"))))</f>
        <v>0-200k</v>
      </c>
    </row>
    <row r="6864" spans="1:21" x14ac:dyDescent="0.35">
      <c r="A6864">
        <v>18424598</v>
      </c>
      <c r="B6864" t="s">
        <v>1076</v>
      </c>
      <c r="C6864">
        <v>1</v>
      </c>
      <c r="D6864" t="s">
        <v>13424</v>
      </c>
      <c r="E6864" t="s">
        <v>14004</v>
      </c>
      <c r="F6864" t="s">
        <v>13535</v>
      </c>
      <c r="G6864" t="s">
        <v>13536</v>
      </c>
      <c r="H6864">
        <v>77.371247400000001</v>
      </c>
      <c r="I6864">
        <v>28.614336600000001</v>
      </c>
      <c r="J6864" t="s">
        <v>1078</v>
      </c>
      <c r="K6864" t="s">
        <v>26</v>
      </c>
      <c r="L6864" t="s">
        <v>27</v>
      </c>
      <c r="M6864" t="s">
        <v>27</v>
      </c>
      <c r="N6864" t="s">
        <v>27</v>
      </c>
      <c r="O6864" t="s">
        <v>27</v>
      </c>
      <c r="P6864">
        <v>1</v>
      </c>
      <c r="Q6864">
        <v>1</v>
      </c>
      <c r="R6864">
        <v>350</v>
      </c>
      <c r="S6864">
        <v>1</v>
      </c>
      <c r="T6864" s="1">
        <v>40507</v>
      </c>
      <c r="U6864" t="str">
        <f>IF(Main_Data[[#This Row],[Average_Cost_for_two]]&lt;=200000,"0-200k",IF(Main_Data[[#This Row],[Average_Cost_for_two]]&lt;=400000,"200k-400k",IF(Main_Data[[#This Row],[Average_Cost_for_two]]&lt;=600000,"400k-600k",IF(Main_Data[[#This Row],[Average_Cost_for_two]]&lt;=800000,"600k-800k"))))</f>
        <v>0-200k</v>
      </c>
    </row>
    <row r="6865" spans="1:21" x14ac:dyDescent="0.35">
      <c r="A6865">
        <v>18277023</v>
      </c>
      <c r="B6865" t="s">
        <v>14005</v>
      </c>
      <c r="C6865">
        <v>1</v>
      </c>
      <c r="D6865" t="s">
        <v>13424</v>
      </c>
      <c r="E6865" t="s">
        <v>14006</v>
      </c>
      <c r="F6865" t="s">
        <v>13629</v>
      </c>
      <c r="G6865" t="s">
        <v>13630</v>
      </c>
      <c r="H6865">
        <v>77.367302699999996</v>
      </c>
      <c r="I6865">
        <v>28.5579292</v>
      </c>
      <c r="J6865" t="s">
        <v>521</v>
      </c>
      <c r="K6865" t="s">
        <v>26</v>
      </c>
      <c r="L6865" t="s">
        <v>27</v>
      </c>
      <c r="M6865" t="s">
        <v>27</v>
      </c>
      <c r="N6865" t="s">
        <v>27</v>
      </c>
      <c r="O6865" t="s">
        <v>27</v>
      </c>
      <c r="P6865">
        <v>1</v>
      </c>
      <c r="Q6865">
        <v>1</v>
      </c>
      <c r="R6865">
        <v>400</v>
      </c>
      <c r="S6865">
        <v>1</v>
      </c>
      <c r="T6865" s="1">
        <v>41588</v>
      </c>
      <c r="U6865" t="str">
        <f>IF(Main_Data[[#This Row],[Average_Cost_for_two]]&lt;=200000,"0-200k",IF(Main_Data[[#This Row],[Average_Cost_for_two]]&lt;=400000,"200k-400k",IF(Main_Data[[#This Row],[Average_Cost_for_two]]&lt;=600000,"400k-600k",IF(Main_Data[[#This Row],[Average_Cost_for_two]]&lt;=800000,"600k-800k"))))</f>
        <v>0-200k</v>
      </c>
    </row>
    <row r="6866" spans="1:21" x14ac:dyDescent="0.35">
      <c r="A6866">
        <v>18454471</v>
      </c>
      <c r="B6866" t="s">
        <v>14007</v>
      </c>
      <c r="C6866">
        <v>1</v>
      </c>
      <c r="D6866" t="s">
        <v>13424</v>
      </c>
      <c r="E6866" t="s">
        <v>14008</v>
      </c>
      <c r="F6866" t="s">
        <v>13444</v>
      </c>
      <c r="G6866" t="s">
        <v>13445</v>
      </c>
      <c r="H6866">
        <v>77.413852000000006</v>
      </c>
      <c r="I6866">
        <v>28.505174</v>
      </c>
      <c r="J6866" t="s">
        <v>14009</v>
      </c>
      <c r="K6866" t="s">
        <v>26</v>
      </c>
      <c r="L6866" t="s">
        <v>27</v>
      </c>
      <c r="M6866" t="s">
        <v>27</v>
      </c>
      <c r="N6866" t="s">
        <v>27</v>
      </c>
      <c r="O6866" t="s">
        <v>27</v>
      </c>
      <c r="P6866">
        <v>1</v>
      </c>
      <c r="Q6866">
        <v>1</v>
      </c>
      <c r="R6866">
        <v>200</v>
      </c>
      <c r="S6866">
        <v>1</v>
      </c>
      <c r="T6866" s="1">
        <v>42298</v>
      </c>
      <c r="U6866" t="str">
        <f>IF(Main_Data[[#This Row],[Average_Cost_for_two]]&lt;=200000,"0-200k",IF(Main_Data[[#This Row],[Average_Cost_for_two]]&lt;=400000,"200k-400k",IF(Main_Data[[#This Row],[Average_Cost_for_two]]&lt;=600000,"400k-600k",IF(Main_Data[[#This Row],[Average_Cost_for_two]]&lt;=800000,"600k-800k"))))</f>
        <v>0-200k</v>
      </c>
    </row>
    <row r="6867" spans="1:21" x14ac:dyDescent="0.35">
      <c r="A6867">
        <v>18465093</v>
      </c>
      <c r="B6867" t="s">
        <v>12127</v>
      </c>
      <c r="C6867">
        <v>1</v>
      </c>
      <c r="D6867" t="s">
        <v>13424</v>
      </c>
      <c r="E6867" t="s">
        <v>14010</v>
      </c>
      <c r="F6867" t="s">
        <v>11361</v>
      </c>
      <c r="G6867" t="s">
        <v>13474</v>
      </c>
      <c r="H6867">
        <v>0</v>
      </c>
      <c r="I6867">
        <v>0</v>
      </c>
      <c r="J6867" t="s">
        <v>565</v>
      </c>
      <c r="K6867" t="s">
        <v>26</v>
      </c>
      <c r="L6867" t="s">
        <v>27</v>
      </c>
      <c r="M6867" t="s">
        <v>27</v>
      </c>
      <c r="N6867" t="s">
        <v>27</v>
      </c>
      <c r="O6867" t="s">
        <v>27</v>
      </c>
      <c r="P6867">
        <v>1</v>
      </c>
      <c r="Q6867">
        <v>1</v>
      </c>
      <c r="R6867">
        <v>350</v>
      </c>
      <c r="S6867">
        <v>1</v>
      </c>
      <c r="T6867" s="1">
        <v>43380</v>
      </c>
      <c r="U6867" t="str">
        <f>IF(Main_Data[[#This Row],[Average_Cost_for_two]]&lt;=200000,"0-200k",IF(Main_Data[[#This Row],[Average_Cost_for_two]]&lt;=400000,"200k-400k",IF(Main_Data[[#This Row],[Average_Cost_for_two]]&lt;=600000,"400k-600k",IF(Main_Data[[#This Row],[Average_Cost_for_two]]&lt;=800000,"600k-800k"))))</f>
        <v>0-200k</v>
      </c>
    </row>
    <row r="6868" spans="1:21" x14ac:dyDescent="0.35">
      <c r="A6868">
        <v>18433898</v>
      </c>
      <c r="B6868" t="s">
        <v>14011</v>
      </c>
      <c r="C6868">
        <v>1</v>
      </c>
      <c r="D6868" t="s">
        <v>13424</v>
      </c>
      <c r="E6868" t="s">
        <v>14012</v>
      </c>
      <c r="F6868" t="s">
        <v>12610</v>
      </c>
      <c r="G6868" t="s">
        <v>13485</v>
      </c>
      <c r="H6868">
        <v>77.346933100000001</v>
      </c>
      <c r="I6868">
        <v>28.591680700000001</v>
      </c>
      <c r="J6868" t="s">
        <v>25</v>
      </c>
      <c r="K6868" t="s">
        <v>26</v>
      </c>
      <c r="L6868" t="s">
        <v>27</v>
      </c>
      <c r="M6868" t="s">
        <v>27</v>
      </c>
      <c r="N6868" t="s">
        <v>27</v>
      </c>
      <c r="O6868" t="s">
        <v>27</v>
      </c>
      <c r="P6868">
        <v>1</v>
      </c>
      <c r="Q6868">
        <v>1</v>
      </c>
      <c r="R6868">
        <v>150</v>
      </c>
      <c r="S6868">
        <v>1</v>
      </c>
      <c r="T6868" s="1">
        <v>40826</v>
      </c>
      <c r="U6868" t="str">
        <f>IF(Main_Data[[#This Row],[Average_Cost_for_two]]&lt;=200000,"0-200k",IF(Main_Data[[#This Row],[Average_Cost_for_two]]&lt;=400000,"200k-400k",IF(Main_Data[[#This Row],[Average_Cost_for_two]]&lt;=600000,"400k-600k",IF(Main_Data[[#This Row],[Average_Cost_for_two]]&lt;=800000,"600k-800k"))))</f>
        <v>0-200k</v>
      </c>
    </row>
    <row r="6869" spans="1:21" x14ac:dyDescent="0.35">
      <c r="A6869">
        <v>18481312</v>
      </c>
      <c r="B6869" t="s">
        <v>14013</v>
      </c>
      <c r="C6869">
        <v>1</v>
      </c>
      <c r="D6869" t="s">
        <v>13424</v>
      </c>
      <c r="E6869" t="s">
        <v>13566</v>
      </c>
      <c r="F6869" t="s">
        <v>13567</v>
      </c>
      <c r="G6869" t="s">
        <v>13566</v>
      </c>
      <c r="H6869">
        <v>0</v>
      </c>
      <c r="I6869">
        <v>0</v>
      </c>
      <c r="J6869" t="s">
        <v>475</v>
      </c>
      <c r="K6869" t="s">
        <v>26</v>
      </c>
      <c r="L6869" t="s">
        <v>27</v>
      </c>
      <c r="M6869" t="s">
        <v>27</v>
      </c>
      <c r="N6869" t="s">
        <v>27</v>
      </c>
      <c r="O6869" t="s">
        <v>27</v>
      </c>
      <c r="P6869">
        <v>1</v>
      </c>
      <c r="Q6869">
        <v>1</v>
      </c>
      <c r="R6869">
        <v>350</v>
      </c>
      <c r="S6869">
        <v>1</v>
      </c>
      <c r="T6869" s="1">
        <v>43032</v>
      </c>
      <c r="U6869" t="str">
        <f>IF(Main_Data[[#This Row],[Average_Cost_for_two]]&lt;=200000,"0-200k",IF(Main_Data[[#This Row],[Average_Cost_for_two]]&lt;=400000,"200k-400k",IF(Main_Data[[#This Row],[Average_Cost_for_two]]&lt;=600000,"400k-600k",IF(Main_Data[[#This Row],[Average_Cost_for_two]]&lt;=800000,"600k-800k"))))</f>
        <v>0-200k</v>
      </c>
    </row>
    <row r="6870" spans="1:21" x14ac:dyDescent="0.35">
      <c r="A6870">
        <v>18351422</v>
      </c>
      <c r="B6870" t="s">
        <v>14014</v>
      </c>
      <c r="C6870">
        <v>1</v>
      </c>
      <c r="D6870" t="s">
        <v>13424</v>
      </c>
      <c r="E6870" t="s">
        <v>14015</v>
      </c>
      <c r="F6870" t="s">
        <v>13531</v>
      </c>
      <c r="G6870" t="s">
        <v>13532</v>
      </c>
      <c r="H6870">
        <v>77.366940799999995</v>
      </c>
      <c r="I6870">
        <v>28.5784302</v>
      </c>
      <c r="J6870" t="s">
        <v>5079</v>
      </c>
      <c r="K6870" t="s">
        <v>26</v>
      </c>
      <c r="L6870" t="s">
        <v>27</v>
      </c>
      <c r="M6870" t="s">
        <v>27</v>
      </c>
      <c r="N6870" t="s">
        <v>27</v>
      </c>
      <c r="O6870" t="s">
        <v>27</v>
      </c>
      <c r="P6870">
        <v>1</v>
      </c>
      <c r="Q6870">
        <v>1</v>
      </c>
      <c r="R6870">
        <v>450</v>
      </c>
      <c r="S6870">
        <v>1</v>
      </c>
      <c r="T6870" s="1">
        <v>42288</v>
      </c>
      <c r="U6870" t="str">
        <f>IF(Main_Data[[#This Row],[Average_Cost_for_two]]&lt;=200000,"0-200k",IF(Main_Data[[#This Row],[Average_Cost_for_two]]&lt;=400000,"200k-400k",IF(Main_Data[[#This Row],[Average_Cost_for_two]]&lt;=600000,"400k-600k",IF(Main_Data[[#This Row],[Average_Cost_for_two]]&lt;=800000,"600k-800k"))))</f>
        <v>0-200k</v>
      </c>
    </row>
    <row r="6871" spans="1:21" x14ac:dyDescent="0.35">
      <c r="A6871">
        <v>18423139</v>
      </c>
      <c r="B6871" t="s">
        <v>14016</v>
      </c>
      <c r="C6871">
        <v>1</v>
      </c>
      <c r="D6871" t="s">
        <v>13424</v>
      </c>
      <c r="E6871" t="s">
        <v>14017</v>
      </c>
      <c r="F6871" t="s">
        <v>13535</v>
      </c>
      <c r="G6871" t="s">
        <v>13536</v>
      </c>
      <c r="H6871">
        <v>77.362987099999998</v>
      </c>
      <c r="I6871">
        <v>28.6207119</v>
      </c>
      <c r="J6871" t="s">
        <v>554</v>
      </c>
      <c r="K6871" t="s">
        <v>26</v>
      </c>
      <c r="L6871" t="s">
        <v>27</v>
      </c>
      <c r="M6871" t="s">
        <v>27</v>
      </c>
      <c r="N6871" t="s">
        <v>27</v>
      </c>
      <c r="O6871" t="s">
        <v>27</v>
      </c>
      <c r="P6871">
        <v>1</v>
      </c>
      <c r="Q6871">
        <v>1</v>
      </c>
      <c r="R6871">
        <v>350</v>
      </c>
      <c r="S6871">
        <v>1</v>
      </c>
      <c r="T6871" s="1">
        <v>42656</v>
      </c>
      <c r="U6871" t="str">
        <f>IF(Main_Data[[#This Row],[Average_Cost_for_two]]&lt;=200000,"0-200k",IF(Main_Data[[#This Row],[Average_Cost_for_two]]&lt;=400000,"200k-400k",IF(Main_Data[[#This Row],[Average_Cost_for_two]]&lt;=600000,"400k-600k",IF(Main_Data[[#This Row],[Average_Cost_for_two]]&lt;=800000,"600k-800k"))))</f>
        <v>0-200k</v>
      </c>
    </row>
    <row r="6872" spans="1:21" x14ac:dyDescent="0.35">
      <c r="A6872">
        <v>308717</v>
      </c>
      <c r="B6872" t="s">
        <v>14018</v>
      </c>
      <c r="C6872">
        <v>1</v>
      </c>
      <c r="D6872" t="s">
        <v>13424</v>
      </c>
      <c r="E6872" t="s">
        <v>14019</v>
      </c>
      <c r="F6872" t="s">
        <v>13535</v>
      </c>
      <c r="G6872" t="s">
        <v>13536</v>
      </c>
      <c r="H6872">
        <v>77.366007400000001</v>
      </c>
      <c r="I6872">
        <v>28.613210200000001</v>
      </c>
      <c r="J6872" t="s">
        <v>554</v>
      </c>
      <c r="K6872" t="s">
        <v>26</v>
      </c>
      <c r="L6872" t="s">
        <v>27</v>
      </c>
      <c r="M6872" t="s">
        <v>27</v>
      </c>
      <c r="N6872" t="s">
        <v>27</v>
      </c>
      <c r="O6872" t="s">
        <v>27</v>
      </c>
      <c r="P6872">
        <v>1</v>
      </c>
      <c r="Q6872">
        <v>1</v>
      </c>
      <c r="R6872">
        <v>350</v>
      </c>
      <c r="S6872">
        <v>1</v>
      </c>
      <c r="T6872" s="1">
        <v>41571</v>
      </c>
      <c r="U6872" t="str">
        <f>IF(Main_Data[[#This Row],[Average_Cost_for_two]]&lt;=200000,"0-200k",IF(Main_Data[[#This Row],[Average_Cost_for_two]]&lt;=400000,"200k-400k",IF(Main_Data[[#This Row],[Average_Cost_for_two]]&lt;=600000,"400k-600k",IF(Main_Data[[#This Row],[Average_Cost_for_two]]&lt;=800000,"600k-800k"))))</f>
        <v>0-200k</v>
      </c>
    </row>
    <row r="6873" spans="1:21" x14ac:dyDescent="0.35">
      <c r="A6873">
        <v>3250</v>
      </c>
      <c r="B6873" t="s">
        <v>14020</v>
      </c>
      <c r="C6873">
        <v>1</v>
      </c>
      <c r="D6873" t="s">
        <v>13424</v>
      </c>
      <c r="E6873" t="s">
        <v>14021</v>
      </c>
      <c r="F6873" t="s">
        <v>14022</v>
      </c>
      <c r="G6873" t="s">
        <v>14023</v>
      </c>
      <c r="H6873">
        <v>77.323095980000005</v>
      </c>
      <c r="I6873">
        <v>28.568226920000001</v>
      </c>
      <c r="J6873" t="s">
        <v>14024</v>
      </c>
      <c r="K6873" t="s">
        <v>26</v>
      </c>
      <c r="L6873" t="s">
        <v>34</v>
      </c>
      <c r="M6873" t="s">
        <v>34</v>
      </c>
      <c r="N6873" t="s">
        <v>27</v>
      </c>
      <c r="O6873" t="s">
        <v>27</v>
      </c>
      <c r="P6873">
        <v>3</v>
      </c>
      <c r="Q6873">
        <v>278</v>
      </c>
      <c r="R6873">
        <v>1100</v>
      </c>
      <c r="S6873">
        <v>4</v>
      </c>
      <c r="T6873" s="1">
        <v>41163</v>
      </c>
      <c r="U6873" t="str">
        <f>IF(Main_Data[[#This Row],[Average_Cost_for_two]]&lt;=200000,"0-200k",IF(Main_Data[[#This Row],[Average_Cost_for_two]]&lt;=400000,"200k-400k",IF(Main_Data[[#This Row],[Average_Cost_for_two]]&lt;=600000,"400k-600k",IF(Main_Data[[#This Row],[Average_Cost_for_two]]&lt;=800000,"600k-800k"))))</f>
        <v>0-200k</v>
      </c>
    </row>
    <row r="6874" spans="1:21" x14ac:dyDescent="0.35">
      <c r="A6874">
        <v>3207</v>
      </c>
      <c r="B6874" t="s">
        <v>14025</v>
      </c>
      <c r="C6874">
        <v>1</v>
      </c>
      <c r="D6874" t="s">
        <v>21</v>
      </c>
      <c r="E6874" t="s">
        <v>14026</v>
      </c>
      <c r="F6874" t="s">
        <v>3462</v>
      </c>
      <c r="G6874" t="s">
        <v>3463</v>
      </c>
      <c r="H6874">
        <v>77.220221530000003</v>
      </c>
      <c r="I6874">
        <v>28.52954866</v>
      </c>
      <c r="J6874" t="s">
        <v>14027</v>
      </c>
      <c r="K6874" t="s">
        <v>26</v>
      </c>
      <c r="L6874" t="s">
        <v>27</v>
      </c>
      <c r="M6874" t="s">
        <v>34</v>
      </c>
      <c r="N6874" t="s">
        <v>27</v>
      </c>
      <c r="O6874" t="s">
        <v>27</v>
      </c>
      <c r="P6874">
        <v>4</v>
      </c>
      <c r="Q6874">
        <v>220</v>
      </c>
      <c r="R6874">
        <v>2000</v>
      </c>
      <c r="S6874">
        <v>3</v>
      </c>
      <c r="T6874" s="1">
        <v>40581</v>
      </c>
      <c r="U6874" t="str">
        <f>IF(Main_Data[[#This Row],[Average_Cost_for_two]]&lt;=200000,"0-200k",IF(Main_Data[[#This Row],[Average_Cost_for_two]]&lt;=400000,"200k-400k",IF(Main_Data[[#This Row],[Average_Cost_for_two]]&lt;=600000,"400k-600k",IF(Main_Data[[#This Row],[Average_Cost_for_two]]&lt;=800000,"600k-800k"))))</f>
        <v>0-200k</v>
      </c>
    </row>
    <row r="6875" spans="1:21" x14ac:dyDescent="0.35">
      <c r="A6875">
        <v>18336212</v>
      </c>
      <c r="B6875" t="s">
        <v>4283</v>
      </c>
      <c r="C6875">
        <v>1</v>
      </c>
      <c r="D6875" t="s">
        <v>13424</v>
      </c>
      <c r="E6875" t="s">
        <v>14028</v>
      </c>
      <c r="F6875" t="s">
        <v>14029</v>
      </c>
      <c r="G6875" t="s">
        <v>14030</v>
      </c>
      <c r="H6875">
        <v>77.320979050000005</v>
      </c>
      <c r="I6875">
        <v>28.566463410000001</v>
      </c>
      <c r="J6875" t="s">
        <v>4285</v>
      </c>
      <c r="K6875" t="s">
        <v>26</v>
      </c>
      <c r="L6875" t="s">
        <v>34</v>
      </c>
      <c r="M6875" t="s">
        <v>34</v>
      </c>
      <c r="N6875" t="s">
        <v>27</v>
      </c>
      <c r="O6875" t="s">
        <v>27</v>
      </c>
      <c r="P6875">
        <v>3</v>
      </c>
      <c r="Q6875">
        <v>67</v>
      </c>
      <c r="R6875">
        <v>1600</v>
      </c>
      <c r="S6875">
        <v>4</v>
      </c>
      <c r="T6875" s="1">
        <v>41901</v>
      </c>
      <c r="U6875" t="str">
        <f>IF(Main_Data[[#This Row],[Average_Cost_for_two]]&lt;=200000,"0-200k",IF(Main_Data[[#This Row],[Average_Cost_for_two]]&lt;=400000,"200k-400k",IF(Main_Data[[#This Row],[Average_Cost_for_two]]&lt;=600000,"400k-600k",IF(Main_Data[[#This Row],[Average_Cost_for_two]]&lt;=800000,"600k-800k"))))</f>
        <v>0-200k</v>
      </c>
    </row>
    <row r="6876" spans="1:21" x14ac:dyDescent="0.35">
      <c r="A6876">
        <v>18272357</v>
      </c>
      <c r="B6876" t="s">
        <v>3123</v>
      </c>
      <c r="C6876">
        <v>1</v>
      </c>
      <c r="D6876" t="s">
        <v>13424</v>
      </c>
      <c r="E6876" t="s">
        <v>14031</v>
      </c>
      <c r="F6876" t="s">
        <v>14029</v>
      </c>
      <c r="G6876" t="s">
        <v>14030</v>
      </c>
      <c r="H6876">
        <v>77.320519050000001</v>
      </c>
      <c r="I6876">
        <v>28.56724019</v>
      </c>
      <c r="J6876" t="s">
        <v>853</v>
      </c>
      <c r="K6876" t="s">
        <v>26</v>
      </c>
      <c r="L6876" t="s">
        <v>27</v>
      </c>
      <c r="M6876" t="s">
        <v>34</v>
      </c>
      <c r="N6876" t="s">
        <v>27</v>
      </c>
      <c r="O6876" t="s">
        <v>27</v>
      </c>
      <c r="P6876">
        <v>2</v>
      </c>
      <c r="Q6876">
        <v>91</v>
      </c>
      <c r="R6876">
        <v>650</v>
      </c>
      <c r="S6876">
        <v>4</v>
      </c>
      <c r="T6876" s="1">
        <v>40432</v>
      </c>
      <c r="U6876" t="str">
        <f>IF(Main_Data[[#This Row],[Average_Cost_for_two]]&lt;=200000,"0-200k",IF(Main_Data[[#This Row],[Average_Cost_for_two]]&lt;=400000,"200k-400k",IF(Main_Data[[#This Row],[Average_Cost_for_two]]&lt;=600000,"400k-600k",IF(Main_Data[[#This Row],[Average_Cost_for_two]]&lt;=800000,"600k-800k"))))</f>
        <v>0-200k</v>
      </c>
    </row>
    <row r="6877" spans="1:21" x14ac:dyDescent="0.35">
      <c r="A6877">
        <v>18382359</v>
      </c>
      <c r="B6877" t="s">
        <v>14032</v>
      </c>
      <c r="C6877">
        <v>1</v>
      </c>
      <c r="D6877" t="s">
        <v>13424</v>
      </c>
      <c r="E6877" t="s">
        <v>14033</v>
      </c>
      <c r="F6877" t="s">
        <v>13596</v>
      </c>
      <c r="G6877" t="s">
        <v>13597</v>
      </c>
      <c r="H6877">
        <v>77.529671500000006</v>
      </c>
      <c r="I6877">
        <v>28.463427200000002</v>
      </c>
      <c r="J6877" t="s">
        <v>475</v>
      </c>
      <c r="K6877" t="s">
        <v>26</v>
      </c>
      <c r="L6877" t="s">
        <v>27</v>
      </c>
      <c r="M6877" t="s">
        <v>34</v>
      </c>
      <c r="N6877" t="s">
        <v>27</v>
      </c>
      <c r="O6877" t="s">
        <v>27</v>
      </c>
      <c r="P6877">
        <v>1</v>
      </c>
      <c r="Q6877">
        <v>3</v>
      </c>
      <c r="R6877">
        <v>350</v>
      </c>
      <c r="S6877">
        <v>1</v>
      </c>
      <c r="T6877" s="1">
        <v>41887</v>
      </c>
      <c r="U6877" t="str">
        <f>IF(Main_Data[[#This Row],[Average_Cost_for_two]]&lt;=200000,"0-200k",IF(Main_Data[[#This Row],[Average_Cost_for_two]]&lt;=400000,"200k-400k",IF(Main_Data[[#This Row],[Average_Cost_for_two]]&lt;=600000,"400k-600k",IF(Main_Data[[#This Row],[Average_Cost_for_two]]&lt;=800000,"600k-800k"))))</f>
        <v>0-200k</v>
      </c>
    </row>
    <row r="6878" spans="1:21" x14ac:dyDescent="0.35">
      <c r="A6878">
        <v>18428614</v>
      </c>
      <c r="B6878" t="s">
        <v>14034</v>
      </c>
      <c r="C6878">
        <v>1</v>
      </c>
      <c r="D6878" t="s">
        <v>13424</v>
      </c>
      <c r="E6878" t="s">
        <v>14035</v>
      </c>
      <c r="F6878" t="s">
        <v>14035</v>
      </c>
      <c r="G6878" t="s">
        <v>14036</v>
      </c>
      <c r="H6878">
        <v>77.335431099999994</v>
      </c>
      <c r="I6878">
        <v>28.576286400000001</v>
      </c>
      <c r="J6878" t="s">
        <v>12012</v>
      </c>
      <c r="K6878" t="s">
        <v>26</v>
      </c>
      <c r="L6878" t="s">
        <v>27</v>
      </c>
      <c r="M6878" t="s">
        <v>34</v>
      </c>
      <c r="N6878" t="s">
        <v>27</v>
      </c>
      <c r="O6878" t="s">
        <v>27</v>
      </c>
      <c r="P6878">
        <v>1</v>
      </c>
      <c r="Q6878">
        <v>24</v>
      </c>
      <c r="R6878">
        <v>250</v>
      </c>
      <c r="S6878">
        <v>4</v>
      </c>
      <c r="T6878" s="1">
        <v>43347</v>
      </c>
      <c r="U6878" t="str">
        <f>IF(Main_Data[[#This Row],[Average_Cost_for_two]]&lt;=200000,"0-200k",IF(Main_Data[[#This Row],[Average_Cost_for_two]]&lt;=400000,"200k-400k",IF(Main_Data[[#This Row],[Average_Cost_for_two]]&lt;=600000,"400k-600k",IF(Main_Data[[#This Row],[Average_Cost_for_two]]&lt;=800000,"600k-800k"))))</f>
        <v>0-200k</v>
      </c>
    </row>
    <row r="6879" spans="1:21" x14ac:dyDescent="0.35">
      <c r="A6879">
        <v>4505</v>
      </c>
      <c r="B6879" t="s">
        <v>14037</v>
      </c>
      <c r="C6879">
        <v>1</v>
      </c>
      <c r="D6879" t="s">
        <v>13424</v>
      </c>
      <c r="E6879" t="s">
        <v>14038</v>
      </c>
      <c r="F6879" t="s">
        <v>14039</v>
      </c>
      <c r="G6879" t="s">
        <v>14040</v>
      </c>
      <c r="H6879">
        <v>77.521525999999994</v>
      </c>
      <c r="I6879">
        <v>28.464167</v>
      </c>
      <c r="J6879" t="s">
        <v>3772</v>
      </c>
      <c r="K6879" t="s">
        <v>26</v>
      </c>
      <c r="L6879" t="s">
        <v>34</v>
      </c>
      <c r="M6879" t="s">
        <v>27</v>
      </c>
      <c r="N6879" t="s">
        <v>27</v>
      </c>
      <c r="O6879" t="s">
        <v>27</v>
      </c>
      <c r="P6879">
        <v>3</v>
      </c>
      <c r="Q6879">
        <v>29</v>
      </c>
      <c r="R6879">
        <v>1500</v>
      </c>
      <c r="S6879">
        <v>3</v>
      </c>
      <c r="T6879" s="1">
        <v>43362</v>
      </c>
      <c r="U6879" t="str">
        <f>IF(Main_Data[[#This Row],[Average_Cost_for_two]]&lt;=200000,"0-200k",IF(Main_Data[[#This Row],[Average_Cost_for_two]]&lt;=400000,"200k-400k",IF(Main_Data[[#This Row],[Average_Cost_for_two]]&lt;=600000,"400k-600k",IF(Main_Data[[#This Row],[Average_Cost_for_two]]&lt;=800000,"600k-800k"))))</f>
        <v>0-200k</v>
      </c>
    </row>
    <row r="6880" spans="1:21" x14ac:dyDescent="0.35">
      <c r="A6880">
        <v>18446433</v>
      </c>
      <c r="B6880" t="s">
        <v>14041</v>
      </c>
      <c r="C6880">
        <v>1</v>
      </c>
      <c r="D6880" t="s">
        <v>13424</v>
      </c>
      <c r="E6880" t="s">
        <v>14042</v>
      </c>
      <c r="F6880" t="s">
        <v>13426</v>
      </c>
      <c r="G6880" t="s">
        <v>13427</v>
      </c>
      <c r="H6880">
        <v>0</v>
      </c>
      <c r="I6880">
        <v>0</v>
      </c>
      <c r="J6880" t="s">
        <v>1802</v>
      </c>
      <c r="K6880" t="s">
        <v>26</v>
      </c>
      <c r="L6880" t="s">
        <v>27</v>
      </c>
      <c r="M6880" t="s">
        <v>27</v>
      </c>
      <c r="N6880" t="s">
        <v>27</v>
      </c>
      <c r="O6880" t="s">
        <v>27</v>
      </c>
      <c r="P6880">
        <v>2</v>
      </c>
      <c r="Q6880">
        <v>6</v>
      </c>
      <c r="R6880">
        <v>950</v>
      </c>
      <c r="S6880">
        <v>3</v>
      </c>
      <c r="T6880" s="1">
        <v>43351</v>
      </c>
      <c r="U6880" t="str">
        <f>IF(Main_Data[[#This Row],[Average_Cost_for_two]]&lt;=200000,"0-200k",IF(Main_Data[[#This Row],[Average_Cost_for_two]]&lt;=400000,"200k-400k",IF(Main_Data[[#This Row],[Average_Cost_for_two]]&lt;=600000,"400k-600k",IF(Main_Data[[#This Row],[Average_Cost_for_two]]&lt;=800000,"600k-800k"))))</f>
        <v>0-200k</v>
      </c>
    </row>
    <row r="6881" spans="1:21" x14ac:dyDescent="0.35">
      <c r="A6881">
        <v>18383460</v>
      </c>
      <c r="B6881" t="s">
        <v>4324</v>
      </c>
      <c r="C6881">
        <v>1</v>
      </c>
      <c r="D6881" t="s">
        <v>13424</v>
      </c>
      <c r="E6881" t="s">
        <v>13728</v>
      </c>
      <c r="F6881" t="s">
        <v>13426</v>
      </c>
      <c r="G6881" t="s">
        <v>13427</v>
      </c>
      <c r="H6881">
        <v>77.353573699999998</v>
      </c>
      <c r="I6881">
        <v>28.574300099999999</v>
      </c>
      <c r="J6881" t="s">
        <v>631</v>
      </c>
      <c r="K6881" t="s">
        <v>26</v>
      </c>
      <c r="L6881" t="s">
        <v>27</v>
      </c>
      <c r="M6881" t="s">
        <v>27</v>
      </c>
      <c r="N6881" t="s">
        <v>27</v>
      </c>
      <c r="O6881" t="s">
        <v>27</v>
      </c>
      <c r="P6881">
        <v>3</v>
      </c>
      <c r="Q6881">
        <v>7</v>
      </c>
      <c r="R6881">
        <v>1000</v>
      </c>
      <c r="S6881">
        <v>3</v>
      </c>
      <c r="T6881" s="1">
        <v>42986</v>
      </c>
      <c r="U6881" t="str">
        <f>IF(Main_Data[[#This Row],[Average_Cost_for_two]]&lt;=200000,"0-200k",IF(Main_Data[[#This Row],[Average_Cost_for_two]]&lt;=400000,"200k-400k",IF(Main_Data[[#This Row],[Average_Cost_for_two]]&lt;=600000,"400k-600k",IF(Main_Data[[#This Row],[Average_Cost_for_two]]&lt;=800000,"600k-800k"))))</f>
        <v>0-200k</v>
      </c>
    </row>
    <row r="6882" spans="1:21" x14ac:dyDescent="0.35">
      <c r="A6882">
        <v>2726</v>
      </c>
      <c r="B6882" t="s">
        <v>14043</v>
      </c>
      <c r="C6882">
        <v>1</v>
      </c>
      <c r="D6882" t="s">
        <v>21</v>
      </c>
      <c r="E6882" t="s">
        <v>1818</v>
      </c>
      <c r="F6882" t="s">
        <v>1819</v>
      </c>
      <c r="G6882" t="s">
        <v>1818</v>
      </c>
      <c r="H6882">
        <v>77.218185000000005</v>
      </c>
      <c r="I6882">
        <v>28.625443000000001</v>
      </c>
      <c r="J6882" t="s">
        <v>14044</v>
      </c>
      <c r="K6882" t="s">
        <v>26</v>
      </c>
      <c r="L6882" t="s">
        <v>34</v>
      </c>
      <c r="M6882" t="s">
        <v>27</v>
      </c>
      <c r="N6882" t="s">
        <v>27</v>
      </c>
      <c r="O6882" t="s">
        <v>27</v>
      </c>
      <c r="P6882">
        <v>4</v>
      </c>
      <c r="Q6882">
        <v>10</v>
      </c>
      <c r="R6882">
        <v>2000</v>
      </c>
      <c r="S6882">
        <v>3</v>
      </c>
      <c r="T6882" s="1">
        <v>41313</v>
      </c>
      <c r="U6882" t="str">
        <f>IF(Main_Data[[#This Row],[Average_Cost_for_two]]&lt;=200000,"0-200k",IF(Main_Data[[#This Row],[Average_Cost_for_two]]&lt;=400000,"200k-400k",IF(Main_Data[[#This Row],[Average_Cost_for_two]]&lt;=600000,"400k-600k",IF(Main_Data[[#This Row],[Average_Cost_for_two]]&lt;=800000,"600k-800k"))))</f>
        <v>0-200k</v>
      </c>
    </row>
    <row r="6883" spans="1:21" x14ac:dyDescent="0.35">
      <c r="A6883">
        <v>2331</v>
      </c>
      <c r="B6883" t="s">
        <v>14045</v>
      </c>
      <c r="C6883">
        <v>1</v>
      </c>
      <c r="D6883" t="s">
        <v>13424</v>
      </c>
      <c r="E6883" t="s">
        <v>14046</v>
      </c>
      <c r="F6883" t="s">
        <v>13430</v>
      </c>
      <c r="G6883" t="s">
        <v>13431</v>
      </c>
      <c r="H6883">
        <v>77.335797999999997</v>
      </c>
      <c r="I6883">
        <v>28.597627599999999</v>
      </c>
      <c r="J6883" t="s">
        <v>965</v>
      </c>
      <c r="K6883" t="s">
        <v>26</v>
      </c>
      <c r="L6883" t="s">
        <v>27</v>
      </c>
      <c r="M6883" t="s">
        <v>34</v>
      </c>
      <c r="N6883" t="s">
        <v>27</v>
      </c>
      <c r="O6883" t="s">
        <v>27</v>
      </c>
      <c r="P6883">
        <v>1</v>
      </c>
      <c r="Q6883">
        <v>70</v>
      </c>
      <c r="R6883">
        <v>300</v>
      </c>
      <c r="S6883">
        <v>3</v>
      </c>
      <c r="T6883" s="1">
        <v>42630</v>
      </c>
      <c r="U6883" t="str">
        <f>IF(Main_Data[[#This Row],[Average_Cost_for_two]]&lt;=200000,"0-200k",IF(Main_Data[[#This Row],[Average_Cost_for_two]]&lt;=400000,"200k-400k",IF(Main_Data[[#This Row],[Average_Cost_for_two]]&lt;=600000,"400k-600k",IF(Main_Data[[#This Row],[Average_Cost_for_two]]&lt;=800000,"600k-800k"))))</f>
        <v>0-200k</v>
      </c>
    </row>
    <row r="6884" spans="1:21" x14ac:dyDescent="0.35">
      <c r="A6884">
        <v>18146402</v>
      </c>
      <c r="B6884" t="s">
        <v>13865</v>
      </c>
      <c r="C6884">
        <v>1</v>
      </c>
      <c r="D6884" t="s">
        <v>13424</v>
      </c>
      <c r="E6884" t="s">
        <v>14047</v>
      </c>
      <c r="F6884" t="s">
        <v>13434</v>
      </c>
      <c r="G6884" t="s">
        <v>13435</v>
      </c>
      <c r="H6884">
        <v>77.387152779999994</v>
      </c>
      <c r="I6884">
        <v>28.533044440000001</v>
      </c>
      <c r="J6884" t="s">
        <v>501</v>
      </c>
      <c r="K6884" t="s">
        <v>26</v>
      </c>
      <c r="L6884" t="s">
        <v>27</v>
      </c>
      <c r="M6884" t="s">
        <v>34</v>
      </c>
      <c r="N6884" t="s">
        <v>27</v>
      </c>
      <c r="O6884" t="s">
        <v>27</v>
      </c>
      <c r="P6884">
        <v>3</v>
      </c>
      <c r="Q6884">
        <v>12</v>
      </c>
      <c r="R6884">
        <v>1400</v>
      </c>
      <c r="S6884">
        <v>2</v>
      </c>
      <c r="T6884" s="1">
        <v>43351</v>
      </c>
      <c r="U6884" t="str">
        <f>IF(Main_Data[[#This Row],[Average_Cost_for_two]]&lt;=200000,"0-200k",IF(Main_Data[[#This Row],[Average_Cost_for_two]]&lt;=400000,"200k-400k",IF(Main_Data[[#This Row],[Average_Cost_for_two]]&lt;=600000,"400k-600k",IF(Main_Data[[#This Row],[Average_Cost_for_two]]&lt;=800000,"600k-800k"))))</f>
        <v>0-200k</v>
      </c>
    </row>
    <row r="6885" spans="1:21" x14ac:dyDescent="0.35">
      <c r="A6885">
        <v>18415343</v>
      </c>
      <c r="B6885" t="s">
        <v>601</v>
      </c>
      <c r="C6885">
        <v>1</v>
      </c>
      <c r="D6885" t="s">
        <v>13424</v>
      </c>
      <c r="E6885" t="s">
        <v>14048</v>
      </c>
      <c r="F6885" t="s">
        <v>13434</v>
      </c>
      <c r="G6885" t="s">
        <v>13435</v>
      </c>
      <c r="H6885">
        <v>77.36554932</v>
      </c>
      <c r="I6885">
        <v>28.539497669999999</v>
      </c>
      <c r="J6885" t="s">
        <v>3127</v>
      </c>
      <c r="K6885" t="s">
        <v>26</v>
      </c>
      <c r="L6885" t="s">
        <v>27</v>
      </c>
      <c r="M6885" t="s">
        <v>34</v>
      </c>
      <c r="N6885" t="s">
        <v>27</v>
      </c>
      <c r="O6885" t="s">
        <v>27</v>
      </c>
      <c r="P6885">
        <v>3</v>
      </c>
      <c r="Q6885">
        <v>26</v>
      </c>
      <c r="R6885">
        <v>1000</v>
      </c>
      <c r="S6885">
        <v>3</v>
      </c>
      <c r="T6885" s="1">
        <v>40791</v>
      </c>
      <c r="U6885" t="str">
        <f>IF(Main_Data[[#This Row],[Average_Cost_for_two]]&lt;=200000,"0-200k",IF(Main_Data[[#This Row],[Average_Cost_for_two]]&lt;=400000,"200k-400k",IF(Main_Data[[#This Row],[Average_Cost_for_two]]&lt;=600000,"400k-600k",IF(Main_Data[[#This Row],[Average_Cost_for_two]]&lt;=800000,"600k-800k"))))</f>
        <v>0-200k</v>
      </c>
    </row>
    <row r="6886" spans="1:21" x14ac:dyDescent="0.35">
      <c r="A6886">
        <v>18372251</v>
      </c>
      <c r="B6886" t="s">
        <v>14049</v>
      </c>
      <c r="C6886">
        <v>1</v>
      </c>
      <c r="D6886" t="s">
        <v>13424</v>
      </c>
      <c r="E6886" t="s">
        <v>14050</v>
      </c>
      <c r="F6886" t="s">
        <v>13434</v>
      </c>
      <c r="G6886" t="s">
        <v>13435</v>
      </c>
      <c r="H6886">
        <v>0</v>
      </c>
      <c r="I6886">
        <v>0</v>
      </c>
      <c r="J6886" t="s">
        <v>14051</v>
      </c>
      <c r="K6886" t="s">
        <v>26</v>
      </c>
      <c r="L6886" t="s">
        <v>34</v>
      </c>
      <c r="M6886" t="s">
        <v>27</v>
      </c>
      <c r="N6886" t="s">
        <v>27</v>
      </c>
      <c r="O6886" t="s">
        <v>27</v>
      </c>
      <c r="P6886">
        <v>2</v>
      </c>
      <c r="Q6886">
        <v>8</v>
      </c>
      <c r="R6886">
        <v>800</v>
      </c>
      <c r="S6886">
        <v>3</v>
      </c>
      <c r="T6886" s="1">
        <v>40809</v>
      </c>
      <c r="U6886" t="str">
        <f>IF(Main_Data[[#This Row],[Average_Cost_for_two]]&lt;=200000,"0-200k",IF(Main_Data[[#This Row],[Average_Cost_for_two]]&lt;=400000,"200k-400k",IF(Main_Data[[#This Row],[Average_Cost_for_two]]&lt;=600000,"400k-600k",IF(Main_Data[[#This Row],[Average_Cost_for_two]]&lt;=800000,"600k-800k"))))</f>
        <v>0-200k</v>
      </c>
    </row>
    <row r="6887" spans="1:21" x14ac:dyDescent="0.35">
      <c r="A6887">
        <v>387</v>
      </c>
      <c r="B6887" t="s">
        <v>3269</v>
      </c>
      <c r="C6887">
        <v>1</v>
      </c>
      <c r="D6887" t="s">
        <v>13424</v>
      </c>
      <c r="E6887" t="s">
        <v>14052</v>
      </c>
      <c r="F6887" t="s">
        <v>13481</v>
      </c>
      <c r="G6887" t="s">
        <v>13482</v>
      </c>
      <c r="H6887">
        <v>77.313512700000004</v>
      </c>
      <c r="I6887">
        <v>28.5822486</v>
      </c>
      <c r="J6887" t="s">
        <v>14053</v>
      </c>
      <c r="K6887" t="s">
        <v>26</v>
      </c>
      <c r="L6887" t="s">
        <v>34</v>
      </c>
      <c r="M6887" t="s">
        <v>34</v>
      </c>
      <c r="N6887" t="s">
        <v>27</v>
      </c>
      <c r="O6887" t="s">
        <v>27</v>
      </c>
      <c r="P6887">
        <v>3</v>
      </c>
      <c r="Q6887">
        <v>221</v>
      </c>
      <c r="R6887">
        <v>1100</v>
      </c>
      <c r="S6887">
        <v>2</v>
      </c>
      <c r="T6887" s="1">
        <v>42631</v>
      </c>
      <c r="U6887" t="str">
        <f>IF(Main_Data[[#This Row],[Average_Cost_for_two]]&lt;=200000,"0-200k",IF(Main_Data[[#This Row],[Average_Cost_for_two]]&lt;=400000,"200k-400k",IF(Main_Data[[#This Row],[Average_Cost_for_two]]&lt;=600000,"400k-600k",IF(Main_Data[[#This Row],[Average_Cost_for_two]]&lt;=800000,"600k-800k"))))</f>
        <v>0-200k</v>
      </c>
    </row>
    <row r="6888" spans="1:21" x14ac:dyDescent="0.35">
      <c r="A6888">
        <v>18156065</v>
      </c>
      <c r="B6888" t="s">
        <v>14054</v>
      </c>
      <c r="C6888">
        <v>1</v>
      </c>
      <c r="D6888" t="s">
        <v>13424</v>
      </c>
      <c r="E6888" t="s">
        <v>14055</v>
      </c>
      <c r="F6888" t="s">
        <v>14056</v>
      </c>
      <c r="G6888" t="s">
        <v>14057</v>
      </c>
      <c r="H6888">
        <v>77.3328463</v>
      </c>
      <c r="I6888">
        <v>28.582565599999999</v>
      </c>
      <c r="J6888" t="s">
        <v>25</v>
      </c>
      <c r="K6888" t="s">
        <v>26</v>
      </c>
      <c r="L6888" t="s">
        <v>27</v>
      </c>
      <c r="M6888" t="s">
        <v>27</v>
      </c>
      <c r="N6888" t="s">
        <v>27</v>
      </c>
      <c r="O6888" t="s">
        <v>27</v>
      </c>
      <c r="P6888">
        <v>1</v>
      </c>
      <c r="Q6888">
        <v>3</v>
      </c>
      <c r="R6888">
        <v>300</v>
      </c>
      <c r="S6888">
        <v>1</v>
      </c>
      <c r="T6888" s="1">
        <v>43361</v>
      </c>
      <c r="U6888" t="str">
        <f>IF(Main_Data[[#This Row],[Average_Cost_for_two]]&lt;=200000,"0-200k",IF(Main_Data[[#This Row],[Average_Cost_for_two]]&lt;=400000,"200k-400k",IF(Main_Data[[#This Row],[Average_Cost_for_two]]&lt;=600000,"400k-600k",IF(Main_Data[[#This Row],[Average_Cost_for_two]]&lt;=800000,"600k-800k"))))</f>
        <v>0-200k</v>
      </c>
    </row>
    <row r="6889" spans="1:21" x14ac:dyDescent="0.35">
      <c r="A6889">
        <v>8065</v>
      </c>
      <c r="B6889" t="s">
        <v>14058</v>
      </c>
      <c r="C6889">
        <v>1</v>
      </c>
      <c r="D6889" t="s">
        <v>13424</v>
      </c>
      <c r="E6889" t="s">
        <v>14059</v>
      </c>
      <c r="F6889" t="s">
        <v>12610</v>
      </c>
      <c r="G6889" t="s">
        <v>13485</v>
      </c>
      <c r="H6889">
        <v>77.344665500000005</v>
      </c>
      <c r="I6889">
        <v>28.5990702</v>
      </c>
      <c r="J6889" t="s">
        <v>25</v>
      </c>
      <c r="K6889" t="s">
        <v>26</v>
      </c>
      <c r="L6889" t="s">
        <v>27</v>
      </c>
      <c r="M6889" t="s">
        <v>27</v>
      </c>
      <c r="N6889" t="s">
        <v>27</v>
      </c>
      <c r="O6889" t="s">
        <v>27</v>
      </c>
      <c r="P6889">
        <v>1</v>
      </c>
      <c r="Q6889">
        <v>10</v>
      </c>
      <c r="R6889">
        <v>250</v>
      </c>
      <c r="S6889">
        <v>3</v>
      </c>
      <c r="T6889" s="1">
        <v>41535</v>
      </c>
      <c r="U6889" t="str">
        <f>IF(Main_Data[[#This Row],[Average_Cost_for_two]]&lt;=200000,"0-200k",IF(Main_Data[[#This Row],[Average_Cost_for_two]]&lt;=400000,"200k-400k",IF(Main_Data[[#This Row],[Average_Cost_for_two]]&lt;=600000,"400k-600k",IF(Main_Data[[#This Row],[Average_Cost_for_two]]&lt;=800000,"600k-800k"))))</f>
        <v>0-200k</v>
      </c>
    </row>
    <row r="6890" spans="1:21" x14ac:dyDescent="0.35">
      <c r="A6890">
        <v>18312466</v>
      </c>
      <c r="B6890" t="s">
        <v>13707</v>
      </c>
      <c r="C6890">
        <v>1</v>
      </c>
      <c r="D6890" t="s">
        <v>13424</v>
      </c>
      <c r="E6890" t="s">
        <v>14060</v>
      </c>
      <c r="F6890" t="s">
        <v>13842</v>
      </c>
      <c r="G6890" t="s">
        <v>13843</v>
      </c>
      <c r="H6890">
        <v>77.337865300000004</v>
      </c>
      <c r="I6890">
        <v>28.5845728</v>
      </c>
      <c r="J6890" t="s">
        <v>737</v>
      </c>
      <c r="K6890" t="s">
        <v>26</v>
      </c>
      <c r="L6890" t="s">
        <v>27</v>
      </c>
      <c r="M6890" t="s">
        <v>34</v>
      </c>
      <c r="N6890" t="s">
        <v>27</v>
      </c>
      <c r="O6890" t="s">
        <v>27</v>
      </c>
      <c r="P6890">
        <v>2</v>
      </c>
      <c r="Q6890">
        <v>16</v>
      </c>
      <c r="R6890">
        <v>550</v>
      </c>
      <c r="S6890">
        <v>3</v>
      </c>
      <c r="T6890" s="1">
        <v>40805</v>
      </c>
      <c r="U6890" t="str">
        <f>IF(Main_Data[[#This Row],[Average_Cost_for_two]]&lt;=200000,"0-200k",IF(Main_Data[[#This Row],[Average_Cost_for_two]]&lt;=400000,"200k-400k",IF(Main_Data[[#This Row],[Average_Cost_for_two]]&lt;=600000,"400k-600k",IF(Main_Data[[#This Row],[Average_Cost_for_two]]&lt;=800000,"600k-800k"))))</f>
        <v>0-200k</v>
      </c>
    </row>
    <row r="6891" spans="1:21" x14ac:dyDescent="0.35">
      <c r="A6891">
        <v>5757</v>
      </c>
      <c r="B6891" t="s">
        <v>14061</v>
      </c>
      <c r="C6891">
        <v>1</v>
      </c>
      <c r="D6891" t="s">
        <v>13424</v>
      </c>
      <c r="E6891" t="s">
        <v>14062</v>
      </c>
      <c r="F6891" t="s">
        <v>13666</v>
      </c>
      <c r="G6891" t="s">
        <v>13667</v>
      </c>
      <c r="H6891">
        <v>77.324365799999995</v>
      </c>
      <c r="I6891">
        <v>28.573471699999999</v>
      </c>
      <c r="J6891" t="s">
        <v>25</v>
      </c>
      <c r="K6891" t="s">
        <v>26</v>
      </c>
      <c r="L6891" t="s">
        <v>27</v>
      </c>
      <c r="M6891" t="s">
        <v>27</v>
      </c>
      <c r="N6891" t="s">
        <v>27</v>
      </c>
      <c r="O6891" t="s">
        <v>27</v>
      </c>
      <c r="P6891">
        <v>1</v>
      </c>
      <c r="Q6891">
        <v>12</v>
      </c>
      <c r="R6891">
        <v>200</v>
      </c>
      <c r="S6891">
        <v>3</v>
      </c>
      <c r="T6891" s="1">
        <v>43004</v>
      </c>
      <c r="U6891" t="str">
        <f>IF(Main_Data[[#This Row],[Average_Cost_for_two]]&lt;=200000,"0-200k",IF(Main_Data[[#This Row],[Average_Cost_for_two]]&lt;=400000,"200k-400k",IF(Main_Data[[#This Row],[Average_Cost_for_two]]&lt;=600000,"400k-600k",IF(Main_Data[[#This Row],[Average_Cost_for_two]]&lt;=800000,"600k-800k"))))</f>
        <v>0-200k</v>
      </c>
    </row>
    <row r="6892" spans="1:21" x14ac:dyDescent="0.35">
      <c r="A6892">
        <v>18408051</v>
      </c>
      <c r="B6892" t="s">
        <v>14063</v>
      </c>
      <c r="C6892">
        <v>1</v>
      </c>
      <c r="D6892" t="s">
        <v>13424</v>
      </c>
      <c r="E6892" t="s">
        <v>14064</v>
      </c>
      <c r="F6892" t="s">
        <v>13666</v>
      </c>
      <c r="G6892" t="s">
        <v>13667</v>
      </c>
      <c r="H6892">
        <v>0</v>
      </c>
      <c r="I6892">
        <v>0</v>
      </c>
      <c r="J6892" t="s">
        <v>13698</v>
      </c>
      <c r="K6892" t="s">
        <v>26</v>
      </c>
      <c r="L6892" t="s">
        <v>27</v>
      </c>
      <c r="M6892" t="s">
        <v>27</v>
      </c>
      <c r="N6892" t="s">
        <v>27</v>
      </c>
      <c r="O6892" t="s">
        <v>27</v>
      </c>
      <c r="P6892">
        <v>1</v>
      </c>
      <c r="Q6892">
        <v>2</v>
      </c>
      <c r="R6892">
        <v>300</v>
      </c>
      <c r="S6892">
        <v>1</v>
      </c>
      <c r="T6892" s="1">
        <v>41153</v>
      </c>
      <c r="U6892" t="str">
        <f>IF(Main_Data[[#This Row],[Average_Cost_for_two]]&lt;=200000,"0-200k",IF(Main_Data[[#This Row],[Average_Cost_for_two]]&lt;=400000,"200k-400k",IF(Main_Data[[#This Row],[Average_Cost_for_two]]&lt;=600000,"400k-600k",IF(Main_Data[[#This Row],[Average_Cost_for_two]]&lt;=800000,"600k-800k"))))</f>
        <v>0-200k</v>
      </c>
    </row>
    <row r="6893" spans="1:21" x14ac:dyDescent="0.35">
      <c r="A6893">
        <v>18361198</v>
      </c>
      <c r="B6893" t="s">
        <v>14065</v>
      </c>
      <c r="C6893">
        <v>1</v>
      </c>
      <c r="D6893" t="s">
        <v>13424</v>
      </c>
      <c r="E6893" t="s">
        <v>14066</v>
      </c>
      <c r="F6893" t="s">
        <v>11369</v>
      </c>
      <c r="G6893" t="s">
        <v>13670</v>
      </c>
      <c r="H6893">
        <v>77.335358900000003</v>
      </c>
      <c r="I6893">
        <v>28.567292299999998</v>
      </c>
      <c r="J6893" t="s">
        <v>475</v>
      </c>
      <c r="K6893" t="s">
        <v>26</v>
      </c>
      <c r="L6893" t="s">
        <v>27</v>
      </c>
      <c r="M6893" t="s">
        <v>34</v>
      </c>
      <c r="N6893" t="s">
        <v>27</v>
      </c>
      <c r="O6893" t="s">
        <v>27</v>
      </c>
      <c r="P6893">
        <v>2</v>
      </c>
      <c r="Q6893">
        <v>12</v>
      </c>
      <c r="R6893">
        <v>600</v>
      </c>
      <c r="S6893">
        <v>3</v>
      </c>
      <c r="T6893" s="1">
        <v>40787</v>
      </c>
      <c r="U6893" t="str">
        <f>IF(Main_Data[[#This Row],[Average_Cost_for_two]]&lt;=200000,"0-200k",IF(Main_Data[[#This Row],[Average_Cost_for_two]]&lt;=400000,"200k-400k",IF(Main_Data[[#This Row],[Average_Cost_for_two]]&lt;=600000,"400k-600k",IF(Main_Data[[#This Row],[Average_Cost_for_two]]&lt;=800000,"600k-800k"))))</f>
        <v>0-200k</v>
      </c>
    </row>
    <row r="6894" spans="1:21" x14ac:dyDescent="0.35">
      <c r="A6894">
        <v>18306542</v>
      </c>
      <c r="B6894" t="s">
        <v>14067</v>
      </c>
      <c r="C6894">
        <v>1</v>
      </c>
      <c r="D6894" t="s">
        <v>13424</v>
      </c>
      <c r="E6894" t="s">
        <v>14068</v>
      </c>
      <c r="F6894" t="s">
        <v>13988</v>
      </c>
      <c r="G6894" t="s">
        <v>13989</v>
      </c>
      <c r="H6894">
        <v>77.353663400000002</v>
      </c>
      <c r="I6894">
        <v>28.574308599999998</v>
      </c>
      <c r="J6894" t="s">
        <v>706</v>
      </c>
      <c r="K6894" t="s">
        <v>26</v>
      </c>
      <c r="L6894" t="s">
        <v>27</v>
      </c>
      <c r="M6894" t="s">
        <v>27</v>
      </c>
      <c r="N6894" t="s">
        <v>27</v>
      </c>
      <c r="O6894" t="s">
        <v>27</v>
      </c>
      <c r="P6894">
        <v>1</v>
      </c>
      <c r="Q6894">
        <v>15</v>
      </c>
      <c r="R6894">
        <v>450</v>
      </c>
      <c r="S6894">
        <v>3</v>
      </c>
      <c r="T6894" s="1">
        <v>42989</v>
      </c>
      <c r="U6894" t="str">
        <f>IF(Main_Data[[#This Row],[Average_Cost_for_two]]&lt;=200000,"0-200k",IF(Main_Data[[#This Row],[Average_Cost_for_two]]&lt;=400000,"200k-400k",IF(Main_Data[[#This Row],[Average_Cost_for_two]]&lt;=600000,"400k-600k",IF(Main_Data[[#This Row],[Average_Cost_for_two]]&lt;=800000,"600k-800k"))))</f>
        <v>0-200k</v>
      </c>
    </row>
    <row r="6895" spans="1:21" x14ac:dyDescent="0.35">
      <c r="A6895">
        <v>18393700</v>
      </c>
      <c r="B6895" t="s">
        <v>14069</v>
      </c>
      <c r="C6895">
        <v>1</v>
      </c>
      <c r="D6895" t="s">
        <v>13424</v>
      </c>
      <c r="E6895" t="s">
        <v>14070</v>
      </c>
      <c r="F6895" t="s">
        <v>13488</v>
      </c>
      <c r="G6895" t="s">
        <v>13489</v>
      </c>
      <c r="H6895">
        <v>77.357790499999993</v>
      </c>
      <c r="I6895">
        <v>28.584022099999999</v>
      </c>
      <c r="J6895" t="s">
        <v>2643</v>
      </c>
      <c r="K6895" t="s">
        <v>26</v>
      </c>
      <c r="L6895" t="s">
        <v>27</v>
      </c>
      <c r="M6895" t="s">
        <v>27</v>
      </c>
      <c r="N6895" t="s">
        <v>27</v>
      </c>
      <c r="O6895" t="s">
        <v>27</v>
      </c>
      <c r="P6895">
        <v>1</v>
      </c>
      <c r="Q6895">
        <v>5</v>
      </c>
      <c r="R6895">
        <v>300</v>
      </c>
      <c r="S6895">
        <v>3</v>
      </c>
      <c r="T6895" s="1">
        <v>40788</v>
      </c>
      <c r="U6895" t="str">
        <f>IF(Main_Data[[#This Row],[Average_Cost_for_two]]&lt;=200000,"0-200k",IF(Main_Data[[#This Row],[Average_Cost_for_two]]&lt;=400000,"200k-400k",IF(Main_Data[[#This Row],[Average_Cost_for_two]]&lt;=600000,"400k-600k",IF(Main_Data[[#This Row],[Average_Cost_for_two]]&lt;=800000,"600k-800k"))))</f>
        <v>0-200k</v>
      </c>
    </row>
    <row r="6896" spans="1:21" x14ac:dyDescent="0.35">
      <c r="A6896">
        <v>18439524</v>
      </c>
      <c r="B6896" t="s">
        <v>400</v>
      </c>
      <c r="C6896">
        <v>1</v>
      </c>
      <c r="D6896" t="s">
        <v>13424</v>
      </c>
      <c r="E6896" t="s">
        <v>14071</v>
      </c>
      <c r="F6896" t="s">
        <v>13488</v>
      </c>
      <c r="G6896" t="s">
        <v>13489</v>
      </c>
      <c r="H6896">
        <v>77.360355999999996</v>
      </c>
      <c r="I6896">
        <v>28.583684000000002</v>
      </c>
      <c r="J6896" t="s">
        <v>475</v>
      </c>
      <c r="K6896" t="s">
        <v>26</v>
      </c>
      <c r="L6896" t="s">
        <v>27</v>
      </c>
      <c r="M6896" t="s">
        <v>34</v>
      </c>
      <c r="N6896" t="s">
        <v>27</v>
      </c>
      <c r="O6896" t="s">
        <v>27</v>
      </c>
      <c r="P6896">
        <v>1</v>
      </c>
      <c r="Q6896">
        <v>70</v>
      </c>
      <c r="R6896">
        <v>450</v>
      </c>
      <c r="S6896">
        <v>4</v>
      </c>
      <c r="T6896" s="1">
        <v>42990</v>
      </c>
      <c r="U6896" t="str">
        <f>IF(Main_Data[[#This Row],[Average_Cost_for_two]]&lt;=200000,"0-200k",IF(Main_Data[[#This Row],[Average_Cost_for_two]]&lt;=400000,"200k-400k",IF(Main_Data[[#This Row],[Average_Cost_for_two]]&lt;=600000,"400k-600k",IF(Main_Data[[#This Row],[Average_Cost_for_two]]&lt;=800000,"600k-800k"))))</f>
        <v>0-200k</v>
      </c>
    </row>
    <row r="6897" spans="1:21" x14ac:dyDescent="0.35">
      <c r="A6897">
        <v>18396157</v>
      </c>
      <c r="B6897" t="s">
        <v>14072</v>
      </c>
      <c r="C6897">
        <v>1</v>
      </c>
      <c r="D6897" t="s">
        <v>13424</v>
      </c>
      <c r="E6897" t="s">
        <v>14073</v>
      </c>
      <c r="F6897" t="s">
        <v>13567</v>
      </c>
      <c r="G6897" t="s">
        <v>13566</v>
      </c>
      <c r="H6897">
        <v>77.361706720000001</v>
      </c>
      <c r="I6897">
        <v>28.569208339999999</v>
      </c>
      <c r="J6897" t="s">
        <v>1015</v>
      </c>
      <c r="K6897" t="s">
        <v>26</v>
      </c>
      <c r="L6897" t="s">
        <v>27</v>
      </c>
      <c r="M6897" t="s">
        <v>34</v>
      </c>
      <c r="N6897" t="s">
        <v>27</v>
      </c>
      <c r="O6897" t="s">
        <v>27</v>
      </c>
      <c r="P6897">
        <v>1</v>
      </c>
      <c r="Q6897">
        <v>9</v>
      </c>
      <c r="R6897">
        <v>300</v>
      </c>
      <c r="S6897">
        <v>3</v>
      </c>
      <c r="T6897" s="1">
        <v>42641</v>
      </c>
      <c r="U6897" t="str">
        <f>IF(Main_Data[[#This Row],[Average_Cost_for_two]]&lt;=200000,"0-200k",IF(Main_Data[[#This Row],[Average_Cost_for_two]]&lt;=400000,"200k-400k",IF(Main_Data[[#This Row],[Average_Cost_for_two]]&lt;=600000,"400k-600k",IF(Main_Data[[#This Row],[Average_Cost_for_two]]&lt;=800000,"600k-800k"))))</f>
        <v>0-200k</v>
      </c>
    </row>
    <row r="6898" spans="1:21" x14ac:dyDescent="0.35">
      <c r="A6898">
        <v>18287405</v>
      </c>
      <c r="B6898" t="s">
        <v>14074</v>
      </c>
      <c r="C6898">
        <v>1</v>
      </c>
      <c r="D6898" t="s">
        <v>13424</v>
      </c>
      <c r="E6898" t="s">
        <v>13611</v>
      </c>
      <c r="F6898" t="s">
        <v>13567</v>
      </c>
      <c r="G6898" t="s">
        <v>13566</v>
      </c>
      <c r="H6898">
        <v>77.358810270000006</v>
      </c>
      <c r="I6898">
        <v>28.56145334</v>
      </c>
      <c r="J6898" t="s">
        <v>857</v>
      </c>
      <c r="K6898" t="s">
        <v>26</v>
      </c>
      <c r="L6898" t="s">
        <v>27</v>
      </c>
      <c r="M6898" t="s">
        <v>34</v>
      </c>
      <c r="N6898" t="s">
        <v>27</v>
      </c>
      <c r="O6898" t="s">
        <v>27</v>
      </c>
      <c r="P6898">
        <v>1</v>
      </c>
      <c r="Q6898">
        <v>13</v>
      </c>
      <c r="R6898">
        <v>450</v>
      </c>
      <c r="S6898">
        <v>2</v>
      </c>
      <c r="T6898" s="1">
        <v>40794</v>
      </c>
      <c r="U6898" t="str">
        <f>IF(Main_Data[[#This Row],[Average_Cost_for_two]]&lt;=200000,"0-200k",IF(Main_Data[[#This Row],[Average_Cost_for_two]]&lt;=400000,"200k-400k",IF(Main_Data[[#This Row],[Average_Cost_for_two]]&lt;=600000,"400k-600k",IF(Main_Data[[#This Row],[Average_Cost_for_two]]&lt;=800000,"600k-800k"))))</f>
        <v>0-200k</v>
      </c>
    </row>
    <row r="6899" spans="1:21" x14ac:dyDescent="0.35">
      <c r="A6899">
        <v>18466390</v>
      </c>
      <c r="B6899" t="s">
        <v>14075</v>
      </c>
      <c r="C6899">
        <v>1</v>
      </c>
      <c r="D6899" t="s">
        <v>13424</v>
      </c>
      <c r="E6899" t="s">
        <v>13566</v>
      </c>
      <c r="F6899" t="s">
        <v>13567</v>
      </c>
      <c r="G6899" t="s">
        <v>13566</v>
      </c>
      <c r="H6899">
        <v>77.360570999999993</v>
      </c>
      <c r="I6899">
        <v>28.565446999999999</v>
      </c>
      <c r="J6899" t="s">
        <v>5477</v>
      </c>
      <c r="K6899" t="s">
        <v>26</v>
      </c>
      <c r="L6899" t="s">
        <v>27</v>
      </c>
      <c r="M6899" t="s">
        <v>34</v>
      </c>
      <c r="N6899" t="s">
        <v>34</v>
      </c>
      <c r="O6899" t="s">
        <v>27</v>
      </c>
      <c r="P6899">
        <v>3</v>
      </c>
      <c r="Q6899">
        <v>6</v>
      </c>
      <c r="R6899">
        <v>1300</v>
      </c>
      <c r="S6899">
        <v>3</v>
      </c>
      <c r="T6899" s="1">
        <v>43001</v>
      </c>
      <c r="U6899" t="str">
        <f>IF(Main_Data[[#This Row],[Average_Cost_for_two]]&lt;=200000,"0-200k",IF(Main_Data[[#This Row],[Average_Cost_for_two]]&lt;=400000,"200k-400k",IF(Main_Data[[#This Row],[Average_Cost_for_two]]&lt;=600000,"400k-600k",IF(Main_Data[[#This Row],[Average_Cost_for_two]]&lt;=800000,"600k-800k"))))</f>
        <v>0-200k</v>
      </c>
    </row>
    <row r="6900" spans="1:21" x14ac:dyDescent="0.35">
      <c r="A6900">
        <v>18441667</v>
      </c>
      <c r="B6900" t="s">
        <v>14076</v>
      </c>
      <c r="C6900">
        <v>1</v>
      </c>
      <c r="D6900" t="s">
        <v>13424</v>
      </c>
      <c r="E6900" t="s">
        <v>14077</v>
      </c>
      <c r="F6900" t="s">
        <v>13567</v>
      </c>
      <c r="G6900" t="s">
        <v>13566</v>
      </c>
      <c r="H6900">
        <v>77.363015000000004</v>
      </c>
      <c r="I6900">
        <v>28.563578</v>
      </c>
      <c r="J6900" t="s">
        <v>475</v>
      </c>
      <c r="K6900" t="s">
        <v>26</v>
      </c>
      <c r="L6900" t="s">
        <v>27</v>
      </c>
      <c r="M6900" t="s">
        <v>34</v>
      </c>
      <c r="N6900" t="s">
        <v>27</v>
      </c>
      <c r="O6900" t="s">
        <v>27</v>
      </c>
      <c r="P6900">
        <v>2</v>
      </c>
      <c r="Q6900">
        <v>43</v>
      </c>
      <c r="R6900">
        <v>700</v>
      </c>
      <c r="S6900">
        <v>4</v>
      </c>
      <c r="T6900" s="1">
        <v>42633</v>
      </c>
      <c r="U6900" t="str">
        <f>IF(Main_Data[[#This Row],[Average_Cost_for_two]]&lt;=200000,"0-200k",IF(Main_Data[[#This Row],[Average_Cost_for_two]]&lt;=400000,"200k-400k",IF(Main_Data[[#This Row],[Average_Cost_for_two]]&lt;=600000,"400k-600k",IF(Main_Data[[#This Row],[Average_Cost_for_two]]&lt;=800000,"600k-800k"))))</f>
        <v>0-200k</v>
      </c>
    </row>
    <row r="6901" spans="1:21" x14ac:dyDescent="0.35">
      <c r="A6901">
        <v>311342</v>
      </c>
      <c r="B6901" t="s">
        <v>14078</v>
      </c>
      <c r="C6901">
        <v>1</v>
      </c>
      <c r="D6901" t="s">
        <v>13424</v>
      </c>
      <c r="E6901" t="s">
        <v>13566</v>
      </c>
      <c r="F6901" t="s">
        <v>13567</v>
      </c>
      <c r="G6901" t="s">
        <v>13566</v>
      </c>
      <c r="H6901">
        <v>77.358586970000005</v>
      </c>
      <c r="I6901">
        <v>28.563371530000001</v>
      </c>
      <c r="J6901" t="s">
        <v>478</v>
      </c>
      <c r="K6901" t="s">
        <v>26</v>
      </c>
      <c r="L6901" t="s">
        <v>27</v>
      </c>
      <c r="M6901" t="s">
        <v>34</v>
      </c>
      <c r="N6901" t="s">
        <v>27</v>
      </c>
      <c r="O6901" t="s">
        <v>27</v>
      </c>
      <c r="P6901">
        <v>2</v>
      </c>
      <c r="Q6901">
        <v>5</v>
      </c>
      <c r="R6901">
        <v>800</v>
      </c>
      <c r="S6901">
        <v>2</v>
      </c>
      <c r="T6901" s="1">
        <v>41172</v>
      </c>
      <c r="U6901" t="str">
        <f>IF(Main_Data[[#This Row],[Average_Cost_for_two]]&lt;=200000,"0-200k",IF(Main_Data[[#This Row],[Average_Cost_for_two]]&lt;=400000,"200k-400k",IF(Main_Data[[#This Row],[Average_Cost_for_two]]&lt;=600000,"400k-600k",IF(Main_Data[[#This Row],[Average_Cost_for_two]]&lt;=800000,"600k-800k"))))</f>
        <v>0-200k</v>
      </c>
    </row>
    <row r="6902" spans="1:21" x14ac:dyDescent="0.35">
      <c r="A6902">
        <v>311706</v>
      </c>
      <c r="B6902" t="s">
        <v>14079</v>
      </c>
      <c r="C6902">
        <v>1</v>
      </c>
      <c r="D6902" t="s">
        <v>13424</v>
      </c>
      <c r="E6902" t="s">
        <v>13573</v>
      </c>
      <c r="F6902" t="s">
        <v>13572</v>
      </c>
      <c r="G6902" t="s">
        <v>13573</v>
      </c>
      <c r="H6902">
        <v>77.363606599999997</v>
      </c>
      <c r="I6902">
        <v>28.559394300000001</v>
      </c>
      <c r="J6902" t="s">
        <v>565</v>
      </c>
      <c r="K6902" t="s">
        <v>26</v>
      </c>
      <c r="L6902" t="s">
        <v>27</v>
      </c>
      <c r="M6902" t="s">
        <v>27</v>
      </c>
      <c r="N6902" t="s">
        <v>27</v>
      </c>
      <c r="O6902" t="s">
        <v>27</v>
      </c>
      <c r="P6902">
        <v>1</v>
      </c>
      <c r="Q6902">
        <v>9</v>
      </c>
      <c r="R6902">
        <v>300</v>
      </c>
      <c r="S6902">
        <v>3</v>
      </c>
      <c r="T6902" s="1">
        <v>41886</v>
      </c>
      <c r="U6902" t="str">
        <f>IF(Main_Data[[#This Row],[Average_Cost_for_two]]&lt;=200000,"0-200k",IF(Main_Data[[#This Row],[Average_Cost_for_two]]&lt;=400000,"200k-400k",IF(Main_Data[[#This Row],[Average_Cost_for_two]]&lt;=600000,"400k-600k",IF(Main_Data[[#This Row],[Average_Cost_for_two]]&lt;=800000,"600k-800k"))))</f>
        <v>0-200k</v>
      </c>
    </row>
    <row r="6903" spans="1:21" x14ac:dyDescent="0.35">
      <c r="A6903">
        <v>306023</v>
      </c>
      <c r="B6903" t="s">
        <v>4900</v>
      </c>
      <c r="C6903">
        <v>1</v>
      </c>
      <c r="D6903" t="s">
        <v>13424</v>
      </c>
      <c r="E6903" t="s">
        <v>14080</v>
      </c>
      <c r="F6903" t="s">
        <v>11532</v>
      </c>
      <c r="G6903" t="s">
        <v>13499</v>
      </c>
      <c r="H6903">
        <v>77.362096899999997</v>
      </c>
      <c r="I6903">
        <v>28.570261299999999</v>
      </c>
      <c r="J6903" t="s">
        <v>475</v>
      </c>
      <c r="K6903" t="s">
        <v>26</v>
      </c>
      <c r="L6903" t="s">
        <v>27</v>
      </c>
      <c r="M6903" t="s">
        <v>34</v>
      </c>
      <c r="N6903" t="s">
        <v>27</v>
      </c>
      <c r="O6903" t="s">
        <v>27</v>
      </c>
      <c r="P6903">
        <v>2</v>
      </c>
      <c r="Q6903">
        <v>340</v>
      </c>
      <c r="R6903">
        <v>800</v>
      </c>
      <c r="S6903">
        <v>3</v>
      </c>
      <c r="T6903" s="1">
        <v>40424</v>
      </c>
      <c r="U6903" t="str">
        <f>IF(Main_Data[[#This Row],[Average_Cost_for_two]]&lt;=200000,"0-200k",IF(Main_Data[[#This Row],[Average_Cost_for_two]]&lt;=400000,"200k-400k",IF(Main_Data[[#This Row],[Average_Cost_for_two]]&lt;=600000,"400k-600k",IF(Main_Data[[#This Row],[Average_Cost_for_two]]&lt;=800000,"600k-800k"))))</f>
        <v>0-200k</v>
      </c>
    </row>
    <row r="6904" spans="1:21" x14ac:dyDescent="0.35">
      <c r="A6904">
        <v>2971</v>
      </c>
      <c r="B6904" t="s">
        <v>14081</v>
      </c>
      <c r="C6904">
        <v>1</v>
      </c>
      <c r="D6904" t="s">
        <v>13424</v>
      </c>
      <c r="E6904" t="s">
        <v>14082</v>
      </c>
      <c r="F6904" t="s">
        <v>11532</v>
      </c>
      <c r="G6904" t="s">
        <v>13499</v>
      </c>
      <c r="H6904">
        <v>77.361982999999995</v>
      </c>
      <c r="I6904">
        <v>28.5705071</v>
      </c>
      <c r="J6904" t="s">
        <v>478</v>
      </c>
      <c r="K6904" t="s">
        <v>26</v>
      </c>
      <c r="L6904" t="s">
        <v>34</v>
      </c>
      <c r="M6904" t="s">
        <v>27</v>
      </c>
      <c r="N6904" t="s">
        <v>27</v>
      </c>
      <c r="O6904" t="s">
        <v>27</v>
      </c>
      <c r="P6904">
        <v>2</v>
      </c>
      <c r="Q6904">
        <v>206</v>
      </c>
      <c r="R6904">
        <v>800</v>
      </c>
      <c r="S6904">
        <v>2</v>
      </c>
      <c r="T6904" s="1">
        <v>42638</v>
      </c>
      <c r="U6904" t="str">
        <f>IF(Main_Data[[#This Row],[Average_Cost_for_two]]&lt;=200000,"0-200k",IF(Main_Data[[#This Row],[Average_Cost_for_two]]&lt;=400000,"200k-400k",IF(Main_Data[[#This Row],[Average_Cost_for_two]]&lt;=600000,"400k-600k",IF(Main_Data[[#This Row],[Average_Cost_for_two]]&lt;=800000,"600k-800k"))))</f>
        <v>0-200k</v>
      </c>
    </row>
    <row r="6905" spans="1:21" x14ac:dyDescent="0.35">
      <c r="A6905">
        <v>309818</v>
      </c>
      <c r="B6905" t="s">
        <v>14083</v>
      </c>
      <c r="C6905">
        <v>1</v>
      </c>
      <c r="D6905" t="s">
        <v>13424</v>
      </c>
      <c r="E6905" t="s">
        <v>14084</v>
      </c>
      <c r="F6905" t="s">
        <v>11532</v>
      </c>
      <c r="G6905" t="s">
        <v>13499</v>
      </c>
      <c r="H6905">
        <v>77.361789900000005</v>
      </c>
      <c r="I6905">
        <v>28.570463499999999</v>
      </c>
      <c r="J6905" t="s">
        <v>3742</v>
      </c>
      <c r="K6905" t="s">
        <v>26</v>
      </c>
      <c r="L6905" t="s">
        <v>34</v>
      </c>
      <c r="M6905" t="s">
        <v>27</v>
      </c>
      <c r="N6905" t="s">
        <v>27</v>
      </c>
      <c r="O6905" t="s">
        <v>27</v>
      </c>
      <c r="P6905">
        <v>2</v>
      </c>
      <c r="Q6905">
        <v>137</v>
      </c>
      <c r="R6905">
        <v>750</v>
      </c>
      <c r="S6905">
        <v>2</v>
      </c>
      <c r="T6905" s="1">
        <v>41176</v>
      </c>
      <c r="U6905" t="str">
        <f>IF(Main_Data[[#This Row],[Average_Cost_for_two]]&lt;=200000,"0-200k",IF(Main_Data[[#This Row],[Average_Cost_for_two]]&lt;=400000,"200k-400k",IF(Main_Data[[#This Row],[Average_Cost_for_two]]&lt;=600000,"400k-600k",IF(Main_Data[[#This Row],[Average_Cost_for_two]]&lt;=800000,"600k-800k"))))</f>
        <v>0-200k</v>
      </c>
    </row>
    <row r="6906" spans="1:21" x14ac:dyDescent="0.35">
      <c r="A6906">
        <v>308059</v>
      </c>
      <c r="B6906" t="s">
        <v>14085</v>
      </c>
      <c r="C6906">
        <v>1</v>
      </c>
      <c r="D6906" t="s">
        <v>13424</v>
      </c>
      <c r="E6906" t="s">
        <v>13532</v>
      </c>
      <c r="F6906" t="s">
        <v>13531</v>
      </c>
      <c r="G6906" t="s">
        <v>13532</v>
      </c>
      <c r="H6906">
        <v>77.367031100000005</v>
      </c>
      <c r="I6906">
        <v>28.578078300000001</v>
      </c>
      <c r="J6906" t="s">
        <v>6012</v>
      </c>
      <c r="K6906" t="s">
        <v>26</v>
      </c>
      <c r="L6906" t="s">
        <v>27</v>
      </c>
      <c r="M6906" t="s">
        <v>27</v>
      </c>
      <c r="N6906" t="s">
        <v>27</v>
      </c>
      <c r="O6906" t="s">
        <v>27</v>
      </c>
      <c r="P6906">
        <v>2</v>
      </c>
      <c r="Q6906">
        <v>27</v>
      </c>
      <c r="R6906">
        <v>650</v>
      </c>
      <c r="S6906">
        <v>3</v>
      </c>
      <c r="T6906" s="1">
        <v>41898</v>
      </c>
      <c r="U6906" t="str">
        <f>IF(Main_Data[[#This Row],[Average_Cost_for_two]]&lt;=200000,"0-200k",IF(Main_Data[[#This Row],[Average_Cost_for_two]]&lt;=400000,"200k-400k",IF(Main_Data[[#This Row],[Average_Cost_for_two]]&lt;=600000,"400k-600k",IF(Main_Data[[#This Row],[Average_Cost_for_two]]&lt;=800000,"600k-800k"))))</f>
        <v>0-200k</v>
      </c>
    </row>
    <row r="6907" spans="1:21" x14ac:dyDescent="0.35">
      <c r="A6907">
        <v>18477658</v>
      </c>
      <c r="B6907" t="s">
        <v>14086</v>
      </c>
      <c r="C6907">
        <v>1</v>
      </c>
      <c r="D6907" t="s">
        <v>13424</v>
      </c>
      <c r="E6907" t="s">
        <v>14087</v>
      </c>
      <c r="F6907" t="s">
        <v>13855</v>
      </c>
      <c r="G6907" t="s">
        <v>13856</v>
      </c>
      <c r="H6907">
        <v>77.368107300000005</v>
      </c>
      <c r="I6907">
        <v>28.586413400000001</v>
      </c>
      <c r="J6907" t="s">
        <v>478</v>
      </c>
      <c r="K6907" t="s">
        <v>26</v>
      </c>
      <c r="L6907" t="s">
        <v>27</v>
      </c>
      <c r="M6907" t="s">
        <v>27</v>
      </c>
      <c r="N6907" t="s">
        <v>27</v>
      </c>
      <c r="O6907" t="s">
        <v>27</v>
      </c>
      <c r="P6907">
        <v>1</v>
      </c>
      <c r="Q6907">
        <v>2</v>
      </c>
      <c r="R6907">
        <v>300</v>
      </c>
      <c r="S6907">
        <v>1</v>
      </c>
      <c r="T6907" s="1">
        <v>43353</v>
      </c>
      <c r="U6907" t="str">
        <f>IF(Main_Data[[#This Row],[Average_Cost_for_two]]&lt;=200000,"0-200k",IF(Main_Data[[#This Row],[Average_Cost_for_two]]&lt;=400000,"200k-400k",IF(Main_Data[[#This Row],[Average_Cost_for_two]]&lt;=600000,"400k-600k",IF(Main_Data[[#This Row],[Average_Cost_for_two]]&lt;=800000,"600k-800k"))))</f>
        <v>0-200k</v>
      </c>
    </row>
    <row r="6908" spans="1:21" x14ac:dyDescent="0.35">
      <c r="A6908">
        <v>18414468</v>
      </c>
      <c r="B6908" t="s">
        <v>11637</v>
      </c>
      <c r="C6908">
        <v>1</v>
      </c>
      <c r="D6908" t="s">
        <v>13424</v>
      </c>
      <c r="E6908" t="s">
        <v>14088</v>
      </c>
      <c r="F6908" t="s">
        <v>13719</v>
      </c>
      <c r="G6908" t="s">
        <v>13720</v>
      </c>
      <c r="H6908">
        <v>77.372323899999998</v>
      </c>
      <c r="I6908">
        <v>28.6080732</v>
      </c>
      <c r="J6908" t="s">
        <v>557</v>
      </c>
      <c r="K6908" t="s">
        <v>26</v>
      </c>
      <c r="L6908" t="s">
        <v>27</v>
      </c>
      <c r="M6908" t="s">
        <v>34</v>
      </c>
      <c r="N6908" t="s">
        <v>34</v>
      </c>
      <c r="O6908" t="s">
        <v>27</v>
      </c>
      <c r="P6908">
        <v>2</v>
      </c>
      <c r="Q6908">
        <v>8</v>
      </c>
      <c r="R6908">
        <v>650</v>
      </c>
      <c r="S6908">
        <v>3</v>
      </c>
      <c r="T6908" s="1">
        <v>41898</v>
      </c>
      <c r="U6908" t="str">
        <f>IF(Main_Data[[#This Row],[Average_Cost_for_two]]&lt;=200000,"0-200k",IF(Main_Data[[#This Row],[Average_Cost_for_two]]&lt;=400000,"200k-400k",IF(Main_Data[[#This Row],[Average_Cost_for_two]]&lt;=600000,"400k-600k",IF(Main_Data[[#This Row],[Average_Cost_for_two]]&lt;=800000,"600k-800k"))))</f>
        <v>0-200k</v>
      </c>
    </row>
    <row r="6909" spans="1:21" x14ac:dyDescent="0.35">
      <c r="A6909">
        <v>18451823</v>
      </c>
      <c r="B6909" t="s">
        <v>14089</v>
      </c>
      <c r="C6909">
        <v>1</v>
      </c>
      <c r="D6909" t="s">
        <v>13424</v>
      </c>
      <c r="E6909" t="s">
        <v>13755</v>
      </c>
      <c r="F6909" t="s">
        <v>13754</v>
      </c>
      <c r="G6909" t="s">
        <v>13755</v>
      </c>
      <c r="H6909">
        <v>77.364730829999999</v>
      </c>
      <c r="I6909">
        <v>28.593452679999999</v>
      </c>
      <c r="J6909" t="s">
        <v>25</v>
      </c>
      <c r="K6909" t="s">
        <v>26</v>
      </c>
      <c r="L6909" t="s">
        <v>27</v>
      </c>
      <c r="M6909" t="s">
        <v>34</v>
      </c>
      <c r="N6909" t="s">
        <v>27</v>
      </c>
      <c r="O6909" t="s">
        <v>27</v>
      </c>
      <c r="P6909">
        <v>2</v>
      </c>
      <c r="Q6909">
        <v>6</v>
      </c>
      <c r="R6909">
        <v>650</v>
      </c>
      <c r="S6909">
        <v>3</v>
      </c>
      <c r="T6909" s="1">
        <v>40813</v>
      </c>
      <c r="U6909" t="str">
        <f>IF(Main_Data[[#This Row],[Average_Cost_for_two]]&lt;=200000,"0-200k",IF(Main_Data[[#This Row],[Average_Cost_for_two]]&lt;=400000,"200k-400k",IF(Main_Data[[#This Row],[Average_Cost_for_two]]&lt;=600000,"400k-600k",IF(Main_Data[[#This Row],[Average_Cost_for_two]]&lt;=800000,"600k-800k"))))</f>
        <v>0-200k</v>
      </c>
    </row>
    <row r="6910" spans="1:21" x14ac:dyDescent="0.35">
      <c r="A6910">
        <v>8130</v>
      </c>
      <c r="B6910" t="s">
        <v>889</v>
      </c>
      <c r="C6910">
        <v>1</v>
      </c>
      <c r="D6910" t="s">
        <v>13424</v>
      </c>
      <c r="E6910" t="s">
        <v>14090</v>
      </c>
      <c r="F6910" t="s">
        <v>13535</v>
      </c>
      <c r="G6910" t="s">
        <v>13536</v>
      </c>
      <c r="H6910">
        <v>77.366672199999996</v>
      </c>
      <c r="I6910">
        <v>28.612740200000001</v>
      </c>
      <c r="J6910" t="s">
        <v>498</v>
      </c>
      <c r="K6910" t="s">
        <v>26</v>
      </c>
      <c r="L6910" t="s">
        <v>27</v>
      </c>
      <c r="M6910" t="s">
        <v>27</v>
      </c>
      <c r="N6910" t="s">
        <v>27</v>
      </c>
      <c r="O6910" t="s">
        <v>27</v>
      </c>
      <c r="P6910">
        <v>1</v>
      </c>
      <c r="Q6910">
        <v>14</v>
      </c>
      <c r="R6910">
        <v>450</v>
      </c>
      <c r="S6910">
        <v>3</v>
      </c>
      <c r="T6910" s="1">
        <v>43346</v>
      </c>
      <c r="U6910" t="str">
        <f>IF(Main_Data[[#This Row],[Average_Cost_for_two]]&lt;=200000,"0-200k",IF(Main_Data[[#This Row],[Average_Cost_for_two]]&lt;=400000,"200k-400k",IF(Main_Data[[#This Row],[Average_Cost_for_two]]&lt;=600000,"400k-600k",IF(Main_Data[[#This Row],[Average_Cost_for_two]]&lt;=800000,"600k-800k"))))</f>
        <v>0-200k</v>
      </c>
    </row>
    <row r="6911" spans="1:21" x14ac:dyDescent="0.35">
      <c r="A6911">
        <v>18252359</v>
      </c>
      <c r="B6911" t="s">
        <v>14091</v>
      </c>
      <c r="C6911">
        <v>1</v>
      </c>
      <c r="D6911" t="s">
        <v>13424</v>
      </c>
      <c r="E6911" t="s">
        <v>14092</v>
      </c>
      <c r="F6911" t="s">
        <v>13535</v>
      </c>
      <c r="G6911" t="s">
        <v>13536</v>
      </c>
      <c r="H6911">
        <v>77.3705298</v>
      </c>
      <c r="I6911">
        <v>28.619737199999999</v>
      </c>
      <c r="J6911" t="s">
        <v>478</v>
      </c>
      <c r="K6911" t="s">
        <v>26</v>
      </c>
      <c r="L6911" t="s">
        <v>27</v>
      </c>
      <c r="M6911" t="s">
        <v>34</v>
      </c>
      <c r="N6911" t="s">
        <v>27</v>
      </c>
      <c r="O6911" t="s">
        <v>27</v>
      </c>
      <c r="P6911">
        <v>2</v>
      </c>
      <c r="Q6911">
        <v>10</v>
      </c>
      <c r="R6911">
        <v>800</v>
      </c>
      <c r="S6911">
        <v>3</v>
      </c>
      <c r="T6911" s="1">
        <v>40794</v>
      </c>
      <c r="U6911" t="str">
        <f>IF(Main_Data[[#This Row],[Average_Cost_for_two]]&lt;=200000,"0-200k",IF(Main_Data[[#This Row],[Average_Cost_for_two]]&lt;=400000,"200k-400k",IF(Main_Data[[#This Row],[Average_Cost_for_two]]&lt;=600000,"400k-600k",IF(Main_Data[[#This Row],[Average_Cost_for_two]]&lt;=800000,"600k-800k"))))</f>
        <v>0-200k</v>
      </c>
    </row>
    <row r="6912" spans="1:21" x14ac:dyDescent="0.35">
      <c r="A6912">
        <v>304480</v>
      </c>
      <c r="B6912" t="s">
        <v>14093</v>
      </c>
      <c r="C6912">
        <v>1</v>
      </c>
      <c r="D6912" t="s">
        <v>13424</v>
      </c>
      <c r="E6912" t="s">
        <v>14094</v>
      </c>
      <c r="F6912" t="s">
        <v>13535</v>
      </c>
      <c r="G6912" t="s">
        <v>13536</v>
      </c>
      <c r="H6912">
        <v>77.370719399999999</v>
      </c>
      <c r="I6912">
        <v>28.619195300000001</v>
      </c>
      <c r="J6912" t="s">
        <v>14095</v>
      </c>
      <c r="K6912" t="s">
        <v>26</v>
      </c>
      <c r="L6912" t="s">
        <v>27</v>
      </c>
      <c r="M6912" t="s">
        <v>34</v>
      </c>
      <c r="N6912" t="s">
        <v>27</v>
      </c>
      <c r="O6912" t="s">
        <v>27</v>
      </c>
      <c r="P6912">
        <v>2</v>
      </c>
      <c r="Q6912">
        <v>49</v>
      </c>
      <c r="R6912">
        <v>600</v>
      </c>
      <c r="S6912">
        <v>2</v>
      </c>
      <c r="T6912" s="1">
        <v>43003</v>
      </c>
      <c r="U6912" t="str">
        <f>IF(Main_Data[[#This Row],[Average_Cost_for_two]]&lt;=200000,"0-200k",IF(Main_Data[[#This Row],[Average_Cost_for_two]]&lt;=400000,"200k-400k",IF(Main_Data[[#This Row],[Average_Cost_for_two]]&lt;=600000,"400k-600k",IF(Main_Data[[#This Row],[Average_Cost_for_two]]&lt;=800000,"600k-800k"))))</f>
        <v>0-200k</v>
      </c>
    </row>
    <row r="6913" spans="1:21" x14ac:dyDescent="0.35">
      <c r="A6913">
        <v>313103</v>
      </c>
      <c r="B6913" t="s">
        <v>14096</v>
      </c>
      <c r="C6913">
        <v>1</v>
      </c>
      <c r="D6913" t="s">
        <v>13424</v>
      </c>
      <c r="E6913" t="s">
        <v>14097</v>
      </c>
      <c r="F6913" t="s">
        <v>13507</v>
      </c>
      <c r="G6913" t="s">
        <v>13508</v>
      </c>
      <c r="H6913">
        <v>77.377131599999998</v>
      </c>
      <c r="I6913">
        <v>28.600822900000001</v>
      </c>
      <c r="J6913" t="s">
        <v>565</v>
      </c>
      <c r="K6913" t="s">
        <v>26</v>
      </c>
      <c r="L6913" t="s">
        <v>27</v>
      </c>
      <c r="M6913" t="s">
        <v>27</v>
      </c>
      <c r="N6913" t="s">
        <v>27</v>
      </c>
      <c r="O6913" t="s">
        <v>27</v>
      </c>
      <c r="P6913">
        <v>1</v>
      </c>
      <c r="Q6913">
        <v>2</v>
      </c>
      <c r="R6913">
        <v>150</v>
      </c>
      <c r="S6913">
        <v>1</v>
      </c>
      <c r="T6913" s="1">
        <v>40790</v>
      </c>
      <c r="U6913" t="str">
        <f>IF(Main_Data[[#This Row],[Average_Cost_for_two]]&lt;=200000,"0-200k",IF(Main_Data[[#This Row],[Average_Cost_for_two]]&lt;=400000,"200k-400k",IF(Main_Data[[#This Row],[Average_Cost_for_two]]&lt;=600000,"400k-600k",IF(Main_Data[[#This Row],[Average_Cost_for_two]]&lt;=800000,"600k-800k"))))</f>
        <v>0-200k</v>
      </c>
    </row>
    <row r="6914" spans="1:21" x14ac:dyDescent="0.35">
      <c r="A6914">
        <v>18383468</v>
      </c>
      <c r="B6914" t="s">
        <v>14098</v>
      </c>
      <c r="C6914">
        <v>1</v>
      </c>
      <c r="D6914" t="s">
        <v>13424</v>
      </c>
      <c r="E6914" t="s">
        <v>14099</v>
      </c>
      <c r="F6914" t="s">
        <v>13511</v>
      </c>
      <c r="G6914" t="s">
        <v>13512</v>
      </c>
      <c r="H6914">
        <v>77.381326999999999</v>
      </c>
      <c r="I6914">
        <v>28.5663929</v>
      </c>
      <c r="J6914" t="s">
        <v>14100</v>
      </c>
      <c r="K6914" t="s">
        <v>26</v>
      </c>
      <c r="L6914" t="s">
        <v>27</v>
      </c>
      <c r="M6914" t="s">
        <v>27</v>
      </c>
      <c r="N6914" t="s">
        <v>27</v>
      </c>
      <c r="O6914" t="s">
        <v>27</v>
      </c>
      <c r="P6914">
        <v>1</v>
      </c>
      <c r="Q6914">
        <v>12</v>
      </c>
      <c r="R6914">
        <v>350</v>
      </c>
      <c r="S6914">
        <v>3</v>
      </c>
      <c r="T6914" s="1">
        <v>41886</v>
      </c>
      <c r="U6914" t="str">
        <f>IF(Main_Data[[#This Row],[Average_Cost_for_two]]&lt;=200000,"0-200k",IF(Main_Data[[#This Row],[Average_Cost_for_two]]&lt;=400000,"200k-400k",IF(Main_Data[[#This Row],[Average_Cost_for_two]]&lt;=600000,"400k-600k",IF(Main_Data[[#This Row],[Average_Cost_for_two]]&lt;=800000,"600k-800k"))))</f>
        <v>0-200k</v>
      </c>
    </row>
    <row r="6915" spans="1:21" x14ac:dyDescent="0.35">
      <c r="A6915">
        <v>18351053</v>
      </c>
      <c r="B6915" t="s">
        <v>14101</v>
      </c>
      <c r="C6915">
        <v>1</v>
      </c>
      <c r="D6915" t="s">
        <v>13424</v>
      </c>
      <c r="E6915" t="s">
        <v>14102</v>
      </c>
      <c r="F6915" t="s">
        <v>13511</v>
      </c>
      <c r="G6915" t="s">
        <v>13512</v>
      </c>
      <c r="H6915">
        <v>77.381186400000004</v>
      </c>
      <c r="I6915">
        <v>28.566377299999999</v>
      </c>
      <c r="J6915" t="s">
        <v>720</v>
      </c>
      <c r="K6915" t="s">
        <v>26</v>
      </c>
      <c r="L6915" t="s">
        <v>27</v>
      </c>
      <c r="M6915" t="s">
        <v>34</v>
      </c>
      <c r="N6915" t="s">
        <v>27</v>
      </c>
      <c r="O6915" t="s">
        <v>27</v>
      </c>
      <c r="P6915">
        <v>1</v>
      </c>
      <c r="Q6915">
        <v>10</v>
      </c>
      <c r="R6915">
        <v>150</v>
      </c>
      <c r="S6915">
        <v>3</v>
      </c>
      <c r="T6915" s="1">
        <v>41899</v>
      </c>
      <c r="U6915" t="str">
        <f>IF(Main_Data[[#This Row],[Average_Cost_for_two]]&lt;=200000,"0-200k",IF(Main_Data[[#This Row],[Average_Cost_for_two]]&lt;=400000,"200k-400k",IF(Main_Data[[#This Row],[Average_Cost_for_two]]&lt;=600000,"400k-600k",IF(Main_Data[[#This Row],[Average_Cost_for_two]]&lt;=800000,"600k-800k"))))</f>
        <v>0-200k</v>
      </c>
    </row>
    <row r="6916" spans="1:21" x14ac:dyDescent="0.35">
      <c r="A6916">
        <v>18462972</v>
      </c>
      <c r="B6916" t="s">
        <v>14103</v>
      </c>
      <c r="C6916">
        <v>1</v>
      </c>
      <c r="D6916" t="s">
        <v>13424</v>
      </c>
      <c r="E6916" t="s">
        <v>14104</v>
      </c>
      <c r="F6916" t="s">
        <v>13511</v>
      </c>
      <c r="G6916" t="s">
        <v>13512</v>
      </c>
      <c r="H6916">
        <v>77.321817580000001</v>
      </c>
      <c r="I6916">
        <v>28.576055029999999</v>
      </c>
      <c r="J6916" t="s">
        <v>501</v>
      </c>
      <c r="K6916" t="s">
        <v>26</v>
      </c>
      <c r="L6916" t="s">
        <v>27</v>
      </c>
      <c r="M6916" t="s">
        <v>27</v>
      </c>
      <c r="N6916" t="s">
        <v>27</v>
      </c>
      <c r="O6916" t="s">
        <v>27</v>
      </c>
      <c r="P6916">
        <v>1</v>
      </c>
      <c r="Q6916">
        <v>12</v>
      </c>
      <c r="R6916">
        <v>450</v>
      </c>
      <c r="S6916">
        <v>3</v>
      </c>
      <c r="T6916" s="1">
        <v>40436</v>
      </c>
      <c r="U6916" t="str">
        <f>IF(Main_Data[[#This Row],[Average_Cost_for_two]]&lt;=200000,"0-200k",IF(Main_Data[[#This Row],[Average_Cost_for_two]]&lt;=400000,"200k-400k",IF(Main_Data[[#This Row],[Average_Cost_for_two]]&lt;=600000,"400k-600k",IF(Main_Data[[#This Row],[Average_Cost_for_two]]&lt;=800000,"600k-800k"))))</f>
        <v>0-200k</v>
      </c>
    </row>
    <row r="6917" spans="1:21" x14ac:dyDescent="0.35">
      <c r="A6917">
        <v>18418250</v>
      </c>
      <c r="B6917" t="s">
        <v>4753</v>
      </c>
      <c r="C6917">
        <v>1</v>
      </c>
      <c r="D6917" t="s">
        <v>13424</v>
      </c>
      <c r="E6917" t="s">
        <v>14105</v>
      </c>
      <c r="F6917" t="s">
        <v>13511</v>
      </c>
      <c r="G6917" t="s">
        <v>13512</v>
      </c>
      <c r="H6917">
        <v>77.381456299999996</v>
      </c>
      <c r="I6917">
        <v>28.566359800000001</v>
      </c>
      <c r="J6917" t="s">
        <v>501</v>
      </c>
      <c r="K6917" t="s">
        <v>26</v>
      </c>
      <c r="L6917" t="s">
        <v>34</v>
      </c>
      <c r="M6917" t="s">
        <v>27</v>
      </c>
      <c r="N6917" t="s">
        <v>27</v>
      </c>
      <c r="O6917" t="s">
        <v>27</v>
      </c>
      <c r="P6917">
        <v>2</v>
      </c>
      <c r="Q6917">
        <v>31</v>
      </c>
      <c r="R6917">
        <v>800</v>
      </c>
      <c r="S6917">
        <v>4</v>
      </c>
      <c r="T6917" s="1">
        <v>43365</v>
      </c>
      <c r="U6917" t="str">
        <f>IF(Main_Data[[#This Row],[Average_Cost_for_two]]&lt;=200000,"0-200k",IF(Main_Data[[#This Row],[Average_Cost_for_two]]&lt;=400000,"200k-400k",IF(Main_Data[[#This Row],[Average_Cost_for_two]]&lt;=600000,"400k-600k",IF(Main_Data[[#This Row],[Average_Cost_for_two]]&lt;=800000,"600k-800k"))))</f>
        <v>0-200k</v>
      </c>
    </row>
    <row r="6918" spans="1:21" x14ac:dyDescent="0.35">
      <c r="A6918">
        <v>18354978</v>
      </c>
      <c r="B6918" t="s">
        <v>608</v>
      </c>
      <c r="C6918">
        <v>1</v>
      </c>
      <c r="D6918" t="s">
        <v>13424</v>
      </c>
      <c r="E6918" t="s">
        <v>14106</v>
      </c>
      <c r="F6918" t="s">
        <v>13511</v>
      </c>
      <c r="G6918" t="s">
        <v>13512</v>
      </c>
      <c r="H6918">
        <v>77.398649800000001</v>
      </c>
      <c r="I6918">
        <v>28.588000699999998</v>
      </c>
      <c r="J6918" t="s">
        <v>609</v>
      </c>
      <c r="K6918" t="s">
        <v>26</v>
      </c>
      <c r="L6918" t="s">
        <v>27</v>
      </c>
      <c r="M6918" t="s">
        <v>27</v>
      </c>
      <c r="N6918" t="s">
        <v>27</v>
      </c>
      <c r="O6918" t="s">
        <v>27</v>
      </c>
      <c r="P6918">
        <v>2</v>
      </c>
      <c r="Q6918">
        <v>2</v>
      </c>
      <c r="R6918">
        <v>700</v>
      </c>
      <c r="S6918">
        <v>1</v>
      </c>
      <c r="T6918" s="1">
        <v>41522</v>
      </c>
      <c r="U6918" t="str">
        <f>IF(Main_Data[[#This Row],[Average_Cost_for_two]]&lt;=200000,"0-200k",IF(Main_Data[[#This Row],[Average_Cost_for_two]]&lt;=400000,"200k-400k",IF(Main_Data[[#This Row],[Average_Cost_for_two]]&lt;=600000,"400k-600k",IF(Main_Data[[#This Row],[Average_Cost_for_two]]&lt;=800000,"600k-800k"))))</f>
        <v>0-200k</v>
      </c>
    </row>
    <row r="6919" spans="1:21" x14ac:dyDescent="0.35">
      <c r="A6919">
        <v>1727</v>
      </c>
      <c r="B6919" t="s">
        <v>14107</v>
      </c>
      <c r="C6919">
        <v>1</v>
      </c>
      <c r="D6919" t="s">
        <v>13424</v>
      </c>
      <c r="E6919" t="s">
        <v>14108</v>
      </c>
      <c r="F6919" t="s">
        <v>13879</v>
      </c>
      <c r="G6919" t="s">
        <v>13880</v>
      </c>
      <c r="H6919">
        <v>77.364878000000004</v>
      </c>
      <c r="I6919">
        <v>28.597062099999999</v>
      </c>
      <c r="J6919" t="s">
        <v>12775</v>
      </c>
      <c r="K6919" t="s">
        <v>26</v>
      </c>
      <c r="L6919" t="s">
        <v>34</v>
      </c>
      <c r="M6919" t="s">
        <v>34</v>
      </c>
      <c r="N6919" t="s">
        <v>27</v>
      </c>
      <c r="O6919" t="s">
        <v>27</v>
      </c>
      <c r="P6919">
        <v>2</v>
      </c>
      <c r="Q6919">
        <v>79</v>
      </c>
      <c r="R6919">
        <v>750</v>
      </c>
      <c r="S6919">
        <v>2</v>
      </c>
      <c r="T6919" s="1">
        <v>40430</v>
      </c>
      <c r="U6919" t="str">
        <f>IF(Main_Data[[#This Row],[Average_Cost_for_two]]&lt;=200000,"0-200k",IF(Main_Data[[#This Row],[Average_Cost_for_two]]&lt;=400000,"200k-400k",IF(Main_Data[[#This Row],[Average_Cost_for_two]]&lt;=600000,"400k-600k",IF(Main_Data[[#This Row],[Average_Cost_for_two]]&lt;=800000,"600k-800k"))))</f>
        <v>0-200k</v>
      </c>
    </row>
    <row r="6920" spans="1:21" x14ac:dyDescent="0.35">
      <c r="A6920">
        <v>2483</v>
      </c>
      <c r="B6920" t="s">
        <v>14109</v>
      </c>
      <c r="C6920">
        <v>1</v>
      </c>
      <c r="D6920" t="s">
        <v>13424</v>
      </c>
      <c r="E6920" t="s">
        <v>14110</v>
      </c>
      <c r="F6920" t="s">
        <v>13879</v>
      </c>
      <c r="G6920" t="s">
        <v>13880</v>
      </c>
      <c r="H6920">
        <v>77.364878000000004</v>
      </c>
      <c r="I6920">
        <v>28.597151799999999</v>
      </c>
      <c r="J6920" t="s">
        <v>475</v>
      </c>
      <c r="K6920" t="s">
        <v>26</v>
      </c>
      <c r="L6920" t="s">
        <v>34</v>
      </c>
      <c r="M6920" t="s">
        <v>34</v>
      </c>
      <c r="N6920" t="s">
        <v>27</v>
      </c>
      <c r="O6920" t="s">
        <v>27</v>
      </c>
      <c r="P6920">
        <v>3</v>
      </c>
      <c r="Q6920">
        <v>120</v>
      </c>
      <c r="R6920">
        <v>1200</v>
      </c>
      <c r="S6920">
        <v>3</v>
      </c>
      <c r="T6920" s="1">
        <v>40442</v>
      </c>
      <c r="U6920" t="str">
        <f>IF(Main_Data[[#This Row],[Average_Cost_for_two]]&lt;=200000,"0-200k",IF(Main_Data[[#This Row],[Average_Cost_for_two]]&lt;=400000,"200k-400k",IF(Main_Data[[#This Row],[Average_Cost_for_two]]&lt;=600000,"400k-600k",IF(Main_Data[[#This Row],[Average_Cost_for_two]]&lt;=800000,"600k-800k"))))</f>
        <v>0-200k</v>
      </c>
    </row>
    <row r="6921" spans="1:21" x14ac:dyDescent="0.35">
      <c r="A6921">
        <v>308750</v>
      </c>
      <c r="B6921" t="s">
        <v>14111</v>
      </c>
      <c r="C6921">
        <v>1</v>
      </c>
      <c r="D6921" t="s">
        <v>13424</v>
      </c>
      <c r="E6921" t="s">
        <v>14112</v>
      </c>
      <c r="F6921" t="s">
        <v>13879</v>
      </c>
      <c r="G6921" t="s">
        <v>13880</v>
      </c>
      <c r="H6921">
        <v>77.364833200000007</v>
      </c>
      <c r="I6921">
        <v>28.597102700000001</v>
      </c>
      <c r="J6921" t="s">
        <v>713</v>
      </c>
      <c r="K6921" t="s">
        <v>26</v>
      </c>
      <c r="L6921" t="s">
        <v>27</v>
      </c>
      <c r="M6921" t="s">
        <v>27</v>
      </c>
      <c r="N6921" t="s">
        <v>27</v>
      </c>
      <c r="O6921" t="s">
        <v>27</v>
      </c>
      <c r="P6921">
        <v>1</v>
      </c>
      <c r="Q6921">
        <v>3</v>
      </c>
      <c r="R6921">
        <v>100</v>
      </c>
      <c r="S6921">
        <v>1</v>
      </c>
      <c r="T6921" s="1">
        <v>43371</v>
      </c>
      <c r="U6921" t="str">
        <f>IF(Main_Data[[#This Row],[Average_Cost_for_two]]&lt;=200000,"0-200k",IF(Main_Data[[#This Row],[Average_Cost_for_two]]&lt;=400000,"200k-400k",IF(Main_Data[[#This Row],[Average_Cost_for_two]]&lt;=600000,"400k-600k",IF(Main_Data[[#This Row],[Average_Cost_for_two]]&lt;=800000,"600k-800k"))))</f>
        <v>0-200k</v>
      </c>
    </row>
    <row r="6922" spans="1:21" x14ac:dyDescent="0.35">
      <c r="A6922">
        <v>300955</v>
      </c>
      <c r="B6922" t="s">
        <v>14113</v>
      </c>
      <c r="C6922">
        <v>1</v>
      </c>
      <c r="D6922" t="s">
        <v>13424</v>
      </c>
      <c r="E6922" t="s">
        <v>14114</v>
      </c>
      <c r="F6922" t="s">
        <v>13550</v>
      </c>
      <c r="G6922" t="s">
        <v>13551</v>
      </c>
      <c r="H6922">
        <v>77.325481999999994</v>
      </c>
      <c r="I6922">
        <v>28.567075500000001</v>
      </c>
      <c r="J6922" t="s">
        <v>13259</v>
      </c>
      <c r="K6922" t="s">
        <v>26</v>
      </c>
      <c r="L6922" t="s">
        <v>27</v>
      </c>
      <c r="M6922" t="s">
        <v>27</v>
      </c>
      <c r="N6922" t="s">
        <v>27</v>
      </c>
      <c r="O6922" t="s">
        <v>27</v>
      </c>
      <c r="P6922">
        <v>2</v>
      </c>
      <c r="Q6922">
        <v>102</v>
      </c>
      <c r="R6922">
        <v>600</v>
      </c>
      <c r="S6922">
        <v>3</v>
      </c>
      <c r="T6922" s="1">
        <v>41533</v>
      </c>
      <c r="U6922" t="str">
        <f>IF(Main_Data[[#This Row],[Average_Cost_for_two]]&lt;=200000,"0-200k",IF(Main_Data[[#This Row],[Average_Cost_for_two]]&lt;=400000,"200k-400k",IF(Main_Data[[#This Row],[Average_Cost_for_two]]&lt;=600000,"400k-600k",IF(Main_Data[[#This Row],[Average_Cost_for_two]]&lt;=800000,"600k-800k"))))</f>
        <v>0-200k</v>
      </c>
    </row>
    <row r="6923" spans="1:21" x14ac:dyDescent="0.35">
      <c r="A6923">
        <v>308774</v>
      </c>
      <c r="B6923" t="s">
        <v>2987</v>
      </c>
      <c r="C6923">
        <v>1</v>
      </c>
      <c r="D6923" t="s">
        <v>13424</v>
      </c>
      <c r="E6923" t="s">
        <v>14115</v>
      </c>
      <c r="F6923" t="s">
        <v>13550</v>
      </c>
      <c r="G6923" t="s">
        <v>13551</v>
      </c>
      <c r="H6923">
        <v>77.325644699999998</v>
      </c>
      <c r="I6923">
        <v>28.567428700000001</v>
      </c>
      <c r="J6923" t="s">
        <v>573</v>
      </c>
      <c r="K6923" t="s">
        <v>26</v>
      </c>
      <c r="L6923" t="s">
        <v>27</v>
      </c>
      <c r="M6923" t="s">
        <v>34</v>
      </c>
      <c r="N6923" t="s">
        <v>27</v>
      </c>
      <c r="O6923" t="s">
        <v>27</v>
      </c>
      <c r="P6923">
        <v>2</v>
      </c>
      <c r="Q6923">
        <v>179</v>
      </c>
      <c r="R6923">
        <v>600</v>
      </c>
      <c r="S6923">
        <v>4</v>
      </c>
      <c r="T6923" s="1">
        <v>41169</v>
      </c>
      <c r="U6923" t="str">
        <f>IF(Main_Data[[#This Row],[Average_Cost_for_two]]&lt;=200000,"0-200k",IF(Main_Data[[#This Row],[Average_Cost_for_two]]&lt;=400000,"200k-400k",IF(Main_Data[[#This Row],[Average_Cost_for_two]]&lt;=600000,"400k-600k",IF(Main_Data[[#This Row],[Average_Cost_for_two]]&lt;=800000,"600k-800k"))))</f>
        <v>0-200k</v>
      </c>
    </row>
    <row r="6924" spans="1:21" x14ac:dyDescent="0.35">
      <c r="A6924">
        <v>2979</v>
      </c>
      <c r="B6924" t="s">
        <v>14116</v>
      </c>
      <c r="C6924">
        <v>1</v>
      </c>
      <c r="D6924" t="s">
        <v>13424</v>
      </c>
      <c r="E6924" t="s">
        <v>14117</v>
      </c>
      <c r="F6924" t="s">
        <v>13550</v>
      </c>
      <c r="G6924" t="s">
        <v>13551</v>
      </c>
      <c r="H6924">
        <v>77.325308100000001</v>
      </c>
      <c r="I6924">
        <v>28.567150300000002</v>
      </c>
      <c r="J6924" t="s">
        <v>14118</v>
      </c>
      <c r="K6924" t="s">
        <v>26</v>
      </c>
      <c r="L6924" t="s">
        <v>27</v>
      </c>
      <c r="M6924" t="s">
        <v>27</v>
      </c>
      <c r="N6924" t="s">
        <v>27</v>
      </c>
      <c r="O6924" t="s">
        <v>27</v>
      </c>
      <c r="P6924">
        <v>1</v>
      </c>
      <c r="Q6924">
        <v>161</v>
      </c>
      <c r="R6924">
        <v>450</v>
      </c>
      <c r="S6924">
        <v>2</v>
      </c>
      <c r="T6924" s="1">
        <v>42990</v>
      </c>
      <c r="U6924" t="str">
        <f>IF(Main_Data[[#This Row],[Average_Cost_for_two]]&lt;=200000,"0-200k",IF(Main_Data[[#This Row],[Average_Cost_for_two]]&lt;=400000,"200k-400k",IF(Main_Data[[#This Row],[Average_Cost_for_two]]&lt;=600000,"400k-600k",IF(Main_Data[[#This Row],[Average_Cost_for_two]]&lt;=800000,"600k-800k"))))</f>
        <v>0-200k</v>
      </c>
    </row>
    <row r="6925" spans="1:21" x14ac:dyDescent="0.35">
      <c r="A6925">
        <v>18268698</v>
      </c>
      <c r="B6925" t="s">
        <v>4959</v>
      </c>
      <c r="C6925">
        <v>1</v>
      </c>
      <c r="D6925" t="s">
        <v>13424</v>
      </c>
      <c r="E6925" t="s">
        <v>14119</v>
      </c>
      <c r="F6925" t="s">
        <v>14029</v>
      </c>
      <c r="G6925" t="s">
        <v>14030</v>
      </c>
      <c r="H6925">
        <v>77.321879940000002</v>
      </c>
      <c r="I6925">
        <v>28.567726929999999</v>
      </c>
      <c r="J6925" t="s">
        <v>560</v>
      </c>
      <c r="K6925" t="s">
        <v>26</v>
      </c>
      <c r="L6925" t="s">
        <v>27</v>
      </c>
      <c r="M6925" t="s">
        <v>27</v>
      </c>
      <c r="N6925" t="s">
        <v>27</v>
      </c>
      <c r="O6925" t="s">
        <v>27</v>
      </c>
      <c r="P6925">
        <v>2</v>
      </c>
      <c r="Q6925">
        <v>147</v>
      </c>
      <c r="R6925">
        <v>700</v>
      </c>
      <c r="S6925">
        <v>4</v>
      </c>
      <c r="T6925" s="1">
        <v>41878</v>
      </c>
      <c r="U6925" t="str">
        <f>IF(Main_Data[[#This Row],[Average_Cost_for_two]]&lt;=200000,"0-200k",IF(Main_Data[[#This Row],[Average_Cost_for_two]]&lt;=400000,"200k-400k",IF(Main_Data[[#This Row],[Average_Cost_for_two]]&lt;=600000,"400k-600k",IF(Main_Data[[#This Row],[Average_Cost_for_two]]&lt;=800000,"600k-800k"))))</f>
        <v>0-200k</v>
      </c>
    </row>
    <row r="6926" spans="1:21" x14ac:dyDescent="0.35">
      <c r="A6926">
        <v>18272346</v>
      </c>
      <c r="B6926" t="s">
        <v>583</v>
      </c>
      <c r="C6926">
        <v>1</v>
      </c>
      <c r="D6926" t="s">
        <v>13424</v>
      </c>
      <c r="E6926" t="s">
        <v>14031</v>
      </c>
      <c r="F6926" t="s">
        <v>14029</v>
      </c>
      <c r="G6926" t="s">
        <v>14030</v>
      </c>
      <c r="H6926">
        <v>77.321445089999997</v>
      </c>
      <c r="I6926">
        <v>28.567489599999998</v>
      </c>
      <c r="J6926" t="s">
        <v>584</v>
      </c>
      <c r="K6926" t="s">
        <v>26</v>
      </c>
      <c r="L6926" t="s">
        <v>27</v>
      </c>
      <c r="M6926" t="s">
        <v>27</v>
      </c>
      <c r="N6926" t="s">
        <v>27</v>
      </c>
      <c r="O6926" t="s">
        <v>27</v>
      </c>
      <c r="P6926">
        <v>2</v>
      </c>
      <c r="Q6926">
        <v>86</v>
      </c>
      <c r="R6926">
        <v>600</v>
      </c>
      <c r="S6926">
        <v>4</v>
      </c>
      <c r="T6926" s="1">
        <v>42233</v>
      </c>
      <c r="U6926" t="str">
        <f>IF(Main_Data[[#This Row],[Average_Cost_for_two]]&lt;=200000,"0-200k",IF(Main_Data[[#This Row],[Average_Cost_for_two]]&lt;=400000,"200k-400k",IF(Main_Data[[#This Row],[Average_Cost_for_two]]&lt;=600000,"400k-600k",IF(Main_Data[[#This Row],[Average_Cost_for_two]]&lt;=800000,"600k-800k"))))</f>
        <v>0-200k</v>
      </c>
    </row>
    <row r="6927" spans="1:21" x14ac:dyDescent="0.35">
      <c r="A6927">
        <v>18449092</v>
      </c>
      <c r="B6927" t="s">
        <v>14120</v>
      </c>
      <c r="C6927">
        <v>1</v>
      </c>
      <c r="D6927" t="s">
        <v>13424</v>
      </c>
      <c r="E6927" t="s">
        <v>14121</v>
      </c>
      <c r="F6927" t="s">
        <v>14029</v>
      </c>
      <c r="G6927" t="s">
        <v>14030</v>
      </c>
      <c r="H6927">
        <v>0</v>
      </c>
      <c r="I6927">
        <v>0</v>
      </c>
      <c r="J6927" t="s">
        <v>853</v>
      </c>
      <c r="K6927" t="s">
        <v>26</v>
      </c>
      <c r="L6927" t="s">
        <v>27</v>
      </c>
      <c r="M6927" t="s">
        <v>27</v>
      </c>
      <c r="N6927" t="s">
        <v>27</v>
      </c>
      <c r="O6927" t="s">
        <v>27</v>
      </c>
      <c r="P6927">
        <v>1</v>
      </c>
      <c r="Q6927">
        <v>22</v>
      </c>
      <c r="R6927">
        <v>350</v>
      </c>
      <c r="S6927">
        <v>4</v>
      </c>
      <c r="T6927" s="1">
        <v>42593</v>
      </c>
      <c r="U6927" t="str">
        <f>IF(Main_Data[[#This Row],[Average_Cost_for_two]]&lt;=200000,"0-200k",IF(Main_Data[[#This Row],[Average_Cost_for_two]]&lt;=400000,"200k-400k",IF(Main_Data[[#This Row],[Average_Cost_for_two]]&lt;=600000,"400k-600k",IF(Main_Data[[#This Row],[Average_Cost_for_two]]&lt;=800000,"600k-800k"))))</f>
        <v>0-200k</v>
      </c>
    </row>
    <row r="6928" spans="1:21" x14ac:dyDescent="0.35">
      <c r="A6928">
        <v>18268716</v>
      </c>
      <c r="B6928" t="s">
        <v>3517</v>
      </c>
      <c r="C6928">
        <v>1</v>
      </c>
      <c r="D6928" t="s">
        <v>13424</v>
      </c>
      <c r="E6928" t="s">
        <v>14031</v>
      </c>
      <c r="F6928" t="s">
        <v>14029</v>
      </c>
      <c r="G6928" t="s">
        <v>14030</v>
      </c>
      <c r="H6928">
        <v>77.320776879999997</v>
      </c>
      <c r="I6928">
        <v>28.566585910000001</v>
      </c>
      <c r="J6928" t="s">
        <v>3519</v>
      </c>
      <c r="K6928" t="s">
        <v>26</v>
      </c>
      <c r="L6928" t="s">
        <v>27</v>
      </c>
      <c r="M6928" t="s">
        <v>27</v>
      </c>
      <c r="N6928" t="s">
        <v>27</v>
      </c>
      <c r="O6928" t="s">
        <v>27</v>
      </c>
      <c r="P6928">
        <v>3</v>
      </c>
      <c r="Q6928">
        <v>617</v>
      </c>
      <c r="R6928">
        <v>1300</v>
      </c>
      <c r="S6928">
        <v>4</v>
      </c>
      <c r="T6928" s="1">
        <v>41137</v>
      </c>
      <c r="U6928" t="str">
        <f>IF(Main_Data[[#This Row],[Average_Cost_for_two]]&lt;=200000,"0-200k",IF(Main_Data[[#This Row],[Average_Cost_for_two]]&lt;=400000,"200k-400k",IF(Main_Data[[#This Row],[Average_Cost_for_two]]&lt;=600000,"400k-600k",IF(Main_Data[[#This Row],[Average_Cost_for_two]]&lt;=800000,"600k-800k"))))</f>
        <v>0-200k</v>
      </c>
    </row>
    <row r="6929" spans="1:21" x14ac:dyDescent="0.35">
      <c r="A6929">
        <v>18383490</v>
      </c>
      <c r="B6929" t="s">
        <v>486</v>
      </c>
      <c r="C6929">
        <v>1</v>
      </c>
      <c r="D6929" t="s">
        <v>13424</v>
      </c>
      <c r="E6929" t="s">
        <v>14122</v>
      </c>
      <c r="F6929" t="s">
        <v>13426</v>
      </c>
      <c r="G6929" t="s">
        <v>13427</v>
      </c>
      <c r="H6929">
        <v>77.353573699999998</v>
      </c>
      <c r="I6929">
        <v>28.574300099999999</v>
      </c>
      <c r="J6929" t="s">
        <v>490</v>
      </c>
      <c r="K6929" t="s">
        <v>26</v>
      </c>
      <c r="L6929" t="s">
        <v>27</v>
      </c>
      <c r="M6929" t="s">
        <v>34</v>
      </c>
      <c r="N6929" t="s">
        <v>27</v>
      </c>
      <c r="O6929" t="s">
        <v>27</v>
      </c>
      <c r="P6929">
        <v>2</v>
      </c>
      <c r="Q6929">
        <v>8</v>
      </c>
      <c r="R6929">
        <v>600</v>
      </c>
      <c r="S6929">
        <v>2</v>
      </c>
      <c r="T6929" s="1">
        <v>40392</v>
      </c>
      <c r="U6929" t="str">
        <f>IF(Main_Data[[#This Row],[Average_Cost_for_two]]&lt;=200000,"0-200k",IF(Main_Data[[#This Row],[Average_Cost_for_two]]&lt;=400000,"200k-400k",IF(Main_Data[[#This Row],[Average_Cost_for_two]]&lt;=600000,"400k-600k",IF(Main_Data[[#This Row],[Average_Cost_for_two]]&lt;=800000,"600k-800k"))))</f>
        <v>0-200k</v>
      </c>
    </row>
    <row r="6930" spans="1:21" x14ac:dyDescent="0.35">
      <c r="A6930">
        <v>307362</v>
      </c>
      <c r="B6930" t="s">
        <v>14123</v>
      </c>
      <c r="C6930">
        <v>1</v>
      </c>
      <c r="D6930" t="s">
        <v>21</v>
      </c>
      <c r="E6930" t="s">
        <v>14124</v>
      </c>
      <c r="F6930" t="s">
        <v>14125</v>
      </c>
      <c r="G6930" t="s">
        <v>14126</v>
      </c>
      <c r="H6930">
        <v>77.297484499999996</v>
      </c>
      <c r="I6930">
        <v>28.5902478</v>
      </c>
      <c r="J6930" t="s">
        <v>622</v>
      </c>
      <c r="K6930" t="s">
        <v>26</v>
      </c>
      <c r="L6930" t="s">
        <v>34</v>
      </c>
      <c r="M6930" t="s">
        <v>27</v>
      </c>
      <c r="N6930" t="s">
        <v>27</v>
      </c>
      <c r="O6930" t="s">
        <v>27</v>
      </c>
      <c r="P6930">
        <v>4</v>
      </c>
      <c r="Q6930">
        <v>12</v>
      </c>
      <c r="R6930">
        <v>2000</v>
      </c>
      <c r="S6930">
        <v>3</v>
      </c>
      <c r="T6930" s="1">
        <v>41650</v>
      </c>
      <c r="U6930" t="str">
        <f>IF(Main_Data[[#This Row],[Average_Cost_for_two]]&lt;=200000,"0-200k",IF(Main_Data[[#This Row],[Average_Cost_for_two]]&lt;=400000,"200k-400k",IF(Main_Data[[#This Row],[Average_Cost_for_two]]&lt;=600000,"400k-600k",IF(Main_Data[[#This Row],[Average_Cost_for_two]]&lt;=800000,"600k-800k"))))</f>
        <v>0-200k</v>
      </c>
    </row>
    <row r="6931" spans="1:21" x14ac:dyDescent="0.35">
      <c r="A6931">
        <v>311013</v>
      </c>
      <c r="B6931" t="s">
        <v>14127</v>
      </c>
      <c r="C6931">
        <v>1</v>
      </c>
      <c r="D6931" t="s">
        <v>13424</v>
      </c>
      <c r="E6931" t="s">
        <v>14128</v>
      </c>
      <c r="F6931" t="s">
        <v>13467</v>
      </c>
      <c r="G6931" t="s">
        <v>13468</v>
      </c>
      <c r="H6931">
        <v>77.332352700000001</v>
      </c>
      <c r="I6931">
        <v>28.548672100000001</v>
      </c>
      <c r="J6931" t="s">
        <v>14129</v>
      </c>
      <c r="K6931" t="s">
        <v>26</v>
      </c>
      <c r="L6931" t="s">
        <v>27</v>
      </c>
      <c r="M6931" t="s">
        <v>27</v>
      </c>
      <c r="N6931" t="s">
        <v>27</v>
      </c>
      <c r="O6931" t="s">
        <v>27</v>
      </c>
      <c r="P6931">
        <v>2</v>
      </c>
      <c r="Q6931">
        <v>55</v>
      </c>
      <c r="R6931">
        <v>550</v>
      </c>
      <c r="S6931">
        <v>3</v>
      </c>
      <c r="T6931" s="1">
        <v>40777</v>
      </c>
      <c r="U6931" t="str">
        <f>IF(Main_Data[[#This Row],[Average_Cost_for_two]]&lt;=200000,"0-200k",IF(Main_Data[[#This Row],[Average_Cost_for_two]]&lt;=400000,"200k-400k",IF(Main_Data[[#This Row],[Average_Cost_for_two]]&lt;=600000,"400k-600k",IF(Main_Data[[#This Row],[Average_Cost_for_two]]&lt;=800000,"600k-800k"))))</f>
        <v>0-200k</v>
      </c>
    </row>
    <row r="6932" spans="1:21" x14ac:dyDescent="0.35">
      <c r="A6932">
        <v>301415</v>
      </c>
      <c r="B6932" t="s">
        <v>14130</v>
      </c>
      <c r="C6932">
        <v>1</v>
      </c>
      <c r="D6932" t="s">
        <v>13424</v>
      </c>
      <c r="E6932" t="s">
        <v>14131</v>
      </c>
      <c r="F6932" t="s">
        <v>11361</v>
      </c>
      <c r="G6932" t="s">
        <v>13474</v>
      </c>
      <c r="H6932">
        <v>77.308422300000004</v>
      </c>
      <c r="I6932">
        <v>28.578968199999998</v>
      </c>
      <c r="J6932" t="s">
        <v>14132</v>
      </c>
      <c r="K6932" t="s">
        <v>26</v>
      </c>
      <c r="L6932" t="s">
        <v>34</v>
      </c>
      <c r="M6932" t="s">
        <v>34</v>
      </c>
      <c r="N6932" t="s">
        <v>27</v>
      </c>
      <c r="O6932" t="s">
        <v>27</v>
      </c>
      <c r="P6932">
        <v>3</v>
      </c>
      <c r="Q6932">
        <v>328</v>
      </c>
      <c r="R6932">
        <v>1500</v>
      </c>
      <c r="S6932">
        <v>4</v>
      </c>
      <c r="T6932" s="1">
        <v>42229</v>
      </c>
      <c r="U6932" t="str">
        <f>IF(Main_Data[[#This Row],[Average_Cost_for_two]]&lt;=200000,"0-200k",IF(Main_Data[[#This Row],[Average_Cost_for_two]]&lt;=400000,"200k-400k",IF(Main_Data[[#This Row],[Average_Cost_for_two]]&lt;=600000,"400k-600k",IF(Main_Data[[#This Row],[Average_Cost_for_two]]&lt;=800000,"600k-800k"))))</f>
        <v>0-200k</v>
      </c>
    </row>
    <row r="6933" spans="1:21" x14ac:dyDescent="0.35">
      <c r="A6933">
        <v>18244520</v>
      </c>
      <c r="B6933" t="s">
        <v>14133</v>
      </c>
      <c r="C6933">
        <v>1</v>
      </c>
      <c r="D6933" t="s">
        <v>13424</v>
      </c>
      <c r="E6933" t="s">
        <v>14134</v>
      </c>
      <c r="F6933" t="s">
        <v>13666</v>
      </c>
      <c r="G6933" t="s">
        <v>13667</v>
      </c>
      <c r="H6933">
        <v>77.328377919999994</v>
      </c>
      <c r="I6933">
        <v>28.574443290000001</v>
      </c>
      <c r="J6933" t="s">
        <v>609</v>
      </c>
      <c r="K6933" t="s">
        <v>26</v>
      </c>
      <c r="L6933" t="s">
        <v>27</v>
      </c>
      <c r="M6933" t="s">
        <v>34</v>
      </c>
      <c r="N6933" t="s">
        <v>27</v>
      </c>
      <c r="O6933" t="s">
        <v>27</v>
      </c>
      <c r="P6933">
        <v>2</v>
      </c>
      <c r="Q6933">
        <v>79</v>
      </c>
      <c r="R6933">
        <v>600</v>
      </c>
      <c r="S6933">
        <v>3</v>
      </c>
      <c r="T6933" s="1">
        <v>41122</v>
      </c>
      <c r="U6933" t="str">
        <f>IF(Main_Data[[#This Row],[Average_Cost_for_two]]&lt;=200000,"0-200k",IF(Main_Data[[#This Row],[Average_Cost_for_two]]&lt;=400000,"200k-400k",IF(Main_Data[[#This Row],[Average_Cost_for_two]]&lt;=600000,"400k-600k",IF(Main_Data[[#This Row],[Average_Cost_for_two]]&lt;=800000,"600k-800k"))))</f>
        <v>0-200k</v>
      </c>
    </row>
    <row r="6934" spans="1:21" x14ac:dyDescent="0.35">
      <c r="A6934">
        <v>18458632</v>
      </c>
      <c r="B6934" t="s">
        <v>14135</v>
      </c>
      <c r="C6934">
        <v>1</v>
      </c>
      <c r="D6934" t="s">
        <v>13424</v>
      </c>
      <c r="E6934" t="s">
        <v>14136</v>
      </c>
      <c r="F6934" t="s">
        <v>13776</v>
      </c>
      <c r="G6934" t="s">
        <v>13777</v>
      </c>
      <c r="H6934">
        <v>77.340721000000002</v>
      </c>
      <c r="I6934">
        <v>28.566296999999999</v>
      </c>
      <c r="J6934" t="s">
        <v>1031</v>
      </c>
      <c r="K6934" t="s">
        <v>26</v>
      </c>
      <c r="L6934" t="s">
        <v>34</v>
      </c>
      <c r="M6934" t="s">
        <v>34</v>
      </c>
      <c r="N6934" t="s">
        <v>27</v>
      </c>
      <c r="O6934" t="s">
        <v>27</v>
      </c>
      <c r="P6934">
        <v>2</v>
      </c>
      <c r="Q6934">
        <v>26</v>
      </c>
      <c r="R6934">
        <v>800</v>
      </c>
      <c r="S6934">
        <v>4</v>
      </c>
      <c r="T6934" s="1">
        <v>41144</v>
      </c>
      <c r="U6934" t="str">
        <f>IF(Main_Data[[#This Row],[Average_Cost_for_two]]&lt;=200000,"0-200k",IF(Main_Data[[#This Row],[Average_Cost_for_two]]&lt;=400000,"200k-400k",IF(Main_Data[[#This Row],[Average_Cost_for_two]]&lt;=600000,"400k-600k",IF(Main_Data[[#This Row],[Average_Cost_for_two]]&lt;=800000,"600k-800k"))))</f>
        <v>0-200k</v>
      </c>
    </row>
    <row r="6935" spans="1:21" x14ac:dyDescent="0.35">
      <c r="A6935">
        <v>18219556</v>
      </c>
      <c r="B6935" t="s">
        <v>14137</v>
      </c>
      <c r="C6935">
        <v>1</v>
      </c>
      <c r="D6935" t="s">
        <v>13424</v>
      </c>
      <c r="E6935" t="s">
        <v>14138</v>
      </c>
      <c r="F6935" t="s">
        <v>13567</v>
      </c>
      <c r="G6935" t="s">
        <v>13566</v>
      </c>
      <c r="H6935">
        <v>77.362007199999994</v>
      </c>
      <c r="I6935">
        <v>28.568997499999998</v>
      </c>
      <c r="J6935" t="s">
        <v>857</v>
      </c>
      <c r="K6935" t="s">
        <v>26</v>
      </c>
      <c r="L6935" t="s">
        <v>27</v>
      </c>
      <c r="M6935" t="s">
        <v>27</v>
      </c>
      <c r="N6935" t="s">
        <v>27</v>
      </c>
      <c r="O6935" t="s">
        <v>27</v>
      </c>
      <c r="P6935">
        <v>1</v>
      </c>
      <c r="Q6935">
        <v>66</v>
      </c>
      <c r="R6935">
        <v>350</v>
      </c>
      <c r="S6935">
        <v>3</v>
      </c>
      <c r="T6935" s="1">
        <v>42975</v>
      </c>
      <c r="U6935" t="str">
        <f>IF(Main_Data[[#This Row],[Average_Cost_for_two]]&lt;=200000,"0-200k",IF(Main_Data[[#This Row],[Average_Cost_for_two]]&lt;=400000,"200k-400k",IF(Main_Data[[#This Row],[Average_Cost_for_two]]&lt;=600000,"400k-600k",IF(Main_Data[[#This Row],[Average_Cost_for_two]]&lt;=800000,"600k-800k"))))</f>
        <v>0-200k</v>
      </c>
    </row>
    <row r="6936" spans="1:21" x14ac:dyDescent="0.35">
      <c r="A6936">
        <v>1337</v>
      </c>
      <c r="B6936" t="s">
        <v>14139</v>
      </c>
      <c r="C6936">
        <v>1</v>
      </c>
      <c r="D6936" t="s">
        <v>13424</v>
      </c>
      <c r="E6936" t="s">
        <v>14073</v>
      </c>
      <c r="F6936" t="s">
        <v>13567</v>
      </c>
      <c r="G6936" t="s">
        <v>13566</v>
      </c>
      <c r="H6936">
        <v>77.361974000000004</v>
      </c>
      <c r="I6936">
        <v>28.568919699999999</v>
      </c>
      <c r="J6936" t="s">
        <v>478</v>
      </c>
      <c r="K6936" t="s">
        <v>26</v>
      </c>
      <c r="L6936" t="s">
        <v>27</v>
      </c>
      <c r="M6936" t="s">
        <v>27</v>
      </c>
      <c r="N6936" t="s">
        <v>27</v>
      </c>
      <c r="O6936" t="s">
        <v>27</v>
      </c>
      <c r="P6936">
        <v>2</v>
      </c>
      <c r="Q6936">
        <v>52</v>
      </c>
      <c r="R6936">
        <v>700</v>
      </c>
      <c r="S6936">
        <v>2</v>
      </c>
      <c r="T6936" s="1">
        <v>40407</v>
      </c>
      <c r="U6936" t="str">
        <f>IF(Main_Data[[#This Row],[Average_Cost_for_two]]&lt;=200000,"0-200k",IF(Main_Data[[#This Row],[Average_Cost_for_two]]&lt;=400000,"200k-400k",IF(Main_Data[[#This Row],[Average_Cost_for_two]]&lt;=600000,"400k-600k",IF(Main_Data[[#This Row],[Average_Cost_for_two]]&lt;=800000,"600k-800k"))))</f>
        <v>0-200k</v>
      </c>
    </row>
    <row r="6937" spans="1:21" x14ac:dyDescent="0.35">
      <c r="A6937">
        <v>18425976</v>
      </c>
      <c r="B6937" t="s">
        <v>14140</v>
      </c>
      <c r="C6937">
        <v>1</v>
      </c>
      <c r="D6937" t="s">
        <v>13424</v>
      </c>
      <c r="E6937" t="s">
        <v>14141</v>
      </c>
      <c r="F6937" t="s">
        <v>13495</v>
      </c>
      <c r="G6937" t="s">
        <v>13496</v>
      </c>
      <c r="H6937">
        <v>77.3374886</v>
      </c>
      <c r="I6937">
        <v>28.5546617</v>
      </c>
      <c r="J6937" t="s">
        <v>521</v>
      </c>
      <c r="K6937" t="s">
        <v>26</v>
      </c>
      <c r="L6937" t="s">
        <v>27</v>
      </c>
      <c r="M6937" t="s">
        <v>34</v>
      </c>
      <c r="N6937" t="s">
        <v>27</v>
      </c>
      <c r="O6937" t="s">
        <v>27</v>
      </c>
      <c r="P6937">
        <v>1</v>
      </c>
      <c r="Q6937">
        <v>6</v>
      </c>
      <c r="R6937">
        <v>200</v>
      </c>
      <c r="S6937">
        <v>3</v>
      </c>
      <c r="T6937" s="1">
        <v>40404</v>
      </c>
      <c r="U6937" t="str">
        <f>IF(Main_Data[[#This Row],[Average_Cost_for_two]]&lt;=200000,"0-200k",IF(Main_Data[[#This Row],[Average_Cost_for_two]]&lt;=400000,"200k-400k",IF(Main_Data[[#This Row],[Average_Cost_for_two]]&lt;=600000,"400k-600k",IF(Main_Data[[#This Row],[Average_Cost_for_two]]&lt;=800000,"600k-800k"))))</f>
        <v>0-200k</v>
      </c>
    </row>
    <row r="6938" spans="1:21" x14ac:dyDescent="0.35">
      <c r="A6938">
        <v>18400723</v>
      </c>
      <c r="B6938" t="s">
        <v>14142</v>
      </c>
      <c r="C6938">
        <v>1</v>
      </c>
      <c r="D6938" t="s">
        <v>13424</v>
      </c>
      <c r="E6938" t="s">
        <v>14143</v>
      </c>
      <c r="F6938" t="s">
        <v>13495</v>
      </c>
      <c r="G6938" t="s">
        <v>13496</v>
      </c>
      <c r="H6938">
        <v>77.338535699999994</v>
      </c>
      <c r="I6938">
        <v>28.554538900000001</v>
      </c>
      <c r="J6938" t="s">
        <v>557</v>
      </c>
      <c r="K6938" t="s">
        <v>26</v>
      </c>
      <c r="L6938" t="s">
        <v>27</v>
      </c>
      <c r="M6938" t="s">
        <v>34</v>
      </c>
      <c r="N6938" t="s">
        <v>27</v>
      </c>
      <c r="O6938" t="s">
        <v>27</v>
      </c>
      <c r="P6938">
        <v>2</v>
      </c>
      <c r="Q6938">
        <v>47</v>
      </c>
      <c r="R6938">
        <v>600</v>
      </c>
      <c r="S6938">
        <v>4</v>
      </c>
      <c r="T6938" s="1">
        <v>42231</v>
      </c>
      <c r="U6938" t="str">
        <f>IF(Main_Data[[#This Row],[Average_Cost_for_two]]&lt;=200000,"0-200k",IF(Main_Data[[#This Row],[Average_Cost_for_two]]&lt;=400000,"200k-400k",IF(Main_Data[[#This Row],[Average_Cost_for_two]]&lt;=600000,"400k-600k",IF(Main_Data[[#This Row],[Average_Cost_for_two]]&lt;=800000,"600k-800k"))))</f>
        <v>0-200k</v>
      </c>
    </row>
    <row r="6939" spans="1:21" x14ac:dyDescent="0.35">
      <c r="A6939">
        <v>301081</v>
      </c>
      <c r="B6939" t="s">
        <v>3958</v>
      </c>
      <c r="C6939">
        <v>1</v>
      </c>
      <c r="D6939" t="s">
        <v>13424</v>
      </c>
      <c r="E6939" t="s">
        <v>14144</v>
      </c>
      <c r="F6939" t="s">
        <v>11532</v>
      </c>
      <c r="G6939" t="s">
        <v>13499</v>
      </c>
      <c r="H6939">
        <v>77.362128600000005</v>
      </c>
      <c r="I6939">
        <v>28.569907300000001</v>
      </c>
      <c r="J6939" t="s">
        <v>501</v>
      </c>
      <c r="K6939" t="s">
        <v>26</v>
      </c>
      <c r="L6939" t="s">
        <v>27</v>
      </c>
      <c r="M6939" t="s">
        <v>34</v>
      </c>
      <c r="N6939" t="s">
        <v>27</v>
      </c>
      <c r="O6939" t="s">
        <v>27</v>
      </c>
      <c r="P6939">
        <v>2</v>
      </c>
      <c r="Q6939">
        <v>369</v>
      </c>
      <c r="R6939">
        <v>750</v>
      </c>
      <c r="S6939">
        <v>3</v>
      </c>
      <c r="T6939" s="1">
        <v>42961</v>
      </c>
      <c r="U6939" t="str">
        <f>IF(Main_Data[[#This Row],[Average_Cost_for_two]]&lt;=200000,"0-200k",IF(Main_Data[[#This Row],[Average_Cost_for_two]]&lt;=400000,"200k-400k",IF(Main_Data[[#This Row],[Average_Cost_for_two]]&lt;=600000,"400k-600k",IF(Main_Data[[#This Row],[Average_Cost_for_two]]&lt;=800000,"600k-800k"))))</f>
        <v>0-200k</v>
      </c>
    </row>
    <row r="6940" spans="1:21" x14ac:dyDescent="0.35">
      <c r="A6940">
        <v>18138435</v>
      </c>
      <c r="B6940" t="s">
        <v>14145</v>
      </c>
      <c r="C6940">
        <v>1</v>
      </c>
      <c r="D6940" t="s">
        <v>13424</v>
      </c>
      <c r="E6940" t="s">
        <v>14146</v>
      </c>
      <c r="F6940" t="s">
        <v>11532</v>
      </c>
      <c r="G6940" t="s">
        <v>13499</v>
      </c>
      <c r="H6940">
        <v>77.386496699999995</v>
      </c>
      <c r="I6940">
        <v>28.570942800000001</v>
      </c>
      <c r="J6940" t="s">
        <v>8124</v>
      </c>
      <c r="K6940" t="s">
        <v>26</v>
      </c>
      <c r="L6940" t="s">
        <v>27</v>
      </c>
      <c r="M6940" t="s">
        <v>27</v>
      </c>
      <c r="N6940" t="s">
        <v>27</v>
      </c>
      <c r="O6940" t="s">
        <v>27</v>
      </c>
      <c r="P6940">
        <v>1</v>
      </c>
      <c r="Q6940">
        <v>11</v>
      </c>
      <c r="R6940">
        <v>300</v>
      </c>
      <c r="S6940">
        <v>3</v>
      </c>
      <c r="T6940" s="1">
        <v>41143</v>
      </c>
      <c r="U6940" t="str">
        <f>IF(Main_Data[[#This Row],[Average_Cost_for_two]]&lt;=200000,"0-200k",IF(Main_Data[[#This Row],[Average_Cost_for_two]]&lt;=400000,"200k-400k",IF(Main_Data[[#This Row],[Average_Cost_for_two]]&lt;=600000,"400k-600k",IF(Main_Data[[#This Row],[Average_Cost_for_two]]&lt;=800000,"600k-800k"))))</f>
        <v>0-200k</v>
      </c>
    </row>
    <row r="6941" spans="1:21" x14ac:dyDescent="0.35">
      <c r="A6941">
        <v>2327</v>
      </c>
      <c r="B6941" t="s">
        <v>627</v>
      </c>
      <c r="C6941">
        <v>1</v>
      </c>
      <c r="D6941" t="s">
        <v>13424</v>
      </c>
      <c r="E6941" t="s">
        <v>14147</v>
      </c>
      <c r="F6941" t="s">
        <v>11532</v>
      </c>
      <c r="G6941" t="s">
        <v>13499</v>
      </c>
      <c r="H6941">
        <v>77.362097300000002</v>
      </c>
      <c r="I6941">
        <v>28.570384900000001</v>
      </c>
      <c r="J6941" t="s">
        <v>631</v>
      </c>
      <c r="K6941" t="s">
        <v>26</v>
      </c>
      <c r="L6941" t="s">
        <v>27</v>
      </c>
      <c r="M6941" t="s">
        <v>34</v>
      </c>
      <c r="N6941" t="s">
        <v>27</v>
      </c>
      <c r="O6941" t="s">
        <v>27</v>
      </c>
      <c r="P6941">
        <v>2</v>
      </c>
      <c r="Q6941">
        <v>173</v>
      </c>
      <c r="R6941">
        <v>800</v>
      </c>
      <c r="S6941">
        <v>2</v>
      </c>
      <c r="T6941" s="1">
        <v>41488</v>
      </c>
      <c r="U6941" t="str">
        <f>IF(Main_Data[[#This Row],[Average_Cost_for_two]]&lt;=200000,"0-200k",IF(Main_Data[[#This Row],[Average_Cost_for_two]]&lt;=400000,"200k-400k",IF(Main_Data[[#This Row],[Average_Cost_for_two]]&lt;=600000,"400k-600k",IF(Main_Data[[#This Row],[Average_Cost_for_two]]&lt;=800000,"600k-800k"))))</f>
        <v>0-200k</v>
      </c>
    </row>
    <row r="6942" spans="1:21" x14ac:dyDescent="0.35">
      <c r="A6942">
        <v>18439522</v>
      </c>
      <c r="B6942" t="s">
        <v>14148</v>
      </c>
      <c r="C6942">
        <v>1</v>
      </c>
      <c r="D6942" t="s">
        <v>13424</v>
      </c>
      <c r="E6942" t="s">
        <v>14149</v>
      </c>
      <c r="F6942" t="s">
        <v>13531</v>
      </c>
      <c r="G6942" t="s">
        <v>13532</v>
      </c>
      <c r="H6942">
        <v>77.366121000000007</v>
      </c>
      <c r="I6942">
        <v>28.581868</v>
      </c>
      <c r="J6942" t="s">
        <v>14150</v>
      </c>
      <c r="K6942" t="s">
        <v>26</v>
      </c>
      <c r="L6942" t="s">
        <v>27</v>
      </c>
      <c r="M6942" t="s">
        <v>34</v>
      </c>
      <c r="N6942" t="s">
        <v>27</v>
      </c>
      <c r="O6942" t="s">
        <v>27</v>
      </c>
      <c r="P6942">
        <v>2</v>
      </c>
      <c r="Q6942">
        <v>2</v>
      </c>
      <c r="R6942">
        <v>550</v>
      </c>
      <c r="S6942">
        <v>1</v>
      </c>
      <c r="T6942" s="1">
        <v>40402</v>
      </c>
      <c r="U6942" t="str">
        <f>IF(Main_Data[[#This Row],[Average_Cost_for_two]]&lt;=200000,"0-200k",IF(Main_Data[[#This Row],[Average_Cost_for_two]]&lt;=400000,"200k-400k",IF(Main_Data[[#This Row],[Average_Cost_for_two]]&lt;=600000,"400k-600k",IF(Main_Data[[#This Row],[Average_Cost_for_two]]&lt;=800000,"600k-800k"))))</f>
        <v>0-200k</v>
      </c>
    </row>
    <row r="6943" spans="1:21" x14ac:dyDescent="0.35">
      <c r="A6943">
        <v>8497</v>
      </c>
      <c r="B6943" t="s">
        <v>14151</v>
      </c>
      <c r="C6943">
        <v>1</v>
      </c>
      <c r="D6943" t="s">
        <v>13424</v>
      </c>
      <c r="E6943" t="s">
        <v>14152</v>
      </c>
      <c r="F6943" t="s">
        <v>13398</v>
      </c>
      <c r="G6943" t="s">
        <v>13578</v>
      </c>
      <c r="H6943">
        <v>77.363083799999998</v>
      </c>
      <c r="I6943">
        <v>28.5863139</v>
      </c>
      <c r="J6943" t="s">
        <v>3098</v>
      </c>
      <c r="K6943" t="s">
        <v>26</v>
      </c>
      <c r="L6943" t="s">
        <v>27</v>
      </c>
      <c r="M6943" t="s">
        <v>34</v>
      </c>
      <c r="N6943" t="s">
        <v>27</v>
      </c>
      <c r="O6943" t="s">
        <v>27</v>
      </c>
      <c r="P6943">
        <v>2</v>
      </c>
      <c r="Q6943">
        <v>193</v>
      </c>
      <c r="R6943">
        <v>650</v>
      </c>
      <c r="S6943">
        <v>3</v>
      </c>
      <c r="T6943" s="1">
        <v>41135</v>
      </c>
      <c r="U6943" t="str">
        <f>IF(Main_Data[[#This Row],[Average_Cost_for_two]]&lt;=200000,"0-200k",IF(Main_Data[[#This Row],[Average_Cost_for_two]]&lt;=400000,"200k-400k",IF(Main_Data[[#This Row],[Average_Cost_for_two]]&lt;=600000,"400k-600k",IF(Main_Data[[#This Row],[Average_Cost_for_two]]&lt;=800000,"600k-800k"))))</f>
        <v>0-200k</v>
      </c>
    </row>
    <row r="6944" spans="1:21" x14ac:dyDescent="0.35">
      <c r="A6944">
        <v>510</v>
      </c>
      <c r="B6944" t="s">
        <v>3085</v>
      </c>
      <c r="C6944">
        <v>1</v>
      </c>
      <c r="D6944" t="s">
        <v>13424</v>
      </c>
      <c r="E6944" t="s">
        <v>14153</v>
      </c>
      <c r="F6944" t="s">
        <v>13581</v>
      </c>
      <c r="G6944" t="s">
        <v>13582</v>
      </c>
      <c r="H6944">
        <v>77.358740999999995</v>
      </c>
      <c r="I6944">
        <v>28.6048659</v>
      </c>
      <c r="J6944" t="s">
        <v>498</v>
      </c>
      <c r="K6944" t="s">
        <v>26</v>
      </c>
      <c r="L6944" t="s">
        <v>27</v>
      </c>
      <c r="M6944" t="s">
        <v>27</v>
      </c>
      <c r="N6944" t="s">
        <v>27</v>
      </c>
      <c r="O6944" t="s">
        <v>27</v>
      </c>
      <c r="P6944">
        <v>2</v>
      </c>
      <c r="Q6944">
        <v>5</v>
      </c>
      <c r="R6944">
        <v>650</v>
      </c>
      <c r="S6944">
        <v>3</v>
      </c>
      <c r="T6944" s="1">
        <v>42951</v>
      </c>
      <c r="U6944" t="str">
        <f>IF(Main_Data[[#This Row],[Average_Cost_for_two]]&lt;=200000,"0-200k",IF(Main_Data[[#This Row],[Average_Cost_for_two]]&lt;=400000,"200k-400k",IF(Main_Data[[#This Row],[Average_Cost_for_two]]&lt;=600000,"400k-600k",IF(Main_Data[[#This Row],[Average_Cost_for_two]]&lt;=800000,"600k-800k"))))</f>
        <v>0-200k</v>
      </c>
    </row>
    <row r="6945" spans="1:21" x14ac:dyDescent="0.35">
      <c r="A6945">
        <v>5746</v>
      </c>
      <c r="B6945" t="s">
        <v>14154</v>
      </c>
      <c r="C6945">
        <v>1</v>
      </c>
      <c r="D6945" t="s">
        <v>13424</v>
      </c>
      <c r="E6945" t="s">
        <v>14155</v>
      </c>
      <c r="F6945" t="s">
        <v>13581</v>
      </c>
      <c r="G6945" t="s">
        <v>13582</v>
      </c>
      <c r="H6945">
        <v>77.359764299999995</v>
      </c>
      <c r="I6945">
        <v>28.608682699999999</v>
      </c>
      <c r="J6945" t="s">
        <v>578</v>
      </c>
      <c r="K6945" t="s">
        <v>26</v>
      </c>
      <c r="L6945" t="s">
        <v>27</v>
      </c>
      <c r="M6945" t="s">
        <v>27</v>
      </c>
      <c r="N6945" t="s">
        <v>27</v>
      </c>
      <c r="O6945" t="s">
        <v>27</v>
      </c>
      <c r="P6945">
        <v>1</v>
      </c>
      <c r="Q6945">
        <v>29</v>
      </c>
      <c r="R6945">
        <v>300</v>
      </c>
      <c r="S6945">
        <v>3</v>
      </c>
      <c r="T6945" s="1">
        <v>43319</v>
      </c>
      <c r="U6945" t="str">
        <f>IF(Main_Data[[#This Row],[Average_Cost_for_two]]&lt;=200000,"0-200k",IF(Main_Data[[#This Row],[Average_Cost_for_two]]&lt;=400000,"200k-400k",IF(Main_Data[[#This Row],[Average_Cost_for_two]]&lt;=600000,"400k-600k",IF(Main_Data[[#This Row],[Average_Cost_for_two]]&lt;=800000,"600k-800k"))))</f>
        <v>0-200k</v>
      </c>
    </row>
    <row r="6946" spans="1:21" x14ac:dyDescent="0.35">
      <c r="A6946">
        <v>8138</v>
      </c>
      <c r="B6946" t="s">
        <v>14156</v>
      </c>
      <c r="C6946">
        <v>1</v>
      </c>
      <c r="D6946" t="s">
        <v>13424</v>
      </c>
      <c r="E6946" t="s">
        <v>14157</v>
      </c>
      <c r="F6946" t="s">
        <v>13535</v>
      </c>
      <c r="G6946" t="s">
        <v>13536</v>
      </c>
      <c r="H6946">
        <v>77.373868099999996</v>
      </c>
      <c r="I6946">
        <v>28.628087399999998</v>
      </c>
      <c r="J6946" t="s">
        <v>554</v>
      </c>
      <c r="K6946" t="s">
        <v>26</v>
      </c>
      <c r="L6946" t="s">
        <v>27</v>
      </c>
      <c r="M6946" t="s">
        <v>27</v>
      </c>
      <c r="N6946" t="s">
        <v>27</v>
      </c>
      <c r="O6946" t="s">
        <v>27</v>
      </c>
      <c r="P6946">
        <v>1</v>
      </c>
      <c r="Q6946">
        <v>14</v>
      </c>
      <c r="R6946">
        <v>200</v>
      </c>
      <c r="S6946">
        <v>3</v>
      </c>
      <c r="T6946" s="1">
        <v>40768</v>
      </c>
      <c r="U6946" t="str">
        <f>IF(Main_Data[[#This Row],[Average_Cost_for_two]]&lt;=200000,"0-200k",IF(Main_Data[[#This Row],[Average_Cost_for_two]]&lt;=400000,"200k-400k",IF(Main_Data[[#This Row],[Average_Cost_for_two]]&lt;=600000,"400k-600k",IF(Main_Data[[#This Row],[Average_Cost_for_two]]&lt;=800000,"600k-800k"))))</f>
        <v>0-200k</v>
      </c>
    </row>
    <row r="6947" spans="1:21" x14ac:dyDescent="0.35">
      <c r="A6947">
        <v>18391059</v>
      </c>
      <c r="B6947" t="s">
        <v>14158</v>
      </c>
      <c r="C6947">
        <v>1</v>
      </c>
      <c r="D6947" t="s">
        <v>13424</v>
      </c>
      <c r="E6947" t="s">
        <v>13536</v>
      </c>
      <c r="F6947" t="s">
        <v>13535</v>
      </c>
      <c r="G6947" t="s">
        <v>13536</v>
      </c>
      <c r="H6947">
        <v>0</v>
      </c>
      <c r="I6947">
        <v>0</v>
      </c>
      <c r="J6947" t="s">
        <v>25</v>
      </c>
      <c r="K6947" t="s">
        <v>26</v>
      </c>
      <c r="L6947" t="s">
        <v>27</v>
      </c>
      <c r="M6947" t="s">
        <v>27</v>
      </c>
      <c r="N6947" t="s">
        <v>27</v>
      </c>
      <c r="O6947" t="s">
        <v>27</v>
      </c>
      <c r="P6947">
        <v>1</v>
      </c>
      <c r="Q6947">
        <v>5</v>
      </c>
      <c r="R6947">
        <v>200</v>
      </c>
      <c r="S6947">
        <v>3</v>
      </c>
      <c r="T6947" s="1">
        <v>42959</v>
      </c>
      <c r="U6947" t="str">
        <f>IF(Main_Data[[#This Row],[Average_Cost_for_two]]&lt;=200000,"0-200k",IF(Main_Data[[#This Row],[Average_Cost_for_two]]&lt;=400000,"200k-400k",IF(Main_Data[[#This Row],[Average_Cost_for_two]]&lt;=600000,"400k-600k",IF(Main_Data[[#This Row],[Average_Cost_for_two]]&lt;=800000,"600k-800k"))))</f>
        <v>0-200k</v>
      </c>
    </row>
    <row r="6948" spans="1:21" x14ac:dyDescent="0.35">
      <c r="A6948">
        <v>8767</v>
      </c>
      <c r="B6948" t="s">
        <v>14159</v>
      </c>
      <c r="C6948">
        <v>1</v>
      </c>
      <c r="D6948" t="s">
        <v>13424</v>
      </c>
      <c r="E6948" t="s">
        <v>14160</v>
      </c>
      <c r="F6948" t="s">
        <v>13535</v>
      </c>
      <c r="G6948" t="s">
        <v>13536</v>
      </c>
      <c r="H6948">
        <v>77.370088699999997</v>
      </c>
      <c r="I6948">
        <v>28.623906600000002</v>
      </c>
      <c r="J6948" t="s">
        <v>875</v>
      </c>
      <c r="K6948" t="s">
        <v>26</v>
      </c>
      <c r="L6948" t="s">
        <v>27</v>
      </c>
      <c r="M6948" t="s">
        <v>34</v>
      </c>
      <c r="N6948" t="s">
        <v>27</v>
      </c>
      <c r="O6948" t="s">
        <v>27</v>
      </c>
      <c r="P6948">
        <v>1</v>
      </c>
      <c r="Q6948">
        <v>5</v>
      </c>
      <c r="R6948">
        <v>250</v>
      </c>
      <c r="S6948">
        <v>3</v>
      </c>
      <c r="T6948" s="1">
        <v>40407</v>
      </c>
      <c r="U6948" t="str">
        <f>IF(Main_Data[[#This Row],[Average_Cost_for_two]]&lt;=200000,"0-200k",IF(Main_Data[[#This Row],[Average_Cost_for_two]]&lt;=400000,"200k-400k",IF(Main_Data[[#This Row],[Average_Cost_for_two]]&lt;=600000,"400k-600k",IF(Main_Data[[#This Row],[Average_Cost_for_two]]&lt;=800000,"600k-800k"))))</f>
        <v>0-200k</v>
      </c>
    </row>
    <row r="6949" spans="1:21" x14ac:dyDescent="0.35">
      <c r="A6949">
        <v>304441</v>
      </c>
      <c r="B6949" t="s">
        <v>14161</v>
      </c>
      <c r="C6949">
        <v>1</v>
      </c>
      <c r="D6949" t="s">
        <v>13424</v>
      </c>
      <c r="E6949" t="s">
        <v>14162</v>
      </c>
      <c r="F6949" t="s">
        <v>13535</v>
      </c>
      <c r="G6949" t="s">
        <v>13536</v>
      </c>
      <c r="H6949">
        <v>77.354876669999996</v>
      </c>
      <c r="I6949">
        <v>28.615508330000001</v>
      </c>
      <c r="J6949" t="s">
        <v>7484</v>
      </c>
      <c r="K6949" t="s">
        <v>26</v>
      </c>
      <c r="L6949" t="s">
        <v>27</v>
      </c>
      <c r="M6949" t="s">
        <v>27</v>
      </c>
      <c r="N6949" t="s">
        <v>27</v>
      </c>
      <c r="O6949" t="s">
        <v>27</v>
      </c>
      <c r="P6949">
        <v>1</v>
      </c>
      <c r="Q6949">
        <v>3</v>
      </c>
      <c r="R6949">
        <v>100</v>
      </c>
      <c r="S6949">
        <v>1</v>
      </c>
      <c r="T6949" s="1">
        <v>41878</v>
      </c>
      <c r="U6949" t="str">
        <f>IF(Main_Data[[#This Row],[Average_Cost_for_two]]&lt;=200000,"0-200k",IF(Main_Data[[#This Row],[Average_Cost_for_two]]&lt;=400000,"200k-400k",IF(Main_Data[[#This Row],[Average_Cost_for_two]]&lt;=600000,"400k-600k",IF(Main_Data[[#This Row],[Average_Cost_for_two]]&lt;=800000,"600k-800k"))))</f>
        <v>0-200k</v>
      </c>
    </row>
    <row r="6950" spans="1:21" x14ac:dyDescent="0.35">
      <c r="A6950">
        <v>312428</v>
      </c>
      <c r="B6950" t="s">
        <v>14163</v>
      </c>
      <c r="C6950">
        <v>1</v>
      </c>
      <c r="D6950" t="s">
        <v>13424</v>
      </c>
      <c r="E6950" t="s">
        <v>14164</v>
      </c>
      <c r="F6950" t="s">
        <v>13452</v>
      </c>
      <c r="G6950" t="s">
        <v>13453</v>
      </c>
      <c r="H6950">
        <v>77.377028499999994</v>
      </c>
      <c r="I6950">
        <v>28.616674</v>
      </c>
      <c r="J6950" t="s">
        <v>607</v>
      </c>
      <c r="K6950" t="s">
        <v>26</v>
      </c>
      <c r="L6950" t="s">
        <v>27</v>
      </c>
      <c r="M6950" t="s">
        <v>34</v>
      </c>
      <c r="N6950" t="s">
        <v>27</v>
      </c>
      <c r="O6950" t="s">
        <v>27</v>
      </c>
      <c r="P6950">
        <v>1</v>
      </c>
      <c r="Q6950">
        <v>11</v>
      </c>
      <c r="R6950">
        <v>450</v>
      </c>
      <c r="S6950">
        <v>3</v>
      </c>
      <c r="T6950" s="1">
        <v>40391</v>
      </c>
      <c r="U6950" t="str">
        <f>IF(Main_Data[[#This Row],[Average_Cost_for_two]]&lt;=200000,"0-200k",IF(Main_Data[[#This Row],[Average_Cost_for_two]]&lt;=400000,"200k-400k",IF(Main_Data[[#This Row],[Average_Cost_for_two]]&lt;=600000,"400k-600k",IF(Main_Data[[#This Row],[Average_Cost_for_two]]&lt;=800000,"600k-800k"))))</f>
        <v>0-200k</v>
      </c>
    </row>
    <row r="6951" spans="1:21" x14ac:dyDescent="0.35">
      <c r="A6951">
        <v>18224558</v>
      </c>
      <c r="B6951" t="s">
        <v>5045</v>
      </c>
      <c r="C6951">
        <v>1</v>
      </c>
      <c r="D6951" t="s">
        <v>13424</v>
      </c>
      <c r="E6951" t="s">
        <v>13504</v>
      </c>
      <c r="F6951" t="s">
        <v>11388</v>
      </c>
      <c r="G6951" t="s">
        <v>13504</v>
      </c>
      <c r="H6951">
        <v>77.317171999999999</v>
      </c>
      <c r="I6951">
        <v>28.597085</v>
      </c>
      <c r="J6951" t="s">
        <v>729</v>
      </c>
      <c r="K6951" t="s">
        <v>26</v>
      </c>
      <c r="L6951" t="s">
        <v>27</v>
      </c>
      <c r="M6951" t="s">
        <v>34</v>
      </c>
      <c r="N6951" t="s">
        <v>27</v>
      </c>
      <c r="O6951" t="s">
        <v>27</v>
      </c>
      <c r="P6951">
        <v>2</v>
      </c>
      <c r="Q6951">
        <v>9</v>
      </c>
      <c r="R6951">
        <v>700</v>
      </c>
      <c r="S6951">
        <v>3</v>
      </c>
      <c r="T6951" s="1">
        <v>43322</v>
      </c>
      <c r="U6951" t="str">
        <f>IF(Main_Data[[#This Row],[Average_Cost_for_two]]&lt;=200000,"0-200k",IF(Main_Data[[#This Row],[Average_Cost_for_two]]&lt;=400000,"200k-400k",IF(Main_Data[[#This Row],[Average_Cost_for_two]]&lt;=600000,"400k-600k",IF(Main_Data[[#This Row],[Average_Cost_for_two]]&lt;=800000,"600k-800k"))))</f>
        <v>0-200k</v>
      </c>
    </row>
    <row r="6952" spans="1:21" x14ac:dyDescent="0.35">
      <c r="A6952">
        <v>312316</v>
      </c>
      <c r="B6952" t="s">
        <v>14165</v>
      </c>
      <c r="C6952">
        <v>1</v>
      </c>
      <c r="D6952" t="s">
        <v>13424</v>
      </c>
      <c r="E6952" t="s">
        <v>14166</v>
      </c>
      <c r="F6952" t="s">
        <v>13511</v>
      </c>
      <c r="G6952" t="s">
        <v>13512</v>
      </c>
      <c r="H6952">
        <v>77.399765400000007</v>
      </c>
      <c r="I6952">
        <v>28.585038000000001</v>
      </c>
      <c r="J6952" t="s">
        <v>478</v>
      </c>
      <c r="K6952" t="s">
        <v>26</v>
      </c>
      <c r="L6952" t="s">
        <v>27</v>
      </c>
      <c r="M6952" t="s">
        <v>27</v>
      </c>
      <c r="N6952" t="s">
        <v>27</v>
      </c>
      <c r="O6952" t="s">
        <v>27</v>
      </c>
      <c r="P6952">
        <v>2</v>
      </c>
      <c r="Q6952">
        <v>8</v>
      </c>
      <c r="R6952">
        <v>850</v>
      </c>
      <c r="S6952">
        <v>3</v>
      </c>
      <c r="T6952" s="1">
        <v>41130</v>
      </c>
      <c r="U6952" t="str">
        <f>IF(Main_Data[[#This Row],[Average_Cost_for_two]]&lt;=200000,"0-200k",IF(Main_Data[[#This Row],[Average_Cost_for_two]]&lt;=400000,"200k-400k",IF(Main_Data[[#This Row],[Average_Cost_for_two]]&lt;=600000,"400k-600k",IF(Main_Data[[#This Row],[Average_Cost_for_two]]&lt;=800000,"600k-800k"))))</f>
        <v>0-200k</v>
      </c>
    </row>
    <row r="6953" spans="1:21" x14ac:dyDescent="0.35">
      <c r="A6953">
        <v>18126089</v>
      </c>
      <c r="B6953" t="s">
        <v>14167</v>
      </c>
      <c r="C6953">
        <v>1</v>
      </c>
      <c r="D6953" t="s">
        <v>13424</v>
      </c>
      <c r="E6953" t="s">
        <v>14168</v>
      </c>
      <c r="F6953" t="s">
        <v>13511</v>
      </c>
      <c r="G6953" t="s">
        <v>13512</v>
      </c>
      <c r="H6953">
        <v>77.401301700000005</v>
      </c>
      <c r="I6953">
        <v>28.586891099999999</v>
      </c>
      <c r="J6953" t="s">
        <v>478</v>
      </c>
      <c r="K6953" t="s">
        <v>26</v>
      </c>
      <c r="L6953" t="s">
        <v>27</v>
      </c>
      <c r="M6953" t="s">
        <v>27</v>
      </c>
      <c r="N6953" t="s">
        <v>27</v>
      </c>
      <c r="O6953" t="s">
        <v>27</v>
      </c>
      <c r="P6953">
        <v>2</v>
      </c>
      <c r="Q6953">
        <v>4</v>
      </c>
      <c r="R6953">
        <v>550</v>
      </c>
      <c r="S6953">
        <v>3</v>
      </c>
      <c r="T6953" s="1">
        <v>42958</v>
      </c>
      <c r="U6953" t="str">
        <f>IF(Main_Data[[#This Row],[Average_Cost_for_two]]&lt;=200000,"0-200k",IF(Main_Data[[#This Row],[Average_Cost_for_two]]&lt;=400000,"200k-400k",IF(Main_Data[[#This Row],[Average_Cost_for_two]]&lt;=600000,"400k-600k",IF(Main_Data[[#This Row],[Average_Cost_for_two]]&lt;=800000,"600k-800k"))))</f>
        <v>0-200k</v>
      </c>
    </row>
    <row r="6954" spans="1:21" x14ac:dyDescent="0.35">
      <c r="A6954">
        <v>302925</v>
      </c>
      <c r="B6954" t="s">
        <v>14169</v>
      </c>
      <c r="C6954">
        <v>1</v>
      </c>
      <c r="D6954" t="s">
        <v>13424</v>
      </c>
      <c r="E6954" t="s">
        <v>13545</v>
      </c>
      <c r="F6954" t="s">
        <v>13456</v>
      </c>
      <c r="G6954" t="s">
        <v>13457</v>
      </c>
      <c r="H6954">
        <v>77.385474299999998</v>
      </c>
      <c r="I6954">
        <v>28.514370599999999</v>
      </c>
      <c r="J6954" t="s">
        <v>875</v>
      </c>
      <c r="K6954" t="s">
        <v>26</v>
      </c>
      <c r="L6954" t="s">
        <v>27</v>
      </c>
      <c r="M6954" t="s">
        <v>27</v>
      </c>
      <c r="N6954" t="s">
        <v>27</v>
      </c>
      <c r="O6954" t="s">
        <v>27</v>
      </c>
      <c r="P6954">
        <v>1</v>
      </c>
      <c r="Q6954">
        <v>54</v>
      </c>
      <c r="R6954">
        <v>350</v>
      </c>
      <c r="S6954">
        <v>2</v>
      </c>
      <c r="T6954" s="1">
        <v>40774</v>
      </c>
      <c r="U6954" t="str">
        <f>IF(Main_Data[[#This Row],[Average_Cost_for_two]]&lt;=200000,"0-200k",IF(Main_Data[[#This Row],[Average_Cost_for_two]]&lt;=400000,"200k-400k",IF(Main_Data[[#This Row],[Average_Cost_for_two]]&lt;=600000,"400k-600k",IF(Main_Data[[#This Row],[Average_Cost_for_two]]&lt;=800000,"600k-800k"))))</f>
        <v>0-200k</v>
      </c>
    </row>
    <row r="6955" spans="1:21" x14ac:dyDescent="0.35">
      <c r="A6955">
        <v>1226</v>
      </c>
      <c r="B6955" t="s">
        <v>601</v>
      </c>
      <c r="C6955">
        <v>1</v>
      </c>
      <c r="D6955" t="s">
        <v>13424</v>
      </c>
      <c r="E6955" t="s">
        <v>14170</v>
      </c>
      <c r="F6955" t="s">
        <v>13550</v>
      </c>
      <c r="G6955" t="s">
        <v>13551</v>
      </c>
      <c r="H6955">
        <v>77.325397899999999</v>
      </c>
      <c r="I6955">
        <v>28.567158800000001</v>
      </c>
      <c r="J6955" t="s">
        <v>475</v>
      </c>
      <c r="K6955" t="s">
        <v>26</v>
      </c>
      <c r="L6955" t="s">
        <v>34</v>
      </c>
      <c r="M6955" t="s">
        <v>34</v>
      </c>
      <c r="N6955" t="s">
        <v>27</v>
      </c>
      <c r="O6955" t="s">
        <v>27</v>
      </c>
      <c r="P6955">
        <v>2</v>
      </c>
      <c r="Q6955">
        <v>793</v>
      </c>
      <c r="R6955">
        <v>800</v>
      </c>
      <c r="S6955">
        <v>3</v>
      </c>
      <c r="T6955" s="1">
        <v>42962</v>
      </c>
      <c r="U6955" t="str">
        <f>IF(Main_Data[[#This Row],[Average_Cost_for_two]]&lt;=200000,"0-200k",IF(Main_Data[[#This Row],[Average_Cost_for_two]]&lt;=400000,"200k-400k",IF(Main_Data[[#This Row],[Average_Cost_for_two]]&lt;=600000,"400k-600k",IF(Main_Data[[#This Row],[Average_Cost_for_two]]&lt;=800000,"600k-800k"))))</f>
        <v>0-200k</v>
      </c>
    </row>
    <row r="6956" spans="1:21" x14ac:dyDescent="0.35">
      <c r="A6956">
        <v>486</v>
      </c>
      <c r="B6956" t="s">
        <v>14171</v>
      </c>
      <c r="C6956">
        <v>1</v>
      </c>
      <c r="D6956" t="s">
        <v>13424</v>
      </c>
      <c r="E6956" t="s">
        <v>14172</v>
      </c>
      <c r="F6956" t="s">
        <v>13550</v>
      </c>
      <c r="G6956" t="s">
        <v>13551</v>
      </c>
      <c r="H6956">
        <v>77.3264748</v>
      </c>
      <c r="I6956">
        <v>28.567888100000001</v>
      </c>
      <c r="J6956" t="s">
        <v>1802</v>
      </c>
      <c r="K6956" t="s">
        <v>26</v>
      </c>
      <c r="L6956" t="s">
        <v>34</v>
      </c>
      <c r="M6956" t="s">
        <v>34</v>
      </c>
      <c r="N6956" t="s">
        <v>27</v>
      </c>
      <c r="O6956" t="s">
        <v>27</v>
      </c>
      <c r="P6956">
        <v>3</v>
      </c>
      <c r="Q6956">
        <v>507</v>
      </c>
      <c r="R6956">
        <v>1100</v>
      </c>
      <c r="S6956">
        <v>4</v>
      </c>
      <c r="T6956" s="1">
        <v>41509</v>
      </c>
      <c r="U6956" t="str">
        <f>IF(Main_Data[[#This Row],[Average_Cost_for_two]]&lt;=200000,"0-200k",IF(Main_Data[[#This Row],[Average_Cost_for_two]]&lt;=400000,"200k-400k",IF(Main_Data[[#This Row],[Average_Cost_for_two]]&lt;=600000,"400k-600k",IF(Main_Data[[#This Row],[Average_Cost_for_two]]&lt;=800000,"600k-800k"))))</f>
        <v>0-200k</v>
      </c>
    </row>
    <row r="6957" spans="1:21" x14ac:dyDescent="0.35">
      <c r="A6957">
        <v>18208913</v>
      </c>
      <c r="B6957" t="s">
        <v>10007</v>
      </c>
      <c r="C6957">
        <v>1</v>
      </c>
      <c r="D6957" t="s">
        <v>13424</v>
      </c>
      <c r="E6957" t="s">
        <v>14173</v>
      </c>
      <c r="F6957" t="s">
        <v>13550</v>
      </c>
      <c r="G6957" t="s">
        <v>13551</v>
      </c>
      <c r="H6957">
        <v>77.325350900000004</v>
      </c>
      <c r="I6957">
        <v>28.567105399999999</v>
      </c>
      <c r="J6957" t="s">
        <v>521</v>
      </c>
      <c r="K6957" t="s">
        <v>26</v>
      </c>
      <c r="L6957" t="s">
        <v>27</v>
      </c>
      <c r="M6957" t="s">
        <v>27</v>
      </c>
      <c r="N6957" t="s">
        <v>27</v>
      </c>
      <c r="O6957" t="s">
        <v>27</v>
      </c>
      <c r="P6957">
        <v>1</v>
      </c>
      <c r="Q6957">
        <v>37</v>
      </c>
      <c r="R6957">
        <v>150</v>
      </c>
      <c r="S6957">
        <v>4</v>
      </c>
      <c r="T6957" s="1">
        <v>40771</v>
      </c>
      <c r="U6957" t="str">
        <f>IF(Main_Data[[#This Row],[Average_Cost_for_two]]&lt;=200000,"0-200k",IF(Main_Data[[#This Row],[Average_Cost_for_two]]&lt;=400000,"200k-400k",IF(Main_Data[[#This Row],[Average_Cost_for_two]]&lt;=600000,"400k-600k",IF(Main_Data[[#This Row],[Average_Cost_for_two]]&lt;=800000,"600k-800k"))))</f>
        <v>0-200k</v>
      </c>
    </row>
    <row r="6958" spans="1:21" x14ac:dyDescent="0.35">
      <c r="A6958">
        <v>3149</v>
      </c>
      <c r="B6958" t="s">
        <v>14174</v>
      </c>
      <c r="C6958">
        <v>1</v>
      </c>
      <c r="D6958" t="s">
        <v>13424</v>
      </c>
      <c r="E6958" t="s">
        <v>14175</v>
      </c>
      <c r="F6958" t="s">
        <v>13550</v>
      </c>
      <c r="G6958" t="s">
        <v>13551</v>
      </c>
      <c r="H6958">
        <v>77.325397899999999</v>
      </c>
      <c r="I6958">
        <v>28.567158800000001</v>
      </c>
      <c r="J6958" t="s">
        <v>478</v>
      </c>
      <c r="K6958" t="s">
        <v>26</v>
      </c>
      <c r="L6958" t="s">
        <v>34</v>
      </c>
      <c r="M6958" t="s">
        <v>27</v>
      </c>
      <c r="N6958" t="s">
        <v>27</v>
      </c>
      <c r="O6958" t="s">
        <v>27</v>
      </c>
      <c r="P6958">
        <v>3</v>
      </c>
      <c r="Q6958">
        <v>395</v>
      </c>
      <c r="R6958">
        <v>1200</v>
      </c>
      <c r="S6958">
        <v>4</v>
      </c>
      <c r="T6958" s="1">
        <v>41876</v>
      </c>
      <c r="U6958" t="str">
        <f>IF(Main_Data[[#This Row],[Average_Cost_for_two]]&lt;=200000,"0-200k",IF(Main_Data[[#This Row],[Average_Cost_for_two]]&lt;=400000,"200k-400k",IF(Main_Data[[#This Row],[Average_Cost_for_two]]&lt;=600000,"400k-600k",IF(Main_Data[[#This Row],[Average_Cost_for_two]]&lt;=800000,"600k-800k"))))</f>
        <v>0-200k</v>
      </c>
    </row>
    <row r="6959" spans="1:21" x14ac:dyDescent="0.35">
      <c r="A6959">
        <v>302727</v>
      </c>
      <c r="B6959" t="s">
        <v>3155</v>
      </c>
      <c r="C6959">
        <v>1</v>
      </c>
      <c r="D6959" t="s">
        <v>13424</v>
      </c>
      <c r="E6959" t="s">
        <v>14176</v>
      </c>
      <c r="F6959" t="s">
        <v>14177</v>
      </c>
      <c r="G6959" t="s">
        <v>14178</v>
      </c>
      <c r="H6959">
        <v>77.335358900000003</v>
      </c>
      <c r="I6959">
        <v>28.568188899999999</v>
      </c>
      <c r="J6959" t="s">
        <v>737</v>
      </c>
      <c r="K6959" t="s">
        <v>26</v>
      </c>
      <c r="L6959" t="s">
        <v>27</v>
      </c>
      <c r="M6959" t="s">
        <v>34</v>
      </c>
      <c r="N6959" t="s">
        <v>27</v>
      </c>
      <c r="O6959" t="s">
        <v>27</v>
      </c>
      <c r="P6959">
        <v>2</v>
      </c>
      <c r="Q6959">
        <v>112</v>
      </c>
      <c r="R6959">
        <v>650</v>
      </c>
      <c r="S6959">
        <v>3</v>
      </c>
      <c r="T6959" s="1">
        <v>42930</v>
      </c>
      <c r="U6959" t="str">
        <f>IF(Main_Data[[#This Row],[Average_Cost_for_two]]&lt;=200000,"0-200k",IF(Main_Data[[#This Row],[Average_Cost_for_two]]&lt;=400000,"200k-400k",IF(Main_Data[[#This Row],[Average_Cost_for_two]]&lt;=600000,"400k-600k",IF(Main_Data[[#This Row],[Average_Cost_for_two]]&lt;=800000,"600k-800k"))))</f>
        <v>0-200k</v>
      </c>
    </row>
    <row r="6960" spans="1:21" x14ac:dyDescent="0.35">
      <c r="A6960">
        <v>18279455</v>
      </c>
      <c r="B6960" t="s">
        <v>14179</v>
      </c>
      <c r="C6960">
        <v>1</v>
      </c>
      <c r="D6960" t="s">
        <v>13424</v>
      </c>
      <c r="E6960" t="s">
        <v>14180</v>
      </c>
      <c r="F6960" t="s">
        <v>13632</v>
      </c>
      <c r="G6960" t="s">
        <v>13633</v>
      </c>
      <c r="H6960">
        <v>77.321467400000003</v>
      </c>
      <c r="I6960">
        <v>28.5648242</v>
      </c>
      <c r="J6960" t="s">
        <v>14181</v>
      </c>
      <c r="K6960" t="s">
        <v>26</v>
      </c>
      <c r="L6960" t="s">
        <v>34</v>
      </c>
      <c r="M6960" t="s">
        <v>27</v>
      </c>
      <c r="N6960" t="s">
        <v>27</v>
      </c>
      <c r="O6960" t="s">
        <v>27</v>
      </c>
      <c r="P6960">
        <v>3</v>
      </c>
      <c r="Q6960">
        <v>240</v>
      </c>
      <c r="R6960">
        <v>1900</v>
      </c>
      <c r="S6960">
        <v>4</v>
      </c>
      <c r="T6960" s="1">
        <v>40380</v>
      </c>
      <c r="U6960" t="str">
        <f>IF(Main_Data[[#This Row],[Average_Cost_for_two]]&lt;=200000,"0-200k",IF(Main_Data[[#This Row],[Average_Cost_for_two]]&lt;=400000,"200k-400k",IF(Main_Data[[#This Row],[Average_Cost_for_two]]&lt;=600000,"400k-600k",IF(Main_Data[[#This Row],[Average_Cost_for_two]]&lt;=800000,"600k-800k"))))</f>
        <v>0-200k</v>
      </c>
    </row>
    <row r="6961" spans="1:21" x14ac:dyDescent="0.35">
      <c r="A6961">
        <v>311614</v>
      </c>
      <c r="B6961" t="s">
        <v>14182</v>
      </c>
      <c r="C6961">
        <v>1</v>
      </c>
      <c r="D6961" t="s">
        <v>13424</v>
      </c>
      <c r="E6961" t="s">
        <v>14183</v>
      </c>
      <c r="F6961" t="s">
        <v>13596</v>
      </c>
      <c r="G6961" t="s">
        <v>13597</v>
      </c>
      <c r="H6961">
        <v>77.511121299999999</v>
      </c>
      <c r="I6961">
        <v>28.463279700000001</v>
      </c>
      <c r="J6961" t="s">
        <v>2099</v>
      </c>
      <c r="K6961" t="s">
        <v>26</v>
      </c>
      <c r="L6961" t="s">
        <v>34</v>
      </c>
      <c r="M6961" t="s">
        <v>27</v>
      </c>
      <c r="N6961" t="s">
        <v>27</v>
      </c>
      <c r="O6961" t="s">
        <v>27</v>
      </c>
      <c r="P6961">
        <v>3</v>
      </c>
      <c r="Q6961">
        <v>19</v>
      </c>
      <c r="R6961">
        <v>1200</v>
      </c>
      <c r="S6961">
        <v>3</v>
      </c>
      <c r="T6961" s="1">
        <v>40369</v>
      </c>
      <c r="U6961" t="str">
        <f>IF(Main_Data[[#This Row],[Average_Cost_for_two]]&lt;=200000,"0-200k",IF(Main_Data[[#This Row],[Average_Cost_for_two]]&lt;=400000,"200k-400k",IF(Main_Data[[#This Row],[Average_Cost_for_two]]&lt;=600000,"400k-600k",IF(Main_Data[[#This Row],[Average_Cost_for_two]]&lt;=800000,"600k-800k"))))</f>
        <v>0-200k</v>
      </c>
    </row>
    <row r="6962" spans="1:21" x14ac:dyDescent="0.35">
      <c r="A6962">
        <v>18232121</v>
      </c>
      <c r="B6962" t="s">
        <v>14184</v>
      </c>
      <c r="C6962">
        <v>1</v>
      </c>
      <c r="D6962" t="s">
        <v>13424</v>
      </c>
      <c r="E6962" t="s">
        <v>14185</v>
      </c>
      <c r="F6962" t="s">
        <v>13596</v>
      </c>
      <c r="G6962" t="s">
        <v>13597</v>
      </c>
      <c r="H6962">
        <v>77.511285400000006</v>
      </c>
      <c r="I6962">
        <v>28.470995899999998</v>
      </c>
      <c r="J6962" t="s">
        <v>478</v>
      </c>
      <c r="K6962" t="s">
        <v>26</v>
      </c>
      <c r="L6962" t="s">
        <v>27</v>
      </c>
      <c r="M6962" t="s">
        <v>34</v>
      </c>
      <c r="N6962" t="s">
        <v>27</v>
      </c>
      <c r="O6962" t="s">
        <v>27</v>
      </c>
      <c r="P6962">
        <v>2</v>
      </c>
      <c r="Q6962">
        <v>25</v>
      </c>
      <c r="R6962">
        <v>600</v>
      </c>
      <c r="S6962">
        <v>3</v>
      </c>
      <c r="T6962" s="1">
        <v>41834</v>
      </c>
      <c r="U6962" t="str">
        <f>IF(Main_Data[[#This Row],[Average_Cost_for_two]]&lt;=200000,"0-200k",IF(Main_Data[[#This Row],[Average_Cost_for_two]]&lt;=400000,"200k-400k",IF(Main_Data[[#This Row],[Average_Cost_for_two]]&lt;=600000,"400k-600k",IF(Main_Data[[#This Row],[Average_Cost_for_two]]&lt;=800000,"600k-800k"))))</f>
        <v>0-200k</v>
      </c>
    </row>
    <row r="6963" spans="1:21" x14ac:dyDescent="0.35">
      <c r="A6963">
        <v>301402</v>
      </c>
      <c r="B6963" t="s">
        <v>14186</v>
      </c>
      <c r="C6963">
        <v>1</v>
      </c>
      <c r="D6963" t="s">
        <v>13424</v>
      </c>
      <c r="E6963" t="s">
        <v>13553</v>
      </c>
      <c r="F6963" t="s">
        <v>13554</v>
      </c>
      <c r="G6963" t="s">
        <v>13555</v>
      </c>
      <c r="H6963">
        <v>77.3387496</v>
      </c>
      <c r="I6963">
        <v>28.563790600000001</v>
      </c>
      <c r="J6963" t="s">
        <v>613</v>
      </c>
      <c r="K6963" t="s">
        <v>26</v>
      </c>
      <c r="L6963" t="s">
        <v>34</v>
      </c>
      <c r="M6963" t="s">
        <v>27</v>
      </c>
      <c r="N6963" t="s">
        <v>27</v>
      </c>
      <c r="O6963" t="s">
        <v>27</v>
      </c>
      <c r="P6963">
        <v>3</v>
      </c>
      <c r="Q6963">
        <v>7</v>
      </c>
      <c r="R6963">
        <v>1300</v>
      </c>
      <c r="S6963">
        <v>3</v>
      </c>
      <c r="T6963" s="1">
        <v>43290</v>
      </c>
      <c r="U6963" t="str">
        <f>IF(Main_Data[[#This Row],[Average_Cost_for_two]]&lt;=200000,"0-200k",IF(Main_Data[[#This Row],[Average_Cost_for_two]]&lt;=400000,"200k-400k",IF(Main_Data[[#This Row],[Average_Cost_for_two]]&lt;=600000,"400k-600k",IF(Main_Data[[#This Row],[Average_Cost_for_two]]&lt;=800000,"600k-800k"))))</f>
        <v>0-200k</v>
      </c>
    </row>
    <row r="6964" spans="1:21" x14ac:dyDescent="0.35">
      <c r="A6964">
        <v>300907</v>
      </c>
      <c r="B6964" t="s">
        <v>3087</v>
      </c>
      <c r="C6964">
        <v>1</v>
      </c>
      <c r="D6964" t="s">
        <v>13424</v>
      </c>
      <c r="E6964" t="s">
        <v>14187</v>
      </c>
      <c r="F6964" t="s">
        <v>14035</v>
      </c>
      <c r="G6964" t="s">
        <v>14036</v>
      </c>
      <c r="H6964">
        <v>77.335359100000005</v>
      </c>
      <c r="I6964">
        <v>28.576484499999999</v>
      </c>
      <c r="J6964" t="s">
        <v>3089</v>
      </c>
      <c r="K6964" t="s">
        <v>26</v>
      </c>
      <c r="L6964" t="s">
        <v>27</v>
      </c>
      <c r="M6964" t="s">
        <v>34</v>
      </c>
      <c r="N6964" t="s">
        <v>27</v>
      </c>
      <c r="O6964" t="s">
        <v>27</v>
      </c>
      <c r="P6964">
        <v>2</v>
      </c>
      <c r="Q6964">
        <v>582</v>
      </c>
      <c r="R6964">
        <v>650</v>
      </c>
      <c r="S6964">
        <v>4</v>
      </c>
      <c r="T6964" s="1">
        <v>43306</v>
      </c>
      <c r="U6964" t="str">
        <f>IF(Main_Data[[#This Row],[Average_Cost_for_two]]&lt;=200000,"0-200k",IF(Main_Data[[#This Row],[Average_Cost_for_two]]&lt;=400000,"200k-400k",IF(Main_Data[[#This Row],[Average_Cost_for_two]]&lt;=600000,"400k-600k",IF(Main_Data[[#This Row],[Average_Cost_for_two]]&lt;=800000,"600k-800k"))))</f>
        <v>0-200k</v>
      </c>
    </row>
    <row r="6965" spans="1:21" x14ac:dyDescent="0.35">
      <c r="A6965">
        <v>18383477</v>
      </c>
      <c r="B6965" t="s">
        <v>14137</v>
      </c>
      <c r="C6965">
        <v>1</v>
      </c>
      <c r="D6965" t="s">
        <v>13424</v>
      </c>
      <c r="E6965" t="s">
        <v>14122</v>
      </c>
      <c r="F6965" t="s">
        <v>13426</v>
      </c>
      <c r="G6965" t="s">
        <v>13427</v>
      </c>
      <c r="H6965">
        <v>77.353663400000002</v>
      </c>
      <c r="I6965">
        <v>28.574308599999998</v>
      </c>
      <c r="J6965" t="s">
        <v>1243</v>
      </c>
      <c r="K6965" t="s">
        <v>26</v>
      </c>
      <c r="L6965" t="s">
        <v>27</v>
      </c>
      <c r="M6965" t="s">
        <v>27</v>
      </c>
      <c r="N6965" t="s">
        <v>27</v>
      </c>
      <c r="O6965" t="s">
        <v>27</v>
      </c>
      <c r="P6965">
        <v>1</v>
      </c>
      <c r="Q6965">
        <v>5</v>
      </c>
      <c r="R6965">
        <v>350</v>
      </c>
      <c r="S6965">
        <v>3</v>
      </c>
      <c r="T6965" s="1">
        <v>40373</v>
      </c>
      <c r="U6965" t="str">
        <f>IF(Main_Data[[#This Row],[Average_Cost_for_two]]&lt;=200000,"0-200k",IF(Main_Data[[#This Row],[Average_Cost_for_two]]&lt;=400000,"200k-400k",IF(Main_Data[[#This Row],[Average_Cost_for_two]]&lt;=600000,"400k-600k",IF(Main_Data[[#This Row],[Average_Cost_for_two]]&lt;=800000,"600k-800k"))))</f>
        <v>0-200k</v>
      </c>
    </row>
    <row r="6966" spans="1:21" x14ac:dyDescent="0.35">
      <c r="A6966">
        <v>18373737</v>
      </c>
      <c r="B6966" t="s">
        <v>14188</v>
      </c>
      <c r="C6966">
        <v>1</v>
      </c>
      <c r="D6966" t="s">
        <v>13424</v>
      </c>
      <c r="E6966" t="s">
        <v>14189</v>
      </c>
      <c r="F6966" t="s">
        <v>14190</v>
      </c>
      <c r="G6966" t="s">
        <v>14191</v>
      </c>
      <c r="H6966">
        <v>77.528238900000005</v>
      </c>
      <c r="I6966">
        <v>28.458076699999999</v>
      </c>
      <c r="J6966" t="s">
        <v>613</v>
      </c>
      <c r="K6966" t="s">
        <v>26</v>
      </c>
      <c r="L6966" t="s">
        <v>27</v>
      </c>
      <c r="M6966" t="s">
        <v>27</v>
      </c>
      <c r="N6966" t="s">
        <v>27</v>
      </c>
      <c r="O6966" t="s">
        <v>27</v>
      </c>
      <c r="P6966">
        <v>2</v>
      </c>
      <c r="Q6966">
        <v>5</v>
      </c>
      <c r="R6966">
        <v>800</v>
      </c>
      <c r="S6966">
        <v>3</v>
      </c>
      <c r="T6966" s="1">
        <v>40752</v>
      </c>
      <c r="U6966" t="str">
        <f>IF(Main_Data[[#This Row],[Average_Cost_for_two]]&lt;=200000,"0-200k",IF(Main_Data[[#This Row],[Average_Cost_for_two]]&lt;=400000,"200k-400k",IF(Main_Data[[#This Row],[Average_Cost_for_two]]&lt;=600000,"400k-600k",IF(Main_Data[[#This Row],[Average_Cost_for_two]]&lt;=800000,"600k-800k"))))</f>
        <v>0-200k</v>
      </c>
    </row>
    <row r="6967" spans="1:21" x14ac:dyDescent="0.35">
      <c r="A6967">
        <v>311186</v>
      </c>
      <c r="B6967" t="s">
        <v>14109</v>
      </c>
      <c r="C6967">
        <v>1</v>
      </c>
      <c r="D6967" t="s">
        <v>13424</v>
      </c>
      <c r="E6967" t="s">
        <v>14192</v>
      </c>
      <c r="F6967" t="s">
        <v>13430</v>
      </c>
      <c r="G6967" t="s">
        <v>13431</v>
      </c>
      <c r="H6967">
        <v>77.335715500000006</v>
      </c>
      <c r="I6967">
        <v>28.5977441</v>
      </c>
      <c r="J6967" t="s">
        <v>478</v>
      </c>
      <c r="K6967" t="s">
        <v>26</v>
      </c>
      <c r="L6967" t="s">
        <v>34</v>
      </c>
      <c r="M6967" t="s">
        <v>34</v>
      </c>
      <c r="N6967" t="s">
        <v>27</v>
      </c>
      <c r="O6967" t="s">
        <v>27</v>
      </c>
      <c r="P6967">
        <v>2</v>
      </c>
      <c r="Q6967">
        <v>34</v>
      </c>
      <c r="R6967">
        <v>800</v>
      </c>
      <c r="S6967">
        <v>3</v>
      </c>
      <c r="T6967" s="1">
        <v>42195</v>
      </c>
      <c r="U6967" t="str">
        <f>IF(Main_Data[[#This Row],[Average_Cost_for_two]]&lt;=200000,"0-200k",IF(Main_Data[[#This Row],[Average_Cost_for_two]]&lt;=400000,"200k-400k",IF(Main_Data[[#This Row],[Average_Cost_for_two]]&lt;=600000,"400k-600k",IF(Main_Data[[#This Row],[Average_Cost_for_two]]&lt;=800000,"600k-800k"))))</f>
        <v>0-200k</v>
      </c>
    </row>
    <row r="6968" spans="1:21" x14ac:dyDescent="0.35">
      <c r="A6968">
        <v>8226</v>
      </c>
      <c r="B6968" t="s">
        <v>8857</v>
      </c>
      <c r="C6968">
        <v>1</v>
      </c>
      <c r="D6968" t="s">
        <v>13424</v>
      </c>
      <c r="E6968" t="s">
        <v>14193</v>
      </c>
      <c r="F6968" t="s">
        <v>13434</v>
      </c>
      <c r="G6968" t="s">
        <v>13435</v>
      </c>
      <c r="H6968">
        <v>77.387305720000001</v>
      </c>
      <c r="I6968">
        <v>28.533340800000001</v>
      </c>
      <c r="J6968" t="s">
        <v>795</v>
      </c>
      <c r="K6968" t="s">
        <v>26</v>
      </c>
      <c r="L6968" t="s">
        <v>27</v>
      </c>
      <c r="M6968" t="s">
        <v>27</v>
      </c>
      <c r="N6968" t="s">
        <v>27</v>
      </c>
      <c r="O6968" t="s">
        <v>27</v>
      </c>
      <c r="P6968">
        <v>1</v>
      </c>
      <c r="Q6968">
        <v>16</v>
      </c>
      <c r="R6968">
        <v>200</v>
      </c>
      <c r="S6968">
        <v>3</v>
      </c>
      <c r="T6968" s="1">
        <v>42569</v>
      </c>
      <c r="U6968" t="str">
        <f>IF(Main_Data[[#This Row],[Average_Cost_for_two]]&lt;=200000,"0-200k",IF(Main_Data[[#This Row],[Average_Cost_for_two]]&lt;=400000,"200k-400k",IF(Main_Data[[#This Row],[Average_Cost_for_two]]&lt;=600000,"400k-600k",IF(Main_Data[[#This Row],[Average_Cost_for_two]]&lt;=800000,"600k-800k"))))</f>
        <v>0-200k</v>
      </c>
    </row>
    <row r="6969" spans="1:21" x14ac:dyDescent="0.35">
      <c r="A6969">
        <v>18381224</v>
      </c>
      <c r="B6969" t="s">
        <v>14194</v>
      </c>
      <c r="C6969">
        <v>1</v>
      </c>
      <c r="D6969" t="s">
        <v>13424</v>
      </c>
      <c r="E6969" t="s">
        <v>14195</v>
      </c>
      <c r="F6969" t="s">
        <v>13434</v>
      </c>
      <c r="G6969" t="s">
        <v>13435</v>
      </c>
      <c r="H6969">
        <v>77.365337420000003</v>
      </c>
      <c r="I6969">
        <v>28.539224050000001</v>
      </c>
      <c r="J6969" t="s">
        <v>475</v>
      </c>
      <c r="K6969" t="s">
        <v>26</v>
      </c>
      <c r="L6969" t="s">
        <v>27</v>
      </c>
      <c r="M6969" t="s">
        <v>34</v>
      </c>
      <c r="N6969" t="s">
        <v>27</v>
      </c>
      <c r="O6969" t="s">
        <v>27</v>
      </c>
      <c r="P6969">
        <v>2</v>
      </c>
      <c r="Q6969">
        <v>7</v>
      </c>
      <c r="R6969">
        <v>700</v>
      </c>
      <c r="S6969">
        <v>3</v>
      </c>
      <c r="T6969" s="1">
        <v>40745</v>
      </c>
      <c r="U6969" t="str">
        <f>IF(Main_Data[[#This Row],[Average_Cost_for_two]]&lt;=200000,"0-200k",IF(Main_Data[[#This Row],[Average_Cost_for_two]]&lt;=400000,"200k-400k",IF(Main_Data[[#This Row],[Average_Cost_for_two]]&lt;=600000,"400k-600k",IF(Main_Data[[#This Row],[Average_Cost_for_two]]&lt;=800000,"600k-800k"))))</f>
        <v>0-200k</v>
      </c>
    </row>
    <row r="6970" spans="1:21" x14ac:dyDescent="0.35">
      <c r="A6970">
        <v>306560</v>
      </c>
      <c r="B6970" t="s">
        <v>14196</v>
      </c>
      <c r="C6970">
        <v>1</v>
      </c>
      <c r="D6970" t="s">
        <v>13424</v>
      </c>
      <c r="E6970" t="s">
        <v>14197</v>
      </c>
      <c r="F6970" t="s">
        <v>13434</v>
      </c>
      <c r="G6970" t="s">
        <v>13435</v>
      </c>
      <c r="H6970">
        <v>77.386761230000005</v>
      </c>
      <c r="I6970">
        <v>28.534220919999999</v>
      </c>
      <c r="J6970" t="s">
        <v>478</v>
      </c>
      <c r="K6970" t="s">
        <v>26</v>
      </c>
      <c r="L6970" t="s">
        <v>27</v>
      </c>
      <c r="M6970" t="s">
        <v>34</v>
      </c>
      <c r="N6970" t="s">
        <v>27</v>
      </c>
      <c r="O6970" t="s">
        <v>27</v>
      </c>
      <c r="P6970">
        <v>2</v>
      </c>
      <c r="Q6970">
        <v>36</v>
      </c>
      <c r="R6970">
        <v>600</v>
      </c>
      <c r="S6970">
        <v>3</v>
      </c>
      <c r="T6970" s="1">
        <v>43294</v>
      </c>
      <c r="U6970" t="str">
        <f>IF(Main_Data[[#This Row],[Average_Cost_for_two]]&lt;=200000,"0-200k",IF(Main_Data[[#This Row],[Average_Cost_for_two]]&lt;=400000,"200k-400k",IF(Main_Data[[#This Row],[Average_Cost_for_two]]&lt;=600000,"400k-600k",IF(Main_Data[[#This Row],[Average_Cost_for_two]]&lt;=800000,"600k-800k"))))</f>
        <v>0-200k</v>
      </c>
    </row>
    <row r="6971" spans="1:21" x14ac:dyDescent="0.35">
      <c r="A6971">
        <v>18381674</v>
      </c>
      <c r="B6971" t="s">
        <v>14198</v>
      </c>
      <c r="C6971">
        <v>1</v>
      </c>
      <c r="D6971" t="s">
        <v>13424</v>
      </c>
      <c r="E6971" t="s">
        <v>14199</v>
      </c>
      <c r="F6971" t="s">
        <v>12537</v>
      </c>
      <c r="G6971" t="s">
        <v>13441</v>
      </c>
      <c r="H6971">
        <v>77.338294000000005</v>
      </c>
      <c r="I6971">
        <v>28.597161</v>
      </c>
      <c r="J6971" t="s">
        <v>475</v>
      </c>
      <c r="K6971" t="s">
        <v>26</v>
      </c>
      <c r="L6971" t="s">
        <v>27</v>
      </c>
      <c r="M6971" t="s">
        <v>27</v>
      </c>
      <c r="N6971" t="s">
        <v>27</v>
      </c>
      <c r="O6971" t="s">
        <v>27</v>
      </c>
      <c r="P6971">
        <v>2</v>
      </c>
      <c r="Q6971">
        <v>3</v>
      </c>
      <c r="R6971">
        <v>600</v>
      </c>
      <c r="S6971">
        <v>1</v>
      </c>
      <c r="T6971" s="1">
        <v>42559</v>
      </c>
      <c r="U6971" t="str">
        <f>IF(Main_Data[[#This Row],[Average_Cost_for_two]]&lt;=200000,"0-200k",IF(Main_Data[[#This Row],[Average_Cost_for_two]]&lt;=400000,"200k-400k",IF(Main_Data[[#This Row],[Average_Cost_for_two]]&lt;=600000,"400k-600k",IF(Main_Data[[#This Row],[Average_Cost_for_two]]&lt;=800000,"600k-800k"))))</f>
        <v>0-200k</v>
      </c>
    </row>
    <row r="6972" spans="1:21" x14ac:dyDescent="0.35">
      <c r="A6972">
        <v>18112492</v>
      </c>
      <c r="B6972" t="s">
        <v>608</v>
      </c>
      <c r="C6972">
        <v>1</v>
      </c>
      <c r="D6972" t="s">
        <v>13424</v>
      </c>
      <c r="E6972" t="s">
        <v>13916</v>
      </c>
      <c r="F6972" t="s">
        <v>13444</v>
      </c>
      <c r="G6972" t="s">
        <v>13445</v>
      </c>
      <c r="H6972">
        <v>77.377632000000006</v>
      </c>
      <c r="I6972">
        <v>28.514190500000002</v>
      </c>
      <c r="J6972" t="s">
        <v>609</v>
      </c>
      <c r="K6972" t="s">
        <v>26</v>
      </c>
      <c r="L6972" t="s">
        <v>27</v>
      </c>
      <c r="M6972" t="s">
        <v>27</v>
      </c>
      <c r="N6972" t="s">
        <v>27</v>
      </c>
      <c r="O6972" t="s">
        <v>27</v>
      </c>
      <c r="P6972">
        <v>2</v>
      </c>
      <c r="Q6972">
        <v>27</v>
      </c>
      <c r="R6972">
        <v>700</v>
      </c>
      <c r="S6972">
        <v>2</v>
      </c>
      <c r="T6972" s="1">
        <v>42194</v>
      </c>
      <c r="U6972" t="str">
        <f>IF(Main_Data[[#This Row],[Average_Cost_for_two]]&lt;=200000,"0-200k",IF(Main_Data[[#This Row],[Average_Cost_for_two]]&lt;=400000,"200k-400k",IF(Main_Data[[#This Row],[Average_Cost_for_two]]&lt;=600000,"400k-600k",IF(Main_Data[[#This Row],[Average_Cost_for_two]]&lt;=800000,"600k-800k"))))</f>
        <v>0-200k</v>
      </c>
    </row>
    <row r="6973" spans="1:21" x14ac:dyDescent="0.35">
      <c r="A6973">
        <v>18138418</v>
      </c>
      <c r="B6973" t="s">
        <v>14200</v>
      </c>
      <c r="C6973">
        <v>1</v>
      </c>
      <c r="D6973" t="s">
        <v>13424</v>
      </c>
      <c r="E6973" t="s">
        <v>14201</v>
      </c>
      <c r="F6973" t="s">
        <v>13444</v>
      </c>
      <c r="G6973" t="s">
        <v>13445</v>
      </c>
      <c r="H6973">
        <v>77.371346299999999</v>
      </c>
      <c r="I6973">
        <v>28.5164185</v>
      </c>
      <c r="J6973" t="s">
        <v>560</v>
      </c>
      <c r="K6973" t="s">
        <v>26</v>
      </c>
      <c r="L6973" t="s">
        <v>27</v>
      </c>
      <c r="M6973" t="s">
        <v>27</v>
      </c>
      <c r="N6973" t="s">
        <v>27</v>
      </c>
      <c r="O6973" t="s">
        <v>27</v>
      </c>
      <c r="P6973">
        <v>1</v>
      </c>
      <c r="Q6973">
        <v>6</v>
      </c>
      <c r="R6973">
        <v>300</v>
      </c>
      <c r="S6973">
        <v>3</v>
      </c>
      <c r="T6973" s="1">
        <v>41842</v>
      </c>
      <c r="U6973" t="str">
        <f>IF(Main_Data[[#This Row],[Average_Cost_for_two]]&lt;=200000,"0-200k",IF(Main_Data[[#This Row],[Average_Cost_for_two]]&lt;=400000,"200k-400k",IF(Main_Data[[#This Row],[Average_Cost_for_two]]&lt;=600000,"400k-600k",IF(Main_Data[[#This Row],[Average_Cost_for_two]]&lt;=800000,"600k-800k"))))</f>
        <v>0-200k</v>
      </c>
    </row>
    <row r="6974" spans="1:21" x14ac:dyDescent="0.35">
      <c r="A6974">
        <v>18254543</v>
      </c>
      <c r="B6974" t="s">
        <v>14202</v>
      </c>
      <c r="C6974">
        <v>1</v>
      </c>
      <c r="D6974" t="s">
        <v>13424</v>
      </c>
      <c r="E6974" t="s">
        <v>14201</v>
      </c>
      <c r="F6974" t="s">
        <v>13444</v>
      </c>
      <c r="G6974" t="s">
        <v>13445</v>
      </c>
      <c r="H6974">
        <v>77.371292299999993</v>
      </c>
      <c r="I6974">
        <v>28.5164659</v>
      </c>
      <c r="J6974" t="s">
        <v>875</v>
      </c>
      <c r="K6974" t="s">
        <v>26</v>
      </c>
      <c r="L6974" t="s">
        <v>27</v>
      </c>
      <c r="M6974" t="s">
        <v>27</v>
      </c>
      <c r="N6974" t="s">
        <v>27</v>
      </c>
      <c r="O6974" t="s">
        <v>27</v>
      </c>
      <c r="P6974">
        <v>1</v>
      </c>
      <c r="Q6974">
        <v>3</v>
      </c>
      <c r="R6974">
        <v>200</v>
      </c>
      <c r="S6974">
        <v>1</v>
      </c>
      <c r="T6974" s="1">
        <v>43303</v>
      </c>
      <c r="U6974" t="str">
        <f>IF(Main_Data[[#This Row],[Average_Cost_for_two]]&lt;=200000,"0-200k",IF(Main_Data[[#This Row],[Average_Cost_for_two]]&lt;=400000,"200k-400k",IF(Main_Data[[#This Row],[Average_Cost_for_two]]&lt;=600000,"400k-600k",IF(Main_Data[[#This Row],[Average_Cost_for_two]]&lt;=800000,"600k-800k"))))</f>
        <v>0-200k</v>
      </c>
    </row>
    <row r="6975" spans="1:21" x14ac:dyDescent="0.35">
      <c r="A6975">
        <v>311085</v>
      </c>
      <c r="B6975" t="s">
        <v>14203</v>
      </c>
      <c r="C6975">
        <v>1</v>
      </c>
      <c r="D6975" t="s">
        <v>13424</v>
      </c>
      <c r="E6975" t="s">
        <v>14204</v>
      </c>
      <c r="F6975" t="s">
        <v>11361</v>
      </c>
      <c r="G6975" t="s">
        <v>13474</v>
      </c>
      <c r="H6975">
        <v>77.312788299999994</v>
      </c>
      <c r="I6975">
        <v>28.582687199999999</v>
      </c>
      <c r="J6975" t="s">
        <v>565</v>
      </c>
      <c r="K6975" t="s">
        <v>26</v>
      </c>
      <c r="L6975" t="s">
        <v>27</v>
      </c>
      <c r="M6975" t="s">
        <v>27</v>
      </c>
      <c r="N6975" t="s">
        <v>27</v>
      </c>
      <c r="O6975" t="s">
        <v>27</v>
      </c>
      <c r="P6975">
        <v>1</v>
      </c>
      <c r="Q6975">
        <v>10</v>
      </c>
      <c r="R6975">
        <v>300</v>
      </c>
      <c r="S6975">
        <v>3</v>
      </c>
      <c r="T6975" s="1">
        <v>42558</v>
      </c>
      <c r="U6975" t="str">
        <f>IF(Main_Data[[#This Row],[Average_Cost_for_two]]&lt;=200000,"0-200k",IF(Main_Data[[#This Row],[Average_Cost_for_two]]&lt;=400000,"200k-400k",IF(Main_Data[[#This Row],[Average_Cost_for_two]]&lt;=600000,"400k-600k",IF(Main_Data[[#This Row],[Average_Cost_for_two]]&lt;=800000,"600k-800k"))))</f>
        <v>0-200k</v>
      </c>
    </row>
    <row r="6976" spans="1:21" x14ac:dyDescent="0.35">
      <c r="A6976">
        <v>311688</v>
      </c>
      <c r="B6976" t="s">
        <v>14205</v>
      </c>
      <c r="C6976">
        <v>1</v>
      </c>
      <c r="D6976" t="s">
        <v>13424</v>
      </c>
      <c r="E6976" t="s">
        <v>14206</v>
      </c>
      <c r="F6976" t="s">
        <v>13666</v>
      </c>
      <c r="G6976" t="s">
        <v>13667</v>
      </c>
      <c r="H6976">
        <v>77.328388320000002</v>
      </c>
      <c r="I6976">
        <v>28.57445006</v>
      </c>
      <c r="J6976" t="s">
        <v>737</v>
      </c>
      <c r="K6976" t="s">
        <v>26</v>
      </c>
      <c r="L6976" t="s">
        <v>27</v>
      </c>
      <c r="M6976" t="s">
        <v>34</v>
      </c>
      <c r="N6976" t="s">
        <v>27</v>
      </c>
      <c r="O6976" t="s">
        <v>27</v>
      </c>
      <c r="P6976">
        <v>2</v>
      </c>
      <c r="Q6976">
        <v>159</v>
      </c>
      <c r="R6976">
        <v>600</v>
      </c>
      <c r="S6976">
        <v>3</v>
      </c>
      <c r="T6976" s="1">
        <v>41117</v>
      </c>
      <c r="U6976" t="str">
        <f>IF(Main_Data[[#This Row],[Average_Cost_for_two]]&lt;=200000,"0-200k",IF(Main_Data[[#This Row],[Average_Cost_for_two]]&lt;=400000,"200k-400k",IF(Main_Data[[#This Row],[Average_Cost_for_two]]&lt;=600000,"400k-600k",IF(Main_Data[[#This Row],[Average_Cost_for_two]]&lt;=800000,"600k-800k"))))</f>
        <v>0-200k</v>
      </c>
    </row>
    <row r="6977" spans="1:21" x14ac:dyDescent="0.35">
      <c r="A6977">
        <v>18265709</v>
      </c>
      <c r="B6977" t="s">
        <v>14074</v>
      </c>
      <c r="C6977">
        <v>1</v>
      </c>
      <c r="D6977" t="s">
        <v>13424</v>
      </c>
      <c r="E6977" t="s">
        <v>14207</v>
      </c>
      <c r="F6977" t="s">
        <v>13666</v>
      </c>
      <c r="G6977" t="s">
        <v>13667</v>
      </c>
      <c r="H6977">
        <v>77.328419830000001</v>
      </c>
      <c r="I6977">
        <v>28.574399410000002</v>
      </c>
      <c r="J6977" t="s">
        <v>857</v>
      </c>
      <c r="K6977" t="s">
        <v>26</v>
      </c>
      <c r="L6977" t="s">
        <v>27</v>
      </c>
      <c r="M6977" t="s">
        <v>34</v>
      </c>
      <c r="N6977" t="s">
        <v>27</v>
      </c>
      <c r="O6977" t="s">
        <v>27</v>
      </c>
      <c r="P6977">
        <v>1</v>
      </c>
      <c r="Q6977">
        <v>13</v>
      </c>
      <c r="R6977">
        <v>450</v>
      </c>
      <c r="S6977">
        <v>3</v>
      </c>
      <c r="T6977" s="1">
        <v>42554</v>
      </c>
      <c r="U6977" t="str">
        <f>IF(Main_Data[[#This Row],[Average_Cost_for_two]]&lt;=200000,"0-200k",IF(Main_Data[[#This Row],[Average_Cost_for_two]]&lt;=400000,"200k-400k",IF(Main_Data[[#This Row],[Average_Cost_for_two]]&lt;=600000,"400k-600k",IF(Main_Data[[#This Row],[Average_Cost_for_two]]&lt;=800000,"600k-800k"))))</f>
        <v>0-200k</v>
      </c>
    </row>
    <row r="6978" spans="1:21" x14ac:dyDescent="0.35">
      <c r="A6978">
        <v>7979</v>
      </c>
      <c r="B6978" t="s">
        <v>14208</v>
      </c>
      <c r="C6978">
        <v>1</v>
      </c>
      <c r="D6978" t="s">
        <v>13424</v>
      </c>
      <c r="E6978" t="s">
        <v>14209</v>
      </c>
      <c r="F6978" t="s">
        <v>14210</v>
      </c>
      <c r="G6978" t="s">
        <v>14211</v>
      </c>
      <c r="H6978">
        <v>77.333096299999994</v>
      </c>
      <c r="I6978">
        <v>28.571464200000001</v>
      </c>
      <c r="J6978" t="s">
        <v>695</v>
      </c>
      <c r="K6978" t="s">
        <v>26</v>
      </c>
      <c r="L6978" t="s">
        <v>27</v>
      </c>
      <c r="M6978" t="s">
        <v>27</v>
      </c>
      <c r="N6978" t="s">
        <v>27</v>
      </c>
      <c r="O6978" t="s">
        <v>27</v>
      </c>
      <c r="P6978">
        <v>1</v>
      </c>
      <c r="Q6978">
        <v>14</v>
      </c>
      <c r="R6978">
        <v>100</v>
      </c>
      <c r="S6978">
        <v>3</v>
      </c>
      <c r="T6978" s="1">
        <v>42568</v>
      </c>
      <c r="U6978" t="str">
        <f>IF(Main_Data[[#This Row],[Average_Cost_for_two]]&lt;=200000,"0-200k",IF(Main_Data[[#This Row],[Average_Cost_for_two]]&lt;=400000,"200k-400k",IF(Main_Data[[#This Row],[Average_Cost_for_two]]&lt;=600000,"400k-600k",IF(Main_Data[[#This Row],[Average_Cost_for_two]]&lt;=800000,"600k-800k"))))</f>
        <v>0-200k</v>
      </c>
    </row>
    <row r="6979" spans="1:21" x14ac:dyDescent="0.35">
      <c r="A6979">
        <v>18478962</v>
      </c>
      <c r="B6979" t="s">
        <v>14212</v>
      </c>
      <c r="C6979">
        <v>1</v>
      </c>
      <c r="D6979" t="s">
        <v>13424</v>
      </c>
      <c r="E6979" t="s">
        <v>14213</v>
      </c>
      <c r="F6979" t="s">
        <v>11369</v>
      </c>
      <c r="G6979" t="s">
        <v>13670</v>
      </c>
      <c r="H6979">
        <v>77.335572619999994</v>
      </c>
      <c r="I6979">
        <v>28.568598519999998</v>
      </c>
      <c r="J6979" t="s">
        <v>25</v>
      </c>
      <c r="K6979" t="s">
        <v>26</v>
      </c>
      <c r="L6979" t="s">
        <v>27</v>
      </c>
      <c r="M6979" t="s">
        <v>27</v>
      </c>
      <c r="N6979" t="s">
        <v>27</v>
      </c>
      <c r="O6979" t="s">
        <v>27</v>
      </c>
      <c r="P6979">
        <v>1</v>
      </c>
      <c r="Q6979">
        <v>31</v>
      </c>
      <c r="R6979">
        <v>350</v>
      </c>
      <c r="S6979">
        <v>4</v>
      </c>
      <c r="T6979" s="1">
        <v>40373</v>
      </c>
      <c r="U6979" t="str">
        <f>IF(Main_Data[[#This Row],[Average_Cost_for_two]]&lt;=200000,"0-200k",IF(Main_Data[[#This Row],[Average_Cost_for_two]]&lt;=400000,"200k-400k",IF(Main_Data[[#This Row],[Average_Cost_for_two]]&lt;=600000,"400k-600k",IF(Main_Data[[#This Row],[Average_Cost_for_two]]&lt;=800000,"600k-800k"))))</f>
        <v>0-200k</v>
      </c>
    </row>
    <row r="6980" spans="1:21" x14ac:dyDescent="0.35">
      <c r="A6980">
        <v>18157374</v>
      </c>
      <c r="B6980" t="s">
        <v>14214</v>
      </c>
      <c r="C6980">
        <v>1</v>
      </c>
      <c r="D6980" t="s">
        <v>13424</v>
      </c>
      <c r="E6980" t="s">
        <v>14215</v>
      </c>
      <c r="F6980" t="s">
        <v>11521</v>
      </c>
      <c r="G6980" t="s">
        <v>13560</v>
      </c>
      <c r="H6980">
        <v>77.339441699999995</v>
      </c>
      <c r="I6980">
        <v>28.579198600000002</v>
      </c>
      <c r="J6980" t="s">
        <v>25</v>
      </c>
      <c r="K6980" t="s">
        <v>26</v>
      </c>
      <c r="L6980" t="s">
        <v>27</v>
      </c>
      <c r="M6980" t="s">
        <v>27</v>
      </c>
      <c r="N6980" t="s">
        <v>27</v>
      </c>
      <c r="O6980" t="s">
        <v>27</v>
      </c>
      <c r="P6980">
        <v>2</v>
      </c>
      <c r="Q6980">
        <v>20</v>
      </c>
      <c r="R6980">
        <v>600</v>
      </c>
      <c r="S6980">
        <v>3</v>
      </c>
      <c r="T6980" s="1">
        <v>40360</v>
      </c>
      <c r="U6980" t="str">
        <f>IF(Main_Data[[#This Row],[Average_Cost_for_two]]&lt;=200000,"0-200k",IF(Main_Data[[#This Row],[Average_Cost_for_two]]&lt;=400000,"200k-400k",IF(Main_Data[[#This Row],[Average_Cost_for_two]]&lt;=600000,"400k-600k",IF(Main_Data[[#This Row],[Average_Cost_for_two]]&lt;=800000,"600k-800k"))))</f>
        <v>0-200k</v>
      </c>
    </row>
    <row r="6981" spans="1:21" x14ac:dyDescent="0.35">
      <c r="A6981">
        <v>18427229</v>
      </c>
      <c r="B6981" t="s">
        <v>14216</v>
      </c>
      <c r="C6981">
        <v>1</v>
      </c>
      <c r="D6981" t="s">
        <v>13424</v>
      </c>
      <c r="E6981" t="s">
        <v>14217</v>
      </c>
      <c r="F6981" t="s">
        <v>13776</v>
      </c>
      <c r="G6981" t="s">
        <v>13777</v>
      </c>
      <c r="H6981">
        <v>77.340181990000005</v>
      </c>
      <c r="I6981">
        <v>28.56528114</v>
      </c>
      <c r="J6981" t="s">
        <v>849</v>
      </c>
      <c r="K6981" t="s">
        <v>26</v>
      </c>
      <c r="L6981" t="s">
        <v>27</v>
      </c>
      <c r="M6981" t="s">
        <v>34</v>
      </c>
      <c r="N6981" t="s">
        <v>27</v>
      </c>
      <c r="O6981" t="s">
        <v>27</v>
      </c>
      <c r="P6981">
        <v>1</v>
      </c>
      <c r="Q6981">
        <v>34</v>
      </c>
      <c r="R6981">
        <v>350</v>
      </c>
      <c r="S6981">
        <v>4</v>
      </c>
      <c r="T6981" s="1">
        <v>40733</v>
      </c>
      <c r="U6981" t="str">
        <f>IF(Main_Data[[#This Row],[Average_Cost_for_two]]&lt;=200000,"0-200k",IF(Main_Data[[#This Row],[Average_Cost_for_two]]&lt;=400000,"200k-400k",IF(Main_Data[[#This Row],[Average_Cost_for_two]]&lt;=600000,"400k-600k",IF(Main_Data[[#This Row],[Average_Cost_for_two]]&lt;=800000,"600k-800k"))))</f>
        <v>0-200k</v>
      </c>
    </row>
    <row r="6982" spans="1:21" x14ac:dyDescent="0.35">
      <c r="A6982">
        <v>8385</v>
      </c>
      <c r="B6982" t="s">
        <v>608</v>
      </c>
      <c r="C6982">
        <v>1</v>
      </c>
      <c r="D6982" t="s">
        <v>13424</v>
      </c>
      <c r="E6982" t="s">
        <v>14218</v>
      </c>
      <c r="F6982" t="s">
        <v>13563</v>
      </c>
      <c r="G6982" t="s">
        <v>13564</v>
      </c>
      <c r="H6982">
        <v>77.334210999999996</v>
      </c>
      <c r="I6982">
        <v>28.564222000000001</v>
      </c>
      <c r="J6982" t="s">
        <v>609</v>
      </c>
      <c r="K6982" t="s">
        <v>26</v>
      </c>
      <c r="L6982" t="s">
        <v>27</v>
      </c>
      <c r="M6982" t="s">
        <v>27</v>
      </c>
      <c r="N6982" t="s">
        <v>27</v>
      </c>
      <c r="O6982" t="s">
        <v>27</v>
      </c>
      <c r="P6982">
        <v>2</v>
      </c>
      <c r="Q6982">
        <v>70</v>
      </c>
      <c r="R6982">
        <v>700</v>
      </c>
      <c r="S6982">
        <v>2</v>
      </c>
      <c r="T6982" s="1">
        <v>41470</v>
      </c>
      <c r="U6982" t="str">
        <f>IF(Main_Data[[#This Row],[Average_Cost_for_two]]&lt;=200000,"0-200k",IF(Main_Data[[#This Row],[Average_Cost_for_two]]&lt;=400000,"200k-400k",IF(Main_Data[[#This Row],[Average_Cost_for_two]]&lt;=600000,"400k-600k",IF(Main_Data[[#This Row],[Average_Cost_for_two]]&lt;=800000,"600k-800k"))))</f>
        <v>0-200k</v>
      </c>
    </row>
    <row r="6983" spans="1:21" x14ac:dyDescent="0.35">
      <c r="A6983">
        <v>308648</v>
      </c>
      <c r="B6983" t="s">
        <v>14219</v>
      </c>
      <c r="C6983">
        <v>1</v>
      </c>
      <c r="D6983" t="s">
        <v>13424</v>
      </c>
      <c r="E6983" t="s">
        <v>14073</v>
      </c>
      <c r="F6983" t="s">
        <v>13567</v>
      </c>
      <c r="G6983" t="s">
        <v>13566</v>
      </c>
      <c r="H6983">
        <v>77.361917500000004</v>
      </c>
      <c r="I6983">
        <v>28.569347700000002</v>
      </c>
      <c r="J6983" t="s">
        <v>14220</v>
      </c>
      <c r="K6983" t="s">
        <v>26</v>
      </c>
      <c r="L6983" t="s">
        <v>27</v>
      </c>
      <c r="M6983" t="s">
        <v>27</v>
      </c>
      <c r="N6983" t="s">
        <v>27</v>
      </c>
      <c r="O6983" t="s">
        <v>27</v>
      </c>
      <c r="P6983">
        <v>1</v>
      </c>
      <c r="Q6983">
        <v>41</v>
      </c>
      <c r="R6983">
        <v>300</v>
      </c>
      <c r="S6983">
        <v>3</v>
      </c>
      <c r="T6983" s="1">
        <v>42941</v>
      </c>
      <c r="U6983" t="str">
        <f>IF(Main_Data[[#This Row],[Average_Cost_for_two]]&lt;=200000,"0-200k",IF(Main_Data[[#This Row],[Average_Cost_for_two]]&lt;=400000,"200k-400k",IF(Main_Data[[#This Row],[Average_Cost_for_two]]&lt;=600000,"400k-600k",IF(Main_Data[[#This Row],[Average_Cost_for_two]]&lt;=800000,"600k-800k"))))</f>
        <v>0-200k</v>
      </c>
    </row>
    <row r="6984" spans="1:21" x14ac:dyDescent="0.35">
      <c r="A6984">
        <v>18439535</v>
      </c>
      <c r="B6984" t="s">
        <v>5378</v>
      </c>
      <c r="C6984">
        <v>1</v>
      </c>
      <c r="D6984" t="s">
        <v>13424</v>
      </c>
      <c r="E6984" t="s">
        <v>14221</v>
      </c>
      <c r="F6984" t="s">
        <v>13567</v>
      </c>
      <c r="G6984" t="s">
        <v>13566</v>
      </c>
      <c r="H6984">
        <v>77.360975499999995</v>
      </c>
      <c r="I6984">
        <v>28.5615028</v>
      </c>
      <c r="J6984" t="s">
        <v>14222</v>
      </c>
      <c r="K6984" t="s">
        <v>26</v>
      </c>
      <c r="L6984" t="s">
        <v>27</v>
      </c>
      <c r="M6984" t="s">
        <v>27</v>
      </c>
      <c r="N6984" t="s">
        <v>27</v>
      </c>
      <c r="O6984" t="s">
        <v>27</v>
      </c>
      <c r="P6984">
        <v>2</v>
      </c>
      <c r="Q6984">
        <v>2</v>
      </c>
      <c r="R6984">
        <v>600</v>
      </c>
      <c r="S6984">
        <v>1</v>
      </c>
      <c r="T6984" s="1">
        <v>42929</v>
      </c>
      <c r="U6984" t="str">
        <f>IF(Main_Data[[#This Row],[Average_Cost_for_two]]&lt;=200000,"0-200k",IF(Main_Data[[#This Row],[Average_Cost_for_two]]&lt;=400000,"200k-400k",IF(Main_Data[[#This Row],[Average_Cost_for_two]]&lt;=600000,"400k-600k",IF(Main_Data[[#This Row],[Average_Cost_for_two]]&lt;=800000,"600k-800k"))))</f>
        <v>0-200k</v>
      </c>
    </row>
    <row r="6985" spans="1:21" x14ac:dyDescent="0.35">
      <c r="A6985">
        <v>18391172</v>
      </c>
      <c r="B6985" t="s">
        <v>14223</v>
      </c>
      <c r="C6985">
        <v>1</v>
      </c>
      <c r="D6985" t="s">
        <v>13424</v>
      </c>
      <c r="E6985" t="s">
        <v>13496</v>
      </c>
      <c r="F6985" t="s">
        <v>13495</v>
      </c>
      <c r="G6985" t="s">
        <v>13496</v>
      </c>
      <c r="H6985">
        <v>77.35743094</v>
      </c>
      <c r="I6985">
        <v>28.561986340000001</v>
      </c>
      <c r="J6985" t="s">
        <v>478</v>
      </c>
      <c r="K6985" t="s">
        <v>26</v>
      </c>
      <c r="L6985" t="s">
        <v>27</v>
      </c>
      <c r="M6985" t="s">
        <v>34</v>
      </c>
      <c r="N6985" t="s">
        <v>27</v>
      </c>
      <c r="O6985" t="s">
        <v>27</v>
      </c>
      <c r="P6985">
        <v>2</v>
      </c>
      <c r="Q6985">
        <v>9</v>
      </c>
      <c r="R6985">
        <v>600</v>
      </c>
      <c r="S6985">
        <v>3</v>
      </c>
      <c r="T6985" s="1">
        <v>41116</v>
      </c>
      <c r="U6985" t="str">
        <f>IF(Main_Data[[#This Row],[Average_Cost_for_two]]&lt;=200000,"0-200k",IF(Main_Data[[#This Row],[Average_Cost_for_two]]&lt;=400000,"200k-400k",IF(Main_Data[[#This Row],[Average_Cost_for_two]]&lt;=600000,"400k-600k",IF(Main_Data[[#This Row],[Average_Cost_for_two]]&lt;=800000,"600k-800k"))))</f>
        <v>0-200k</v>
      </c>
    </row>
    <row r="6986" spans="1:21" x14ac:dyDescent="0.35">
      <c r="A6986">
        <v>18317512</v>
      </c>
      <c r="B6986" t="s">
        <v>6842</v>
      </c>
      <c r="C6986">
        <v>1</v>
      </c>
      <c r="D6986" t="s">
        <v>13424</v>
      </c>
      <c r="E6986" t="s">
        <v>14224</v>
      </c>
      <c r="F6986" t="s">
        <v>11526</v>
      </c>
      <c r="G6986" t="s">
        <v>13614</v>
      </c>
      <c r="H6986">
        <v>77.344421800000006</v>
      </c>
      <c r="I6986">
        <v>28.5498552</v>
      </c>
      <c r="J6986" t="s">
        <v>713</v>
      </c>
      <c r="K6986" t="s">
        <v>26</v>
      </c>
      <c r="L6986" t="s">
        <v>27</v>
      </c>
      <c r="M6986" t="s">
        <v>34</v>
      </c>
      <c r="N6986" t="s">
        <v>27</v>
      </c>
      <c r="O6986" t="s">
        <v>27</v>
      </c>
      <c r="P6986">
        <v>1</v>
      </c>
      <c r="Q6986">
        <v>2</v>
      </c>
      <c r="R6986">
        <v>300</v>
      </c>
      <c r="S6986">
        <v>1</v>
      </c>
      <c r="T6986" s="1">
        <v>40365</v>
      </c>
      <c r="U6986" t="str">
        <f>IF(Main_Data[[#This Row],[Average_Cost_for_two]]&lt;=200000,"0-200k",IF(Main_Data[[#This Row],[Average_Cost_for_two]]&lt;=400000,"200k-400k",IF(Main_Data[[#This Row],[Average_Cost_for_two]]&lt;=600000,"400k-600k",IF(Main_Data[[#This Row],[Average_Cost_for_two]]&lt;=800000,"600k-800k"))))</f>
        <v>0-200k</v>
      </c>
    </row>
    <row r="6987" spans="1:21" x14ac:dyDescent="0.35">
      <c r="A6987">
        <v>18261811</v>
      </c>
      <c r="B6987" t="s">
        <v>14225</v>
      </c>
      <c r="C6987">
        <v>1</v>
      </c>
      <c r="D6987" t="s">
        <v>13424</v>
      </c>
      <c r="E6987" t="s">
        <v>14226</v>
      </c>
      <c r="F6987" t="s">
        <v>13531</v>
      </c>
      <c r="G6987" t="s">
        <v>13532</v>
      </c>
      <c r="H6987">
        <v>77.369363500000006</v>
      </c>
      <c r="I6987">
        <v>28.578297899999999</v>
      </c>
      <c r="J6987" t="s">
        <v>14227</v>
      </c>
      <c r="K6987" t="s">
        <v>26</v>
      </c>
      <c r="L6987" t="s">
        <v>27</v>
      </c>
      <c r="M6987" t="s">
        <v>34</v>
      </c>
      <c r="N6987" t="s">
        <v>27</v>
      </c>
      <c r="O6987" t="s">
        <v>27</v>
      </c>
      <c r="P6987">
        <v>2</v>
      </c>
      <c r="Q6987">
        <v>142</v>
      </c>
      <c r="R6987">
        <v>600</v>
      </c>
      <c r="S6987">
        <v>4</v>
      </c>
      <c r="T6987" s="1">
        <v>42196</v>
      </c>
      <c r="U6987" t="str">
        <f>IF(Main_Data[[#This Row],[Average_Cost_for_two]]&lt;=200000,"0-200k",IF(Main_Data[[#This Row],[Average_Cost_for_two]]&lt;=400000,"200k-400k",IF(Main_Data[[#This Row],[Average_Cost_for_two]]&lt;=600000,"400k-600k",IF(Main_Data[[#This Row],[Average_Cost_for_two]]&lt;=800000,"600k-800k"))))</f>
        <v>0-200k</v>
      </c>
    </row>
    <row r="6988" spans="1:21" x14ac:dyDescent="0.35">
      <c r="A6988">
        <v>18377891</v>
      </c>
      <c r="B6988" t="s">
        <v>14228</v>
      </c>
      <c r="C6988">
        <v>1</v>
      </c>
      <c r="D6988" t="s">
        <v>13424</v>
      </c>
      <c r="E6988" t="s">
        <v>14229</v>
      </c>
      <c r="F6988" t="s">
        <v>13531</v>
      </c>
      <c r="G6988" t="s">
        <v>13532</v>
      </c>
      <c r="H6988">
        <v>77.366492800000003</v>
      </c>
      <c r="I6988">
        <v>28.582241700000001</v>
      </c>
      <c r="J6988" t="s">
        <v>5020</v>
      </c>
      <c r="K6988" t="s">
        <v>26</v>
      </c>
      <c r="L6988" t="s">
        <v>27</v>
      </c>
      <c r="M6988" t="s">
        <v>27</v>
      </c>
      <c r="N6988" t="s">
        <v>27</v>
      </c>
      <c r="O6988" t="s">
        <v>27</v>
      </c>
      <c r="P6988">
        <v>2</v>
      </c>
      <c r="Q6988">
        <v>33</v>
      </c>
      <c r="R6988">
        <v>600</v>
      </c>
      <c r="S6988">
        <v>4</v>
      </c>
      <c r="T6988" s="1">
        <v>43286</v>
      </c>
      <c r="U6988" t="str">
        <f>IF(Main_Data[[#This Row],[Average_Cost_for_two]]&lt;=200000,"0-200k",IF(Main_Data[[#This Row],[Average_Cost_for_two]]&lt;=400000,"200k-400k",IF(Main_Data[[#This Row],[Average_Cost_for_two]]&lt;=600000,"400k-600k",IF(Main_Data[[#This Row],[Average_Cost_for_two]]&lt;=800000,"600k-800k"))))</f>
        <v>0-200k</v>
      </c>
    </row>
    <row r="6989" spans="1:21" x14ac:dyDescent="0.35">
      <c r="A6989">
        <v>304484</v>
      </c>
      <c r="B6989" t="s">
        <v>13315</v>
      </c>
      <c r="C6989">
        <v>1</v>
      </c>
      <c r="D6989" t="s">
        <v>13424</v>
      </c>
      <c r="E6989" t="s">
        <v>14230</v>
      </c>
      <c r="F6989" t="s">
        <v>13855</v>
      </c>
      <c r="G6989" t="s">
        <v>13856</v>
      </c>
      <c r="H6989">
        <v>77.367690999999994</v>
      </c>
      <c r="I6989">
        <v>28.5833075</v>
      </c>
      <c r="J6989" t="s">
        <v>25</v>
      </c>
      <c r="K6989" t="s">
        <v>26</v>
      </c>
      <c r="L6989" t="s">
        <v>27</v>
      </c>
      <c r="M6989" t="s">
        <v>27</v>
      </c>
      <c r="N6989" t="s">
        <v>27</v>
      </c>
      <c r="O6989" t="s">
        <v>27</v>
      </c>
      <c r="P6989">
        <v>1</v>
      </c>
      <c r="Q6989">
        <v>11</v>
      </c>
      <c r="R6989">
        <v>150</v>
      </c>
      <c r="S6989">
        <v>3</v>
      </c>
      <c r="T6989" s="1">
        <v>41111</v>
      </c>
      <c r="U6989" t="str">
        <f>IF(Main_Data[[#This Row],[Average_Cost_for_two]]&lt;=200000,"0-200k",IF(Main_Data[[#This Row],[Average_Cost_for_two]]&lt;=400000,"200k-400k",IF(Main_Data[[#This Row],[Average_Cost_for_two]]&lt;=600000,"400k-600k",IF(Main_Data[[#This Row],[Average_Cost_for_two]]&lt;=800000,"600k-800k"))))</f>
        <v>0-200k</v>
      </c>
    </row>
    <row r="6990" spans="1:21" x14ac:dyDescent="0.35">
      <c r="A6990">
        <v>18368602</v>
      </c>
      <c r="B6990" t="s">
        <v>14231</v>
      </c>
      <c r="C6990">
        <v>1</v>
      </c>
      <c r="D6990" t="s">
        <v>13424</v>
      </c>
      <c r="E6990" t="s">
        <v>14232</v>
      </c>
      <c r="F6990" t="s">
        <v>13855</v>
      </c>
      <c r="G6990" t="s">
        <v>13856</v>
      </c>
      <c r="H6990">
        <v>77.365524399999998</v>
      </c>
      <c r="I6990">
        <v>28.587973900000001</v>
      </c>
      <c r="J6990" t="s">
        <v>25</v>
      </c>
      <c r="K6990" t="s">
        <v>26</v>
      </c>
      <c r="L6990" t="s">
        <v>27</v>
      </c>
      <c r="M6990" t="s">
        <v>27</v>
      </c>
      <c r="N6990" t="s">
        <v>27</v>
      </c>
      <c r="O6990" t="s">
        <v>27</v>
      </c>
      <c r="P6990">
        <v>1</v>
      </c>
      <c r="Q6990">
        <v>2</v>
      </c>
      <c r="R6990">
        <v>300</v>
      </c>
      <c r="S6990">
        <v>1</v>
      </c>
      <c r="T6990" s="1">
        <v>41115</v>
      </c>
      <c r="U6990" t="str">
        <f>IF(Main_Data[[#This Row],[Average_Cost_for_two]]&lt;=200000,"0-200k",IF(Main_Data[[#This Row],[Average_Cost_for_two]]&lt;=400000,"200k-400k",IF(Main_Data[[#This Row],[Average_Cost_for_two]]&lt;=600000,"400k-600k",IF(Main_Data[[#This Row],[Average_Cost_for_two]]&lt;=800000,"600k-800k"))))</f>
        <v>0-200k</v>
      </c>
    </row>
    <row r="6991" spans="1:21" x14ac:dyDescent="0.35">
      <c r="A6991">
        <v>3753</v>
      </c>
      <c r="B6991" t="s">
        <v>14233</v>
      </c>
      <c r="C6991">
        <v>1</v>
      </c>
      <c r="D6991" t="s">
        <v>13424</v>
      </c>
      <c r="E6991" t="s">
        <v>14234</v>
      </c>
      <c r="F6991" t="s">
        <v>13535</v>
      </c>
      <c r="G6991" t="s">
        <v>13536</v>
      </c>
      <c r="H6991">
        <v>77.371606200000002</v>
      </c>
      <c r="I6991">
        <v>28.6142808</v>
      </c>
      <c r="J6991" t="s">
        <v>501</v>
      </c>
      <c r="K6991" t="s">
        <v>26</v>
      </c>
      <c r="L6991" t="s">
        <v>27</v>
      </c>
      <c r="M6991" t="s">
        <v>34</v>
      </c>
      <c r="N6991" t="s">
        <v>27</v>
      </c>
      <c r="O6991" t="s">
        <v>27</v>
      </c>
      <c r="P6991">
        <v>3</v>
      </c>
      <c r="Q6991">
        <v>56</v>
      </c>
      <c r="R6991">
        <v>1500</v>
      </c>
      <c r="S6991">
        <v>3</v>
      </c>
      <c r="T6991" s="1">
        <v>41467</v>
      </c>
      <c r="U6991" t="str">
        <f>IF(Main_Data[[#This Row],[Average_Cost_for_two]]&lt;=200000,"0-200k",IF(Main_Data[[#This Row],[Average_Cost_for_two]]&lt;=400000,"200k-400k",IF(Main_Data[[#This Row],[Average_Cost_for_two]]&lt;=600000,"400k-600k",IF(Main_Data[[#This Row],[Average_Cost_for_two]]&lt;=800000,"600k-800k"))))</f>
        <v>0-200k</v>
      </c>
    </row>
    <row r="6992" spans="1:21" x14ac:dyDescent="0.35">
      <c r="A6992">
        <v>313250</v>
      </c>
      <c r="B6992" t="s">
        <v>14127</v>
      </c>
      <c r="C6992">
        <v>1</v>
      </c>
      <c r="D6992" t="s">
        <v>13424</v>
      </c>
      <c r="E6992" t="s">
        <v>14235</v>
      </c>
      <c r="F6992" t="s">
        <v>13535</v>
      </c>
      <c r="G6992" t="s">
        <v>13536</v>
      </c>
      <c r="H6992">
        <v>77.370029950000003</v>
      </c>
      <c r="I6992">
        <v>28.623921710000001</v>
      </c>
      <c r="J6992" t="s">
        <v>554</v>
      </c>
      <c r="K6992" t="s">
        <v>26</v>
      </c>
      <c r="L6992" t="s">
        <v>27</v>
      </c>
      <c r="M6992" t="s">
        <v>27</v>
      </c>
      <c r="N6992" t="s">
        <v>27</v>
      </c>
      <c r="O6992" t="s">
        <v>27</v>
      </c>
      <c r="P6992">
        <v>2</v>
      </c>
      <c r="Q6992">
        <v>50</v>
      </c>
      <c r="R6992">
        <v>650</v>
      </c>
      <c r="S6992">
        <v>3</v>
      </c>
      <c r="T6992" s="1">
        <v>43283</v>
      </c>
      <c r="U6992" t="str">
        <f>IF(Main_Data[[#This Row],[Average_Cost_for_two]]&lt;=200000,"0-200k",IF(Main_Data[[#This Row],[Average_Cost_for_two]]&lt;=400000,"200k-400k",IF(Main_Data[[#This Row],[Average_Cost_for_two]]&lt;=600000,"400k-600k",IF(Main_Data[[#This Row],[Average_Cost_for_two]]&lt;=800000,"600k-800k"))))</f>
        <v>0-200k</v>
      </c>
    </row>
    <row r="6993" spans="1:21" x14ac:dyDescent="0.35">
      <c r="A6993">
        <v>303996</v>
      </c>
      <c r="B6993" t="s">
        <v>14236</v>
      </c>
      <c r="C6993">
        <v>1</v>
      </c>
      <c r="D6993" t="s">
        <v>13424</v>
      </c>
      <c r="E6993" t="s">
        <v>14237</v>
      </c>
      <c r="F6993" t="s">
        <v>13535</v>
      </c>
      <c r="G6993" t="s">
        <v>13536</v>
      </c>
      <c r="H6993">
        <v>77.368403400000005</v>
      </c>
      <c r="I6993">
        <v>28.613167000000001</v>
      </c>
      <c r="J6993" t="s">
        <v>613</v>
      </c>
      <c r="K6993" t="s">
        <v>26</v>
      </c>
      <c r="L6993" t="s">
        <v>34</v>
      </c>
      <c r="M6993" t="s">
        <v>27</v>
      </c>
      <c r="N6993" t="s">
        <v>27</v>
      </c>
      <c r="O6993" t="s">
        <v>27</v>
      </c>
      <c r="P6993">
        <v>2</v>
      </c>
      <c r="Q6993">
        <v>13</v>
      </c>
      <c r="R6993">
        <v>900</v>
      </c>
      <c r="S6993">
        <v>3</v>
      </c>
      <c r="T6993" s="1">
        <v>41105</v>
      </c>
      <c r="U6993" t="str">
        <f>IF(Main_Data[[#This Row],[Average_Cost_for_two]]&lt;=200000,"0-200k",IF(Main_Data[[#This Row],[Average_Cost_for_two]]&lt;=400000,"200k-400k",IF(Main_Data[[#This Row],[Average_Cost_for_two]]&lt;=600000,"400k-600k",IF(Main_Data[[#This Row],[Average_Cost_for_two]]&lt;=800000,"600k-800k"))))</f>
        <v>0-200k</v>
      </c>
    </row>
    <row r="6994" spans="1:21" x14ac:dyDescent="0.35">
      <c r="A6994">
        <v>18281813</v>
      </c>
      <c r="B6994" t="s">
        <v>14238</v>
      </c>
      <c r="C6994">
        <v>1</v>
      </c>
      <c r="D6994" t="s">
        <v>13424</v>
      </c>
      <c r="E6994" t="s">
        <v>14239</v>
      </c>
      <c r="F6994" t="s">
        <v>13535</v>
      </c>
      <c r="G6994" t="s">
        <v>13536</v>
      </c>
      <c r="H6994">
        <v>77.209524979999998</v>
      </c>
      <c r="I6994">
        <v>28.625657159999999</v>
      </c>
      <c r="J6994" t="s">
        <v>501</v>
      </c>
      <c r="K6994" t="s">
        <v>26</v>
      </c>
      <c r="L6994" t="s">
        <v>27</v>
      </c>
      <c r="M6994" t="s">
        <v>27</v>
      </c>
      <c r="N6994" t="s">
        <v>27</v>
      </c>
      <c r="O6994" t="s">
        <v>27</v>
      </c>
      <c r="P6994">
        <v>2</v>
      </c>
      <c r="Q6994">
        <v>2</v>
      </c>
      <c r="R6994">
        <v>550</v>
      </c>
      <c r="S6994">
        <v>1</v>
      </c>
      <c r="T6994" s="1">
        <v>40748</v>
      </c>
      <c r="U6994" t="str">
        <f>IF(Main_Data[[#This Row],[Average_Cost_for_two]]&lt;=200000,"0-200k",IF(Main_Data[[#This Row],[Average_Cost_for_two]]&lt;=400000,"200k-400k",IF(Main_Data[[#This Row],[Average_Cost_for_two]]&lt;=600000,"400k-600k",IF(Main_Data[[#This Row],[Average_Cost_for_two]]&lt;=800000,"600k-800k"))))</f>
        <v>0-200k</v>
      </c>
    </row>
    <row r="6995" spans="1:21" x14ac:dyDescent="0.35">
      <c r="A6995">
        <v>18382349</v>
      </c>
      <c r="B6995" t="s">
        <v>14240</v>
      </c>
      <c r="C6995">
        <v>1</v>
      </c>
      <c r="D6995" t="s">
        <v>13424</v>
      </c>
      <c r="E6995" t="s">
        <v>14241</v>
      </c>
      <c r="F6995" t="s">
        <v>13535</v>
      </c>
      <c r="G6995" t="s">
        <v>13536</v>
      </c>
      <c r="H6995">
        <v>77.363482399999995</v>
      </c>
      <c r="I6995">
        <v>28.613169599999999</v>
      </c>
      <c r="J6995" t="s">
        <v>478</v>
      </c>
      <c r="K6995" t="s">
        <v>26</v>
      </c>
      <c r="L6995" t="s">
        <v>27</v>
      </c>
      <c r="M6995" t="s">
        <v>27</v>
      </c>
      <c r="N6995" t="s">
        <v>27</v>
      </c>
      <c r="O6995" t="s">
        <v>27</v>
      </c>
      <c r="P6995">
        <v>1</v>
      </c>
      <c r="Q6995">
        <v>2</v>
      </c>
      <c r="R6995">
        <v>300</v>
      </c>
      <c r="S6995">
        <v>1</v>
      </c>
      <c r="T6995" s="1">
        <v>42933</v>
      </c>
      <c r="U6995" t="str">
        <f>IF(Main_Data[[#This Row],[Average_Cost_for_two]]&lt;=200000,"0-200k",IF(Main_Data[[#This Row],[Average_Cost_for_two]]&lt;=400000,"200k-400k",IF(Main_Data[[#This Row],[Average_Cost_for_two]]&lt;=600000,"400k-600k",IF(Main_Data[[#This Row],[Average_Cost_for_two]]&lt;=800000,"600k-800k"))))</f>
        <v>0-200k</v>
      </c>
    </row>
    <row r="6996" spans="1:21" x14ac:dyDescent="0.35">
      <c r="A6996">
        <v>9724</v>
      </c>
      <c r="B6996" t="s">
        <v>14109</v>
      </c>
      <c r="C6996">
        <v>1</v>
      </c>
      <c r="D6996" t="s">
        <v>13424</v>
      </c>
      <c r="E6996" t="s">
        <v>14242</v>
      </c>
      <c r="F6996" t="s">
        <v>13456</v>
      </c>
      <c r="G6996" t="s">
        <v>13457</v>
      </c>
      <c r="H6996">
        <v>77.382549999999995</v>
      </c>
      <c r="I6996">
        <v>28.520079899999999</v>
      </c>
      <c r="J6996" t="s">
        <v>501</v>
      </c>
      <c r="K6996" t="s">
        <v>26</v>
      </c>
      <c r="L6996" t="s">
        <v>34</v>
      </c>
      <c r="M6996" t="s">
        <v>34</v>
      </c>
      <c r="N6996" t="s">
        <v>27</v>
      </c>
      <c r="O6996" t="s">
        <v>27</v>
      </c>
      <c r="P6996">
        <v>2</v>
      </c>
      <c r="Q6996">
        <v>45</v>
      </c>
      <c r="R6996">
        <v>800</v>
      </c>
      <c r="S6996">
        <v>3</v>
      </c>
      <c r="T6996" s="1">
        <v>41482</v>
      </c>
      <c r="U6996" t="str">
        <f>IF(Main_Data[[#This Row],[Average_Cost_for_two]]&lt;=200000,"0-200k",IF(Main_Data[[#This Row],[Average_Cost_for_two]]&lt;=400000,"200k-400k",IF(Main_Data[[#This Row],[Average_Cost_for_two]]&lt;=600000,"400k-600k",IF(Main_Data[[#This Row],[Average_Cost_for_two]]&lt;=800000,"600k-800k"))))</f>
        <v>0-200k</v>
      </c>
    </row>
    <row r="6997" spans="1:21" x14ac:dyDescent="0.35">
      <c r="A6997">
        <v>390</v>
      </c>
      <c r="B6997" t="s">
        <v>4324</v>
      </c>
      <c r="C6997">
        <v>1</v>
      </c>
      <c r="D6997" t="s">
        <v>13424</v>
      </c>
      <c r="E6997" t="s">
        <v>14243</v>
      </c>
      <c r="F6997" t="s">
        <v>13591</v>
      </c>
      <c r="G6997" t="s">
        <v>13590</v>
      </c>
      <c r="H6997">
        <v>77.341313099999994</v>
      </c>
      <c r="I6997">
        <v>28.5864102</v>
      </c>
      <c r="J6997" t="s">
        <v>631</v>
      </c>
      <c r="K6997" t="s">
        <v>26</v>
      </c>
      <c r="L6997" t="s">
        <v>27</v>
      </c>
      <c r="M6997" t="s">
        <v>27</v>
      </c>
      <c r="N6997" t="s">
        <v>27</v>
      </c>
      <c r="O6997" t="s">
        <v>27</v>
      </c>
      <c r="P6997">
        <v>3</v>
      </c>
      <c r="Q6997">
        <v>144</v>
      </c>
      <c r="R6997">
        <v>1000</v>
      </c>
      <c r="S6997">
        <v>3</v>
      </c>
      <c r="T6997" s="1">
        <v>43307</v>
      </c>
      <c r="U6997" t="str">
        <f>IF(Main_Data[[#This Row],[Average_Cost_for_two]]&lt;=200000,"0-200k",IF(Main_Data[[#This Row],[Average_Cost_for_two]]&lt;=400000,"200k-400k",IF(Main_Data[[#This Row],[Average_Cost_for_two]]&lt;=600000,"400k-600k",IF(Main_Data[[#This Row],[Average_Cost_for_two]]&lt;=800000,"600k-800k"))))</f>
        <v>0-200k</v>
      </c>
    </row>
    <row r="6998" spans="1:21" x14ac:dyDescent="0.35">
      <c r="A6998">
        <v>2480</v>
      </c>
      <c r="B6998" t="s">
        <v>14244</v>
      </c>
      <c r="C6998">
        <v>1</v>
      </c>
      <c r="D6998" t="s">
        <v>13424</v>
      </c>
      <c r="E6998" t="s">
        <v>14245</v>
      </c>
      <c r="F6998" t="s">
        <v>13879</v>
      </c>
      <c r="G6998" t="s">
        <v>13880</v>
      </c>
      <c r="H6998">
        <v>77.364833200000007</v>
      </c>
      <c r="I6998">
        <v>28.597102700000001</v>
      </c>
      <c r="J6998" t="s">
        <v>14246</v>
      </c>
      <c r="K6998" t="s">
        <v>26</v>
      </c>
      <c r="L6998" t="s">
        <v>27</v>
      </c>
      <c r="M6998" t="s">
        <v>27</v>
      </c>
      <c r="N6998" t="s">
        <v>27</v>
      </c>
      <c r="O6998" t="s">
        <v>27</v>
      </c>
      <c r="P6998">
        <v>1</v>
      </c>
      <c r="Q6998">
        <v>10</v>
      </c>
      <c r="R6998">
        <v>200</v>
      </c>
      <c r="S6998">
        <v>3</v>
      </c>
      <c r="T6998" s="1">
        <v>40732</v>
      </c>
      <c r="U6998" t="str">
        <f>IF(Main_Data[[#This Row],[Average_Cost_for_two]]&lt;=200000,"0-200k",IF(Main_Data[[#This Row],[Average_Cost_for_two]]&lt;=400000,"200k-400k",IF(Main_Data[[#This Row],[Average_Cost_for_two]]&lt;=600000,"400k-600k",IF(Main_Data[[#This Row],[Average_Cost_for_two]]&lt;=800000,"600k-800k"))))</f>
        <v>0-200k</v>
      </c>
    </row>
    <row r="6999" spans="1:21" x14ac:dyDescent="0.35">
      <c r="A6999">
        <v>393</v>
      </c>
      <c r="B6999" t="s">
        <v>4324</v>
      </c>
      <c r="C6999">
        <v>1</v>
      </c>
      <c r="D6999" t="s">
        <v>13424</v>
      </c>
      <c r="E6999" t="s">
        <v>14247</v>
      </c>
      <c r="F6999" t="s">
        <v>13879</v>
      </c>
      <c r="G6999" t="s">
        <v>13880</v>
      </c>
      <c r="H6999">
        <v>77.364840540000003</v>
      </c>
      <c r="I6999">
        <v>28.5973425</v>
      </c>
      <c r="J6999" t="s">
        <v>631</v>
      </c>
      <c r="K6999" t="s">
        <v>26</v>
      </c>
      <c r="L6999" t="s">
        <v>27</v>
      </c>
      <c r="M6999" t="s">
        <v>34</v>
      </c>
      <c r="N6999" t="s">
        <v>27</v>
      </c>
      <c r="O6999" t="s">
        <v>27</v>
      </c>
      <c r="P6999">
        <v>3</v>
      </c>
      <c r="Q6999">
        <v>113</v>
      </c>
      <c r="R6999">
        <v>1000</v>
      </c>
      <c r="S6999">
        <v>3</v>
      </c>
      <c r="T6999" s="1">
        <v>40749</v>
      </c>
      <c r="U6999" t="str">
        <f>IF(Main_Data[[#This Row],[Average_Cost_for_two]]&lt;=200000,"0-200k",IF(Main_Data[[#This Row],[Average_Cost_for_two]]&lt;=400000,"200k-400k",IF(Main_Data[[#This Row],[Average_Cost_for_two]]&lt;=600000,"400k-600k",IF(Main_Data[[#This Row],[Average_Cost_for_two]]&lt;=800000,"600k-800k"))))</f>
        <v>0-200k</v>
      </c>
    </row>
    <row r="7000" spans="1:21" x14ac:dyDescent="0.35">
      <c r="A7000">
        <v>2025</v>
      </c>
      <c r="B7000" t="s">
        <v>4460</v>
      </c>
      <c r="C7000">
        <v>1</v>
      </c>
      <c r="D7000" t="s">
        <v>13424</v>
      </c>
      <c r="E7000" t="s">
        <v>14248</v>
      </c>
      <c r="F7000" t="s">
        <v>13550</v>
      </c>
      <c r="G7000" t="s">
        <v>13551</v>
      </c>
      <c r="H7000">
        <v>77.325445000000002</v>
      </c>
      <c r="I7000">
        <v>28.567039699999999</v>
      </c>
      <c r="J7000" t="s">
        <v>475</v>
      </c>
      <c r="K7000" t="s">
        <v>26</v>
      </c>
      <c r="L7000" t="s">
        <v>34</v>
      </c>
      <c r="M7000" t="s">
        <v>34</v>
      </c>
      <c r="N7000" t="s">
        <v>27</v>
      </c>
      <c r="O7000" t="s">
        <v>27</v>
      </c>
      <c r="P7000">
        <v>3</v>
      </c>
      <c r="Q7000">
        <v>108</v>
      </c>
      <c r="R7000">
        <v>1200</v>
      </c>
      <c r="S7000">
        <v>2</v>
      </c>
      <c r="T7000" s="1">
        <v>40379</v>
      </c>
      <c r="U7000" t="str">
        <f>IF(Main_Data[[#This Row],[Average_Cost_for_two]]&lt;=200000,"0-200k",IF(Main_Data[[#This Row],[Average_Cost_for_two]]&lt;=400000,"200k-400k",IF(Main_Data[[#This Row],[Average_Cost_for_two]]&lt;=600000,"400k-600k",IF(Main_Data[[#This Row],[Average_Cost_for_two]]&lt;=800000,"600k-800k"))))</f>
        <v>0-200k</v>
      </c>
    </row>
    <row r="7001" spans="1:21" x14ac:dyDescent="0.35">
      <c r="A7001">
        <v>18317476</v>
      </c>
      <c r="B7001" t="s">
        <v>14249</v>
      </c>
      <c r="C7001">
        <v>1</v>
      </c>
      <c r="D7001" t="s">
        <v>21</v>
      </c>
      <c r="E7001" t="s">
        <v>539</v>
      </c>
      <c r="F7001" t="s">
        <v>540</v>
      </c>
      <c r="G7001" t="s">
        <v>541</v>
      </c>
      <c r="H7001">
        <v>77.243119699999994</v>
      </c>
      <c r="I7001">
        <v>28.6463374</v>
      </c>
      <c r="J7001" t="s">
        <v>622</v>
      </c>
      <c r="K7001" t="s">
        <v>26</v>
      </c>
      <c r="L7001" t="s">
        <v>34</v>
      </c>
      <c r="M7001" t="s">
        <v>27</v>
      </c>
      <c r="N7001" t="s">
        <v>27</v>
      </c>
      <c r="O7001" t="s">
        <v>27</v>
      </c>
      <c r="P7001">
        <v>4</v>
      </c>
      <c r="Q7001">
        <v>1</v>
      </c>
      <c r="R7001">
        <v>2000</v>
      </c>
      <c r="S7001">
        <v>1</v>
      </c>
      <c r="T7001" s="1">
        <v>40205</v>
      </c>
      <c r="U7001" t="str">
        <f>IF(Main_Data[[#This Row],[Average_Cost_for_two]]&lt;=200000,"0-200k",IF(Main_Data[[#This Row],[Average_Cost_for_two]]&lt;=400000,"200k-400k",IF(Main_Data[[#This Row],[Average_Cost_for_two]]&lt;=600000,"400k-600k",IF(Main_Data[[#This Row],[Average_Cost_for_two]]&lt;=800000,"600k-800k"))))</f>
        <v>0-200k</v>
      </c>
    </row>
    <row r="7002" spans="1:21" x14ac:dyDescent="0.35">
      <c r="A7002">
        <v>18265411</v>
      </c>
      <c r="B7002" t="s">
        <v>1047</v>
      </c>
      <c r="C7002">
        <v>1</v>
      </c>
      <c r="D7002" t="s">
        <v>13424</v>
      </c>
      <c r="E7002" t="s">
        <v>14250</v>
      </c>
      <c r="F7002" t="s">
        <v>14029</v>
      </c>
      <c r="G7002" t="s">
        <v>14030</v>
      </c>
      <c r="H7002">
        <v>77.321090100000006</v>
      </c>
      <c r="I7002">
        <v>28.567379500000001</v>
      </c>
      <c r="J7002" t="s">
        <v>956</v>
      </c>
      <c r="K7002" t="s">
        <v>26</v>
      </c>
      <c r="L7002" t="s">
        <v>27</v>
      </c>
      <c r="M7002" t="s">
        <v>27</v>
      </c>
      <c r="N7002" t="s">
        <v>27</v>
      </c>
      <c r="O7002" t="s">
        <v>27</v>
      </c>
      <c r="P7002">
        <v>1</v>
      </c>
      <c r="Q7002">
        <v>212</v>
      </c>
      <c r="R7002">
        <v>350</v>
      </c>
      <c r="S7002">
        <v>3</v>
      </c>
      <c r="T7002" s="1">
        <v>40338</v>
      </c>
      <c r="U7002" t="str">
        <f>IF(Main_Data[[#This Row],[Average_Cost_for_two]]&lt;=200000,"0-200k",IF(Main_Data[[#This Row],[Average_Cost_for_two]]&lt;=400000,"200k-400k",IF(Main_Data[[#This Row],[Average_Cost_for_two]]&lt;=600000,"400k-600k",IF(Main_Data[[#This Row],[Average_Cost_for_two]]&lt;=800000,"600k-800k"))))</f>
        <v>0-200k</v>
      </c>
    </row>
    <row r="7003" spans="1:21" x14ac:dyDescent="0.35">
      <c r="A7003">
        <v>18268925</v>
      </c>
      <c r="B7003" t="s">
        <v>2092</v>
      </c>
      <c r="C7003">
        <v>1</v>
      </c>
      <c r="D7003" t="s">
        <v>13424</v>
      </c>
      <c r="E7003" t="s">
        <v>14251</v>
      </c>
      <c r="F7003" t="s">
        <v>14029</v>
      </c>
      <c r="G7003" t="s">
        <v>14030</v>
      </c>
      <c r="H7003">
        <v>77.320944179999998</v>
      </c>
      <c r="I7003">
        <v>28.567026420000001</v>
      </c>
      <c r="J7003" t="s">
        <v>609</v>
      </c>
      <c r="K7003" t="s">
        <v>26</v>
      </c>
      <c r="L7003" t="s">
        <v>27</v>
      </c>
      <c r="M7003" t="s">
        <v>34</v>
      </c>
      <c r="N7003" t="s">
        <v>27</v>
      </c>
      <c r="O7003" t="s">
        <v>27</v>
      </c>
      <c r="P7003">
        <v>2</v>
      </c>
      <c r="Q7003">
        <v>214</v>
      </c>
      <c r="R7003">
        <v>900</v>
      </c>
      <c r="S7003">
        <v>4</v>
      </c>
      <c r="T7003" s="1">
        <v>42898</v>
      </c>
      <c r="U7003" t="str">
        <f>IF(Main_Data[[#This Row],[Average_Cost_for_two]]&lt;=200000,"0-200k",IF(Main_Data[[#This Row],[Average_Cost_for_two]]&lt;=400000,"200k-400k",IF(Main_Data[[#This Row],[Average_Cost_for_two]]&lt;=600000,"400k-600k",IF(Main_Data[[#This Row],[Average_Cost_for_two]]&lt;=800000,"600k-800k"))))</f>
        <v>0-200k</v>
      </c>
    </row>
    <row r="7004" spans="1:21" x14ac:dyDescent="0.35">
      <c r="A7004">
        <v>3155</v>
      </c>
      <c r="B7004" t="s">
        <v>14252</v>
      </c>
      <c r="C7004">
        <v>1</v>
      </c>
      <c r="D7004" t="s">
        <v>13424</v>
      </c>
      <c r="E7004" t="s">
        <v>14253</v>
      </c>
      <c r="F7004" t="s">
        <v>14177</v>
      </c>
      <c r="G7004" t="s">
        <v>14178</v>
      </c>
      <c r="H7004">
        <v>77.3352723</v>
      </c>
      <c r="I7004">
        <v>28.5674286</v>
      </c>
      <c r="J7004" t="s">
        <v>13177</v>
      </c>
      <c r="K7004" t="s">
        <v>26</v>
      </c>
      <c r="L7004" t="s">
        <v>27</v>
      </c>
      <c r="M7004" t="s">
        <v>27</v>
      </c>
      <c r="N7004" t="s">
        <v>27</v>
      </c>
      <c r="O7004" t="s">
        <v>27</v>
      </c>
      <c r="P7004">
        <v>3</v>
      </c>
      <c r="Q7004">
        <v>330</v>
      </c>
      <c r="R7004">
        <v>1200</v>
      </c>
      <c r="S7004">
        <v>4</v>
      </c>
      <c r="T7004" s="1">
        <v>41083</v>
      </c>
      <c r="U7004" t="str">
        <f>IF(Main_Data[[#This Row],[Average_Cost_for_two]]&lt;=200000,"0-200k",IF(Main_Data[[#This Row],[Average_Cost_for_two]]&lt;=400000,"200k-400k",IF(Main_Data[[#This Row],[Average_Cost_for_two]]&lt;=600000,"400k-600k",IF(Main_Data[[#This Row],[Average_Cost_for_two]]&lt;=800000,"600k-800k"))))</f>
        <v>0-200k</v>
      </c>
    </row>
    <row r="7005" spans="1:21" x14ac:dyDescent="0.35">
      <c r="A7005">
        <v>18289074</v>
      </c>
      <c r="B7005" t="s">
        <v>4971</v>
      </c>
      <c r="C7005">
        <v>1</v>
      </c>
      <c r="D7005" t="s">
        <v>13424</v>
      </c>
      <c r="E7005" t="s">
        <v>14254</v>
      </c>
      <c r="F7005" t="s">
        <v>13632</v>
      </c>
      <c r="G7005" t="s">
        <v>13633</v>
      </c>
      <c r="H7005">
        <v>77.321596999999997</v>
      </c>
      <c r="I7005">
        <v>28.565014000000001</v>
      </c>
      <c r="J7005" t="s">
        <v>498</v>
      </c>
      <c r="K7005" t="s">
        <v>26</v>
      </c>
      <c r="L7005" t="s">
        <v>27</v>
      </c>
      <c r="M7005" t="s">
        <v>27</v>
      </c>
      <c r="N7005" t="s">
        <v>27</v>
      </c>
      <c r="O7005" t="s">
        <v>27</v>
      </c>
      <c r="P7005">
        <v>2</v>
      </c>
      <c r="Q7005">
        <v>59</v>
      </c>
      <c r="R7005">
        <v>700</v>
      </c>
      <c r="S7005">
        <v>4</v>
      </c>
      <c r="T7005" s="1">
        <v>42912</v>
      </c>
      <c r="U7005" t="str">
        <f>IF(Main_Data[[#This Row],[Average_Cost_for_two]]&lt;=200000,"0-200k",IF(Main_Data[[#This Row],[Average_Cost_for_two]]&lt;=400000,"200k-400k",IF(Main_Data[[#This Row],[Average_Cost_for_two]]&lt;=600000,"400k-600k",IF(Main_Data[[#This Row],[Average_Cost_for_two]]&lt;=800000,"600k-800k"))))</f>
        <v>0-200k</v>
      </c>
    </row>
    <row r="7006" spans="1:21" x14ac:dyDescent="0.35">
      <c r="A7006">
        <v>301509</v>
      </c>
      <c r="B7006" t="s">
        <v>14255</v>
      </c>
      <c r="C7006">
        <v>1</v>
      </c>
      <c r="D7006" t="s">
        <v>13424</v>
      </c>
      <c r="E7006" t="s">
        <v>14256</v>
      </c>
      <c r="F7006" t="s">
        <v>13596</v>
      </c>
      <c r="G7006" t="s">
        <v>13597</v>
      </c>
      <c r="H7006">
        <v>77.5077462</v>
      </c>
      <c r="I7006">
        <v>28.466583499999999</v>
      </c>
      <c r="J7006" t="s">
        <v>475</v>
      </c>
      <c r="K7006" t="s">
        <v>26</v>
      </c>
      <c r="L7006" t="s">
        <v>27</v>
      </c>
      <c r="M7006" t="s">
        <v>27</v>
      </c>
      <c r="N7006" t="s">
        <v>27</v>
      </c>
      <c r="O7006" t="s">
        <v>27</v>
      </c>
      <c r="P7006">
        <v>2</v>
      </c>
      <c r="Q7006">
        <v>21</v>
      </c>
      <c r="R7006">
        <v>600</v>
      </c>
      <c r="S7006">
        <v>3</v>
      </c>
      <c r="T7006" s="1">
        <v>42906</v>
      </c>
      <c r="U7006" t="str">
        <f>IF(Main_Data[[#This Row],[Average_Cost_for_two]]&lt;=200000,"0-200k",IF(Main_Data[[#This Row],[Average_Cost_for_two]]&lt;=400000,"200k-400k",IF(Main_Data[[#This Row],[Average_Cost_for_two]]&lt;=600000,"400k-600k",IF(Main_Data[[#This Row],[Average_Cost_for_two]]&lt;=800000,"600k-800k"))))</f>
        <v>0-200k</v>
      </c>
    </row>
    <row r="7007" spans="1:21" x14ac:dyDescent="0.35">
      <c r="A7007">
        <v>18433889</v>
      </c>
      <c r="B7007" t="s">
        <v>14257</v>
      </c>
      <c r="C7007">
        <v>1</v>
      </c>
      <c r="D7007" t="s">
        <v>13424</v>
      </c>
      <c r="E7007" t="s">
        <v>14258</v>
      </c>
      <c r="F7007" t="s">
        <v>13596</v>
      </c>
      <c r="G7007" t="s">
        <v>13597</v>
      </c>
      <c r="H7007">
        <v>77.511285400000006</v>
      </c>
      <c r="I7007">
        <v>28.463456300000001</v>
      </c>
      <c r="J7007" t="s">
        <v>3617</v>
      </c>
      <c r="K7007" t="s">
        <v>26</v>
      </c>
      <c r="L7007" t="s">
        <v>34</v>
      </c>
      <c r="M7007" t="s">
        <v>27</v>
      </c>
      <c r="N7007" t="s">
        <v>27</v>
      </c>
      <c r="O7007" t="s">
        <v>27</v>
      </c>
      <c r="P7007">
        <v>2</v>
      </c>
      <c r="Q7007">
        <v>8</v>
      </c>
      <c r="R7007">
        <v>900</v>
      </c>
      <c r="S7007">
        <v>3</v>
      </c>
      <c r="T7007" s="1">
        <v>40718</v>
      </c>
      <c r="U7007" t="str">
        <f>IF(Main_Data[[#This Row],[Average_Cost_for_two]]&lt;=200000,"0-200k",IF(Main_Data[[#This Row],[Average_Cost_for_two]]&lt;=400000,"200k-400k",IF(Main_Data[[#This Row],[Average_Cost_for_two]]&lt;=600000,"400k-600k",IF(Main_Data[[#This Row],[Average_Cost_for_two]]&lt;=800000,"600k-800k"))))</f>
        <v>0-200k</v>
      </c>
    </row>
    <row r="7008" spans="1:21" x14ac:dyDescent="0.35">
      <c r="A7008">
        <v>18281977</v>
      </c>
      <c r="B7008" t="s">
        <v>14259</v>
      </c>
      <c r="C7008">
        <v>1</v>
      </c>
      <c r="D7008" t="s">
        <v>13424</v>
      </c>
      <c r="E7008" t="s">
        <v>14260</v>
      </c>
      <c r="F7008" t="s">
        <v>13596</v>
      </c>
      <c r="G7008" t="s">
        <v>13597</v>
      </c>
      <c r="H7008">
        <v>77.508207999999996</v>
      </c>
      <c r="I7008">
        <v>28.465816799999999</v>
      </c>
      <c r="J7008" t="s">
        <v>478</v>
      </c>
      <c r="K7008" t="s">
        <v>26</v>
      </c>
      <c r="L7008" t="s">
        <v>34</v>
      </c>
      <c r="M7008" t="s">
        <v>27</v>
      </c>
      <c r="N7008" t="s">
        <v>27</v>
      </c>
      <c r="O7008" t="s">
        <v>27</v>
      </c>
      <c r="P7008">
        <v>3</v>
      </c>
      <c r="Q7008">
        <v>3</v>
      </c>
      <c r="R7008">
        <v>1000</v>
      </c>
      <c r="S7008">
        <v>1</v>
      </c>
      <c r="T7008" s="1">
        <v>42524</v>
      </c>
      <c r="U7008" t="str">
        <f>IF(Main_Data[[#This Row],[Average_Cost_for_two]]&lt;=200000,"0-200k",IF(Main_Data[[#This Row],[Average_Cost_for_two]]&lt;=400000,"200k-400k",IF(Main_Data[[#This Row],[Average_Cost_for_two]]&lt;=600000,"400k-600k",IF(Main_Data[[#This Row],[Average_Cost_for_two]]&lt;=800000,"600k-800k"))))</f>
        <v>0-200k</v>
      </c>
    </row>
    <row r="7009" spans="1:21" x14ac:dyDescent="0.35">
      <c r="A7009">
        <v>18334423</v>
      </c>
      <c r="B7009" t="s">
        <v>14261</v>
      </c>
      <c r="C7009">
        <v>1</v>
      </c>
      <c r="D7009" t="s">
        <v>13424</v>
      </c>
      <c r="E7009" t="s">
        <v>14262</v>
      </c>
      <c r="F7009" t="s">
        <v>14035</v>
      </c>
      <c r="G7009" t="s">
        <v>14036</v>
      </c>
      <c r="H7009">
        <v>77.334855399999995</v>
      </c>
      <c r="I7009">
        <v>28.576470100000002</v>
      </c>
      <c r="J7009" t="s">
        <v>478</v>
      </c>
      <c r="K7009" t="s">
        <v>26</v>
      </c>
      <c r="L7009" t="s">
        <v>27</v>
      </c>
      <c r="M7009" t="s">
        <v>34</v>
      </c>
      <c r="N7009" t="s">
        <v>27</v>
      </c>
      <c r="O7009" t="s">
        <v>27</v>
      </c>
      <c r="P7009">
        <v>1</v>
      </c>
      <c r="Q7009">
        <v>49</v>
      </c>
      <c r="R7009">
        <v>350</v>
      </c>
      <c r="S7009">
        <v>3</v>
      </c>
      <c r="T7009" s="1">
        <v>40713</v>
      </c>
      <c r="U7009" t="str">
        <f>IF(Main_Data[[#This Row],[Average_Cost_for_two]]&lt;=200000,"0-200k",IF(Main_Data[[#This Row],[Average_Cost_for_two]]&lt;=400000,"200k-400k",IF(Main_Data[[#This Row],[Average_Cost_for_two]]&lt;=600000,"400k-600k",IF(Main_Data[[#This Row],[Average_Cost_for_two]]&lt;=800000,"600k-800k"))))</f>
        <v>0-200k</v>
      </c>
    </row>
    <row r="7010" spans="1:21" x14ac:dyDescent="0.35">
      <c r="A7010">
        <v>312243</v>
      </c>
      <c r="B7010" t="s">
        <v>14263</v>
      </c>
      <c r="C7010">
        <v>1</v>
      </c>
      <c r="D7010" t="s">
        <v>13424</v>
      </c>
      <c r="E7010" t="s">
        <v>14264</v>
      </c>
      <c r="F7010" t="s">
        <v>14035</v>
      </c>
      <c r="G7010" t="s">
        <v>14036</v>
      </c>
      <c r="H7010">
        <v>77.334895700000004</v>
      </c>
      <c r="I7010">
        <v>28.5766241</v>
      </c>
      <c r="J7010" t="s">
        <v>554</v>
      </c>
      <c r="K7010" t="s">
        <v>26</v>
      </c>
      <c r="L7010" t="s">
        <v>27</v>
      </c>
      <c r="M7010" t="s">
        <v>27</v>
      </c>
      <c r="N7010" t="s">
        <v>27</v>
      </c>
      <c r="O7010" t="s">
        <v>27</v>
      </c>
      <c r="P7010">
        <v>1</v>
      </c>
      <c r="Q7010">
        <v>97</v>
      </c>
      <c r="R7010">
        <v>350</v>
      </c>
      <c r="S7010">
        <v>4</v>
      </c>
      <c r="T7010" s="1">
        <v>40701</v>
      </c>
      <c r="U7010" t="str">
        <f>IF(Main_Data[[#This Row],[Average_Cost_for_two]]&lt;=200000,"0-200k",IF(Main_Data[[#This Row],[Average_Cost_for_two]]&lt;=400000,"200k-400k",IF(Main_Data[[#This Row],[Average_Cost_for_two]]&lt;=600000,"400k-600k",IF(Main_Data[[#This Row],[Average_Cost_for_two]]&lt;=800000,"600k-800k"))))</f>
        <v>0-200k</v>
      </c>
    </row>
    <row r="7011" spans="1:21" x14ac:dyDescent="0.35">
      <c r="A7011">
        <v>4915</v>
      </c>
      <c r="B7011" t="s">
        <v>14265</v>
      </c>
      <c r="C7011">
        <v>1</v>
      </c>
      <c r="D7011" t="s">
        <v>21</v>
      </c>
      <c r="E7011" t="s">
        <v>14266</v>
      </c>
      <c r="F7011" t="s">
        <v>14267</v>
      </c>
      <c r="G7011" t="s">
        <v>14268</v>
      </c>
      <c r="H7011">
        <v>77.189003900000003</v>
      </c>
      <c r="I7011">
        <v>28.5793611</v>
      </c>
      <c r="J7011" t="s">
        <v>2309</v>
      </c>
      <c r="K7011" t="s">
        <v>26</v>
      </c>
      <c r="L7011" t="s">
        <v>27</v>
      </c>
      <c r="M7011" t="s">
        <v>27</v>
      </c>
      <c r="N7011" t="s">
        <v>27</v>
      </c>
      <c r="O7011" t="s">
        <v>27</v>
      </c>
      <c r="P7011">
        <v>4</v>
      </c>
      <c r="Q7011">
        <v>32</v>
      </c>
      <c r="R7011">
        <v>2000</v>
      </c>
      <c r="S7011">
        <v>4</v>
      </c>
      <c r="T7011" s="1">
        <v>41278</v>
      </c>
      <c r="U7011" t="str">
        <f>IF(Main_Data[[#This Row],[Average_Cost_for_two]]&lt;=200000,"0-200k",IF(Main_Data[[#This Row],[Average_Cost_for_two]]&lt;=400000,"200k-400k",IF(Main_Data[[#This Row],[Average_Cost_for_two]]&lt;=600000,"400k-600k",IF(Main_Data[[#This Row],[Average_Cost_for_two]]&lt;=800000,"600k-800k"))))</f>
        <v>0-200k</v>
      </c>
    </row>
    <row r="7012" spans="1:21" x14ac:dyDescent="0.35">
      <c r="A7012">
        <v>18383479</v>
      </c>
      <c r="B7012" t="s">
        <v>9566</v>
      </c>
      <c r="C7012">
        <v>1</v>
      </c>
      <c r="D7012" t="s">
        <v>13424</v>
      </c>
      <c r="E7012" t="s">
        <v>13728</v>
      </c>
      <c r="F7012" t="s">
        <v>13426</v>
      </c>
      <c r="G7012" t="s">
        <v>13427</v>
      </c>
      <c r="H7012">
        <v>77.353573699999998</v>
      </c>
      <c r="I7012">
        <v>28.574300099999999</v>
      </c>
      <c r="J7012" t="s">
        <v>720</v>
      </c>
      <c r="K7012" t="s">
        <v>26</v>
      </c>
      <c r="L7012" t="s">
        <v>27</v>
      </c>
      <c r="M7012" t="s">
        <v>34</v>
      </c>
      <c r="N7012" t="s">
        <v>27</v>
      </c>
      <c r="O7012" t="s">
        <v>27</v>
      </c>
      <c r="P7012">
        <v>1</v>
      </c>
      <c r="Q7012">
        <v>13</v>
      </c>
      <c r="R7012">
        <v>450</v>
      </c>
      <c r="S7012">
        <v>3</v>
      </c>
      <c r="T7012" s="1">
        <v>42903</v>
      </c>
      <c r="U7012" t="str">
        <f>IF(Main_Data[[#This Row],[Average_Cost_for_two]]&lt;=200000,"0-200k",IF(Main_Data[[#This Row],[Average_Cost_for_two]]&lt;=400000,"200k-400k",IF(Main_Data[[#This Row],[Average_Cost_for_two]]&lt;=600000,"400k-600k",IF(Main_Data[[#This Row],[Average_Cost_for_two]]&lt;=800000,"600k-800k"))))</f>
        <v>0-200k</v>
      </c>
    </row>
    <row r="7013" spans="1:21" x14ac:dyDescent="0.35">
      <c r="A7013">
        <v>18383466</v>
      </c>
      <c r="B7013" t="s">
        <v>14269</v>
      </c>
      <c r="C7013">
        <v>1</v>
      </c>
      <c r="D7013" t="s">
        <v>13424</v>
      </c>
      <c r="E7013" t="s">
        <v>13728</v>
      </c>
      <c r="F7013" t="s">
        <v>13426</v>
      </c>
      <c r="G7013" t="s">
        <v>13427</v>
      </c>
      <c r="H7013">
        <v>77.353663400000002</v>
      </c>
      <c r="I7013">
        <v>28.574218900000002</v>
      </c>
      <c r="J7013" t="s">
        <v>875</v>
      </c>
      <c r="K7013" t="s">
        <v>26</v>
      </c>
      <c r="L7013" t="s">
        <v>27</v>
      </c>
      <c r="M7013" t="s">
        <v>27</v>
      </c>
      <c r="N7013" t="s">
        <v>27</v>
      </c>
      <c r="O7013" t="s">
        <v>27</v>
      </c>
      <c r="P7013">
        <v>1</v>
      </c>
      <c r="Q7013">
        <v>6</v>
      </c>
      <c r="R7013">
        <v>450</v>
      </c>
      <c r="S7013">
        <v>3</v>
      </c>
      <c r="T7013" s="1">
        <v>43252</v>
      </c>
      <c r="U7013" t="str">
        <f>IF(Main_Data[[#This Row],[Average_Cost_for_two]]&lt;=200000,"0-200k",IF(Main_Data[[#This Row],[Average_Cost_for_two]]&lt;=400000,"200k-400k",IF(Main_Data[[#This Row],[Average_Cost_for_two]]&lt;=600000,"400k-600k",IF(Main_Data[[#This Row],[Average_Cost_for_two]]&lt;=800000,"600k-800k"))))</f>
        <v>0-200k</v>
      </c>
    </row>
    <row r="7014" spans="1:21" x14ac:dyDescent="0.35">
      <c r="A7014">
        <v>18466951</v>
      </c>
      <c r="B7014" t="s">
        <v>3984</v>
      </c>
      <c r="C7014">
        <v>1</v>
      </c>
      <c r="D7014" t="s">
        <v>13424</v>
      </c>
      <c r="E7014" t="s">
        <v>14270</v>
      </c>
      <c r="F7014" t="s">
        <v>13426</v>
      </c>
      <c r="G7014" t="s">
        <v>13427</v>
      </c>
      <c r="H7014">
        <v>0</v>
      </c>
      <c r="I7014">
        <v>0</v>
      </c>
      <c r="J7014" t="s">
        <v>4266</v>
      </c>
      <c r="K7014" t="s">
        <v>26</v>
      </c>
      <c r="L7014" t="s">
        <v>27</v>
      </c>
      <c r="M7014" t="s">
        <v>27</v>
      </c>
      <c r="N7014" t="s">
        <v>27</v>
      </c>
      <c r="O7014" t="s">
        <v>27</v>
      </c>
      <c r="P7014">
        <v>3</v>
      </c>
      <c r="Q7014">
        <v>46</v>
      </c>
      <c r="R7014">
        <v>1200</v>
      </c>
      <c r="S7014">
        <v>4</v>
      </c>
      <c r="T7014" s="1">
        <v>42156</v>
      </c>
      <c r="U7014" t="str">
        <f>IF(Main_Data[[#This Row],[Average_Cost_for_two]]&lt;=200000,"0-200k",IF(Main_Data[[#This Row],[Average_Cost_for_two]]&lt;=400000,"200k-400k",IF(Main_Data[[#This Row],[Average_Cost_for_two]]&lt;=600000,"400k-600k",IF(Main_Data[[#This Row],[Average_Cost_for_two]]&lt;=800000,"600k-800k"))))</f>
        <v>0-200k</v>
      </c>
    </row>
    <row r="7015" spans="1:21" x14ac:dyDescent="0.35">
      <c r="A7015">
        <v>18254527</v>
      </c>
      <c r="B7015" t="s">
        <v>1076</v>
      </c>
      <c r="C7015">
        <v>1</v>
      </c>
      <c r="D7015" t="s">
        <v>13424</v>
      </c>
      <c r="E7015" t="s">
        <v>14271</v>
      </c>
      <c r="F7015" t="s">
        <v>13434</v>
      </c>
      <c r="G7015" t="s">
        <v>13435</v>
      </c>
      <c r="H7015">
        <v>77.387397919999998</v>
      </c>
      <c r="I7015">
        <v>28.533509290000001</v>
      </c>
      <c r="J7015" t="s">
        <v>1663</v>
      </c>
      <c r="K7015" t="s">
        <v>26</v>
      </c>
      <c r="L7015" t="s">
        <v>27</v>
      </c>
      <c r="M7015" t="s">
        <v>27</v>
      </c>
      <c r="N7015" t="s">
        <v>27</v>
      </c>
      <c r="O7015" t="s">
        <v>27</v>
      </c>
      <c r="P7015">
        <v>1</v>
      </c>
      <c r="Q7015">
        <v>7</v>
      </c>
      <c r="R7015">
        <v>350</v>
      </c>
      <c r="S7015">
        <v>3</v>
      </c>
      <c r="T7015" s="1">
        <v>42529</v>
      </c>
      <c r="U7015" t="str">
        <f>IF(Main_Data[[#This Row],[Average_Cost_for_two]]&lt;=200000,"0-200k",IF(Main_Data[[#This Row],[Average_Cost_for_two]]&lt;=400000,"200k-400k",IF(Main_Data[[#This Row],[Average_Cost_for_two]]&lt;=600000,"400k-600k",IF(Main_Data[[#This Row],[Average_Cost_for_two]]&lt;=800000,"600k-800k"))))</f>
        <v>0-200k</v>
      </c>
    </row>
    <row r="7016" spans="1:21" x14ac:dyDescent="0.35">
      <c r="A7016">
        <v>310762</v>
      </c>
      <c r="B7016" t="s">
        <v>10011</v>
      </c>
      <c r="C7016">
        <v>1</v>
      </c>
      <c r="D7016" t="s">
        <v>13424</v>
      </c>
      <c r="E7016" t="s">
        <v>14272</v>
      </c>
      <c r="F7016" t="s">
        <v>13434</v>
      </c>
      <c r="G7016" t="s">
        <v>13435</v>
      </c>
      <c r="H7016">
        <v>77.387169929999999</v>
      </c>
      <c r="I7016">
        <v>28.533958479999999</v>
      </c>
      <c r="J7016" t="s">
        <v>565</v>
      </c>
      <c r="K7016" t="s">
        <v>26</v>
      </c>
      <c r="L7016" t="s">
        <v>27</v>
      </c>
      <c r="M7016" t="s">
        <v>27</v>
      </c>
      <c r="N7016" t="s">
        <v>27</v>
      </c>
      <c r="O7016" t="s">
        <v>27</v>
      </c>
      <c r="P7016">
        <v>1</v>
      </c>
      <c r="Q7016">
        <v>2</v>
      </c>
      <c r="R7016">
        <v>250</v>
      </c>
      <c r="S7016">
        <v>1</v>
      </c>
      <c r="T7016" s="1">
        <v>42178</v>
      </c>
      <c r="U7016" t="str">
        <f>IF(Main_Data[[#This Row],[Average_Cost_for_two]]&lt;=200000,"0-200k",IF(Main_Data[[#This Row],[Average_Cost_for_two]]&lt;=400000,"200k-400k",IF(Main_Data[[#This Row],[Average_Cost_for_two]]&lt;=600000,"400k-600k",IF(Main_Data[[#This Row],[Average_Cost_for_two]]&lt;=800000,"600k-800k"))))</f>
        <v>0-200k</v>
      </c>
    </row>
    <row r="7017" spans="1:21" x14ac:dyDescent="0.35">
      <c r="A7017">
        <v>312463</v>
      </c>
      <c r="B7017" t="s">
        <v>14273</v>
      </c>
      <c r="C7017">
        <v>1</v>
      </c>
      <c r="D7017" t="s">
        <v>13424</v>
      </c>
      <c r="E7017" t="s">
        <v>14274</v>
      </c>
      <c r="F7017" t="s">
        <v>12537</v>
      </c>
      <c r="G7017" t="s">
        <v>13441</v>
      </c>
      <c r="H7017">
        <v>77.337963700000003</v>
      </c>
      <c r="I7017">
        <v>28.597161</v>
      </c>
      <c r="J7017" t="s">
        <v>25</v>
      </c>
      <c r="K7017" t="s">
        <v>26</v>
      </c>
      <c r="L7017" t="s">
        <v>27</v>
      </c>
      <c r="M7017" t="s">
        <v>27</v>
      </c>
      <c r="N7017" t="s">
        <v>27</v>
      </c>
      <c r="O7017" t="s">
        <v>27</v>
      </c>
      <c r="P7017">
        <v>1</v>
      </c>
      <c r="Q7017">
        <v>9</v>
      </c>
      <c r="R7017">
        <v>100</v>
      </c>
      <c r="S7017">
        <v>3</v>
      </c>
      <c r="T7017" s="1">
        <v>40355</v>
      </c>
      <c r="U7017" t="str">
        <f>IF(Main_Data[[#This Row],[Average_Cost_for_two]]&lt;=200000,"0-200k",IF(Main_Data[[#This Row],[Average_Cost_for_two]]&lt;=400000,"200k-400k",IF(Main_Data[[#This Row],[Average_Cost_for_two]]&lt;=600000,"400k-600k",IF(Main_Data[[#This Row],[Average_Cost_for_two]]&lt;=800000,"600k-800k"))))</f>
        <v>0-200k</v>
      </c>
    </row>
    <row r="7018" spans="1:21" x14ac:dyDescent="0.35">
      <c r="A7018">
        <v>309318</v>
      </c>
      <c r="B7018" t="s">
        <v>14275</v>
      </c>
      <c r="C7018">
        <v>1</v>
      </c>
      <c r="D7018" t="s">
        <v>13424</v>
      </c>
      <c r="E7018" t="s">
        <v>14276</v>
      </c>
      <c r="F7018" t="s">
        <v>12537</v>
      </c>
      <c r="G7018" t="s">
        <v>13441</v>
      </c>
      <c r="H7018">
        <v>77.344064299999999</v>
      </c>
      <c r="I7018">
        <v>28.596893600000001</v>
      </c>
      <c r="J7018" t="s">
        <v>565</v>
      </c>
      <c r="K7018" t="s">
        <v>26</v>
      </c>
      <c r="L7018" t="s">
        <v>27</v>
      </c>
      <c r="M7018" t="s">
        <v>34</v>
      </c>
      <c r="N7018" t="s">
        <v>27</v>
      </c>
      <c r="O7018" t="s">
        <v>27</v>
      </c>
      <c r="P7018">
        <v>1</v>
      </c>
      <c r="Q7018">
        <v>5</v>
      </c>
      <c r="R7018">
        <v>250</v>
      </c>
      <c r="S7018">
        <v>3</v>
      </c>
      <c r="T7018" s="1">
        <v>42526</v>
      </c>
      <c r="U7018" t="str">
        <f>IF(Main_Data[[#This Row],[Average_Cost_for_two]]&lt;=200000,"0-200k",IF(Main_Data[[#This Row],[Average_Cost_for_two]]&lt;=400000,"200k-400k",IF(Main_Data[[#This Row],[Average_Cost_for_two]]&lt;=600000,"400k-600k",IF(Main_Data[[#This Row],[Average_Cost_for_two]]&lt;=800000,"600k-800k"))))</f>
        <v>0-200k</v>
      </c>
    </row>
    <row r="7019" spans="1:21" x14ac:dyDescent="0.35">
      <c r="A7019">
        <v>834</v>
      </c>
      <c r="B7019" t="s">
        <v>2757</v>
      </c>
      <c r="C7019">
        <v>1</v>
      </c>
      <c r="D7019" t="s">
        <v>13424</v>
      </c>
      <c r="E7019" t="s">
        <v>14277</v>
      </c>
      <c r="F7019" t="s">
        <v>12537</v>
      </c>
      <c r="G7019" t="s">
        <v>13441</v>
      </c>
      <c r="H7019">
        <v>77.338895300000004</v>
      </c>
      <c r="I7019">
        <v>28.5939838</v>
      </c>
      <c r="J7019" t="s">
        <v>1802</v>
      </c>
      <c r="K7019" t="s">
        <v>26</v>
      </c>
      <c r="L7019" t="s">
        <v>27</v>
      </c>
      <c r="M7019" t="s">
        <v>34</v>
      </c>
      <c r="N7019" t="s">
        <v>27</v>
      </c>
      <c r="O7019" t="s">
        <v>27</v>
      </c>
      <c r="P7019">
        <v>3</v>
      </c>
      <c r="Q7019">
        <v>1182</v>
      </c>
      <c r="R7019">
        <v>1100</v>
      </c>
      <c r="S7019">
        <v>4</v>
      </c>
      <c r="T7019" s="1">
        <v>40341</v>
      </c>
      <c r="U7019" t="str">
        <f>IF(Main_Data[[#This Row],[Average_Cost_for_two]]&lt;=200000,"0-200k",IF(Main_Data[[#This Row],[Average_Cost_for_two]]&lt;=400000,"200k-400k",IF(Main_Data[[#This Row],[Average_Cost_for_two]]&lt;=600000,"400k-600k",IF(Main_Data[[#This Row],[Average_Cost_for_two]]&lt;=800000,"600k-800k"))))</f>
        <v>0-200k</v>
      </c>
    </row>
    <row r="7020" spans="1:21" x14ac:dyDescent="0.35">
      <c r="A7020">
        <v>18441561</v>
      </c>
      <c r="B7020" t="s">
        <v>14278</v>
      </c>
      <c r="C7020">
        <v>1</v>
      </c>
      <c r="D7020" t="s">
        <v>13424</v>
      </c>
      <c r="E7020" t="s">
        <v>13914</v>
      </c>
      <c r="F7020" t="s">
        <v>13444</v>
      </c>
      <c r="G7020" t="s">
        <v>13445</v>
      </c>
      <c r="H7020">
        <v>77.404641999999996</v>
      </c>
      <c r="I7020">
        <v>28.499541600000001</v>
      </c>
      <c r="J7020" t="s">
        <v>704</v>
      </c>
      <c r="K7020" t="s">
        <v>26</v>
      </c>
      <c r="L7020" t="s">
        <v>27</v>
      </c>
      <c r="M7020" t="s">
        <v>27</v>
      </c>
      <c r="N7020" t="s">
        <v>27</v>
      </c>
      <c r="O7020" t="s">
        <v>27</v>
      </c>
      <c r="P7020">
        <v>1</v>
      </c>
      <c r="Q7020">
        <v>3</v>
      </c>
      <c r="R7020">
        <v>300</v>
      </c>
      <c r="S7020">
        <v>1</v>
      </c>
      <c r="T7020" s="1">
        <v>40345</v>
      </c>
      <c r="U7020" t="str">
        <f>IF(Main_Data[[#This Row],[Average_Cost_for_two]]&lt;=200000,"0-200k",IF(Main_Data[[#This Row],[Average_Cost_for_two]]&lt;=400000,"200k-400k",IF(Main_Data[[#This Row],[Average_Cost_for_two]]&lt;=600000,"400k-600k",IF(Main_Data[[#This Row],[Average_Cost_for_two]]&lt;=800000,"600k-800k"))))</f>
        <v>0-200k</v>
      </c>
    </row>
    <row r="7021" spans="1:21" x14ac:dyDescent="0.35">
      <c r="A7021">
        <v>3143</v>
      </c>
      <c r="B7021" t="s">
        <v>14279</v>
      </c>
      <c r="C7021">
        <v>1</v>
      </c>
      <c r="D7021" t="s">
        <v>13424</v>
      </c>
      <c r="E7021" t="s">
        <v>14280</v>
      </c>
      <c r="F7021" t="s">
        <v>11361</v>
      </c>
      <c r="G7021" t="s">
        <v>13474</v>
      </c>
      <c r="H7021">
        <v>77.313999999999993</v>
      </c>
      <c r="I7021">
        <v>28.581770800000001</v>
      </c>
      <c r="J7021" t="s">
        <v>25</v>
      </c>
      <c r="K7021" t="s">
        <v>26</v>
      </c>
      <c r="L7021" t="s">
        <v>27</v>
      </c>
      <c r="M7021" t="s">
        <v>27</v>
      </c>
      <c r="N7021" t="s">
        <v>27</v>
      </c>
      <c r="O7021" t="s">
        <v>27</v>
      </c>
      <c r="P7021">
        <v>1</v>
      </c>
      <c r="Q7021">
        <v>4</v>
      </c>
      <c r="R7021">
        <v>200</v>
      </c>
      <c r="S7021">
        <v>3</v>
      </c>
      <c r="T7021" s="1">
        <v>42909</v>
      </c>
      <c r="U7021" t="str">
        <f>IF(Main_Data[[#This Row],[Average_Cost_for_two]]&lt;=200000,"0-200k",IF(Main_Data[[#This Row],[Average_Cost_for_two]]&lt;=400000,"200k-400k",IF(Main_Data[[#This Row],[Average_Cost_for_two]]&lt;=600000,"400k-600k",IF(Main_Data[[#This Row],[Average_Cost_for_two]]&lt;=800000,"600k-800k"))))</f>
        <v>0-200k</v>
      </c>
    </row>
    <row r="7022" spans="1:21" x14ac:dyDescent="0.35">
      <c r="A7022">
        <v>4882</v>
      </c>
      <c r="B7022" t="s">
        <v>3085</v>
      </c>
      <c r="C7022">
        <v>1</v>
      </c>
      <c r="D7022" t="s">
        <v>13424</v>
      </c>
      <c r="E7022" t="s">
        <v>14281</v>
      </c>
      <c r="F7022" t="s">
        <v>13766</v>
      </c>
      <c r="G7022" t="s">
        <v>13767</v>
      </c>
      <c r="H7022">
        <v>77.315609699999996</v>
      </c>
      <c r="I7022">
        <v>28.579317199999998</v>
      </c>
      <c r="J7022" t="s">
        <v>498</v>
      </c>
      <c r="K7022" t="s">
        <v>26</v>
      </c>
      <c r="L7022" t="s">
        <v>27</v>
      </c>
      <c r="M7022" t="s">
        <v>27</v>
      </c>
      <c r="N7022" t="s">
        <v>27</v>
      </c>
      <c r="O7022" t="s">
        <v>27</v>
      </c>
      <c r="P7022">
        <v>2</v>
      </c>
      <c r="Q7022">
        <v>22</v>
      </c>
      <c r="R7022">
        <v>650</v>
      </c>
      <c r="S7022">
        <v>3</v>
      </c>
      <c r="T7022" s="1">
        <v>43256</v>
      </c>
      <c r="U7022" t="str">
        <f>IF(Main_Data[[#This Row],[Average_Cost_for_two]]&lt;=200000,"0-200k",IF(Main_Data[[#This Row],[Average_Cost_for_two]]&lt;=400000,"200k-400k",IF(Main_Data[[#This Row],[Average_Cost_for_two]]&lt;=600000,"400k-600k",IF(Main_Data[[#This Row],[Average_Cost_for_two]]&lt;=800000,"600k-800k"))))</f>
        <v>0-200k</v>
      </c>
    </row>
    <row r="7023" spans="1:21" x14ac:dyDescent="0.35">
      <c r="A7023">
        <v>18249084</v>
      </c>
      <c r="B7023" t="s">
        <v>583</v>
      </c>
      <c r="C7023">
        <v>1</v>
      </c>
      <c r="D7023" t="s">
        <v>13424</v>
      </c>
      <c r="E7023" t="s">
        <v>14282</v>
      </c>
      <c r="F7023" t="s">
        <v>13766</v>
      </c>
      <c r="G7023" t="s">
        <v>13767</v>
      </c>
      <c r="H7023">
        <v>0</v>
      </c>
      <c r="I7023">
        <v>0</v>
      </c>
      <c r="J7023" t="s">
        <v>584</v>
      </c>
      <c r="K7023" t="s">
        <v>26</v>
      </c>
      <c r="L7023" t="s">
        <v>27</v>
      </c>
      <c r="M7023" t="s">
        <v>27</v>
      </c>
      <c r="N7023" t="s">
        <v>27</v>
      </c>
      <c r="O7023" t="s">
        <v>27</v>
      </c>
      <c r="P7023">
        <v>2</v>
      </c>
      <c r="Q7023">
        <v>2</v>
      </c>
      <c r="R7023">
        <v>600</v>
      </c>
      <c r="S7023">
        <v>1</v>
      </c>
      <c r="T7023" s="1">
        <v>42173</v>
      </c>
      <c r="U7023" t="str">
        <f>IF(Main_Data[[#This Row],[Average_Cost_for_two]]&lt;=200000,"0-200k",IF(Main_Data[[#This Row],[Average_Cost_for_two]]&lt;=400000,"200k-400k",IF(Main_Data[[#This Row],[Average_Cost_for_two]]&lt;=600000,"400k-600k",IF(Main_Data[[#This Row],[Average_Cost_for_two]]&lt;=800000,"600k-800k"))))</f>
        <v>0-200k</v>
      </c>
    </row>
    <row r="7024" spans="1:21" x14ac:dyDescent="0.35">
      <c r="A7024">
        <v>308951</v>
      </c>
      <c r="B7024" t="s">
        <v>14283</v>
      </c>
      <c r="C7024">
        <v>1</v>
      </c>
      <c r="D7024" t="s">
        <v>13424</v>
      </c>
      <c r="E7024" t="s">
        <v>14284</v>
      </c>
      <c r="F7024" t="s">
        <v>11507</v>
      </c>
      <c r="G7024" t="s">
        <v>13976</v>
      </c>
      <c r="H7024">
        <v>77.336098699999994</v>
      </c>
      <c r="I7024">
        <v>28.588035699999999</v>
      </c>
      <c r="J7024" t="s">
        <v>849</v>
      </c>
      <c r="K7024" t="s">
        <v>26</v>
      </c>
      <c r="L7024" t="s">
        <v>27</v>
      </c>
      <c r="M7024" t="s">
        <v>27</v>
      </c>
      <c r="N7024" t="s">
        <v>27</v>
      </c>
      <c r="O7024" t="s">
        <v>27</v>
      </c>
      <c r="P7024">
        <v>1</v>
      </c>
      <c r="Q7024">
        <v>27</v>
      </c>
      <c r="R7024">
        <v>300</v>
      </c>
      <c r="S7024">
        <v>3</v>
      </c>
      <c r="T7024" s="1">
        <v>41073</v>
      </c>
      <c r="U7024" t="str">
        <f>IF(Main_Data[[#This Row],[Average_Cost_for_two]]&lt;=200000,"0-200k",IF(Main_Data[[#This Row],[Average_Cost_for_two]]&lt;=400000,"200k-400k",IF(Main_Data[[#This Row],[Average_Cost_for_two]]&lt;=600000,"400k-600k",IF(Main_Data[[#This Row],[Average_Cost_for_two]]&lt;=800000,"600k-800k"))))</f>
        <v>0-200k</v>
      </c>
    </row>
    <row r="7025" spans="1:21" x14ac:dyDescent="0.35">
      <c r="A7025">
        <v>5239</v>
      </c>
      <c r="B7025" t="s">
        <v>14285</v>
      </c>
      <c r="C7025">
        <v>1</v>
      </c>
      <c r="D7025" t="s">
        <v>13424</v>
      </c>
      <c r="E7025" t="s">
        <v>14286</v>
      </c>
      <c r="F7025" t="s">
        <v>13842</v>
      </c>
      <c r="G7025" t="s">
        <v>13843</v>
      </c>
      <c r="H7025">
        <v>77.337946400000007</v>
      </c>
      <c r="I7025">
        <v>28.584376200000001</v>
      </c>
      <c r="J7025" t="s">
        <v>565</v>
      </c>
      <c r="K7025" t="s">
        <v>26</v>
      </c>
      <c r="L7025" t="s">
        <v>27</v>
      </c>
      <c r="M7025" t="s">
        <v>34</v>
      </c>
      <c r="N7025" t="s">
        <v>27</v>
      </c>
      <c r="O7025" t="s">
        <v>27</v>
      </c>
      <c r="P7025">
        <v>1</v>
      </c>
      <c r="Q7025">
        <v>102</v>
      </c>
      <c r="R7025">
        <v>350</v>
      </c>
      <c r="S7025">
        <v>3</v>
      </c>
      <c r="T7025" s="1">
        <v>42543</v>
      </c>
      <c r="U7025" t="str">
        <f>IF(Main_Data[[#This Row],[Average_Cost_for_two]]&lt;=200000,"0-200k",IF(Main_Data[[#This Row],[Average_Cost_for_two]]&lt;=400000,"200k-400k",IF(Main_Data[[#This Row],[Average_Cost_for_two]]&lt;=600000,"400k-600k",IF(Main_Data[[#This Row],[Average_Cost_for_two]]&lt;=800000,"600k-800k"))))</f>
        <v>0-200k</v>
      </c>
    </row>
    <row r="7026" spans="1:21" x14ac:dyDescent="0.35">
      <c r="A7026">
        <v>18466412</v>
      </c>
      <c r="B7026" t="s">
        <v>14287</v>
      </c>
      <c r="C7026">
        <v>1</v>
      </c>
      <c r="D7026" t="s">
        <v>13424</v>
      </c>
      <c r="E7026" t="s">
        <v>14288</v>
      </c>
      <c r="F7026" t="s">
        <v>14289</v>
      </c>
      <c r="G7026" t="s">
        <v>14290</v>
      </c>
      <c r="H7026">
        <v>0</v>
      </c>
      <c r="I7026">
        <v>0</v>
      </c>
      <c r="J7026" t="s">
        <v>925</v>
      </c>
      <c r="K7026" t="s">
        <v>26</v>
      </c>
      <c r="L7026" t="s">
        <v>27</v>
      </c>
      <c r="M7026" t="s">
        <v>27</v>
      </c>
      <c r="N7026" t="s">
        <v>27</v>
      </c>
      <c r="O7026" t="s">
        <v>27</v>
      </c>
      <c r="P7026">
        <v>1</v>
      </c>
      <c r="Q7026">
        <v>3</v>
      </c>
      <c r="R7026">
        <v>300</v>
      </c>
      <c r="S7026">
        <v>1</v>
      </c>
      <c r="T7026" s="1">
        <v>41070</v>
      </c>
      <c r="U7026" t="str">
        <f>IF(Main_Data[[#This Row],[Average_Cost_for_two]]&lt;=200000,"0-200k",IF(Main_Data[[#This Row],[Average_Cost_for_two]]&lt;=400000,"200k-400k",IF(Main_Data[[#This Row],[Average_Cost_for_two]]&lt;=600000,"400k-600k",IF(Main_Data[[#This Row],[Average_Cost_for_two]]&lt;=800000,"600k-800k"))))</f>
        <v>0-200k</v>
      </c>
    </row>
    <row r="7027" spans="1:21" x14ac:dyDescent="0.35">
      <c r="A7027">
        <v>302535</v>
      </c>
      <c r="B7027" t="s">
        <v>13432</v>
      </c>
      <c r="C7027">
        <v>1</v>
      </c>
      <c r="D7027" t="s">
        <v>13424</v>
      </c>
      <c r="E7027" t="s">
        <v>14291</v>
      </c>
      <c r="F7027" t="s">
        <v>11377</v>
      </c>
      <c r="G7027" t="s">
        <v>14292</v>
      </c>
      <c r="H7027">
        <v>77.3409391</v>
      </c>
      <c r="I7027">
        <v>28.5722363</v>
      </c>
      <c r="J7027" t="s">
        <v>13436</v>
      </c>
      <c r="K7027" t="s">
        <v>26</v>
      </c>
      <c r="L7027" t="s">
        <v>27</v>
      </c>
      <c r="M7027" t="s">
        <v>34</v>
      </c>
      <c r="N7027" t="s">
        <v>27</v>
      </c>
      <c r="O7027" t="s">
        <v>27</v>
      </c>
      <c r="P7027">
        <v>2</v>
      </c>
      <c r="Q7027">
        <v>164</v>
      </c>
      <c r="R7027">
        <v>600</v>
      </c>
      <c r="S7027">
        <v>4</v>
      </c>
      <c r="T7027" s="1">
        <v>41808</v>
      </c>
      <c r="U7027" t="str">
        <f>IF(Main_Data[[#This Row],[Average_Cost_for_two]]&lt;=200000,"0-200k",IF(Main_Data[[#This Row],[Average_Cost_for_two]]&lt;=400000,"200k-400k",IF(Main_Data[[#This Row],[Average_Cost_for_two]]&lt;=600000,"400k-600k",IF(Main_Data[[#This Row],[Average_Cost_for_two]]&lt;=800000,"600k-800k"))))</f>
        <v>0-200k</v>
      </c>
    </row>
    <row r="7028" spans="1:21" x14ac:dyDescent="0.35">
      <c r="A7028">
        <v>18458315</v>
      </c>
      <c r="B7028" t="s">
        <v>14293</v>
      </c>
      <c r="C7028">
        <v>1</v>
      </c>
      <c r="D7028" t="s">
        <v>13424</v>
      </c>
      <c r="E7028" t="s">
        <v>14294</v>
      </c>
      <c r="F7028" t="s">
        <v>11521</v>
      </c>
      <c r="G7028" t="s">
        <v>13560</v>
      </c>
      <c r="H7028">
        <v>0</v>
      </c>
      <c r="I7028">
        <v>0</v>
      </c>
      <c r="J7028" t="s">
        <v>478</v>
      </c>
      <c r="K7028" t="s">
        <v>26</v>
      </c>
      <c r="L7028" t="s">
        <v>27</v>
      </c>
      <c r="M7028" t="s">
        <v>27</v>
      </c>
      <c r="N7028" t="s">
        <v>27</v>
      </c>
      <c r="O7028" t="s">
        <v>27</v>
      </c>
      <c r="P7028">
        <v>1</v>
      </c>
      <c r="Q7028">
        <v>49</v>
      </c>
      <c r="R7028">
        <v>200</v>
      </c>
      <c r="S7028">
        <v>4</v>
      </c>
      <c r="T7028" s="1">
        <v>42524</v>
      </c>
      <c r="U7028" t="str">
        <f>IF(Main_Data[[#This Row],[Average_Cost_for_two]]&lt;=200000,"0-200k",IF(Main_Data[[#This Row],[Average_Cost_for_two]]&lt;=400000,"200k-400k",IF(Main_Data[[#This Row],[Average_Cost_for_two]]&lt;=600000,"400k-600k",IF(Main_Data[[#This Row],[Average_Cost_for_two]]&lt;=800000,"600k-800k"))))</f>
        <v>0-200k</v>
      </c>
    </row>
    <row r="7029" spans="1:21" x14ac:dyDescent="0.35">
      <c r="A7029">
        <v>313151</v>
      </c>
      <c r="B7029" t="s">
        <v>14295</v>
      </c>
      <c r="C7029">
        <v>1</v>
      </c>
      <c r="D7029" t="s">
        <v>13424</v>
      </c>
      <c r="E7029" t="s">
        <v>14296</v>
      </c>
      <c r="F7029" t="s">
        <v>13988</v>
      </c>
      <c r="G7029" t="s">
        <v>13989</v>
      </c>
      <c r="H7029">
        <v>77.350233900000006</v>
      </c>
      <c r="I7029">
        <v>28.586507900000001</v>
      </c>
      <c r="J7029" t="s">
        <v>560</v>
      </c>
      <c r="K7029" t="s">
        <v>26</v>
      </c>
      <c r="L7029" t="s">
        <v>27</v>
      </c>
      <c r="M7029" t="s">
        <v>27</v>
      </c>
      <c r="N7029" t="s">
        <v>27</v>
      </c>
      <c r="O7029" t="s">
        <v>27</v>
      </c>
      <c r="P7029">
        <v>1</v>
      </c>
      <c r="Q7029">
        <v>2</v>
      </c>
      <c r="R7029">
        <v>300</v>
      </c>
      <c r="S7029">
        <v>1</v>
      </c>
      <c r="T7029" s="1">
        <v>42909</v>
      </c>
      <c r="U7029" t="str">
        <f>IF(Main_Data[[#This Row],[Average_Cost_for_two]]&lt;=200000,"0-200k",IF(Main_Data[[#This Row],[Average_Cost_for_two]]&lt;=400000,"200k-400k",IF(Main_Data[[#This Row],[Average_Cost_for_two]]&lt;=600000,"400k-600k",IF(Main_Data[[#This Row],[Average_Cost_for_two]]&lt;=800000,"600k-800k"))))</f>
        <v>0-200k</v>
      </c>
    </row>
    <row r="7030" spans="1:21" x14ac:dyDescent="0.35">
      <c r="A7030">
        <v>18424204</v>
      </c>
      <c r="B7030" t="s">
        <v>601</v>
      </c>
      <c r="C7030">
        <v>1</v>
      </c>
      <c r="D7030" t="s">
        <v>13424</v>
      </c>
      <c r="E7030" t="s">
        <v>14297</v>
      </c>
      <c r="F7030" t="s">
        <v>13488</v>
      </c>
      <c r="G7030" t="s">
        <v>13489</v>
      </c>
      <c r="H7030">
        <v>77.353663400000002</v>
      </c>
      <c r="I7030">
        <v>28.574308599999998</v>
      </c>
      <c r="J7030" t="s">
        <v>737</v>
      </c>
      <c r="K7030" t="s">
        <v>26</v>
      </c>
      <c r="L7030" t="s">
        <v>34</v>
      </c>
      <c r="M7030" t="s">
        <v>27</v>
      </c>
      <c r="N7030" t="s">
        <v>27</v>
      </c>
      <c r="O7030" t="s">
        <v>27</v>
      </c>
      <c r="P7030">
        <v>2</v>
      </c>
      <c r="Q7030">
        <v>7</v>
      </c>
      <c r="R7030">
        <v>900</v>
      </c>
      <c r="S7030">
        <v>3</v>
      </c>
      <c r="T7030" s="1">
        <v>43262</v>
      </c>
      <c r="U7030" t="str">
        <f>IF(Main_Data[[#This Row],[Average_Cost_for_two]]&lt;=200000,"0-200k",IF(Main_Data[[#This Row],[Average_Cost_for_two]]&lt;=400000,"200k-400k",IF(Main_Data[[#This Row],[Average_Cost_for_two]]&lt;=600000,"400k-600k",IF(Main_Data[[#This Row],[Average_Cost_for_two]]&lt;=800000,"600k-800k"))))</f>
        <v>0-200k</v>
      </c>
    </row>
    <row r="7031" spans="1:21" x14ac:dyDescent="0.35">
      <c r="A7031">
        <v>305317</v>
      </c>
      <c r="B7031" t="s">
        <v>3085</v>
      </c>
      <c r="C7031">
        <v>1</v>
      </c>
      <c r="D7031" t="s">
        <v>13424</v>
      </c>
      <c r="E7031" t="s">
        <v>14298</v>
      </c>
      <c r="F7031" t="s">
        <v>13563</v>
      </c>
      <c r="G7031" t="s">
        <v>13564</v>
      </c>
      <c r="H7031">
        <v>77.334632999999997</v>
      </c>
      <c r="I7031">
        <v>28.5640131</v>
      </c>
      <c r="J7031" t="s">
        <v>498</v>
      </c>
      <c r="K7031" t="s">
        <v>26</v>
      </c>
      <c r="L7031" t="s">
        <v>27</v>
      </c>
      <c r="M7031" t="s">
        <v>27</v>
      </c>
      <c r="N7031" t="s">
        <v>27</v>
      </c>
      <c r="O7031" t="s">
        <v>27</v>
      </c>
      <c r="P7031">
        <v>2</v>
      </c>
      <c r="Q7031">
        <v>26</v>
      </c>
      <c r="R7031">
        <v>650</v>
      </c>
      <c r="S7031">
        <v>3</v>
      </c>
      <c r="T7031" s="1">
        <v>42913</v>
      </c>
      <c r="U7031" t="str">
        <f>IF(Main_Data[[#This Row],[Average_Cost_for_two]]&lt;=200000,"0-200k",IF(Main_Data[[#This Row],[Average_Cost_for_two]]&lt;=400000,"200k-400k",IF(Main_Data[[#This Row],[Average_Cost_for_two]]&lt;=600000,"400k-600k",IF(Main_Data[[#This Row],[Average_Cost_for_two]]&lt;=800000,"600k-800k"))))</f>
        <v>0-200k</v>
      </c>
    </row>
    <row r="7032" spans="1:21" x14ac:dyDescent="0.35">
      <c r="A7032">
        <v>18433903</v>
      </c>
      <c r="B7032" t="s">
        <v>14299</v>
      </c>
      <c r="C7032">
        <v>1</v>
      </c>
      <c r="D7032" t="s">
        <v>13424</v>
      </c>
      <c r="E7032" t="s">
        <v>14300</v>
      </c>
      <c r="F7032" t="s">
        <v>13495</v>
      </c>
      <c r="G7032" t="s">
        <v>13496</v>
      </c>
      <c r="H7032">
        <v>77.332184900000001</v>
      </c>
      <c r="I7032">
        <v>28.558011799999999</v>
      </c>
      <c r="J7032" t="s">
        <v>25</v>
      </c>
      <c r="K7032" t="s">
        <v>26</v>
      </c>
      <c r="L7032" t="s">
        <v>27</v>
      </c>
      <c r="M7032" t="s">
        <v>27</v>
      </c>
      <c r="N7032" t="s">
        <v>27</v>
      </c>
      <c r="O7032" t="s">
        <v>27</v>
      </c>
      <c r="P7032">
        <v>2</v>
      </c>
      <c r="Q7032">
        <v>11</v>
      </c>
      <c r="R7032">
        <v>800</v>
      </c>
      <c r="S7032">
        <v>3</v>
      </c>
      <c r="T7032" s="1">
        <v>42911</v>
      </c>
      <c r="U7032" t="str">
        <f>IF(Main_Data[[#This Row],[Average_Cost_for_two]]&lt;=200000,"0-200k",IF(Main_Data[[#This Row],[Average_Cost_for_two]]&lt;=400000,"200k-400k",IF(Main_Data[[#This Row],[Average_Cost_for_two]]&lt;=600000,"400k-600k",IF(Main_Data[[#This Row],[Average_Cost_for_two]]&lt;=800000,"600k-800k"))))</f>
        <v>0-200k</v>
      </c>
    </row>
    <row r="7033" spans="1:21" x14ac:dyDescent="0.35">
      <c r="A7033">
        <v>18317511</v>
      </c>
      <c r="B7033" t="s">
        <v>14301</v>
      </c>
      <c r="C7033">
        <v>1</v>
      </c>
      <c r="D7033" t="s">
        <v>13424</v>
      </c>
      <c r="E7033" t="s">
        <v>14302</v>
      </c>
      <c r="F7033" t="s">
        <v>11526</v>
      </c>
      <c r="G7033" t="s">
        <v>13614</v>
      </c>
      <c r="H7033">
        <v>77.344152600000001</v>
      </c>
      <c r="I7033">
        <v>28.5485744</v>
      </c>
      <c r="J7033" t="s">
        <v>3313</v>
      </c>
      <c r="K7033" t="s">
        <v>26</v>
      </c>
      <c r="L7033" t="s">
        <v>27</v>
      </c>
      <c r="M7033" t="s">
        <v>34</v>
      </c>
      <c r="N7033" t="s">
        <v>27</v>
      </c>
      <c r="O7033" t="s">
        <v>27</v>
      </c>
      <c r="P7033">
        <v>2</v>
      </c>
      <c r="Q7033">
        <v>49</v>
      </c>
      <c r="R7033">
        <v>650</v>
      </c>
      <c r="S7033">
        <v>3</v>
      </c>
      <c r="T7033" s="1">
        <v>43259</v>
      </c>
      <c r="U7033" t="str">
        <f>IF(Main_Data[[#This Row],[Average_Cost_for_two]]&lt;=200000,"0-200k",IF(Main_Data[[#This Row],[Average_Cost_for_two]]&lt;=400000,"200k-400k",IF(Main_Data[[#This Row],[Average_Cost_for_two]]&lt;=600000,"400k-600k",IF(Main_Data[[#This Row],[Average_Cost_for_two]]&lt;=800000,"600k-800k"))))</f>
        <v>0-200k</v>
      </c>
    </row>
    <row r="7034" spans="1:21" x14ac:dyDescent="0.35">
      <c r="A7034">
        <v>310753</v>
      </c>
      <c r="B7034" t="s">
        <v>7169</v>
      </c>
      <c r="C7034">
        <v>1</v>
      </c>
      <c r="D7034" t="s">
        <v>13424</v>
      </c>
      <c r="E7034" t="s">
        <v>14303</v>
      </c>
      <c r="F7034" t="s">
        <v>13528</v>
      </c>
      <c r="G7034" t="s">
        <v>13527</v>
      </c>
      <c r="H7034">
        <v>77.372793099999996</v>
      </c>
      <c r="I7034">
        <v>28.5551493</v>
      </c>
      <c r="J7034" t="s">
        <v>521</v>
      </c>
      <c r="K7034" t="s">
        <v>26</v>
      </c>
      <c r="L7034" t="s">
        <v>27</v>
      </c>
      <c r="M7034" t="s">
        <v>34</v>
      </c>
      <c r="N7034" t="s">
        <v>27</v>
      </c>
      <c r="O7034" t="s">
        <v>27</v>
      </c>
      <c r="P7034">
        <v>1</v>
      </c>
      <c r="Q7034">
        <v>22</v>
      </c>
      <c r="R7034">
        <v>250</v>
      </c>
      <c r="S7034">
        <v>3</v>
      </c>
      <c r="T7034" s="1">
        <v>41427</v>
      </c>
      <c r="U7034" t="str">
        <f>IF(Main_Data[[#This Row],[Average_Cost_for_two]]&lt;=200000,"0-200k",IF(Main_Data[[#This Row],[Average_Cost_for_two]]&lt;=400000,"200k-400k",IF(Main_Data[[#This Row],[Average_Cost_for_two]]&lt;=600000,"400k-600k",IF(Main_Data[[#This Row],[Average_Cost_for_two]]&lt;=800000,"600k-800k"))))</f>
        <v>0-200k</v>
      </c>
    </row>
    <row r="7035" spans="1:21" x14ac:dyDescent="0.35">
      <c r="A7035">
        <v>304727</v>
      </c>
      <c r="B7035" t="s">
        <v>889</v>
      </c>
      <c r="C7035">
        <v>1</v>
      </c>
      <c r="D7035" t="s">
        <v>13424</v>
      </c>
      <c r="E7035" t="s">
        <v>14304</v>
      </c>
      <c r="F7035" t="s">
        <v>11532</v>
      </c>
      <c r="G7035" t="s">
        <v>13499</v>
      </c>
      <c r="H7035">
        <v>77.361917500000004</v>
      </c>
      <c r="I7035">
        <v>28.570513399999999</v>
      </c>
      <c r="J7035" t="s">
        <v>498</v>
      </c>
      <c r="K7035" t="s">
        <v>26</v>
      </c>
      <c r="L7035" t="s">
        <v>27</v>
      </c>
      <c r="M7035" t="s">
        <v>27</v>
      </c>
      <c r="N7035" t="s">
        <v>27</v>
      </c>
      <c r="O7035" t="s">
        <v>27</v>
      </c>
      <c r="P7035">
        <v>1</v>
      </c>
      <c r="Q7035">
        <v>42</v>
      </c>
      <c r="R7035">
        <v>450</v>
      </c>
      <c r="S7035">
        <v>3</v>
      </c>
      <c r="T7035" s="1">
        <v>41440</v>
      </c>
      <c r="U7035" t="str">
        <f>IF(Main_Data[[#This Row],[Average_Cost_for_two]]&lt;=200000,"0-200k",IF(Main_Data[[#This Row],[Average_Cost_for_two]]&lt;=400000,"200k-400k",IF(Main_Data[[#This Row],[Average_Cost_for_two]]&lt;=600000,"400k-600k",IF(Main_Data[[#This Row],[Average_Cost_for_two]]&lt;=800000,"600k-800k"))))</f>
        <v>0-200k</v>
      </c>
    </row>
    <row r="7036" spans="1:21" x14ac:dyDescent="0.35">
      <c r="A7036">
        <v>313045</v>
      </c>
      <c r="B7036" t="s">
        <v>14305</v>
      </c>
      <c r="C7036">
        <v>1</v>
      </c>
      <c r="D7036" t="s">
        <v>13424</v>
      </c>
      <c r="E7036" t="s">
        <v>14306</v>
      </c>
      <c r="F7036" t="s">
        <v>11532</v>
      </c>
      <c r="G7036" t="s">
        <v>13499</v>
      </c>
      <c r="H7036">
        <v>77.362445600000001</v>
      </c>
      <c r="I7036">
        <v>28.570849899999999</v>
      </c>
      <c r="J7036" t="s">
        <v>478</v>
      </c>
      <c r="K7036" t="s">
        <v>26</v>
      </c>
      <c r="L7036" t="s">
        <v>34</v>
      </c>
      <c r="M7036" t="s">
        <v>34</v>
      </c>
      <c r="N7036" t="s">
        <v>27</v>
      </c>
      <c r="O7036" t="s">
        <v>27</v>
      </c>
      <c r="P7036">
        <v>3</v>
      </c>
      <c r="Q7036">
        <v>56</v>
      </c>
      <c r="R7036">
        <v>1300</v>
      </c>
      <c r="S7036">
        <v>2</v>
      </c>
      <c r="T7036" s="1">
        <v>42523</v>
      </c>
      <c r="U7036" t="str">
        <f>IF(Main_Data[[#This Row],[Average_Cost_for_two]]&lt;=200000,"0-200k",IF(Main_Data[[#This Row],[Average_Cost_for_two]]&lt;=400000,"200k-400k",IF(Main_Data[[#This Row],[Average_Cost_for_two]]&lt;=600000,"400k-600k",IF(Main_Data[[#This Row],[Average_Cost_for_two]]&lt;=800000,"600k-800k"))))</f>
        <v>0-200k</v>
      </c>
    </row>
    <row r="7037" spans="1:21" x14ac:dyDescent="0.35">
      <c r="A7037">
        <v>311341</v>
      </c>
      <c r="B7037" t="s">
        <v>14078</v>
      </c>
      <c r="C7037">
        <v>1</v>
      </c>
      <c r="D7037" t="s">
        <v>13424</v>
      </c>
      <c r="E7037" t="s">
        <v>13499</v>
      </c>
      <c r="F7037" t="s">
        <v>11532</v>
      </c>
      <c r="G7037" t="s">
        <v>13499</v>
      </c>
      <c r="H7037">
        <v>77.370620000000002</v>
      </c>
      <c r="I7037">
        <v>28.572800000000001</v>
      </c>
      <c r="J7037" t="s">
        <v>478</v>
      </c>
      <c r="K7037" t="s">
        <v>26</v>
      </c>
      <c r="L7037" t="s">
        <v>27</v>
      </c>
      <c r="M7037" t="s">
        <v>34</v>
      </c>
      <c r="N7037" t="s">
        <v>27</v>
      </c>
      <c r="O7037" t="s">
        <v>27</v>
      </c>
      <c r="P7037">
        <v>2</v>
      </c>
      <c r="Q7037">
        <v>21</v>
      </c>
      <c r="R7037">
        <v>800</v>
      </c>
      <c r="S7037">
        <v>2</v>
      </c>
      <c r="T7037" s="1">
        <v>40336</v>
      </c>
      <c r="U7037" t="str">
        <f>IF(Main_Data[[#This Row],[Average_Cost_for_two]]&lt;=200000,"0-200k",IF(Main_Data[[#This Row],[Average_Cost_for_two]]&lt;=400000,"200k-400k",IF(Main_Data[[#This Row],[Average_Cost_for_two]]&lt;=600000,"400k-600k",IF(Main_Data[[#This Row],[Average_Cost_for_two]]&lt;=800000,"600k-800k"))))</f>
        <v>0-200k</v>
      </c>
    </row>
    <row r="7038" spans="1:21" x14ac:dyDescent="0.35">
      <c r="A7038">
        <v>18144457</v>
      </c>
      <c r="B7038" t="s">
        <v>14307</v>
      </c>
      <c r="C7038">
        <v>1</v>
      </c>
      <c r="D7038" t="s">
        <v>13424</v>
      </c>
      <c r="E7038" t="s">
        <v>14308</v>
      </c>
      <c r="F7038" t="s">
        <v>13398</v>
      </c>
      <c r="G7038" t="s">
        <v>13578</v>
      </c>
      <c r="H7038">
        <v>77.363173500000002</v>
      </c>
      <c r="I7038">
        <v>28.587846500000001</v>
      </c>
      <c r="J7038" t="s">
        <v>554</v>
      </c>
      <c r="K7038" t="s">
        <v>26</v>
      </c>
      <c r="L7038" t="s">
        <v>27</v>
      </c>
      <c r="M7038" t="s">
        <v>34</v>
      </c>
      <c r="N7038" t="s">
        <v>27</v>
      </c>
      <c r="O7038" t="s">
        <v>27</v>
      </c>
      <c r="P7038">
        <v>2</v>
      </c>
      <c r="Q7038">
        <v>123</v>
      </c>
      <c r="R7038">
        <v>600</v>
      </c>
      <c r="S7038">
        <v>4</v>
      </c>
      <c r="T7038" s="1">
        <v>41439</v>
      </c>
      <c r="U7038" t="str">
        <f>IF(Main_Data[[#This Row],[Average_Cost_for_two]]&lt;=200000,"0-200k",IF(Main_Data[[#This Row],[Average_Cost_for_two]]&lt;=400000,"200k-400k",IF(Main_Data[[#This Row],[Average_Cost_for_two]]&lt;=600000,"400k-600k",IF(Main_Data[[#This Row],[Average_Cost_for_two]]&lt;=800000,"600k-800k"))))</f>
        <v>0-200k</v>
      </c>
    </row>
    <row r="7039" spans="1:21" x14ac:dyDescent="0.35">
      <c r="A7039">
        <v>307841</v>
      </c>
      <c r="B7039" t="s">
        <v>11660</v>
      </c>
      <c r="C7039">
        <v>1</v>
      </c>
      <c r="D7039" t="s">
        <v>13424</v>
      </c>
      <c r="E7039" t="s">
        <v>14309</v>
      </c>
      <c r="F7039" t="s">
        <v>13398</v>
      </c>
      <c r="G7039" t="s">
        <v>13578</v>
      </c>
      <c r="H7039">
        <v>77.362365999999994</v>
      </c>
      <c r="I7039">
        <v>28.595570299999999</v>
      </c>
      <c r="J7039" t="s">
        <v>565</v>
      </c>
      <c r="K7039" t="s">
        <v>26</v>
      </c>
      <c r="L7039" t="s">
        <v>27</v>
      </c>
      <c r="M7039" t="s">
        <v>34</v>
      </c>
      <c r="N7039" t="s">
        <v>27</v>
      </c>
      <c r="O7039" t="s">
        <v>27</v>
      </c>
      <c r="P7039">
        <v>1</v>
      </c>
      <c r="Q7039">
        <v>56</v>
      </c>
      <c r="R7039">
        <v>350</v>
      </c>
      <c r="S7039">
        <v>2</v>
      </c>
      <c r="T7039" s="1">
        <v>41447</v>
      </c>
      <c r="U7039" t="str">
        <f>IF(Main_Data[[#This Row],[Average_Cost_for_two]]&lt;=200000,"0-200k",IF(Main_Data[[#This Row],[Average_Cost_for_two]]&lt;=400000,"200k-400k",IF(Main_Data[[#This Row],[Average_Cost_for_two]]&lt;=600000,"400k-600k",IF(Main_Data[[#This Row],[Average_Cost_for_two]]&lt;=800000,"600k-800k"))))</f>
        <v>0-200k</v>
      </c>
    </row>
    <row r="7040" spans="1:21" x14ac:dyDescent="0.35">
      <c r="A7040">
        <v>308751</v>
      </c>
      <c r="B7040" t="s">
        <v>14310</v>
      </c>
      <c r="C7040">
        <v>1</v>
      </c>
      <c r="D7040" t="s">
        <v>13424</v>
      </c>
      <c r="E7040" t="s">
        <v>14311</v>
      </c>
      <c r="F7040" t="s">
        <v>13535</v>
      </c>
      <c r="G7040" t="s">
        <v>13536</v>
      </c>
      <c r="H7040">
        <v>77.371173999999996</v>
      </c>
      <c r="I7040">
        <v>28.6139194</v>
      </c>
      <c r="J7040" t="s">
        <v>554</v>
      </c>
      <c r="K7040" t="s">
        <v>26</v>
      </c>
      <c r="L7040" t="s">
        <v>27</v>
      </c>
      <c r="M7040" t="s">
        <v>27</v>
      </c>
      <c r="N7040" t="s">
        <v>27</v>
      </c>
      <c r="O7040" t="s">
        <v>27</v>
      </c>
      <c r="P7040">
        <v>1</v>
      </c>
      <c r="Q7040">
        <v>5</v>
      </c>
      <c r="R7040">
        <v>200</v>
      </c>
      <c r="S7040">
        <v>3</v>
      </c>
      <c r="T7040" s="1">
        <v>42543</v>
      </c>
      <c r="U7040" t="str">
        <f>IF(Main_Data[[#This Row],[Average_Cost_for_two]]&lt;=200000,"0-200k",IF(Main_Data[[#This Row],[Average_Cost_for_two]]&lt;=400000,"200k-400k",IF(Main_Data[[#This Row],[Average_Cost_for_two]]&lt;=600000,"400k-600k",IF(Main_Data[[#This Row],[Average_Cost_for_two]]&lt;=800000,"600k-800k"))))</f>
        <v>0-200k</v>
      </c>
    </row>
    <row r="7041" spans="1:21" x14ac:dyDescent="0.35">
      <c r="A7041">
        <v>18367978</v>
      </c>
      <c r="B7041" t="s">
        <v>8739</v>
      </c>
      <c r="C7041">
        <v>1</v>
      </c>
      <c r="D7041" t="s">
        <v>13424</v>
      </c>
      <c r="E7041" t="s">
        <v>14312</v>
      </c>
      <c r="F7041" t="s">
        <v>13535</v>
      </c>
      <c r="G7041" t="s">
        <v>13536</v>
      </c>
      <c r="H7041">
        <v>77.370709199999993</v>
      </c>
      <c r="I7041">
        <v>28.618499100000001</v>
      </c>
      <c r="J7041" t="s">
        <v>1031</v>
      </c>
      <c r="K7041" t="s">
        <v>26</v>
      </c>
      <c r="L7041" t="s">
        <v>27</v>
      </c>
      <c r="M7041" t="s">
        <v>34</v>
      </c>
      <c r="N7041" t="s">
        <v>27</v>
      </c>
      <c r="O7041" t="s">
        <v>27</v>
      </c>
      <c r="P7041">
        <v>1</v>
      </c>
      <c r="Q7041">
        <v>11</v>
      </c>
      <c r="R7041">
        <v>350</v>
      </c>
      <c r="S7041">
        <v>3</v>
      </c>
      <c r="T7041" s="1">
        <v>42522</v>
      </c>
      <c r="U7041" t="str">
        <f>IF(Main_Data[[#This Row],[Average_Cost_for_two]]&lt;=200000,"0-200k",IF(Main_Data[[#This Row],[Average_Cost_for_two]]&lt;=400000,"200k-400k",IF(Main_Data[[#This Row],[Average_Cost_for_two]]&lt;=600000,"400k-600k",IF(Main_Data[[#This Row],[Average_Cost_for_two]]&lt;=800000,"600k-800k"))))</f>
        <v>0-200k</v>
      </c>
    </row>
    <row r="7042" spans="1:21" x14ac:dyDescent="0.35">
      <c r="A7042">
        <v>5776</v>
      </c>
      <c r="B7042" t="s">
        <v>14313</v>
      </c>
      <c r="C7042">
        <v>1</v>
      </c>
      <c r="D7042" t="s">
        <v>13424</v>
      </c>
      <c r="E7042" t="s">
        <v>14314</v>
      </c>
      <c r="F7042" t="s">
        <v>13535</v>
      </c>
      <c r="G7042" t="s">
        <v>13536</v>
      </c>
      <c r="H7042">
        <v>77.362545499999996</v>
      </c>
      <c r="I7042">
        <v>28.612799500000001</v>
      </c>
      <c r="J7042" t="s">
        <v>767</v>
      </c>
      <c r="K7042" t="s">
        <v>26</v>
      </c>
      <c r="L7042" t="s">
        <v>27</v>
      </c>
      <c r="M7042" t="s">
        <v>27</v>
      </c>
      <c r="N7042" t="s">
        <v>27</v>
      </c>
      <c r="O7042" t="s">
        <v>27</v>
      </c>
      <c r="P7042">
        <v>2</v>
      </c>
      <c r="Q7042">
        <v>56</v>
      </c>
      <c r="R7042">
        <v>750</v>
      </c>
      <c r="S7042">
        <v>3</v>
      </c>
      <c r="T7042" s="1">
        <v>42525</v>
      </c>
      <c r="U7042" t="str">
        <f>IF(Main_Data[[#This Row],[Average_Cost_for_two]]&lt;=200000,"0-200k",IF(Main_Data[[#This Row],[Average_Cost_for_two]]&lt;=400000,"200k-400k",IF(Main_Data[[#This Row],[Average_Cost_for_two]]&lt;=600000,"400k-600k",IF(Main_Data[[#This Row],[Average_Cost_for_two]]&lt;=800000,"600k-800k"))))</f>
        <v>0-200k</v>
      </c>
    </row>
    <row r="7043" spans="1:21" x14ac:dyDescent="0.35">
      <c r="A7043">
        <v>304439</v>
      </c>
      <c r="B7043" t="s">
        <v>14315</v>
      </c>
      <c r="C7043">
        <v>1</v>
      </c>
      <c r="D7043" t="s">
        <v>13424</v>
      </c>
      <c r="E7043" t="s">
        <v>14316</v>
      </c>
      <c r="F7043" t="s">
        <v>13535</v>
      </c>
      <c r="G7043" t="s">
        <v>13536</v>
      </c>
      <c r="H7043">
        <v>77.355091049999999</v>
      </c>
      <c r="I7043">
        <v>28.619970070000001</v>
      </c>
      <c r="J7043" t="s">
        <v>554</v>
      </c>
      <c r="K7043" t="s">
        <v>26</v>
      </c>
      <c r="L7043" t="s">
        <v>27</v>
      </c>
      <c r="M7043" t="s">
        <v>27</v>
      </c>
      <c r="N7043" t="s">
        <v>27</v>
      </c>
      <c r="O7043" t="s">
        <v>27</v>
      </c>
      <c r="P7043">
        <v>1</v>
      </c>
      <c r="Q7043">
        <v>2</v>
      </c>
      <c r="R7043">
        <v>250</v>
      </c>
      <c r="S7043">
        <v>1</v>
      </c>
      <c r="T7043" s="1">
        <v>41796</v>
      </c>
      <c r="U7043" t="str">
        <f>IF(Main_Data[[#This Row],[Average_Cost_for_two]]&lt;=200000,"0-200k",IF(Main_Data[[#This Row],[Average_Cost_for_two]]&lt;=400000,"200k-400k",IF(Main_Data[[#This Row],[Average_Cost_for_two]]&lt;=600000,"400k-600k",IF(Main_Data[[#This Row],[Average_Cost_for_two]]&lt;=800000,"600k-800k"))))</f>
        <v>0-200k</v>
      </c>
    </row>
    <row r="7044" spans="1:21" x14ac:dyDescent="0.35">
      <c r="A7044">
        <v>18466993</v>
      </c>
      <c r="B7044" t="s">
        <v>10277</v>
      </c>
      <c r="C7044">
        <v>1</v>
      </c>
      <c r="D7044" t="s">
        <v>13424</v>
      </c>
      <c r="E7044" t="s">
        <v>14317</v>
      </c>
      <c r="F7044" t="s">
        <v>13511</v>
      </c>
      <c r="G7044" t="s">
        <v>13512</v>
      </c>
      <c r="H7044">
        <v>77.392333199999996</v>
      </c>
      <c r="I7044">
        <v>28.571773199999999</v>
      </c>
      <c r="J7044" t="s">
        <v>521</v>
      </c>
      <c r="K7044" t="s">
        <v>26</v>
      </c>
      <c r="L7044" t="s">
        <v>27</v>
      </c>
      <c r="M7044" t="s">
        <v>27</v>
      </c>
      <c r="N7044" t="s">
        <v>27</v>
      </c>
      <c r="O7044" t="s">
        <v>27</v>
      </c>
      <c r="P7044">
        <v>1</v>
      </c>
      <c r="Q7044">
        <v>3</v>
      </c>
      <c r="R7044">
        <v>100</v>
      </c>
      <c r="S7044">
        <v>1</v>
      </c>
      <c r="T7044" s="1">
        <v>42524</v>
      </c>
      <c r="U7044" t="str">
        <f>IF(Main_Data[[#This Row],[Average_Cost_for_two]]&lt;=200000,"0-200k",IF(Main_Data[[#This Row],[Average_Cost_for_two]]&lt;=400000,"200k-400k",IF(Main_Data[[#This Row],[Average_Cost_for_two]]&lt;=600000,"400k-600k",IF(Main_Data[[#This Row],[Average_Cost_for_two]]&lt;=800000,"600k-800k"))))</f>
        <v>0-200k</v>
      </c>
    </row>
    <row r="7045" spans="1:21" x14ac:dyDescent="0.35">
      <c r="A7045">
        <v>18472450</v>
      </c>
      <c r="B7045" t="s">
        <v>14318</v>
      </c>
      <c r="C7045">
        <v>1</v>
      </c>
      <c r="D7045" t="s">
        <v>13424</v>
      </c>
      <c r="E7045" t="s">
        <v>14319</v>
      </c>
      <c r="F7045" t="s">
        <v>13511</v>
      </c>
      <c r="G7045" t="s">
        <v>13512</v>
      </c>
      <c r="H7045">
        <v>77.380417600000001</v>
      </c>
      <c r="I7045">
        <v>28.5716155</v>
      </c>
      <c r="J7045" t="s">
        <v>14320</v>
      </c>
      <c r="K7045" t="s">
        <v>26</v>
      </c>
      <c r="L7045" t="s">
        <v>27</v>
      </c>
      <c r="M7045" t="s">
        <v>27</v>
      </c>
      <c r="N7045" t="s">
        <v>27</v>
      </c>
      <c r="O7045" t="s">
        <v>27</v>
      </c>
      <c r="P7045">
        <v>2</v>
      </c>
      <c r="Q7045">
        <v>3</v>
      </c>
      <c r="R7045">
        <v>600</v>
      </c>
      <c r="S7045">
        <v>1</v>
      </c>
      <c r="T7045" s="1">
        <v>42163</v>
      </c>
      <c r="U7045" t="str">
        <f>IF(Main_Data[[#This Row],[Average_Cost_for_two]]&lt;=200000,"0-200k",IF(Main_Data[[#This Row],[Average_Cost_for_two]]&lt;=400000,"200k-400k",IF(Main_Data[[#This Row],[Average_Cost_for_two]]&lt;=600000,"400k-600k",IF(Main_Data[[#This Row],[Average_Cost_for_two]]&lt;=800000,"600k-800k"))))</f>
        <v>0-200k</v>
      </c>
    </row>
    <row r="7046" spans="1:21" x14ac:dyDescent="0.35">
      <c r="A7046">
        <v>1495</v>
      </c>
      <c r="B7046" t="s">
        <v>14321</v>
      </c>
      <c r="C7046">
        <v>1</v>
      </c>
      <c r="D7046" t="s">
        <v>13424</v>
      </c>
      <c r="E7046" t="s">
        <v>13457</v>
      </c>
      <c r="F7046" t="s">
        <v>13456</v>
      </c>
      <c r="G7046" t="s">
        <v>13457</v>
      </c>
      <c r="H7046">
        <v>77.384164600000005</v>
      </c>
      <c r="I7046">
        <v>28.520500599999998</v>
      </c>
      <c r="J7046" t="s">
        <v>501</v>
      </c>
      <c r="K7046" t="s">
        <v>26</v>
      </c>
      <c r="L7046" t="s">
        <v>27</v>
      </c>
      <c r="M7046" t="s">
        <v>34</v>
      </c>
      <c r="N7046" t="s">
        <v>27</v>
      </c>
      <c r="O7046" t="s">
        <v>27</v>
      </c>
      <c r="P7046">
        <v>2</v>
      </c>
      <c r="Q7046">
        <v>210</v>
      </c>
      <c r="R7046">
        <v>550</v>
      </c>
      <c r="S7046">
        <v>4</v>
      </c>
      <c r="T7046" s="1">
        <v>42528</v>
      </c>
      <c r="U7046" t="str">
        <f>IF(Main_Data[[#This Row],[Average_Cost_for_two]]&lt;=200000,"0-200k",IF(Main_Data[[#This Row],[Average_Cost_for_two]]&lt;=400000,"200k-400k",IF(Main_Data[[#This Row],[Average_Cost_for_two]]&lt;=600000,"400k-600k",IF(Main_Data[[#This Row],[Average_Cost_for_two]]&lt;=800000,"600k-800k"))))</f>
        <v>0-200k</v>
      </c>
    </row>
    <row r="7047" spans="1:21" x14ac:dyDescent="0.35">
      <c r="A7047">
        <v>18431981</v>
      </c>
      <c r="B7047" t="s">
        <v>14322</v>
      </c>
      <c r="C7047">
        <v>1</v>
      </c>
      <c r="D7047" t="s">
        <v>13424</v>
      </c>
      <c r="E7047" t="s">
        <v>14323</v>
      </c>
      <c r="F7047" t="s">
        <v>13591</v>
      </c>
      <c r="G7047" t="s">
        <v>13590</v>
      </c>
      <c r="H7047">
        <v>77.3409762</v>
      </c>
      <c r="I7047">
        <v>28.586310600000001</v>
      </c>
      <c r="J7047" t="s">
        <v>554</v>
      </c>
      <c r="K7047" t="s">
        <v>26</v>
      </c>
      <c r="L7047" t="s">
        <v>27</v>
      </c>
      <c r="M7047" t="s">
        <v>27</v>
      </c>
      <c r="N7047" t="s">
        <v>27</v>
      </c>
      <c r="O7047" t="s">
        <v>27</v>
      </c>
      <c r="P7047">
        <v>2</v>
      </c>
      <c r="Q7047">
        <v>3</v>
      </c>
      <c r="R7047">
        <v>550</v>
      </c>
      <c r="S7047">
        <v>1</v>
      </c>
      <c r="T7047" s="1">
        <v>40701</v>
      </c>
      <c r="U7047" t="str">
        <f>IF(Main_Data[[#This Row],[Average_Cost_for_two]]&lt;=200000,"0-200k",IF(Main_Data[[#This Row],[Average_Cost_for_two]]&lt;=400000,"200k-400k",IF(Main_Data[[#This Row],[Average_Cost_for_two]]&lt;=600000,"400k-600k",IF(Main_Data[[#This Row],[Average_Cost_for_two]]&lt;=800000,"600k-800k"))))</f>
        <v>0-200k</v>
      </c>
    </row>
    <row r="7048" spans="1:21" x14ac:dyDescent="0.35">
      <c r="A7048">
        <v>18400770</v>
      </c>
      <c r="B7048" t="s">
        <v>14324</v>
      </c>
      <c r="C7048">
        <v>1</v>
      </c>
      <c r="D7048" t="s">
        <v>21</v>
      </c>
      <c r="E7048" t="s">
        <v>3482</v>
      </c>
      <c r="F7048" t="s">
        <v>3483</v>
      </c>
      <c r="G7048" t="s">
        <v>3484</v>
      </c>
      <c r="H7048">
        <v>77.170140799999999</v>
      </c>
      <c r="I7048">
        <v>28.5950782</v>
      </c>
      <c r="J7048" t="s">
        <v>14325</v>
      </c>
      <c r="K7048" t="s">
        <v>26</v>
      </c>
      <c r="L7048" t="s">
        <v>34</v>
      </c>
      <c r="M7048" t="s">
        <v>27</v>
      </c>
      <c r="N7048" t="s">
        <v>27</v>
      </c>
      <c r="O7048" t="s">
        <v>27</v>
      </c>
      <c r="P7048">
        <v>4</v>
      </c>
      <c r="Q7048">
        <v>42</v>
      </c>
      <c r="R7048">
        <v>2000</v>
      </c>
      <c r="S7048">
        <v>4</v>
      </c>
      <c r="T7048" s="1">
        <v>43117</v>
      </c>
      <c r="U7048" t="str">
        <f>IF(Main_Data[[#This Row],[Average_Cost_for_two]]&lt;=200000,"0-200k",IF(Main_Data[[#This Row],[Average_Cost_for_two]]&lt;=400000,"200k-400k",IF(Main_Data[[#This Row],[Average_Cost_for_two]]&lt;=600000,"400k-600k",IF(Main_Data[[#This Row],[Average_Cost_for_two]]&lt;=800000,"600k-800k"))))</f>
        <v>0-200k</v>
      </c>
    </row>
    <row r="7049" spans="1:21" x14ac:dyDescent="0.35">
      <c r="A7049">
        <v>5598</v>
      </c>
      <c r="B7049" t="s">
        <v>889</v>
      </c>
      <c r="C7049">
        <v>1</v>
      </c>
      <c r="D7049" t="s">
        <v>13424</v>
      </c>
      <c r="E7049" t="s">
        <v>14326</v>
      </c>
      <c r="F7049" t="s">
        <v>13550</v>
      </c>
      <c r="G7049" t="s">
        <v>13551</v>
      </c>
      <c r="H7049">
        <v>77.326026100000007</v>
      </c>
      <c r="I7049">
        <v>28.5676664</v>
      </c>
      <c r="J7049" t="s">
        <v>498</v>
      </c>
      <c r="K7049" t="s">
        <v>26</v>
      </c>
      <c r="L7049" t="s">
        <v>27</v>
      </c>
      <c r="M7049" t="s">
        <v>27</v>
      </c>
      <c r="N7049" t="s">
        <v>27</v>
      </c>
      <c r="O7049" t="s">
        <v>27</v>
      </c>
      <c r="P7049">
        <v>1</v>
      </c>
      <c r="Q7049">
        <v>34</v>
      </c>
      <c r="R7049">
        <v>450</v>
      </c>
      <c r="S7049">
        <v>3</v>
      </c>
      <c r="T7049" s="1">
        <v>41799</v>
      </c>
      <c r="U7049" t="str">
        <f>IF(Main_Data[[#This Row],[Average_Cost_for_two]]&lt;=200000,"0-200k",IF(Main_Data[[#This Row],[Average_Cost_for_two]]&lt;=400000,"200k-400k",IF(Main_Data[[#This Row],[Average_Cost_for_two]]&lt;=600000,"400k-600k",IF(Main_Data[[#This Row],[Average_Cost_for_two]]&lt;=800000,"600k-800k"))))</f>
        <v>0-200k</v>
      </c>
    </row>
    <row r="7050" spans="1:21" x14ac:dyDescent="0.35">
      <c r="A7050">
        <v>18017237</v>
      </c>
      <c r="B7050" t="s">
        <v>709</v>
      </c>
      <c r="C7050">
        <v>1</v>
      </c>
      <c r="D7050" t="s">
        <v>13424</v>
      </c>
      <c r="E7050" t="s">
        <v>14327</v>
      </c>
      <c r="F7050" t="s">
        <v>13550</v>
      </c>
      <c r="G7050" t="s">
        <v>13551</v>
      </c>
      <c r="H7050">
        <v>77.326564500000003</v>
      </c>
      <c r="I7050">
        <v>28.5680759</v>
      </c>
      <c r="J7050" t="s">
        <v>1478</v>
      </c>
      <c r="K7050" t="s">
        <v>26</v>
      </c>
      <c r="L7050" t="s">
        <v>27</v>
      </c>
      <c r="M7050" t="s">
        <v>27</v>
      </c>
      <c r="N7050" t="s">
        <v>27</v>
      </c>
      <c r="O7050" t="s">
        <v>27</v>
      </c>
      <c r="P7050">
        <v>1</v>
      </c>
      <c r="Q7050">
        <v>8</v>
      </c>
      <c r="R7050">
        <v>300</v>
      </c>
      <c r="S7050">
        <v>3</v>
      </c>
      <c r="T7050" s="1">
        <v>41078</v>
      </c>
      <c r="U7050" t="str">
        <f>IF(Main_Data[[#This Row],[Average_Cost_for_two]]&lt;=200000,"0-200k",IF(Main_Data[[#This Row],[Average_Cost_for_two]]&lt;=400000,"200k-400k",IF(Main_Data[[#This Row],[Average_Cost_for_two]]&lt;=600000,"400k-600k",IF(Main_Data[[#This Row],[Average_Cost_for_two]]&lt;=800000,"600k-800k"))))</f>
        <v>0-200k</v>
      </c>
    </row>
    <row r="7051" spans="1:21" x14ac:dyDescent="0.35">
      <c r="A7051">
        <v>7939</v>
      </c>
      <c r="B7051" t="s">
        <v>6842</v>
      </c>
      <c r="C7051">
        <v>1</v>
      </c>
      <c r="D7051" t="s">
        <v>13424</v>
      </c>
      <c r="E7051" t="s">
        <v>14328</v>
      </c>
      <c r="F7051" t="s">
        <v>13550</v>
      </c>
      <c r="G7051" t="s">
        <v>13551</v>
      </c>
      <c r="H7051">
        <v>77.325497200000001</v>
      </c>
      <c r="I7051">
        <v>28.567253699999998</v>
      </c>
      <c r="J7051" t="s">
        <v>713</v>
      </c>
      <c r="K7051" t="s">
        <v>26</v>
      </c>
      <c r="L7051" t="s">
        <v>27</v>
      </c>
      <c r="M7051" t="s">
        <v>27</v>
      </c>
      <c r="N7051" t="s">
        <v>27</v>
      </c>
      <c r="O7051" t="s">
        <v>27</v>
      </c>
      <c r="P7051">
        <v>1</v>
      </c>
      <c r="Q7051">
        <v>41</v>
      </c>
      <c r="R7051">
        <v>300</v>
      </c>
      <c r="S7051">
        <v>4</v>
      </c>
      <c r="T7051" s="1">
        <v>42892</v>
      </c>
      <c r="U7051" t="str">
        <f>IF(Main_Data[[#This Row],[Average_Cost_for_two]]&lt;=200000,"0-200k",IF(Main_Data[[#This Row],[Average_Cost_for_two]]&lt;=400000,"200k-400k",IF(Main_Data[[#This Row],[Average_Cost_for_two]]&lt;=600000,"400k-600k",IF(Main_Data[[#This Row],[Average_Cost_for_two]]&lt;=800000,"600k-800k"))))</f>
        <v>0-200k</v>
      </c>
    </row>
    <row r="7052" spans="1:21" x14ac:dyDescent="0.35">
      <c r="A7052">
        <v>3251</v>
      </c>
      <c r="B7052" t="s">
        <v>14329</v>
      </c>
      <c r="C7052">
        <v>1</v>
      </c>
      <c r="D7052" t="s">
        <v>13424</v>
      </c>
      <c r="E7052" t="s">
        <v>14330</v>
      </c>
      <c r="F7052" t="s">
        <v>13550</v>
      </c>
      <c r="G7052" t="s">
        <v>13551</v>
      </c>
      <c r="H7052">
        <v>77.325532499999994</v>
      </c>
      <c r="I7052">
        <v>28.567216299999998</v>
      </c>
      <c r="J7052" t="s">
        <v>554</v>
      </c>
      <c r="K7052" t="s">
        <v>26</v>
      </c>
      <c r="L7052" t="s">
        <v>34</v>
      </c>
      <c r="M7052" t="s">
        <v>27</v>
      </c>
      <c r="N7052" t="s">
        <v>27</v>
      </c>
      <c r="O7052" t="s">
        <v>27</v>
      </c>
      <c r="P7052">
        <v>3</v>
      </c>
      <c r="Q7052">
        <v>517</v>
      </c>
      <c r="R7052">
        <v>1500</v>
      </c>
      <c r="S7052">
        <v>4</v>
      </c>
      <c r="T7052" s="1">
        <v>42901</v>
      </c>
      <c r="U7052" t="str">
        <f>IF(Main_Data[[#This Row],[Average_Cost_for_two]]&lt;=200000,"0-200k",IF(Main_Data[[#This Row],[Average_Cost_for_two]]&lt;=400000,"200k-400k",IF(Main_Data[[#This Row],[Average_Cost_for_two]]&lt;=600000,"400k-600k",IF(Main_Data[[#This Row],[Average_Cost_for_two]]&lt;=800000,"600k-800k"))))</f>
        <v>0-200k</v>
      </c>
    </row>
    <row r="7053" spans="1:21" x14ac:dyDescent="0.35">
      <c r="A7053">
        <v>306688</v>
      </c>
      <c r="B7053" t="s">
        <v>14331</v>
      </c>
      <c r="C7053">
        <v>1</v>
      </c>
      <c r="D7053" t="s">
        <v>13424</v>
      </c>
      <c r="E7053" t="s">
        <v>14332</v>
      </c>
      <c r="F7053" t="s">
        <v>14333</v>
      </c>
      <c r="G7053" t="s">
        <v>14334</v>
      </c>
      <c r="H7053">
        <v>77.507701400000002</v>
      </c>
      <c r="I7053">
        <v>28.4642008</v>
      </c>
      <c r="J7053" t="s">
        <v>498</v>
      </c>
      <c r="K7053" t="s">
        <v>26</v>
      </c>
      <c r="L7053" t="s">
        <v>27</v>
      </c>
      <c r="M7053" t="s">
        <v>27</v>
      </c>
      <c r="N7053" t="s">
        <v>27</v>
      </c>
      <c r="O7053" t="s">
        <v>27</v>
      </c>
      <c r="P7053">
        <v>1</v>
      </c>
      <c r="Q7053">
        <v>45</v>
      </c>
      <c r="R7053">
        <v>450</v>
      </c>
      <c r="S7053">
        <v>3</v>
      </c>
      <c r="T7053" s="1">
        <v>43248</v>
      </c>
      <c r="U7053" t="str">
        <f>IF(Main_Data[[#This Row],[Average_Cost_for_two]]&lt;=200000,"0-200k",IF(Main_Data[[#This Row],[Average_Cost_for_two]]&lt;=400000,"200k-400k",IF(Main_Data[[#This Row],[Average_Cost_for_two]]&lt;=600000,"400k-600k",IF(Main_Data[[#This Row],[Average_Cost_for_two]]&lt;=800000,"600k-800k"))))</f>
        <v>0-200k</v>
      </c>
    </row>
    <row r="7054" spans="1:21" x14ac:dyDescent="0.35">
      <c r="A7054">
        <v>7992</v>
      </c>
      <c r="B7054" t="s">
        <v>14335</v>
      </c>
      <c r="C7054">
        <v>1</v>
      </c>
      <c r="D7054" t="s">
        <v>13424</v>
      </c>
      <c r="E7054" t="s">
        <v>14336</v>
      </c>
      <c r="F7054" t="s">
        <v>14337</v>
      </c>
      <c r="G7054" t="s">
        <v>14338</v>
      </c>
      <c r="H7054">
        <v>77.332666799999998</v>
      </c>
      <c r="I7054">
        <v>28.5700866</v>
      </c>
      <c r="J7054" t="s">
        <v>875</v>
      </c>
      <c r="K7054" t="s">
        <v>26</v>
      </c>
      <c r="L7054" t="s">
        <v>27</v>
      </c>
      <c r="M7054" t="s">
        <v>27</v>
      </c>
      <c r="N7054" t="s">
        <v>27</v>
      </c>
      <c r="O7054" t="s">
        <v>27</v>
      </c>
      <c r="P7054">
        <v>1</v>
      </c>
      <c r="Q7054">
        <v>603</v>
      </c>
      <c r="R7054">
        <v>300</v>
      </c>
      <c r="S7054">
        <v>4</v>
      </c>
      <c r="T7054" s="1">
        <v>42499</v>
      </c>
      <c r="U7054" t="str">
        <f>IF(Main_Data[[#This Row],[Average_Cost_for_two]]&lt;=200000,"0-200k",IF(Main_Data[[#This Row],[Average_Cost_for_two]]&lt;=400000,"200k-400k",IF(Main_Data[[#This Row],[Average_Cost_for_two]]&lt;=600000,"400k-600k",IF(Main_Data[[#This Row],[Average_Cost_for_two]]&lt;=800000,"600k-800k"))))</f>
        <v>0-200k</v>
      </c>
    </row>
    <row r="7055" spans="1:21" x14ac:dyDescent="0.35">
      <c r="A7055">
        <v>18268712</v>
      </c>
      <c r="B7055" t="s">
        <v>14339</v>
      </c>
      <c r="C7055">
        <v>1</v>
      </c>
      <c r="D7055" t="s">
        <v>13424</v>
      </c>
      <c r="E7055" t="s">
        <v>14031</v>
      </c>
      <c r="F7055" t="s">
        <v>14029</v>
      </c>
      <c r="G7055" t="s">
        <v>14030</v>
      </c>
      <c r="H7055">
        <v>77.320414110000002</v>
      </c>
      <c r="I7055">
        <v>28.56730645</v>
      </c>
      <c r="J7055" t="s">
        <v>14340</v>
      </c>
      <c r="K7055" t="s">
        <v>26</v>
      </c>
      <c r="L7055" t="s">
        <v>34</v>
      </c>
      <c r="M7055" t="s">
        <v>34</v>
      </c>
      <c r="N7055" t="s">
        <v>27</v>
      </c>
      <c r="O7055" t="s">
        <v>27</v>
      </c>
      <c r="P7055">
        <v>3</v>
      </c>
      <c r="Q7055">
        <v>750</v>
      </c>
      <c r="R7055">
        <v>1500</v>
      </c>
      <c r="S7055">
        <v>4</v>
      </c>
      <c r="T7055" s="1">
        <v>41035</v>
      </c>
      <c r="U7055" t="str">
        <f>IF(Main_Data[[#This Row],[Average_Cost_for_two]]&lt;=200000,"0-200k",IF(Main_Data[[#This Row],[Average_Cost_for_two]]&lt;=400000,"200k-400k",IF(Main_Data[[#This Row],[Average_Cost_for_two]]&lt;=600000,"400k-600k",IF(Main_Data[[#This Row],[Average_Cost_for_two]]&lt;=800000,"600k-800k"))))</f>
        <v>0-200k</v>
      </c>
    </row>
    <row r="7056" spans="1:21" x14ac:dyDescent="0.35">
      <c r="A7056">
        <v>9731</v>
      </c>
      <c r="B7056" t="s">
        <v>14341</v>
      </c>
      <c r="C7056">
        <v>1</v>
      </c>
      <c r="D7056" t="s">
        <v>13424</v>
      </c>
      <c r="E7056" t="s">
        <v>14342</v>
      </c>
      <c r="F7056" t="s">
        <v>13596</v>
      </c>
      <c r="G7056" t="s">
        <v>13597</v>
      </c>
      <c r="H7056">
        <v>77.512718899999996</v>
      </c>
      <c r="I7056">
        <v>28.471936700000001</v>
      </c>
      <c r="J7056" t="s">
        <v>25</v>
      </c>
      <c r="K7056" t="s">
        <v>26</v>
      </c>
      <c r="L7056" t="s">
        <v>27</v>
      </c>
      <c r="M7056" t="s">
        <v>34</v>
      </c>
      <c r="N7056" t="s">
        <v>27</v>
      </c>
      <c r="O7056" t="s">
        <v>27</v>
      </c>
      <c r="P7056">
        <v>1</v>
      </c>
      <c r="Q7056">
        <v>4</v>
      </c>
      <c r="R7056">
        <v>200</v>
      </c>
      <c r="S7056">
        <v>2</v>
      </c>
      <c r="T7056" s="1">
        <v>42142</v>
      </c>
      <c r="U7056" t="str">
        <f>IF(Main_Data[[#This Row],[Average_Cost_for_two]]&lt;=200000,"0-200k",IF(Main_Data[[#This Row],[Average_Cost_for_two]]&lt;=400000,"200k-400k",IF(Main_Data[[#This Row],[Average_Cost_for_two]]&lt;=600000,"400k-600k",IF(Main_Data[[#This Row],[Average_Cost_for_two]]&lt;=800000,"600k-800k"))))</f>
        <v>0-200k</v>
      </c>
    </row>
    <row r="7057" spans="1:21" x14ac:dyDescent="0.35">
      <c r="A7057">
        <v>18258162</v>
      </c>
      <c r="B7057" t="s">
        <v>14343</v>
      </c>
      <c r="C7057">
        <v>1</v>
      </c>
      <c r="D7057" t="s">
        <v>13424</v>
      </c>
      <c r="E7057" t="s">
        <v>13597</v>
      </c>
      <c r="F7057" t="s">
        <v>13596</v>
      </c>
      <c r="G7057" t="s">
        <v>13597</v>
      </c>
      <c r="H7057">
        <v>77.507880599999993</v>
      </c>
      <c r="I7057">
        <v>28.466820299999998</v>
      </c>
      <c r="J7057" t="s">
        <v>25</v>
      </c>
      <c r="K7057" t="s">
        <v>26</v>
      </c>
      <c r="L7057" t="s">
        <v>27</v>
      </c>
      <c r="M7057" t="s">
        <v>34</v>
      </c>
      <c r="N7057" t="s">
        <v>27</v>
      </c>
      <c r="O7057" t="s">
        <v>27</v>
      </c>
      <c r="P7057">
        <v>2</v>
      </c>
      <c r="Q7057">
        <v>24</v>
      </c>
      <c r="R7057">
        <v>600</v>
      </c>
      <c r="S7057">
        <v>3</v>
      </c>
      <c r="T7057" s="1">
        <v>43223</v>
      </c>
      <c r="U7057" t="str">
        <f>IF(Main_Data[[#This Row],[Average_Cost_for_two]]&lt;=200000,"0-200k",IF(Main_Data[[#This Row],[Average_Cost_for_two]]&lt;=400000,"200k-400k",IF(Main_Data[[#This Row],[Average_Cost_for_two]]&lt;=600000,"400k-600k",IF(Main_Data[[#This Row],[Average_Cost_for_two]]&lt;=800000,"600k-800k"))))</f>
        <v>0-200k</v>
      </c>
    </row>
    <row r="7058" spans="1:21" x14ac:dyDescent="0.35">
      <c r="A7058">
        <v>302144</v>
      </c>
      <c r="B7058" t="s">
        <v>14344</v>
      </c>
      <c r="C7058">
        <v>1</v>
      </c>
      <c r="D7058" t="s">
        <v>13424</v>
      </c>
      <c r="E7058" t="s">
        <v>14345</v>
      </c>
      <c r="F7058" t="s">
        <v>13596</v>
      </c>
      <c r="G7058" t="s">
        <v>13597</v>
      </c>
      <c r="H7058">
        <v>77.523779200000007</v>
      </c>
      <c r="I7058">
        <v>28.4764154</v>
      </c>
      <c r="J7058" t="s">
        <v>478</v>
      </c>
      <c r="K7058" t="s">
        <v>26</v>
      </c>
      <c r="L7058" t="s">
        <v>34</v>
      </c>
      <c r="M7058" t="s">
        <v>27</v>
      </c>
      <c r="N7058" t="s">
        <v>27</v>
      </c>
      <c r="O7058" t="s">
        <v>27</v>
      </c>
      <c r="P7058">
        <v>2</v>
      </c>
      <c r="Q7058">
        <v>17</v>
      </c>
      <c r="R7058">
        <v>800</v>
      </c>
      <c r="S7058">
        <v>3</v>
      </c>
      <c r="T7058" s="1">
        <v>42877</v>
      </c>
      <c r="U7058" t="str">
        <f>IF(Main_Data[[#This Row],[Average_Cost_for_two]]&lt;=200000,"0-200k",IF(Main_Data[[#This Row],[Average_Cost_for_two]]&lt;=400000,"200k-400k",IF(Main_Data[[#This Row],[Average_Cost_for_two]]&lt;=600000,"400k-600k",IF(Main_Data[[#This Row],[Average_Cost_for_two]]&lt;=800000,"600k-800k"))))</f>
        <v>0-200k</v>
      </c>
    </row>
    <row r="7059" spans="1:21" x14ac:dyDescent="0.35">
      <c r="A7059">
        <v>8151</v>
      </c>
      <c r="B7059" t="s">
        <v>5658</v>
      </c>
      <c r="C7059">
        <v>1</v>
      </c>
      <c r="D7059" t="s">
        <v>13424</v>
      </c>
      <c r="E7059" t="s">
        <v>14346</v>
      </c>
      <c r="F7059" t="s">
        <v>13596</v>
      </c>
      <c r="G7059" t="s">
        <v>13597</v>
      </c>
      <c r="H7059">
        <v>77.514510900000005</v>
      </c>
      <c r="I7059">
        <v>28.472462</v>
      </c>
      <c r="J7059" t="s">
        <v>475</v>
      </c>
      <c r="K7059" t="s">
        <v>26</v>
      </c>
      <c r="L7059" t="s">
        <v>27</v>
      </c>
      <c r="M7059" t="s">
        <v>27</v>
      </c>
      <c r="N7059" t="s">
        <v>27</v>
      </c>
      <c r="O7059" t="s">
        <v>27</v>
      </c>
      <c r="P7059">
        <v>2</v>
      </c>
      <c r="Q7059">
        <v>50</v>
      </c>
      <c r="R7059">
        <v>600</v>
      </c>
      <c r="S7059">
        <v>3</v>
      </c>
      <c r="T7059" s="1">
        <v>40307</v>
      </c>
      <c r="U7059" t="str">
        <f>IF(Main_Data[[#This Row],[Average_Cost_for_two]]&lt;=200000,"0-200k",IF(Main_Data[[#This Row],[Average_Cost_for_two]]&lt;=400000,"200k-400k",IF(Main_Data[[#This Row],[Average_Cost_for_two]]&lt;=600000,"400k-600k",IF(Main_Data[[#This Row],[Average_Cost_for_two]]&lt;=800000,"600k-800k"))))</f>
        <v>0-200k</v>
      </c>
    </row>
    <row r="7060" spans="1:21" x14ac:dyDescent="0.35">
      <c r="A7060">
        <v>439</v>
      </c>
      <c r="B7060" t="s">
        <v>14347</v>
      </c>
      <c r="C7060">
        <v>1</v>
      </c>
      <c r="D7060" t="s">
        <v>13424</v>
      </c>
      <c r="E7060" t="s">
        <v>14348</v>
      </c>
      <c r="F7060" t="s">
        <v>14035</v>
      </c>
      <c r="G7060" t="s">
        <v>14036</v>
      </c>
      <c r="H7060">
        <v>77.334785699999998</v>
      </c>
      <c r="I7060">
        <v>28.575916299999999</v>
      </c>
      <c r="J7060" t="s">
        <v>501</v>
      </c>
      <c r="K7060" t="s">
        <v>26</v>
      </c>
      <c r="L7060" t="s">
        <v>27</v>
      </c>
      <c r="M7060" t="s">
        <v>27</v>
      </c>
      <c r="N7060" t="s">
        <v>27</v>
      </c>
      <c r="O7060" t="s">
        <v>27</v>
      </c>
      <c r="P7060">
        <v>2</v>
      </c>
      <c r="Q7060">
        <v>44</v>
      </c>
      <c r="R7060">
        <v>600</v>
      </c>
      <c r="S7060">
        <v>3</v>
      </c>
      <c r="T7060" s="1">
        <v>43224</v>
      </c>
      <c r="U7060" t="str">
        <f>IF(Main_Data[[#This Row],[Average_Cost_for_two]]&lt;=200000,"0-200k",IF(Main_Data[[#This Row],[Average_Cost_for_two]]&lt;=400000,"200k-400k",IF(Main_Data[[#This Row],[Average_Cost_for_two]]&lt;=600000,"400k-600k",IF(Main_Data[[#This Row],[Average_Cost_for_two]]&lt;=800000,"600k-800k"))))</f>
        <v>0-200k</v>
      </c>
    </row>
    <row r="7061" spans="1:21" x14ac:dyDescent="0.35">
      <c r="A7061">
        <v>18364351</v>
      </c>
      <c r="B7061" t="s">
        <v>14349</v>
      </c>
      <c r="C7061">
        <v>1</v>
      </c>
      <c r="D7061" t="s">
        <v>13424</v>
      </c>
      <c r="E7061" t="s">
        <v>14350</v>
      </c>
      <c r="F7061" t="s">
        <v>14190</v>
      </c>
      <c r="G7061" t="s">
        <v>14191</v>
      </c>
      <c r="H7061">
        <v>77.528307799999993</v>
      </c>
      <c r="I7061">
        <v>28.458033400000001</v>
      </c>
      <c r="J7061" t="s">
        <v>478</v>
      </c>
      <c r="K7061" t="s">
        <v>26</v>
      </c>
      <c r="L7061" t="s">
        <v>27</v>
      </c>
      <c r="M7061" t="s">
        <v>34</v>
      </c>
      <c r="N7061" t="s">
        <v>27</v>
      </c>
      <c r="O7061" t="s">
        <v>27</v>
      </c>
      <c r="P7061">
        <v>1</v>
      </c>
      <c r="Q7061">
        <v>5</v>
      </c>
      <c r="R7061">
        <v>450</v>
      </c>
      <c r="S7061">
        <v>3</v>
      </c>
      <c r="T7061" s="1">
        <v>43237</v>
      </c>
      <c r="U7061" t="str">
        <f>IF(Main_Data[[#This Row],[Average_Cost_for_two]]&lt;=200000,"0-200k",IF(Main_Data[[#This Row],[Average_Cost_for_two]]&lt;=400000,"200k-400k",IF(Main_Data[[#This Row],[Average_Cost_for_two]]&lt;=600000,"400k-600k",IF(Main_Data[[#This Row],[Average_Cost_for_two]]&lt;=800000,"600k-800k"))))</f>
        <v>0-200k</v>
      </c>
    </row>
    <row r="7062" spans="1:21" x14ac:dyDescent="0.35">
      <c r="A7062">
        <v>18382363</v>
      </c>
      <c r="B7062" t="s">
        <v>14351</v>
      </c>
      <c r="C7062">
        <v>1</v>
      </c>
      <c r="D7062" t="s">
        <v>13424</v>
      </c>
      <c r="E7062" t="s">
        <v>14352</v>
      </c>
      <c r="F7062" t="s">
        <v>13430</v>
      </c>
      <c r="G7062" t="s">
        <v>13431</v>
      </c>
      <c r="H7062">
        <v>77.338766000000007</v>
      </c>
      <c r="I7062">
        <v>28.600378200000002</v>
      </c>
      <c r="J7062" t="s">
        <v>14353</v>
      </c>
      <c r="K7062" t="s">
        <v>26</v>
      </c>
      <c r="L7062" t="s">
        <v>27</v>
      </c>
      <c r="M7062" t="s">
        <v>34</v>
      </c>
      <c r="N7062" t="s">
        <v>27</v>
      </c>
      <c r="O7062" t="s">
        <v>27</v>
      </c>
      <c r="P7062">
        <v>2</v>
      </c>
      <c r="Q7062">
        <v>38</v>
      </c>
      <c r="R7062">
        <v>900</v>
      </c>
      <c r="S7062">
        <v>4</v>
      </c>
      <c r="T7062" s="1">
        <v>42514</v>
      </c>
      <c r="U7062" t="str">
        <f>IF(Main_Data[[#This Row],[Average_Cost_for_two]]&lt;=200000,"0-200k",IF(Main_Data[[#This Row],[Average_Cost_for_two]]&lt;=400000,"200k-400k",IF(Main_Data[[#This Row],[Average_Cost_for_two]]&lt;=600000,"400k-600k",IF(Main_Data[[#This Row],[Average_Cost_for_two]]&lt;=800000,"600k-800k"))))</f>
        <v>0-200k</v>
      </c>
    </row>
    <row r="7063" spans="1:21" x14ac:dyDescent="0.35">
      <c r="A7063">
        <v>8061</v>
      </c>
      <c r="B7063" t="s">
        <v>14354</v>
      </c>
      <c r="C7063">
        <v>1</v>
      </c>
      <c r="D7063" t="s">
        <v>13424</v>
      </c>
      <c r="E7063" t="s">
        <v>14355</v>
      </c>
      <c r="F7063" t="s">
        <v>12537</v>
      </c>
      <c r="G7063" t="s">
        <v>13441</v>
      </c>
      <c r="H7063">
        <v>77.344178499999998</v>
      </c>
      <c r="I7063">
        <v>28.597059399999999</v>
      </c>
      <c r="J7063" t="s">
        <v>795</v>
      </c>
      <c r="K7063" t="s">
        <v>26</v>
      </c>
      <c r="L7063" t="s">
        <v>27</v>
      </c>
      <c r="M7063" t="s">
        <v>34</v>
      </c>
      <c r="N7063" t="s">
        <v>27</v>
      </c>
      <c r="O7063" t="s">
        <v>27</v>
      </c>
      <c r="P7063">
        <v>1</v>
      </c>
      <c r="Q7063">
        <v>15</v>
      </c>
      <c r="R7063">
        <v>150</v>
      </c>
      <c r="S7063">
        <v>2</v>
      </c>
      <c r="T7063" s="1">
        <v>41046</v>
      </c>
      <c r="U7063" t="str">
        <f>IF(Main_Data[[#This Row],[Average_Cost_for_two]]&lt;=200000,"0-200k",IF(Main_Data[[#This Row],[Average_Cost_for_two]]&lt;=400000,"200k-400k",IF(Main_Data[[#This Row],[Average_Cost_for_two]]&lt;=600000,"400k-600k",IF(Main_Data[[#This Row],[Average_Cost_for_two]]&lt;=800000,"600k-800k"))))</f>
        <v>0-200k</v>
      </c>
    </row>
    <row r="7064" spans="1:21" x14ac:dyDescent="0.35">
      <c r="A7064">
        <v>18393840</v>
      </c>
      <c r="B7064" t="s">
        <v>14356</v>
      </c>
      <c r="C7064">
        <v>1</v>
      </c>
      <c r="D7064" t="s">
        <v>13424</v>
      </c>
      <c r="E7064" t="s">
        <v>14357</v>
      </c>
      <c r="F7064" t="s">
        <v>13444</v>
      </c>
      <c r="G7064" t="s">
        <v>13445</v>
      </c>
      <c r="H7064">
        <v>77.410218700000001</v>
      </c>
      <c r="I7064">
        <v>28.5007418</v>
      </c>
      <c r="J7064" t="s">
        <v>475</v>
      </c>
      <c r="K7064" t="s">
        <v>26</v>
      </c>
      <c r="L7064" t="s">
        <v>27</v>
      </c>
      <c r="M7064" t="s">
        <v>27</v>
      </c>
      <c r="N7064" t="s">
        <v>27</v>
      </c>
      <c r="O7064" t="s">
        <v>27</v>
      </c>
      <c r="P7064">
        <v>3</v>
      </c>
      <c r="Q7064">
        <v>7</v>
      </c>
      <c r="R7064">
        <v>1400</v>
      </c>
      <c r="S7064">
        <v>3</v>
      </c>
      <c r="T7064" s="1">
        <v>41779</v>
      </c>
      <c r="U7064" t="str">
        <f>IF(Main_Data[[#This Row],[Average_Cost_for_two]]&lt;=200000,"0-200k",IF(Main_Data[[#This Row],[Average_Cost_for_two]]&lt;=400000,"200k-400k",IF(Main_Data[[#This Row],[Average_Cost_for_two]]&lt;=600000,"400k-600k",IF(Main_Data[[#This Row],[Average_Cost_for_two]]&lt;=800000,"600k-800k"))))</f>
        <v>0-200k</v>
      </c>
    </row>
    <row r="7065" spans="1:21" x14ac:dyDescent="0.35">
      <c r="A7065">
        <v>18393815</v>
      </c>
      <c r="B7065" t="s">
        <v>14358</v>
      </c>
      <c r="C7065">
        <v>1</v>
      </c>
      <c r="D7065" t="s">
        <v>13424</v>
      </c>
      <c r="E7065" t="s">
        <v>14359</v>
      </c>
      <c r="F7065" t="s">
        <v>13444</v>
      </c>
      <c r="G7065" t="s">
        <v>13445</v>
      </c>
      <c r="H7065">
        <v>77.373477399999999</v>
      </c>
      <c r="I7065">
        <v>28.516193699999999</v>
      </c>
      <c r="J7065" t="s">
        <v>609</v>
      </c>
      <c r="K7065" t="s">
        <v>26</v>
      </c>
      <c r="L7065" t="s">
        <v>27</v>
      </c>
      <c r="M7065" t="s">
        <v>27</v>
      </c>
      <c r="N7065" t="s">
        <v>27</v>
      </c>
      <c r="O7065" t="s">
        <v>27</v>
      </c>
      <c r="P7065">
        <v>2</v>
      </c>
      <c r="Q7065">
        <v>3</v>
      </c>
      <c r="R7065">
        <v>700</v>
      </c>
      <c r="S7065">
        <v>1</v>
      </c>
      <c r="T7065" s="1">
        <v>41035</v>
      </c>
      <c r="U7065" t="str">
        <f>IF(Main_Data[[#This Row],[Average_Cost_for_two]]&lt;=200000,"0-200k",IF(Main_Data[[#This Row],[Average_Cost_for_two]]&lt;=400000,"200k-400k",IF(Main_Data[[#This Row],[Average_Cost_for_two]]&lt;=600000,"400k-600k",IF(Main_Data[[#This Row],[Average_Cost_for_two]]&lt;=800000,"600k-800k"))))</f>
        <v>0-200k</v>
      </c>
    </row>
    <row r="7066" spans="1:21" x14ac:dyDescent="0.35">
      <c r="A7066">
        <v>18372688</v>
      </c>
      <c r="B7066" t="s">
        <v>14360</v>
      </c>
      <c r="C7066">
        <v>1</v>
      </c>
      <c r="D7066" t="s">
        <v>13424</v>
      </c>
      <c r="E7066" t="s">
        <v>13709</v>
      </c>
      <c r="F7066" t="s">
        <v>13444</v>
      </c>
      <c r="G7066" t="s">
        <v>13445</v>
      </c>
      <c r="H7066">
        <v>77.377885599999999</v>
      </c>
      <c r="I7066">
        <v>28.513811499999999</v>
      </c>
      <c r="J7066" t="s">
        <v>14361</v>
      </c>
      <c r="K7066" t="s">
        <v>26</v>
      </c>
      <c r="L7066" t="s">
        <v>34</v>
      </c>
      <c r="M7066" t="s">
        <v>27</v>
      </c>
      <c r="N7066" t="s">
        <v>27</v>
      </c>
      <c r="O7066" t="s">
        <v>27</v>
      </c>
      <c r="P7066">
        <v>3</v>
      </c>
      <c r="Q7066">
        <v>108</v>
      </c>
      <c r="R7066">
        <v>1300</v>
      </c>
      <c r="S7066">
        <v>4</v>
      </c>
      <c r="T7066" s="1">
        <v>42138</v>
      </c>
      <c r="U7066" t="str">
        <f>IF(Main_Data[[#This Row],[Average_Cost_for_two]]&lt;=200000,"0-200k",IF(Main_Data[[#This Row],[Average_Cost_for_two]]&lt;=400000,"200k-400k",IF(Main_Data[[#This Row],[Average_Cost_for_two]]&lt;=600000,"400k-600k",IF(Main_Data[[#This Row],[Average_Cost_for_two]]&lt;=800000,"600k-800k"))))</f>
        <v>0-200k</v>
      </c>
    </row>
    <row r="7067" spans="1:21" x14ac:dyDescent="0.35">
      <c r="A7067">
        <v>18161600</v>
      </c>
      <c r="B7067" t="s">
        <v>889</v>
      </c>
      <c r="C7067">
        <v>1</v>
      </c>
      <c r="D7067" t="s">
        <v>13424</v>
      </c>
      <c r="E7067" t="s">
        <v>14362</v>
      </c>
      <c r="F7067" t="s">
        <v>13766</v>
      </c>
      <c r="G7067" t="s">
        <v>13767</v>
      </c>
      <c r="H7067">
        <v>0</v>
      </c>
      <c r="I7067">
        <v>0</v>
      </c>
      <c r="J7067" t="s">
        <v>498</v>
      </c>
      <c r="K7067" t="s">
        <v>26</v>
      </c>
      <c r="L7067" t="s">
        <v>27</v>
      </c>
      <c r="M7067" t="s">
        <v>27</v>
      </c>
      <c r="N7067" t="s">
        <v>27</v>
      </c>
      <c r="O7067" t="s">
        <v>27</v>
      </c>
      <c r="P7067">
        <v>1</v>
      </c>
      <c r="Q7067">
        <v>2</v>
      </c>
      <c r="R7067">
        <v>450</v>
      </c>
      <c r="S7067">
        <v>1</v>
      </c>
      <c r="T7067" s="1">
        <v>41057</v>
      </c>
      <c r="U7067" t="str">
        <f>IF(Main_Data[[#This Row],[Average_Cost_for_two]]&lt;=200000,"0-200k",IF(Main_Data[[#This Row],[Average_Cost_for_two]]&lt;=400000,"200k-400k",IF(Main_Data[[#This Row],[Average_Cost_for_two]]&lt;=600000,"400k-600k",IF(Main_Data[[#This Row],[Average_Cost_for_two]]&lt;=800000,"600k-800k"))))</f>
        <v>0-200k</v>
      </c>
    </row>
    <row r="7068" spans="1:21" x14ac:dyDescent="0.35">
      <c r="A7068">
        <v>18427226</v>
      </c>
      <c r="B7068" t="s">
        <v>14363</v>
      </c>
      <c r="C7068">
        <v>1</v>
      </c>
      <c r="D7068" t="s">
        <v>13424</v>
      </c>
      <c r="E7068" t="s">
        <v>14364</v>
      </c>
      <c r="F7068" t="s">
        <v>13481</v>
      </c>
      <c r="G7068" t="s">
        <v>13482</v>
      </c>
      <c r="H7068">
        <v>77.314390900000006</v>
      </c>
      <c r="I7068">
        <v>28.5837833</v>
      </c>
      <c r="J7068" t="s">
        <v>478</v>
      </c>
      <c r="K7068" t="s">
        <v>26</v>
      </c>
      <c r="L7068" t="s">
        <v>27</v>
      </c>
      <c r="M7068" t="s">
        <v>27</v>
      </c>
      <c r="N7068" t="s">
        <v>27</v>
      </c>
      <c r="O7068" t="s">
        <v>27</v>
      </c>
      <c r="P7068">
        <v>1</v>
      </c>
      <c r="Q7068">
        <v>4</v>
      </c>
      <c r="R7068">
        <v>300</v>
      </c>
      <c r="S7068">
        <v>3</v>
      </c>
      <c r="T7068" s="1">
        <v>41776</v>
      </c>
      <c r="U7068" t="str">
        <f>IF(Main_Data[[#This Row],[Average_Cost_for_two]]&lt;=200000,"0-200k",IF(Main_Data[[#This Row],[Average_Cost_for_two]]&lt;=400000,"200k-400k",IF(Main_Data[[#This Row],[Average_Cost_for_two]]&lt;=600000,"400k-600k",IF(Main_Data[[#This Row],[Average_Cost_for_two]]&lt;=800000,"600k-800k"))))</f>
        <v>0-200k</v>
      </c>
    </row>
    <row r="7069" spans="1:21" x14ac:dyDescent="0.35">
      <c r="A7069">
        <v>395</v>
      </c>
      <c r="B7069" t="s">
        <v>627</v>
      </c>
      <c r="C7069">
        <v>1</v>
      </c>
      <c r="D7069" t="s">
        <v>13424</v>
      </c>
      <c r="E7069" t="s">
        <v>14365</v>
      </c>
      <c r="F7069" t="s">
        <v>13666</v>
      </c>
      <c r="G7069" t="s">
        <v>13667</v>
      </c>
      <c r="H7069">
        <v>77.328325000000007</v>
      </c>
      <c r="I7069">
        <v>28.577548199999999</v>
      </c>
      <c r="J7069" t="s">
        <v>631</v>
      </c>
      <c r="K7069" t="s">
        <v>26</v>
      </c>
      <c r="L7069" t="s">
        <v>27</v>
      </c>
      <c r="M7069" t="s">
        <v>34</v>
      </c>
      <c r="N7069" t="s">
        <v>27</v>
      </c>
      <c r="O7069" t="s">
        <v>27</v>
      </c>
      <c r="P7069">
        <v>2</v>
      </c>
      <c r="Q7069">
        <v>62</v>
      </c>
      <c r="R7069">
        <v>800</v>
      </c>
      <c r="S7069">
        <v>2</v>
      </c>
      <c r="T7069" s="1">
        <v>40678</v>
      </c>
      <c r="U7069" t="str">
        <f>IF(Main_Data[[#This Row],[Average_Cost_for_two]]&lt;=200000,"0-200k",IF(Main_Data[[#This Row],[Average_Cost_for_two]]&lt;=400000,"200k-400k",IF(Main_Data[[#This Row],[Average_Cost_for_two]]&lt;=600000,"400k-600k",IF(Main_Data[[#This Row],[Average_Cost_for_two]]&lt;=800000,"600k-800k"))))</f>
        <v>0-200k</v>
      </c>
    </row>
    <row r="7070" spans="1:21" x14ac:dyDescent="0.35">
      <c r="A7070">
        <v>18204467</v>
      </c>
      <c r="B7070" t="s">
        <v>14366</v>
      </c>
      <c r="C7070">
        <v>1</v>
      </c>
      <c r="D7070" t="s">
        <v>13424</v>
      </c>
      <c r="E7070" t="s">
        <v>14367</v>
      </c>
      <c r="F7070" t="s">
        <v>13988</v>
      </c>
      <c r="G7070" t="s">
        <v>13989</v>
      </c>
      <c r="H7070">
        <v>77.3499908</v>
      </c>
      <c r="I7070">
        <v>28.586619599999999</v>
      </c>
      <c r="J7070" t="s">
        <v>718</v>
      </c>
      <c r="K7070" t="s">
        <v>26</v>
      </c>
      <c r="L7070" t="s">
        <v>27</v>
      </c>
      <c r="M7070" t="s">
        <v>27</v>
      </c>
      <c r="N7070" t="s">
        <v>27</v>
      </c>
      <c r="O7070" t="s">
        <v>27</v>
      </c>
      <c r="P7070">
        <v>1</v>
      </c>
      <c r="Q7070">
        <v>8</v>
      </c>
      <c r="R7070">
        <v>300</v>
      </c>
      <c r="S7070">
        <v>3</v>
      </c>
      <c r="T7070" s="1">
        <v>41031</v>
      </c>
      <c r="U7070" t="str">
        <f>IF(Main_Data[[#This Row],[Average_Cost_for_two]]&lt;=200000,"0-200k",IF(Main_Data[[#This Row],[Average_Cost_for_two]]&lt;=400000,"200k-400k",IF(Main_Data[[#This Row],[Average_Cost_for_two]]&lt;=600000,"400k-600k",IF(Main_Data[[#This Row],[Average_Cost_for_two]]&lt;=800000,"600k-800k"))))</f>
        <v>0-200k</v>
      </c>
    </row>
    <row r="7071" spans="1:21" x14ac:dyDescent="0.35">
      <c r="A7071">
        <v>18204489</v>
      </c>
      <c r="B7071" t="s">
        <v>14368</v>
      </c>
      <c r="C7071">
        <v>1</v>
      </c>
      <c r="D7071" t="s">
        <v>13424</v>
      </c>
      <c r="E7071" t="s">
        <v>14369</v>
      </c>
      <c r="F7071" t="s">
        <v>13776</v>
      </c>
      <c r="G7071" t="s">
        <v>13777</v>
      </c>
      <c r="H7071">
        <v>77.340024999999997</v>
      </c>
      <c r="I7071">
        <v>28.565491000000002</v>
      </c>
      <c r="J7071" t="s">
        <v>554</v>
      </c>
      <c r="K7071" t="s">
        <v>26</v>
      </c>
      <c r="L7071" t="s">
        <v>27</v>
      </c>
      <c r="M7071" t="s">
        <v>34</v>
      </c>
      <c r="N7071" t="s">
        <v>27</v>
      </c>
      <c r="O7071" t="s">
        <v>27</v>
      </c>
      <c r="P7071">
        <v>2</v>
      </c>
      <c r="Q7071">
        <v>113</v>
      </c>
      <c r="R7071">
        <v>700</v>
      </c>
      <c r="S7071">
        <v>4</v>
      </c>
      <c r="T7071" s="1">
        <v>40689</v>
      </c>
      <c r="U7071" t="str">
        <f>IF(Main_Data[[#This Row],[Average_Cost_for_two]]&lt;=200000,"0-200k",IF(Main_Data[[#This Row],[Average_Cost_for_two]]&lt;=400000,"200k-400k",IF(Main_Data[[#This Row],[Average_Cost_for_two]]&lt;=600000,"400k-600k",IF(Main_Data[[#This Row],[Average_Cost_for_two]]&lt;=800000,"600k-800k"))))</f>
        <v>0-200k</v>
      </c>
    </row>
    <row r="7072" spans="1:21" x14ac:dyDescent="0.35">
      <c r="A7072">
        <v>18284048</v>
      </c>
      <c r="B7072" t="s">
        <v>14370</v>
      </c>
      <c r="C7072">
        <v>1</v>
      </c>
      <c r="D7072" t="s">
        <v>13424</v>
      </c>
      <c r="E7072" t="s">
        <v>14371</v>
      </c>
      <c r="F7072" t="s">
        <v>13776</v>
      </c>
      <c r="G7072" t="s">
        <v>13777</v>
      </c>
      <c r="H7072">
        <v>77.345728500000007</v>
      </c>
      <c r="I7072">
        <v>28.5699307</v>
      </c>
      <c r="J7072" t="s">
        <v>554</v>
      </c>
      <c r="K7072" t="s">
        <v>26</v>
      </c>
      <c r="L7072" t="s">
        <v>27</v>
      </c>
      <c r="M7072" t="s">
        <v>27</v>
      </c>
      <c r="N7072" t="s">
        <v>27</v>
      </c>
      <c r="O7072" t="s">
        <v>27</v>
      </c>
      <c r="P7072">
        <v>1</v>
      </c>
      <c r="Q7072">
        <v>2</v>
      </c>
      <c r="R7072">
        <v>350</v>
      </c>
      <c r="S7072">
        <v>1</v>
      </c>
      <c r="T7072" s="1">
        <v>40312</v>
      </c>
      <c r="U7072" t="str">
        <f>IF(Main_Data[[#This Row],[Average_Cost_for_two]]&lt;=200000,"0-200k",IF(Main_Data[[#This Row],[Average_Cost_for_two]]&lt;=400000,"200k-400k",IF(Main_Data[[#This Row],[Average_Cost_for_two]]&lt;=600000,"400k-600k",IF(Main_Data[[#This Row],[Average_Cost_for_two]]&lt;=800000,"600k-800k"))))</f>
        <v>0-200k</v>
      </c>
    </row>
    <row r="7073" spans="1:21" x14ac:dyDescent="0.35">
      <c r="A7073">
        <v>18370702</v>
      </c>
      <c r="B7073" t="s">
        <v>14372</v>
      </c>
      <c r="C7073">
        <v>1</v>
      </c>
      <c r="D7073" t="s">
        <v>13424</v>
      </c>
      <c r="E7073" t="s">
        <v>13566</v>
      </c>
      <c r="F7073" t="s">
        <v>13567</v>
      </c>
      <c r="G7073" t="s">
        <v>13566</v>
      </c>
      <c r="H7073">
        <v>77.360309299999997</v>
      </c>
      <c r="I7073">
        <v>28.561366799999998</v>
      </c>
      <c r="J7073" t="s">
        <v>14373</v>
      </c>
      <c r="K7073" t="s">
        <v>26</v>
      </c>
      <c r="L7073" t="s">
        <v>27</v>
      </c>
      <c r="M7073" t="s">
        <v>34</v>
      </c>
      <c r="N7073" t="s">
        <v>27</v>
      </c>
      <c r="O7073" t="s">
        <v>27</v>
      </c>
      <c r="P7073">
        <v>2</v>
      </c>
      <c r="Q7073">
        <v>15</v>
      </c>
      <c r="R7073">
        <v>600</v>
      </c>
      <c r="S7073">
        <v>3</v>
      </c>
      <c r="T7073" s="1">
        <v>41420</v>
      </c>
      <c r="U7073" t="str">
        <f>IF(Main_Data[[#This Row],[Average_Cost_for_two]]&lt;=200000,"0-200k",IF(Main_Data[[#This Row],[Average_Cost_for_two]]&lt;=400000,"200k-400k",IF(Main_Data[[#This Row],[Average_Cost_for_two]]&lt;=600000,"400k-600k",IF(Main_Data[[#This Row],[Average_Cost_for_two]]&lt;=800000,"600k-800k"))))</f>
        <v>0-200k</v>
      </c>
    </row>
    <row r="7074" spans="1:21" x14ac:dyDescent="0.35">
      <c r="A7074">
        <v>307974</v>
      </c>
      <c r="B7074" t="s">
        <v>14374</v>
      </c>
      <c r="C7074">
        <v>1</v>
      </c>
      <c r="D7074" t="s">
        <v>13424</v>
      </c>
      <c r="E7074" t="s">
        <v>14375</v>
      </c>
      <c r="F7074" t="s">
        <v>13567</v>
      </c>
      <c r="G7074" t="s">
        <v>13566</v>
      </c>
      <c r="H7074">
        <v>77.359136300000003</v>
      </c>
      <c r="I7074">
        <v>28.561643400000001</v>
      </c>
      <c r="J7074" t="s">
        <v>478</v>
      </c>
      <c r="K7074" t="s">
        <v>26</v>
      </c>
      <c r="L7074" t="s">
        <v>27</v>
      </c>
      <c r="M7074" t="s">
        <v>34</v>
      </c>
      <c r="N7074" t="s">
        <v>27</v>
      </c>
      <c r="O7074" t="s">
        <v>27</v>
      </c>
      <c r="P7074">
        <v>2</v>
      </c>
      <c r="Q7074">
        <v>3</v>
      </c>
      <c r="R7074">
        <v>600</v>
      </c>
      <c r="S7074">
        <v>1</v>
      </c>
      <c r="T7074" s="1">
        <v>41419</v>
      </c>
      <c r="U7074" t="str">
        <f>IF(Main_Data[[#This Row],[Average_Cost_for_two]]&lt;=200000,"0-200k",IF(Main_Data[[#This Row],[Average_Cost_for_two]]&lt;=400000,"200k-400k",IF(Main_Data[[#This Row],[Average_Cost_for_two]]&lt;=600000,"400k-600k",IF(Main_Data[[#This Row],[Average_Cost_for_two]]&lt;=800000,"600k-800k"))))</f>
        <v>0-200k</v>
      </c>
    </row>
    <row r="7075" spans="1:21" x14ac:dyDescent="0.35">
      <c r="A7075">
        <v>18383527</v>
      </c>
      <c r="B7075" t="s">
        <v>14376</v>
      </c>
      <c r="C7075">
        <v>1</v>
      </c>
      <c r="D7075" t="s">
        <v>13424</v>
      </c>
      <c r="E7075" t="s">
        <v>14377</v>
      </c>
      <c r="F7075" t="s">
        <v>13495</v>
      </c>
      <c r="G7075" t="s">
        <v>13496</v>
      </c>
      <c r="H7075">
        <v>77.332326800000004</v>
      </c>
      <c r="I7075">
        <v>28.557973400000002</v>
      </c>
      <c r="J7075" t="s">
        <v>478</v>
      </c>
      <c r="K7075" t="s">
        <v>26</v>
      </c>
      <c r="L7075" t="s">
        <v>27</v>
      </c>
      <c r="M7075" t="s">
        <v>34</v>
      </c>
      <c r="N7075" t="s">
        <v>27</v>
      </c>
      <c r="O7075" t="s">
        <v>27</v>
      </c>
      <c r="P7075">
        <v>2</v>
      </c>
      <c r="Q7075">
        <v>18</v>
      </c>
      <c r="R7075">
        <v>600</v>
      </c>
      <c r="S7075">
        <v>3</v>
      </c>
      <c r="T7075" s="1">
        <v>40684</v>
      </c>
      <c r="U7075" t="str">
        <f>IF(Main_Data[[#This Row],[Average_Cost_for_two]]&lt;=200000,"0-200k",IF(Main_Data[[#This Row],[Average_Cost_for_two]]&lt;=400000,"200k-400k",IF(Main_Data[[#This Row],[Average_Cost_for_two]]&lt;=600000,"400k-600k",IF(Main_Data[[#This Row],[Average_Cost_for_two]]&lt;=800000,"600k-800k"))))</f>
        <v>0-200k</v>
      </c>
    </row>
    <row r="7076" spans="1:21" x14ac:dyDescent="0.35">
      <c r="A7076">
        <v>312978</v>
      </c>
      <c r="B7076" t="s">
        <v>14378</v>
      </c>
      <c r="C7076">
        <v>1</v>
      </c>
      <c r="D7076" t="s">
        <v>13424</v>
      </c>
      <c r="E7076" t="s">
        <v>14379</v>
      </c>
      <c r="F7076" t="s">
        <v>12664</v>
      </c>
      <c r="G7076" t="s">
        <v>13781</v>
      </c>
      <c r="H7076">
        <v>77.324500400000005</v>
      </c>
      <c r="I7076">
        <v>28.587873399999999</v>
      </c>
      <c r="J7076" t="s">
        <v>25</v>
      </c>
      <c r="K7076" t="s">
        <v>26</v>
      </c>
      <c r="L7076" t="s">
        <v>27</v>
      </c>
      <c r="M7076" t="s">
        <v>34</v>
      </c>
      <c r="N7076" t="s">
        <v>27</v>
      </c>
      <c r="O7076" t="s">
        <v>27</v>
      </c>
      <c r="P7076">
        <v>1</v>
      </c>
      <c r="Q7076">
        <v>87</v>
      </c>
      <c r="R7076">
        <v>300</v>
      </c>
      <c r="S7076">
        <v>4</v>
      </c>
      <c r="T7076" s="1">
        <v>42883</v>
      </c>
      <c r="U7076" t="str">
        <f>IF(Main_Data[[#This Row],[Average_Cost_for_two]]&lt;=200000,"0-200k",IF(Main_Data[[#This Row],[Average_Cost_for_two]]&lt;=400000,"200k-400k",IF(Main_Data[[#This Row],[Average_Cost_for_two]]&lt;=600000,"400k-600k",IF(Main_Data[[#This Row],[Average_Cost_for_two]]&lt;=800000,"600k-800k"))))</f>
        <v>0-200k</v>
      </c>
    </row>
    <row r="7077" spans="1:21" x14ac:dyDescent="0.35">
      <c r="A7077">
        <v>18371395</v>
      </c>
      <c r="B7077" t="s">
        <v>14380</v>
      </c>
      <c r="C7077">
        <v>1</v>
      </c>
      <c r="D7077" t="s">
        <v>13424</v>
      </c>
      <c r="E7077" t="s">
        <v>14381</v>
      </c>
      <c r="F7077" t="s">
        <v>11532</v>
      </c>
      <c r="G7077" t="s">
        <v>13499</v>
      </c>
      <c r="H7077">
        <v>77.362309199999999</v>
      </c>
      <c r="I7077">
        <v>28.570601799999999</v>
      </c>
      <c r="J7077" t="s">
        <v>14382</v>
      </c>
      <c r="K7077" t="s">
        <v>26</v>
      </c>
      <c r="L7077" t="s">
        <v>27</v>
      </c>
      <c r="M7077" t="s">
        <v>34</v>
      </c>
      <c r="N7077" t="s">
        <v>34</v>
      </c>
      <c r="O7077" t="s">
        <v>27</v>
      </c>
      <c r="P7077">
        <v>2</v>
      </c>
      <c r="Q7077">
        <v>48</v>
      </c>
      <c r="R7077">
        <v>550</v>
      </c>
      <c r="S7077">
        <v>3</v>
      </c>
      <c r="T7077" s="1">
        <v>42148</v>
      </c>
      <c r="U7077" t="str">
        <f>IF(Main_Data[[#This Row],[Average_Cost_for_two]]&lt;=200000,"0-200k",IF(Main_Data[[#This Row],[Average_Cost_for_two]]&lt;=400000,"200k-400k",IF(Main_Data[[#This Row],[Average_Cost_for_two]]&lt;=600000,"400k-600k",IF(Main_Data[[#This Row],[Average_Cost_for_two]]&lt;=800000,"600k-800k"))))</f>
        <v>0-200k</v>
      </c>
    </row>
    <row r="7078" spans="1:21" x14ac:dyDescent="0.35">
      <c r="A7078">
        <v>18432227</v>
      </c>
      <c r="B7078" t="s">
        <v>2987</v>
      </c>
      <c r="C7078">
        <v>1</v>
      </c>
      <c r="D7078" t="s">
        <v>13424</v>
      </c>
      <c r="E7078" t="s">
        <v>14383</v>
      </c>
      <c r="F7078" t="s">
        <v>11532</v>
      </c>
      <c r="G7078" t="s">
        <v>13499</v>
      </c>
      <c r="H7078">
        <v>77.361896000000002</v>
      </c>
      <c r="I7078">
        <v>28.570470400000001</v>
      </c>
      <c r="J7078" t="s">
        <v>573</v>
      </c>
      <c r="K7078" t="s">
        <v>26</v>
      </c>
      <c r="L7078" t="s">
        <v>27</v>
      </c>
      <c r="M7078" t="s">
        <v>34</v>
      </c>
      <c r="N7078" t="s">
        <v>27</v>
      </c>
      <c r="O7078" t="s">
        <v>27</v>
      </c>
      <c r="P7078">
        <v>2</v>
      </c>
      <c r="Q7078">
        <v>12</v>
      </c>
      <c r="R7078">
        <v>600</v>
      </c>
      <c r="S7078">
        <v>2</v>
      </c>
      <c r="T7078" s="1">
        <v>41777</v>
      </c>
      <c r="U7078" t="str">
        <f>IF(Main_Data[[#This Row],[Average_Cost_for_two]]&lt;=200000,"0-200k",IF(Main_Data[[#This Row],[Average_Cost_for_two]]&lt;=400000,"200k-400k",IF(Main_Data[[#This Row],[Average_Cost_for_two]]&lt;=600000,"400k-600k",IF(Main_Data[[#This Row],[Average_Cost_for_two]]&lt;=800000,"600k-800k"))))</f>
        <v>0-200k</v>
      </c>
    </row>
    <row r="7079" spans="1:21" x14ac:dyDescent="0.35">
      <c r="A7079">
        <v>313164</v>
      </c>
      <c r="B7079" t="s">
        <v>14384</v>
      </c>
      <c r="C7079">
        <v>1</v>
      </c>
      <c r="D7079" t="s">
        <v>13424</v>
      </c>
      <c r="E7079" t="s">
        <v>14385</v>
      </c>
      <c r="F7079" t="s">
        <v>13531</v>
      </c>
      <c r="G7079" t="s">
        <v>13532</v>
      </c>
      <c r="H7079">
        <v>77.367659099999997</v>
      </c>
      <c r="I7079">
        <v>28.583248099999999</v>
      </c>
      <c r="J7079" t="s">
        <v>478</v>
      </c>
      <c r="K7079" t="s">
        <v>26</v>
      </c>
      <c r="L7079" t="s">
        <v>27</v>
      </c>
      <c r="M7079" t="s">
        <v>34</v>
      </c>
      <c r="N7079" t="s">
        <v>27</v>
      </c>
      <c r="O7079" t="s">
        <v>27</v>
      </c>
      <c r="P7079">
        <v>2</v>
      </c>
      <c r="Q7079">
        <v>29</v>
      </c>
      <c r="R7079">
        <v>650</v>
      </c>
      <c r="S7079">
        <v>3</v>
      </c>
      <c r="T7079" s="1">
        <v>42150</v>
      </c>
      <c r="U7079" t="str">
        <f>IF(Main_Data[[#This Row],[Average_Cost_for_two]]&lt;=200000,"0-200k",IF(Main_Data[[#This Row],[Average_Cost_for_two]]&lt;=400000,"200k-400k",IF(Main_Data[[#This Row],[Average_Cost_for_two]]&lt;=600000,"400k-600k",IF(Main_Data[[#This Row],[Average_Cost_for_two]]&lt;=800000,"600k-800k"))))</f>
        <v>0-200k</v>
      </c>
    </row>
    <row r="7080" spans="1:21" x14ac:dyDescent="0.35">
      <c r="A7080">
        <v>8068</v>
      </c>
      <c r="B7080" t="s">
        <v>9699</v>
      </c>
      <c r="C7080">
        <v>1</v>
      </c>
      <c r="D7080" t="s">
        <v>13424</v>
      </c>
      <c r="E7080" t="s">
        <v>14386</v>
      </c>
      <c r="F7080" t="s">
        <v>13821</v>
      </c>
      <c r="G7080" t="s">
        <v>13822</v>
      </c>
      <c r="H7080">
        <v>77.346934200000007</v>
      </c>
      <c r="I7080">
        <v>28.607024299999999</v>
      </c>
      <c r="J7080" t="s">
        <v>554</v>
      </c>
      <c r="K7080" t="s">
        <v>26</v>
      </c>
      <c r="L7080" t="s">
        <v>27</v>
      </c>
      <c r="M7080" t="s">
        <v>27</v>
      </c>
      <c r="N7080" t="s">
        <v>27</v>
      </c>
      <c r="O7080" t="s">
        <v>27</v>
      </c>
      <c r="P7080">
        <v>1</v>
      </c>
      <c r="Q7080">
        <v>4</v>
      </c>
      <c r="R7080">
        <v>150</v>
      </c>
      <c r="S7080">
        <v>3</v>
      </c>
      <c r="T7080" s="1">
        <v>43238</v>
      </c>
      <c r="U7080" t="str">
        <f>IF(Main_Data[[#This Row],[Average_Cost_for_two]]&lt;=200000,"0-200k",IF(Main_Data[[#This Row],[Average_Cost_for_two]]&lt;=400000,"200k-400k",IF(Main_Data[[#This Row],[Average_Cost_for_two]]&lt;=600000,"400k-600k",IF(Main_Data[[#This Row],[Average_Cost_for_two]]&lt;=800000,"600k-800k"))))</f>
        <v>0-200k</v>
      </c>
    </row>
    <row r="7081" spans="1:21" x14ac:dyDescent="0.35">
      <c r="A7081">
        <v>18391140</v>
      </c>
      <c r="B7081" t="s">
        <v>14387</v>
      </c>
      <c r="C7081">
        <v>1</v>
      </c>
      <c r="D7081" t="s">
        <v>13424</v>
      </c>
      <c r="E7081" t="s">
        <v>14388</v>
      </c>
      <c r="F7081" t="s">
        <v>13719</v>
      </c>
      <c r="G7081" t="s">
        <v>13720</v>
      </c>
      <c r="H7081">
        <v>77.372493300000002</v>
      </c>
      <c r="I7081">
        <v>28.608646100000001</v>
      </c>
      <c r="J7081" t="s">
        <v>521</v>
      </c>
      <c r="K7081" t="s">
        <v>26</v>
      </c>
      <c r="L7081" t="s">
        <v>27</v>
      </c>
      <c r="M7081" t="s">
        <v>27</v>
      </c>
      <c r="N7081" t="s">
        <v>27</v>
      </c>
      <c r="O7081" t="s">
        <v>27</v>
      </c>
      <c r="P7081">
        <v>1</v>
      </c>
      <c r="Q7081">
        <v>10</v>
      </c>
      <c r="R7081">
        <v>350</v>
      </c>
      <c r="S7081">
        <v>3</v>
      </c>
      <c r="T7081" s="1">
        <v>41049</v>
      </c>
      <c r="U7081" t="str">
        <f>IF(Main_Data[[#This Row],[Average_Cost_for_two]]&lt;=200000,"0-200k",IF(Main_Data[[#This Row],[Average_Cost_for_two]]&lt;=400000,"200k-400k",IF(Main_Data[[#This Row],[Average_Cost_for_two]]&lt;=600000,"400k-600k",IF(Main_Data[[#This Row],[Average_Cost_for_two]]&lt;=800000,"600k-800k"))))</f>
        <v>0-200k</v>
      </c>
    </row>
    <row r="7082" spans="1:21" x14ac:dyDescent="0.35">
      <c r="A7082">
        <v>4469</v>
      </c>
      <c r="B7082" t="s">
        <v>14389</v>
      </c>
      <c r="C7082">
        <v>1</v>
      </c>
      <c r="D7082" t="s">
        <v>13424</v>
      </c>
      <c r="E7082" t="s">
        <v>14390</v>
      </c>
      <c r="F7082" t="s">
        <v>13535</v>
      </c>
      <c r="G7082" t="s">
        <v>13536</v>
      </c>
      <c r="H7082">
        <v>77.362545499999996</v>
      </c>
      <c r="I7082">
        <v>28.612799500000001</v>
      </c>
      <c r="J7082" t="s">
        <v>613</v>
      </c>
      <c r="K7082" t="s">
        <v>26</v>
      </c>
      <c r="L7082" t="s">
        <v>34</v>
      </c>
      <c r="M7082" t="s">
        <v>27</v>
      </c>
      <c r="N7082" t="s">
        <v>27</v>
      </c>
      <c r="O7082" t="s">
        <v>27</v>
      </c>
      <c r="P7082">
        <v>3</v>
      </c>
      <c r="Q7082">
        <v>325</v>
      </c>
      <c r="R7082">
        <v>1100</v>
      </c>
      <c r="S7082">
        <v>3</v>
      </c>
      <c r="T7082" s="1">
        <v>40325</v>
      </c>
      <c r="U7082" t="str">
        <f>IF(Main_Data[[#This Row],[Average_Cost_for_two]]&lt;=200000,"0-200k",IF(Main_Data[[#This Row],[Average_Cost_for_two]]&lt;=400000,"200k-400k",IF(Main_Data[[#This Row],[Average_Cost_for_two]]&lt;=600000,"400k-600k",IF(Main_Data[[#This Row],[Average_Cost_for_two]]&lt;=800000,"600k-800k"))))</f>
        <v>0-200k</v>
      </c>
    </row>
    <row r="7083" spans="1:21" x14ac:dyDescent="0.35">
      <c r="A7083">
        <v>5777</v>
      </c>
      <c r="B7083" t="s">
        <v>13286</v>
      </c>
      <c r="C7083">
        <v>1</v>
      </c>
      <c r="D7083" t="s">
        <v>13424</v>
      </c>
      <c r="E7083" t="s">
        <v>14391</v>
      </c>
      <c r="F7083" t="s">
        <v>13535</v>
      </c>
      <c r="G7083" t="s">
        <v>13536</v>
      </c>
      <c r="H7083">
        <v>77.366582500000007</v>
      </c>
      <c r="I7083">
        <v>28.612911</v>
      </c>
      <c r="J7083" t="s">
        <v>554</v>
      </c>
      <c r="K7083" t="s">
        <v>26</v>
      </c>
      <c r="L7083" t="s">
        <v>27</v>
      </c>
      <c r="M7083" t="s">
        <v>27</v>
      </c>
      <c r="N7083" t="s">
        <v>27</v>
      </c>
      <c r="O7083" t="s">
        <v>27</v>
      </c>
      <c r="P7083">
        <v>1</v>
      </c>
      <c r="Q7083">
        <v>4</v>
      </c>
      <c r="R7083">
        <v>250</v>
      </c>
      <c r="S7083">
        <v>3</v>
      </c>
      <c r="T7083" s="1">
        <v>40691</v>
      </c>
      <c r="U7083" t="str">
        <f>IF(Main_Data[[#This Row],[Average_Cost_for_two]]&lt;=200000,"0-200k",IF(Main_Data[[#This Row],[Average_Cost_for_two]]&lt;=400000,"200k-400k",IF(Main_Data[[#This Row],[Average_Cost_for_two]]&lt;=600000,"400k-600k",IF(Main_Data[[#This Row],[Average_Cost_for_two]]&lt;=800000,"600k-800k"))))</f>
        <v>0-200k</v>
      </c>
    </row>
    <row r="7084" spans="1:21" x14ac:dyDescent="0.35">
      <c r="A7084">
        <v>18391137</v>
      </c>
      <c r="B7084" t="s">
        <v>14392</v>
      </c>
      <c r="C7084">
        <v>1</v>
      </c>
      <c r="D7084" t="s">
        <v>13424</v>
      </c>
      <c r="E7084" t="s">
        <v>14393</v>
      </c>
      <c r="F7084" t="s">
        <v>13452</v>
      </c>
      <c r="G7084" t="s">
        <v>13453</v>
      </c>
      <c r="H7084">
        <v>77.385310000000004</v>
      </c>
      <c r="I7084">
        <v>28.625608</v>
      </c>
      <c r="J7084" t="s">
        <v>501</v>
      </c>
      <c r="K7084" t="s">
        <v>26</v>
      </c>
      <c r="L7084" t="s">
        <v>27</v>
      </c>
      <c r="M7084" t="s">
        <v>34</v>
      </c>
      <c r="N7084" t="s">
        <v>27</v>
      </c>
      <c r="O7084" t="s">
        <v>27</v>
      </c>
      <c r="P7084">
        <v>2</v>
      </c>
      <c r="Q7084">
        <v>4</v>
      </c>
      <c r="R7084">
        <v>750</v>
      </c>
      <c r="S7084">
        <v>3</v>
      </c>
      <c r="T7084" s="1">
        <v>40690</v>
      </c>
      <c r="U7084" t="str">
        <f>IF(Main_Data[[#This Row],[Average_Cost_for_two]]&lt;=200000,"0-200k",IF(Main_Data[[#This Row],[Average_Cost_for_two]]&lt;=400000,"200k-400k",IF(Main_Data[[#This Row],[Average_Cost_for_two]]&lt;=600000,"400k-600k",IF(Main_Data[[#This Row],[Average_Cost_for_two]]&lt;=800000,"600k-800k"))))</f>
        <v>0-200k</v>
      </c>
    </row>
    <row r="7085" spans="1:21" x14ac:dyDescent="0.35">
      <c r="A7085">
        <v>18206836</v>
      </c>
      <c r="B7085" t="s">
        <v>14394</v>
      </c>
      <c r="C7085">
        <v>1</v>
      </c>
      <c r="D7085" t="s">
        <v>13424</v>
      </c>
      <c r="E7085" t="s">
        <v>14395</v>
      </c>
      <c r="F7085" t="s">
        <v>14396</v>
      </c>
      <c r="G7085" t="s">
        <v>14397</v>
      </c>
      <c r="H7085">
        <v>77.394456439999999</v>
      </c>
      <c r="I7085">
        <v>28.528872369999998</v>
      </c>
      <c r="J7085" t="s">
        <v>25</v>
      </c>
      <c r="K7085" t="s">
        <v>26</v>
      </c>
      <c r="L7085" t="s">
        <v>27</v>
      </c>
      <c r="M7085" t="s">
        <v>27</v>
      </c>
      <c r="N7085" t="s">
        <v>27</v>
      </c>
      <c r="O7085" t="s">
        <v>27</v>
      </c>
      <c r="P7085">
        <v>1</v>
      </c>
      <c r="Q7085">
        <v>15</v>
      </c>
      <c r="R7085">
        <v>200</v>
      </c>
      <c r="S7085">
        <v>3</v>
      </c>
      <c r="T7085" s="1">
        <v>41030</v>
      </c>
      <c r="U7085" t="str">
        <f>IF(Main_Data[[#This Row],[Average_Cost_for_two]]&lt;=200000,"0-200k",IF(Main_Data[[#This Row],[Average_Cost_for_two]]&lt;=400000,"200k-400k",IF(Main_Data[[#This Row],[Average_Cost_for_two]]&lt;=600000,"400k-600k",IF(Main_Data[[#This Row],[Average_Cost_for_two]]&lt;=800000,"600k-800k"))))</f>
        <v>0-200k</v>
      </c>
    </row>
    <row r="7086" spans="1:21" x14ac:dyDescent="0.35">
      <c r="A7086">
        <v>8012</v>
      </c>
      <c r="B7086" t="s">
        <v>14398</v>
      </c>
      <c r="C7086">
        <v>1</v>
      </c>
      <c r="D7086" t="s">
        <v>13424</v>
      </c>
      <c r="E7086" t="s">
        <v>14399</v>
      </c>
      <c r="F7086" t="s">
        <v>13591</v>
      </c>
      <c r="G7086" t="s">
        <v>13590</v>
      </c>
      <c r="H7086">
        <v>77.3410212</v>
      </c>
      <c r="I7086">
        <v>28.585492800000001</v>
      </c>
      <c r="J7086" t="s">
        <v>609</v>
      </c>
      <c r="K7086" t="s">
        <v>26</v>
      </c>
      <c r="L7086" t="s">
        <v>27</v>
      </c>
      <c r="M7086" t="s">
        <v>34</v>
      </c>
      <c r="N7086" t="s">
        <v>27</v>
      </c>
      <c r="O7086" t="s">
        <v>27</v>
      </c>
      <c r="P7086">
        <v>2</v>
      </c>
      <c r="Q7086">
        <v>134</v>
      </c>
      <c r="R7086">
        <v>650</v>
      </c>
      <c r="S7086">
        <v>2</v>
      </c>
      <c r="T7086" s="1">
        <v>41413</v>
      </c>
      <c r="U7086" t="str">
        <f>IF(Main_Data[[#This Row],[Average_Cost_for_two]]&lt;=200000,"0-200k",IF(Main_Data[[#This Row],[Average_Cost_for_two]]&lt;=400000,"200k-400k",IF(Main_Data[[#This Row],[Average_Cost_for_two]]&lt;=600000,"400k-600k",IF(Main_Data[[#This Row],[Average_Cost_for_two]]&lt;=800000,"600k-800k"))))</f>
        <v>0-200k</v>
      </c>
    </row>
    <row r="7087" spans="1:21" x14ac:dyDescent="0.35">
      <c r="A7087">
        <v>1722</v>
      </c>
      <c r="B7087" t="s">
        <v>14400</v>
      </c>
      <c r="C7087">
        <v>1</v>
      </c>
      <c r="D7087" t="s">
        <v>13424</v>
      </c>
      <c r="E7087" t="s">
        <v>14401</v>
      </c>
      <c r="F7087" t="s">
        <v>13879</v>
      </c>
      <c r="G7087" t="s">
        <v>13880</v>
      </c>
      <c r="H7087">
        <v>77.364916899999997</v>
      </c>
      <c r="I7087">
        <v>28.597129800000001</v>
      </c>
      <c r="J7087" t="s">
        <v>501</v>
      </c>
      <c r="K7087" t="s">
        <v>26</v>
      </c>
      <c r="L7087" t="s">
        <v>34</v>
      </c>
      <c r="M7087" t="s">
        <v>34</v>
      </c>
      <c r="N7087" t="s">
        <v>27</v>
      </c>
      <c r="O7087" t="s">
        <v>27</v>
      </c>
      <c r="P7087">
        <v>2</v>
      </c>
      <c r="Q7087">
        <v>75</v>
      </c>
      <c r="R7087">
        <v>800</v>
      </c>
      <c r="S7087">
        <v>3</v>
      </c>
      <c r="T7087" s="1">
        <v>42502</v>
      </c>
      <c r="U7087" t="str">
        <f>IF(Main_Data[[#This Row],[Average_Cost_for_two]]&lt;=200000,"0-200k",IF(Main_Data[[#This Row],[Average_Cost_for_two]]&lt;=400000,"200k-400k",IF(Main_Data[[#This Row],[Average_Cost_for_two]]&lt;=600000,"400k-600k",IF(Main_Data[[#This Row],[Average_Cost_for_two]]&lt;=800000,"600k-800k"))))</f>
        <v>0-200k</v>
      </c>
    </row>
    <row r="7088" spans="1:21" x14ac:dyDescent="0.35">
      <c r="A7088">
        <v>2191</v>
      </c>
      <c r="B7088" t="s">
        <v>9167</v>
      </c>
      <c r="C7088">
        <v>1</v>
      </c>
      <c r="D7088" t="s">
        <v>13424</v>
      </c>
      <c r="E7088" t="s">
        <v>14402</v>
      </c>
      <c r="F7088" t="s">
        <v>13550</v>
      </c>
      <c r="G7088" t="s">
        <v>13551</v>
      </c>
      <c r="H7088">
        <v>77.325936299999995</v>
      </c>
      <c r="I7088">
        <v>28.567747600000001</v>
      </c>
      <c r="J7088" t="s">
        <v>3221</v>
      </c>
      <c r="K7088" t="s">
        <v>26</v>
      </c>
      <c r="L7088" t="s">
        <v>27</v>
      </c>
      <c r="M7088" t="s">
        <v>27</v>
      </c>
      <c r="N7088" t="s">
        <v>27</v>
      </c>
      <c r="O7088" t="s">
        <v>27</v>
      </c>
      <c r="P7088">
        <v>1</v>
      </c>
      <c r="Q7088">
        <v>32</v>
      </c>
      <c r="R7088">
        <v>250</v>
      </c>
      <c r="S7088">
        <v>3</v>
      </c>
      <c r="T7088" s="1">
        <v>42141</v>
      </c>
      <c r="U7088" t="str">
        <f>IF(Main_Data[[#This Row],[Average_Cost_for_two]]&lt;=200000,"0-200k",IF(Main_Data[[#This Row],[Average_Cost_for_two]]&lt;=400000,"200k-400k",IF(Main_Data[[#This Row],[Average_Cost_for_two]]&lt;=600000,"400k-600k",IF(Main_Data[[#This Row],[Average_Cost_for_two]]&lt;=800000,"600k-800k"))))</f>
        <v>0-200k</v>
      </c>
    </row>
    <row r="7089" spans="1:21" x14ac:dyDescent="0.35">
      <c r="A7089">
        <v>307447</v>
      </c>
      <c r="B7089" t="s">
        <v>5370</v>
      </c>
      <c r="C7089">
        <v>1</v>
      </c>
      <c r="D7089" t="s">
        <v>13424</v>
      </c>
      <c r="E7089" t="s">
        <v>14403</v>
      </c>
      <c r="F7089" t="s">
        <v>13550</v>
      </c>
      <c r="G7089" t="s">
        <v>13551</v>
      </c>
      <c r="H7089">
        <v>77.3254017</v>
      </c>
      <c r="I7089">
        <v>28.567254200000001</v>
      </c>
      <c r="J7089" t="s">
        <v>475</v>
      </c>
      <c r="K7089" t="s">
        <v>26</v>
      </c>
      <c r="L7089" t="s">
        <v>27</v>
      </c>
      <c r="M7089" t="s">
        <v>34</v>
      </c>
      <c r="N7089" t="s">
        <v>27</v>
      </c>
      <c r="O7089" t="s">
        <v>27</v>
      </c>
      <c r="P7089">
        <v>2</v>
      </c>
      <c r="Q7089">
        <v>106</v>
      </c>
      <c r="R7089">
        <v>600</v>
      </c>
      <c r="S7089">
        <v>3</v>
      </c>
      <c r="T7089" s="1">
        <v>42499</v>
      </c>
      <c r="U7089" t="str">
        <f>IF(Main_Data[[#This Row],[Average_Cost_for_two]]&lt;=200000,"0-200k",IF(Main_Data[[#This Row],[Average_Cost_for_two]]&lt;=400000,"200k-400k",IF(Main_Data[[#This Row],[Average_Cost_for_two]]&lt;=600000,"400k-600k",IF(Main_Data[[#This Row],[Average_Cost_for_two]]&lt;=800000,"600k-800k"))))</f>
        <v>0-200k</v>
      </c>
    </row>
    <row r="7090" spans="1:21" x14ac:dyDescent="0.35">
      <c r="A7090">
        <v>18255134</v>
      </c>
      <c r="B7090" t="s">
        <v>14404</v>
      </c>
      <c r="C7090">
        <v>1</v>
      </c>
      <c r="D7090" t="s">
        <v>13424</v>
      </c>
      <c r="E7090" t="s">
        <v>14405</v>
      </c>
      <c r="F7090" t="s">
        <v>13629</v>
      </c>
      <c r="G7090" t="s">
        <v>13630</v>
      </c>
      <c r="H7090">
        <v>77.367524299999999</v>
      </c>
      <c r="I7090">
        <v>28.557536800000001</v>
      </c>
      <c r="J7090" t="s">
        <v>478</v>
      </c>
      <c r="K7090" t="s">
        <v>26</v>
      </c>
      <c r="L7090" t="s">
        <v>27</v>
      </c>
      <c r="M7090" t="s">
        <v>34</v>
      </c>
      <c r="N7090" t="s">
        <v>27</v>
      </c>
      <c r="O7090" t="s">
        <v>27</v>
      </c>
      <c r="P7090">
        <v>2</v>
      </c>
      <c r="Q7090">
        <v>34</v>
      </c>
      <c r="R7090">
        <v>700</v>
      </c>
      <c r="S7090">
        <v>3</v>
      </c>
      <c r="T7090" s="1">
        <v>40670</v>
      </c>
      <c r="U7090" t="str">
        <f>IF(Main_Data[[#This Row],[Average_Cost_for_two]]&lt;=200000,"0-200k",IF(Main_Data[[#This Row],[Average_Cost_for_two]]&lt;=400000,"200k-400k",IF(Main_Data[[#This Row],[Average_Cost_for_two]]&lt;=600000,"400k-600k",IF(Main_Data[[#This Row],[Average_Cost_for_two]]&lt;=800000,"600k-800k"))))</f>
        <v>0-200k</v>
      </c>
    </row>
    <row r="7091" spans="1:21" x14ac:dyDescent="0.35">
      <c r="A7091">
        <v>7983</v>
      </c>
      <c r="B7091" t="s">
        <v>14285</v>
      </c>
      <c r="C7091">
        <v>1</v>
      </c>
      <c r="D7091" t="s">
        <v>13424</v>
      </c>
      <c r="E7091" t="s">
        <v>14406</v>
      </c>
      <c r="F7091" t="s">
        <v>14337</v>
      </c>
      <c r="G7091" t="s">
        <v>14338</v>
      </c>
      <c r="H7091">
        <v>77.332666799999998</v>
      </c>
      <c r="I7091">
        <v>28.570355599999999</v>
      </c>
      <c r="J7091" t="s">
        <v>565</v>
      </c>
      <c r="K7091" t="s">
        <v>26</v>
      </c>
      <c r="L7091" t="s">
        <v>27</v>
      </c>
      <c r="M7091" t="s">
        <v>34</v>
      </c>
      <c r="N7091" t="s">
        <v>27</v>
      </c>
      <c r="O7091" t="s">
        <v>27</v>
      </c>
      <c r="P7091">
        <v>1</v>
      </c>
      <c r="Q7091">
        <v>94</v>
      </c>
      <c r="R7091">
        <v>200</v>
      </c>
      <c r="S7091">
        <v>4</v>
      </c>
      <c r="T7091" s="1">
        <v>41388</v>
      </c>
      <c r="U7091" t="str">
        <f>IF(Main_Data[[#This Row],[Average_Cost_for_two]]&lt;=200000,"0-200k",IF(Main_Data[[#This Row],[Average_Cost_for_two]]&lt;=400000,"200k-400k",IF(Main_Data[[#This Row],[Average_Cost_for_two]]&lt;=600000,"400k-600k",IF(Main_Data[[#This Row],[Average_Cost_for_two]]&lt;=800000,"600k-800k"))))</f>
        <v>0-200k</v>
      </c>
    </row>
    <row r="7092" spans="1:21" x14ac:dyDescent="0.35">
      <c r="A7092">
        <v>18281983</v>
      </c>
      <c r="B7092" t="s">
        <v>6025</v>
      </c>
      <c r="C7092">
        <v>1</v>
      </c>
      <c r="D7092" t="s">
        <v>13424</v>
      </c>
      <c r="E7092" t="s">
        <v>14407</v>
      </c>
      <c r="F7092" t="s">
        <v>14408</v>
      </c>
      <c r="G7092" t="s">
        <v>14409</v>
      </c>
      <c r="H7092">
        <v>77.512539700000005</v>
      </c>
      <c r="I7092">
        <v>28.471920099999998</v>
      </c>
      <c r="J7092" t="s">
        <v>25</v>
      </c>
      <c r="K7092" t="s">
        <v>26</v>
      </c>
      <c r="L7092" t="s">
        <v>27</v>
      </c>
      <c r="M7092" t="s">
        <v>27</v>
      </c>
      <c r="N7092" t="s">
        <v>27</v>
      </c>
      <c r="O7092" t="s">
        <v>27</v>
      </c>
      <c r="P7092">
        <v>1</v>
      </c>
      <c r="Q7092">
        <v>16</v>
      </c>
      <c r="R7092">
        <v>300</v>
      </c>
      <c r="S7092">
        <v>3</v>
      </c>
      <c r="T7092" s="1">
        <v>40284</v>
      </c>
      <c r="U7092" t="str">
        <f>IF(Main_Data[[#This Row],[Average_Cost_for_two]]&lt;=200000,"0-200k",IF(Main_Data[[#This Row],[Average_Cost_for_two]]&lt;=400000,"200k-400k",IF(Main_Data[[#This Row],[Average_Cost_for_two]]&lt;=600000,"400k-600k",IF(Main_Data[[#This Row],[Average_Cost_for_two]]&lt;=800000,"600k-800k"))))</f>
        <v>0-200k</v>
      </c>
    </row>
    <row r="7093" spans="1:21" x14ac:dyDescent="0.35">
      <c r="A7093">
        <v>8422</v>
      </c>
      <c r="B7093" t="s">
        <v>14410</v>
      </c>
      <c r="C7093">
        <v>1</v>
      </c>
      <c r="D7093" t="s">
        <v>13424</v>
      </c>
      <c r="E7093" t="s">
        <v>14411</v>
      </c>
      <c r="F7093" t="s">
        <v>14412</v>
      </c>
      <c r="G7093" t="s">
        <v>14413</v>
      </c>
      <c r="H7093">
        <v>77.518094599999998</v>
      </c>
      <c r="I7093">
        <v>28.469653099999999</v>
      </c>
      <c r="J7093" t="s">
        <v>565</v>
      </c>
      <c r="K7093" t="s">
        <v>26</v>
      </c>
      <c r="L7093" t="s">
        <v>27</v>
      </c>
      <c r="M7093" t="s">
        <v>27</v>
      </c>
      <c r="N7093" t="s">
        <v>27</v>
      </c>
      <c r="O7093" t="s">
        <v>27</v>
      </c>
      <c r="P7093">
        <v>3</v>
      </c>
      <c r="Q7093">
        <v>29</v>
      </c>
      <c r="R7093">
        <v>1000</v>
      </c>
      <c r="S7093">
        <v>3</v>
      </c>
      <c r="T7093" s="1">
        <v>42468</v>
      </c>
      <c r="U7093" t="str">
        <f>IF(Main_Data[[#This Row],[Average_Cost_for_two]]&lt;=200000,"0-200k",IF(Main_Data[[#This Row],[Average_Cost_for_two]]&lt;=400000,"200k-400k",IF(Main_Data[[#This Row],[Average_Cost_for_two]]&lt;=600000,"400k-600k",IF(Main_Data[[#This Row],[Average_Cost_for_two]]&lt;=800000,"600k-800k"))))</f>
        <v>0-200k</v>
      </c>
    </row>
    <row r="7094" spans="1:21" x14ac:dyDescent="0.35">
      <c r="A7094">
        <v>312278</v>
      </c>
      <c r="B7094" t="s">
        <v>14414</v>
      </c>
      <c r="C7094">
        <v>1</v>
      </c>
      <c r="D7094" t="s">
        <v>13424</v>
      </c>
      <c r="E7094" t="s">
        <v>14415</v>
      </c>
      <c r="F7094" t="s">
        <v>14190</v>
      </c>
      <c r="G7094" t="s">
        <v>14191</v>
      </c>
      <c r="H7094">
        <v>77.527883200000005</v>
      </c>
      <c r="I7094">
        <v>28.458075099999999</v>
      </c>
      <c r="J7094" t="s">
        <v>565</v>
      </c>
      <c r="K7094" t="s">
        <v>26</v>
      </c>
      <c r="L7094" t="s">
        <v>27</v>
      </c>
      <c r="M7094" t="s">
        <v>34</v>
      </c>
      <c r="N7094" t="s">
        <v>27</v>
      </c>
      <c r="O7094" t="s">
        <v>27</v>
      </c>
      <c r="P7094">
        <v>1</v>
      </c>
      <c r="Q7094">
        <v>9</v>
      </c>
      <c r="R7094">
        <v>200</v>
      </c>
      <c r="S7094">
        <v>3</v>
      </c>
      <c r="T7094" s="1">
        <v>42484</v>
      </c>
      <c r="U7094" t="str">
        <f>IF(Main_Data[[#This Row],[Average_Cost_for_two]]&lt;=200000,"0-200k",IF(Main_Data[[#This Row],[Average_Cost_for_two]]&lt;=400000,"200k-400k",IF(Main_Data[[#This Row],[Average_Cost_for_two]]&lt;=600000,"400k-600k",IF(Main_Data[[#This Row],[Average_Cost_for_two]]&lt;=800000,"600k-800k"))))</f>
        <v>0-200k</v>
      </c>
    </row>
    <row r="7095" spans="1:21" x14ac:dyDescent="0.35">
      <c r="A7095">
        <v>18463699</v>
      </c>
      <c r="B7095" t="s">
        <v>2757</v>
      </c>
      <c r="C7095">
        <v>1</v>
      </c>
      <c r="D7095" t="s">
        <v>13424</v>
      </c>
      <c r="E7095" t="s">
        <v>14416</v>
      </c>
      <c r="F7095" t="s">
        <v>13434</v>
      </c>
      <c r="G7095" t="s">
        <v>13435</v>
      </c>
      <c r="H7095">
        <v>77.365561</v>
      </c>
      <c r="I7095">
        <v>28.538929</v>
      </c>
      <c r="J7095" t="s">
        <v>1802</v>
      </c>
      <c r="K7095" t="s">
        <v>26</v>
      </c>
      <c r="L7095" t="s">
        <v>34</v>
      </c>
      <c r="M7095" t="s">
        <v>27</v>
      </c>
      <c r="N7095" t="s">
        <v>27</v>
      </c>
      <c r="O7095" t="s">
        <v>27</v>
      </c>
      <c r="P7095">
        <v>3</v>
      </c>
      <c r="Q7095">
        <v>9</v>
      </c>
      <c r="R7095">
        <v>1100</v>
      </c>
      <c r="S7095">
        <v>3</v>
      </c>
      <c r="T7095" s="1">
        <v>41374</v>
      </c>
      <c r="U7095" t="str">
        <f>IF(Main_Data[[#This Row],[Average_Cost_for_two]]&lt;=200000,"0-200k",IF(Main_Data[[#This Row],[Average_Cost_for_two]]&lt;=400000,"200k-400k",IF(Main_Data[[#This Row],[Average_Cost_for_two]]&lt;=600000,"400k-600k",IF(Main_Data[[#This Row],[Average_Cost_for_two]]&lt;=800000,"600k-800k"))))</f>
        <v>0-200k</v>
      </c>
    </row>
    <row r="7096" spans="1:21" x14ac:dyDescent="0.35">
      <c r="A7096">
        <v>8228</v>
      </c>
      <c r="B7096" t="s">
        <v>14417</v>
      </c>
      <c r="C7096">
        <v>1</v>
      </c>
      <c r="D7096" t="s">
        <v>13424</v>
      </c>
      <c r="E7096" t="s">
        <v>14418</v>
      </c>
      <c r="F7096" t="s">
        <v>13434</v>
      </c>
      <c r="G7096" t="s">
        <v>13435</v>
      </c>
      <c r="H7096">
        <v>77.387458940000002</v>
      </c>
      <c r="I7096">
        <v>28.53358145</v>
      </c>
      <c r="J7096" t="s">
        <v>795</v>
      </c>
      <c r="K7096" t="s">
        <v>26</v>
      </c>
      <c r="L7096" t="s">
        <v>27</v>
      </c>
      <c r="M7096" t="s">
        <v>27</v>
      </c>
      <c r="N7096" t="s">
        <v>27</v>
      </c>
      <c r="O7096" t="s">
        <v>27</v>
      </c>
      <c r="P7096">
        <v>1</v>
      </c>
      <c r="Q7096">
        <v>26</v>
      </c>
      <c r="R7096">
        <v>150</v>
      </c>
      <c r="S7096">
        <v>3</v>
      </c>
      <c r="T7096" s="1">
        <v>41000</v>
      </c>
      <c r="U7096" t="str">
        <f>IF(Main_Data[[#This Row],[Average_Cost_for_two]]&lt;=200000,"0-200k",IF(Main_Data[[#This Row],[Average_Cost_for_two]]&lt;=400000,"200k-400k",IF(Main_Data[[#This Row],[Average_Cost_for_two]]&lt;=600000,"400k-600k",IF(Main_Data[[#This Row],[Average_Cost_for_two]]&lt;=800000,"600k-800k"))))</f>
        <v>0-200k</v>
      </c>
    </row>
    <row r="7097" spans="1:21" x14ac:dyDescent="0.35">
      <c r="A7097">
        <v>18371428</v>
      </c>
      <c r="B7097" t="s">
        <v>14419</v>
      </c>
      <c r="C7097">
        <v>1</v>
      </c>
      <c r="D7097" t="s">
        <v>13424</v>
      </c>
      <c r="E7097" t="s">
        <v>14420</v>
      </c>
      <c r="F7097" t="s">
        <v>13434</v>
      </c>
      <c r="G7097" t="s">
        <v>13435</v>
      </c>
      <c r="H7097">
        <v>77.38501411</v>
      </c>
      <c r="I7097">
        <v>28.528404559999998</v>
      </c>
      <c r="J7097" t="s">
        <v>501</v>
      </c>
      <c r="K7097" t="s">
        <v>26</v>
      </c>
      <c r="L7097" t="s">
        <v>27</v>
      </c>
      <c r="M7097" t="s">
        <v>34</v>
      </c>
      <c r="N7097" t="s">
        <v>27</v>
      </c>
      <c r="O7097" t="s">
        <v>27</v>
      </c>
      <c r="P7097">
        <v>2</v>
      </c>
      <c r="Q7097">
        <v>13</v>
      </c>
      <c r="R7097">
        <v>800</v>
      </c>
      <c r="S7097">
        <v>3</v>
      </c>
      <c r="T7097" s="1">
        <v>40649</v>
      </c>
      <c r="U7097" t="str">
        <f>IF(Main_Data[[#This Row],[Average_Cost_for_two]]&lt;=200000,"0-200k",IF(Main_Data[[#This Row],[Average_Cost_for_two]]&lt;=400000,"200k-400k",IF(Main_Data[[#This Row],[Average_Cost_for_two]]&lt;=600000,"400k-600k",IF(Main_Data[[#This Row],[Average_Cost_for_two]]&lt;=800000,"600k-800k"))))</f>
        <v>0-200k</v>
      </c>
    </row>
    <row r="7098" spans="1:21" x14ac:dyDescent="0.35">
      <c r="A7098">
        <v>312369</v>
      </c>
      <c r="B7098" t="s">
        <v>14421</v>
      </c>
      <c r="C7098">
        <v>1</v>
      </c>
      <c r="D7098" t="s">
        <v>13424</v>
      </c>
      <c r="E7098" t="s">
        <v>14422</v>
      </c>
      <c r="F7098" t="s">
        <v>13434</v>
      </c>
      <c r="G7098" t="s">
        <v>13435</v>
      </c>
      <c r="H7098">
        <v>77.366097159999995</v>
      </c>
      <c r="I7098">
        <v>28.53932095</v>
      </c>
      <c r="J7098" t="s">
        <v>1309</v>
      </c>
      <c r="K7098" t="s">
        <v>26</v>
      </c>
      <c r="L7098" t="s">
        <v>27</v>
      </c>
      <c r="M7098" t="s">
        <v>34</v>
      </c>
      <c r="N7098" t="s">
        <v>27</v>
      </c>
      <c r="O7098" t="s">
        <v>27</v>
      </c>
      <c r="P7098">
        <v>2</v>
      </c>
      <c r="Q7098">
        <v>27</v>
      </c>
      <c r="R7098">
        <v>550</v>
      </c>
      <c r="S7098">
        <v>3</v>
      </c>
      <c r="T7098" s="1">
        <v>42465</v>
      </c>
      <c r="U7098" t="str">
        <f>IF(Main_Data[[#This Row],[Average_Cost_for_two]]&lt;=200000,"0-200k",IF(Main_Data[[#This Row],[Average_Cost_for_two]]&lt;=400000,"200k-400k",IF(Main_Data[[#This Row],[Average_Cost_for_two]]&lt;=600000,"400k-600k",IF(Main_Data[[#This Row],[Average_Cost_for_two]]&lt;=800000,"600k-800k"))))</f>
        <v>0-200k</v>
      </c>
    </row>
    <row r="7099" spans="1:21" x14ac:dyDescent="0.35">
      <c r="A7099">
        <v>18273942</v>
      </c>
      <c r="B7099" t="s">
        <v>14423</v>
      </c>
      <c r="C7099">
        <v>1</v>
      </c>
      <c r="D7099" t="s">
        <v>13424</v>
      </c>
      <c r="E7099" t="s">
        <v>14424</v>
      </c>
      <c r="F7099" t="s">
        <v>13467</v>
      </c>
      <c r="G7099" t="s">
        <v>13468</v>
      </c>
      <c r="H7099">
        <v>77.371426799999995</v>
      </c>
      <c r="I7099">
        <v>28.516344</v>
      </c>
      <c r="J7099" t="s">
        <v>14425</v>
      </c>
      <c r="K7099" t="s">
        <v>26</v>
      </c>
      <c r="L7099" t="s">
        <v>27</v>
      </c>
      <c r="M7099" t="s">
        <v>34</v>
      </c>
      <c r="N7099" t="s">
        <v>27</v>
      </c>
      <c r="O7099" t="s">
        <v>27</v>
      </c>
      <c r="P7099">
        <v>2</v>
      </c>
      <c r="Q7099">
        <v>132</v>
      </c>
      <c r="R7099">
        <v>550</v>
      </c>
      <c r="S7099">
        <v>4</v>
      </c>
      <c r="T7099" s="1">
        <v>41023</v>
      </c>
      <c r="U7099" t="str">
        <f>IF(Main_Data[[#This Row],[Average_Cost_for_two]]&lt;=200000,"0-200k",IF(Main_Data[[#This Row],[Average_Cost_for_two]]&lt;=400000,"200k-400k",IF(Main_Data[[#This Row],[Average_Cost_for_two]]&lt;=600000,"400k-600k",IF(Main_Data[[#This Row],[Average_Cost_for_two]]&lt;=800000,"600k-800k"))))</f>
        <v>0-200k</v>
      </c>
    </row>
    <row r="7100" spans="1:21" x14ac:dyDescent="0.35">
      <c r="A7100">
        <v>18146472</v>
      </c>
      <c r="B7100" t="s">
        <v>14426</v>
      </c>
      <c r="C7100">
        <v>1</v>
      </c>
      <c r="D7100" t="s">
        <v>13424</v>
      </c>
      <c r="E7100" t="s">
        <v>14427</v>
      </c>
      <c r="F7100" t="s">
        <v>11361</v>
      </c>
      <c r="G7100" t="s">
        <v>13474</v>
      </c>
      <c r="H7100">
        <v>77.314538499999998</v>
      </c>
      <c r="I7100">
        <v>28.581194199999999</v>
      </c>
      <c r="J7100" t="s">
        <v>565</v>
      </c>
      <c r="K7100" t="s">
        <v>26</v>
      </c>
      <c r="L7100" t="s">
        <v>27</v>
      </c>
      <c r="M7100" t="s">
        <v>27</v>
      </c>
      <c r="N7100" t="s">
        <v>27</v>
      </c>
      <c r="O7100" t="s">
        <v>27</v>
      </c>
      <c r="P7100">
        <v>1</v>
      </c>
      <c r="Q7100">
        <v>7</v>
      </c>
      <c r="R7100">
        <v>150</v>
      </c>
      <c r="S7100">
        <v>3</v>
      </c>
      <c r="T7100" s="1">
        <v>41746</v>
      </c>
      <c r="U7100" t="str">
        <f>IF(Main_Data[[#This Row],[Average_Cost_for_two]]&lt;=200000,"0-200k",IF(Main_Data[[#This Row],[Average_Cost_for_two]]&lt;=400000,"200k-400k",IF(Main_Data[[#This Row],[Average_Cost_for_two]]&lt;=600000,"400k-600k",IF(Main_Data[[#This Row],[Average_Cost_for_two]]&lt;=800000,"600k-800k"))))</f>
        <v>0-200k</v>
      </c>
    </row>
    <row r="7101" spans="1:21" x14ac:dyDescent="0.35">
      <c r="A7101">
        <v>309535</v>
      </c>
      <c r="B7101" t="s">
        <v>14428</v>
      </c>
      <c r="C7101">
        <v>1</v>
      </c>
      <c r="D7101" t="s">
        <v>13424</v>
      </c>
      <c r="E7101" t="s">
        <v>14429</v>
      </c>
      <c r="F7101" t="s">
        <v>13766</v>
      </c>
      <c r="G7101" t="s">
        <v>13767</v>
      </c>
      <c r="H7101">
        <v>77.317589999999996</v>
      </c>
      <c r="I7101">
        <v>28.570724599999998</v>
      </c>
      <c r="J7101" t="s">
        <v>607</v>
      </c>
      <c r="K7101" t="s">
        <v>26</v>
      </c>
      <c r="L7101" t="s">
        <v>27</v>
      </c>
      <c r="M7101" t="s">
        <v>34</v>
      </c>
      <c r="N7101" t="s">
        <v>27</v>
      </c>
      <c r="O7101" t="s">
        <v>27</v>
      </c>
      <c r="P7101">
        <v>2</v>
      </c>
      <c r="Q7101">
        <v>31</v>
      </c>
      <c r="R7101">
        <v>700</v>
      </c>
      <c r="S7101">
        <v>3</v>
      </c>
      <c r="T7101" s="1">
        <v>42848</v>
      </c>
      <c r="U7101" t="str">
        <f>IF(Main_Data[[#This Row],[Average_Cost_for_two]]&lt;=200000,"0-200k",IF(Main_Data[[#This Row],[Average_Cost_for_two]]&lt;=400000,"200k-400k",IF(Main_Data[[#This Row],[Average_Cost_for_two]]&lt;=600000,"400k-600k",IF(Main_Data[[#This Row],[Average_Cost_for_two]]&lt;=800000,"600k-800k"))))</f>
        <v>0-200k</v>
      </c>
    </row>
    <row r="7102" spans="1:21" x14ac:dyDescent="0.35">
      <c r="A7102">
        <v>304691</v>
      </c>
      <c r="B7102" t="s">
        <v>14430</v>
      </c>
      <c r="C7102">
        <v>1</v>
      </c>
      <c r="D7102" t="s">
        <v>13424</v>
      </c>
      <c r="E7102" t="s">
        <v>14431</v>
      </c>
      <c r="F7102" t="s">
        <v>13477</v>
      </c>
      <c r="G7102" t="s">
        <v>13478</v>
      </c>
      <c r="H7102">
        <v>77.328359300000002</v>
      </c>
      <c r="I7102">
        <v>28.581603900000001</v>
      </c>
      <c r="J7102" t="s">
        <v>554</v>
      </c>
      <c r="K7102" t="s">
        <v>26</v>
      </c>
      <c r="L7102" t="s">
        <v>27</v>
      </c>
      <c r="M7102" t="s">
        <v>27</v>
      </c>
      <c r="N7102" t="s">
        <v>27</v>
      </c>
      <c r="O7102" t="s">
        <v>27</v>
      </c>
      <c r="P7102">
        <v>1</v>
      </c>
      <c r="Q7102">
        <v>18</v>
      </c>
      <c r="R7102">
        <v>350</v>
      </c>
      <c r="S7102">
        <v>3</v>
      </c>
      <c r="T7102" s="1">
        <v>40644</v>
      </c>
      <c r="U7102" t="str">
        <f>IF(Main_Data[[#This Row],[Average_Cost_for_two]]&lt;=200000,"0-200k",IF(Main_Data[[#This Row],[Average_Cost_for_two]]&lt;=400000,"200k-400k",IF(Main_Data[[#This Row],[Average_Cost_for_two]]&lt;=600000,"400k-600k",IF(Main_Data[[#This Row],[Average_Cost_for_two]]&lt;=800000,"600k-800k"))))</f>
        <v>0-200k</v>
      </c>
    </row>
    <row r="7103" spans="1:21" x14ac:dyDescent="0.35">
      <c r="A7103">
        <v>1460</v>
      </c>
      <c r="B7103" t="s">
        <v>4074</v>
      </c>
      <c r="C7103">
        <v>1</v>
      </c>
      <c r="D7103" t="s">
        <v>13424</v>
      </c>
      <c r="E7103" t="s">
        <v>14432</v>
      </c>
      <c r="F7103" t="s">
        <v>14210</v>
      </c>
      <c r="G7103" t="s">
        <v>14211</v>
      </c>
      <c r="H7103">
        <v>77.333157299999996</v>
      </c>
      <c r="I7103">
        <v>28.571101599999999</v>
      </c>
      <c r="J7103" t="s">
        <v>475</v>
      </c>
      <c r="K7103" t="s">
        <v>26</v>
      </c>
      <c r="L7103" t="s">
        <v>27</v>
      </c>
      <c r="M7103" t="s">
        <v>34</v>
      </c>
      <c r="N7103" t="s">
        <v>27</v>
      </c>
      <c r="O7103" t="s">
        <v>27</v>
      </c>
      <c r="P7103">
        <v>2</v>
      </c>
      <c r="Q7103">
        <v>58</v>
      </c>
      <c r="R7103">
        <v>600</v>
      </c>
      <c r="S7103">
        <v>3</v>
      </c>
      <c r="T7103" s="1">
        <v>40656</v>
      </c>
      <c r="U7103" t="str">
        <f>IF(Main_Data[[#This Row],[Average_Cost_for_two]]&lt;=200000,"0-200k",IF(Main_Data[[#This Row],[Average_Cost_for_two]]&lt;=400000,"200k-400k",IF(Main_Data[[#This Row],[Average_Cost_for_two]]&lt;=600000,"400k-600k",IF(Main_Data[[#This Row],[Average_Cost_for_two]]&lt;=800000,"600k-800k"))))</f>
        <v>0-200k</v>
      </c>
    </row>
    <row r="7104" spans="1:21" x14ac:dyDescent="0.35">
      <c r="A7104">
        <v>18408048</v>
      </c>
      <c r="B7104" t="s">
        <v>14433</v>
      </c>
      <c r="C7104">
        <v>1</v>
      </c>
      <c r="D7104" t="s">
        <v>13424</v>
      </c>
      <c r="E7104" t="s">
        <v>14434</v>
      </c>
      <c r="F7104" t="s">
        <v>13563</v>
      </c>
      <c r="G7104" t="s">
        <v>13564</v>
      </c>
      <c r="H7104">
        <v>77.322040299999998</v>
      </c>
      <c r="I7104">
        <v>28.564594799999998</v>
      </c>
      <c r="J7104" t="s">
        <v>1102</v>
      </c>
      <c r="K7104" t="s">
        <v>26</v>
      </c>
      <c r="L7104" t="s">
        <v>34</v>
      </c>
      <c r="M7104" t="s">
        <v>27</v>
      </c>
      <c r="N7104" t="s">
        <v>27</v>
      </c>
      <c r="O7104" t="s">
        <v>27</v>
      </c>
      <c r="P7104">
        <v>3</v>
      </c>
      <c r="Q7104">
        <v>53</v>
      </c>
      <c r="R7104">
        <v>1300</v>
      </c>
      <c r="S7104">
        <v>4</v>
      </c>
      <c r="T7104" s="1">
        <v>41756</v>
      </c>
      <c r="U7104" t="str">
        <f>IF(Main_Data[[#This Row],[Average_Cost_for_two]]&lt;=200000,"0-200k",IF(Main_Data[[#This Row],[Average_Cost_for_two]]&lt;=400000,"200k-400k",IF(Main_Data[[#This Row],[Average_Cost_for_two]]&lt;=600000,"400k-600k",IF(Main_Data[[#This Row],[Average_Cost_for_two]]&lt;=800000,"600k-800k"))))</f>
        <v>0-200k</v>
      </c>
    </row>
    <row r="7105" spans="1:21" x14ac:dyDescent="0.35">
      <c r="A7105">
        <v>313410</v>
      </c>
      <c r="B7105" t="s">
        <v>14435</v>
      </c>
      <c r="C7105">
        <v>1</v>
      </c>
      <c r="D7105" t="s">
        <v>13424</v>
      </c>
      <c r="E7105" t="s">
        <v>14436</v>
      </c>
      <c r="F7105" t="s">
        <v>13567</v>
      </c>
      <c r="G7105" t="s">
        <v>13566</v>
      </c>
      <c r="H7105">
        <v>77.361767069999999</v>
      </c>
      <c r="I7105">
        <v>28.569521630000001</v>
      </c>
      <c r="J7105" t="s">
        <v>557</v>
      </c>
      <c r="K7105" t="s">
        <v>26</v>
      </c>
      <c r="L7105" t="s">
        <v>27</v>
      </c>
      <c r="M7105" t="s">
        <v>34</v>
      </c>
      <c r="N7105" t="s">
        <v>27</v>
      </c>
      <c r="O7105" t="s">
        <v>27</v>
      </c>
      <c r="P7105">
        <v>2</v>
      </c>
      <c r="Q7105">
        <v>364</v>
      </c>
      <c r="R7105">
        <v>600</v>
      </c>
      <c r="S7105">
        <v>3</v>
      </c>
      <c r="T7105" s="1">
        <v>41009</v>
      </c>
      <c r="U7105" t="str">
        <f>IF(Main_Data[[#This Row],[Average_Cost_for_two]]&lt;=200000,"0-200k",IF(Main_Data[[#This Row],[Average_Cost_for_two]]&lt;=400000,"200k-400k",IF(Main_Data[[#This Row],[Average_Cost_for_two]]&lt;=600000,"400k-600k",IF(Main_Data[[#This Row],[Average_Cost_for_two]]&lt;=800000,"600k-800k"))))</f>
        <v>0-200k</v>
      </c>
    </row>
    <row r="7106" spans="1:21" x14ac:dyDescent="0.35">
      <c r="A7106">
        <v>5686</v>
      </c>
      <c r="B7106" t="s">
        <v>14437</v>
      </c>
      <c r="C7106">
        <v>1</v>
      </c>
      <c r="D7106" t="s">
        <v>13424</v>
      </c>
      <c r="E7106" t="s">
        <v>14438</v>
      </c>
      <c r="F7106" t="s">
        <v>13567</v>
      </c>
      <c r="G7106" t="s">
        <v>13566</v>
      </c>
      <c r="H7106">
        <v>77.3618278</v>
      </c>
      <c r="I7106">
        <v>28.569249599999999</v>
      </c>
      <c r="J7106" t="s">
        <v>828</v>
      </c>
      <c r="K7106" t="s">
        <v>26</v>
      </c>
      <c r="L7106" t="s">
        <v>27</v>
      </c>
      <c r="M7106" t="s">
        <v>27</v>
      </c>
      <c r="N7106" t="s">
        <v>27</v>
      </c>
      <c r="O7106" t="s">
        <v>27</v>
      </c>
      <c r="P7106">
        <v>1</v>
      </c>
      <c r="Q7106">
        <v>16</v>
      </c>
      <c r="R7106">
        <v>350</v>
      </c>
      <c r="S7106">
        <v>3</v>
      </c>
      <c r="T7106" s="1">
        <v>40655</v>
      </c>
      <c r="U7106" t="str">
        <f>IF(Main_Data[[#This Row],[Average_Cost_for_two]]&lt;=200000,"0-200k",IF(Main_Data[[#This Row],[Average_Cost_for_two]]&lt;=400000,"200k-400k",IF(Main_Data[[#This Row],[Average_Cost_for_two]]&lt;=600000,"400k-600k",IF(Main_Data[[#This Row],[Average_Cost_for_two]]&lt;=800000,"600k-800k"))))</f>
        <v>0-200k</v>
      </c>
    </row>
    <row r="7107" spans="1:21" x14ac:dyDescent="0.35">
      <c r="A7107">
        <v>18383486</v>
      </c>
      <c r="B7107" t="s">
        <v>14439</v>
      </c>
      <c r="C7107">
        <v>1</v>
      </c>
      <c r="D7107" t="s">
        <v>13424</v>
      </c>
      <c r="E7107" t="s">
        <v>14440</v>
      </c>
      <c r="F7107" t="s">
        <v>13495</v>
      </c>
      <c r="G7107" t="s">
        <v>13496</v>
      </c>
      <c r="H7107">
        <v>77.332297499999996</v>
      </c>
      <c r="I7107">
        <v>28.557971800000001</v>
      </c>
      <c r="J7107" t="s">
        <v>3142</v>
      </c>
      <c r="K7107" t="s">
        <v>26</v>
      </c>
      <c r="L7107" t="s">
        <v>27</v>
      </c>
      <c r="M7107" t="s">
        <v>34</v>
      </c>
      <c r="N7107" t="s">
        <v>27</v>
      </c>
      <c r="O7107" t="s">
        <v>27</v>
      </c>
      <c r="P7107">
        <v>2</v>
      </c>
      <c r="Q7107">
        <v>40</v>
      </c>
      <c r="R7107">
        <v>650</v>
      </c>
      <c r="S7107">
        <v>4</v>
      </c>
      <c r="T7107" s="1">
        <v>41743</v>
      </c>
      <c r="U7107" t="str">
        <f>IF(Main_Data[[#This Row],[Average_Cost_for_two]]&lt;=200000,"0-200k",IF(Main_Data[[#This Row],[Average_Cost_for_two]]&lt;=400000,"200k-400k",IF(Main_Data[[#This Row],[Average_Cost_for_two]]&lt;=600000,"400k-600k",IF(Main_Data[[#This Row],[Average_Cost_for_two]]&lt;=800000,"600k-800k"))))</f>
        <v>0-200k</v>
      </c>
    </row>
    <row r="7108" spans="1:21" x14ac:dyDescent="0.35">
      <c r="A7108">
        <v>310766</v>
      </c>
      <c r="B7108" t="s">
        <v>14441</v>
      </c>
      <c r="C7108">
        <v>1</v>
      </c>
      <c r="D7108" t="s">
        <v>13424</v>
      </c>
      <c r="E7108" t="s">
        <v>13499</v>
      </c>
      <c r="F7108" t="s">
        <v>11532</v>
      </c>
      <c r="G7108" t="s">
        <v>13499</v>
      </c>
      <c r="H7108">
        <v>77.362321199999997</v>
      </c>
      <c r="I7108">
        <v>28.569789199999999</v>
      </c>
      <c r="J7108" t="s">
        <v>14442</v>
      </c>
      <c r="K7108" t="s">
        <v>26</v>
      </c>
      <c r="L7108" t="s">
        <v>27</v>
      </c>
      <c r="M7108" t="s">
        <v>34</v>
      </c>
      <c r="N7108" t="s">
        <v>27</v>
      </c>
      <c r="O7108" t="s">
        <v>27</v>
      </c>
      <c r="P7108">
        <v>2</v>
      </c>
      <c r="Q7108">
        <v>147</v>
      </c>
      <c r="R7108">
        <v>650</v>
      </c>
      <c r="S7108">
        <v>3</v>
      </c>
      <c r="T7108" s="1">
        <v>41382</v>
      </c>
      <c r="U7108" t="str">
        <f>IF(Main_Data[[#This Row],[Average_Cost_for_two]]&lt;=200000,"0-200k",IF(Main_Data[[#This Row],[Average_Cost_for_two]]&lt;=400000,"200k-400k",IF(Main_Data[[#This Row],[Average_Cost_for_two]]&lt;=600000,"400k-600k",IF(Main_Data[[#This Row],[Average_Cost_for_two]]&lt;=800000,"600k-800k"))))</f>
        <v>0-200k</v>
      </c>
    </row>
    <row r="7109" spans="1:21" x14ac:dyDescent="0.35">
      <c r="A7109">
        <v>385</v>
      </c>
      <c r="B7109" t="s">
        <v>608</v>
      </c>
      <c r="C7109">
        <v>1</v>
      </c>
      <c r="D7109" t="s">
        <v>13424</v>
      </c>
      <c r="E7109" t="s">
        <v>14443</v>
      </c>
      <c r="F7109" t="s">
        <v>11532</v>
      </c>
      <c r="G7109" t="s">
        <v>13499</v>
      </c>
      <c r="H7109">
        <v>77.362103899999994</v>
      </c>
      <c r="I7109">
        <v>28.569979199999999</v>
      </c>
      <c r="J7109" t="s">
        <v>609</v>
      </c>
      <c r="K7109" t="s">
        <v>26</v>
      </c>
      <c r="L7109" t="s">
        <v>27</v>
      </c>
      <c r="M7109" t="s">
        <v>27</v>
      </c>
      <c r="N7109" t="s">
        <v>27</v>
      </c>
      <c r="O7109" t="s">
        <v>27</v>
      </c>
      <c r="P7109">
        <v>2</v>
      </c>
      <c r="Q7109">
        <v>161</v>
      </c>
      <c r="R7109">
        <v>700</v>
      </c>
      <c r="S7109">
        <v>2</v>
      </c>
      <c r="T7109" s="1">
        <v>42100</v>
      </c>
      <c r="U7109" t="str">
        <f>IF(Main_Data[[#This Row],[Average_Cost_for_two]]&lt;=200000,"0-200k",IF(Main_Data[[#This Row],[Average_Cost_for_two]]&lt;=400000,"200k-400k",IF(Main_Data[[#This Row],[Average_Cost_for_two]]&lt;=600000,"400k-600k",IF(Main_Data[[#This Row],[Average_Cost_for_two]]&lt;=800000,"600k-800k"))))</f>
        <v>0-200k</v>
      </c>
    </row>
    <row r="7110" spans="1:21" x14ac:dyDescent="0.35">
      <c r="A7110">
        <v>18418274</v>
      </c>
      <c r="B7110" t="s">
        <v>14444</v>
      </c>
      <c r="C7110">
        <v>1</v>
      </c>
      <c r="D7110" t="s">
        <v>13424</v>
      </c>
      <c r="E7110" t="s">
        <v>14445</v>
      </c>
      <c r="F7110" t="s">
        <v>13581</v>
      </c>
      <c r="G7110" t="s">
        <v>13582</v>
      </c>
      <c r="H7110">
        <v>77.356850910000006</v>
      </c>
      <c r="I7110">
        <v>28.607569439999999</v>
      </c>
      <c r="J7110" t="s">
        <v>14446</v>
      </c>
      <c r="K7110" t="s">
        <v>26</v>
      </c>
      <c r="L7110" t="s">
        <v>27</v>
      </c>
      <c r="M7110" t="s">
        <v>34</v>
      </c>
      <c r="N7110" t="s">
        <v>27</v>
      </c>
      <c r="O7110" t="s">
        <v>27</v>
      </c>
      <c r="P7110">
        <v>2</v>
      </c>
      <c r="Q7110">
        <v>15</v>
      </c>
      <c r="R7110">
        <v>600</v>
      </c>
      <c r="S7110">
        <v>3</v>
      </c>
      <c r="T7110" s="1">
        <v>41368</v>
      </c>
      <c r="U7110" t="str">
        <f>IF(Main_Data[[#This Row],[Average_Cost_for_two]]&lt;=200000,"0-200k",IF(Main_Data[[#This Row],[Average_Cost_for_two]]&lt;=400000,"200k-400k",IF(Main_Data[[#This Row],[Average_Cost_for_two]]&lt;=600000,"400k-600k",IF(Main_Data[[#This Row],[Average_Cost_for_two]]&lt;=800000,"600k-800k"))))</f>
        <v>0-200k</v>
      </c>
    </row>
    <row r="7111" spans="1:21" x14ac:dyDescent="0.35">
      <c r="A7111">
        <v>8092</v>
      </c>
      <c r="B7111" t="s">
        <v>14447</v>
      </c>
      <c r="C7111">
        <v>1</v>
      </c>
      <c r="D7111" t="s">
        <v>13424</v>
      </c>
      <c r="E7111" t="s">
        <v>14448</v>
      </c>
      <c r="F7111" t="s">
        <v>13719</v>
      </c>
      <c r="G7111" t="s">
        <v>13720</v>
      </c>
      <c r="H7111">
        <v>77.362613400000001</v>
      </c>
      <c r="I7111">
        <v>28.608844399999999</v>
      </c>
      <c r="J7111" t="s">
        <v>925</v>
      </c>
      <c r="K7111" t="s">
        <v>26</v>
      </c>
      <c r="L7111" t="s">
        <v>27</v>
      </c>
      <c r="M7111" t="s">
        <v>27</v>
      </c>
      <c r="N7111" t="s">
        <v>27</v>
      </c>
      <c r="O7111" t="s">
        <v>27</v>
      </c>
      <c r="P7111">
        <v>1</v>
      </c>
      <c r="Q7111">
        <v>12</v>
      </c>
      <c r="R7111">
        <v>350</v>
      </c>
      <c r="S7111">
        <v>3</v>
      </c>
      <c r="T7111" s="1">
        <v>42481</v>
      </c>
      <c r="U7111" t="str">
        <f>IF(Main_Data[[#This Row],[Average_Cost_for_two]]&lt;=200000,"0-200k",IF(Main_Data[[#This Row],[Average_Cost_for_two]]&lt;=400000,"200k-400k",IF(Main_Data[[#This Row],[Average_Cost_for_two]]&lt;=600000,"400k-600k",IF(Main_Data[[#This Row],[Average_Cost_for_two]]&lt;=800000,"600k-800k"))))</f>
        <v>0-200k</v>
      </c>
    </row>
    <row r="7112" spans="1:21" x14ac:dyDescent="0.35">
      <c r="A7112">
        <v>5696</v>
      </c>
      <c r="B7112" t="s">
        <v>4324</v>
      </c>
      <c r="C7112">
        <v>1</v>
      </c>
      <c r="D7112" t="s">
        <v>13424</v>
      </c>
      <c r="E7112" t="s">
        <v>14449</v>
      </c>
      <c r="F7112" t="s">
        <v>13535</v>
      </c>
      <c r="G7112" t="s">
        <v>13536</v>
      </c>
      <c r="H7112">
        <v>77.362545499999996</v>
      </c>
      <c r="I7112">
        <v>28.612799500000001</v>
      </c>
      <c r="J7112" t="s">
        <v>2177</v>
      </c>
      <c r="K7112" t="s">
        <v>26</v>
      </c>
      <c r="L7112" t="s">
        <v>27</v>
      </c>
      <c r="M7112" t="s">
        <v>34</v>
      </c>
      <c r="N7112" t="s">
        <v>27</v>
      </c>
      <c r="O7112" t="s">
        <v>27</v>
      </c>
      <c r="P7112">
        <v>3</v>
      </c>
      <c r="Q7112">
        <v>147</v>
      </c>
      <c r="R7112">
        <v>1000</v>
      </c>
      <c r="S7112">
        <v>3</v>
      </c>
      <c r="T7112" s="1">
        <v>41752</v>
      </c>
      <c r="U7112" t="str">
        <f>IF(Main_Data[[#This Row],[Average_Cost_for_two]]&lt;=200000,"0-200k",IF(Main_Data[[#This Row],[Average_Cost_for_two]]&lt;=400000,"200k-400k",IF(Main_Data[[#This Row],[Average_Cost_for_two]]&lt;=600000,"400k-600k",IF(Main_Data[[#This Row],[Average_Cost_for_two]]&lt;=800000,"600k-800k"))))</f>
        <v>0-200k</v>
      </c>
    </row>
    <row r="7113" spans="1:21" x14ac:dyDescent="0.35">
      <c r="A7113">
        <v>312240</v>
      </c>
      <c r="B7113" t="s">
        <v>14200</v>
      </c>
      <c r="C7113">
        <v>1</v>
      </c>
      <c r="D7113" t="s">
        <v>13424</v>
      </c>
      <c r="E7113" t="s">
        <v>14450</v>
      </c>
      <c r="F7113" t="s">
        <v>13543</v>
      </c>
      <c r="G7113" t="s">
        <v>13544</v>
      </c>
      <c r="H7113">
        <v>77.375598100000005</v>
      </c>
      <c r="I7113">
        <v>28.6094124</v>
      </c>
      <c r="J7113" t="s">
        <v>565</v>
      </c>
      <c r="K7113" t="s">
        <v>26</v>
      </c>
      <c r="L7113" t="s">
        <v>27</v>
      </c>
      <c r="M7113" t="s">
        <v>34</v>
      </c>
      <c r="N7113" t="s">
        <v>27</v>
      </c>
      <c r="O7113" t="s">
        <v>27</v>
      </c>
      <c r="P7113">
        <v>1</v>
      </c>
      <c r="Q7113">
        <v>2</v>
      </c>
      <c r="R7113">
        <v>300</v>
      </c>
      <c r="S7113">
        <v>1</v>
      </c>
      <c r="T7113" s="1">
        <v>42114</v>
      </c>
      <c r="U7113" t="str">
        <f>IF(Main_Data[[#This Row],[Average_Cost_for_two]]&lt;=200000,"0-200k",IF(Main_Data[[#This Row],[Average_Cost_for_two]]&lt;=400000,"200k-400k",IF(Main_Data[[#This Row],[Average_Cost_for_two]]&lt;=600000,"400k-600k",IF(Main_Data[[#This Row],[Average_Cost_for_two]]&lt;=800000,"600k-800k"))))</f>
        <v>0-200k</v>
      </c>
    </row>
    <row r="7114" spans="1:21" x14ac:dyDescent="0.35">
      <c r="A7114">
        <v>18418649</v>
      </c>
      <c r="B7114" t="s">
        <v>14451</v>
      </c>
      <c r="C7114">
        <v>1</v>
      </c>
      <c r="D7114" t="s">
        <v>13424</v>
      </c>
      <c r="E7114" t="s">
        <v>14452</v>
      </c>
      <c r="F7114" t="s">
        <v>13511</v>
      </c>
      <c r="G7114" t="s">
        <v>13512</v>
      </c>
      <c r="H7114">
        <v>77.399232799999993</v>
      </c>
      <c r="I7114">
        <v>28.5851413</v>
      </c>
      <c r="J7114" t="s">
        <v>1260</v>
      </c>
      <c r="K7114" t="s">
        <v>26</v>
      </c>
      <c r="L7114" t="s">
        <v>27</v>
      </c>
      <c r="M7114" t="s">
        <v>27</v>
      </c>
      <c r="N7114" t="s">
        <v>27</v>
      </c>
      <c r="O7114" t="s">
        <v>27</v>
      </c>
      <c r="P7114">
        <v>1</v>
      </c>
      <c r="Q7114">
        <v>8</v>
      </c>
      <c r="R7114">
        <v>300</v>
      </c>
      <c r="S7114">
        <v>3</v>
      </c>
      <c r="T7114" s="1">
        <v>41011</v>
      </c>
      <c r="U7114" t="str">
        <f>IF(Main_Data[[#This Row],[Average_Cost_for_two]]&lt;=200000,"0-200k",IF(Main_Data[[#This Row],[Average_Cost_for_two]]&lt;=400000,"200k-400k",IF(Main_Data[[#This Row],[Average_Cost_for_two]]&lt;=600000,"400k-600k",IF(Main_Data[[#This Row],[Average_Cost_for_two]]&lt;=800000,"600k-800k"))))</f>
        <v>0-200k</v>
      </c>
    </row>
    <row r="7115" spans="1:21" x14ac:dyDescent="0.35">
      <c r="A7115">
        <v>18385532</v>
      </c>
      <c r="B7115" t="s">
        <v>14453</v>
      </c>
      <c r="C7115">
        <v>1</v>
      </c>
      <c r="D7115" t="s">
        <v>13424</v>
      </c>
      <c r="E7115" t="s">
        <v>14454</v>
      </c>
      <c r="F7115" t="s">
        <v>13456</v>
      </c>
      <c r="G7115" t="s">
        <v>13457</v>
      </c>
      <c r="H7115">
        <v>77.385644600000006</v>
      </c>
      <c r="I7115">
        <v>28.514405499999999</v>
      </c>
      <c r="J7115" t="s">
        <v>565</v>
      </c>
      <c r="K7115" t="s">
        <v>26</v>
      </c>
      <c r="L7115" t="s">
        <v>27</v>
      </c>
      <c r="M7115" t="s">
        <v>27</v>
      </c>
      <c r="N7115" t="s">
        <v>27</v>
      </c>
      <c r="O7115" t="s">
        <v>27</v>
      </c>
      <c r="P7115">
        <v>1</v>
      </c>
      <c r="Q7115">
        <v>2</v>
      </c>
      <c r="R7115">
        <v>300</v>
      </c>
      <c r="S7115">
        <v>1</v>
      </c>
      <c r="T7115" s="1">
        <v>42117</v>
      </c>
      <c r="U7115" t="str">
        <f>IF(Main_Data[[#This Row],[Average_Cost_for_two]]&lt;=200000,"0-200k",IF(Main_Data[[#This Row],[Average_Cost_for_two]]&lt;=400000,"200k-400k",IF(Main_Data[[#This Row],[Average_Cost_for_two]]&lt;=600000,"400k-600k",IF(Main_Data[[#This Row],[Average_Cost_for_two]]&lt;=800000,"600k-800k"))))</f>
        <v>0-200k</v>
      </c>
    </row>
    <row r="7116" spans="1:21" x14ac:dyDescent="0.35">
      <c r="A7116">
        <v>304934</v>
      </c>
      <c r="B7116" t="s">
        <v>14455</v>
      </c>
      <c r="C7116">
        <v>1</v>
      </c>
      <c r="D7116" t="s">
        <v>13424</v>
      </c>
      <c r="E7116" t="s">
        <v>14456</v>
      </c>
      <c r="F7116" t="s">
        <v>13879</v>
      </c>
      <c r="G7116" t="s">
        <v>13880</v>
      </c>
      <c r="H7116">
        <v>77.364878000000004</v>
      </c>
      <c r="I7116">
        <v>28.597062099999999</v>
      </c>
      <c r="J7116" t="s">
        <v>478</v>
      </c>
      <c r="K7116" t="s">
        <v>26</v>
      </c>
      <c r="L7116" t="s">
        <v>27</v>
      </c>
      <c r="M7116" t="s">
        <v>34</v>
      </c>
      <c r="N7116" t="s">
        <v>27</v>
      </c>
      <c r="O7116" t="s">
        <v>27</v>
      </c>
      <c r="P7116">
        <v>2</v>
      </c>
      <c r="Q7116">
        <v>15</v>
      </c>
      <c r="R7116">
        <v>600</v>
      </c>
      <c r="S7116">
        <v>3</v>
      </c>
      <c r="T7116" s="1">
        <v>43193</v>
      </c>
      <c r="U7116" t="str">
        <f>IF(Main_Data[[#This Row],[Average_Cost_for_two]]&lt;=200000,"0-200k",IF(Main_Data[[#This Row],[Average_Cost_for_two]]&lt;=400000,"200k-400k",IF(Main_Data[[#This Row],[Average_Cost_for_two]]&lt;=600000,"400k-600k",IF(Main_Data[[#This Row],[Average_Cost_for_two]]&lt;=800000,"600k-800k"))))</f>
        <v>0-200k</v>
      </c>
    </row>
    <row r="7117" spans="1:21" x14ac:dyDescent="0.35">
      <c r="A7117">
        <v>304103</v>
      </c>
      <c r="B7117" t="s">
        <v>889</v>
      </c>
      <c r="C7117">
        <v>1</v>
      </c>
      <c r="D7117" t="s">
        <v>13424</v>
      </c>
      <c r="E7117" t="s">
        <v>14457</v>
      </c>
      <c r="F7117" t="s">
        <v>13550</v>
      </c>
      <c r="G7117" t="s">
        <v>13551</v>
      </c>
      <c r="H7117">
        <v>77.326295299999998</v>
      </c>
      <c r="I7117">
        <v>28.567871199999999</v>
      </c>
      <c r="J7117" t="s">
        <v>498</v>
      </c>
      <c r="K7117" t="s">
        <v>26</v>
      </c>
      <c r="L7117" t="s">
        <v>27</v>
      </c>
      <c r="M7117" t="s">
        <v>27</v>
      </c>
      <c r="N7117" t="s">
        <v>27</v>
      </c>
      <c r="O7117" t="s">
        <v>27</v>
      </c>
      <c r="P7117">
        <v>1</v>
      </c>
      <c r="Q7117">
        <v>18</v>
      </c>
      <c r="R7117">
        <v>450</v>
      </c>
      <c r="S7117">
        <v>3</v>
      </c>
      <c r="T7117" s="1">
        <v>41746</v>
      </c>
      <c r="U7117" t="str">
        <f>IF(Main_Data[[#This Row],[Average_Cost_for_two]]&lt;=200000,"0-200k",IF(Main_Data[[#This Row],[Average_Cost_for_two]]&lt;=400000,"200k-400k",IF(Main_Data[[#This Row],[Average_Cost_for_two]]&lt;=600000,"400k-600k",IF(Main_Data[[#This Row],[Average_Cost_for_two]]&lt;=800000,"600k-800k"))))</f>
        <v>0-200k</v>
      </c>
    </row>
    <row r="7118" spans="1:21" x14ac:dyDescent="0.35">
      <c r="A7118">
        <v>409</v>
      </c>
      <c r="B7118" t="s">
        <v>2166</v>
      </c>
      <c r="C7118">
        <v>1</v>
      </c>
      <c r="D7118" t="s">
        <v>13424</v>
      </c>
      <c r="E7118" t="s">
        <v>14458</v>
      </c>
      <c r="F7118" t="s">
        <v>13550</v>
      </c>
      <c r="G7118" t="s">
        <v>13551</v>
      </c>
      <c r="H7118">
        <v>77.326250400000006</v>
      </c>
      <c r="I7118">
        <v>28.567822100000001</v>
      </c>
      <c r="J7118" t="s">
        <v>554</v>
      </c>
      <c r="K7118" t="s">
        <v>26</v>
      </c>
      <c r="L7118" t="s">
        <v>27</v>
      </c>
      <c r="M7118" t="s">
        <v>34</v>
      </c>
      <c r="N7118" t="s">
        <v>27</v>
      </c>
      <c r="O7118" t="s">
        <v>27</v>
      </c>
      <c r="P7118">
        <v>3</v>
      </c>
      <c r="Q7118">
        <v>334</v>
      </c>
      <c r="R7118">
        <v>1300</v>
      </c>
      <c r="S7118">
        <v>3</v>
      </c>
      <c r="T7118" s="1">
        <v>43194</v>
      </c>
      <c r="U7118" t="str">
        <f>IF(Main_Data[[#This Row],[Average_Cost_for_two]]&lt;=200000,"0-200k",IF(Main_Data[[#This Row],[Average_Cost_for_two]]&lt;=400000,"200k-400k",IF(Main_Data[[#This Row],[Average_Cost_for_two]]&lt;=600000,"400k-600k",IF(Main_Data[[#This Row],[Average_Cost_for_two]]&lt;=800000,"600k-800k"))))</f>
        <v>0-200k</v>
      </c>
    </row>
    <row r="7119" spans="1:21" x14ac:dyDescent="0.35">
      <c r="A7119">
        <v>307501</v>
      </c>
      <c r="B7119" t="s">
        <v>14459</v>
      </c>
      <c r="C7119">
        <v>1</v>
      </c>
      <c r="D7119" t="s">
        <v>21</v>
      </c>
      <c r="E7119" t="s">
        <v>14460</v>
      </c>
      <c r="F7119" t="s">
        <v>14461</v>
      </c>
      <c r="G7119" t="s">
        <v>14462</v>
      </c>
      <c r="H7119">
        <v>77.079437999999996</v>
      </c>
      <c r="I7119">
        <v>28.629505300000002</v>
      </c>
      <c r="J7119" t="s">
        <v>14463</v>
      </c>
      <c r="K7119" t="s">
        <v>26</v>
      </c>
      <c r="L7119" t="s">
        <v>34</v>
      </c>
      <c r="M7119" t="s">
        <v>27</v>
      </c>
      <c r="N7119" t="s">
        <v>27</v>
      </c>
      <c r="O7119" t="s">
        <v>27</v>
      </c>
      <c r="P7119">
        <v>4</v>
      </c>
      <c r="Q7119">
        <v>67</v>
      </c>
      <c r="R7119">
        <v>2000</v>
      </c>
      <c r="S7119">
        <v>3</v>
      </c>
      <c r="T7119" s="1">
        <v>42360</v>
      </c>
      <c r="U7119" t="str">
        <f>IF(Main_Data[[#This Row],[Average_Cost_for_two]]&lt;=200000,"0-200k",IF(Main_Data[[#This Row],[Average_Cost_for_two]]&lt;=400000,"200k-400k",IF(Main_Data[[#This Row],[Average_Cost_for_two]]&lt;=600000,"400k-600k",IF(Main_Data[[#This Row],[Average_Cost_for_two]]&lt;=800000,"600k-800k"))))</f>
        <v>0-200k</v>
      </c>
    </row>
    <row r="7120" spans="1:21" x14ac:dyDescent="0.35">
      <c r="A7120">
        <v>18272353</v>
      </c>
      <c r="B7120" t="s">
        <v>11976</v>
      </c>
      <c r="C7120">
        <v>1</v>
      </c>
      <c r="D7120" t="s">
        <v>13424</v>
      </c>
      <c r="E7120" t="s">
        <v>14464</v>
      </c>
      <c r="F7120" t="s">
        <v>14029</v>
      </c>
      <c r="G7120" t="s">
        <v>14030</v>
      </c>
      <c r="H7120">
        <v>77.320790290000005</v>
      </c>
      <c r="I7120">
        <v>28.566735489999999</v>
      </c>
      <c r="J7120" t="s">
        <v>475</v>
      </c>
      <c r="K7120" t="s">
        <v>26</v>
      </c>
      <c r="L7120" t="s">
        <v>34</v>
      </c>
      <c r="M7120" t="s">
        <v>27</v>
      </c>
      <c r="N7120" t="s">
        <v>27</v>
      </c>
      <c r="O7120" t="s">
        <v>27</v>
      </c>
      <c r="P7120">
        <v>3</v>
      </c>
      <c r="Q7120">
        <v>322</v>
      </c>
      <c r="R7120">
        <v>1500</v>
      </c>
      <c r="S7120">
        <v>4</v>
      </c>
      <c r="T7120" s="1">
        <v>42822</v>
      </c>
      <c r="U7120" t="str">
        <f>IF(Main_Data[[#This Row],[Average_Cost_for_two]]&lt;=200000,"0-200k",IF(Main_Data[[#This Row],[Average_Cost_for_two]]&lt;=400000,"200k-400k",IF(Main_Data[[#This Row],[Average_Cost_for_two]]&lt;=600000,"400k-600k",IF(Main_Data[[#This Row],[Average_Cost_for_two]]&lt;=800000,"600k-800k"))))</f>
        <v>0-200k</v>
      </c>
    </row>
    <row r="7121" spans="1:21" x14ac:dyDescent="0.35">
      <c r="A7121">
        <v>2799</v>
      </c>
      <c r="B7121" t="s">
        <v>14465</v>
      </c>
      <c r="C7121">
        <v>1</v>
      </c>
      <c r="D7121" t="s">
        <v>13424</v>
      </c>
      <c r="E7121" t="s">
        <v>14466</v>
      </c>
      <c r="F7121" t="s">
        <v>14467</v>
      </c>
      <c r="G7121" t="s">
        <v>14468</v>
      </c>
      <c r="H7121">
        <v>77.328359300000002</v>
      </c>
      <c r="I7121">
        <v>28.5774799</v>
      </c>
      <c r="J7121" t="s">
        <v>475</v>
      </c>
      <c r="K7121" t="s">
        <v>26</v>
      </c>
      <c r="L7121" t="s">
        <v>34</v>
      </c>
      <c r="M7121" t="s">
        <v>27</v>
      </c>
      <c r="N7121" t="s">
        <v>27</v>
      </c>
      <c r="O7121" t="s">
        <v>27</v>
      </c>
      <c r="P7121">
        <v>3</v>
      </c>
      <c r="Q7121">
        <v>67</v>
      </c>
      <c r="R7121">
        <v>1500</v>
      </c>
      <c r="S7121">
        <v>3</v>
      </c>
      <c r="T7121" s="1">
        <v>41347</v>
      </c>
      <c r="U7121" t="str">
        <f>IF(Main_Data[[#This Row],[Average_Cost_for_two]]&lt;=200000,"0-200k",IF(Main_Data[[#This Row],[Average_Cost_for_two]]&lt;=400000,"200k-400k",IF(Main_Data[[#This Row],[Average_Cost_for_two]]&lt;=600000,"400k-600k",IF(Main_Data[[#This Row],[Average_Cost_for_two]]&lt;=800000,"600k-800k"))))</f>
        <v>0-200k</v>
      </c>
    </row>
    <row r="7122" spans="1:21" x14ac:dyDescent="0.35">
      <c r="A7122">
        <v>307297</v>
      </c>
      <c r="B7122" t="s">
        <v>14469</v>
      </c>
      <c r="C7122">
        <v>1</v>
      </c>
      <c r="D7122" t="s">
        <v>13424</v>
      </c>
      <c r="E7122" t="s">
        <v>14470</v>
      </c>
      <c r="F7122" t="s">
        <v>14177</v>
      </c>
      <c r="G7122" t="s">
        <v>14178</v>
      </c>
      <c r="H7122">
        <v>77.335733500000003</v>
      </c>
      <c r="I7122">
        <v>28.568260599999999</v>
      </c>
      <c r="J7122" t="s">
        <v>478</v>
      </c>
      <c r="K7122" t="s">
        <v>26</v>
      </c>
      <c r="L7122" t="s">
        <v>27</v>
      </c>
      <c r="M7122" t="s">
        <v>27</v>
      </c>
      <c r="N7122" t="s">
        <v>27</v>
      </c>
      <c r="O7122" t="s">
        <v>27</v>
      </c>
      <c r="P7122">
        <v>2</v>
      </c>
      <c r="Q7122">
        <v>24</v>
      </c>
      <c r="R7122">
        <v>600</v>
      </c>
      <c r="S7122">
        <v>2</v>
      </c>
      <c r="T7122" s="1">
        <v>42819</v>
      </c>
      <c r="U7122" t="str">
        <f>IF(Main_Data[[#This Row],[Average_Cost_for_two]]&lt;=200000,"0-200k",IF(Main_Data[[#This Row],[Average_Cost_for_two]]&lt;=400000,"200k-400k",IF(Main_Data[[#This Row],[Average_Cost_for_two]]&lt;=600000,"400k-600k",IF(Main_Data[[#This Row],[Average_Cost_for_two]]&lt;=800000,"600k-800k"))))</f>
        <v>0-200k</v>
      </c>
    </row>
    <row r="7123" spans="1:21" x14ac:dyDescent="0.35">
      <c r="A7123">
        <v>302132</v>
      </c>
      <c r="B7123" t="s">
        <v>889</v>
      </c>
      <c r="C7123">
        <v>1</v>
      </c>
      <c r="D7123" t="s">
        <v>13424</v>
      </c>
      <c r="E7123" t="s">
        <v>14346</v>
      </c>
      <c r="F7123" t="s">
        <v>13596</v>
      </c>
      <c r="G7123" t="s">
        <v>13597</v>
      </c>
      <c r="H7123">
        <v>77.514421299999995</v>
      </c>
      <c r="I7123">
        <v>28.472363900000001</v>
      </c>
      <c r="J7123" t="s">
        <v>498</v>
      </c>
      <c r="K7123" t="s">
        <v>26</v>
      </c>
      <c r="L7123" t="s">
        <v>27</v>
      </c>
      <c r="M7123" t="s">
        <v>27</v>
      </c>
      <c r="N7123" t="s">
        <v>27</v>
      </c>
      <c r="O7123" t="s">
        <v>27</v>
      </c>
      <c r="P7123">
        <v>1</v>
      </c>
      <c r="Q7123">
        <v>24</v>
      </c>
      <c r="R7123">
        <v>450</v>
      </c>
      <c r="S7123">
        <v>3</v>
      </c>
      <c r="T7123" s="1">
        <v>40978</v>
      </c>
      <c r="U7123" t="str">
        <f>IF(Main_Data[[#This Row],[Average_Cost_for_two]]&lt;=200000,"0-200k",IF(Main_Data[[#This Row],[Average_Cost_for_two]]&lt;=400000,"200k-400k",IF(Main_Data[[#This Row],[Average_Cost_for_two]]&lt;=600000,"400k-600k",IF(Main_Data[[#This Row],[Average_Cost_for_two]]&lt;=800000,"600k-800k"))))</f>
        <v>0-200k</v>
      </c>
    </row>
    <row r="7124" spans="1:21" x14ac:dyDescent="0.35">
      <c r="A7124">
        <v>312275</v>
      </c>
      <c r="B7124" t="s">
        <v>13729</v>
      </c>
      <c r="C7124">
        <v>1</v>
      </c>
      <c r="D7124" t="s">
        <v>13424</v>
      </c>
      <c r="E7124" t="s">
        <v>14471</v>
      </c>
      <c r="F7124" t="s">
        <v>13596</v>
      </c>
      <c r="G7124" t="s">
        <v>13597</v>
      </c>
      <c r="H7124">
        <v>77.513794099999998</v>
      </c>
      <c r="I7124">
        <v>28.4723057</v>
      </c>
      <c r="J7124" t="s">
        <v>7730</v>
      </c>
      <c r="K7124" t="s">
        <v>26</v>
      </c>
      <c r="L7124" t="s">
        <v>27</v>
      </c>
      <c r="M7124" t="s">
        <v>34</v>
      </c>
      <c r="N7124" t="s">
        <v>27</v>
      </c>
      <c r="O7124" t="s">
        <v>27</v>
      </c>
      <c r="P7124">
        <v>1</v>
      </c>
      <c r="Q7124">
        <v>18</v>
      </c>
      <c r="R7124">
        <v>250</v>
      </c>
      <c r="S7124">
        <v>3</v>
      </c>
      <c r="T7124" s="1">
        <v>42433</v>
      </c>
      <c r="U7124" t="str">
        <f>IF(Main_Data[[#This Row],[Average_Cost_for_two]]&lt;=200000,"0-200k",IF(Main_Data[[#This Row],[Average_Cost_for_two]]&lt;=400000,"200k-400k",IF(Main_Data[[#This Row],[Average_Cost_for_two]]&lt;=600000,"400k-600k",IF(Main_Data[[#This Row],[Average_Cost_for_two]]&lt;=800000,"600k-800k"))))</f>
        <v>0-200k</v>
      </c>
    </row>
    <row r="7125" spans="1:21" x14ac:dyDescent="0.35">
      <c r="A7125">
        <v>304338</v>
      </c>
      <c r="B7125" t="s">
        <v>14472</v>
      </c>
      <c r="C7125">
        <v>1</v>
      </c>
      <c r="D7125" t="s">
        <v>13424</v>
      </c>
      <c r="E7125" t="s">
        <v>14473</v>
      </c>
      <c r="F7125" t="s">
        <v>13596</v>
      </c>
      <c r="G7125" t="s">
        <v>13597</v>
      </c>
      <c r="H7125">
        <v>77.511195799999996</v>
      </c>
      <c r="I7125">
        <v>28.470897799999999</v>
      </c>
      <c r="J7125" t="s">
        <v>795</v>
      </c>
      <c r="K7125" t="s">
        <v>26</v>
      </c>
      <c r="L7125" t="s">
        <v>27</v>
      </c>
      <c r="M7125" t="s">
        <v>27</v>
      </c>
      <c r="N7125" t="s">
        <v>27</v>
      </c>
      <c r="O7125" t="s">
        <v>27</v>
      </c>
      <c r="P7125">
        <v>1</v>
      </c>
      <c r="Q7125">
        <v>2</v>
      </c>
      <c r="R7125">
        <v>100</v>
      </c>
      <c r="S7125">
        <v>1</v>
      </c>
      <c r="T7125" s="1">
        <v>42440</v>
      </c>
      <c r="U7125" t="str">
        <f>IF(Main_Data[[#This Row],[Average_Cost_for_two]]&lt;=200000,"0-200k",IF(Main_Data[[#This Row],[Average_Cost_for_two]]&lt;=400000,"200k-400k",IF(Main_Data[[#This Row],[Average_Cost_for_two]]&lt;=600000,"400k-600k",IF(Main_Data[[#This Row],[Average_Cost_for_two]]&lt;=800000,"600k-800k"))))</f>
        <v>0-200k</v>
      </c>
    </row>
    <row r="7126" spans="1:21" x14ac:dyDescent="0.35">
      <c r="A7126">
        <v>18440164</v>
      </c>
      <c r="B7126" t="s">
        <v>14474</v>
      </c>
      <c r="C7126">
        <v>1</v>
      </c>
      <c r="D7126" t="s">
        <v>13424</v>
      </c>
      <c r="E7126" t="s">
        <v>14475</v>
      </c>
      <c r="F7126" t="s">
        <v>13426</v>
      </c>
      <c r="G7126" t="s">
        <v>13427</v>
      </c>
      <c r="H7126">
        <v>77.353686199999999</v>
      </c>
      <c r="I7126">
        <v>28.574198200000001</v>
      </c>
      <c r="J7126" t="s">
        <v>1126</v>
      </c>
      <c r="K7126" t="s">
        <v>26</v>
      </c>
      <c r="L7126" t="s">
        <v>27</v>
      </c>
      <c r="M7126" t="s">
        <v>27</v>
      </c>
      <c r="N7126" t="s">
        <v>27</v>
      </c>
      <c r="O7126" t="s">
        <v>27</v>
      </c>
      <c r="P7126">
        <v>1</v>
      </c>
      <c r="Q7126">
        <v>3</v>
      </c>
      <c r="R7126">
        <v>300</v>
      </c>
      <c r="S7126">
        <v>1</v>
      </c>
      <c r="T7126" s="1">
        <v>41722</v>
      </c>
      <c r="U7126" t="str">
        <f>IF(Main_Data[[#This Row],[Average_Cost_for_two]]&lt;=200000,"0-200k",IF(Main_Data[[#This Row],[Average_Cost_for_two]]&lt;=400000,"200k-400k",IF(Main_Data[[#This Row],[Average_Cost_for_two]]&lt;=600000,"400k-600k",IF(Main_Data[[#This Row],[Average_Cost_for_two]]&lt;=800000,"600k-800k"))))</f>
        <v>0-200k</v>
      </c>
    </row>
    <row r="7127" spans="1:21" x14ac:dyDescent="0.35">
      <c r="A7127">
        <v>307014</v>
      </c>
      <c r="B7127" t="s">
        <v>14278</v>
      </c>
      <c r="C7127">
        <v>1</v>
      </c>
      <c r="D7127" t="s">
        <v>13424</v>
      </c>
      <c r="E7127" t="s">
        <v>14476</v>
      </c>
      <c r="F7127" t="s">
        <v>13434</v>
      </c>
      <c r="G7127" t="s">
        <v>13435</v>
      </c>
      <c r="H7127">
        <v>77.387557849999993</v>
      </c>
      <c r="I7127">
        <v>28.534040950000001</v>
      </c>
      <c r="J7127" t="s">
        <v>613</v>
      </c>
      <c r="K7127" t="s">
        <v>26</v>
      </c>
      <c r="L7127" t="s">
        <v>34</v>
      </c>
      <c r="M7127" t="s">
        <v>34</v>
      </c>
      <c r="N7127" t="s">
        <v>27</v>
      </c>
      <c r="O7127" t="s">
        <v>27</v>
      </c>
      <c r="P7127">
        <v>3</v>
      </c>
      <c r="Q7127">
        <v>367</v>
      </c>
      <c r="R7127">
        <v>1000</v>
      </c>
      <c r="S7127">
        <v>4</v>
      </c>
      <c r="T7127" s="1">
        <v>41346</v>
      </c>
      <c r="U7127" t="str">
        <f>IF(Main_Data[[#This Row],[Average_Cost_for_two]]&lt;=200000,"0-200k",IF(Main_Data[[#This Row],[Average_Cost_for_two]]&lt;=400000,"200k-400k",IF(Main_Data[[#This Row],[Average_Cost_for_two]]&lt;=600000,"400k-600k",IF(Main_Data[[#This Row],[Average_Cost_for_two]]&lt;=800000,"600k-800k"))))</f>
        <v>0-200k</v>
      </c>
    </row>
    <row r="7128" spans="1:21" x14ac:dyDescent="0.35">
      <c r="A7128">
        <v>18332064</v>
      </c>
      <c r="B7128" t="s">
        <v>14477</v>
      </c>
      <c r="C7128">
        <v>1</v>
      </c>
      <c r="D7128" t="s">
        <v>13424</v>
      </c>
      <c r="E7128" t="s">
        <v>14478</v>
      </c>
      <c r="F7128" t="s">
        <v>13434</v>
      </c>
      <c r="G7128" t="s">
        <v>13435</v>
      </c>
      <c r="H7128">
        <v>77.378255949999996</v>
      </c>
      <c r="I7128">
        <v>28.53174637</v>
      </c>
      <c r="J7128" t="s">
        <v>521</v>
      </c>
      <c r="K7128" t="s">
        <v>26</v>
      </c>
      <c r="L7128" t="s">
        <v>27</v>
      </c>
      <c r="M7128" t="s">
        <v>34</v>
      </c>
      <c r="N7128" t="s">
        <v>27</v>
      </c>
      <c r="O7128" t="s">
        <v>27</v>
      </c>
      <c r="P7128">
        <v>2</v>
      </c>
      <c r="Q7128">
        <v>99</v>
      </c>
      <c r="R7128">
        <v>550</v>
      </c>
      <c r="S7128">
        <v>4</v>
      </c>
      <c r="T7128" s="1">
        <v>41354</v>
      </c>
      <c r="U7128" t="str">
        <f>IF(Main_Data[[#This Row],[Average_Cost_for_two]]&lt;=200000,"0-200k",IF(Main_Data[[#This Row],[Average_Cost_for_two]]&lt;=400000,"200k-400k",IF(Main_Data[[#This Row],[Average_Cost_for_two]]&lt;=600000,"400k-600k",IF(Main_Data[[#This Row],[Average_Cost_for_two]]&lt;=800000,"600k-800k"))))</f>
        <v>0-200k</v>
      </c>
    </row>
    <row r="7129" spans="1:21" x14ac:dyDescent="0.35">
      <c r="A7129">
        <v>18486840</v>
      </c>
      <c r="B7129" t="s">
        <v>14479</v>
      </c>
      <c r="C7129">
        <v>1</v>
      </c>
      <c r="D7129" t="s">
        <v>13424</v>
      </c>
      <c r="E7129" t="s">
        <v>14480</v>
      </c>
      <c r="F7129" t="s">
        <v>12537</v>
      </c>
      <c r="G7129" t="s">
        <v>13441</v>
      </c>
      <c r="H7129">
        <v>77.338722399999995</v>
      </c>
      <c r="I7129">
        <v>28.592327399999999</v>
      </c>
      <c r="J7129" t="s">
        <v>521</v>
      </c>
      <c r="K7129" t="s">
        <v>26</v>
      </c>
      <c r="L7129" t="s">
        <v>27</v>
      </c>
      <c r="M7129" t="s">
        <v>27</v>
      </c>
      <c r="N7129" t="s">
        <v>27</v>
      </c>
      <c r="O7129" t="s">
        <v>27</v>
      </c>
      <c r="P7129">
        <v>1</v>
      </c>
      <c r="Q7129">
        <v>4</v>
      </c>
      <c r="R7129">
        <v>300</v>
      </c>
      <c r="S7129">
        <v>3</v>
      </c>
      <c r="T7129" s="1">
        <v>40245</v>
      </c>
      <c r="U7129" t="str">
        <f>IF(Main_Data[[#This Row],[Average_Cost_for_two]]&lt;=200000,"0-200k",IF(Main_Data[[#This Row],[Average_Cost_for_two]]&lt;=400000,"200k-400k",IF(Main_Data[[#This Row],[Average_Cost_for_two]]&lt;=600000,"400k-600k",IF(Main_Data[[#This Row],[Average_Cost_for_two]]&lt;=800000,"600k-800k"))))</f>
        <v>0-200k</v>
      </c>
    </row>
    <row r="7130" spans="1:21" x14ac:dyDescent="0.35">
      <c r="A7130">
        <v>18382337</v>
      </c>
      <c r="B7130" t="s">
        <v>14481</v>
      </c>
      <c r="C7130">
        <v>1</v>
      </c>
      <c r="D7130" t="s">
        <v>13424</v>
      </c>
      <c r="E7130" t="s">
        <v>14482</v>
      </c>
      <c r="F7130" t="s">
        <v>12537</v>
      </c>
      <c r="G7130" t="s">
        <v>13441</v>
      </c>
      <c r="H7130">
        <v>77.337744499999999</v>
      </c>
      <c r="I7130">
        <v>28.596946800000001</v>
      </c>
      <c r="J7130" t="s">
        <v>713</v>
      </c>
      <c r="K7130" t="s">
        <v>26</v>
      </c>
      <c r="L7130" t="s">
        <v>27</v>
      </c>
      <c r="M7130" t="s">
        <v>27</v>
      </c>
      <c r="N7130" t="s">
        <v>27</v>
      </c>
      <c r="O7130" t="s">
        <v>27</v>
      </c>
      <c r="P7130">
        <v>1</v>
      </c>
      <c r="Q7130">
        <v>2</v>
      </c>
      <c r="R7130">
        <v>200</v>
      </c>
      <c r="S7130">
        <v>1</v>
      </c>
      <c r="T7130" s="1">
        <v>43164</v>
      </c>
      <c r="U7130" t="str">
        <f>IF(Main_Data[[#This Row],[Average_Cost_for_two]]&lt;=200000,"0-200k",IF(Main_Data[[#This Row],[Average_Cost_for_two]]&lt;=400000,"200k-400k",IF(Main_Data[[#This Row],[Average_Cost_for_two]]&lt;=600000,"400k-600k",IF(Main_Data[[#This Row],[Average_Cost_for_two]]&lt;=800000,"600k-800k"))))</f>
        <v>0-200k</v>
      </c>
    </row>
    <row r="7131" spans="1:21" x14ac:dyDescent="0.35">
      <c r="A7131">
        <v>304937</v>
      </c>
      <c r="B7131" t="s">
        <v>14483</v>
      </c>
      <c r="C7131">
        <v>1</v>
      </c>
      <c r="D7131" t="s">
        <v>13424</v>
      </c>
      <c r="E7131" t="s">
        <v>14484</v>
      </c>
      <c r="F7131" t="s">
        <v>12537</v>
      </c>
      <c r="G7131" t="s">
        <v>13441</v>
      </c>
      <c r="H7131">
        <v>77.3395869</v>
      </c>
      <c r="I7131">
        <v>28.594847600000001</v>
      </c>
      <c r="J7131" t="s">
        <v>795</v>
      </c>
      <c r="K7131" t="s">
        <v>26</v>
      </c>
      <c r="L7131" t="s">
        <v>27</v>
      </c>
      <c r="M7131" t="s">
        <v>27</v>
      </c>
      <c r="N7131" t="s">
        <v>27</v>
      </c>
      <c r="O7131" t="s">
        <v>27</v>
      </c>
      <c r="P7131">
        <v>1</v>
      </c>
      <c r="Q7131">
        <v>3</v>
      </c>
      <c r="R7131">
        <v>150</v>
      </c>
      <c r="S7131">
        <v>1</v>
      </c>
      <c r="T7131" s="1">
        <v>42078</v>
      </c>
      <c r="U7131" t="str">
        <f>IF(Main_Data[[#This Row],[Average_Cost_for_two]]&lt;=200000,"0-200k",IF(Main_Data[[#This Row],[Average_Cost_for_two]]&lt;=400000,"200k-400k",IF(Main_Data[[#This Row],[Average_Cost_for_two]]&lt;=600000,"400k-600k",IF(Main_Data[[#This Row],[Average_Cost_for_two]]&lt;=800000,"600k-800k"))))</f>
        <v>0-200k</v>
      </c>
    </row>
    <row r="7132" spans="1:21" x14ac:dyDescent="0.35">
      <c r="A7132">
        <v>18368015</v>
      </c>
      <c r="B7132" t="s">
        <v>14485</v>
      </c>
      <c r="C7132">
        <v>1</v>
      </c>
      <c r="D7132" t="s">
        <v>13424</v>
      </c>
      <c r="E7132" t="s">
        <v>13970</v>
      </c>
      <c r="F7132" t="s">
        <v>13467</v>
      </c>
      <c r="G7132" t="s">
        <v>13468</v>
      </c>
      <c r="H7132">
        <v>77.332344899999995</v>
      </c>
      <c r="I7132">
        <v>28.549394299999999</v>
      </c>
      <c r="J7132" t="s">
        <v>1052</v>
      </c>
      <c r="K7132" t="s">
        <v>26</v>
      </c>
      <c r="L7132" t="s">
        <v>27</v>
      </c>
      <c r="M7132" t="s">
        <v>27</v>
      </c>
      <c r="N7132" t="s">
        <v>27</v>
      </c>
      <c r="O7132" t="s">
        <v>27</v>
      </c>
      <c r="P7132">
        <v>1</v>
      </c>
      <c r="Q7132">
        <v>64</v>
      </c>
      <c r="R7132">
        <v>200</v>
      </c>
      <c r="S7132">
        <v>4</v>
      </c>
      <c r="T7132" s="1">
        <v>41350</v>
      </c>
      <c r="U7132" t="str">
        <f>IF(Main_Data[[#This Row],[Average_Cost_for_two]]&lt;=200000,"0-200k",IF(Main_Data[[#This Row],[Average_Cost_for_two]]&lt;=400000,"200k-400k",IF(Main_Data[[#This Row],[Average_Cost_for_two]]&lt;=600000,"400k-600k",IF(Main_Data[[#This Row],[Average_Cost_for_two]]&lt;=800000,"600k-800k"))))</f>
        <v>0-200k</v>
      </c>
    </row>
    <row r="7133" spans="1:21" x14ac:dyDescent="0.35">
      <c r="A7133">
        <v>304510</v>
      </c>
      <c r="B7133" t="s">
        <v>14486</v>
      </c>
      <c r="C7133">
        <v>1</v>
      </c>
      <c r="D7133" t="s">
        <v>13424</v>
      </c>
      <c r="E7133" t="s">
        <v>14487</v>
      </c>
      <c r="F7133" t="s">
        <v>11361</v>
      </c>
      <c r="G7133" t="s">
        <v>13474</v>
      </c>
      <c r="H7133">
        <v>77.314269199999998</v>
      </c>
      <c r="I7133">
        <v>28.580272300000001</v>
      </c>
      <c r="J7133" t="s">
        <v>25</v>
      </c>
      <c r="K7133" t="s">
        <v>26</v>
      </c>
      <c r="L7133" t="s">
        <v>27</v>
      </c>
      <c r="M7133" t="s">
        <v>27</v>
      </c>
      <c r="N7133" t="s">
        <v>27</v>
      </c>
      <c r="O7133" t="s">
        <v>27</v>
      </c>
      <c r="P7133">
        <v>1</v>
      </c>
      <c r="Q7133">
        <v>5</v>
      </c>
      <c r="R7133">
        <v>150</v>
      </c>
      <c r="S7133">
        <v>3</v>
      </c>
      <c r="T7133" s="1">
        <v>42456</v>
      </c>
      <c r="U7133" t="str">
        <f>IF(Main_Data[[#This Row],[Average_Cost_for_two]]&lt;=200000,"0-200k",IF(Main_Data[[#This Row],[Average_Cost_for_two]]&lt;=400000,"200k-400k",IF(Main_Data[[#This Row],[Average_Cost_for_two]]&lt;=600000,"400k-600k",IF(Main_Data[[#This Row],[Average_Cost_for_two]]&lt;=800000,"600k-800k"))))</f>
        <v>0-200k</v>
      </c>
    </row>
    <row r="7134" spans="1:21" x14ac:dyDescent="0.35">
      <c r="A7134">
        <v>18146390</v>
      </c>
      <c r="B7134" t="s">
        <v>14488</v>
      </c>
      <c r="C7134">
        <v>1</v>
      </c>
      <c r="D7134" t="s">
        <v>13424</v>
      </c>
      <c r="E7134" t="s">
        <v>14489</v>
      </c>
      <c r="F7134" t="s">
        <v>11361</v>
      </c>
      <c r="G7134" t="s">
        <v>13474</v>
      </c>
      <c r="H7134">
        <v>77.310050799999999</v>
      </c>
      <c r="I7134">
        <v>28.582114499999999</v>
      </c>
      <c r="J7134" t="s">
        <v>521</v>
      </c>
      <c r="K7134" t="s">
        <v>26</v>
      </c>
      <c r="L7134" t="s">
        <v>27</v>
      </c>
      <c r="M7134" t="s">
        <v>27</v>
      </c>
      <c r="N7134" t="s">
        <v>27</v>
      </c>
      <c r="O7134" t="s">
        <v>27</v>
      </c>
      <c r="P7134">
        <v>1</v>
      </c>
      <c r="Q7134">
        <v>48</v>
      </c>
      <c r="R7134">
        <v>200</v>
      </c>
      <c r="S7134">
        <v>3</v>
      </c>
      <c r="T7134" s="1">
        <v>42809</v>
      </c>
      <c r="U7134" t="str">
        <f>IF(Main_Data[[#This Row],[Average_Cost_for_two]]&lt;=200000,"0-200k",IF(Main_Data[[#This Row],[Average_Cost_for_two]]&lt;=400000,"200k-400k",IF(Main_Data[[#This Row],[Average_Cost_for_two]]&lt;=600000,"400k-600k",IF(Main_Data[[#This Row],[Average_Cost_for_two]]&lt;=800000,"600k-800k"))))</f>
        <v>0-200k</v>
      </c>
    </row>
    <row r="7135" spans="1:21" x14ac:dyDescent="0.35">
      <c r="A7135">
        <v>18382382</v>
      </c>
      <c r="B7135" t="s">
        <v>837</v>
      </c>
      <c r="C7135">
        <v>1</v>
      </c>
      <c r="D7135" t="s">
        <v>13424</v>
      </c>
      <c r="E7135" t="s">
        <v>14490</v>
      </c>
      <c r="F7135" t="s">
        <v>13481</v>
      </c>
      <c r="G7135" t="s">
        <v>13482</v>
      </c>
      <c r="H7135">
        <v>77.313993400000001</v>
      </c>
      <c r="I7135">
        <v>28.5855201</v>
      </c>
      <c r="J7135" t="s">
        <v>521</v>
      </c>
      <c r="K7135" t="s">
        <v>26</v>
      </c>
      <c r="L7135" t="s">
        <v>27</v>
      </c>
      <c r="M7135" t="s">
        <v>27</v>
      </c>
      <c r="N7135" t="s">
        <v>27</v>
      </c>
      <c r="O7135" t="s">
        <v>27</v>
      </c>
      <c r="P7135">
        <v>1</v>
      </c>
      <c r="Q7135">
        <v>2</v>
      </c>
      <c r="R7135">
        <v>200</v>
      </c>
      <c r="S7135">
        <v>1</v>
      </c>
      <c r="T7135" s="1">
        <v>40251</v>
      </c>
      <c r="U7135" t="str">
        <f>IF(Main_Data[[#This Row],[Average_Cost_for_two]]&lt;=200000,"0-200k",IF(Main_Data[[#This Row],[Average_Cost_for_two]]&lt;=400000,"200k-400k",IF(Main_Data[[#This Row],[Average_Cost_for_two]]&lt;=600000,"400k-600k",IF(Main_Data[[#This Row],[Average_Cost_for_two]]&lt;=800000,"600k-800k"))))</f>
        <v>0-200k</v>
      </c>
    </row>
    <row r="7136" spans="1:21" x14ac:dyDescent="0.35">
      <c r="A7136">
        <v>311375</v>
      </c>
      <c r="B7136" t="s">
        <v>14200</v>
      </c>
      <c r="C7136">
        <v>1</v>
      </c>
      <c r="D7136" t="s">
        <v>13424</v>
      </c>
      <c r="E7136" t="s">
        <v>14035</v>
      </c>
      <c r="F7136" t="s">
        <v>13740</v>
      </c>
      <c r="G7136" t="s">
        <v>13741</v>
      </c>
      <c r="H7136">
        <v>77.335282699999993</v>
      </c>
      <c r="I7136">
        <v>28.576784100000001</v>
      </c>
      <c r="J7136" t="s">
        <v>560</v>
      </c>
      <c r="K7136" t="s">
        <v>26</v>
      </c>
      <c r="L7136" t="s">
        <v>27</v>
      </c>
      <c r="M7136" t="s">
        <v>34</v>
      </c>
      <c r="N7136" t="s">
        <v>27</v>
      </c>
      <c r="O7136" t="s">
        <v>27</v>
      </c>
      <c r="P7136">
        <v>1</v>
      </c>
      <c r="Q7136">
        <v>4</v>
      </c>
      <c r="R7136">
        <v>300</v>
      </c>
      <c r="S7136">
        <v>2</v>
      </c>
      <c r="T7136" s="1">
        <v>40986</v>
      </c>
      <c r="U7136" t="str">
        <f>IF(Main_Data[[#This Row],[Average_Cost_for_two]]&lt;=200000,"0-200k",IF(Main_Data[[#This Row],[Average_Cost_for_two]]&lt;=400000,"200k-400k",IF(Main_Data[[#This Row],[Average_Cost_for_two]]&lt;=600000,"400k-600k",IF(Main_Data[[#This Row],[Average_Cost_for_two]]&lt;=800000,"600k-800k"))))</f>
        <v>0-200k</v>
      </c>
    </row>
    <row r="7137" spans="1:21" x14ac:dyDescent="0.35">
      <c r="A7137">
        <v>302575</v>
      </c>
      <c r="B7137" t="s">
        <v>14491</v>
      </c>
      <c r="C7137">
        <v>1</v>
      </c>
      <c r="D7137" t="s">
        <v>13424</v>
      </c>
      <c r="E7137" t="s">
        <v>14492</v>
      </c>
      <c r="F7137" t="s">
        <v>13666</v>
      </c>
      <c r="G7137" t="s">
        <v>13667</v>
      </c>
      <c r="H7137">
        <v>77.323513300000002</v>
      </c>
      <c r="I7137">
        <v>28.573794599999999</v>
      </c>
      <c r="J7137" t="s">
        <v>10169</v>
      </c>
      <c r="K7137" t="s">
        <v>26</v>
      </c>
      <c r="L7137" t="s">
        <v>27</v>
      </c>
      <c r="M7137" t="s">
        <v>27</v>
      </c>
      <c r="N7137" t="s">
        <v>27</v>
      </c>
      <c r="O7137" t="s">
        <v>27</v>
      </c>
      <c r="P7137">
        <v>1</v>
      </c>
      <c r="Q7137">
        <v>4</v>
      </c>
      <c r="R7137">
        <v>350</v>
      </c>
      <c r="S7137">
        <v>3</v>
      </c>
      <c r="T7137" s="1">
        <v>42814</v>
      </c>
      <c r="U7137" t="str">
        <f>IF(Main_Data[[#This Row],[Average_Cost_for_two]]&lt;=200000,"0-200k",IF(Main_Data[[#This Row],[Average_Cost_for_two]]&lt;=400000,"200k-400k",IF(Main_Data[[#This Row],[Average_Cost_for_two]]&lt;=600000,"400k-600k",IF(Main_Data[[#This Row],[Average_Cost_for_two]]&lt;=800000,"600k-800k"))))</f>
        <v>0-200k</v>
      </c>
    </row>
    <row r="7138" spans="1:21" x14ac:dyDescent="0.35">
      <c r="A7138">
        <v>307491</v>
      </c>
      <c r="B7138" t="s">
        <v>14493</v>
      </c>
      <c r="C7138">
        <v>1</v>
      </c>
      <c r="D7138" t="s">
        <v>13424</v>
      </c>
      <c r="E7138" t="s">
        <v>14494</v>
      </c>
      <c r="F7138" t="s">
        <v>14210</v>
      </c>
      <c r="G7138" t="s">
        <v>14211</v>
      </c>
      <c r="H7138">
        <v>77.333158400000002</v>
      </c>
      <c r="I7138">
        <v>28.571066099999999</v>
      </c>
      <c r="J7138" t="s">
        <v>706</v>
      </c>
      <c r="K7138" t="s">
        <v>26</v>
      </c>
      <c r="L7138" t="s">
        <v>27</v>
      </c>
      <c r="M7138" t="s">
        <v>27</v>
      </c>
      <c r="N7138" t="s">
        <v>27</v>
      </c>
      <c r="O7138" t="s">
        <v>27</v>
      </c>
      <c r="P7138">
        <v>1</v>
      </c>
      <c r="Q7138">
        <v>15</v>
      </c>
      <c r="R7138">
        <v>100</v>
      </c>
      <c r="S7138">
        <v>3</v>
      </c>
      <c r="T7138" s="1">
        <v>42082</v>
      </c>
      <c r="U7138" t="str">
        <f>IF(Main_Data[[#This Row],[Average_Cost_for_two]]&lt;=200000,"0-200k",IF(Main_Data[[#This Row],[Average_Cost_for_two]]&lt;=400000,"200k-400k",IF(Main_Data[[#This Row],[Average_Cost_for_two]]&lt;=600000,"400k-600k",IF(Main_Data[[#This Row],[Average_Cost_for_two]]&lt;=800000,"600k-800k"))))</f>
        <v>0-200k</v>
      </c>
    </row>
    <row r="7139" spans="1:21" x14ac:dyDescent="0.35">
      <c r="A7139">
        <v>18332077</v>
      </c>
      <c r="B7139" t="s">
        <v>14495</v>
      </c>
      <c r="C7139">
        <v>1</v>
      </c>
      <c r="D7139" t="s">
        <v>13424</v>
      </c>
      <c r="E7139" t="s">
        <v>14496</v>
      </c>
      <c r="F7139" t="s">
        <v>13776</v>
      </c>
      <c r="G7139" t="s">
        <v>13777</v>
      </c>
      <c r="H7139">
        <v>77.340835440000006</v>
      </c>
      <c r="I7139">
        <v>28.56619633</v>
      </c>
      <c r="J7139" t="s">
        <v>6043</v>
      </c>
      <c r="K7139" t="s">
        <v>26</v>
      </c>
      <c r="L7139" t="s">
        <v>27</v>
      </c>
      <c r="M7139" t="s">
        <v>34</v>
      </c>
      <c r="N7139" t="s">
        <v>27</v>
      </c>
      <c r="O7139" t="s">
        <v>27</v>
      </c>
      <c r="P7139">
        <v>1</v>
      </c>
      <c r="Q7139">
        <v>68</v>
      </c>
      <c r="R7139">
        <v>350</v>
      </c>
      <c r="S7139">
        <v>4</v>
      </c>
      <c r="T7139" s="1">
        <v>42443</v>
      </c>
      <c r="U7139" t="str">
        <f>IF(Main_Data[[#This Row],[Average_Cost_for_two]]&lt;=200000,"0-200k",IF(Main_Data[[#This Row],[Average_Cost_for_two]]&lt;=400000,"200k-400k",IF(Main_Data[[#This Row],[Average_Cost_for_two]]&lt;=600000,"400k-600k",IF(Main_Data[[#This Row],[Average_Cost_for_two]]&lt;=800000,"600k-800k"))))</f>
        <v>0-200k</v>
      </c>
    </row>
    <row r="7140" spans="1:21" x14ac:dyDescent="0.35">
      <c r="A7140">
        <v>18356801</v>
      </c>
      <c r="B7140" t="s">
        <v>6842</v>
      </c>
      <c r="C7140">
        <v>1</v>
      </c>
      <c r="D7140" t="s">
        <v>13424</v>
      </c>
      <c r="E7140" t="s">
        <v>14497</v>
      </c>
      <c r="F7140" t="s">
        <v>13563</v>
      </c>
      <c r="G7140" t="s">
        <v>13564</v>
      </c>
      <c r="H7140">
        <v>77.321628599999997</v>
      </c>
      <c r="I7140">
        <v>28.564830300000001</v>
      </c>
      <c r="J7140" t="s">
        <v>713</v>
      </c>
      <c r="K7140" t="s">
        <v>26</v>
      </c>
      <c r="L7140" t="s">
        <v>27</v>
      </c>
      <c r="M7140" t="s">
        <v>34</v>
      </c>
      <c r="N7140" t="s">
        <v>27</v>
      </c>
      <c r="O7140" t="s">
        <v>27</v>
      </c>
      <c r="P7140">
        <v>1</v>
      </c>
      <c r="Q7140">
        <v>2</v>
      </c>
      <c r="R7140">
        <v>300</v>
      </c>
      <c r="S7140">
        <v>1</v>
      </c>
      <c r="T7140" s="1">
        <v>43167</v>
      </c>
      <c r="U7140" t="str">
        <f>IF(Main_Data[[#This Row],[Average_Cost_for_two]]&lt;=200000,"0-200k",IF(Main_Data[[#This Row],[Average_Cost_for_two]]&lt;=400000,"200k-400k",IF(Main_Data[[#This Row],[Average_Cost_for_two]]&lt;=600000,"400k-600k",IF(Main_Data[[#This Row],[Average_Cost_for_two]]&lt;=800000,"600k-800k"))))</f>
        <v>0-200k</v>
      </c>
    </row>
    <row r="7141" spans="1:21" x14ac:dyDescent="0.35">
      <c r="A7141">
        <v>18396425</v>
      </c>
      <c r="B7141" t="s">
        <v>14498</v>
      </c>
      <c r="C7141">
        <v>1</v>
      </c>
      <c r="D7141" t="s">
        <v>13424</v>
      </c>
      <c r="E7141" t="s">
        <v>14499</v>
      </c>
      <c r="F7141" t="s">
        <v>13567</v>
      </c>
      <c r="G7141" t="s">
        <v>13566</v>
      </c>
      <c r="H7141">
        <v>77.359251200000003</v>
      </c>
      <c r="I7141">
        <v>28.5614308</v>
      </c>
      <c r="J7141" t="s">
        <v>1031</v>
      </c>
      <c r="K7141" t="s">
        <v>26</v>
      </c>
      <c r="L7141" t="s">
        <v>27</v>
      </c>
      <c r="M7141" t="s">
        <v>34</v>
      </c>
      <c r="N7141" t="s">
        <v>27</v>
      </c>
      <c r="O7141" t="s">
        <v>27</v>
      </c>
      <c r="P7141">
        <v>2</v>
      </c>
      <c r="Q7141">
        <v>21</v>
      </c>
      <c r="R7141">
        <v>600</v>
      </c>
      <c r="S7141">
        <v>3</v>
      </c>
      <c r="T7141" s="1">
        <v>42073</v>
      </c>
      <c r="U7141" t="str">
        <f>IF(Main_Data[[#This Row],[Average_Cost_for_two]]&lt;=200000,"0-200k",IF(Main_Data[[#This Row],[Average_Cost_for_two]]&lt;=400000,"200k-400k",IF(Main_Data[[#This Row],[Average_Cost_for_two]]&lt;=600000,"400k-600k",IF(Main_Data[[#This Row],[Average_Cost_for_two]]&lt;=800000,"600k-800k"))))</f>
        <v>0-200k</v>
      </c>
    </row>
    <row r="7142" spans="1:21" x14ac:dyDescent="0.35">
      <c r="A7142">
        <v>18332051</v>
      </c>
      <c r="B7142" t="s">
        <v>10752</v>
      </c>
      <c r="C7142">
        <v>1</v>
      </c>
      <c r="D7142" t="s">
        <v>13424</v>
      </c>
      <c r="E7142" t="s">
        <v>14500</v>
      </c>
      <c r="F7142" t="s">
        <v>13567</v>
      </c>
      <c r="G7142" t="s">
        <v>13566</v>
      </c>
      <c r="H7142">
        <v>77.361289499999998</v>
      </c>
      <c r="I7142">
        <v>28.561218499999999</v>
      </c>
      <c r="J7142" t="s">
        <v>475</v>
      </c>
      <c r="K7142" t="s">
        <v>26</v>
      </c>
      <c r="L7142" t="s">
        <v>27</v>
      </c>
      <c r="M7142" t="s">
        <v>34</v>
      </c>
      <c r="N7142" t="s">
        <v>27</v>
      </c>
      <c r="O7142" t="s">
        <v>27</v>
      </c>
      <c r="P7142">
        <v>2</v>
      </c>
      <c r="Q7142">
        <v>63</v>
      </c>
      <c r="R7142">
        <v>700</v>
      </c>
      <c r="S7142">
        <v>4</v>
      </c>
      <c r="T7142" s="1">
        <v>40603</v>
      </c>
      <c r="U7142" t="str">
        <f>IF(Main_Data[[#This Row],[Average_Cost_for_two]]&lt;=200000,"0-200k",IF(Main_Data[[#This Row],[Average_Cost_for_two]]&lt;=400000,"200k-400k",IF(Main_Data[[#This Row],[Average_Cost_for_two]]&lt;=600000,"400k-600k",IF(Main_Data[[#This Row],[Average_Cost_for_two]]&lt;=800000,"600k-800k"))))</f>
        <v>0-200k</v>
      </c>
    </row>
    <row r="7143" spans="1:21" x14ac:dyDescent="0.35">
      <c r="A7143">
        <v>18352161</v>
      </c>
      <c r="B7143" t="s">
        <v>14501</v>
      </c>
      <c r="C7143">
        <v>1</v>
      </c>
      <c r="D7143" t="s">
        <v>13424</v>
      </c>
      <c r="E7143" t="s">
        <v>14502</v>
      </c>
      <c r="F7143" t="s">
        <v>13572</v>
      </c>
      <c r="G7143" t="s">
        <v>13573</v>
      </c>
      <c r="H7143">
        <v>77.372413600000002</v>
      </c>
      <c r="I7143">
        <v>28.552759999999999</v>
      </c>
      <c r="J7143" t="s">
        <v>565</v>
      </c>
      <c r="K7143" t="s">
        <v>26</v>
      </c>
      <c r="L7143" t="s">
        <v>27</v>
      </c>
      <c r="M7143" t="s">
        <v>27</v>
      </c>
      <c r="N7143" t="s">
        <v>27</v>
      </c>
      <c r="O7143" t="s">
        <v>27</v>
      </c>
      <c r="P7143">
        <v>1</v>
      </c>
      <c r="Q7143">
        <v>3</v>
      </c>
      <c r="R7143">
        <v>200</v>
      </c>
      <c r="S7143">
        <v>1</v>
      </c>
      <c r="T7143" s="1">
        <v>42806</v>
      </c>
      <c r="U7143" t="str">
        <f>IF(Main_Data[[#This Row],[Average_Cost_for_two]]&lt;=200000,"0-200k",IF(Main_Data[[#This Row],[Average_Cost_for_two]]&lt;=400000,"200k-400k",IF(Main_Data[[#This Row],[Average_Cost_for_two]]&lt;=600000,"400k-600k",IF(Main_Data[[#This Row],[Average_Cost_for_two]]&lt;=800000,"600k-800k"))))</f>
        <v>0-200k</v>
      </c>
    </row>
    <row r="7144" spans="1:21" x14ac:dyDescent="0.35">
      <c r="A7144">
        <v>18254253</v>
      </c>
      <c r="B7144" t="s">
        <v>14503</v>
      </c>
      <c r="C7144">
        <v>1</v>
      </c>
      <c r="D7144" t="s">
        <v>13424</v>
      </c>
      <c r="E7144" t="s">
        <v>14504</v>
      </c>
      <c r="F7144" t="s">
        <v>11532</v>
      </c>
      <c r="G7144" t="s">
        <v>13499</v>
      </c>
      <c r="H7144">
        <v>77.370402600000006</v>
      </c>
      <c r="I7144">
        <v>28.569433100000001</v>
      </c>
      <c r="J7144" t="s">
        <v>478</v>
      </c>
      <c r="K7144" t="s">
        <v>26</v>
      </c>
      <c r="L7144" t="s">
        <v>27</v>
      </c>
      <c r="M7144" t="s">
        <v>34</v>
      </c>
      <c r="N7144" t="s">
        <v>27</v>
      </c>
      <c r="O7144" t="s">
        <v>27</v>
      </c>
      <c r="P7144">
        <v>1</v>
      </c>
      <c r="Q7144">
        <v>51</v>
      </c>
      <c r="R7144">
        <v>450</v>
      </c>
      <c r="S7144">
        <v>3</v>
      </c>
      <c r="T7144" s="1">
        <v>40629</v>
      </c>
      <c r="U7144" t="str">
        <f>IF(Main_Data[[#This Row],[Average_Cost_for_two]]&lt;=200000,"0-200k",IF(Main_Data[[#This Row],[Average_Cost_for_two]]&lt;=400000,"200k-400k",IF(Main_Data[[#This Row],[Average_Cost_for_two]]&lt;=600000,"400k-600k",IF(Main_Data[[#This Row],[Average_Cost_for_two]]&lt;=800000,"600k-800k"))))</f>
        <v>0-200k</v>
      </c>
    </row>
    <row r="7145" spans="1:21" x14ac:dyDescent="0.35">
      <c r="A7145">
        <v>2939</v>
      </c>
      <c r="B7145" t="s">
        <v>2166</v>
      </c>
      <c r="C7145">
        <v>1</v>
      </c>
      <c r="D7145" t="s">
        <v>13424</v>
      </c>
      <c r="E7145" t="s">
        <v>14505</v>
      </c>
      <c r="F7145" t="s">
        <v>11532</v>
      </c>
      <c r="G7145" t="s">
        <v>13499</v>
      </c>
      <c r="H7145">
        <v>77.362044699999998</v>
      </c>
      <c r="I7145">
        <v>28.570316399999999</v>
      </c>
      <c r="J7145" t="s">
        <v>554</v>
      </c>
      <c r="K7145" t="s">
        <v>26</v>
      </c>
      <c r="L7145" t="s">
        <v>27</v>
      </c>
      <c r="M7145" t="s">
        <v>34</v>
      </c>
      <c r="N7145" t="s">
        <v>27</v>
      </c>
      <c r="O7145" t="s">
        <v>27</v>
      </c>
      <c r="P7145">
        <v>3</v>
      </c>
      <c r="Q7145">
        <v>252</v>
      </c>
      <c r="R7145">
        <v>1300</v>
      </c>
      <c r="S7145">
        <v>2</v>
      </c>
      <c r="T7145" s="1">
        <v>40605</v>
      </c>
      <c r="U7145" t="str">
        <f>IF(Main_Data[[#This Row],[Average_Cost_for_two]]&lt;=200000,"0-200k",IF(Main_Data[[#This Row],[Average_Cost_for_two]]&lt;=400000,"200k-400k",IF(Main_Data[[#This Row],[Average_Cost_for_two]]&lt;=600000,"400k-600k",IF(Main_Data[[#This Row],[Average_Cost_for_two]]&lt;=800000,"600k-800k"))))</f>
        <v>0-200k</v>
      </c>
    </row>
    <row r="7146" spans="1:21" x14ac:dyDescent="0.35">
      <c r="A7146">
        <v>9313</v>
      </c>
      <c r="B7146" t="s">
        <v>14506</v>
      </c>
      <c r="C7146">
        <v>1</v>
      </c>
      <c r="D7146" t="s">
        <v>13424</v>
      </c>
      <c r="E7146" t="s">
        <v>14507</v>
      </c>
      <c r="F7146" t="s">
        <v>11532</v>
      </c>
      <c r="G7146" t="s">
        <v>13499</v>
      </c>
      <c r="H7146">
        <v>77.362497000000005</v>
      </c>
      <c r="I7146">
        <v>28.569996799999998</v>
      </c>
      <c r="J7146" t="s">
        <v>498</v>
      </c>
      <c r="K7146" t="s">
        <v>26</v>
      </c>
      <c r="L7146" t="s">
        <v>27</v>
      </c>
      <c r="M7146" t="s">
        <v>34</v>
      </c>
      <c r="N7146" t="s">
        <v>27</v>
      </c>
      <c r="O7146" t="s">
        <v>27</v>
      </c>
      <c r="P7146">
        <v>2</v>
      </c>
      <c r="Q7146">
        <v>203</v>
      </c>
      <c r="R7146">
        <v>700</v>
      </c>
      <c r="S7146">
        <v>4</v>
      </c>
      <c r="T7146" s="1">
        <v>42804</v>
      </c>
      <c r="U7146" t="str">
        <f>IF(Main_Data[[#This Row],[Average_Cost_for_two]]&lt;=200000,"0-200k",IF(Main_Data[[#This Row],[Average_Cost_for_two]]&lt;=400000,"200k-400k",IF(Main_Data[[#This Row],[Average_Cost_for_two]]&lt;=600000,"400k-600k",IF(Main_Data[[#This Row],[Average_Cost_for_two]]&lt;=800000,"600k-800k"))))</f>
        <v>0-200k</v>
      </c>
    </row>
    <row r="7147" spans="1:21" x14ac:dyDescent="0.35">
      <c r="A7147">
        <v>18255153</v>
      </c>
      <c r="B7147" t="s">
        <v>14508</v>
      </c>
      <c r="C7147">
        <v>1</v>
      </c>
      <c r="D7147" t="s">
        <v>13424</v>
      </c>
      <c r="E7147" t="s">
        <v>14509</v>
      </c>
      <c r="F7147" t="s">
        <v>13531</v>
      </c>
      <c r="G7147" t="s">
        <v>13532</v>
      </c>
      <c r="H7147">
        <v>77.362455800000006</v>
      </c>
      <c r="I7147">
        <v>28.578275099999999</v>
      </c>
      <c r="J7147" t="s">
        <v>607</v>
      </c>
      <c r="K7147" t="s">
        <v>26</v>
      </c>
      <c r="L7147" t="s">
        <v>27</v>
      </c>
      <c r="M7147" t="s">
        <v>27</v>
      </c>
      <c r="N7147" t="s">
        <v>27</v>
      </c>
      <c r="O7147" t="s">
        <v>27</v>
      </c>
      <c r="P7147">
        <v>1</v>
      </c>
      <c r="Q7147">
        <v>9</v>
      </c>
      <c r="R7147">
        <v>350</v>
      </c>
      <c r="S7147">
        <v>3</v>
      </c>
      <c r="T7147" s="1">
        <v>40238</v>
      </c>
      <c r="U7147" t="str">
        <f>IF(Main_Data[[#This Row],[Average_Cost_for_two]]&lt;=200000,"0-200k",IF(Main_Data[[#This Row],[Average_Cost_for_two]]&lt;=400000,"200k-400k",IF(Main_Data[[#This Row],[Average_Cost_for_two]]&lt;=600000,"400k-600k",IF(Main_Data[[#This Row],[Average_Cost_for_two]]&lt;=800000,"600k-800k"))))</f>
        <v>0-200k</v>
      </c>
    </row>
    <row r="7148" spans="1:21" x14ac:dyDescent="0.35">
      <c r="A7148">
        <v>1498</v>
      </c>
      <c r="B7148" t="s">
        <v>4942</v>
      </c>
      <c r="C7148">
        <v>1</v>
      </c>
      <c r="D7148" t="s">
        <v>13424</v>
      </c>
      <c r="E7148" t="s">
        <v>14510</v>
      </c>
      <c r="F7148" t="s">
        <v>13531</v>
      </c>
      <c r="G7148" t="s">
        <v>13532</v>
      </c>
      <c r="H7148">
        <v>77.372079400000004</v>
      </c>
      <c r="I7148">
        <v>28.585892999999999</v>
      </c>
      <c r="J7148" t="s">
        <v>4944</v>
      </c>
      <c r="K7148" t="s">
        <v>26</v>
      </c>
      <c r="L7148" t="s">
        <v>27</v>
      </c>
      <c r="M7148" t="s">
        <v>34</v>
      </c>
      <c r="N7148" t="s">
        <v>27</v>
      </c>
      <c r="O7148" t="s">
        <v>27</v>
      </c>
      <c r="P7148">
        <v>2</v>
      </c>
      <c r="Q7148">
        <v>230</v>
      </c>
      <c r="R7148">
        <v>700</v>
      </c>
      <c r="S7148">
        <v>2</v>
      </c>
      <c r="T7148" s="1">
        <v>40985</v>
      </c>
      <c r="U7148" t="str">
        <f>IF(Main_Data[[#This Row],[Average_Cost_for_two]]&lt;=200000,"0-200k",IF(Main_Data[[#This Row],[Average_Cost_for_two]]&lt;=400000,"200k-400k",IF(Main_Data[[#This Row],[Average_Cost_for_two]]&lt;=600000,"400k-600k",IF(Main_Data[[#This Row],[Average_Cost_for_two]]&lt;=800000,"600k-800k"))))</f>
        <v>0-200k</v>
      </c>
    </row>
    <row r="7149" spans="1:21" x14ac:dyDescent="0.35">
      <c r="A7149">
        <v>18291227</v>
      </c>
      <c r="B7149" t="s">
        <v>14511</v>
      </c>
      <c r="C7149">
        <v>1</v>
      </c>
      <c r="D7149" t="s">
        <v>13424</v>
      </c>
      <c r="E7149" t="s">
        <v>14512</v>
      </c>
      <c r="F7149" t="s">
        <v>13398</v>
      </c>
      <c r="G7149" t="s">
        <v>13578</v>
      </c>
      <c r="H7149">
        <v>77.359764299999995</v>
      </c>
      <c r="I7149">
        <v>28.589587399999999</v>
      </c>
      <c r="J7149" t="s">
        <v>25</v>
      </c>
      <c r="K7149" t="s">
        <v>26</v>
      </c>
      <c r="L7149" t="s">
        <v>27</v>
      </c>
      <c r="M7149" t="s">
        <v>27</v>
      </c>
      <c r="N7149" t="s">
        <v>27</v>
      </c>
      <c r="O7149" t="s">
        <v>27</v>
      </c>
      <c r="P7149">
        <v>1</v>
      </c>
      <c r="Q7149">
        <v>2</v>
      </c>
      <c r="R7149">
        <v>350</v>
      </c>
      <c r="S7149">
        <v>1</v>
      </c>
      <c r="T7149" s="1">
        <v>42446</v>
      </c>
      <c r="U7149" t="str">
        <f>IF(Main_Data[[#This Row],[Average_Cost_for_two]]&lt;=200000,"0-200k",IF(Main_Data[[#This Row],[Average_Cost_for_two]]&lt;=400000,"200k-400k",IF(Main_Data[[#This Row],[Average_Cost_for_two]]&lt;=600000,"400k-600k",IF(Main_Data[[#This Row],[Average_Cost_for_two]]&lt;=800000,"600k-800k"))))</f>
        <v>0-200k</v>
      </c>
    </row>
    <row r="7150" spans="1:21" x14ac:dyDescent="0.35">
      <c r="A7150">
        <v>501</v>
      </c>
      <c r="B7150" t="s">
        <v>3085</v>
      </c>
      <c r="C7150">
        <v>1</v>
      </c>
      <c r="D7150" t="s">
        <v>13424</v>
      </c>
      <c r="E7150" t="s">
        <v>14513</v>
      </c>
      <c r="F7150" t="s">
        <v>13581</v>
      </c>
      <c r="G7150" t="s">
        <v>13582</v>
      </c>
      <c r="H7150">
        <v>77.357619200000002</v>
      </c>
      <c r="I7150">
        <v>28.604590099999999</v>
      </c>
      <c r="J7150" t="s">
        <v>498</v>
      </c>
      <c r="K7150" t="s">
        <v>26</v>
      </c>
      <c r="L7150" t="s">
        <v>27</v>
      </c>
      <c r="M7150" t="s">
        <v>27</v>
      </c>
      <c r="N7150" t="s">
        <v>27</v>
      </c>
      <c r="O7150" t="s">
        <v>27</v>
      </c>
      <c r="P7150">
        <v>2</v>
      </c>
      <c r="Q7150">
        <v>7</v>
      </c>
      <c r="R7150">
        <v>650</v>
      </c>
      <c r="S7150">
        <v>3</v>
      </c>
      <c r="T7150" s="1">
        <v>43174</v>
      </c>
      <c r="U7150" t="str">
        <f>IF(Main_Data[[#This Row],[Average_Cost_for_two]]&lt;=200000,"0-200k",IF(Main_Data[[#This Row],[Average_Cost_for_two]]&lt;=400000,"200k-400k",IF(Main_Data[[#This Row],[Average_Cost_for_two]]&lt;=600000,"400k-600k",IF(Main_Data[[#This Row],[Average_Cost_for_two]]&lt;=800000,"600k-800k"))))</f>
        <v>0-200k</v>
      </c>
    </row>
    <row r="7151" spans="1:21" x14ac:dyDescent="0.35">
      <c r="A7151">
        <v>8096</v>
      </c>
      <c r="B7151" t="s">
        <v>14514</v>
      </c>
      <c r="C7151">
        <v>1</v>
      </c>
      <c r="D7151" t="s">
        <v>13424</v>
      </c>
      <c r="E7151" t="s">
        <v>14515</v>
      </c>
      <c r="F7151" t="s">
        <v>13581</v>
      </c>
      <c r="G7151" t="s">
        <v>13582</v>
      </c>
      <c r="H7151">
        <v>77.362571099999997</v>
      </c>
      <c r="I7151">
        <v>28.605784400000001</v>
      </c>
      <c r="J7151" t="s">
        <v>478</v>
      </c>
      <c r="K7151" t="s">
        <v>26</v>
      </c>
      <c r="L7151" t="s">
        <v>27</v>
      </c>
      <c r="M7151" t="s">
        <v>27</v>
      </c>
      <c r="N7151" t="s">
        <v>27</v>
      </c>
      <c r="O7151" t="s">
        <v>27</v>
      </c>
      <c r="P7151">
        <v>1</v>
      </c>
      <c r="Q7151">
        <v>2</v>
      </c>
      <c r="R7151">
        <v>300</v>
      </c>
      <c r="S7151">
        <v>1</v>
      </c>
      <c r="T7151" s="1">
        <v>41341</v>
      </c>
      <c r="U7151" t="str">
        <f>IF(Main_Data[[#This Row],[Average_Cost_for_two]]&lt;=200000,"0-200k",IF(Main_Data[[#This Row],[Average_Cost_for_two]]&lt;=400000,"200k-400k",IF(Main_Data[[#This Row],[Average_Cost_for_two]]&lt;=600000,"400k-600k",IF(Main_Data[[#This Row],[Average_Cost_for_two]]&lt;=800000,"600k-800k"))))</f>
        <v>0-200k</v>
      </c>
    </row>
    <row r="7152" spans="1:21" x14ac:dyDescent="0.35">
      <c r="A7152">
        <v>18128894</v>
      </c>
      <c r="B7152" t="s">
        <v>14516</v>
      </c>
      <c r="C7152">
        <v>1</v>
      </c>
      <c r="D7152" t="s">
        <v>13424</v>
      </c>
      <c r="E7152" t="s">
        <v>14517</v>
      </c>
      <c r="F7152" t="s">
        <v>13754</v>
      </c>
      <c r="G7152" t="s">
        <v>13755</v>
      </c>
      <c r="H7152">
        <v>0</v>
      </c>
      <c r="I7152">
        <v>0</v>
      </c>
      <c r="J7152" t="s">
        <v>560</v>
      </c>
      <c r="K7152" t="s">
        <v>26</v>
      </c>
      <c r="L7152" t="s">
        <v>27</v>
      </c>
      <c r="M7152" t="s">
        <v>27</v>
      </c>
      <c r="N7152" t="s">
        <v>27</v>
      </c>
      <c r="O7152" t="s">
        <v>27</v>
      </c>
      <c r="P7152">
        <v>1</v>
      </c>
      <c r="Q7152">
        <v>30</v>
      </c>
      <c r="R7152">
        <v>300</v>
      </c>
      <c r="S7152">
        <v>3</v>
      </c>
      <c r="T7152" s="1">
        <v>40986</v>
      </c>
      <c r="U7152" t="str">
        <f>IF(Main_Data[[#This Row],[Average_Cost_for_two]]&lt;=200000,"0-200k",IF(Main_Data[[#This Row],[Average_Cost_for_two]]&lt;=400000,"200k-400k",IF(Main_Data[[#This Row],[Average_Cost_for_two]]&lt;=600000,"400k-600k",IF(Main_Data[[#This Row],[Average_Cost_for_two]]&lt;=800000,"600k-800k"))))</f>
        <v>0-200k</v>
      </c>
    </row>
    <row r="7153" spans="1:21" x14ac:dyDescent="0.35">
      <c r="A7153">
        <v>312186</v>
      </c>
      <c r="B7153" t="s">
        <v>14285</v>
      </c>
      <c r="C7153">
        <v>1</v>
      </c>
      <c r="D7153" t="s">
        <v>13424</v>
      </c>
      <c r="E7153" t="s">
        <v>14518</v>
      </c>
      <c r="F7153" t="s">
        <v>13535</v>
      </c>
      <c r="G7153" t="s">
        <v>13536</v>
      </c>
      <c r="H7153">
        <v>77.371606200000002</v>
      </c>
      <c r="I7153">
        <v>28.6142808</v>
      </c>
      <c r="J7153" t="s">
        <v>565</v>
      </c>
      <c r="K7153" t="s">
        <v>26</v>
      </c>
      <c r="L7153" t="s">
        <v>27</v>
      </c>
      <c r="M7153" t="s">
        <v>34</v>
      </c>
      <c r="N7153" t="s">
        <v>27</v>
      </c>
      <c r="O7153" t="s">
        <v>27</v>
      </c>
      <c r="P7153">
        <v>1</v>
      </c>
      <c r="Q7153">
        <v>19</v>
      </c>
      <c r="R7153">
        <v>200</v>
      </c>
      <c r="S7153">
        <v>3</v>
      </c>
      <c r="T7153" s="1">
        <v>40239</v>
      </c>
      <c r="U7153" t="str">
        <f>IF(Main_Data[[#This Row],[Average_Cost_for_two]]&lt;=200000,"0-200k",IF(Main_Data[[#This Row],[Average_Cost_for_two]]&lt;=400000,"200k-400k",IF(Main_Data[[#This Row],[Average_Cost_for_two]]&lt;=600000,"400k-600k",IF(Main_Data[[#This Row],[Average_Cost_for_two]]&lt;=800000,"600k-800k"))))</f>
        <v>0-200k</v>
      </c>
    </row>
    <row r="7154" spans="1:21" x14ac:dyDescent="0.35">
      <c r="A7154">
        <v>307335</v>
      </c>
      <c r="B7154" t="s">
        <v>14096</v>
      </c>
      <c r="C7154">
        <v>1</v>
      </c>
      <c r="D7154" t="s">
        <v>13424</v>
      </c>
      <c r="E7154" t="s">
        <v>14519</v>
      </c>
      <c r="F7154" t="s">
        <v>13535</v>
      </c>
      <c r="G7154" t="s">
        <v>13536</v>
      </c>
      <c r="H7154">
        <v>77.370818</v>
      </c>
      <c r="I7154">
        <v>28.619196599999999</v>
      </c>
      <c r="J7154" t="s">
        <v>565</v>
      </c>
      <c r="K7154" t="s">
        <v>26</v>
      </c>
      <c r="L7154" t="s">
        <v>27</v>
      </c>
      <c r="M7154" t="s">
        <v>27</v>
      </c>
      <c r="N7154" t="s">
        <v>27</v>
      </c>
      <c r="O7154" t="s">
        <v>27</v>
      </c>
      <c r="P7154">
        <v>1</v>
      </c>
      <c r="Q7154">
        <v>11</v>
      </c>
      <c r="R7154">
        <v>150</v>
      </c>
      <c r="S7154">
        <v>3</v>
      </c>
      <c r="T7154" s="1">
        <v>42068</v>
      </c>
      <c r="U7154" t="str">
        <f>IF(Main_Data[[#This Row],[Average_Cost_for_two]]&lt;=200000,"0-200k",IF(Main_Data[[#This Row],[Average_Cost_for_two]]&lt;=400000,"200k-400k",IF(Main_Data[[#This Row],[Average_Cost_for_two]]&lt;=600000,"400k-600k",IF(Main_Data[[#This Row],[Average_Cost_for_two]]&lt;=800000,"600k-800k"))))</f>
        <v>0-200k</v>
      </c>
    </row>
    <row r="7155" spans="1:21" x14ac:dyDescent="0.35">
      <c r="A7155">
        <v>18258503</v>
      </c>
      <c r="B7155" t="s">
        <v>14520</v>
      </c>
      <c r="C7155">
        <v>1</v>
      </c>
      <c r="D7155" t="s">
        <v>13424</v>
      </c>
      <c r="E7155" t="s">
        <v>14521</v>
      </c>
      <c r="F7155" t="s">
        <v>13535</v>
      </c>
      <c r="G7155" t="s">
        <v>13536</v>
      </c>
      <c r="H7155">
        <v>77.337470280000005</v>
      </c>
      <c r="I7155">
        <v>28.58167444</v>
      </c>
      <c r="J7155" t="s">
        <v>2862</v>
      </c>
      <c r="K7155" t="s">
        <v>26</v>
      </c>
      <c r="L7155" t="s">
        <v>27</v>
      </c>
      <c r="M7155" t="s">
        <v>34</v>
      </c>
      <c r="N7155" t="s">
        <v>27</v>
      </c>
      <c r="O7155" t="s">
        <v>27</v>
      </c>
      <c r="P7155">
        <v>2</v>
      </c>
      <c r="Q7155">
        <v>33</v>
      </c>
      <c r="R7155">
        <v>700</v>
      </c>
      <c r="S7155">
        <v>3</v>
      </c>
      <c r="T7155" s="1">
        <v>41344</v>
      </c>
      <c r="U7155" t="str">
        <f>IF(Main_Data[[#This Row],[Average_Cost_for_two]]&lt;=200000,"0-200k",IF(Main_Data[[#This Row],[Average_Cost_for_two]]&lt;=400000,"200k-400k",IF(Main_Data[[#This Row],[Average_Cost_for_two]]&lt;=600000,"400k-600k",IF(Main_Data[[#This Row],[Average_Cost_for_two]]&lt;=800000,"600k-800k"))))</f>
        <v>0-200k</v>
      </c>
    </row>
    <row r="7156" spans="1:21" x14ac:dyDescent="0.35">
      <c r="A7156">
        <v>18358191</v>
      </c>
      <c r="B7156" t="s">
        <v>14522</v>
      </c>
      <c r="C7156">
        <v>1</v>
      </c>
      <c r="D7156" t="s">
        <v>13424</v>
      </c>
      <c r="E7156" t="s">
        <v>14523</v>
      </c>
      <c r="F7156" t="s">
        <v>13535</v>
      </c>
      <c r="G7156" t="s">
        <v>13536</v>
      </c>
      <c r="H7156">
        <v>77.370170900000005</v>
      </c>
      <c r="I7156">
        <v>28.6193448</v>
      </c>
      <c r="J7156" t="s">
        <v>557</v>
      </c>
      <c r="K7156" t="s">
        <v>26</v>
      </c>
      <c r="L7156" t="s">
        <v>27</v>
      </c>
      <c r="M7156" t="s">
        <v>27</v>
      </c>
      <c r="N7156" t="s">
        <v>27</v>
      </c>
      <c r="O7156" t="s">
        <v>27</v>
      </c>
      <c r="P7156">
        <v>1</v>
      </c>
      <c r="Q7156">
        <v>5</v>
      </c>
      <c r="R7156">
        <v>300</v>
      </c>
      <c r="S7156">
        <v>3</v>
      </c>
      <c r="T7156" s="1">
        <v>40618</v>
      </c>
      <c r="U7156" t="str">
        <f>IF(Main_Data[[#This Row],[Average_Cost_for_two]]&lt;=200000,"0-200k",IF(Main_Data[[#This Row],[Average_Cost_for_two]]&lt;=400000,"200k-400k",IF(Main_Data[[#This Row],[Average_Cost_for_two]]&lt;=600000,"400k-600k",IF(Main_Data[[#This Row],[Average_Cost_for_two]]&lt;=800000,"600k-800k"))))</f>
        <v>0-200k</v>
      </c>
    </row>
    <row r="7157" spans="1:21" x14ac:dyDescent="0.35">
      <c r="A7157">
        <v>311656</v>
      </c>
      <c r="B7157" t="s">
        <v>1800</v>
      </c>
      <c r="C7157">
        <v>1</v>
      </c>
      <c r="D7157" t="s">
        <v>13424</v>
      </c>
      <c r="E7157" t="s">
        <v>14524</v>
      </c>
      <c r="F7157" t="s">
        <v>13535</v>
      </c>
      <c r="G7157" t="s">
        <v>13536</v>
      </c>
      <c r="H7157">
        <v>77.362455800000006</v>
      </c>
      <c r="I7157">
        <v>28.612791000000001</v>
      </c>
      <c r="J7157" t="s">
        <v>1802</v>
      </c>
      <c r="K7157" t="s">
        <v>26</v>
      </c>
      <c r="L7157" t="s">
        <v>27</v>
      </c>
      <c r="M7157" t="s">
        <v>34</v>
      </c>
      <c r="N7157" t="s">
        <v>27</v>
      </c>
      <c r="O7157" t="s">
        <v>27</v>
      </c>
      <c r="P7157">
        <v>2</v>
      </c>
      <c r="Q7157">
        <v>114</v>
      </c>
      <c r="R7157">
        <v>850</v>
      </c>
      <c r="S7157">
        <v>4</v>
      </c>
      <c r="T7157" s="1">
        <v>43172</v>
      </c>
      <c r="U7157" t="str">
        <f>IF(Main_Data[[#This Row],[Average_Cost_for_two]]&lt;=200000,"0-200k",IF(Main_Data[[#This Row],[Average_Cost_for_two]]&lt;=400000,"200k-400k",IF(Main_Data[[#This Row],[Average_Cost_for_two]]&lt;=600000,"400k-600k",IF(Main_Data[[#This Row],[Average_Cost_for_two]]&lt;=800000,"600k-800k"))))</f>
        <v>0-200k</v>
      </c>
    </row>
    <row r="7158" spans="1:21" x14ac:dyDescent="0.35">
      <c r="A7158">
        <v>18383483</v>
      </c>
      <c r="B7158" t="s">
        <v>14525</v>
      </c>
      <c r="C7158">
        <v>1</v>
      </c>
      <c r="D7158" t="s">
        <v>13424</v>
      </c>
      <c r="E7158" t="s">
        <v>14526</v>
      </c>
      <c r="F7158" t="s">
        <v>13511</v>
      </c>
      <c r="G7158" t="s">
        <v>13512</v>
      </c>
      <c r="H7158">
        <v>77.382287700000006</v>
      </c>
      <c r="I7158">
        <v>28.566563800000001</v>
      </c>
      <c r="J7158" t="s">
        <v>3326</v>
      </c>
      <c r="K7158" t="s">
        <v>26</v>
      </c>
      <c r="L7158" t="s">
        <v>27</v>
      </c>
      <c r="M7158" t="s">
        <v>34</v>
      </c>
      <c r="N7158" t="s">
        <v>27</v>
      </c>
      <c r="O7158" t="s">
        <v>27</v>
      </c>
      <c r="P7158">
        <v>2</v>
      </c>
      <c r="Q7158">
        <v>2</v>
      </c>
      <c r="R7158">
        <v>700</v>
      </c>
      <c r="S7158">
        <v>1</v>
      </c>
      <c r="T7158" s="1">
        <v>41345</v>
      </c>
      <c r="U7158" t="str">
        <f>IF(Main_Data[[#This Row],[Average_Cost_for_two]]&lt;=200000,"0-200k",IF(Main_Data[[#This Row],[Average_Cost_for_two]]&lt;=400000,"200k-400k",IF(Main_Data[[#This Row],[Average_Cost_for_two]]&lt;=600000,"400k-600k",IF(Main_Data[[#This Row],[Average_Cost_for_two]]&lt;=800000,"600k-800k"))))</f>
        <v>0-200k</v>
      </c>
    </row>
    <row r="7159" spans="1:21" x14ac:dyDescent="0.35">
      <c r="A7159">
        <v>18435797</v>
      </c>
      <c r="B7159" t="s">
        <v>14527</v>
      </c>
      <c r="C7159">
        <v>1</v>
      </c>
      <c r="D7159" t="s">
        <v>13424</v>
      </c>
      <c r="E7159" t="s">
        <v>14528</v>
      </c>
      <c r="F7159" t="s">
        <v>13511</v>
      </c>
      <c r="G7159" t="s">
        <v>13512</v>
      </c>
      <c r="H7159">
        <v>77.385151199999996</v>
      </c>
      <c r="I7159">
        <v>28.564628899999999</v>
      </c>
      <c r="J7159" t="s">
        <v>557</v>
      </c>
      <c r="K7159" t="s">
        <v>26</v>
      </c>
      <c r="L7159" t="s">
        <v>27</v>
      </c>
      <c r="M7159" t="s">
        <v>27</v>
      </c>
      <c r="N7159" t="s">
        <v>27</v>
      </c>
      <c r="O7159" t="s">
        <v>27</v>
      </c>
      <c r="P7159">
        <v>1</v>
      </c>
      <c r="Q7159">
        <v>2</v>
      </c>
      <c r="R7159">
        <v>300</v>
      </c>
      <c r="S7159">
        <v>1</v>
      </c>
      <c r="T7159" s="1">
        <v>42802</v>
      </c>
      <c r="U7159" t="str">
        <f>IF(Main_Data[[#This Row],[Average_Cost_for_two]]&lt;=200000,"0-200k",IF(Main_Data[[#This Row],[Average_Cost_for_two]]&lt;=400000,"200k-400k",IF(Main_Data[[#This Row],[Average_Cost_for_two]]&lt;=600000,"400k-600k",IF(Main_Data[[#This Row],[Average_Cost_for_two]]&lt;=800000,"600k-800k"))))</f>
        <v>0-200k</v>
      </c>
    </row>
    <row r="7160" spans="1:21" x14ac:dyDescent="0.35">
      <c r="A7160">
        <v>311334</v>
      </c>
      <c r="B7160" t="s">
        <v>13865</v>
      </c>
      <c r="C7160">
        <v>1</v>
      </c>
      <c r="D7160" t="s">
        <v>13424</v>
      </c>
      <c r="E7160" t="s">
        <v>14529</v>
      </c>
      <c r="F7160" t="s">
        <v>13511</v>
      </c>
      <c r="G7160" t="s">
        <v>13512</v>
      </c>
      <c r="H7160">
        <v>77.373336109999997</v>
      </c>
      <c r="I7160">
        <v>28.515425</v>
      </c>
      <c r="J7160" t="s">
        <v>501</v>
      </c>
      <c r="K7160" t="s">
        <v>26</v>
      </c>
      <c r="L7160" t="s">
        <v>27</v>
      </c>
      <c r="M7160" t="s">
        <v>34</v>
      </c>
      <c r="N7160" t="s">
        <v>27</v>
      </c>
      <c r="O7160" t="s">
        <v>27</v>
      </c>
      <c r="P7160">
        <v>3</v>
      </c>
      <c r="Q7160">
        <v>22</v>
      </c>
      <c r="R7160">
        <v>1400</v>
      </c>
      <c r="S7160">
        <v>2</v>
      </c>
      <c r="T7160" s="1">
        <v>41342</v>
      </c>
      <c r="U7160" t="str">
        <f>IF(Main_Data[[#This Row],[Average_Cost_for_two]]&lt;=200000,"0-200k",IF(Main_Data[[#This Row],[Average_Cost_for_two]]&lt;=400000,"200k-400k",IF(Main_Data[[#This Row],[Average_Cost_for_two]]&lt;=600000,"400k-600k",IF(Main_Data[[#This Row],[Average_Cost_for_two]]&lt;=800000,"600k-800k"))))</f>
        <v>0-200k</v>
      </c>
    </row>
    <row r="7161" spans="1:21" x14ac:dyDescent="0.35">
      <c r="A7161">
        <v>18258469</v>
      </c>
      <c r="B7161" t="s">
        <v>14530</v>
      </c>
      <c r="C7161">
        <v>1</v>
      </c>
      <c r="D7161" t="s">
        <v>13424</v>
      </c>
      <c r="E7161" t="s">
        <v>14531</v>
      </c>
      <c r="F7161" t="s">
        <v>13456</v>
      </c>
      <c r="G7161" t="s">
        <v>13457</v>
      </c>
      <c r="H7161">
        <v>77.384164600000005</v>
      </c>
      <c r="I7161">
        <v>28.520949099999999</v>
      </c>
      <c r="J7161" t="s">
        <v>704</v>
      </c>
      <c r="K7161" t="s">
        <v>26</v>
      </c>
      <c r="L7161" t="s">
        <v>27</v>
      </c>
      <c r="M7161" t="s">
        <v>34</v>
      </c>
      <c r="N7161" t="s">
        <v>27</v>
      </c>
      <c r="O7161" t="s">
        <v>27</v>
      </c>
      <c r="P7161">
        <v>1</v>
      </c>
      <c r="Q7161">
        <v>34</v>
      </c>
      <c r="R7161">
        <v>300</v>
      </c>
      <c r="S7161">
        <v>4</v>
      </c>
      <c r="T7161" s="1">
        <v>42802</v>
      </c>
      <c r="U7161" t="str">
        <f>IF(Main_Data[[#This Row],[Average_Cost_for_two]]&lt;=200000,"0-200k",IF(Main_Data[[#This Row],[Average_Cost_for_two]]&lt;=400000,"200k-400k",IF(Main_Data[[#This Row],[Average_Cost_for_two]]&lt;=600000,"400k-600k",IF(Main_Data[[#This Row],[Average_Cost_for_two]]&lt;=800000,"600k-800k"))))</f>
        <v>0-200k</v>
      </c>
    </row>
    <row r="7162" spans="1:21" x14ac:dyDescent="0.35">
      <c r="A7162">
        <v>550</v>
      </c>
      <c r="B7162" t="s">
        <v>2971</v>
      </c>
      <c r="C7162">
        <v>1</v>
      </c>
      <c r="D7162" t="s">
        <v>13424</v>
      </c>
      <c r="E7162" t="s">
        <v>14532</v>
      </c>
      <c r="F7162" t="s">
        <v>13591</v>
      </c>
      <c r="G7162" t="s">
        <v>13590</v>
      </c>
      <c r="H7162">
        <v>77.341213999999994</v>
      </c>
      <c r="I7162">
        <v>28.5861409</v>
      </c>
      <c r="J7162" t="s">
        <v>2974</v>
      </c>
      <c r="K7162" t="s">
        <v>26</v>
      </c>
      <c r="L7162" t="s">
        <v>27</v>
      </c>
      <c r="M7162" t="s">
        <v>27</v>
      </c>
      <c r="N7162" t="s">
        <v>27</v>
      </c>
      <c r="O7162" t="s">
        <v>27</v>
      </c>
      <c r="P7162">
        <v>2</v>
      </c>
      <c r="Q7162">
        <v>301</v>
      </c>
      <c r="R7162">
        <v>600</v>
      </c>
      <c r="S7162">
        <v>4</v>
      </c>
      <c r="T7162" s="1">
        <v>42818</v>
      </c>
      <c r="U7162" t="str">
        <f>IF(Main_Data[[#This Row],[Average_Cost_for_two]]&lt;=200000,"0-200k",IF(Main_Data[[#This Row],[Average_Cost_for_two]]&lt;=400000,"200k-400k",IF(Main_Data[[#This Row],[Average_Cost_for_two]]&lt;=600000,"400k-600k",IF(Main_Data[[#This Row],[Average_Cost_for_two]]&lt;=800000,"600k-800k"))))</f>
        <v>0-200k</v>
      </c>
    </row>
    <row r="7163" spans="1:21" x14ac:dyDescent="0.35">
      <c r="A7163">
        <v>307145</v>
      </c>
      <c r="B7163" t="s">
        <v>4460</v>
      </c>
      <c r="C7163">
        <v>1</v>
      </c>
      <c r="D7163" t="s">
        <v>13424</v>
      </c>
      <c r="E7163" t="s">
        <v>14533</v>
      </c>
      <c r="F7163" t="s">
        <v>13879</v>
      </c>
      <c r="G7163" t="s">
        <v>13880</v>
      </c>
      <c r="H7163">
        <v>77.364878000000004</v>
      </c>
      <c r="I7163">
        <v>28.597062099999999</v>
      </c>
      <c r="J7163" t="s">
        <v>501</v>
      </c>
      <c r="K7163" t="s">
        <v>26</v>
      </c>
      <c r="L7163" t="s">
        <v>34</v>
      </c>
      <c r="M7163" t="s">
        <v>34</v>
      </c>
      <c r="N7163" t="s">
        <v>27</v>
      </c>
      <c r="O7163" t="s">
        <v>27</v>
      </c>
      <c r="P7163">
        <v>3</v>
      </c>
      <c r="Q7163">
        <v>28</v>
      </c>
      <c r="R7163">
        <v>1000</v>
      </c>
      <c r="S7163">
        <v>2</v>
      </c>
      <c r="T7163" s="1">
        <v>40626</v>
      </c>
      <c r="U7163" t="str">
        <f>IF(Main_Data[[#This Row],[Average_Cost_for_two]]&lt;=200000,"0-200k",IF(Main_Data[[#This Row],[Average_Cost_for_two]]&lt;=400000,"200k-400k",IF(Main_Data[[#This Row],[Average_Cost_for_two]]&lt;=600000,"400k-600k",IF(Main_Data[[#This Row],[Average_Cost_for_two]]&lt;=800000,"600k-800k"))))</f>
        <v>0-200k</v>
      </c>
    </row>
    <row r="7164" spans="1:21" x14ac:dyDescent="0.35">
      <c r="A7164">
        <v>7869</v>
      </c>
      <c r="B7164" t="s">
        <v>3085</v>
      </c>
      <c r="C7164">
        <v>1</v>
      </c>
      <c r="D7164" t="s">
        <v>13424</v>
      </c>
      <c r="E7164" t="s">
        <v>14534</v>
      </c>
      <c r="F7164" t="s">
        <v>13550</v>
      </c>
      <c r="G7164" t="s">
        <v>13551</v>
      </c>
      <c r="H7164">
        <v>77.3258017</v>
      </c>
      <c r="I7164">
        <v>28.5675107</v>
      </c>
      <c r="J7164" t="s">
        <v>498</v>
      </c>
      <c r="K7164" t="s">
        <v>26</v>
      </c>
      <c r="L7164" t="s">
        <v>27</v>
      </c>
      <c r="M7164" t="s">
        <v>27</v>
      </c>
      <c r="N7164" t="s">
        <v>27</v>
      </c>
      <c r="O7164" t="s">
        <v>27</v>
      </c>
      <c r="P7164">
        <v>2</v>
      </c>
      <c r="Q7164">
        <v>57</v>
      </c>
      <c r="R7164">
        <v>650</v>
      </c>
      <c r="S7164">
        <v>3</v>
      </c>
      <c r="T7164" s="1">
        <v>43160</v>
      </c>
      <c r="U7164" t="str">
        <f>IF(Main_Data[[#This Row],[Average_Cost_for_two]]&lt;=200000,"0-200k",IF(Main_Data[[#This Row],[Average_Cost_for_two]]&lt;=400000,"200k-400k",IF(Main_Data[[#This Row],[Average_Cost_for_two]]&lt;=600000,"400k-600k",IF(Main_Data[[#This Row],[Average_Cost_for_two]]&lt;=800000,"600k-800k"))))</f>
        <v>0-200k</v>
      </c>
    </row>
    <row r="7165" spans="1:21" x14ac:dyDescent="0.35">
      <c r="A7165">
        <v>18400768</v>
      </c>
      <c r="B7165" t="s">
        <v>14535</v>
      </c>
      <c r="C7165">
        <v>1</v>
      </c>
      <c r="D7165" t="s">
        <v>13424</v>
      </c>
      <c r="E7165" t="s">
        <v>14536</v>
      </c>
      <c r="F7165" t="s">
        <v>13550</v>
      </c>
      <c r="G7165" t="s">
        <v>13551</v>
      </c>
      <c r="H7165">
        <v>77.326564500000003</v>
      </c>
      <c r="I7165">
        <v>28.5680759</v>
      </c>
      <c r="J7165" t="s">
        <v>713</v>
      </c>
      <c r="K7165" t="s">
        <v>26</v>
      </c>
      <c r="L7165" t="s">
        <v>27</v>
      </c>
      <c r="M7165" t="s">
        <v>27</v>
      </c>
      <c r="N7165" t="s">
        <v>27</v>
      </c>
      <c r="O7165" t="s">
        <v>27</v>
      </c>
      <c r="P7165">
        <v>1</v>
      </c>
      <c r="Q7165">
        <v>11</v>
      </c>
      <c r="R7165">
        <v>250</v>
      </c>
      <c r="S7165">
        <v>3</v>
      </c>
      <c r="T7165" s="1">
        <v>43167</v>
      </c>
      <c r="U7165" t="str">
        <f>IF(Main_Data[[#This Row],[Average_Cost_for_two]]&lt;=200000,"0-200k",IF(Main_Data[[#This Row],[Average_Cost_for_two]]&lt;=400000,"200k-400k",IF(Main_Data[[#This Row],[Average_Cost_for_two]]&lt;=600000,"400k-600k",IF(Main_Data[[#This Row],[Average_Cost_for_two]]&lt;=800000,"600k-800k"))))</f>
        <v>0-200k</v>
      </c>
    </row>
    <row r="7166" spans="1:21" x14ac:dyDescent="0.35">
      <c r="A7166">
        <v>18440427</v>
      </c>
      <c r="B7166" t="s">
        <v>14537</v>
      </c>
      <c r="C7166">
        <v>1</v>
      </c>
      <c r="D7166" t="s">
        <v>13424</v>
      </c>
      <c r="E7166" t="s">
        <v>14538</v>
      </c>
      <c r="F7166" t="s">
        <v>14333</v>
      </c>
      <c r="G7166" t="s">
        <v>14334</v>
      </c>
      <c r="H7166">
        <v>77.507701400000002</v>
      </c>
      <c r="I7166">
        <v>28.4642008</v>
      </c>
      <c r="J7166" t="s">
        <v>4172</v>
      </c>
      <c r="K7166" t="s">
        <v>26</v>
      </c>
      <c r="L7166" t="s">
        <v>27</v>
      </c>
      <c r="M7166" t="s">
        <v>27</v>
      </c>
      <c r="N7166" t="s">
        <v>27</v>
      </c>
      <c r="O7166" t="s">
        <v>27</v>
      </c>
      <c r="P7166">
        <v>2</v>
      </c>
      <c r="Q7166">
        <v>3</v>
      </c>
      <c r="R7166">
        <v>600</v>
      </c>
      <c r="S7166">
        <v>1</v>
      </c>
      <c r="T7166" s="1">
        <v>41314</v>
      </c>
      <c r="U7166" t="str">
        <f>IF(Main_Data[[#This Row],[Average_Cost_for_two]]&lt;=200000,"0-200k",IF(Main_Data[[#This Row],[Average_Cost_for_two]]&lt;=400000,"200k-400k",IF(Main_Data[[#This Row],[Average_Cost_for_two]]&lt;=600000,"400k-600k",IF(Main_Data[[#This Row],[Average_Cost_for_two]]&lt;=800000,"600k-800k"))))</f>
        <v>0-200k</v>
      </c>
    </row>
    <row r="7167" spans="1:21" x14ac:dyDescent="0.35">
      <c r="A7167">
        <v>312573</v>
      </c>
      <c r="B7167" t="s">
        <v>14219</v>
      </c>
      <c r="C7167">
        <v>1</v>
      </c>
      <c r="D7167" t="s">
        <v>13424</v>
      </c>
      <c r="E7167" t="s">
        <v>14336</v>
      </c>
      <c r="F7167" t="s">
        <v>14337</v>
      </c>
      <c r="G7167" t="s">
        <v>14338</v>
      </c>
      <c r="H7167">
        <v>77.332577099999995</v>
      </c>
      <c r="I7167">
        <v>28.569898800000001</v>
      </c>
      <c r="J7167" t="s">
        <v>14220</v>
      </c>
      <c r="K7167" t="s">
        <v>26</v>
      </c>
      <c r="L7167" t="s">
        <v>27</v>
      </c>
      <c r="M7167" t="s">
        <v>27</v>
      </c>
      <c r="N7167" t="s">
        <v>27</v>
      </c>
      <c r="O7167" t="s">
        <v>27</v>
      </c>
      <c r="P7167">
        <v>1</v>
      </c>
      <c r="Q7167">
        <v>47</v>
      </c>
      <c r="R7167">
        <v>300</v>
      </c>
      <c r="S7167">
        <v>3</v>
      </c>
      <c r="T7167" s="1">
        <v>40958</v>
      </c>
      <c r="U7167" t="str">
        <f>IF(Main_Data[[#This Row],[Average_Cost_for_two]]&lt;=200000,"0-200k",IF(Main_Data[[#This Row],[Average_Cost_for_two]]&lt;=400000,"200k-400k",IF(Main_Data[[#This Row],[Average_Cost_for_two]]&lt;=600000,"400k-600k",IF(Main_Data[[#This Row],[Average_Cost_for_two]]&lt;=800000,"600k-800k"))))</f>
        <v>0-200k</v>
      </c>
    </row>
    <row r="7168" spans="1:21" x14ac:dyDescent="0.35">
      <c r="A7168">
        <v>18273551</v>
      </c>
      <c r="B7168" t="s">
        <v>5623</v>
      </c>
      <c r="C7168">
        <v>1</v>
      </c>
      <c r="D7168" t="s">
        <v>13424</v>
      </c>
      <c r="E7168" t="s">
        <v>14539</v>
      </c>
      <c r="F7168" t="s">
        <v>14029</v>
      </c>
      <c r="G7168" t="s">
        <v>14030</v>
      </c>
      <c r="H7168">
        <v>77.321021970000004</v>
      </c>
      <c r="I7168">
        <v>28.56746369</v>
      </c>
      <c r="J7168" t="s">
        <v>498</v>
      </c>
      <c r="K7168" t="s">
        <v>26</v>
      </c>
      <c r="L7168" t="s">
        <v>27</v>
      </c>
      <c r="M7168" t="s">
        <v>27</v>
      </c>
      <c r="N7168" t="s">
        <v>27</v>
      </c>
      <c r="O7168" t="s">
        <v>27</v>
      </c>
      <c r="P7168">
        <v>2</v>
      </c>
      <c r="Q7168">
        <v>64</v>
      </c>
      <c r="R7168">
        <v>600</v>
      </c>
      <c r="S7168">
        <v>4</v>
      </c>
      <c r="T7168" s="1">
        <v>40226</v>
      </c>
      <c r="U7168" t="str">
        <f>IF(Main_Data[[#This Row],[Average_Cost_for_two]]&lt;=200000,"0-200k",IF(Main_Data[[#This Row],[Average_Cost_for_two]]&lt;=400000,"200k-400k",IF(Main_Data[[#This Row],[Average_Cost_for_two]]&lt;=600000,"400k-600k",IF(Main_Data[[#This Row],[Average_Cost_for_two]]&lt;=800000,"600k-800k"))))</f>
        <v>0-200k</v>
      </c>
    </row>
    <row r="7169" spans="1:21" x14ac:dyDescent="0.35">
      <c r="A7169">
        <v>18268727</v>
      </c>
      <c r="B7169" t="s">
        <v>12294</v>
      </c>
      <c r="C7169">
        <v>1</v>
      </c>
      <c r="D7169" t="s">
        <v>13424</v>
      </c>
      <c r="E7169" t="s">
        <v>14031</v>
      </c>
      <c r="F7169" t="s">
        <v>14029</v>
      </c>
      <c r="G7169" t="s">
        <v>14030</v>
      </c>
      <c r="H7169">
        <v>77.320913000000004</v>
      </c>
      <c r="I7169">
        <v>28.567324410000001</v>
      </c>
      <c r="J7169" t="s">
        <v>14540</v>
      </c>
      <c r="K7169" t="s">
        <v>26</v>
      </c>
      <c r="L7169" t="s">
        <v>34</v>
      </c>
      <c r="M7169" t="s">
        <v>27</v>
      </c>
      <c r="N7169" t="s">
        <v>27</v>
      </c>
      <c r="O7169" t="s">
        <v>27</v>
      </c>
      <c r="P7169">
        <v>3</v>
      </c>
      <c r="Q7169">
        <v>567</v>
      </c>
      <c r="R7169">
        <v>1500</v>
      </c>
      <c r="S7169">
        <v>4</v>
      </c>
      <c r="T7169" s="1">
        <v>42418</v>
      </c>
      <c r="U7169" t="str">
        <f>IF(Main_Data[[#This Row],[Average_Cost_for_two]]&lt;=200000,"0-200k",IF(Main_Data[[#This Row],[Average_Cost_for_two]]&lt;=400000,"200k-400k",IF(Main_Data[[#This Row],[Average_Cost_for_two]]&lt;=600000,"400k-600k",IF(Main_Data[[#This Row],[Average_Cost_for_two]]&lt;=800000,"600k-800k"))))</f>
        <v>0-200k</v>
      </c>
    </row>
    <row r="7170" spans="1:21" x14ac:dyDescent="0.35">
      <c r="A7170">
        <v>18261140</v>
      </c>
      <c r="B7170" t="s">
        <v>3239</v>
      </c>
      <c r="C7170">
        <v>1</v>
      </c>
      <c r="D7170" t="s">
        <v>13424</v>
      </c>
      <c r="E7170" t="s">
        <v>14541</v>
      </c>
      <c r="F7170" t="s">
        <v>14029</v>
      </c>
      <c r="G7170" t="s">
        <v>14030</v>
      </c>
      <c r="H7170">
        <v>77.3204748</v>
      </c>
      <c r="I7170">
        <v>28.566485490000002</v>
      </c>
      <c r="J7170" t="s">
        <v>3241</v>
      </c>
      <c r="K7170" t="s">
        <v>26</v>
      </c>
      <c r="L7170" t="s">
        <v>34</v>
      </c>
      <c r="M7170" t="s">
        <v>34</v>
      </c>
      <c r="N7170" t="s">
        <v>27</v>
      </c>
      <c r="O7170" t="s">
        <v>27</v>
      </c>
      <c r="P7170">
        <v>3</v>
      </c>
      <c r="Q7170">
        <v>428</v>
      </c>
      <c r="R7170">
        <v>1600</v>
      </c>
      <c r="S7170">
        <v>4</v>
      </c>
      <c r="T7170" s="1">
        <v>40591</v>
      </c>
      <c r="U7170" t="str">
        <f>IF(Main_Data[[#This Row],[Average_Cost_for_two]]&lt;=200000,"0-200k",IF(Main_Data[[#This Row],[Average_Cost_for_two]]&lt;=400000,"200k-400k",IF(Main_Data[[#This Row],[Average_Cost_for_two]]&lt;=600000,"400k-600k",IF(Main_Data[[#This Row],[Average_Cost_for_two]]&lt;=800000,"600k-800k"))))</f>
        <v>0-200k</v>
      </c>
    </row>
    <row r="7171" spans="1:21" x14ac:dyDescent="0.35">
      <c r="A7171">
        <v>301392</v>
      </c>
      <c r="B7171" t="s">
        <v>14542</v>
      </c>
      <c r="C7171">
        <v>1</v>
      </c>
      <c r="D7171" t="s">
        <v>13424</v>
      </c>
      <c r="E7171" t="s">
        <v>14543</v>
      </c>
      <c r="F7171" t="s">
        <v>14177</v>
      </c>
      <c r="G7171" t="s">
        <v>14178</v>
      </c>
      <c r="H7171">
        <v>77.336166500000004</v>
      </c>
      <c r="I7171">
        <v>28.567816799999999</v>
      </c>
      <c r="J7171" t="s">
        <v>498</v>
      </c>
      <c r="K7171" t="s">
        <v>26</v>
      </c>
      <c r="L7171" t="s">
        <v>27</v>
      </c>
      <c r="M7171" t="s">
        <v>27</v>
      </c>
      <c r="N7171" t="s">
        <v>27</v>
      </c>
      <c r="O7171" t="s">
        <v>27</v>
      </c>
      <c r="P7171">
        <v>1</v>
      </c>
      <c r="Q7171">
        <v>96</v>
      </c>
      <c r="R7171">
        <v>350</v>
      </c>
      <c r="S7171">
        <v>3</v>
      </c>
      <c r="T7171" s="1">
        <v>40228</v>
      </c>
      <c r="U7171" t="str">
        <f>IF(Main_Data[[#This Row],[Average_Cost_for_two]]&lt;=200000,"0-200k",IF(Main_Data[[#This Row],[Average_Cost_for_two]]&lt;=400000,"200k-400k",IF(Main_Data[[#This Row],[Average_Cost_for_two]]&lt;=600000,"400k-600k",IF(Main_Data[[#This Row],[Average_Cost_for_two]]&lt;=800000,"600k-800k"))))</f>
        <v>0-200k</v>
      </c>
    </row>
    <row r="7172" spans="1:21" x14ac:dyDescent="0.35">
      <c r="A7172">
        <v>18357543</v>
      </c>
      <c r="B7172" t="s">
        <v>14089</v>
      </c>
      <c r="C7172">
        <v>1</v>
      </c>
      <c r="D7172" t="s">
        <v>13424</v>
      </c>
      <c r="E7172" t="s">
        <v>14178</v>
      </c>
      <c r="F7172" t="s">
        <v>14177</v>
      </c>
      <c r="G7172" t="s">
        <v>14178</v>
      </c>
      <c r="H7172">
        <v>77.3351088</v>
      </c>
      <c r="I7172">
        <v>28.567855699999999</v>
      </c>
      <c r="J7172" t="s">
        <v>25</v>
      </c>
      <c r="K7172" t="s">
        <v>26</v>
      </c>
      <c r="L7172" t="s">
        <v>27</v>
      </c>
      <c r="M7172" t="s">
        <v>34</v>
      </c>
      <c r="N7172" t="s">
        <v>27</v>
      </c>
      <c r="O7172" t="s">
        <v>27</v>
      </c>
      <c r="P7172">
        <v>2</v>
      </c>
      <c r="Q7172">
        <v>44</v>
      </c>
      <c r="R7172">
        <v>650</v>
      </c>
      <c r="S7172">
        <v>4</v>
      </c>
      <c r="T7172" s="1">
        <v>40955</v>
      </c>
      <c r="U7172" t="str">
        <f>IF(Main_Data[[#This Row],[Average_Cost_for_two]]&lt;=200000,"0-200k",IF(Main_Data[[#This Row],[Average_Cost_for_two]]&lt;=400000,"200k-400k",IF(Main_Data[[#This Row],[Average_Cost_for_two]]&lt;=600000,"400k-600k",IF(Main_Data[[#This Row],[Average_Cost_for_two]]&lt;=800000,"600k-800k"))))</f>
        <v>0-200k</v>
      </c>
    </row>
    <row r="7173" spans="1:21" x14ac:dyDescent="0.35">
      <c r="A7173">
        <v>18381672</v>
      </c>
      <c r="B7173" t="s">
        <v>889</v>
      </c>
      <c r="C7173">
        <v>1</v>
      </c>
      <c r="D7173" t="s">
        <v>13424</v>
      </c>
      <c r="E7173" t="s">
        <v>14544</v>
      </c>
      <c r="F7173" t="s">
        <v>13632</v>
      </c>
      <c r="G7173" t="s">
        <v>13633</v>
      </c>
      <c r="H7173">
        <v>77.321718399999995</v>
      </c>
      <c r="I7173">
        <v>28.5647491</v>
      </c>
      <c r="J7173" t="s">
        <v>498</v>
      </c>
      <c r="K7173" t="s">
        <v>26</v>
      </c>
      <c r="L7173" t="s">
        <v>27</v>
      </c>
      <c r="M7173" t="s">
        <v>27</v>
      </c>
      <c r="N7173" t="s">
        <v>27</v>
      </c>
      <c r="O7173" t="s">
        <v>27</v>
      </c>
      <c r="P7173">
        <v>1</v>
      </c>
      <c r="Q7173">
        <v>3</v>
      </c>
      <c r="R7173">
        <v>450</v>
      </c>
      <c r="S7173">
        <v>1</v>
      </c>
      <c r="T7173" s="1">
        <v>42784</v>
      </c>
      <c r="U7173" t="str">
        <f>IF(Main_Data[[#This Row],[Average_Cost_for_two]]&lt;=200000,"0-200k",IF(Main_Data[[#This Row],[Average_Cost_for_two]]&lt;=400000,"200k-400k",IF(Main_Data[[#This Row],[Average_Cost_for_two]]&lt;=600000,"400k-600k",IF(Main_Data[[#This Row],[Average_Cost_for_two]]&lt;=800000,"600k-800k"))))</f>
        <v>0-200k</v>
      </c>
    </row>
    <row r="7174" spans="1:21" x14ac:dyDescent="0.35">
      <c r="A7174">
        <v>18281980</v>
      </c>
      <c r="B7174" t="s">
        <v>5658</v>
      </c>
      <c r="C7174">
        <v>1</v>
      </c>
      <c r="D7174" t="s">
        <v>13424</v>
      </c>
      <c r="E7174" t="s">
        <v>14545</v>
      </c>
      <c r="F7174" t="s">
        <v>13596</v>
      </c>
      <c r="G7174" t="s">
        <v>13597</v>
      </c>
      <c r="H7174">
        <v>77.510610499999999</v>
      </c>
      <c r="I7174">
        <v>28.463041</v>
      </c>
      <c r="J7174" t="s">
        <v>501</v>
      </c>
      <c r="K7174" t="s">
        <v>26</v>
      </c>
      <c r="L7174" t="s">
        <v>27</v>
      </c>
      <c r="M7174" t="s">
        <v>27</v>
      </c>
      <c r="N7174" t="s">
        <v>27</v>
      </c>
      <c r="O7174" t="s">
        <v>27</v>
      </c>
      <c r="P7174">
        <v>2</v>
      </c>
      <c r="Q7174">
        <v>10</v>
      </c>
      <c r="R7174">
        <v>600</v>
      </c>
      <c r="S7174">
        <v>2</v>
      </c>
      <c r="T7174" s="1">
        <v>43142</v>
      </c>
      <c r="U7174" t="str">
        <f>IF(Main_Data[[#This Row],[Average_Cost_for_two]]&lt;=200000,"0-200k",IF(Main_Data[[#This Row],[Average_Cost_for_two]]&lt;=400000,"200k-400k",IF(Main_Data[[#This Row],[Average_Cost_for_two]]&lt;=600000,"400k-600k",IF(Main_Data[[#This Row],[Average_Cost_for_two]]&lt;=800000,"600k-800k"))))</f>
        <v>0-200k</v>
      </c>
    </row>
    <row r="7175" spans="1:21" x14ac:dyDescent="0.35">
      <c r="A7175">
        <v>18424903</v>
      </c>
      <c r="B7175" t="s">
        <v>14546</v>
      </c>
      <c r="C7175">
        <v>1</v>
      </c>
      <c r="D7175" t="s">
        <v>21</v>
      </c>
      <c r="E7175" t="s">
        <v>14547</v>
      </c>
      <c r="F7175" t="s">
        <v>2523</v>
      </c>
      <c r="G7175" t="s">
        <v>2524</v>
      </c>
      <c r="H7175">
        <v>77.218727880000003</v>
      </c>
      <c r="I7175">
        <v>28.528320610000002</v>
      </c>
      <c r="J7175" t="s">
        <v>14548</v>
      </c>
      <c r="K7175" t="s">
        <v>26</v>
      </c>
      <c r="L7175" t="s">
        <v>34</v>
      </c>
      <c r="M7175" t="s">
        <v>27</v>
      </c>
      <c r="N7175" t="s">
        <v>27</v>
      </c>
      <c r="O7175" t="s">
        <v>27</v>
      </c>
      <c r="P7175">
        <v>4</v>
      </c>
      <c r="Q7175">
        <v>130</v>
      </c>
      <c r="R7175">
        <v>2000</v>
      </c>
      <c r="S7175">
        <v>4</v>
      </c>
      <c r="T7175" s="1">
        <v>43095</v>
      </c>
      <c r="U7175" t="str">
        <f>IF(Main_Data[[#This Row],[Average_Cost_for_two]]&lt;=200000,"0-200k",IF(Main_Data[[#This Row],[Average_Cost_for_two]]&lt;=400000,"200k-400k",IF(Main_Data[[#This Row],[Average_Cost_for_two]]&lt;=600000,"400k-600k",IF(Main_Data[[#This Row],[Average_Cost_for_two]]&lt;=800000,"600k-800k"))))</f>
        <v>0-200k</v>
      </c>
    </row>
    <row r="7176" spans="1:21" x14ac:dyDescent="0.35">
      <c r="A7176">
        <v>18349905</v>
      </c>
      <c r="B7176" t="s">
        <v>5370</v>
      </c>
      <c r="C7176">
        <v>1</v>
      </c>
      <c r="D7176" t="s">
        <v>13424</v>
      </c>
      <c r="E7176" t="s">
        <v>14549</v>
      </c>
      <c r="F7176" t="s">
        <v>13426</v>
      </c>
      <c r="G7176" t="s">
        <v>13427</v>
      </c>
      <c r="H7176">
        <v>77.353573699999998</v>
      </c>
      <c r="I7176">
        <v>28.574300099999999</v>
      </c>
      <c r="J7176" t="s">
        <v>475</v>
      </c>
      <c r="K7176" t="s">
        <v>26</v>
      </c>
      <c r="L7176" t="s">
        <v>27</v>
      </c>
      <c r="M7176" t="s">
        <v>27</v>
      </c>
      <c r="N7176" t="s">
        <v>27</v>
      </c>
      <c r="O7176" t="s">
        <v>27</v>
      </c>
      <c r="P7176">
        <v>2</v>
      </c>
      <c r="Q7176">
        <v>7</v>
      </c>
      <c r="R7176">
        <v>600</v>
      </c>
      <c r="S7176">
        <v>3</v>
      </c>
      <c r="T7176" s="1">
        <v>42049</v>
      </c>
      <c r="U7176" t="str">
        <f>IF(Main_Data[[#This Row],[Average_Cost_for_two]]&lt;=200000,"0-200k",IF(Main_Data[[#This Row],[Average_Cost_for_two]]&lt;=400000,"200k-400k",IF(Main_Data[[#This Row],[Average_Cost_for_two]]&lt;=600000,"400k-600k",IF(Main_Data[[#This Row],[Average_Cost_for_two]]&lt;=800000,"600k-800k"))))</f>
        <v>0-200k</v>
      </c>
    </row>
    <row r="7177" spans="1:21" x14ac:dyDescent="0.35">
      <c r="A7177">
        <v>18383470</v>
      </c>
      <c r="B7177" t="s">
        <v>14550</v>
      </c>
      <c r="C7177">
        <v>1</v>
      </c>
      <c r="D7177" t="s">
        <v>13424</v>
      </c>
      <c r="E7177" t="s">
        <v>13728</v>
      </c>
      <c r="F7177" t="s">
        <v>13426</v>
      </c>
      <c r="G7177" t="s">
        <v>13427</v>
      </c>
      <c r="H7177">
        <v>77.353663400000002</v>
      </c>
      <c r="I7177">
        <v>28.574218900000002</v>
      </c>
      <c r="J7177" t="s">
        <v>554</v>
      </c>
      <c r="K7177" t="s">
        <v>26</v>
      </c>
      <c r="L7177" t="s">
        <v>27</v>
      </c>
      <c r="M7177" t="s">
        <v>27</v>
      </c>
      <c r="N7177" t="s">
        <v>27</v>
      </c>
      <c r="O7177" t="s">
        <v>27</v>
      </c>
      <c r="P7177">
        <v>2</v>
      </c>
      <c r="Q7177">
        <v>10</v>
      </c>
      <c r="R7177">
        <v>700</v>
      </c>
      <c r="S7177">
        <v>3</v>
      </c>
      <c r="T7177" s="1">
        <v>40210</v>
      </c>
      <c r="U7177" t="str">
        <f>IF(Main_Data[[#This Row],[Average_Cost_for_two]]&lt;=200000,"0-200k",IF(Main_Data[[#This Row],[Average_Cost_for_two]]&lt;=400000,"200k-400k",IF(Main_Data[[#This Row],[Average_Cost_for_two]]&lt;=600000,"400k-600k",IF(Main_Data[[#This Row],[Average_Cost_for_two]]&lt;=800000,"600k-800k"))))</f>
        <v>0-200k</v>
      </c>
    </row>
    <row r="7178" spans="1:21" x14ac:dyDescent="0.35">
      <c r="A7178">
        <v>18361221</v>
      </c>
      <c r="B7178" t="s">
        <v>5464</v>
      </c>
      <c r="C7178">
        <v>1</v>
      </c>
      <c r="D7178" t="s">
        <v>13424</v>
      </c>
      <c r="E7178" t="s">
        <v>14551</v>
      </c>
      <c r="F7178" t="s">
        <v>13426</v>
      </c>
      <c r="G7178" t="s">
        <v>13427</v>
      </c>
      <c r="H7178">
        <v>77.353663400000002</v>
      </c>
      <c r="I7178">
        <v>28.574308599999998</v>
      </c>
      <c r="J7178" t="s">
        <v>4830</v>
      </c>
      <c r="K7178" t="s">
        <v>26</v>
      </c>
      <c r="L7178" t="s">
        <v>27</v>
      </c>
      <c r="M7178" t="s">
        <v>34</v>
      </c>
      <c r="N7178" t="s">
        <v>27</v>
      </c>
      <c r="O7178" t="s">
        <v>27</v>
      </c>
      <c r="P7178">
        <v>2</v>
      </c>
      <c r="Q7178">
        <v>20</v>
      </c>
      <c r="R7178">
        <v>600</v>
      </c>
      <c r="S7178">
        <v>4</v>
      </c>
      <c r="T7178" s="1">
        <v>40591</v>
      </c>
      <c r="U7178" t="str">
        <f>IF(Main_Data[[#This Row],[Average_Cost_for_two]]&lt;=200000,"0-200k",IF(Main_Data[[#This Row],[Average_Cost_for_two]]&lt;=400000,"200k-400k",IF(Main_Data[[#This Row],[Average_Cost_for_two]]&lt;=600000,"400k-600k",IF(Main_Data[[#This Row],[Average_Cost_for_two]]&lt;=800000,"600k-800k"))))</f>
        <v>0-200k</v>
      </c>
    </row>
    <row r="7179" spans="1:21" x14ac:dyDescent="0.35">
      <c r="A7179">
        <v>2329</v>
      </c>
      <c r="B7179" t="s">
        <v>14552</v>
      </c>
      <c r="C7179">
        <v>1</v>
      </c>
      <c r="D7179" t="s">
        <v>13424</v>
      </c>
      <c r="E7179" t="s">
        <v>14553</v>
      </c>
      <c r="F7179" t="s">
        <v>13430</v>
      </c>
      <c r="G7179" t="s">
        <v>13431</v>
      </c>
      <c r="H7179">
        <v>77.335897299999999</v>
      </c>
      <c r="I7179">
        <v>28.5976456</v>
      </c>
      <c r="J7179" t="s">
        <v>501</v>
      </c>
      <c r="K7179" t="s">
        <v>26</v>
      </c>
      <c r="L7179" t="s">
        <v>27</v>
      </c>
      <c r="M7179" t="s">
        <v>34</v>
      </c>
      <c r="N7179" t="s">
        <v>27</v>
      </c>
      <c r="O7179" t="s">
        <v>27</v>
      </c>
      <c r="P7179">
        <v>2</v>
      </c>
      <c r="Q7179">
        <v>190</v>
      </c>
      <c r="R7179">
        <v>600</v>
      </c>
      <c r="S7179">
        <v>3</v>
      </c>
      <c r="T7179" s="1">
        <v>41683</v>
      </c>
      <c r="U7179" t="str">
        <f>IF(Main_Data[[#This Row],[Average_Cost_for_two]]&lt;=200000,"0-200k",IF(Main_Data[[#This Row],[Average_Cost_for_two]]&lt;=400000,"200k-400k",IF(Main_Data[[#This Row],[Average_Cost_for_two]]&lt;=600000,"400k-600k",IF(Main_Data[[#This Row],[Average_Cost_for_two]]&lt;=800000,"600k-800k"))))</f>
        <v>0-200k</v>
      </c>
    </row>
    <row r="7180" spans="1:21" x14ac:dyDescent="0.35">
      <c r="A7180">
        <v>18268724</v>
      </c>
      <c r="B7180" t="s">
        <v>14554</v>
      </c>
      <c r="C7180">
        <v>1</v>
      </c>
      <c r="D7180" t="s">
        <v>13424</v>
      </c>
      <c r="E7180" t="s">
        <v>14555</v>
      </c>
      <c r="F7180" t="s">
        <v>13434</v>
      </c>
      <c r="G7180" t="s">
        <v>13435</v>
      </c>
      <c r="H7180">
        <v>77.366642990000003</v>
      </c>
      <c r="I7180">
        <v>28.53934598</v>
      </c>
      <c r="J7180" t="s">
        <v>478</v>
      </c>
      <c r="K7180" t="s">
        <v>26</v>
      </c>
      <c r="L7180" t="s">
        <v>34</v>
      </c>
      <c r="M7180" t="s">
        <v>27</v>
      </c>
      <c r="N7180" t="s">
        <v>27</v>
      </c>
      <c r="O7180" t="s">
        <v>27</v>
      </c>
      <c r="P7180">
        <v>2</v>
      </c>
      <c r="Q7180">
        <v>175</v>
      </c>
      <c r="R7180">
        <v>800</v>
      </c>
      <c r="S7180">
        <v>4</v>
      </c>
      <c r="T7180" s="1">
        <v>41696</v>
      </c>
      <c r="U7180" t="str">
        <f>IF(Main_Data[[#This Row],[Average_Cost_for_two]]&lt;=200000,"0-200k",IF(Main_Data[[#This Row],[Average_Cost_for_two]]&lt;=400000,"200k-400k",IF(Main_Data[[#This Row],[Average_Cost_for_two]]&lt;=600000,"400k-600k",IF(Main_Data[[#This Row],[Average_Cost_for_two]]&lt;=800000,"600k-800k"))))</f>
        <v>0-200k</v>
      </c>
    </row>
    <row r="7181" spans="1:21" x14ac:dyDescent="0.35">
      <c r="A7181">
        <v>310875</v>
      </c>
      <c r="B7181" t="s">
        <v>4612</v>
      </c>
      <c r="C7181">
        <v>1</v>
      </c>
      <c r="D7181" t="s">
        <v>13424</v>
      </c>
      <c r="E7181" t="s">
        <v>14556</v>
      </c>
      <c r="F7181" t="s">
        <v>11361</v>
      </c>
      <c r="G7181" t="s">
        <v>13474</v>
      </c>
      <c r="H7181">
        <v>77.311945199999997</v>
      </c>
      <c r="I7181">
        <v>28.583284599999999</v>
      </c>
      <c r="J7181" t="s">
        <v>965</v>
      </c>
      <c r="K7181" t="s">
        <v>26</v>
      </c>
      <c r="L7181" t="s">
        <v>34</v>
      </c>
      <c r="M7181" t="s">
        <v>34</v>
      </c>
      <c r="N7181" t="s">
        <v>27</v>
      </c>
      <c r="O7181" t="s">
        <v>27</v>
      </c>
      <c r="P7181">
        <v>2</v>
      </c>
      <c r="Q7181">
        <v>57</v>
      </c>
      <c r="R7181">
        <v>800</v>
      </c>
      <c r="S7181">
        <v>3</v>
      </c>
      <c r="T7181" s="1">
        <v>42056</v>
      </c>
      <c r="U7181" t="str">
        <f>IF(Main_Data[[#This Row],[Average_Cost_for_two]]&lt;=200000,"0-200k",IF(Main_Data[[#This Row],[Average_Cost_for_two]]&lt;=400000,"200k-400k",IF(Main_Data[[#This Row],[Average_Cost_for_two]]&lt;=600000,"400k-600k",IF(Main_Data[[#This Row],[Average_Cost_for_two]]&lt;=800000,"600k-800k"))))</f>
        <v>0-200k</v>
      </c>
    </row>
    <row r="7182" spans="1:21" x14ac:dyDescent="0.35">
      <c r="A7182">
        <v>18258742</v>
      </c>
      <c r="B7182" t="s">
        <v>14557</v>
      </c>
      <c r="C7182">
        <v>1</v>
      </c>
      <c r="D7182" t="s">
        <v>13424</v>
      </c>
      <c r="E7182" t="s">
        <v>14558</v>
      </c>
      <c r="F7182" t="s">
        <v>11361</v>
      </c>
      <c r="G7182" t="s">
        <v>13474</v>
      </c>
      <c r="H7182">
        <v>77.314358999999996</v>
      </c>
      <c r="I7182">
        <v>28.5801911</v>
      </c>
      <c r="J7182" t="s">
        <v>25</v>
      </c>
      <c r="K7182" t="s">
        <v>26</v>
      </c>
      <c r="L7182" t="s">
        <v>27</v>
      </c>
      <c r="M7182" t="s">
        <v>27</v>
      </c>
      <c r="N7182" t="s">
        <v>27</v>
      </c>
      <c r="O7182" t="s">
        <v>27</v>
      </c>
      <c r="P7182">
        <v>1</v>
      </c>
      <c r="Q7182">
        <v>2</v>
      </c>
      <c r="R7182">
        <v>350</v>
      </c>
      <c r="S7182">
        <v>1</v>
      </c>
      <c r="T7182" s="1">
        <v>41316</v>
      </c>
      <c r="U7182" t="str">
        <f>IF(Main_Data[[#This Row],[Average_Cost_for_two]]&lt;=200000,"0-200k",IF(Main_Data[[#This Row],[Average_Cost_for_two]]&lt;=400000,"200k-400k",IF(Main_Data[[#This Row],[Average_Cost_for_two]]&lt;=600000,"400k-600k",IF(Main_Data[[#This Row],[Average_Cost_for_two]]&lt;=800000,"600k-800k"))))</f>
        <v>0-200k</v>
      </c>
    </row>
    <row r="7183" spans="1:21" x14ac:dyDescent="0.35">
      <c r="A7183">
        <v>18425782</v>
      </c>
      <c r="B7183" t="s">
        <v>14171</v>
      </c>
      <c r="C7183">
        <v>1</v>
      </c>
      <c r="D7183" t="s">
        <v>13424</v>
      </c>
      <c r="E7183" t="s">
        <v>13482</v>
      </c>
      <c r="F7183" t="s">
        <v>13481</v>
      </c>
      <c r="G7183" t="s">
        <v>13482</v>
      </c>
      <c r="H7183">
        <v>77.312897899999996</v>
      </c>
      <c r="I7183">
        <v>28.585352100000001</v>
      </c>
      <c r="J7183" t="s">
        <v>1802</v>
      </c>
      <c r="K7183" t="s">
        <v>26</v>
      </c>
      <c r="L7183" t="s">
        <v>27</v>
      </c>
      <c r="M7183" t="s">
        <v>34</v>
      </c>
      <c r="N7183" t="s">
        <v>27</v>
      </c>
      <c r="O7183" t="s">
        <v>27</v>
      </c>
      <c r="P7183">
        <v>3</v>
      </c>
      <c r="Q7183">
        <v>2</v>
      </c>
      <c r="R7183">
        <v>1100</v>
      </c>
      <c r="S7183">
        <v>1</v>
      </c>
      <c r="T7183" s="1">
        <v>42787</v>
      </c>
      <c r="U7183" t="str">
        <f>IF(Main_Data[[#This Row],[Average_Cost_for_two]]&lt;=200000,"0-200k",IF(Main_Data[[#This Row],[Average_Cost_for_two]]&lt;=400000,"200k-400k",IF(Main_Data[[#This Row],[Average_Cost_for_two]]&lt;=600000,"400k-600k",IF(Main_Data[[#This Row],[Average_Cost_for_two]]&lt;=800000,"600k-800k"))))</f>
        <v>0-200k</v>
      </c>
    </row>
    <row r="7184" spans="1:21" x14ac:dyDescent="0.35">
      <c r="A7184">
        <v>18265705</v>
      </c>
      <c r="B7184" t="s">
        <v>14559</v>
      </c>
      <c r="C7184">
        <v>1</v>
      </c>
      <c r="D7184" t="s">
        <v>13424</v>
      </c>
      <c r="E7184" t="s">
        <v>14560</v>
      </c>
      <c r="F7184" t="s">
        <v>13666</v>
      </c>
      <c r="G7184" t="s">
        <v>13667</v>
      </c>
      <c r="H7184">
        <v>77.328283709999994</v>
      </c>
      <c r="I7184">
        <v>28.574570779999998</v>
      </c>
      <c r="J7184" t="s">
        <v>706</v>
      </c>
      <c r="K7184" t="s">
        <v>26</v>
      </c>
      <c r="L7184" t="s">
        <v>27</v>
      </c>
      <c r="M7184" t="s">
        <v>27</v>
      </c>
      <c r="N7184" t="s">
        <v>27</v>
      </c>
      <c r="O7184" t="s">
        <v>27</v>
      </c>
      <c r="P7184">
        <v>1</v>
      </c>
      <c r="Q7184">
        <v>10</v>
      </c>
      <c r="R7184">
        <v>150</v>
      </c>
      <c r="S7184">
        <v>3</v>
      </c>
      <c r="T7184" s="1">
        <v>42413</v>
      </c>
      <c r="U7184" t="str">
        <f>IF(Main_Data[[#This Row],[Average_Cost_for_two]]&lt;=200000,"0-200k",IF(Main_Data[[#This Row],[Average_Cost_for_two]]&lt;=400000,"200k-400k",IF(Main_Data[[#This Row],[Average_Cost_for_two]]&lt;=600000,"400k-600k",IF(Main_Data[[#This Row],[Average_Cost_for_two]]&lt;=800000,"600k-800k"))))</f>
        <v>0-200k</v>
      </c>
    </row>
    <row r="7185" spans="1:21" x14ac:dyDescent="0.35">
      <c r="A7185">
        <v>18311928</v>
      </c>
      <c r="B7185" t="s">
        <v>14561</v>
      </c>
      <c r="C7185">
        <v>1</v>
      </c>
      <c r="D7185" t="s">
        <v>13424</v>
      </c>
      <c r="E7185" t="s">
        <v>14562</v>
      </c>
      <c r="F7185" t="s">
        <v>11377</v>
      </c>
      <c r="G7185" t="s">
        <v>14292</v>
      </c>
      <c r="H7185">
        <v>77.340832599999999</v>
      </c>
      <c r="I7185">
        <v>28.572471100000001</v>
      </c>
      <c r="J7185" t="s">
        <v>14563</v>
      </c>
      <c r="K7185" t="s">
        <v>26</v>
      </c>
      <c r="L7185" t="s">
        <v>34</v>
      </c>
      <c r="M7185" t="s">
        <v>34</v>
      </c>
      <c r="N7185" t="s">
        <v>27</v>
      </c>
      <c r="O7185" t="s">
        <v>27</v>
      </c>
      <c r="P7185">
        <v>2</v>
      </c>
      <c r="Q7185">
        <v>131</v>
      </c>
      <c r="R7185">
        <v>800</v>
      </c>
      <c r="S7185">
        <v>4</v>
      </c>
      <c r="T7185" s="1">
        <v>42419</v>
      </c>
      <c r="U7185" t="str">
        <f>IF(Main_Data[[#This Row],[Average_Cost_for_two]]&lt;=200000,"0-200k",IF(Main_Data[[#This Row],[Average_Cost_for_two]]&lt;=400000,"200k-400k",IF(Main_Data[[#This Row],[Average_Cost_for_two]]&lt;=600000,"400k-600k",IF(Main_Data[[#This Row],[Average_Cost_for_two]]&lt;=800000,"600k-800k"))))</f>
        <v>0-200k</v>
      </c>
    </row>
    <row r="7186" spans="1:21" x14ac:dyDescent="0.35">
      <c r="A7186">
        <v>18291234</v>
      </c>
      <c r="B7186" t="s">
        <v>1047</v>
      </c>
      <c r="C7186">
        <v>1</v>
      </c>
      <c r="D7186" t="s">
        <v>13424</v>
      </c>
      <c r="E7186" t="s">
        <v>14564</v>
      </c>
      <c r="F7186" t="s">
        <v>11521</v>
      </c>
      <c r="G7186" t="s">
        <v>13560</v>
      </c>
      <c r="H7186">
        <v>77.353663400000002</v>
      </c>
      <c r="I7186">
        <v>28.574308599999998</v>
      </c>
      <c r="J7186" t="s">
        <v>554</v>
      </c>
      <c r="K7186" t="s">
        <v>26</v>
      </c>
      <c r="L7186" t="s">
        <v>27</v>
      </c>
      <c r="M7186" t="s">
        <v>27</v>
      </c>
      <c r="N7186" t="s">
        <v>27</v>
      </c>
      <c r="O7186" t="s">
        <v>27</v>
      </c>
      <c r="P7186">
        <v>1</v>
      </c>
      <c r="Q7186">
        <v>32</v>
      </c>
      <c r="R7186">
        <v>350</v>
      </c>
      <c r="S7186">
        <v>3</v>
      </c>
      <c r="T7186" s="1">
        <v>41321</v>
      </c>
      <c r="U7186" t="str">
        <f>IF(Main_Data[[#This Row],[Average_Cost_for_two]]&lt;=200000,"0-200k",IF(Main_Data[[#This Row],[Average_Cost_for_two]]&lt;=400000,"200k-400k",IF(Main_Data[[#This Row],[Average_Cost_for_two]]&lt;=600000,"400k-600k",IF(Main_Data[[#This Row],[Average_Cost_for_two]]&lt;=800000,"600k-800k"))))</f>
        <v>0-200k</v>
      </c>
    </row>
    <row r="7187" spans="1:21" x14ac:dyDescent="0.35">
      <c r="A7187">
        <v>18440171</v>
      </c>
      <c r="B7187" t="s">
        <v>3426</v>
      </c>
      <c r="C7187">
        <v>1</v>
      </c>
      <c r="D7187" t="s">
        <v>13424</v>
      </c>
      <c r="E7187" t="s">
        <v>14475</v>
      </c>
      <c r="F7187" t="s">
        <v>13488</v>
      </c>
      <c r="G7187" t="s">
        <v>13489</v>
      </c>
      <c r="H7187">
        <v>77.353663400000002</v>
      </c>
      <c r="I7187">
        <v>28.574308599999998</v>
      </c>
      <c r="J7187" t="s">
        <v>25</v>
      </c>
      <c r="K7187" t="s">
        <v>26</v>
      </c>
      <c r="L7187" t="s">
        <v>27</v>
      </c>
      <c r="M7187" t="s">
        <v>27</v>
      </c>
      <c r="N7187" t="s">
        <v>27</v>
      </c>
      <c r="O7187" t="s">
        <v>27</v>
      </c>
      <c r="P7187">
        <v>3</v>
      </c>
      <c r="Q7187">
        <v>3</v>
      </c>
      <c r="R7187">
        <v>1250</v>
      </c>
      <c r="S7187">
        <v>1</v>
      </c>
      <c r="T7187" s="1">
        <v>41689</v>
      </c>
      <c r="U7187" t="str">
        <f>IF(Main_Data[[#This Row],[Average_Cost_for_two]]&lt;=200000,"0-200k",IF(Main_Data[[#This Row],[Average_Cost_for_two]]&lt;=400000,"200k-400k",IF(Main_Data[[#This Row],[Average_Cost_for_two]]&lt;=600000,"400k-600k",IF(Main_Data[[#This Row],[Average_Cost_for_two]]&lt;=800000,"600k-800k"))))</f>
        <v>0-200k</v>
      </c>
    </row>
    <row r="7188" spans="1:21" x14ac:dyDescent="0.35">
      <c r="A7188">
        <v>18359322</v>
      </c>
      <c r="B7188" t="s">
        <v>14565</v>
      </c>
      <c r="C7188">
        <v>1</v>
      </c>
      <c r="D7188" t="s">
        <v>13424</v>
      </c>
      <c r="E7188" t="s">
        <v>14566</v>
      </c>
      <c r="F7188" t="s">
        <v>13776</v>
      </c>
      <c r="G7188" t="s">
        <v>13777</v>
      </c>
      <c r="H7188">
        <v>77.342537500000006</v>
      </c>
      <c r="I7188">
        <v>28.569135200000002</v>
      </c>
      <c r="J7188" t="s">
        <v>521</v>
      </c>
      <c r="K7188" t="s">
        <v>26</v>
      </c>
      <c r="L7188" t="s">
        <v>27</v>
      </c>
      <c r="M7188" t="s">
        <v>27</v>
      </c>
      <c r="N7188" t="s">
        <v>27</v>
      </c>
      <c r="O7188" t="s">
        <v>27</v>
      </c>
      <c r="P7188">
        <v>1</v>
      </c>
      <c r="Q7188">
        <v>6</v>
      </c>
      <c r="R7188">
        <v>100</v>
      </c>
      <c r="S7188">
        <v>3</v>
      </c>
      <c r="T7188" s="1">
        <v>42420</v>
      </c>
      <c r="U7188" t="str">
        <f>IF(Main_Data[[#This Row],[Average_Cost_for_two]]&lt;=200000,"0-200k",IF(Main_Data[[#This Row],[Average_Cost_for_two]]&lt;=400000,"200k-400k",IF(Main_Data[[#This Row],[Average_Cost_for_two]]&lt;=600000,"400k-600k",IF(Main_Data[[#This Row],[Average_Cost_for_two]]&lt;=800000,"600k-800k"))))</f>
        <v>0-200k</v>
      </c>
    </row>
    <row r="7189" spans="1:21" x14ac:dyDescent="0.35">
      <c r="A7189">
        <v>9836</v>
      </c>
      <c r="B7189" t="s">
        <v>14567</v>
      </c>
      <c r="C7189">
        <v>1</v>
      </c>
      <c r="D7189" t="s">
        <v>13424</v>
      </c>
      <c r="E7189" t="s">
        <v>14568</v>
      </c>
      <c r="F7189" t="s">
        <v>13776</v>
      </c>
      <c r="G7189" t="s">
        <v>13777</v>
      </c>
      <c r="H7189">
        <v>77.340024999999997</v>
      </c>
      <c r="I7189">
        <v>28.565491000000002</v>
      </c>
      <c r="J7189" t="s">
        <v>857</v>
      </c>
      <c r="K7189" t="s">
        <v>26</v>
      </c>
      <c r="L7189" t="s">
        <v>27</v>
      </c>
      <c r="M7189" t="s">
        <v>27</v>
      </c>
      <c r="N7189" t="s">
        <v>27</v>
      </c>
      <c r="O7189" t="s">
        <v>27</v>
      </c>
      <c r="P7189">
        <v>1</v>
      </c>
      <c r="Q7189">
        <v>632</v>
      </c>
      <c r="R7189">
        <v>200</v>
      </c>
      <c r="S7189">
        <v>4</v>
      </c>
      <c r="T7189" s="1">
        <v>41316</v>
      </c>
      <c r="U7189" t="str">
        <f>IF(Main_Data[[#This Row],[Average_Cost_for_two]]&lt;=200000,"0-200k",IF(Main_Data[[#This Row],[Average_Cost_for_two]]&lt;=400000,"200k-400k",IF(Main_Data[[#This Row],[Average_Cost_for_two]]&lt;=600000,"400k-600k",IF(Main_Data[[#This Row],[Average_Cost_for_two]]&lt;=800000,"600k-800k"))))</f>
        <v>0-200k</v>
      </c>
    </row>
    <row r="7190" spans="1:21" x14ac:dyDescent="0.35">
      <c r="A7190">
        <v>6800</v>
      </c>
      <c r="B7190" t="s">
        <v>14569</v>
      </c>
      <c r="C7190">
        <v>1</v>
      </c>
      <c r="D7190" t="s">
        <v>13424</v>
      </c>
      <c r="E7190" t="s">
        <v>14570</v>
      </c>
      <c r="F7190" t="s">
        <v>11664</v>
      </c>
      <c r="G7190" t="s">
        <v>14571</v>
      </c>
      <c r="H7190">
        <v>77.349805399999994</v>
      </c>
      <c r="I7190">
        <v>28.567220200000001</v>
      </c>
      <c r="J7190" t="s">
        <v>501</v>
      </c>
      <c r="K7190" t="s">
        <v>26</v>
      </c>
      <c r="L7190" t="s">
        <v>27</v>
      </c>
      <c r="M7190" t="s">
        <v>34</v>
      </c>
      <c r="N7190" t="s">
        <v>27</v>
      </c>
      <c r="O7190" t="s">
        <v>27</v>
      </c>
      <c r="P7190">
        <v>2</v>
      </c>
      <c r="Q7190">
        <v>69</v>
      </c>
      <c r="R7190">
        <v>650</v>
      </c>
      <c r="S7190">
        <v>3</v>
      </c>
      <c r="T7190" s="1">
        <v>42425</v>
      </c>
      <c r="U7190" t="str">
        <f>IF(Main_Data[[#This Row],[Average_Cost_for_two]]&lt;=200000,"0-200k",IF(Main_Data[[#This Row],[Average_Cost_for_two]]&lt;=400000,"200k-400k",IF(Main_Data[[#This Row],[Average_Cost_for_two]]&lt;=600000,"400k-600k",IF(Main_Data[[#This Row],[Average_Cost_for_two]]&lt;=800000,"600k-800k"))))</f>
        <v>0-200k</v>
      </c>
    </row>
    <row r="7191" spans="1:21" x14ac:dyDescent="0.35">
      <c r="A7191">
        <v>18449659</v>
      </c>
      <c r="B7191" t="s">
        <v>14572</v>
      </c>
      <c r="C7191">
        <v>1</v>
      </c>
      <c r="D7191" t="s">
        <v>13424</v>
      </c>
      <c r="E7191" t="s">
        <v>14573</v>
      </c>
      <c r="F7191" t="s">
        <v>11664</v>
      </c>
      <c r="G7191" t="s">
        <v>14571</v>
      </c>
      <c r="H7191">
        <v>0</v>
      </c>
      <c r="I7191">
        <v>0</v>
      </c>
      <c r="J7191" t="s">
        <v>475</v>
      </c>
      <c r="K7191" t="s">
        <v>26</v>
      </c>
      <c r="L7191" t="s">
        <v>27</v>
      </c>
      <c r="M7191" t="s">
        <v>34</v>
      </c>
      <c r="N7191" t="s">
        <v>27</v>
      </c>
      <c r="O7191" t="s">
        <v>27</v>
      </c>
      <c r="P7191">
        <v>2</v>
      </c>
      <c r="Q7191">
        <v>7</v>
      </c>
      <c r="R7191">
        <v>600</v>
      </c>
      <c r="S7191">
        <v>3</v>
      </c>
      <c r="T7191" s="1">
        <v>41323</v>
      </c>
      <c r="U7191" t="str">
        <f>IF(Main_Data[[#This Row],[Average_Cost_for_two]]&lt;=200000,"0-200k",IF(Main_Data[[#This Row],[Average_Cost_for_two]]&lt;=400000,"200k-400k",IF(Main_Data[[#This Row],[Average_Cost_for_two]]&lt;=600000,"400k-600k",IF(Main_Data[[#This Row],[Average_Cost_for_two]]&lt;=800000,"600k-800k"))))</f>
        <v>0-200k</v>
      </c>
    </row>
    <row r="7192" spans="1:21" x14ac:dyDescent="0.35">
      <c r="A7192">
        <v>8084</v>
      </c>
      <c r="B7192" t="s">
        <v>7604</v>
      </c>
      <c r="C7192">
        <v>1</v>
      </c>
      <c r="D7192" t="s">
        <v>13424</v>
      </c>
      <c r="E7192" t="s">
        <v>14574</v>
      </c>
      <c r="F7192" t="s">
        <v>13567</v>
      </c>
      <c r="G7192" t="s">
        <v>13566</v>
      </c>
      <c r="H7192">
        <v>77.361986000000002</v>
      </c>
      <c r="I7192">
        <v>28.568991400000002</v>
      </c>
      <c r="J7192" t="s">
        <v>704</v>
      </c>
      <c r="K7192" t="s">
        <v>26</v>
      </c>
      <c r="L7192" t="s">
        <v>27</v>
      </c>
      <c r="M7192" t="s">
        <v>27</v>
      </c>
      <c r="N7192" t="s">
        <v>27</v>
      </c>
      <c r="O7192" t="s">
        <v>27</v>
      </c>
      <c r="P7192">
        <v>1</v>
      </c>
      <c r="Q7192">
        <v>117</v>
      </c>
      <c r="R7192">
        <v>150</v>
      </c>
      <c r="S7192">
        <v>3</v>
      </c>
      <c r="T7192" s="1">
        <v>42417</v>
      </c>
      <c r="U7192" t="str">
        <f>IF(Main_Data[[#This Row],[Average_Cost_for_two]]&lt;=200000,"0-200k",IF(Main_Data[[#This Row],[Average_Cost_for_two]]&lt;=400000,"200k-400k",IF(Main_Data[[#This Row],[Average_Cost_for_two]]&lt;=600000,"400k-600k",IF(Main_Data[[#This Row],[Average_Cost_for_two]]&lt;=800000,"600k-800k"))))</f>
        <v>0-200k</v>
      </c>
    </row>
    <row r="7193" spans="1:21" x14ac:dyDescent="0.35">
      <c r="A7193">
        <v>306551</v>
      </c>
      <c r="B7193" t="s">
        <v>1076</v>
      </c>
      <c r="C7193">
        <v>1</v>
      </c>
      <c r="D7193" t="s">
        <v>13424</v>
      </c>
      <c r="E7193" t="s">
        <v>14575</v>
      </c>
      <c r="F7193" t="s">
        <v>13567</v>
      </c>
      <c r="G7193" t="s">
        <v>13566</v>
      </c>
      <c r="H7193">
        <v>77.361819699999998</v>
      </c>
      <c r="I7193">
        <v>28.569285900000001</v>
      </c>
      <c r="J7193" t="s">
        <v>1078</v>
      </c>
      <c r="K7193" t="s">
        <v>26</v>
      </c>
      <c r="L7193" t="s">
        <v>27</v>
      </c>
      <c r="M7193" t="s">
        <v>27</v>
      </c>
      <c r="N7193" t="s">
        <v>27</v>
      </c>
      <c r="O7193" t="s">
        <v>27</v>
      </c>
      <c r="P7193">
        <v>1</v>
      </c>
      <c r="Q7193">
        <v>25</v>
      </c>
      <c r="R7193">
        <v>350</v>
      </c>
      <c r="S7193">
        <v>3</v>
      </c>
      <c r="T7193" s="1">
        <v>41323</v>
      </c>
      <c r="U7193" t="str">
        <f>IF(Main_Data[[#This Row],[Average_Cost_for_two]]&lt;=200000,"0-200k",IF(Main_Data[[#This Row],[Average_Cost_for_two]]&lt;=400000,"200k-400k",IF(Main_Data[[#This Row],[Average_Cost_for_two]]&lt;=600000,"400k-600k",IF(Main_Data[[#This Row],[Average_Cost_for_two]]&lt;=800000,"600k-800k"))))</f>
        <v>0-200k</v>
      </c>
    </row>
    <row r="7194" spans="1:21" x14ac:dyDescent="0.35">
      <c r="A7194">
        <v>18472676</v>
      </c>
      <c r="B7194" t="s">
        <v>14576</v>
      </c>
      <c r="C7194">
        <v>1</v>
      </c>
      <c r="D7194" t="s">
        <v>13424</v>
      </c>
      <c r="E7194" t="s">
        <v>14577</v>
      </c>
      <c r="F7194" t="s">
        <v>11526</v>
      </c>
      <c r="G7194" t="s">
        <v>13614</v>
      </c>
      <c r="H7194">
        <v>0</v>
      </c>
      <c r="I7194">
        <v>0</v>
      </c>
      <c r="J7194" t="s">
        <v>560</v>
      </c>
      <c r="K7194" t="s">
        <v>26</v>
      </c>
      <c r="L7194" t="s">
        <v>27</v>
      </c>
      <c r="M7194" t="s">
        <v>27</v>
      </c>
      <c r="N7194" t="s">
        <v>27</v>
      </c>
      <c r="O7194" t="s">
        <v>27</v>
      </c>
      <c r="P7194">
        <v>1</v>
      </c>
      <c r="Q7194">
        <v>11</v>
      </c>
      <c r="R7194">
        <v>350</v>
      </c>
      <c r="S7194">
        <v>3</v>
      </c>
      <c r="T7194" s="1">
        <v>42036</v>
      </c>
      <c r="U7194" t="str">
        <f>IF(Main_Data[[#This Row],[Average_Cost_for_two]]&lt;=200000,"0-200k",IF(Main_Data[[#This Row],[Average_Cost_for_two]]&lt;=400000,"200k-400k",IF(Main_Data[[#This Row],[Average_Cost_for_two]]&lt;=600000,"400k-600k",IF(Main_Data[[#This Row],[Average_Cost_for_two]]&lt;=800000,"600k-800k"))))</f>
        <v>0-200k</v>
      </c>
    </row>
    <row r="7195" spans="1:21" x14ac:dyDescent="0.35">
      <c r="A7195">
        <v>18163927</v>
      </c>
      <c r="B7195" t="s">
        <v>14578</v>
      </c>
      <c r="C7195">
        <v>1</v>
      </c>
      <c r="D7195" t="s">
        <v>13424</v>
      </c>
      <c r="E7195" t="s">
        <v>14579</v>
      </c>
      <c r="F7195" t="s">
        <v>11532</v>
      </c>
      <c r="G7195" t="s">
        <v>13499</v>
      </c>
      <c r="H7195">
        <v>77.362455800000006</v>
      </c>
      <c r="I7195">
        <v>28.5699364</v>
      </c>
      <c r="J7195" t="s">
        <v>501</v>
      </c>
      <c r="K7195" t="s">
        <v>26</v>
      </c>
      <c r="L7195" t="s">
        <v>27</v>
      </c>
      <c r="M7195" t="s">
        <v>27</v>
      </c>
      <c r="N7195" t="s">
        <v>27</v>
      </c>
      <c r="O7195" t="s">
        <v>27</v>
      </c>
      <c r="P7195">
        <v>2</v>
      </c>
      <c r="Q7195">
        <v>2</v>
      </c>
      <c r="R7195">
        <v>600</v>
      </c>
      <c r="S7195">
        <v>1</v>
      </c>
      <c r="T7195" s="1">
        <v>40234</v>
      </c>
      <c r="U7195" t="str">
        <f>IF(Main_Data[[#This Row],[Average_Cost_for_two]]&lt;=200000,"0-200k",IF(Main_Data[[#This Row],[Average_Cost_for_two]]&lt;=400000,"200k-400k",IF(Main_Data[[#This Row],[Average_Cost_for_two]]&lt;=600000,"400k-600k",IF(Main_Data[[#This Row],[Average_Cost_for_two]]&lt;=800000,"600k-800k"))))</f>
        <v>0-200k</v>
      </c>
    </row>
    <row r="7196" spans="1:21" x14ac:dyDescent="0.35">
      <c r="A7196">
        <v>18388008</v>
      </c>
      <c r="B7196" t="s">
        <v>14580</v>
      </c>
      <c r="C7196">
        <v>1</v>
      </c>
      <c r="D7196" t="s">
        <v>13424</v>
      </c>
      <c r="E7196" t="s">
        <v>13532</v>
      </c>
      <c r="F7196" t="s">
        <v>13531</v>
      </c>
      <c r="G7196" t="s">
        <v>13532</v>
      </c>
      <c r="H7196">
        <v>77.367479599999996</v>
      </c>
      <c r="I7196">
        <v>28.558214299999999</v>
      </c>
      <c r="J7196" t="s">
        <v>557</v>
      </c>
      <c r="K7196" t="s">
        <v>26</v>
      </c>
      <c r="L7196" t="s">
        <v>27</v>
      </c>
      <c r="M7196" t="s">
        <v>27</v>
      </c>
      <c r="N7196" t="s">
        <v>27</v>
      </c>
      <c r="O7196" t="s">
        <v>27</v>
      </c>
      <c r="P7196">
        <v>1</v>
      </c>
      <c r="Q7196">
        <v>11</v>
      </c>
      <c r="R7196">
        <v>150</v>
      </c>
      <c r="S7196">
        <v>3</v>
      </c>
      <c r="T7196" s="1">
        <v>42793</v>
      </c>
      <c r="U7196" t="str">
        <f>IF(Main_Data[[#This Row],[Average_Cost_for_two]]&lt;=200000,"0-200k",IF(Main_Data[[#This Row],[Average_Cost_for_two]]&lt;=400000,"200k-400k",IF(Main_Data[[#This Row],[Average_Cost_for_two]]&lt;=600000,"400k-600k",IF(Main_Data[[#This Row],[Average_Cost_for_two]]&lt;=800000,"600k-800k"))))</f>
        <v>0-200k</v>
      </c>
    </row>
    <row r="7197" spans="1:21" x14ac:dyDescent="0.35">
      <c r="A7197">
        <v>309873</v>
      </c>
      <c r="B7197" t="s">
        <v>14581</v>
      </c>
      <c r="C7197">
        <v>1</v>
      </c>
      <c r="D7197" t="s">
        <v>13424</v>
      </c>
      <c r="E7197" t="s">
        <v>14582</v>
      </c>
      <c r="F7197" t="s">
        <v>13398</v>
      </c>
      <c r="G7197" t="s">
        <v>13578</v>
      </c>
      <c r="H7197">
        <v>77.362593700000005</v>
      </c>
      <c r="I7197">
        <v>28.595374799999998</v>
      </c>
      <c r="J7197" t="s">
        <v>14583</v>
      </c>
      <c r="K7197" t="s">
        <v>26</v>
      </c>
      <c r="L7197" t="s">
        <v>27</v>
      </c>
      <c r="M7197" t="s">
        <v>27</v>
      </c>
      <c r="N7197" t="s">
        <v>27</v>
      </c>
      <c r="O7197" t="s">
        <v>27</v>
      </c>
      <c r="P7197">
        <v>2</v>
      </c>
      <c r="Q7197">
        <v>25</v>
      </c>
      <c r="R7197">
        <v>600</v>
      </c>
      <c r="S7197">
        <v>3</v>
      </c>
      <c r="T7197" s="1">
        <v>42059</v>
      </c>
      <c r="U7197" t="str">
        <f>IF(Main_Data[[#This Row],[Average_Cost_for_two]]&lt;=200000,"0-200k",IF(Main_Data[[#This Row],[Average_Cost_for_two]]&lt;=400000,"200k-400k",IF(Main_Data[[#This Row],[Average_Cost_for_two]]&lt;=600000,"400k-600k",IF(Main_Data[[#This Row],[Average_Cost_for_two]]&lt;=800000,"600k-800k"))))</f>
        <v>0-200k</v>
      </c>
    </row>
    <row r="7198" spans="1:21" x14ac:dyDescent="0.35">
      <c r="A7198">
        <v>18428215</v>
      </c>
      <c r="B7198" t="s">
        <v>14584</v>
      </c>
      <c r="C7198">
        <v>1</v>
      </c>
      <c r="D7198" t="s">
        <v>13424</v>
      </c>
      <c r="E7198" t="s">
        <v>14585</v>
      </c>
      <c r="F7198" t="s">
        <v>13398</v>
      </c>
      <c r="G7198" t="s">
        <v>13578</v>
      </c>
      <c r="H7198">
        <v>77.362095640000007</v>
      </c>
      <c r="I7198">
        <v>28.595693690000001</v>
      </c>
      <c r="J7198" t="s">
        <v>25</v>
      </c>
      <c r="K7198" t="s">
        <v>26</v>
      </c>
      <c r="L7198" t="s">
        <v>27</v>
      </c>
      <c r="M7198" t="s">
        <v>27</v>
      </c>
      <c r="N7198" t="s">
        <v>27</v>
      </c>
      <c r="O7198" t="s">
        <v>27</v>
      </c>
      <c r="P7198">
        <v>1</v>
      </c>
      <c r="Q7198">
        <v>3</v>
      </c>
      <c r="R7198">
        <v>250</v>
      </c>
      <c r="S7198">
        <v>1</v>
      </c>
      <c r="T7198" s="1">
        <v>41674</v>
      </c>
      <c r="U7198" t="str">
        <f>IF(Main_Data[[#This Row],[Average_Cost_for_two]]&lt;=200000,"0-200k",IF(Main_Data[[#This Row],[Average_Cost_for_two]]&lt;=400000,"200k-400k",IF(Main_Data[[#This Row],[Average_Cost_for_two]]&lt;=600000,"400k-600k",IF(Main_Data[[#This Row],[Average_Cost_for_two]]&lt;=800000,"600k-800k"))))</f>
        <v>0-200k</v>
      </c>
    </row>
    <row r="7199" spans="1:21" x14ac:dyDescent="0.35">
      <c r="A7199">
        <v>8077</v>
      </c>
      <c r="B7199" t="s">
        <v>14586</v>
      </c>
      <c r="C7199">
        <v>1</v>
      </c>
      <c r="D7199" t="s">
        <v>13424</v>
      </c>
      <c r="E7199" t="s">
        <v>14587</v>
      </c>
      <c r="F7199" t="s">
        <v>14588</v>
      </c>
      <c r="G7199" t="s">
        <v>14589</v>
      </c>
      <c r="H7199">
        <v>77.317850699999994</v>
      </c>
      <c r="I7199">
        <v>28.592093200000001</v>
      </c>
      <c r="J7199" t="s">
        <v>875</v>
      </c>
      <c r="K7199" t="s">
        <v>26</v>
      </c>
      <c r="L7199" t="s">
        <v>27</v>
      </c>
      <c r="M7199" t="s">
        <v>27</v>
      </c>
      <c r="N7199" t="s">
        <v>27</v>
      </c>
      <c r="O7199" t="s">
        <v>27</v>
      </c>
      <c r="P7199">
        <v>1</v>
      </c>
      <c r="Q7199">
        <v>7</v>
      </c>
      <c r="R7199">
        <v>150</v>
      </c>
      <c r="S7199">
        <v>3</v>
      </c>
      <c r="T7199" s="1">
        <v>42770</v>
      </c>
      <c r="U7199" t="str">
        <f>IF(Main_Data[[#This Row],[Average_Cost_for_two]]&lt;=200000,"0-200k",IF(Main_Data[[#This Row],[Average_Cost_for_two]]&lt;=400000,"200k-400k",IF(Main_Data[[#This Row],[Average_Cost_for_two]]&lt;=600000,"400k-600k",IF(Main_Data[[#This Row],[Average_Cost_for_two]]&lt;=800000,"600k-800k"))))</f>
        <v>0-200k</v>
      </c>
    </row>
    <row r="7200" spans="1:21" x14ac:dyDescent="0.35">
      <c r="A7200">
        <v>310755</v>
      </c>
      <c r="B7200" t="s">
        <v>14590</v>
      </c>
      <c r="C7200">
        <v>1</v>
      </c>
      <c r="D7200" t="s">
        <v>13424</v>
      </c>
      <c r="E7200" t="s">
        <v>14591</v>
      </c>
      <c r="F7200" t="s">
        <v>13754</v>
      </c>
      <c r="G7200" t="s">
        <v>13755</v>
      </c>
      <c r="H7200">
        <v>77.362365999999994</v>
      </c>
      <c r="I7200">
        <v>28.595659999999999</v>
      </c>
      <c r="J7200" t="s">
        <v>554</v>
      </c>
      <c r="K7200" t="s">
        <v>26</v>
      </c>
      <c r="L7200" t="s">
        <v>27</v>
      </c>
      <c r="M7200" t="s">
        <v>27</v>
      </c>
      <c r="N7200" t="s">
        <v>27</v>
      </c>
      <c r="O7200" t="s">
        <v>27</v>
      </c>
      <c r="P7200">
        <v>1</v>
      </c>
      <c r="Q7200">
        <v>3</v>
      </c>
      <c r="R7200">
        <v>300</v>
      </c>
      <c r="S7200">
        <v>1</v>
      </c>
      <c r="T7200" s="1">
        <v>40210</v>
      </c>
      <c r="U7200" t="str">
        <f>IF(Main_Data[[#This Row],[Average_Cost_for_two]]&lt;=200000,"0-200k",IF(Main_Data[[#This Row],[Average_Cost_for_two]]&lt;=400000,"200k-400k",IF(Main_Data[[#This Row],[Average_Cost_for_two]]&lt;=600000,"400k-600k",IF(Main_Data[[#This Row],[Average_Cost_for_two]]&lt;=800000,"600k-800k"))))</f>
        <v>0-200k</v>
      </c>
    </row>
    <row r="7201" spans="1:21" x14ac:dyDescent="0.35">
      <c r="A7201">
        <v>1844</v>
      </c>
      <c r="B7201" t="s">
        <v>608</v>
      </c>
      <c r="C7201">
        <v>1</v>
      </c>
      <c r="D7201" t="s">
        <v>13424</v>
      </c>
      <c r="E7201" t="s">
        <v>14592</v>
      </c>
      <c r="F7201" t="s">
        <v>13535</v>
      </c>
      <c r="G7201" t="s">
        <v>13536</v>
      </c>
      <c r="H7201">
        <v>77.370432620000003</v>
      </c>
      <c r="I7201">
        <v>28.624431139999999</v>
      </c>
      <c r="J7201" t="s">
        <v>609</v>
      </c>
      <c r="K7201" t="s">
        <v>26</v>
      </c>
      <c r="L7201" t="s">
        <v>27</v>
      </c>
      <c r="M7201" t="s">
        <v>27</v>
      </c>
      <c r="N7201" t="s">
        <v>27</v>
      </c>
      <c r="O7201" t="s">
        <v>27</v>
      </c>
      <c r="P7201">
        <v>2</v>
      </c>
      <c r="Q7201">
        <v>118</v>
      </c>
      <c r="R7201">
        <v>700</v>
      </c>
      <c r="S7201">
        <v>3</v>
      </c>
      <c r="T7201" s="1">
        <v>43138</v>
      </c>
      <c r="U7201" t="str">
        <f>IF(Main_Data[[#This Row],[Average_Cost_for_two]]&lt;=200000,"0-200k",IF(Main_Data[[#This Row],[Average_Cost_for_two]]&lt;=400000,"200k-400k",IF(Main_Data[[#This Row],[Average_Cost_for_two]]&lt;=600000,"400k-600k",IF(Main_Data[[#This Row],[Average_Cost_for_two]]&lt;=800000,"600k-800k"))))</f>
        <v>0-200k</v>
      </c>
    </row>
    <row r="7202" spans="1:21" x14ac:dyDescent="0.35">
      <c r="A7202">
        <v>18423131</v>
      </c>
      <c r="B7202" t="s">
        <v>14593</v>
      </c>
      <c r="C7202">
        <v>1</v>
      </c>
      <c r="D7202" t="s">
        <v>13424</v>
      </c>
      <c r="E7202" t="s">
        <v>14594</v>
      </c>
      <c r="F7202" t="s">
        <v>13511</v>
      </c>
      <c r="G7202" t="s">
        <v>13512</v>
      </c>
      <c r="H7202">
        <v>77.382196300000004</v>
      </c>
      <c r="I7202">
        <v>28.566542399999999</v>
      </c>
      <c r="J7202" t="s">
        <v>501</v>
      </c>
      <c r="K7202" t="s">
        <v>26</v>
      </c>
      <c r="L7202" t="s">
        <v>27</v>
      </c>
      <c r="M7202" t="s">
        <v>34</v>
      </c>
      <c r="N7202" t="s">
        <v>27</v>
      </c>
      <c r="O7202" t="s">
        <v>27</v>
      </c>
      <c r="P7202">
        <v>2</v>
      </c>
      <c r="Q7202">
        <v>42</v>
      </c>
      <c r="R7202">
        <v>650</v>
      </c>
      <c r="S7202">
        <v>4</v>
      </c>
      <c r="T7202" s="1">
        <v>41676</v>
      </c>
      <c r="U7202" t="str">
        <f>IF(Main_Data[[#This Row],[Average_Cost_for_two]]&lt;=200000,"0-200k",IF(Main_Data[[#This Row],[Average_Cost_for_two]]&lt;=400000,"200k-400k",IF(Main_Data[[#This Row],[Average_Cost_for_two]]&lt;=600000,"400k-600k",IF(Main_Data[[#This Row],[Average_Cost_for_two]]&lt;=800000,"600k-800k"))))</f>
        <v>0-200k</v>
      </c>
    </row>
    <row r="7203" spans="1:21" x14ac:dyDescent="0.35">
      <c r="A7203">
        <v>18313605</v>
      </c>
      <c r="B7203" t="s">
        <v>14595</v>
      </c>
      <c r="C7203">
        <v>1</v>
      </c>
      <c r="D7203" t="s">
        <v>13424</v>
      </c>
      <c r="E7203" t="s">
        <v>14596</v>
      </c>
      <c r="F7203" t="s">
        <v>13511</v>
      </c>
      <c r="G7203" t="s">
        <v>13512</v>
      </c>
      <c r="H7203">
        <v>77.386364999999998</v>
      </c>
      <c r="I7203">
        <v>28.570627399999999</v>
      </c>
      <c r="J7203" t="s">
        <v>565</v>
      </c>
      <c r="K7203" t="s">
        <v>26</v>
      </c>
      <c r="L7203" t="s">
        <v>27</v>
      </c>
      <c r="M7203" t="s">
        <v>27</v>
      </c>
      <c r="N7203" t="s">
        <v>27</v>
      </c>
      <c r="O7203" t="s">
        <v>27</v>
      </c>
      <c r="P7203">
        <v>1</v>
      </c>
      <c r="Q7203">
        <v>2</v>
      </c>
      <c r="R7203">
        <v>300</v>
      </c>
      <c r="S7203">
        <v>1</v>
      </c>
      <c r="T7203" s="1">
        <v>41318</v>
      </c>
      <c r="U7203" t="str">
        <f>IF(Main_Data[[#This Row],[Average_Cost_for_two]]&lt;=200000,"0-200k",IF(Main_Data[[#This Row],[Average_Cost_for_two]]&lt;=400000,"200k-400k",IF(Main_Data[[#This Row],[Average_Cost_for_two]]&lt;=600000,"400k-600k",IF(Main_Data[[#This Row],[Average_Cost_for_two]]&lt;=800000,"600k-800k"))))</f>
        <v>0-200k</v>
      </c>
    </row>
    <row r="7204" spans="1:21" x14ac:dyDescent="0.35">
      <c r="A7204">
        <v>18435288</v>
      </c>
      <c r="B7204" t="s">
        <v>1076</v>
      </c>
      <c r="C7204">
        <v>1</v>
      </c>
      <c r="D7204" t="s">
        <v>13424</v>
      </c>
      <c r="E7204" t="s">
        <v>14597</v>
      </c>
      <c r="F7204" t="s">
        <v>13511</v>
      </c>
      <c r="G7204" t="s">
        <v>13512</v>
      </c>
      <c r="H7204">
        <v>77.386496699999995</v>
      </c>
      <c r="I7204">
        <v>28.570404799999999</v>
      </c>
      <c r="J7204" t="s">
        <v>1078</v>
      </c>
      <c r="K7204" t="s">
        <v>26</v>
      </c>
      <c r="L7204" t="s">
        <v>27</v>
      </c>
      <c r="M7204" t="s">
        <v>27</v>
      </c>
      <c r="N7204" t="s">
        <v>27</v>
      </c>
      <c r="O7204" t="s">
        <v>27</v>
      </c>
      <c r="P7204">
        <v>1</v>
      </c>
      <c r="Q7204">
        <v>2</v>
      </c>
      <c r="R7204">
        <v>350</v>
      </c>
      <c r="S7204">
        <v>1</v>
      </c>
      <c r="T7204" s="1">
        <v>41671</v>
      </c>
      <c r="U7204" t="str">
        <f>IF(Main_Data[[#This Row],[Average_Cost_for_two]]&lt;=200000,"0-200k",IF(Main_Data[[#This Row],[Average_Cost_for_two]]&lt;=400000,"200k-400k",IF(Main_Data[[#This Row],[Average_Cost_for_two]]&lt;=600000,"400k-600k",IF(Main_Data[[#This Row],[Average_Cost_for_two]]&lt;=800000,"600k-800k"))))</f>
        <v>0-200k</v>
      </c>
    </row>
    <row r="7205" spans="1:21" x14ac:dyDescent="0.35">
      <c r="A7205">
        <v>18435321</v>
      </c>
      <c r="B7205" t="s">
        <v>1010</v>
      </c>
      <c r="C7205">
        <v>1</v>
      </c>
      <c r="D7205" t="s">
        <v>13424</v>
      </c>
      <c r="E7205" t="s">
        <v>14598</v>
      </c>
      <c r="F7205" t="s">
        <v>13511</v>
      </c>
      <c r="G7205" t="s">
        <v>13512</v>
      </c>
      <c r="H7205">
        <v>77.386381900000003</v>
      </c>
      <c r="I7205">
        <v>28.570799600000001</v>
      </c>
      <c r="J7205" t="s">
        <v>828</v>
      </c>
      <c r="K7205" t="s">
        <v>26</v>
      </c>
      <c r="L7205" t="s">
        <v>27</v>
      </c>
      <c r="M7205" t="s">
        <v>27</v>
      </c>
      <c r="N7205" t="s">
        <v>27</v>
      </c>
      <c r="O7205" t="s">
        <v>27</v>
      </c>
      <c r="P7205">
        <v>1</v>
      </c>
      <c r="Q7205">
        <v>3</v>
      </c>
      <c r="R7205">
        <v>300</v>
      </c>
      <c r="S7205">
        <v>1</v>
      </c>
      <c r="T7205" s="1">
        <v>42404</v>
      </c>
      <c r="U7205" t="str">
        <f>IF(Main_Data[[#This Row],[Average_Cost_for_two]]&lt;=200000,"0-200k",IF(Main_Data[[#This Row],[Average_Cost_for_two]]&lt;=400000,"200k-400k",IF(Main_Data[[#This Row],[Average_Cost_for_two]]&lt;=600000,"400k-600k",IF(Main_Data[[#This Row],[Average_Cost_for_two]]&lt;=800000,"600k-800k"))))</f>
        <v>0-200k</v>
      </c>
    </row>
    <row r="7206" spans="1:21" x14ac:dyDescent="0.35">
      <c r="A7206">
        <v>18431190</v>
      </c>
      <c r="B7206" t="s">
        <v>14599</v>
      </c>
      <c r="C7206">
        <v>1</v>
      </c>
      <c r="D7206" t="s">
        <v>13424</v>
      </c>
      <c r="E7206" t="s">
        <v>13516</v>
      </c>
      <c r="F7206" t="s">
        <v>13511</v>
      </c>
      <c r="G7206" t="s">
        <v>13512</v>
      </c>
      <c r="H7206">
        <v>77.383945600000004</v>
      </c>
      <c r="I7206">
        <v>28.571270599999998</v>
      </c>
      <c r="J7206" t="s">
        <v>25</v>
      </c>
      <c r="K7206" t="s">
        <v>26</v>
      </c>
      <c r="L7206" t="s">
        <v>27</v>
      </c>
      <c r="M7206" t="s">
        <v>27</v>
      </c>
      <c r="N7206" t="s">
        <v>27</v>
      </c>
      <c r="O7206" t="s">
        <v>27</v>
      </c>
      <c r="P7206">
        <v>1</v>
      </c>
      <c r="Q7206">
        <v>3</v>
      </c>
      <c r="R7206">
        <v>300</v>
      </c>
      <c r="S7206">
        <v>1</v>
      </c>
      <c r="T7206" s="1">
        <v>42057</v>
      </c>
      <c r="U7206" t="str">
        <f>IF(Main_Data[[#This Row],[Average_Cost_for_two]]&lt;=200000,"0-200k",IF(Main_Data[[#This Row],[Average_Cost_for_two]]&lt;=400000,"200k-400k",IF(Main_Data[[#This Row],[Average_Cost_for_two]]&lt;=600000,"400k-600k",IF(Main_Data[[#This Row],[Average_Cost_for_two]]&lt;=800000,"600k-800k"))))</f>
        <v>0-200k</v>
      </c>
    </row>
    <row r="7207" spans="1:21" x14ac:dyDescent="0.35">
      <c r="A7207">
        <v>1726</v>
      </c>
      <c r="B7207" t="s">
        <v>14600</v>
      </c>
      <c r="C7207">
        <v>1</v>
      </c>
      <c r="D7207" t="s">
        <v>13424</v>
      </c>
      <c r="E7207" t="s">
        <v>14601</v>
      </c>
      <c r="F7207" t="s">
        <v>13879</v>
      </c>
      <c r="G7207" t="s">
        <v>13880</v>
      </c>
      <c r="H7207">
        <v>77.364788300000001</v>
      </c>
      <c r="I7207">
        <v>28.597143299999999</v>
      </c>
      <c r="J7207" t="s">
        <v>573</v>
      </c>
      <c r="K7207" t="s">
        <v>26</v>
      </c>
      <c r="L7207" t="s">
        <v>27</v>
      </c>
      <c r="M7207" t="s">
        <v>34</v>
      </c>
      <c r="N7207" t="s">
        <v>27</v>
      </c>
      <c r="O7207" t="s">
        <v>27</v>
      </c>
      <c r="P7207">
        <v>2</v>
      </c>
      <c r="Q7207">
        <v>76</v>
      </c>
      <c r="R7207">
        <v>700</v>
      </c>
      <c r="S7207">
        <v>3</v>
      </c>
      <c r="T7207" s="1">
        <v>41685</v>
      </c>
      <c r="U7207" t="str">
        <f>IF(Main_Data[[#This Row],[Average_Cost_for_two]]&lt;=200000,"0-200k",IF(Main_Data[[#This Row],[Average_Cost_for_two]]&lt;=400000,"200k-400k",IF(Main_Data[[#This Row],[Average_Cost_for_two]]&lt;=600000,"400k-600k",IF(Main_Data[[#This Row],[Average_Cost_for_two]]&lt;=800000,"600k-800k"))))</f>
        <v>0-200k</v>
      </c>
    </row>
    <row r="7208" spans="1:21" x14ac:dyDescent="0.35">
      <c r="A7208">
        <v>428</v>
      </c>
      <c r="B7208" t="s">
        <v>4946</v>
      </c>
      <c r="C7208">
        <v>1</v>
      </c>
      <c r="D7208" t="s">
        <v>13424</v>
      </c>
      <c r="E7208" t="s">
        <v>14602</v>
      </c>
      <c r="F7208" t="s">
        <v>13879</v>
      </c>
      <c r="G7208" t="s">
        <v>13880</v>
      </c>
      <c r="H7208">
        <v>77.364833200000007</v>
      </c>
      <c r="I7208">
        <v>28.597102700000001</v>
      </c>
      <c r="J7208" t="s">
        <v>965</v>
      </c>
      <c r="K7208" t="s">
        <v>26</v>
      </c>
      <c r="L7208" t="s">
        <v>27</v>
      </c>
      <c r="M7208" t="s">
        <v>34</v>
      </c>
      <c r="N7208" t="s">
        <v>27</v>
      </c>
      <c r="O7208" t="s">
        <v>27</v>
      </c>
      <c r="P7208">
        <v>2</v>
      </c>
      <c r="Q7208">
        <v>155</v>
      </c>
      <c r="R7208">
        <v>600</v>
      </c>
      <c r="S7208">
        <v>2</v>
      </c>
      <c r="T7208" s="1">
        <v>41320</v>
      </c>
      <c r="U7208" t="str">
        <f>IF(Main_Data[[#This Row],[Average_Cost_for_two]]&lt;=200000,"0-200k",IF(Main_Data[[#This Row],[Average_Cost_for_two]]&lt;=400000,"200k-400k",IF(Main_Data[[#This Row],[Average_Cost_for_two]]&lt;=600000,"400k-600k",IF(Main_Data[[#This Row],[Average_Cost_for_two]]&lt;=800000,"600k-800k"))))</f>
        <v>0-200k</v>
      </c>
    </row>
    <row r="7209" spans="1:21" x14ac:dyDescent="0.35">
      <c r="A7209">
        <v>8888</v>
      </c>
      <c r="B7209" t="s">
        <v>14603</v>
      </c>
      <c r="C7209">
        <v>1</v>
      </c>
      <c r="D7209" t="s">
        <v>13424</v>
      </c>
      <c r="E7209" t="s">
        <v>14604</v>
      </c>
      <c r="F7209" t="s">
        <v>13550</v>
      </c>
      <c r="G7209" t="s">
        <v>13551</v>
      </c>
      <c r="H7209">
        <v>77.325397899999999</v>
      </c>
      <c r="I7209">
        <v>28.567158800000001</v>
      </c>
      <c r="J7209" t="s">
        <v>589</v>
      </c>
      <c r="K7209" t="s">
        <v>26</v>
      </c>
      <c r="L7209" t="s">
        <v>34</v>
      </c>
      <c r="M7209" t="s">
        <v>27</v>
      </c>
      <c r="N7209" t="s">
        <v>27</v>
      </c>
      <c r="O7209" t="s">
        <v>27</v>
      </c>
      <c r="P7209">
        <v>3</v>
      </c>
      <c r="Q7209">
        <v>372</v>
      </c>
      <c r="R7209">
        <v>1200</v>
      </c>
      <c r="S7209">
        <v>3</v>
      </c>
      <c r="T7209" s="1">
        <v>41682</v>
      </c>
      <c r="U7209" t="str">
        <f>IF(Main_Data[[#This Row],[Average_Cost_for_two]]&lt;=200000,"0-200k",IF(Main_Data[[#This Row],[Average_Cost_for_two]]&lt;=400000,"200k-400k",IF(Main_Data[[#This Row],[Average_Cost_for_two]]&lt;=600000,"400k-600k",IF(Main_Data[[#This Row],[Average_Cost_for_two]]&lt;=800000,"600k-800k"))))</f>
        <v>0-200k</v>
      </c>
    </row>
    <row r="7210" spans="1:21" x14ac:dyDescent="0.35">
      <c r="A7210">
        <v>4530</v>
      </c>
      <c r="B7210" t="s">
        <v>5041</v>
      </c>
      <c r="C7210">
        <v>1</v>
      </c>
      <c r="D7210" t="s">
        <v>13424</v>
      </c>
      <c r="E7210" t="s">
        <v>14605</v>
      </c>
      <c r="F7210" t="s">
        <v>13550</v>
      </c>
      <c r="G7210" t="s">
        <v>13551</v>
      </c>
      <c r="H7210">
        <v>77.325406040000004</v>
      </c>
      <c r="I7210">
        <v>28.56721958</v>
      </c>
      <c r="J7210" t="s">
        <v>498</v>
      </c>
      <c r="K7210" t="s">
        <v>26</v>
      </c>
      <c r="L7210" t="s">
        <v>27</v>
      </c>
      <c r="M7210" t="s">
        <v>27</v>
      </c>
      <c r="N7210" t="s">
        <v>27</v>
      </c>
      <c r="O7210" t="s">
        <v>27</v>
      </c>
      <c r="P7210">
        <v>2</v>
      </c>
      <c r="Q7210">
        <v>55</v>
      </c>
      <c r="R7210">
        <v>700</v>
      </c>
      <c r="S7210">
        <v>3</v>
      </c>
      <c r="T7210" s="1">
        <v>42043</v>
      </c>
      <c r="U7210" t="str">
        <f>IF(Main_Data[[#This Row],[Average_Cost_for_two]]&lt;=200000,"0-200k",IF(Main_Data[[#This Row],[Average_Cost_for_two]]&lt;=400000,"200k-400k",IF(Main_Data[[#This Row],[Average_Cost_for_two]]&lt;=600000,"400k-600k",IF(Main_Data[[#This Row],[Average_Cost_for_two]]&lt;=800000,"600k-800k"))))</f>
        <v>0-200k</v>
      </c>
    </row>
    <row r="7211" spans="1:21" x14ac:dyDescent="0.35">
      <c r="A7211">
        <v>819</v>
      </c>
      <c r="B7211" t="s">
        <v>14606</v>
      </c>
      <c r="C7211">
        <v>1</v>
      </c>
      <c r="D7211" t="s">
        <v>21</v>
      </c>
      <c r="E7211" t="s">
        <v>14607</v>
      </c>
      <c r="F7211" t="s">
        <v>3415</v>
      </c>
      <c r="G7211" t="s">
        <v>3416</v>
      </c>
      <c r="H7211">
        <v>77.187005400000004</v>
      </c>
      <c r="I7211">
        <v>28.569206699999999</v>
      </c>
      <c r="J7211" t="s">
        <v>2673</v>
      </c>
      <c r="K7211" t="s">
        <v>26</v>
      </c>
      <c r="L7211" t="s">
        <v>34</v>
      </c>
      <c r="M7211" t="s">
        <v>27</v>
      </c>
      <c r="N7211" t="s">
        <v>27</v>
      </c>
      <c r="O7211" t="s">
        <v>27</v>
      </c>
      <c r="P7211">
        <v>4</v>
      </c>
      <c r="Q7211">
        <v>59</v>
      </c>
      <c r="R7211">
        <v>2000</v>
      </c>
      <c r="S7211">
        <v>3</v>
      </c>
      <c r="T7211" s="1">
        <v>41225</v>
      </c>
      <c r="U7211" t="str">
        <f>IF(Main_Data[[#This Row],[Average_Cost_for_two]]&lt;=200000,"0-200k",IF(Main_Data[[#This Row],[Average_Cost_for_two]]&lt;=400000,"200k-400k",IF(Main_Data[[#This Row],[Average_Cost_for_two]]&lt;=600000,"400k-600k",IF(Main_Data[[#This Row],[Average_Cost_for_two]]&lt;=800000,"600k-800k"))))</f>
        <v>0-200k</v>
      </c>
    </row>
    <row r="7212" spans="1:21" x14ac:dyDescent="0.35">
      <c r="A7212">
        <v>309641</v>
      </c>
      <c r="B7212" t="s">
        <v>14608</v>
      </c>
      <c r="C7212">
        <v>1</v>
      </c>
      <c r="D7212" t="s">
        <v>13424</v>
      </c>
      <c r="E7212" t="s">
        <v>14609</v>
      </c>
      <c r="F7212" t="s">
        <v>14333</v>
      </c>
      <c r="G7212" t="s">
        <v>14334</v>
      </c>
      <c r="H7212">
        <v>77.507834299999999</v>
      </c>
      <c r="I7212">
        <v>28.464434300000001</v>
      </c>
      <c r="J7212" t="s">
        <v>478</v>
      </c>
      <c r="K7212" t="s">
        <v>26</v>
      </c>
      <c r="L7212" t="s">
        <v>34</v>
      </c>
      <c r="M7212" t="s">
        <v>27</v>
      </c>
      <c r="N7212" t="s">
        <v>27</v>
      </c>
      <c r="O7212" t="s">
        <v>27</v>
      </c>
      <c r="P7212">
        <v>2</v>
      </c>
      <c r="Q7212">
        <v>6</v>
      </c>
      <c r="R7212">
        <v>800</v>
      </c>
      <c r="S7212">
        <v>3</v>
      </c>
      <c r="T7212" s="1">
        <v>41645</v>
      </c>
      <c r="U7212" t="str">
        <f>IF(Main_Data[[#This Row],[Average_Cost_for_two]]&lt;=200000,"0-200k",IF(Main_Data[[#This Row],[Average_Cost_for_two]]&lt;=400000,"200k-400k",IF(Main_Data[[#This Row],[Average_Cost_for_two]]&lt;=600000,"400k-600k",IF(Main_Data[[#This Row],[Average_Cost_for_two]]&lt;=800000,"600k-800k"))))</f>
        <v>0-200k</v>
      </c>
    </row>
    <row r="7213" spans="1:21" x14ac:dyDescent="0.35">
      <c r="A7213">
        <v>18268722</v>
      </c>
      <c r="B7213" t="s">
        <v>4324</v>
      </c>
      <c r="C7213">
        <v>1</v>
      </c>
      <c r="D7213" t="s">
        <v>13424</v>
      </c>
      <c r="E7213" t="s">
        <v>14031</v>
      </c>
      <c r="F7213" t="s">
        <v>14029</v>
      </c>
      <c r="G7213" t="s">
        <v>14030</v>
      </c>
      <c r="H7213">
        <v>77.320579069999994</v>
      </c>
      <c r="I7213">
        <v>28.567370050000001</v>
      </c>
      <c r="J7213" t="s">
        <v>631</v>
      </c>
      <c r="K7213" t="s">
        <v>26</v>
      </c>
      <c r="L7213" t="s">
        <v>27</v>
      </c>
      <c r="M7213" t="s">
        <v>27</v>
      </c>
      <c r="N7213" t="s">
        <v>27</v>
      </c>
      <c r="O7213" t="s">
        <v>27</v>
      </c>
      <c r="P7213">
        <v>3</v>
      </c>
      <c r="Q7213">
        <v>173</v>
      </c>
      <c r="R7213">
        <v>1000</v>
      </c>
      <c r="S7213">
        <v>4</v>
      </c>
      <c r="T7213" s="1">
        <v>40567</v>
      </c>
      <c r="U7213" t="str">
        <f>IF(Main_Data[[#This Row],[Average_Cost_for_two]]&lt;=200000,"0-200k",IF(Main_Data[[#This Row],[Average_Cost_for_two]]&lt;=400000,"200k-400k",IF(Main_Data[[#This Row],[Average_Cost_for_two]]&lt;=600000,"400k-600k",IF(Main_Data[[#This Row],[Average_Cost_for_two]]&lt;=800000,"600k-800k"))))</f>
        <v>0-200k</v>
      </c>
    </row>
    <row r="7214" spans="1:21" x14ac:dyDescent="0.35">
      <c r="A7214">
        <v>300605</v>
      </c>
      <c r="B7214" t="s">
        <v>583</v>
      </c>
      <c r="C7214">
        <v>1</v>
      </c>
      <c r="D7214" t="s">
        <v>13424</v>
      </c>
      <c r="E7214" t="s">
        <v>14610</v>
      </c>
      <c r="F7214" t="s">
        <v>13632</v>
      </c>
      <c r="G7214" t="s">
        <v>13633</v>
      </c>
      <c r="H7214">
        <v>77.321507699999998</v>
      </c>
      <c r="I7214">
        <v>28.564792600000001</v>
      </c>
      <c r="J7214" t="s">
        <v>584</v>
      </c>
      <c r="K7214" t="s">
        <v>26</v>
      </c>
      <c r="L7214" t="s">
        <v>27</v>
      </c>
      <c r="M7214" t="s">
        <v>34</v>
      </c>
      <c r="N7214" t="s">
        <v>27</v>
      </c>
      <c r="O7214" t="s">
        <v>27</v>
      </c>
      <c r="P7214">
        <v>2</v>
      </c>
      <c r="Q7214">
        <v>481</v>
      </c>
      <c r="R7214">
        <v>600</v>
      </c>
      <c r="S7214">
        <v>4</v>
      </c>
      <c r="T7214" s="1">
        <v>42743</v>
      </c>
      <c r="U7214" t="str">
        <f>IF(Main_Data[[#This Row],[Average_Cost_for_two]]&lt;=200000,"0-200k",IF(Main_Data[[#This Row],[Average_Cost_for_two]]&lt;=400000,"200k-400k",IF(Main_Data[[#This Row],[Average_Cost_for_two]]&lt;=600000,"400k-600k",IF(Main_Data[[#This Row],[Average_Cost_for_two]]&lt;=800000,"600k-800k"))))</f>
        <v>0-200k</v>
      </c>
    </row>
    <row r="7215" spans="1:21" x14ac:dyDescent="0.35">
      <c r="A7215">
        <v>310790</v>
      </c>
      <c r="B7215" t="s">
        <v>14611</v>
      </c>
      <c r="C7215">
        <v>1</v>
      </c>
      <c r="D7215" t="s">
        <v>13424</v>
      </c>
      <c r="E7215" t="s">
        <v>14612</v>
      </c>
      <c r="F7215" t="s">
        <v>13596</v>
      </c>
      <c r="G7215" t="s">
        <v>13597</v>
      </c>
      <c r="H7215">
        <v>77.510587000000001</v>
      </c>
      <c r="I7215">
        <v>28.462929599999999</v>
      </c>
      <c r="J7215" t="s">
        <v>14613</v>
      </c>
      <c r="K7215" t="s">
        <v>26</v>
      </c>
      <c r="L7215" t="s">
        <v>27</v>
      </c>
      <c r="M7215" t="s">
        <v>27</v>
      </c>
      <c r="N7215" t="s">
        <v>27</v>
      </c>
      <c r="O7215" t="s">
        <v>27</v>
      </c>
      <c r="P7215">
        <v>2</v>
      </c>
      <c r="Q7215">
        <v>16</v>
      </c>
      <c r="R7215">
        <v>600</v>
      </c>
      <c r="S7215">
        <v>3</v>
      </c>
      <c r="T7215" s="1">
        <v>40206</v>
      </c>
      <c r="U7215" t="str">
        <f>IF(Main_Data[[#This Row],[Average_Cost_for_two]]&lt;=200000,"0-200k",IF(Main_Data[[#This Row],[Average_Cost_for_two]]&lt;=400000,"200k-400k",IF(Main_Data[[#This Row],[Average_Cost_for_two]]&lt;=600000,"400k-600k",IF(Main_Data[[#This Row],[Average_Cost_for_two]]&lt;=800000,"600k-800k"))))</f>
        <v>0-200k</v>
      </c>
    </row>
    <row r="7216" spans="1:21" x14ac:dyDescent="0.35">
      <c r="A7216">
        <v>8152</v>
      </c>
      <c r="B7216" t="s">
        <v>14614</v>
      </c>
      <c r="C7216">
        <v>1</v>
      </c>
      <c r="D7216" t="s">
        <v>13424</v>
      </c>
      <c r="E7216" t="s">
        <v>14615</v>
      </c>
      <c r="F7216" t="s">
        <v>13596</v>
      </c>
      <c r="G7216" t="s">
        <v>13597</v>
      </c>
      <c r="H7216">
        <v>77.515406799999994</v>
      </c>
      <c r="I7216">
        <v>28.473263200000002</v>
      </c>
      <c r="J7216" t="s">
        <v>521</v>
      </c>
      <c r="K7216" t="s">
        <v>26</v>
      </c>
      <c r="L7216" t="s">
        <v>27</v>
      </c>
      <c r="M7216" t="s">
        <v>27</v>
      </c>
      <c r="N7216" t="s">
        <v>27</v>
      </c>
      <c r="O7216" t="s">
        <v>27</v>
      </c>
      <c r="P7216">
        <v>1</v>
      </c>
      <c r="Q7216">
        <v>9</v>
      </c>
      <c r="R7216">
        <v>100</v>
      </c>
      <c r="S7216">
        <v>3</v>
      </c>
      <c r="T7216" s="1">
        <v>40551</v>
      </c>
      <c r="U7216" t="str">
        <f>IF(Main_Data[[#This Row],[Average_Cost_for_two]]&lt;=200000,"0-200k",IF(Main_Data[[#This Row],[Average_Cost_for_two]]&lt;=400000,"200k-400k",IF(Main_Data[[#This Row],[Average_Cost_for_two]]&lt;=600000,"400k-600k",IF(Main_Data[[#This Row],[Average_Cost_for_two]]&lt;=800000,"600k-800k"))))</f>
        <v>0-200k</v>
      </c>
    </row>
    <row r="7217" spans="1:21" x14ac:dyDescent="0.35">
      <c r="A7217">
        <v>18361734</v>
      </c>
      <c r="B7217" t="s">
        <v>6842</v>
      </c>
      <c r="C7217">
        <v>1</v>
      </c>
      <c r="D7217" t="s">
        <v>13424</v>
      </c>
      <c r="E7217" t="s">
        <v>14616</v>
      </c>
      <c r="F7217" t="s">
        <v>13596</v>
      </c>
      <c r="G7217" t="s">
        <v>13597</v>
      </c>
      <c r="H7217">
        <v>77.511195799999996</v>
      </c>
      <c r="I7217">
        <v>28.463268500000002</v>
      </c>
      <c r="J7217" t="s">
        <v>713</v>
      </c>
      <c r="K7217" t="s">
        <v>26</v>
      </c>
      <c r="L7217" t="s">
        <v>27</v>
      </c>
      <c r="M7217" t="s">
        <v>34</v>
      </c>
      <c r="N7217" t="s">
        <v>27</v>
      </c>
      <c r="O7217" t="s">
        <v>27</v>
      </c>
      <c r="P7217">
        <v>1</v>
      </c>
      <c r="Q7217">
        <v>3</v>
      </c>
      <c r="R7217">
        <v>300</v>
      </c>
      <c r="S7217">
        <v>1</v>
      </c>
      <c r="T7217" s="1">
        <v>42386</v>
      </c>
      <c r="U7217" t="str">
        <f>IF(Main_Data[[#This Row],[Average_Cost_for_two]]&lt;=200000,"0-200k",IF(Main_Data[[#This Row],[Average_Cost_for_two]]&lt;=400000,"200k-400k",IF(Main_Data[[#This Row],[Average_Cost_for_two]]&lt;=600000,"400k-600k",IF(Main_Data[[#This Row],[Average_Cost_for_two]]&lt;=800000,"600k-800k"))))</f>
        <v>0-200k</v>
      </c>
    </row>
    <row r="7218" spans="1:21" x14ac:dyDescent="0.35">
      <c r="A7218">
        <v>18427237</v>
      </c>
      <c r="B7218" t="s">
        <v>14617</v>
      </c>
      <c r="C7218">
        <v>1</v>
      </c>
      <c r="D7218" t="s">
        <v>13424</v>
      </c>
      <c r="E7218" t="s">
        <v>14618</v>
      </c>
      <c r="F7218" t="s">
        <v>13596</v>
      </c>
      <c r="G7218" t="s">
        <v>13597</v>
      </c>
      <c r="H7218">
        <v>77.514657799999995</v>
      </c>
      <c r="I7218">
        <v>28.472511399999998</v>
      </c>
      <c r="J7218" t="s">
        <v>521</v>
      </c>
      <c r="K7218" t="s">
        <v>26</v>
      </c>
      <c r="L7218" t="s">
        <v>27</v>
      </c>
      <c r="M7218" t="s">
        <v>34</v>
      </c>
      <c r="N7218" t="s">
        <v>27</v>
      </c>
      <c r="O7218" t="s">
        <v>27</v>
      </c>
      <c r="P7218">
        <v>1</v>
      </c>
      <c r="Q7218">
        <v>3</v>
      </c>
      <c r="R7218">
        <v>300</v>
      </c>
      <c r="S7218">
        <v>1</v>
      </c>
      <c r="T7218" s="1">
        <v>40204</v>
      </c>
      <c r="U7218" t="str">
        <f>IF(Main_Data[[#This Row],[Average_Cost_for_two]]&lt;=200000,"0-200k",IF(Main_Data[[#This Row],[Average_Cost_for_two]]&lt;=400000,"200k-400k",IF(Main_Data[[#This Row],[Average_Cost_for_two]]&lt;=600000,"400k-600k",IF(Main_Data[[#This Row],[Average_Cost_for_two]]&lt;=800000,"600k-800k"))))</f>
        <v>0-200k</v>
      </c>
    </row>
    <row r="7219" spans="1:21" x14ac:dyDescent="0.35">
      <c r="A7219">
        <v>312287</v>
      </c>
      <c r="B7219" t="s">
        <v>7408</v>
      </c>
      <c r="C7219">
        <v>1</v>
      </c>
      <c r="D7219" t="s">
        <v>13424</v>
      </c>
      <c r="E7219" t="s">
        <v>14619</v>
      </c>
      <c r="F7219" t="s">
        <v>13596</v>
      </c>
      <c r="G7219" t="s">
        <v>13597</v>
      </c>
      <c r="H7219">
        <v>77.515337900000006</v>
      </c>
      <c r="I7219">
        <v>28.473372099999999</v>
      </c>
      <c r="J7219" t="s">
        <v>25</v>
      </c>
      <c r="K7219" t="s">
        <v>26</v>
      </c>
      <c r="L7219" t="s">
        <v>27</v>
      </c>
      <c r="M7219" t="s">
        <v>27</v>
      </c>
      <c r="N7219" t="s">
        <v>27</v>
      </c>
      <c r="O7219" t="s">
        <v>27</v>
      </c>
      <c r="P7219">
        <v>1</v>
      </c>
      <c r="Q7219">
        <v>3</v>
      </c>
      <c r="R7219">
        <v>300</v>
      </c>
      <c r="S7219">
        <v>1</v>
      </c>
      <c r="T7219" s="1">
        <v>41655</v>
      </c>
      <c r="U7219" t="str">
        <f>IF(Main_Data[[#This Row],[Average_Cost_for_two]]&lt;=200000,"0-200k",IF(Main_Data[[#This Row],[Average_Cost_for_two]]&lt;=400000,"200k-400k",IF(Main_Data[[#This Row],[Average_Cost_for_two]]&lt;=600000,"400k-600k",IF(Main_Data[[#This Row],[Average_Cost_for_two]]&lt;=800000,"600k-800k"))))</f>
        <v>0-200k</v>
      </c>
    </row>
    <row r="7220" spans="1:21" x14ac:dyDescent="0.35">
      <c r="A7220">
        <v>18382371</v>
      </c>
      <c r="B7220" t="s">
        <v>14620</v>
      </c>
      <c r="C7220">
        <v>1</v>
      </c>
      <c r="D7220" t="s">
        <v>13424</v>
      </c>
      <c r="E7220" t="s">
        <v>14621</v>
      </c>
      <c r="F7220" t="s">
        <v>14035</v>
      </c>
      <c r="G7220" t="s">
        <v>14036</v>
      </c>
      <c r="H7220">
        <v>77.335211400000006</v>
      </c>
      <c r="I7220">
        <v>28.576761000000001</v>
      </c>
      <c r="J7220" t="s">
        <v>498</v>
      </c>
      <c r="K7220" t="s">
        <v>26</v>
      </c>
      <c r="L7220" t="s">
        <v>27</v>
      </c>
      <c r="M7220" t="s">
        <v>27</v>
      </c>
      <c r="N7220" t="s">
        <v>27</v>
      </c>
      <c r="O7220" t="s">
        <v>27</v>
      </c>
      <c r="P7220">
        <v>1</v>
      </c>
      <c r="Q7220">
        <v>2</v>
      </c>
      <c r="R7220">
        <v>300</v>
      </c>
      <c r="S7220">
        <v>1</v>
      </c>
      <c r="T7220" s="1">
        <v>42748</v>
      </c>
      <c r="U7220" t="str">
        <f>IF(Main_Data[[#This Row],[Average_Cost_for_two]]&lt;=200000,"0-200k",IF(Main_Data[[#This Row],[Average_Cost_for_two]]&lt;=400000,"200k-400k",IF(Main_Data[[#This Row],[Average_Cost_for_two]]&lt;=600000,"400k-600k",IF(Main_Data[[#This Row],[Average_Cost_for_two]]&lt;=800000,"600k-800k"))))</f>
        <v>0-200k</v>
      </c>
    </row>
    <row r="7221" spans="1:21" x14ac:dyDescent="0.35">
      <c r="A7221">
        <v>18425747</v>
      </c>
      <c r="B7221" t="s">
        <v>14622</v>
      </c>
      <c r="C7221">
        <v>1</v>
      </c>
      <c r="D7221" t="s">
        <v>13424</v>
      </c>
      <c r="E7221" t="s">
        <v>14623</v>
      </c>
      <c r="F7221" t="s">
        <v>13426</v>
      </c>
      <c r="G7221" t="s">
        <v>13427</v>
      </c>
      <c r="H7221">
        <v>77.353394300000005</v>
      </c>
      <c r="I7221">
        <v>28.5746419</v>
      </c>
      <c r="J7221" t="s">
        <v>14624</v>
      </c>
      <c r="K7221" t="s">
        <v>26</v>
      </c>
      <c r="L7221" t="s">
        <v>27</v>
      </c>
      <c r="M7221" t="s">
        <v>34</v>
      </c>
      <c r="N7221" t="s">
        <v>27</v>
      </c>
      <c r="O7221" t="s">
        <v>27</v>
      </c>
      <c r="P7221">
        <v>2</v>
      </c>
      <c r="Q7221">
        <v>18</v>
      </c>
      <c r="R7221">
        <v>600</v>
      </c>
      <c r="S7221">
        <v>3</v>
      </c>
      <c r="T7221" s="1">
        <v>42737</v>
      </c>
      <c r="U7221" t="str">
        <f>IF(Main_Data[[#This Row],[Average_Cost_for_two]]&lt;=200000,"0-200k",IF(Main_Data[[#This Row],[Average_Cost_for_two]]&lt;=400000,"200k-400k",IF(Main_Data[[#This Row],[Average_Cost_for_two]]&lt;=600000,"400k-600k",IF(Main_Data[[#This Row],[Average_Cost_for_two]]&lt;=800000,"600k-800k"))))</f>
        <v>0-200k</v>
      </c>
    </row>
    <row r="7222" spans="1:21" x14ac:dyDescent="0.35">
      <c r="A7222">
        <v>5742</v>
      </c>
      <c r="B7222" t="s">
        <v>14625</v>
      </c>
      <c r="C7222">
        <v>1</v>
      </c>
      <c r="D7222" t="s">
        <v>13424</v>
      </c>
      <c r="E7222" t="s">
        <v>14626</v>
      </c>
      <c r="F7222" t="s">
        <v>13430</v>
      </c>
      <c r="G7222" t="s">
        <v>13431</v>
      </c>
      <c r="H7222">
        <v>77.335533400000003</v>
      </c>
      <c r="I7222">
        <v>28.597946</v>
      </c>
      <c r="J7222" t="s">
        <v>737</v>
      </c>
      <c r="K7222" t="s">
        <v>26</v>
      </c>
      <c r="L7222" t="s">
        <v>27</v>
      </c>
      <c r="M7222" t="s">
        <v>34</v>
      </c>
      <c r="N7222" t="s">
        <v>27</v>
      </c>
      <c r="O7222" t="s">
        <v>27</v>
      </c>
      <c r="P7222">
        <v>2</v>
      </c>
      <c r="Q7222">
        <v>90</v>
      </c>
      <c r="R7222">
        <v>600</v>
      </c>
      <c r="S7222">
        <v>3</v>
      </c>
      <c r="T7222" s="1">
        <v>40204</v>
      </c>
      <c r="U7222" t="str">
        <f>IF(Main_Data[[#This Row],[Average_Cost_for_two]]&lt;=200000,"0-200k",IF(Main_Data[[#This Row],[Average_Cost_for_two]]&lt;=400000,"200k-400k",IF(Main_Data[[#This Row],[Average_Cost_for_two]]&lt;=600000,"400k-600k",IF(Main_Data[[#This Row],[Average_Cost_for_two]]&lt;=800000,"600k-800k"))))</f>
        <v>0-200k</v>
      </c>
    </row>
    <row r="7223" spans="1:21" x14ac:dyDescent="0.35">
      <c r="A7223">
        <v>18219528</v>
      </c>
      <c r="B7223" t="s">
        <v>14627</v>
      </c>
      <c r="C7223">
        <v>1</v>
      </c>
      <c r="D7223" t="s">
        <v>13424</v>
      </c>
      <c r="E7223" t="s">
        <v>13435</v>
      </c>
      <c r="F7223" t="s">
        <v>13434</v>
      </c>
      <c r="G7223" t="s">
        <v>13435</v>
      </c>
      <c r="H7223">
        <v>77.386985199999998</v>
      </c>
      <c r="I7223">
        <v>28.533098970000001</v>
      </c>
      <c r="J7223" t="s">
        <v>554</v>
      </c>
      <c r="K7223" t="s">
        <v>26</v>
      </c>
      <c r="L7223" t="s">
        <v>27</v>
      </c>
      <c r="M7223" t="s">
        <v>27</v>
      </c>
      <c r="N7223" t="s">
        <v>27</v>
      </c>
      <c r="O7223" t="s">
        <v>27</v>
      </c>
      <c r="P7223">
        <v>2</v>
      </c>
      <c r="Q7223">
        <v>3</v>
      </c>
      <c r="R7223">
        <v>700</v>
      </c>
      <c r="S7223">
        <v>1</v>
      </c>
      <c r="T7223" s="1">
        <v>40555</v>
      </c>
      <c r="U7223" t="str">
        <f>IF(Main_Data[[#This Row],[Average_Cost_for_two]]&lt;=200000,"0-200k",IF(Main_Data[[#This Row],[Average_Cost_for_two]]&lt;=400000,"200k-400k",IF(Main_Data[[#This Row],[Average_Cost_for_two]]&lt;=600000,"400k-600k",IF(Main_Data[[#This Row],[Average_Cost_for_two]]&lt;=800000,"600k-800k"))))</f>
        <v>0-200k</v>
      </c>
    </row>
    <row r="7224" spans="1:21" x14ac:dyDescent="0.35">
      <c r="A7224">
        <v>4480</v>
      </c>
      <c r="B7224" t="s">
        <v>608</v>
      </c>
      <c r="C7224">
        <v>1</v>
      </c>
      <c r="D7224" t="s">
        <v>13424</v>
      </c>
      <c r="E7224" t="s">
        <v>14628</v>
      </c>
      <c r="F7224" t="s">
        <v>13434</v>
      </c>
      <c r="G7224" t="s">
        <v>13435</v>
      </c>
      <c r="H7224">
        <v>77.387581319999995</v>
      </c>
      <c r="I7224">
        <v>28.53420826</v>
      </c>
      <c r="J7224" t="s">
        <v>609</v>
      </c>
      <c r="K7224" t="s">
        <v>26</v>
      </c>
      <c r="L7224" t="s">
        <v>27</v>
      </c>
      <c r="M7224" t="s">
        <v>27</v>
      </c>
      <c r="N7224" t="s">
        <v>27</v>
      </c>
      <c r="O7224" t="s">
        <v>27</v>
      </c>
      <c r="P7224">
        <v>2</v>
      </c>
      <c r="Q7224">
        <v>84</v>
      </c>
      <c r="R7224">
        <v>700</v>
      </c>
      <c r="S7224">
        <v>2</v>
      </c>
      <c r="T7224" s="1">
        <v>41302</v>
      </c>
      <c r="U7224" t="str">
        <f>IF(Main_Data[[#This Row],[Average_Cost_for_two]]&lt;=200000,"0-200k",IF(Main_Data[[#This Row],[Average_Cost_for_two]]&lt;=400000,"200k-400k",IF(Main_Data[[#This Row],[Average_Cost_for_two]]&lt;=600000,"400k-600k",IF(Main_Data[[#This Row],[Average_Cost_for_two]]&lt;=800000,"600k-800k"))))</f>
        <v>0-200k</v>
      </c>
    </row>
    <row r="7225" spans="1:21" x14ac:dyDescent="0.35">
      <c r="A7225">
        <v>3764</v>
      </c>
      <c r="B7225" t="s">
        <v>14629</v>
      </c>
      <c r="C7225">
        <v>1</v>
      </c>
      <c r="D7225" t="s">
        <v>13424</v>
      </c>
      <c r="E7225" t="s">
        <v>14630</v>
      </c>
      <c r="F7225" t="s">
        <v>13434</v>
      </c>
      <c r="G7225" t="s">
        <v>13435</v>
      </c>
      <c r="H7225">
        <v>77.386387069999998</v>
      </c>
      <c r="I7225">
        <v>28.532101610000002</v>
      </c>
      <c r="J7225" t="s">
        <v>501</v>
      </c>
      <c r="K7225" t="s">
        <v>26</v>
      </c>
      <c r="L7225" t="s">
        <v>34</v>
      </c>
      <c r="M7225" t="s">
        <v>34</v>
      </c>
      <c r="N7225" t="s">
        <v>27</v>
      </c>
      <c r="O7225" t="s">
        <v>27</v>
      </c>
      <c r="P7225">
        <v>2</v>
      </c>
      <c r="Q7225">
        <v>76</v>
      </c>
      <c r="R7225">
        <v>800</v>
      </c>
      <c r="S7225">
        <v>2</v>
      </c>
      <c r="T7225" s="1">
        <v>40932</v>
      </c>
      <c r="U7225" t="str">
        <f>IF(Main_Data[[#This Row],[Average_Cost_for_two]]&lt;=200000,"0-200k",IF(Main_Data[[#This Row],[Average_Cost_for_two]]&lt;=400000,"200k-400k",IF(Main_Data[[#This Row],[Average_Cost_for_two]]&lt;=600000,"400k-600k",IF(Main_Data[[#This Row],[Average_Cost_for_two]]&lt;=800000,"600k-800k"))))</f>
        <v>0-200k</v>
      </c>
    </row>
    <row r="7226" spans="1:21" x14ac:dyDescent="0.35">
      <c r="A7226">
        <v>302518</v>
      </c>
      <c r="B7226" t="s">
        <v>14631</v>
      </c>
      <c r="C7226">
        <v>1</v>
      </c>
      <c r="D7226" t="s">
        <v>13424</v>
      </c>
      <c r="E7226" t="s">
        <v>14632</v>
      </c>
      <c r="F7226" t="s">
        <v>12537</v>
      </c>
      <c r="G7226" t="s">
        <v>13441</v>
      </c>
      <c r="H7226">
        <v>77.338231500000006</v>
      </c>
      <c r="I7226">
        <v>28.597157800000002</v>
      </c>
      <c r="J7226" t="s">
        <v>521</v>
      </c>
      <c r="K7226" t="s">
        <v>26</v>
      </c>
      <c r="L7226" t="s">
        <v>27</v>
      </c>
      <c r="M7226" t="s">
        <v>27</v>
      </c>
      <c r="N7226" t="s">
        <v>27</v>
      </c>
      <c r="O7226" t="s">
        <v>27</v>
      </c>
      <c r="P7226">
        <v>1</v>
      </c>
      <c r="Q7226">
        <v>31</v>
      </c>
      <c r="R7226">
        <v>350</v>
      </c>
      <c r="S7226">
        <v>3</v>
      </c>
      <c r="T7226" s="1">
        <v>40568</v>
      </c>
      <c r="U7226" t="str">
        <f>IF(Main_Data[[#This Row],[Average_Cost_for_two]]&lt;=200000,"0-200k",IF(Main_Data[[#This Row],[Average_Cost_for_two]]&lt;=400000,"200k-400k",IF(Main_Data[[#This Row],[Average_Cost_for_two]]&lt;=600000,"400k-600k",IF(Main_Data[[#This Row],[Average_Cost_for_two]]&lt;=800000,"600k-800k"))))</f>
        <v>0-200k</v>
      </c>
    </row>
    <row r="7227" spans="1:21" x14ac:dyDescent="0.35">
      <c r="A7227">
        <v>307888</v>
      </c>
      <c r="B7227" t="s">
        <v>14633</v>
      </c>
      <c r="C7227">
        <v>1</v>
      </c>
      <c r="D7227" t="s">
        <v>13424</v>
      </c>
      <c r="E7227" t="s">
        <v>14634</v>
      </c>
      <c r="F7227" t="s">
        <v>12537</v>
      </c>
      <c r="G7227" t="s">
        <v>13441</v>
      </c>
      <c r="H7227">
        <v>77.337239100000005</v>
      </c>
      <c r="I7227">
        <v>28.593143300000001</v>
      </c>
      <c r="J7227" t="s">
        <v>478</v>
      </c>
      <c r="K7227" t="s">
        <v>26</v>
      </c>
      <c r="L7227" t="s">
        <v>27</v>
      </c>
      <c r="M7227" t="s">
        <v>34</v>
      </c>
      <c r="N7227" t="s">
        <v>27</v>
      </c>
      <c r="O7227" t="s">
        <v>27</v>
      </c>
      <c r="P7227">
        <v>1</v>
      </c>
      <c r="Q7227">
        <v>30</v>
      </c>
      <c r="R7227">
        <v>350</v>
      </c>
      <c r="S7227">
        <v>3</v>
      </c>
      <c r="T7227" s="1">
        <v>42023</v>
      </c>
      <c r="U7227" t="str">
        <f>IF(Main_Data[[#This Row],[Average_Cost_for_two]]&lt;=200000,"0-200k",IF(Main_Data[[#This Row],[Average_Cost_for_two]]&lt;=400000,"200k-400k",IF(Main_Data[[#This Row],[Average_Cost_for_two]]&lt;=600000,"400k-600k",IF(Main_Data[[#This Row],[Average_Cost_for_two]]&lt;=800000,"600k-800k"))))</f>
        <v>0-200k</v>
      </c>
    </row>
    <row r="7228" spans="1:21" x14ac:dyDescent="0.35">
      <c r="A7228">
        <v>18340903</v>
      </c>
      <c r="B7228" t="s">
        <v>14635</v>
      </c>
      <c r="C7228">
        <v>1</v>
      </c>
      <c r="D7228" t="s">
        <v>13424</v>
      </c>
      <c r="E7228" t="s">
        <v>14636</v>
      </c>
      <c r="F7228" t="s">
        <v>13444</v>
      </c>
      <c r="G7228" t="s">
        <v>13445</v>
      </c>
      <c r="H7228">
        <v>77.413312599999998</v>
      </c>
      <c r="I7228">
        <v>28.5074459</v>
      </c>
      <c r="J7228" t="s">
        <v>14637</v>
      </c>
      <c r="K7228" t="s">
        <v>26</v>
      </c>
      <c r="L7228" t="s">
        <v>27</v>
      </c>
      <c r="M7228" t="s">
        <v>27</v>
      </c>
      <c r="N7228" t="s">
        <v>27</v>
      </c>
      <c r="O7228" t="s">
        <v>27</v>
      </c>
      <c r="P7228">
        <v>1</v>
      </c>
      <c r="Q7228">
        <v>4</v>
      </c>
      <c r="R7228">
        <v>300</v>
      </c>
      <c r="S7228">
        <v>3</v>
      </c>
      <c r="T7228" s="1">
        <v>41287</v>
      </c>
      <c r="U7228" t="str">
        <f>IF(Main_Data[[#This Row],[Average_Cost_for_two]]&lt;=200000,"0-200k",IF(Main_Data[[#This Row],[Average_Cost_for_two]]&lt;=400000,"200k-400k",IF(Main_Data[[#This Row],[Average_Cost_for_two]]&lt;=600000,"400k-600k",IF(Main_Data[[#This Row],[Average_Cost_for_two]]&lt;=800000,"600k-800k"))))</f>
        <v>0-200k</v>
      </c>
    </row>
    <row r="7229" spans="1:21" x14ac:dyDescent="0.35">
      <c r="A7229">
        <v>18371413</v>
      </c>
      <c r="B7229" t="s">
        <v>14638</v>
      </c>
      <c r="C7229">
        <v>1</v>
      </c>
      <c r="D7229" t="s">
        <v>13424</v>
      </c>
      <c r="E7229" t="s">
        <v>14639</v>
      </c>
      <c r="F7229" t="s">
        <v>13444</v>
      </c>
      <c r="G7229" t="s">
        <v>13445</v>
      </c>
      <c r="H7229">
        <v>0</v>
      </c>
      <c r="I7229">
        <v>0</v>
      </c>
      <c r="J7229" t="s">
        <v>565</v>
      </c>
      <c r="K7229" t="s">
        <v>26</v>
      </c>
      <c r="L7229" t="s">
        <v>27</v>
      </c>
      <c r="M7229" t="s">
        <v>27</v>
      </c>
      <c r="N7229" t="s">
        <v>27</v>
      </c>
      <c r="O7229" t="s">
        <v>27</v>
      </c>
      <c r="P7229">
        <v>2</v>
      </c>
      <c r="Q7229">
        <v>2</v>
      </c>
      <c r="R7229">
        <v>700</v>
      </c>
      <c r="S7229">
        <v>1</v>
      </c>
      <c r="T7229" s="1">
        <v>41295</v>
      </c>
      <c r="U7229" t="str">
        <f>IF(Main_Data[[#This Row],[Average_Cost_for_two]]&lt;=200000,"0-200k",IF(Main_Data[[#This Row],[Average_Cost_for_two]]&lt;=400000,"200k-400k",IF(Main_Data[[#This Row],[Average_Cost_for_two]]&lt;=600000,"400k-600k",IF(Main_Data[[#This Row],[Average_Cost_for_two]]&lt;=800000,"600k-800k"))))</f>
        <v>0-200k</v>
      </c>
    </row>
    <row r="7230" spans="1:21" x14ac:dyDescent="0.35">
      <c r="A7230">
        <v>4518</v>
      </c>
      <c r="B7230" t="s">
        <v>14557</v>
      </c>
      <c r="C7230">
        <v>1</v>
      </c>
      <c r="D7230" t="s">
        <v>13424</v>
      </c>
      <c r="E7230" t="s">
        <v>14640</v>
      </c>
      <c r="F7230" t="s">
        <v>11361</v>
      </c>
      <c r="G7230" t="s">
        <v>13474</v>
      </c>
      <c r="H7230">
        <v>77.314127900000003</v>
      </c>
      <c r="I7230">
        <v>28.581530399999998</v>
      </c>
      <c r="J7230" t="s">
        <v>25</v>
      </c>
      <c r="K7230" t="s">
        <v>26</v>
      </c>
      <c r="L7230" t="s">
        <v>27</v>
      </c>
      <c r="M7230" t="s">
        <v>27</v>
      </c>
      <c r="N7230" t="s">
        <v>27</v>
      </c>
      <c r="O7230" t="s">
        <v>27</v>
      </c>
      <c r="P7230">
        <v>1</v>
      </c>
      <c r="Q7230">
        <v>27</v>
      </c>
      <c r="R7230">
        <v>350</v>
      </c>
      <c r="S7230">
        <v>3</v>
      </c>
      <c r="T7230" s="1">
        <v>42759</v>
      </c>
      <c r="U7230" t="str">
        <f>IF(Main_Data[[#This Row],[Average_Cost_for_two]]&lt;=200000,"0-200k",IF(Main_Data[[#This Row],[Average_Cost_for_two]]&lt;=400000,"200k-400k",IF(Main_Data[[#This Row],[Average_Cost_for_two]]&lt;=600000,"400k-600k",IF(Main_Data[[#This Row],[Average_Cost_for_two]]&lt;=800000,"600k-800k"))))</f>
        <v>0-200k</v>
      </c>
    </row>
    <row r="7231" spans="1:21" x14ac:dyDescent="0.35">
      <c r="A7231">
        <v>18156287</v>
      </c>
      <c r="B7231" t="s">
        <v>14641</v>
      </c>
      <c r="C7231">
        <v>1</v>
      </c>
      <c r="D7231" t="s">
        <v>13424</v>
      </c>
      <c r="E7231" t="s">
        <v>14642</v>
      </c>
      <c r="F7231" t="s">
        <v>13766</v>
      </c>
      <c r="G7231" t="s">
        <v>13767</v>
      </c>
      <c r="H7231">
        <v>77.316990799999999</v>
      </c>
      <c r="I7231">
        <v>28.579223200000001</v>
      </c>
      <c r="J7231" t="s">
        <v>25</v>
      </c>
      <c r="K7231" t="s">
        <v>26</v>
      </c>
      <c r="L7231" t="s">
        <v>27</v>
      </c>
      <c r="M7231" t="s">
        <v>34</v>
      </c>
      <c r="N7231" t="s">
        <v>27</v>
      </c>
      <c r="O7231" t="s">
        <v>27</v>
      </c>
      <c r="P7231">
        <v>1</v>
      </c>
      <c r="Q7231">
        <v>45</v>
      </c>
      <c r="R7231">
        <v>200</v>
      </c>
      <c r="S7231">
        <v>4</v>
      </c>
      <c r="T7231" s="1">
        <v>41298</v>
      </c>
      <c r="U7231" t="str">
        <f>IF(Main_Data[[#This Row],[Average_Cost_for_two]]&lt;=200000,"0-200k",IF(Main_Data[[#This Row],[Average_Cost_for_two]]&lt;=400000,"200k-400k",IF(Main_Data[[#This Row],[Average_Cost_for_two]]&lt;=600000,"400k-600k",IF(Main_Data[[#This Row],[Average_Cost_for_two]]&lt;=800000,"600k-800k"))))</f>
        <v>0-200k</v>
      </c>
    </row>
    <row r="7232" spans="1:21" x14ac:dyDescent="0.35">
      <c r="A7232">
        <v>7986</v>
      </c>
      <c r="B7232" t="s">
        <v>14643</v>
      </c>
      <c r="C7232">
        <v>1</v>
      </c>
      <c r="D7232" t="s">
        <v>13424</v>
      </c>
      <c r="E7232" t="s">
        <v>14644</v>
      </c>
      <c r="F7232" t="s">
        <v>13666</v>
      </c>
      <c r="G7232" t="s">
        <v>13667</v>
      </c>
      <c r="H7232">
        <v>77.324320999999998</v>
      </c>
      <c r="I7232">
        <v>28.573512300000001</v>
      </c>
      <c r="J7232" t="s">
        <v>680</v>
      </c>
      <c r="K7232" t="s">
        <v>26</v>
      </c>
      <c r="L7232" t="s">
        <v>27</v>
      </c>
      <c r="M7232" t="s">
        <v>27</v>
      </c>
      <c r="N7232" t="s">
        <v>27</v>
      </c>
      <c r="O7232" t="s">
        <v>27</v>
      </c>
      <c r="P7232">
        <v>1</v>
      </c>
      <c r="Q7232">
        <v>15</v>
      </c>
      <c r="R7232">
        <v>200</v>
      </c>
      <c r="S7232">
        <v>3</v>
      </c>
      <c r="T7232" s="1">
        <v>42396</v>
      </c>
      <c r="U7232" t="str">
        <f>IF(Main_Data[[#This Row],[Average_Cost_for_two]]&lt;=200000,"0-200k",IF(Main_Data[[#This Row],[Average_Cost_for_two]]&lt;=400000,"200k-400k",IF(Main_Data[[#This Row],[Average_Cost_for_two]]&lt;=600000,"400k-600k",IF(Main_Data[[#This Row],[Average_Cost_for_two]]&lt;=800000,"600k-800k"))))</f>
        <v>0-200k</v>
      </c>
    </row>
    <row r="7233" spans="1:21" x14ac:dyDescent="0.35">
      <c r="A7233">
        <v>457</v>
      </c>
      <c r="B7233" t="s">
        <v>14629</v>
      </c>
      <c r="C7233">
        <v>1</v>
      </c>
      <c r="D7233" t="s">
        <v>13424</v>
      </c>
      <c r="E7233" t="s">
        <v>14645</v>
      </c>
      <c r="F7233" t="s">
        <v>13776</v>
      </c>
      <c r="G7233" t="s">
        <v>13777</v>
      </c>
      <c r="H7233">
        <v>77.340277499999999</v>
      </c>
      <c r="I7233">
        <v>28.566140699999998</v>
      </c>
      <c r="J7233" t="s">
        <v>501</v>
      </c>
      <c r="K7233" t="s">
        <v>26</v>
      </c>
      <c r="L7233" t="s">
        <v>34</v>
      </c>
      <c r="M7233" t="s">
        <v>34</v>
      </c>
      <c r="N7233" t="s">
        <v>27</v>
      </c>
      <c r="O7233" t="s">
        <v>27</v>
      </c>
      <c r="P7233">
        <v>2</v>
      </c>
      <c r="Q7233">
        <v>239</v>
      </c>
      <c r="R7233">
        <v>800</v>
      </c>
      <c r="S7233">
        <v>3</v>
      </c>
      <c r="T7233" s="1">
        <v>41295</v>
      </c>
      <c r="U7233" t="str">
        <f>IF(Main_Data[[#This Row],[Average_Cost_for_two]]&lt;=200000,"0-200k",IF(Main_Data[[#This Row],[Average_Cost_for_two]]&lt;=400000,"200k-400k",IF(Main_Data[[#This Row],[Average_Cost_for_two]]&lt;=600000,"400k-600k",IF(Main_Data[[#This Row],[Average_Cost_for_two]]&lt;=800000,"600k-800k"))))</f>
        <v>0-200k</v>
      </c>
    </row>
    <row r="7234" spans="1:21" x14ac:dyDescent="0.35">
      <c r="A7234">
        <v>18279437</v>
      </c>
      <c r="B7234" t="s">
        <v>5785</v>
      </c>
      <c r="C7234">
        <v>1</v>
      </c>
      <c r="D7234" t="s">
        <v>13424</v>
      </c>
      <c r="E7234" t="s">
        <v>14646</v>
      </c>
      <c r="F7234" t="s">
        <v>13776</v>
      </c>
      <c r="G7234" t="s">
        <v>13777</v>
      </c>
      <c r="H7234">
        <v>77.340358699999996</v>
      </c>
      <c r="I7234">
        <v>28.565417199999999</v>
      </c>
      <c r="J7234" t="s">
        <v>849</v>
      </c>
      <c r="K7234" t="s">
        <v>26</v>
      </c>
      <c r="L7234" t="s">
        <v>27</v>
      </c>
      <c r="M7234" t="s">
        <v>34</v>
      </c>
      <c r="N7234" t="s">
        <v>27</v>
      </c>
      <c r="O7234" t="s">
        <v>27</v>
      </c>
      <c r="P7234">
        <v>1</v>
      </c>
      <c r="Q7234">
        <v>72</v>
      </c>
      <c r="R7234">
        <v>450</v>
      </c>
      <c r="S7234">
        <v>4</v>
      </c>
      <c r="T7234" s="1">
        <v>42030</v>
      </c>
      <c r="U7234" t="str">
        <f>IF(Main_Data[[#This Row],[Average_Cost_for_two]]&lt;=200000,"0-200k",IF(Main_Data[[#This Row],[Average_Cost_for_two]]&lt;=400000,"200k-400k",IF(Main_Data[[#This Row],[Average_Cost_for_two]]&lt;=600000,"400k-600k",IF(Main_Data[[#This Row],[Average_Cost_for_two]]&lt;=800000,"600k-800k"))))</f>
        <v>0-200k</v>
      </c>
    </row>
    <row r="7235" spans="1:21" x14ac:dyDescent="0.35">
      <c r="A7235">
        <v>18368024</v>
      </c>
      <c r="B7235" t="s">
        <v>14647</v>
      </c>
      <c r="C7235">
        <v>1</v>
      </c>
      <c r="D7235" t="s">
        <v>13424</v>
      </c>
      <c r="E7235" t="s">
        <v>14648</v>
      </c>
      <c r="F7235" t="s">
        <v>13776</v>
      </c>
      <c r="G7235" t="s">
        <v>13777</v>
      </c>
      <c r="H7235">
        <v>77.340069900000003</v>
      </c>
      <c r="I7235">
        <v>28.5655401</v>
      </c>
      <c r="J7235" t="s">
        <v>1157</v>
      </c>
      <c r="K7235" t="s">
        <v>26</v>
      </c>
      <c r="L7235" t="s">
        <v>27</v>
      </c>
      <c r="M7235" t="s">
        <v>27</v>
      </c>
      <c r="N7235" t="s">
        <v>27</v>
      </c>
      <c r="O7235" t="s">
        <v>27</v>
      </c>
      <c r="P7235">
        <v>1</v>
      </c>
      <c r="Q7235">
        <v>66</v>
      </c>
      <c r="R7235">
        <v>250</v>
      </c>
      <c r="S7235">
        <v>4</v>
      </c>
      <c r="T7235" s="1">
        <v>42759</v>
      </c>
      <c r="U7235" t="str">
        <f>IF(Main_Data[[#This Row],[Average_Cost_for_two]]&lt;=200000,"0-200k",IF(Main_Data[[#This Row],[Average_Cost_for_two]]&lt;=400000,"200k-400k",IF(Main_Data[[#This Row],[Average_Cost_for_two]]&lt;=600000,"400k-600k",IF(Main_Data[[#This Row],[Average_Cost_for_two]]&lt;=800000,"600k-800k"))))</f>
        <v>0-200k</v>
      </c>
    </row>
    <row r="7236" spans="1:21" x14ac:dyDescent="0.35">
      <c r="A7236">
        <v>18322612</v>
      </c>
      <c r="B7236" t="s">
        <v>14649</v>
      </c>
      <c r="C7236">
        <v>1</v>
      </c>
      <c r="D7236" t="s">
        <v>13424</v>
      </c>
      <c r="E7236" t="s">
        <v>13566</v>
      </c>
      <c r="F7236" t="s">
        <v>13567</v>
      </c>
      <c r="G7236" t="s">
        <v>13566</v>
      </c>
      <c r="H7236">
        <v>77.360264999999998</v>
      </c>
      <c r="I7236">
        <v>28.561485000000001</v>
      </c>
      <c r="J7236" t="s">
        <v>475</v>
      </c>
      <c r="K7236" t="s">
        <v>26</v>
      </c>
      <c r="L7236" t="s">
        <v>27</v>
      </c>
      <c r="M7236" t="s">
        <v>34</v>
      </c>
      <c r="N7236" t="s">
        <v>27</v>
      </c>
      <c r="O7236" t="s">
        <v>27</v>
      </c>
      <c r="P7236">
        <v>2</v>
      </c>
      <c r="Q7236">
        <v>34</v>
      </c>
      <c r="R7236">
        <v>550</v>
      </c>
      <c r="S7236">
        <v>3</v>
      </c>
      <c r="T7236" s="1">
        <v>42372</v>
      </c>
      <c r="U7236" t="str">
        <f>IF(Main_Data[[#This Row],[Average_Cost_for_two]]&lt;=200000,"0-200k",IF(Main_Data[[#This Row],[Average_Cost_for_two]]&lt;=400000,"200k-400k",IF(Main_Data[[#This Row],[Average_Cost_for_two]]&lt;=600000,"400k-600k",IF(Main_Data[[#This Row],[Average_Cost_for_two]]&lt;=800000,"600k-800k"))))</f>
        <v>0-200k</v>
      </c>
    </row>
    <row r="7237" spans="1:21" x14ac:dyDescent="0.35">
      <c r="A7237">
        <v>310539</v>
      </c>
      <c r="B7237" t="s">
        <v>14650</v>
      </c>
      <c r="C7237">
        <v>1</v>
      </c>
      <c r="D7237" t="s">
        <v>13424</v>
      </c>
      <c r="E7237" t="s">
        <v>14651</v>
      </c>
      <c r="F7237" t="s">
        <v>13495</v>
      </c>
      <c r="G7237" t="s">
        <v>13496</v>
      </c>
      <c r="H7237">
        <v>77.337382700000006</v>
      </c>
      <c r="I7237">
        <v>28.5543914</v>
      </c>
      <c r="J7237" t="s">
        <v>521</v>
      </c>
      <c r="K7237" t="s">
        <v>26</v>
      </c>
      <c r="L7237" t="s">
        <v>27</v>
      </c>
      <c r="M7237" t="s">
        <v>34</v>
      </c>
      <c r="N7237" t="s">
        <v>27</v>
      </c>
      <c r="O7237" t="s">
        <v>27</v>
      </c>
      <c r="P7237">
        <v>1</v>
      </c>
      <c r="Q7237">
        <v>19</v>
      </c>
      <c r="R7237">
        <v>200</v>
      </c>
      <c r="S7237">
        <v>2</v>
      </c>
      <c r="T7237" s="1">
        <v>40569</v>
      </c>
      <c r="U7237" t="str">
        <f>IF(Main_Data[[#This Row],[Average_Cost_for_two]]&lt;=200000,"0-200k",IF(Main_Data[[#This Row],[Average_Cost_for_two]]&lt;=400000,"200k-400k",IF(Main_Data[[#This Row],[Average_Cost_for_two]]&lt;=600000,"400k-600k",IF(Main_Data[[#This Row],[Average_Cost_for_two]]&lt;=800000,"600k-800k"))))</f>
        <v>0-200k</v>
      </c>
    </row>
    <row r="7238" spans="1:21" x14ac:dyDescent="0.35">
      <c r="A7238">
        <v>18244257</v>
      </c>
      <c r="B7238" t="s">
        <v>14652</v>
      </c>
      <c r="C7238">
        <v>1</v>
      </c>
      <c r="D7238" t="s">
        <v>13424</v>
      </c>
      <c r="E7238" t="s">
        <v>14653</v>
      </c>
      <c r="F7238" t="s">
        <v>11526</v>
      </c>
      <c r="G7238" t="s">
        <v>13614</v>
      </c>
      <c r="H7238">
        <v>77.344062899999997</v>
      </c>
      <c r="I7238">
        <v>28.548924599999999</v>
      </c>
      <c r="J7238" t="s">
        <v>478</v>
      </c>
      <c r="K7238" t="s">
        <v>26</v>
      </c>
      <c r="L7238" t="s">
        <v>27</v>
      </c>
      <c r="M7238" t="s">
        <v>34</v>
      </c>
      <c r="N7238" t="s">
        <v>27</v>
      </c>
      <c r="O7238" t="s">
        <v>27</v>
      </c>
      <c r="P7238">
        <v>2</v>
      </c>
      <c r="Q7238">
        <v>80</v>
      </c>
      <c r="R7238">
        <v>550</v>
      </c>
      <c r="S7238">
        <v>3</v>
      </c>
      <c r="T7238" s="1">
        <v>43123</v>
      </c>
      <c r="U7238" t="str">
        <f>IF(Main_Data[[#This Row],[Average_Cost_for_two]]&lt;=200000,"0-200k",IF(Main_Data[[#This Row],[Average_Cost_for_two]]&lt;=400000,"200k-400k",IF(Main_Data[[#This Row],[Average_Cost_for_two]]&lt;=600000,"400k-600k",IF(Main_Data[[#This Row],[Average_Cost_for_two]]&lt;=800000,"600k-800k"))))</f>
        <v>0-200k</v>
      </c>
    </row>
    <row r="7239" spans="1:21" x14ac:dyDescent="0.35">
      <c r="A7239">
        <v>309155</v>
      </c>
      <c r="B7239" t="s">
        <v>608</v>
      </c>
      <c r="C7239">
        <v>1</v>
      </c>
      <c r="D7239" t="s">
        <v>13424</v>
      </c>
      <c r="E7239" t="s">
        <v>13962</v>
      </c>
      <c r="F7239" t="s">
        <v>13528</v>
      </c>
      <c r="G7239" t="s">
        <v>13527</v>
      </c>
      <c r="H7239">
        <v>77.372982500000006</v>
      </c>
      <c r="I7239">
        <v>28.5555542</v>
      </c>
      <c r="J7239" t="s">
        <v>609</v>
      </c>
      <c r="K7239" t="s">
        <v>26</v>
      </c>
      <c r="L7239" t="s">
        <v>27</v>
      </c>
      <c r="M7239" t="s">
        <v>27</v>
      </c>
      <c r="N7239" t="s">
        <v>27</v>
      </c>
      <c r="O7239" t="s">
        <v>27</v>
      </c>
      <c r="P7239">
        <v>2</v>
      </c>
      <c r="Q7239">
        <v>38</v>
      </c>
      <c r="R7239">
        <v>700</v>
      </c>
      <c r="S7239">
        <v>2</v>
      </c>
      <c r="T7239" s="1">
        <v>42372</v>
      </c>
      <c r="U7239" t="str">
        <f>IF(Main_Data[[#This Row],[Average_Cost_for_two]]&lt;=200000,"0-200k",IF(Main_Data[[#This Row],[Average_Cost_for_two]]&lt;=400000,"200k-400k",IF(Main_Data[[#This Row],[Average_Cost_for_two]]&lt;=600000,"400k-600k",IF(Main_Data[[#This Row],[Average_Cost_for_two]]&lt;=800000,"600k-800k"))))</f>
        <v>0-200k</v>
      </c>
    </row>
    <row r="7240" spans="1:21" x14ac:dyDescent="0.35">
      <c r="A7240">
        <v>18289230</v>
      </c>
      <c r="B7240" t="s">
        <v>14074</v>
      </c>
      <c r="C7240">
        <v>1</v>
      </c>
      <c r="D7240" t="s">
        <v>13424</v>
      </c>
      <c r="E7240" t="s">
        <v>14654</v>
      </c>
      <c r="F7240" t="s">
        <v>13528</v>
      </c>
      <c r="G7240" t="s">
        <v>13527</v>
      </c>
      <c r="H7240">
        <v>77.373221000000001</v>
      </c>
      <c r="I7240">
        <v>28.555615899999999</v>
      </c>
      <c r="J7240" t="s">
        <v>857</v>
      </c>
      <c r="K7240" t="s">
        <v>26</v>
      </c>
      <c r="L7240" t="s">
        <v>27</v>
      </c>
      <c r="M7240" t="s">
        <v>34</v>
      </c>
      <c r="N7240" t="s">
        <v>27</v>
      </c>
      <c r="O7240" t="s">
        <v>27</v>
      </c>
      <c r="P7240">
        <v>1</v>
      </c>
      <c r="Q7240">
        <v>7</v>
      </c>
      <c r="R7240">
        <v>450</v>
      </c>
      <c r="S7240">
        <v>2</v>
      </c>
      <c r="T7240" s="1">
        <v>42032</v>
      </c>
      <c r="U7240" t="str">
        <f>IF(Main_Data[[#This Row],[Average_Cost_for_two]]&lt;=200000,"0-200k",IF(Main_Data[[#This Row],[Average_Cost_for_two]]&lt;=400000,"200k-400k",IF(Main_Data[[#This Row],[Average_Cost_for_two]]&lt;=600000,"400k-600k",IF(Main_Data[[#This Row],[Average_Cost_for_two]]&lt;=800000,"600k-800k"))))</f>
        <v>0-200k</v>
      </c>
    </row>
    <row r="7241" spans="1:21" x14ac:dyDescent="0.35">
      <c r="A7241">
        <v>18332086</v>
      </c>
      <c r="B7241" t="s">
        <v>14655</v>
      </c>
      <c r="C7241">
        <v>1</v>
      </c>
      <c r="D7241" t="s">
        <v>13424</v>
      </c>
      <c r="E7241" t="s">
        <v>14656</v>
      </c>
      <c r="F7241" t="s">
        <v>13682</v>
      </c>
      <c r="G7241" t="s">
        <v>13683</v>
      </c>
      <c r="H7241">
        <v>77.370592209999998</v>
      </c>
      <c r="I7241">
        <v>28.56042768</v>
      </c>
      <c r="J7241" t="s">
        <v>475</v>
      </c>
      <c r="K7241" t="s">
        <v>26</v>
      </c>
      <c r="L7241" t="s">
        <v>27</v>
      </c>
      <c r="M7241" t="s">
        <v>34</v>
      </c>
      <c r="N7241" t="s">
        <v>27</v>
      </c>
      <c r="O7241" t="s">
        <v>27</v>
      </c>
      <c r="P7241">
        <v>1</v>
      </c>
      <c r="Q7241">
        <v>76</v>
      </c>
      <c r="R7241">
        <v>450</v>
      </c>
      <c r="S7241">
        <v>4</v>
      </c>
      <c r="T7241" s="1">
        <v>41276</v>
      </c>
      <c r="U7241" t="str">
        <f>IF(Main_Data[[#This Row],[Average_Cost_for_two]]&lt;=200000,"0-200k",IF(Main_Data[[#This Row],[Average_Cost_for_two]]&lt;=400000,"200k-400k",IF(Main_Data[[#This Row],[Average_Cost_for_two]]&lt;=600000,"400k-600k",IF(Main_Data[[#This Row],[Average_Cost_for_two]]&lt;=800000,"600k-800k"))))</f>
        <v>0-200k</v>
      </c>
    </row>
    <row r="7242" spans="1:21" x14ac:dyDescent="0.35">
      <c r="A7242">
        <v>18398605</v>
      </c>
      <c r="B7242" t="s">
        <v>5000</v>
      </c>
      <c r="C7242">
        <v>1</v>
      </c>
      <c r="D7242" t="s">
        <v>13424</v>
      </c>
      <c r="E7242" t="s">
        <v>13499</v>
      </c>
      <c r="F7242" t="s">
        <v>11532</v>
      </c>
      <c r="G7242" t="s">
        <v>13499</v>
      </c>
      <c r="H7242">
        <v>77.361782899999994</v>
      </c>
      <c r="I7242">
        <v>28.570455899999999</v>
      </c>
      <c r="J7242" t="s">
        <v>1309</v>
      </c>
      <c r="K7242" t="s">
        <v>26</v>
      </c>
      <c r="L7242" t="s">
        <v>27</v>
      </c>
      <c r="M7242" t="s">
        <v>34</v>
      </c>
      <c r="N7242" t="s">
        <v>27</v>
      </c>
      <c r="O7242" t="s">
        <v>27</v>
      </c>
      <c r="P7242">
        <v>2</v>
      </c>
      <c r="Q7242">
        <v>126</v>
      </c>
      <c r="R7242">
        <v>700</v>
      </c>
      <c r="S7242">
        <v>4</v>
      </c>
      <c r="T7242" s="1">
        <v>40186</v>
      </c>
      <c r="U7242" t="str">
        <f>IF(Main_Data[[#This Row],[Average_Cost_for_two]]&lt;=200000,"0-200k",IF(Main_Data[[#This Row],[Average_Cost_for_two]]&lt;=400000,"200k-400k",IF(Main_Data[[#This Row],[Average_Cost_for_two]]&lt;=600000,"400k-600k",IF(Main_Data[[#This Row],[Average_Cost_for_two]]&lt;=800000,"600k-800k"))))</f>
        <v>0-200k</v>
      </c>
    </row>
    <row r="7243" spans="1:21" x14ac:dyDescent="0.35">
      <c r="A7243">
        <v>18332475</v>
      </c>
      <c r="B7243" t="s">
        <v>14657</v>
      </c>
      <c r="C7243">
        <v>1</v>
      </c>
      <c r="D7243" t="s">
        <v>13424</v>
      </c>
      <c r="E7243" t="s">
        <v>14658</v>
      </c>
      <c r="F7243" t="s">
        <v>13531</v>
      </c>
      <c r="G7243" t="s">
        <v>13532</v>
      </c>
      <c r="H7243">
        <v>77.365864799999997</v>
      </c>
      <c r="I7243">
        <v>28.5796721</v>
      </c>
      <c r="J7243" t="s">
        <v>578</v>
      </c>
      <c r="K7243" t="s">
        <v>26</v>
      </c>
      <c r="L7243" t="s">
        <v>34</v>
      </c>
      <c r="M7243" t="s">
        <v>27</v>
      </c>
      <c r="N7243" t="s">
        <v>27</v>
      </c>
      <c r="O7243" t="s">
        <v>27</v>
      </c>
      <c r="P7243">
        <v>2</v>
      </c>
      <c r="Q7243">
        <v>3</v>
      </c>
      <c r="R7243">
        <v>800</v>
      </c>
      <c r="S7243">
        <v>1</v>
      </c>
      <c r="T7243" s="1">
        <v>41660</v>
      </c>
      <c r="U7243" t="str">
        <f>IF(Main_Data[[#This Row],[Average_Cost_for_two]]&lt;=200000,"0-200k",IF(Main_Data[[#This Row],[Average_Cost_for_two]]&lt;=400000,"200k-400k",IF(Main_Data[[#This Row],[Average_Cost_for_two]]&lt;=600000,"400k-600k",IF(Main_Data[[#This Row],[Average_Cost_for_two]]&lt;=800000,"600k-800k"))))</f>
        <v>0-200k</v>
      </c>
    </row>
    <row r="7244" spans="1:21" x14ac:dyDescent="0.35">
      <c r="A7244">
        <v>5698</v>
      </c>
      <c r="B7244" t="s">
        <v>889</v>
      </c>
      <c r="C7244">
        <v>1</v>
      </c>
      <c r="D7244" t="s">
        <v>13424</v>
      </c>
      <c r="E7244" t="s">
        <v>14659</v>
      </c>
      <c r="F7244" t="s">
        <v>13535</v>
      </c>
      <c r="G7244" t="s">
        <v>13536</v>
      </c>
      <c r="H7244">
        <v>77.362545499999996</v>
      </c>
      <c r="I7244">
        <v>28.612799500000001</v>
      </c>
      <c r="J7244" t="s">
        <v>498</v>
      </c>
      <c r="K7244" t="s">
        <v>26</v>
      </c>
      <c r="L7244" t="s">
        <v>27</v>
      </c>
      <c r="M7244" t="s">
        <v>27</v>
      </c>
      <c r="N7244" t="s">
        <v>27</v>
      </c>
      <c r="O7244" t="s">
        <v>27</v>
      </c>
      <c r="P7244">
        <v>1</v>
      </c>
      <c r="Q7244">
        <v>26</v>
      </c>
      <c r="R7244">
        <v>450</v>
      </c>
      <c r="S7244">
        <v>3</v>
      </c>
      <c r="T7244" s="1">
        <v>40188</v>
      </c>
      <c r="U7244" t="str">
        <f>IF(Main_Data[[#This Row],[Average_Cost_for_two]]&lt;=200000,"0-200k",IF(Main_Data[[#This Row],[Average_Cost_for_two]]&lt;=400000,"200k-400k",IF(Main_Data[[#This Row],[Average_Cost_for_two]]&lt;=600000,"400k-600k",IF(Main_Data[[#This Row],[Average_Cost_for_two]]&lt;=800000,"600k-800k"))))</f>
        <v>0-200k</v>
      </c>
    </row>
    <row r="7245" spans="1:21" x14ac:dyDescent="0.35">
      <c r="A7245">
        <v>18285723</v>
      </c>
      <c r="B7245" t="s">
        <v>13902</v>
      </c>
      <c r="C7245">
        <v>1</v>
      </c>
      <c r="D7245" t="s">
        <v>13424</v>
      </c>
      <c r="E7245" t="s">
        <v>14660</v>
      </c>
      <c r="F7245" t="s">
        <v>13535</v>
      </c>
      <c r="G7245" t="s">
        <v>13536</v>
      </c>
      <c r="H7245">
        <v>77.366672199999996</v>
      </c>
      <c r="I7245">
        <v>28.612740200000001</v>
      </c>
      <c r="J7245" t="s">
        <v>498</v>
      </c>
      <c r="K7245" t="s">
        <v>26</v>
      </c>
      <c r="L7245" t="s">
        <v>27</v>
      </c>
      <c r="M7245" t="s">
        <v>27</v>
      </c>
      <c r="N7245" t="s">
        <v>27</v>
      </c>
      <c r="O7245" t="s">
        <v>27</v>
      </c>
      <c r="P7245">
        <v>1</v>
      </c>
      <c r="Q7245">
        <v>10</v>
      </c>
      <c r="R7245">
        <v>250</v>
      </c>
      <c r="S7245">
        <v>3</v>
      </c>
      <c r="T7245" s="1">
        <v>42030</v>
      </c>
      <c r="U7245" t="str">
        <f>IF(Main_Data[[#This Row],[Average_Cost_for_two]]&lt;=200000,"0-200k",IF(Main_Data[[#This Row],[Average_Cost_for_two]]&lt;=400000,"200k-400k",IF(Main_Data[[#This Row],[Average_Cost_for_two]]&lt;=600000,"400k-600k",IF(Main_Data[[#This Row],[Average_Cost_for_two]]&lt;=800000,"600k-800k"))))</f>
        <v>0-200k</v>
      </c>
    </row>
    <row r="7246" spans="1:21" x14ac:dyDescent="0.35">
      <c r="A7246">
        <v>18273567</v>
      </c>
      <c r="B7246" t="s">
        <v>1549</v>
      </c>
      <c r="C7246">
        <v>1</v>
      </c>
      <c r="D7246" t="s">
        <v>13424</v>
      </c>
      <c r="E7246" t="s">
        <v>14661</v>
      </c>
      <c r="F7246" t="s">
        <v>13535</v>
      </c>
      <c r="G7246" t="s">
        <v>13536</v>
      </c>
      <c r="H7246">
        <v>77.370418099999995</v>
      </c>
      <c r="I7246">
        <v>28.618121500000001</v>
      </c>
      <c r="J7246" t="s">
        <v>1309</v>
      </c>
      <c r="K7246" t="s">
        <v>26</v>
      </c>
      <c r="L7246" t="s">
        <v>27</v>
      </c>
      <c r="M7246" t="s">
        <v>27</v>
      </c>
      <c r="N7246" t="s">
        <v>27</v>
      </c>
      <c r="O7246" t="s">
        <v>27</v>
      </c>
      <c r="P7246">
        <v>1</v>
      </c>
      <c r="Q7246">
        <v>9</v>
      </c>
      <c r="R7246">
        <v>300</v>
      </c>
      <c r="S7246">
        <v>3</v>
      </c>
      <c r="T7246" s="1">
        <v>42376</v>
      </c>
      <c r="U7246" t="str">
        <f>IF(Main_Data[[#This Row],[Average_Cost_for_two]]&lt;=200000,"0-200k",IF(Main_Data[[#This Row],[Average_Cost_for_two]]&lt;=400000,"200k-400k",IF(Main_Data[[#This Row],[Average_Cost_for_two]]&lt;=600000,"400k-600k",IF(Main_Data[[#This Row],[Average_Cost_for_two]]&lt;=800000,"600k-800k"))))</f>
        <v>0-200k</v>
      </c>
    </row>
    <row r="7247" spans="1:21" x14ac:dyDescent="0.35">
      <c r="A7247">
        <v>308718</v>
      </c>
      <c r="B7247" t="s">
        <v>14662</v>
      </c>
      <c r="C7247">
        <v>1</v>
      </c>
      <c r="D7247" t="s">
        <v>13424</v>
      </c>
      <c r="E7247" t="s">
        <v>14663</v>
      </c>
      <c r="F7247" t="s">
        <v>13535</v>
      </c>
      <c r="G7247" t="s">
        <v>13536</v>
      </c>
      <c r="H7247">
        <v>77.370294200000004</v>
      </c>
      <c r="I7247">
        <v>28.618106699999998</v>
      </c>
      <c r="J7247" t="s">
        <v>4494</v>
      </c>
      <c r="K7247" t="s">
        <v>26</v>
      </c>
      <c r="L7247" t="s">
        <v>27</v>
      </c>
      <c r="M7247" t="s">
        <v>34</v>
      </c>
      <c r="N7247" t="s">
        <v>27</v>
      </c>
      <c r="O7247" t="s">
        <v>27</v>
      </c>
      <c r="P7247">
        <v>1</v>
      </c>
      <c r="Q7247">
        <v>38</v>
      </c>
      <c r="R7247">
        <v>350</v>
      </c>
      <c r="S7247">
        <v>2</v>
      </c>
      <c r="T7247" s="1">
        <v>40921</v>
      </c>
      <c r="U7247" t="str">
        <f>IF(Main_Data[[#This Row],[Average_Cost_for_two]]&lt;=200000,"0-200k",IF(Main_Data[[#This Row],[Average_Cost_for_two]]&lt;=400000,"200k-400k",IF(Main_Data[[#This Row],[Average_Cost_for_two]]&lt;=600000,"400k-600k",IF(Main_Data[[#This Row],[Average_Cost_for_two]]&lt;=800000,"600k-800k"))))</f>
        <v>0-200k</v>
      </c>
    </row>
    <row r="7248" spans="1:21" x14ac:dyDescent="0.35">
      <c r="A7248">
        <v>18423098</v>
      </c>
      <c r="B7248" t="s">
        <v>14664</v>
      </c>
      <c r="C7248">
        <v>1</v>
      </c>
      <c r="D7248" t="s">
        <v>13424</v>
      </c>
      <c r="E7248" t="s">
        <v>14665</v>
      </c>
      <c r="F7248" t="s">
        <v>13535</v>
      </c>
      <c r="G7248" t="s">
        <v>13536</v>
      </c>
      <c r="H7248">
        <v>77.373717990000003</v>
      </c>
      <c r="I7248">
        <v>28.62667926</v>
      </c>
      <c r="J7248" t="s">
        <v>857</v>
      </c>
      <c r="K7248" t="s">
        <v>26</v>
      </c>
      <c r="L7248" t="s">
        <v>27</v>
      </c>
      <c r="M7248" t="s">
        <v>34</v>
      </c>
      <c r="N7248" t="s">
        <v>27</v>
      </c>
      <c r="O7248" t="s">
        <v>27</v>
      </c>
      <c r="P7248">
        <v>1</v>
      </c>
      <c r="Q7248">
        <v>16</v>
      </c>
      <c r="R7248">
        <v>200</v>
      </c>
      <c r="S7248">
        <v>3</v>
      </c>
      <c r="T7248" s="1">
        <v>42024</v>
      </c>
      <c r="U7248" t="str">
        <f>IF(Main_Data[[#This Row],[Average_Cost_for_two]]&lt;=200000,"0-200k",IF(Main_Data[[#This Row],[Average_Cost_for_two]]&lt;=400000,"200k-400k",IF(Main_Data[[#This Row],[Average_Cost_for_two]]&lt;=600000,"400k-600k",IF(Main_Data[[#This Row],[Average_Cost_for_two]]&lt;=800000,"600k-800k"))))</f>
        <v>0-200k</v>
      </c>
    </row>
    <row r="7249" spans="1:21" x14ac:dyDescent="0.35">
      <c r="A7249">
        <v>18281973</v>
      </c>
      <c r="B7249" t="s">
        <v>14666</v>
      </c>
      <c r="C7249">
        <v>1</v>
      </c>
      <c r="D7249" t="s">
        <v>13424</v>
      </c>
      <c r="E7249" t="s">
        <v>14667</v>
      </c>
      <c r="F7249" t="s">
        <v>13535</v>
      </c>
      <c r="G7249" t="s">
        <v>13536</v>
      </c>
      <c r="H7249">
        <v>77.370665200000005</v>
      </c>
      <c r="I7249">
        <v>28.618097599999999</v>
      </c>
      <c r="J7249" t="s">
        <v>3098</v>
      </c>
      <c r="K7249" t="s">
        <v>26</v>
      </c>
      <c r="L7249" t="s">
        <v>27</v>
      </c>
      <c r="M7249" t="s">
        <v>34</v>
      </c>
      <c r="N7249" t="s">
        <v>27</v>
      </c>
      <c r="O7249" t="s">
        <v>27</v>
      </c>
      <c r="P7249">
        <v>2</v>
      </c>
      <c r="Q7249">
        <v>17</v>
      </c>
      <c r="R7249">
        <v>650</v>
      </c>
      <c r="S7249">
        <v>3</v>
      </c>
      <c r="T7249" s="1">
        <v>42021</v>
      </c>
      <c r="U7249" t="str">
        <f>IF(Main_Data[[#This Row],[Average_Cost_for_two]]&lt;=200000,"0-200k",IF(Main_Data[[#This Row],[Average_Cost_for_two]]&lt;=400000,"200k-400k",IF(Main_Data[[#This Row],[Average_Cost_for_two]]&lt;=600000,"400k-600k",IF(Main_Data[[#This Row],[Average_Cost_for_two]]&lt;=800000,"600k-800k"))))</f>
        <v>0-200k</v>
      </c>
    </row>
    <row r="7250" spans="1:21" x14ac:dyDescent="0.35">
      <c r="A7250">
        <v>18128867</v>
      </c>
      <c r="B7250" t="s">
        <v>14668</v>
      </c>
      <c r="C7250">
        <v>1</v>
      </c>
      <c r="D7250" t="s">
        <v>13424</v>
      </c>
      <c r="E7250" t="s">
        <v>14669</v>
      </c>
      <c r="F7250" t="s">
        <v>13535</v>
      </c>
      <c r="G7250" t="s">
        <v>13536</v>
      </c>
      <c r="H7250">
        <v>0</v>
      </c>
      <c r="I7250">
        <v>0</v>
      </c>
      <c r="J7250" t="s">
        <v>498</v>
      </c>
      <c r="K7250" t="s">
        <v>26</v>
      </c>
      <c r="L7250" t="s">
        <v>27</v>
      </c>
      <c r="M7250" t="s">
        <v>27</v>
      </c>
      <c r="N7250" t="s">
        <v>27</v>
      </c>
      <c r="O7250" t="s">
        <v>27</v>
      </c>
      <c r="P7250">
        <v>1</v>
      </c>
      <c r="Q7250">
        <v>9</v>
      </c>
      <c r="R7250">
        <v>300</v>
      </c>
      <c r="S7250">
        <v>3</v>
      </c>
      <c r="T7250" s="1">
        <v>42371</v>
      </c>
      <c r="U7250" t="str">
        <f>IF(Main_Data[[#This Row],[Average_Cost_for_two]]&lt;=200000,"0-200k",IF(Main_Data[[#This Row],[Average_Cost_for_two]]&lt;=400000,"200k-400k",IF(Main_Data[[#This Row],[Average_Cost_for_two]]&lt;=600000,"400k-600k",IF(Main_Data[[#This Row],[Average_Cost_for_two]]&lt;=800000,"600k-800k"))))</f>
        <v>0-200k</v>
      </c>
    </row>
    <row r="7251" spans="1:21" x14ac:dyDescent="0.35">
      <c r="A7251">
        <v>18160567</v>
      </c>
      <c r="B7251" t="s">
        <v>14670</v>
      </c>
      <c r="C7251">
        <v>1</v>
      </c>
      <c r="D7251" t="s">
        <v>13424</v>
      </c>
      <c r="E7251" t="s">
        <v>14671</v>
      </c>
      <c r="F7251" t="s">
        <v>13535</v>
      </c>
      <c r="G7251" t="s">
        <v>13536</v>
      </c>
      <c r="H7251">
        <v>77.3707797</v>
      </c>
      <c r="I7251">
        <v>28.618788500000001</v>
      </c>
      <c r="J7251" t="s">
        <v>1260</v>
      </c>
      <c r="K7251" t="s">
        <v>26</v>
      </c>
      <c r="L7251" t="s">
        <v>27</v>
      </c>
      <c r="M7251" t="s">
        <v>27</v>
      </c>
      <c r="N7251" t="s">
        <v>27</v>
      </c>
      <c r="O7251" t="s">
        <v>27</v>
      </c>
      <c r="P7251">
        <v>2</v>
      </c>
      <c r="Q7251">
        <v>9</v>
      </c>
      <c r="R7251">
        <v>600</v>
      </c>
      <c r="S7251">
        <v>3</v>
      </c>
      <c r="T7251" s="1">
        <v>41285</v>
      </c>
      <c r="U7251" t="str">
        <f>IF(Main_Data[[#This Row],[Average_Cost_for_two]]&lt;=200000,"0-200k",IF(Main_Data[[#This Row],[Average_Cost_for_two]]&lt;=400000,"200k-400k",IF(Main_Data[[#This Row],[Average_Cost_for_two]]&lt;=600000,"400k-600k",IF(Main_Data[[#This Row],[Average_Cost_for_two]]&lt;=800000,"600k-800k"))))</f>
        <v>0-200k</v>
      </c>
    </row>
    <row r="7252" spans="1:21" x14ac:dyDescent="0.35">
      <c r="A7252">
        <v>302308</v>
      </c>
      <c r="B7252" t="s">
        <v>6971</v>
      </c>
      <c r="C7252">
        <v>1</v>
      </c>
      <c r="D7252" t="s">
        <v>13424</v>
      </c>
      <c r="E7252" t="s">
        <v>14672</v>
      </c>
      <c r="F7252" t="s">
        <v>13535</v>
      </c>
      <c r="G7252" t="s">
        <v>13536</v>
      </c>
      <c r="H7252">
        <v>77.370245699999998</v>
      </c>
      <c r="I7252">
        <v>28.6182239</v>
      </c>
      <c r="J7252" t="s">
        <v>521</v>
      </c>
      <c r="K7252" t="s">
        <v>26</v>
      </c>
      <c r="L7252" t="s">
        <v>27</v>
      </c>
      <c r="M7252" t="s">
        <v>27</v>
      </c>
      <c r="N7252" t="s">
        <v>27</v>
      </c>
      <c r="O7252" t="s">
        <v>27</v>
      </c>
      <c r="P7252">
        <v>1</v>
      </c>
      <c r="Q7252">
        <v>401</v>
      </c>
      <c r="R7252">
        <v>300</v>
      </c>
      <c r="S7252">
        <v>4</v>
      </c>
      <c r="T7252" s="1">
        <v>41283</v>
      </c>
      <c r="U7252" t="str">
        <f>IF(Main_Data[[#This Row],[Average_Cost_for_two]]&lt;=200000,"0-200k",IF(Main_Data[[#This Row],[Average_Cost_for_two]]&lt;=400000,"200k-400k",IF(Main_Data[[#This Row],[Average_Cost_for_two]]&lt;=600000,"400k-600k",IF(Main_Data[[#This Row],[Average_Cost_for_two]]&lt;=800000,"600k-800k"))))</f>
        <v>0-200k</v>
      </c>
    </row>
    <row r="7253" spans="1:21" x14ac:dyDescent="0.35">
      <c r="A7253">
        <v>18378580</v>
      </c>
      <c r="B7253" t="s">
        <v>14673</v>
      </c>
      <c r="C7253">
        <v>1</v>
      </c>
      <c r="D7253" t="s">
        <v>13424</v>
      </c>
      <c r="E7253" t="s">
        <v>14674</v>
      </c>
      <c r="F7253" t="s">
        <v>13452</v>
      </c>
      <c r="G7253" t="s">
        <v>13453</v>
      </c>
      <c r="H7253">
        <v>0</v>
      </c>
      <c r="I7253">
        <v>0</v>
      </c>
      <c r="J7253" t="s">
        <v>1503</v>
      </c>
      <c r="K7253" t="s">
        <v>26</v>
      </c>
      <c r="L7253" t="s">
        <v>27</v>
      </c>
      <c r="M7253" t="s">
        <v>27</v>
      </c>
      <c r="N7253" t="s">
        <v>27</v>
      </c>
      <c r="O7253" t="s">
        <v>27</v>
      </c>
      <c r="P7253">
        <v>1</v>
      </c>
      <c r="Q7253">
        <v>2</v>
      </c>
      <c r="R7253">
        <v>350</v>
      </c>
      <c r="S7253">
        <v>1</v>
      </c>
      <c r="T7253" s="1">
        <v>40187</v>
      </c>
      <c r="U7253" t="str">
        <f>IF(Main_Data[[#This Row],[Average_Cost_for_two]]&lt;=200000,"0-200k",IF(Main_Data[[#This Row],[Average_Cost_for_two]]&lt;=400000,"200k-400k",IF(Main_Data[[#This Row],[Average_Cost_for_two]]&lt;=600000,"400k-600k",IF(Main_Data[[#This Row],[Average_Cost_for_two]]&lt;=800000,"600k-800k"))))</f>
        <v>0-200k</v>
      </c>
    </row>
    <row r="7254" spans="1:21" x14ac:dyDescent="0.35">
      <c r="A7254">
        <v>312241</v>
      </c>
      <c r="B7254" t="s">
        <v>14675</v>
      </c>
      <c r="C7254">
        <v>1</v>
      </c>
      <c r="D7254" t="s">
        <v>13424</v>
      </c>
      <c r="E7254" t="s">
        <v>14323</v>
      </c>
      <c r="F7254" t="s">
        <v>13591</v>
      </c>
      <c r="G7254" t="s">
        <v>13590</v>
      </c>
      <c r="H7254">
        <v>77.340449399999997</v>
      </c>
      <c r="I7254">
        <v>28.585473700000001</v>
      </c>
      <c r="J7254" t="s">
        <v>521</v>
      </c>
      <c r="K7254" t="s">
        <v>26</v>
      </c>
      <c r="L7254" t="s">
        <v>27</v>
      </c>
      <c r="M7254" t="s">
        <v>27</v>
      </c>
      <c r="N7254" t="s">
        <v>27</v>
      </c>
      <c r="O7254" t="s">
        <v>27</v>
      </c>
      <c r="P7254">
        <v>1</v>
      </c>
      <c r="Q7254">
        <v>8</v>
      </c>
      <c r="R7254">
        <v>350</v>
      </c>
      <c r="S7254">
        <v>3</v>
      </c>
      <c r="T7254" s="1">
        <v>40913</v>
      </c>
      <c r="U7254" t="str">
        <f>IF(Main_Data[[#This Row],[Average_Cost_for_two]]&lt;=200000,"0-200k",IF(Main_Data[[#This Row],[Average_Cost_for_two]]&lt;=400000,"200k-400k",IF(Main_Data[[#This Row],[Average_Cost_for_two]]&lt;=600000,"400k-600k",IF(Main_Data[[#This Row],[Average_Cost_for_two]]&lt;=800000,"600k-800k"))))</f>
        <v>0-200k</v>
      </c>
    </row>
    <row r="7255" spans="1:21" x14ac:dyDescent="0.35">
      <c r="A7255">
        <v>303152</v>
      </c>
      <c r="B7255" t="s">
        <v>14676</v>
      </c>
      <c r="C7255">
        <v>1</v>
      </c>
      <c r="D7255" t="s">
        <v>13424</v>
      </c>
      <c r="E7255" t="s">
        <v>14677</v>
      </c>
      <c r="F7255" t="s">
        <v>13591</v>
      </c>
      <c r="G7255" t="s">
        <v>13590</v>
      </c>
      <c r="H7255">
        <v>77.341370999999995</v>
      </c>
      <c r="I7255">
        <v>28.5862391</v>
      </c>
      <c r="J7255" t="s">
        <v>14678</v>
      </c>
      <c r="K7255" t="s">
        <v>26</v>
      </c>
      <c r="L7255" t="s">
        <v>27</v>
      </c>
      <c r="M7255" t="s">
        <v>27</v>
      </c>
      <c r="N7255" t="s">
        <v>27</v>
      </c>
      <c r="O7255" t="s">
        <v>27</v>
      </c>
      <c r="P7255">
        <v>3</v>
      </c>
      <c r="Q7255">
        <v>1088</v>
      </c>
      <c r="R7255">
        <v>1300</v>
      </c>
      <c r="S7255">
        <v>4</v>
      </c>
      <c r="T7255" s="1">
        <v>43120</v>
      </c>
      <c r="U7255" t="str">
        <f>IF(Main_Data[[#This Row],[Average_Cost_for_two]]&lt;=200000,"0-200k",IF(Main_Data[[#This Row],[Average_Cost_for_two]]&lt;=400000,"200k-400k",IF(Main_Data[[#This Row],[Average_Cost_for_two]]&lt;=600000,"400k-600k",IF(Main_Data[[#This Row],[Average_Cost_for_two]]&lt;=800000,"600k-800k"))))</f>
        <v>0-200k</v>
      </c>
    </row>
    <row r="7256" spans="1:21" x14ac:dyDescent="0.35">
      <c r="A7256">
        <v>523</v>
      </c>
      <c r="B7256" t="s">
        <v>3085</v>
      </c>
      <c r="C7256">
        <v>1</v>
      </c>
      <c r="D7256" t="s">
        <v>13424</v>
      </c>
      <c r="E7256" t="s">
        <v>13880</v>
      </c>
      <c r="F7256" t="s">
        <v>13879</v>
      </c>
      <c r="G7256" t="s">
        <v>13880</v>
      </c>
      <c r="H7256">
        <v>77.364833200000007</v>
      </c>
      <c r="I7256">
        <v>28.597102700000001</v>
      </c>
      <c r="J7256" t="s">
        <v>498</v>
      </c>
      <c r="K7256" t="s">
        <v>26</v>
      </c>
      <c r="L7256" t="s">
        <v>27</v>
      </c>
      <c r="M7256" t="s">
        <v>27</v>
      </c>
      <c r="N7256" t="s">
        <v>27</v>
      </c>
      <c r="O7256" t="s">
        <v>27</v>
      </c>
      <c r="P7256">
        <v>2</v>
      </c>
      <c r="Q7256">
        <v>23</v>
      </c>
      <c r="R7256">
        <v>650</v>
      </c>
      <c r="S7256">
        <v>2</v>
      </c>
      <c r="T7256" s="1">
        <v>40914</v>
      </c>
      <c r="U7256" t="str">
        <f>IF(Main_Data[[#This Row],[Average_Cost_for_two]]&lt;=200000,"0-200k",IF(Main_Data[[#This Row],[Average_Cost_for_two]]&lt;=400000,"200k-400k",IF(Main_Data[[#This Row],[Average_Cost_for_two]]&lt;=600000,"400k-600k",IF(Main_Data[[#This Row],[Average_Cost_for_two]]&lt;=800000,"600k-800k"))))</f>
        <v>0-200k</v>
      </c>
    </row>
    <row r="7257" spans="1:21" x14ac:dyDescent="0.35">
      <c r="A7257">
        <v>386</v>
      </c>
      <c r="B7257" t="s">
        <v>608</v>
      </c>
      <c r="C7257">
        <v>1</v>
      </c>
      <c r="D7257" t="s">
        <v>13424</v>
      </c>
      <c r="E7257" t="s">
        <v>14679</v>
      </c>
      <c r="F7257" t="s">
        <v>13879</v>
      </c>
      <c r="G7257" t="s">
        <v>13880</v>
      </c>
      <c r="H7257">
        <v>77.364908299999996</v>
      </c>
      <c r="I7257">
        <v>28.597113700000001</v>
      </c>
      <c r="J7257" t="s">
        <v>609</v>
      </c>
      <c r="K7257" t="s">
        <v>26</v>
      </c>
      <c r="L7257" t="s">
        <v>27</v>
      </c>
      <c r="M7257" t="s">
        <v>27</v>
      </c>
      <c r="N7257" t="s">
        <v>27</v>
      </c>
      <c r="O7257" t="s">
        <v>27</v>
      </c>
      <c r="P7257">
        <v>2</v>
      </c>
      <c r="Q7257">
        <v>98</v>
      </c>
      <c r="R7257">
        <v>700</v>
      </c>
      <c r="S7257">
        <v>2</v>
      </c>
      <c r="T7257" s="1">
        <v>40551</v>
      </c>
      <c r="U7257" t="str">
        <f>IF(Main_Data[[#This Row],[Average_Cost_for_two]]&lt;=200000,"0-200k",IF(Main_Data[[#This Row],[Average_Cost_for_two]]&lt;=400000,"200k-400k",IF(Main_Data[[#This Row],[Average_Cost_for_two]]&lt;=600000,"400k-600k",IF(Main_Data[[#This Row],[Average_Cost_for_two]]&lt;=800000,"600k-800k"))))</f>
        <v>0-200k</v>
      </c>
    </row>
    <row r="7258" spans="1:21" x14ac:dyDescent="0.35">
      <c r="A7258">
        <v>18272355</v>
      </c>
      <c r="B7258" t="s">
        <v>3987</v>
      </c>
      <c r="C7258">
        <v>1</v>
      </c>
      <c r="D7258" t="s">
        <v>13424</v>
      </c>
      <c r="E7258" t="s">
        <v>14680</v>
      </c>
      <c r="F7258" t="s">
        <v>14029</v>
      </c>
      <c r="G7258" t="s">
        <v>14030</v>
      </c>
      <c r="H7258">
        <v>77.320979050000005</v>
      </c>
      <c r="I7258">
        <v>28.566463410000001</v>
      </c>
      <c r="J7258" t="s">
        <v>3989</v>
      </c>
      <c r="K7258" t="s">
        <v>26</v>
      </c>
      <c r="L7258" t="s">
        <v>27</v>
      </c>
      <c r="M7258" t="s">
        <v>27</v>
      </c>
      <c r="N7258" t="s">
        <v>27</v>
      </c>
      <c r="O7258" t="s">
        <v>27</v>
      </c>
      <c r="P7258">
        <v>3</v>
      </c>
      <c r="Q7258">
        <v>749</v>
      </c>
      <c r="R7258">
        <v>1800</v>
      </c>
      <c r="S7258">
        <v>4</v>
      </c>
      <c r="T7258" s="1">
        <v>43459</v>
      </c>
      <c r="U7258" t="str">
        <f>IF(Main_Data[[#This Row],[Average_Cost_for_two]]&lt;=200000,"0-200k",IF(Main_Data[[#This Row],[Average_Cost_for_two]]&lt;=400000,"200k-400k",IF(Main_Data[[#This Row],[Average_Cost_for_two]]&lt;=600000,"400k-600k",IF(Main_Data[[#This Row],[Average_Cost_for_two]]&lt;=800000,"600k-800k"))))</f>
        <v>0-200k</v>
      </c>
    </row>
    <row r="7259" spans="1:21" x14ac:dyDescent="0.35">
      <c r="A7259">
        <v>18303688</v>
      </c>
      <c r="B7259" t="s">
        <v>12495</v>
      </c>
      <c r="C7259">
        <v>1</v>
      </c>
      <c r="D7259" t="s">
        <v>13424</v>
      </c>
      <c r="E7259" t="s">
        <v>14681</v>
      </c>
      <c r="F7259" t="s">
        <v>14029</v>
      </c>
      <c r="G7259" t="s">
        <v>14030</v>
      </c>
      <c r="H7259">
        <v>77.320823820000001</v>
      </c>
      <c r="I7259">
        <v>28.567329709999999</v>
      </c>
      <c r="J7259" t="s">
        <v>12496</v>
      </c>
      <c r="K7259" t="s">
        <v>26</v>
      </c>
      <c r="L7259" t="s">
        <v>27</v>
      </c>
      <c r="M7259" t="s">
        <v>27</v>
      </c>
      <c r="N7259" t="s">
        <v>27</v>
      </c>
      <c r="O7259" t="s">
        <v>27</v>
      </c>
      <c r="P7259">
        <v>3</v>
      </c>
      <c r="Q7259">
        <v>121</v>
      </c>
      <c r="R7259">
        <v>1350</v>
      </c>
      <c r="S7259">
        <v>4</v>
      </c>
      <c r="T7259" s="1">
        <v>41270</v>
      </c>
      <c r="U7259" t="str">
        <f>IF(Main_Data[[#This Row],[Average_Cost_for_two]]&lt;=200000,"0-200k",IF(Main_Data[[#This Row],[Average_Cost_for_two]]&lt;=400000,"200k-400k",IF(Main_Data[[#This Row],[Average_Cost_for_two]]&lt;=600000,"400k-600k",IF(Main_Data[[#This Row],[Average_Cost_for_two]]&lt;=800000,"600k-800k"))))</f>
        <v>0-200k</v>
      </c>
    </row>
    <row r="7260" spans="1:21" x14ac:dyDescent="0.35">
      <c r="A7260">
        <v>310167</v>
      </c>
      <c r="B7260" t="s">
        <v>14682</v>
      </c>
      <c r="C7260">
        <v>1</v>
      </c>
      <c r="D7260" t="s">
        <v>21</v>
      </c>
      <c r="E7260" t="s">
        <v>14683</v>
      </c>
      <c r="F7260" t="s">
        <v>1905</v>
      </c>
      <c r="G7260" t="s">
        <v>1906</v>
      </c>
      <c r="H7260">
        <v>77.120505899999998</v>
      </c>
      <c r="I7260">
        <v>28.6500509</v>
      </c>
      <c r="J7260" t="s">
        <v>14684</v>
      </c>
      <c r="K7260" t="s">
        <v>26</v>
      </c>
      <c r="L7260" t="s">
        <v>34</v>
      </c>
      <c r="M7260" t="s">
        <v>34</v>
      </c>
      <c r="N7260" t="s">
        <v>27</v>
      </c>
      <c r="O7260" t="s">
        <v>27</v>
      </c>
      <c r="P7260">
        <v>4</v>
      </c>
      <c r="Q7260">
        <v>300</v>
      </c>
      <c r="R7260">
        <v>2000</v>
      </c>
      <c r="S7260">
        <v>4</v>
      </c>
      <c r="T7260" s="1">
        <v>41960</v>
      </c>
      <c r="U7260" t="str">
        <f>IF(Main_Data[[#This Row],[Average_Cost_for_two]]&lt;=200000,"0-200k",IF(Main_Data[[#This Row],[Average_Cost_for_two]]&lt;=400000,"200k-400k",IF(Main_Data[[#This Row],[Average_Cost_for_two]]&lt;=600000,"400k-600k",IF(Main_Data[[#This Row],[Average_Cost_for_two]]&lt;=800000,"600k-800k"))))</f>
        <v>0-200k</v>
      </c>
    </row>
    <row r="7261" spans="1:21" x14ac:dyDescent="0.35">
      <c r="A7261">
        <v>311698</v>
      </c>
      <c r="B7261" t="s">
        <v>1076</v>
      </c>
      <c r="C7261">
        <v>1</v>
      </c>
      <c r="D7261" t="s">
        <v>13424</v>
      </c>
      <c r="E7261" t="s">
        <v>14685</v>
      </c>
      <c r="F7261" t="s">
        <v>14177</v>
      </c>
      <c r="G7261" t="s">
        <v>14178</v>
      </c>
      <c r="H7261">
        <v>77.335583200000002</v>
      </c>
      <c r="I7261">
        <v>28.567447999999999</v>
      </c>
      <c r="J7261" t="s">
        <v>1078</v>
      </c>
      <c r="K7261" t="s">
        <v>26</v>
      </c>
      <c r="L7261" t="s">
        <v>27</v>
      </c>
      <c r="M7261" t="s">
        <v>34</v>
      </c>
      <c r="N7261" t="s">
        <v>27</v>
      </c>
      <c r="O7261" t="s">
        <v>27</v>
      </c>
      <c r="P7261">
        <v>1</v>
      </c>
      <c r="Q7261">
        <v>12</v>
      </c>
      <c r="R7261">
        <v>350</v>
      </c>
      <c r="S7261">
        <v>3</v>
      </c>
      <c r="T7261" s="1">
        <v>43439</v>
      </c>
      <c r="U7261" t="str">
        <f>IF(Main_Data[[#This Row],[Average_Cost_for_two]]&lt;=200000,"0-200k",IF(Main_Data[[#This Row],[Average_Cost_for_two]]&lt;=400000,"200k-400k",IF(Main_Data[[#This Row],[Average_Cost_for_two]]&lt;=600000,"400k-600k",IF(Main_Data[[#This Row],[Average_Cost_for_two]]&lt;=800000,"600k-800k"))))</f>
        <v>0-200k</v>
      </c>
    </row>
    <row r="7262" spans="1:21" x14ac:dyDescent="0.35">
      <c r="A7262">
        <v>3154</v>
      </c>
      <c r="B7262" t="s">
        <v>14686</v>
      </c>
      <c r="C7262">
        <v>1</v>
      </c>
      <c r="D7262" t="s">
        <v>13424</v>
      </c>
      <c r="E7262" t="s">
        <v>14687</v>
      </c>
      <c r="F7262" t="s">
        <v>14177</v>
      </c>
      <c r="G7262" t="s">
        <v>14178</v>
      </c>
      <c r="H7262">
        <v>77.335358900000003</v>
      </c>
      <c r="I7262">
        <v>28.5677406</v>
      </c>
      <c r="J7262" t="s">
        <v>501</v>
      </c>
      <c r="K7262" t="s">
        <v>26</v>
      </c>
      <c r="L7262" t="s">
        <v>34</v>
      </c>
      <c r="M7262" t="s">
        <v>34</v>
      </c>
      <c r="N7262" t="s">
        <v>27</v>
      </c>
      <c r="O7262" t="s">
        <v>27</v>
      </c>
      <c r="P7262">
        <v>3</v>
      </c>
      <c r="Q7262">
        <v>129</v>
      </c>
      <c r="R7262">
        <v>1500</v>
      </c>
      <c r="S7262">
        <v>3</v>
      </c>
      <c r="T7262" s="1">
        <v>41993</v>
      </c>
      <c r="U7262" t="str">
        <f>IF(Main_Data[[#This Row],[Average_Cost_for_two]]&lt;=200000,"0-200k",IF(Main_Data[[#This Row],[Average_Cost_for_two]]&lt;=400000,"200k-400k",IF(Main_Data[[#This Row],[Average_Cost_for_two]]&lt;=600000,"400k-600k",IF(Main_Data[[#This Row],[Average_Cost_for_two]]&lt;=800000,"600k-800k"))))</f>
        <v>0-200k</v>
      </c>
    </row>
    <row r="7263" spans="1:21" x14ac:dyDescent="0.35">
      <c r="A7263">
        <v>18424581</v>
      </c>
      <c r="B7263" t="s">
        <v>14688</v>
      </c>
      <c r="C7263">
        <v>1</v>
      </c>
      <c r="D7263" t="s">
        <v>13424</v>
      </c>
      <c r="E7263" t="s">
        <v>14178</v>
      </c>
      <c r="F7263" t="s">
        <v>14177</v>
      </c>
      <c r="G7263" t="s">
        <v>14178</v>
      </c>
      <c r="H7263">
        <v>77.335629100000006</v>
      </c>
      <c r="I7263">
        <v>28.5683367</v>
      </c>
      <c r="J7263" t="s">
        <v>3142</v>
      </c>
      <c r="K7263" t="s">
        <v>26</v>
      </c>
      <c r="L7263" t="s">
        <v>27</v>
      </c>
      <c r="M7263" t="s">
        <v>34</v>
      </c>
      <c r="N7263" t="s">
        <v>27</v>
      </c>
      <c r="O7263" t="s">
        <v>27</v>
      </c>
      <c r="P7263">
        <v>2</v>
      </c>
      <c r="Q7263">
        <v>3</v>
      </c>
      <c r="R7263">
        <v>600</v>
      </c>
      <c r="S7263">
        <v>1</v>
      </c>
      <c r="T7263" s="1">
        <v>43070</v>
      </c>
      <c r="U7263" t="str">
        <f>IF(Main_Data[[#This Row],[Average_Cost_for_two]]&lt;=200000,"0-200k",IF(Main_Data[[#This Row],[Average_Cost_for_two]]&lt;=400000,"200k-400k",IF(Main_Data[[#This Row],[Average_Cost_for_two]]&lt;=600000,"400k-600k",IF(Main_Data[[#This Row],[Average_Cost_for_two]]&lt;=800000,"600k-800k"))))</f>
        <v>0-200k</v>
      </c>
    </row>
    <row r="7264" spans="1:21" x14ac:dyDescent="0.35">
      <c r="A7264">
        <v>18421057</v>
      </c>
      <c r="B7264" t="s">
        <v>3686</v>
      </c>
      <c r="C7264">
        <v>1</v>
      </c>
      <c r="D7264" t="s">
        <v>13424</v>
      </c>
      <c r="E7264" t="s">
        <v>14689</v>
      </c>
      <c r="F7264" t="s">
        <v>13632</v>
      </c>
      <c r="G7264" t="s">
        <v>13633</v>
      </c>
      <c r="H7264">
        <v>77.321808099999998</v>
      </c>
      <c r="I7264">
        <v>28.564936899999999</v>
      </c>
      <c r="J7264" t="s">
        <v>3688</v>
      </c>
      <c r="K7264" t="s">
        <v>26</v>
      </c>
      <c r="L7264" t="s">
        <v>34</v>
      </c>
      <c r="M7264" t="s">
        <v>27</v>
      </c>
      <c r="N7264" t="s">
        <v>27</v>
      </c>
      <c r="O7264" t="s">
        <v>27</v>
      </c>
      <c r="P7264">
        <v>3</v>
      </c>
      <c r="Q7264">
        <v>299</v>
      </c>
      <c r="R7264">
        <v>1800</v>
      </c>
      <c r="S7264">
        <v>3</v>
      </c>
      <c r="T7264" s="1">
        <v>41975</v>
      </c>
      <c r="U7264" t="str">
        <f>IF(Main_Data[[#This Row],[Average_Cost_for_two]]&lt;=200000,"0-200k",IF(Main_Data[[#This Row],[Average_Cost_for_two]]&lt;=400000,"200k-400k",IF(Main_Data[[#This Row],[Average_Cost_for_two]]&lt;=600000,"400k-600k",IF(Main_Data[[#This Row],[Average_Cost_for_two]]&lt;=800000,"600k-800k"))))</f>
        <v>0-200k</v>
      </c>
    </row>
    <row r="7265" spans="1:21" x14ac:dyDescent="0.35">
      <c r="A7265">
        <v>18237319</v>
      </c>
      <c r="B7265" t="s">
        <v>14690</v>
      </c>
      <c r="C7265">
        <v>1</v>
      </c>
      <c r="D7265" t="s">
        <v>21</v>
      </c>
      <c r="E7265" t="s">
        <v>14691</v>
      </c>
      <c r="F7265" t="s">
        <v>1915</v>
      </c>
      <c r="G7265" t="s">
        <v>1916</v>
      </c>
      <c r="H7265">
        <v>77.196927549999998</v>
      </c>
      <c r="I7265">
        <v>28.55968176</v>
      </c>
      <c r="J7265" t="s">
        <v>14692</v>
      </c>
      <c r="K7265" t="s">
        <v>26</v>
      </c>
      <c r="L7265" t="s">
        <v>34</v>
      </c>
      <c r="M7265" t="s">
        <v>34</v>
      </c>
      <c r="N7265" t="s">
        <v>27</v>
      </c>
      <c r="O7265" t="s">
        <v>27</v>
      </c>
      <c r="P7265">
        <v>4</v>
      </c>
      <c r="Q7265">
        <v>96</v>
      </c>
      <c r="R7265">
        <v>2000</v>
      </c>
      <c r="S7265">
        <v>4</v>
      </c>
      <c r="T7265" s="1">
        <v>41602</v>
      </c>
      <c r="U7265" t="str">
        <f>IF(Main_Data[[#This Row],[Average_Cost_for_two]]&lt;=200000,"0-200k",IF(Main_Data[[#This Row],[Average_Cost_for_two]]&lt;=400000,"200k-400k",IF(Main_Data[[#This Row],[Average_Cost_for_two]]&lt;=600000,"400k-600k",IF(Main_Data[[#This Row],[Average_Cost_for_two]]&lt;=800000,"600k-800k"))))</f>
        <v>0-200k</v>
      </c>
    </row>
    <row r="7266" spans="1:21" x14ac:dyDescent="0.35">
      <c r="A7266">
        <v>18377927</v>
      </c>
      <c r="B7266" t="s">
        <v>14693</v>
      </c>
      <c r="C7266">
        <v>1</v>
      </c>
      <c r="D7266" t="s">
        <v>13424</v>
      </c>
      <c r="E7266" t="s">
        <v>14694</v>
      </c>
      <c r="F7266" t="s">
        <v>13596</v>
      </c>
      <c r="G7266" t="s">
        <v>13597</v>
      </c>
      <c r="H7266">
        <v>77.518041999999994</v>
      </c>
      <c r="I7266">
        <v>28.464490000000001</v>
      </c>
      <c r="J7266" t="s">
        <v>4711</v>
      </c>
      <c r="K7266" t="s">
        <v>26</v>
      </c>
      <c r="L7266" t="s">
        <v>27</v>
      </c>
      <c r="M7266" t="s">
        <v>27</v>
      </c>
      <c r="N7266" t="s">
        <v>27</v>
      </c>
      <c r="O7266" t="s">
        <v>27</v>
      </c>
      <c r="P7266">
        <v>1</v>
      </c>
      <c r="Q7266">
        <v>80</v>
      </c>
      <c r="R7266">
        <v>350</v>
      </c>
      <c r="S7266">
        <v>4</v>
      </c>
      <c r="T7266" s="1">
        <v>41244</v>
      </c>
      <c r="U7266" t="str">
        <f>IF(Main_Data[[#This Row],[Average_Cost_for_two]]&lt;=200000,"0-200k",IF(Main_Data[[#This Row],[Average_Cost_for_two]]&lt;=400000,"200k-400k",IF(Main_Data[[#This Row],[Average_Cost_for_two]]&lt;=600000,"400k-600k",IF(Main_Data[[#This Row],[Average_Cost_for_two]]&lt;=800000,"600k-800k"))))</f>
        <v>0-200k</v>
      </c>
    </row>
    <row r="7267" spans="1:21" x14ac:dyDescent="0.35">
      <c r="A7267">
        <v>18331809</v>
      </c>
      <c r="B7267" t="s">
        <v>14695</v>
      </c>
      <c r="C7267">
        <v>1</v>
      </c>
      <c r="D7267" t="s">
        <v>13424</v>
      </c>
      <c r="E7267" t="s">
        <v>14696</v>
      </c>
      <c r="F7267" t="s">
        <v>13596</v>
      </c>
      <c r="G7267" t="s">
        <v>13597</v>
      </c>
      <c r="H7267">
        <v>77.507925400000005</v>
      </c>
      <c r="I7267">
        <v>28.464266500000001</v>
      </c>
      <c r="J7267" t="s">
        <v>498</v>
      </c>
      <c r="K7267" t="s">
        <v>26</v>
      </c>
      <c r="L7267" t="s">
        <v>27</v>
      </c>
      <c r="M7267" t="s">
        <v>27</v>
      </c>
      <c r="N7267" t="s">
        <v>27</v>
      </c>
      <c r="O7267" t="s">
        <v>27</v>
      </c>
      <c r="P7267">
        <v>1</v>
      </c>
      <c r="Q7267">
        <v>3</v>
      </c>
      <c r="R7267">
        <v>300</v>
      </c>
      <c r="S7267">
        <v>1</v>
      </c>
      <c r="T7267" s="1">
        <v>41247</v>
      </c>
      <c r="U7267" t="str">
        <f>IF(Main_Data[[#This Row],[Average_Cost_for_two]]&lt;=200000,"0-200k",IF(Main_Data[[#This Row],[Average_Cost_for_two]]&lt;=400000,"200k-400k",IF(Main_Data[[#This Row],[Average_Cost_for_two]]&lt;=600000,"400k-600k",IF(Main_Data[[#This Row],[Average_Cost_for_two]]&lt;=800000,"600k-800k"))))</f>
        <v>0-200k</v>
      </c>
    </row>
    <row r="7268" spans="1:21" x14ac:dyDescent="0.35">
      <c r="A7268">
        <v>5685</v>
      </c>
      <c r="B7268" t="s">
        <v>14697</v>
      </c>
      <c r="C7268">
        <v>1</v>
      </c>
      <c r="D7268" t="s">
        <v>13424</v>
      </c>
      <c r="E7268" t="s">
        <v>14698</v>
      </c>
      <c r="F7268" t="s">
        <v>14035</v>
      </c>
      <c r="G7268" t="s">
        <v>14036</v>
      </c>
      <c r="H7268">
        <v>77.335048</v>
      </c>
      <c r="I7268">
        <v>28.5765055</v>
      </c>
      <c r="J7268" t="s">
        <v>3326</v>
      </c>
      <c r="K7268" t="s">
        <v>26</v>
      </c>
      <c r="L7268" t="s">
        <v>27</v>
      </c>
      <c r="M7268" t="s">
        <v>27</v>
      </c>
      <c r="N7268" t="s">
        <v>27</v>
      </c>
      <c r="O7268" t="s">
        <v>27</v>
      </c>
      <c r="P7268">
        <v>2</v>
      </c>
      <c r="Q7268">
        <v>33</v>
      </c>
      <c r="R7268">
        <v>600</v>
      </c>
      <c r="S7268">
        <v>3</v>
      </c>
      <c r="T7268" s="1">
        <v>42344</v>
      </c>
      <c r="U7268" t="str">
        <f>IF(Main_Data[[#This Row],[Average_Cost_for_two]]&lt;=200000,"0-200k",IF(Main_Data[[#This Row],[Average_Cost_for_two]]&lt;=400000,"200k-400k",IF(Main_Data[[#This Row],[Average_Cost_for_two]]&lt;=600000,"400k-600k",IF(Main_Data[[#This Row],[Average_Cost_for_two]]&lt;=800000,"600k-800k"))))</f>
        <v>0-200k</v>
      </c>
    </row>
    <row r="7269" spans="1:21" x14ac:dyDescent="0.35">
      <c r="A7269">
        <v>8441</v>
      </c>
      <c r="B7269" t="s">
        <v>14699</v>
      </c>
      <c r="C7269">
        <v>1</v>
      </c>
      <c r="D7269" t="s">
        <v>13424</v>
      </c>
      <c r="E7269" t="s">
        <v>14411</v>
      </c>
      <c r="F7269" t="s">
        <v>14412</v>
      </c>
      <c r="G7269" t="s">
        <v>14413</v>
      </c>
      <c r="H7269">
        <v>77.518363399999998</v>
      </c>
      <c r="I7269">
        <v>28.469408699999999</v>
      </c>
      <c r="J7269" t="s">
        <v>498</v>
      </c>
      <c r="K7269" t="s">
        <v>26</v>
      </c>
      <c r="L7269" t="s">
        <v>27</v>
      </c>
      <c r="M7269" t="s">
        <v>27</v>
      </c>
      <c r="N7269" t="s">
        <v>27</v>
      </c>
      <c r="O7269" t="s">
        <v>27</v>
      </c>
      <c r="P7269">
        <v>2</v>
      </c>
      <c r="Q7269">
        <v>14</v>
      </c>
      <c r="R7269">
        <v>900</v>
      </c>
      <c r="S7269">
        <v>3</v>
      </c>
      <c r="T7269" s="1">
        <v>41254</v>
      </c>
      <c r="U7269" t="str">
        <f>IF(Main_Data[[#This Row],[Average_Cost_for_two]]&lt;=200000,"0-200k",IF(Main_Data[[#This Row],[Average_Cost_for_two]]&lt;=400000,"200k-400k",IF(Main_Data[[#This Row],[Average_Cost_for_two]]&lt;=600000,"400k-600k",IF(Main_Data[[#This Row],[Average_Cost_for_two]]&lt;=800000,"600k-800k"))))</f>
        <v>0-200k</v>
      </c>
    </row>
    <row r="7270" spans="1:21" x14ac:dyDescent="0.35">
      <c r="A7270">
        <v>310067</v>
      </c>
      <c r="B7270" t="s">
        <v>14700</v>
      </c>
      <c r="C7270">
        <v>1</v>
      </c>
      <c r="D7270" t="s">
        <v>13424</v>
      </c>
      <c r="E7270" t="s">
        <v>14701</v>
      </c>
      <c r="F7270" t="s">
        <v>14190</v>
      </c>
      <c r="G7270" t="s">
        <v>14191</v>
      </c>
      <c r="H7270">
        <v>77.528128600000002</v>
      </c>
      <c r="I7270">
        <v>28.458106600000001</v>
      </c>
      <c r="J7270" t="s">
        <v>521</v>
      </c>
      <c r="K7270" t="s">
        <v>26</v>
      </c>
      <c r="L7270" t="s">
        <v>27</v>
      </c>
      <c r="M7270" t="s">
        <v>27</v>
      </c>
      <c r="N7270" t="s">
        <v>27</v>
      </c>
      <c r="O7270" t="s">
        <v>27</v>
      </c>
      <c r="P7270">
        <v>1</v>
      </c>
      <c r="Q7270">
        <v>2</v>
      </c>
      <c r="R7270">
        <v>100</v>
      </c>
      <c r="S7270">
        <v>1</v>
      </c>
      <c r="T7270" s="1">
        <v>41610</v>
      </c>
      <c r="U7270" t="str">
        <f>IF(Main_Data[[#This Row],[Average_Cost_for_two]]&lt;=200000,"0-200k",IF(Main_Data[[#This Row],[Average_Cost_for_two]]&lt;=400000,"200k-400k",IF(Main_Data[[#This Row],[Average_Cost_for_two]]&lt;=600000,"400k-600k",IF(Main_Data[[#This Row],[Average_Cost_for_two]]&lt;=800000,"600k-800k"))))</f>
        <v>0-200k</v>
      </c>
    </row>
    <row r="7271" spans="1:21" x14ac:dyDescent="0.35">
      <c r="A7271">
        <v>304496</v>
      </c>
      <c r="B7271" t="s">
        <v>14702</v>
      </c>
      <c r="C7271">
        <v>1</v>
      </c>
      <c r="D7271" t="s">
        <v>13424</v>
      </c>
      <c r="E7271" t="s">
        <v>14703</v>
      </c>
      <c r="F7271" t="s">
        <v>13599</v>
      </c>
      <c r="G7271" t="s">
        <v>13600</v>
      </c>
      <c r="H7271">
        <v>77.325173500000005</v>
      </c>
      <c r="I7271">
        <v>28.594974100000002</v>
      </c>
      <c r="J7271" t="s">
        <v>25</v>
      </c>
      <c r="K7271" t="s">
        <v>26</v>
      </c>
      <c r="L7271" t="s">
        <v>27</v>
      </c>
      <c r="M7271" t="s">
        <v>27</v>
      </c>
      <c r="N7271" t="s">
        <v>27</v>
      </c>
      <c r="O7271" t="s">
        <v>27</v>
      </c>
      <c r="P7271">
        <v>1</v>
      </c>
      <c r="Q7271">
        <v>12</v>
      </c>
      <c r="R7271">
        <v>200</v>
      </c>
      <c r="S7271">
        <v>3</v>
      </c>
      <c r="T7271" s="1">
        <v>41618</v>
      </c>
      <c r="U7271" t="str">
        <f>IF(Main_Data[[#This Row],[Average_Cost_for_two]]&lt;=200000,"0-200k",IF(Main_Data[[#This Row],[Average_Cost_for_two]]&lt;=400000,"200k-400k",IF(Main_Data[[#This Row],[Average_Cost_for_two]]&lt;=600000,"400k-600k",IF(Main_Data[[#This Row],[Average_Cost_for_two]]&lt;=800000,"600k-800k"))))</f>
        <v>0-200k</v>
      </c>
    </row>
    <row r="7272" spans="1:21" x14ac:dyDescent="0.35">
      <c r="A7272">
        <v>308670</v>
      </c>
      <c r="B7272" t="s">
        <v>14704</v>
      </c>
      <c r="C7272">
        <v>1</v>
      </c>
      <c r="D7272" t="s">
        <v>13424</v>
      </c>
      <c r="E7272" t="s">
        <v>14705</v>
      </c>
      <c r="F7272" t="s">
        <v>13599</v>
      </c>
      <c r="G7272" t="s">
        <v>13600</v>
      </c>
      <c r="H7272">
        <v>77.333568</v>
      </c>
      <c r="I7272">
        <v>28.592297299999998</v>
      </c>
      <c r="J7272" t="s">
        <v>25</v>
      </c>
      <c r="K7272" t="s">
        <v>26</v>
      </c>
      <c r="L7272" t="s">
        <v>27</v>
      </c>
      <c r="M7272" t="s">
        <v>27</v>
      </c>
      <c r="N7272" t="s">
        <v>27</v>
      </c>
      <c r="O7272" t="s">
        <v>27</v>
      </c>
      <c r="P7272">
        <v>1</v>
      </c>
      <c r="Q7272">
        <v>6</v>
      </c>
      <c r="R7272">
        <v>100</v>
      </c>
      <c r="S7272">
        <v>3</v>
      </c>
      <c r="T7272" s="1">
        <v>42708</v>
      </c>
      <c r="U7272" t="str">
        <f>IF(Main_Data[[#This Row],[Average_Cost_for_two]]&lt;=200000,"0-200k",IF(Main_Data[[#This Row],[Average_Cost_for_two]]&lt;=400000,"200k-400k",IF(Main_Data[[#This Row],[Average_Cost_for_two]]&lt;=600000,"400k-600k",IF(Main_Data[[#This Row],[Average_Cost_for_two]]&lt;=800000,"600k-800k"))))</f>
        <v>0-200k</v>
      </c>
    </row>
    <row r="7273" spans="1:21" x14ac:dyDescent="0.35">
      <c r="A7273">
        <v>4541</v>
      </c>
      <c r="B7273" t="s">
        <v>14706</v>
      </c>
      <c r="C7273">
        <v>1</v>
      </c>
      <c r="D7273" t="s">
        <v>13424</v>
      </c>
      <c r="E7273" t="s">
        <v>14707</v>
      </c>
      <c r="F7273" t="s">
        <v>13434</v>
      </c>
      <c r="G7273" t="s">
        <v>13435</v>
      </c>
      <c r="H7273">
        <v>77.387437820000002</v>
      </c>
      <c r="I7273">
        <v>28.533835060000001</v>
      </c>
      <c r="J7273" t="s">
        <v>554</v>
      </c>
      <c r="K7273" t="s">
        <v>26</v>
      </c>
      <c r="L7273" t="s">
        <v>27</v>
      </c>
      <c r="M7273" t="s">
        <v>27</v>
      </c>
      <c r="N7273" t="s">
        <v>27</v>
      </c>
      <c r="O7273" t="s">
        <v>27</v>
      </c>
      <c r="P7273">
        <v>1</v>
      </c>
      <c r="Q7273">
        <v>10</v>
      </c>
      <c r="R7273">
        <v>300</v>
      </c>
      <c r="S7273">
        <v>3</v>
      </c>
      <c r="T7273" s="1">
        <v>43073</v>
      </c>
      <c r="U7273" t="str">
        <f>IF(Main_Data[[#This Row],[Average_Cost_for_two]]&lt;=200000,"0-200k",IF(Main_Data[[#This Row],[Average_Cost_for_two]]&lt;=400000,"200k-400k",IF(Main_Data[[#This Row],[Average_Cost_for_two]]&lt;=600000,"400k-600k",IF(Main_Data[[#This Row],[Average_Cost_for_two]]&lt;=800000,"600k-800k"))))</f>
        <v>0-200k</v>
      </c>
    </row>
    <row r="7274" spans="1:21" x14ac:dyDescent="0.35">
      <c r="A7274">
        <v>310208</v>
      </c>
      <c r="B7274" t="s">
        <v>14708</v>
      </c>
      <c r="C7274">
        <v>1</v>
      </c>
      <c r="D7274" t="s">
        <v>13424</v>
      </c>
      <c r="E7274" t="s">
        <v>14709</v>
      </c>
      <c r="F7274" t="s">
        <v>13434</v>
      </c>
      <c r="G7274" t="s">
        <v>13435</v>
      </c>
      <c r="H7274">
        <v>77.365180850000002</v>
      </c>
      <c r="I7274">
        <v>28.5390865</v>
      </c>
      <c r="J7274" t="s">
        <v>25</v>
      </c>
      <c r="K7274" t="s">
        <v>26</v>
      </c>
      <c r="L7274" t="s">
        <v>27</v>
      </c>
      <c r="M7274" t="s">
        <v>34</v>
      </c>
      <c r="N7274" t="s">
        <v>27</v>
      </c>
      <c r="O7274" t="s">
        <v>27</v>
      </c>
      <c r="P7274">
        <v>2</v>
      </c>
      <c r="Q7274">
        <v>36</v>
      </c>
      <c r="R7274">
        <v>600</v>
      </c>
      <c r="S7274">
        <v>2</v>
      </c>
      <c r="T7274" s="1">
        <v>41976</v>
      </c>
      <c r="U7274" t="str">
        <f>IF(Main_Data[[#This Row],[Average_Cost_for_two]]&lt;=200000,"0-200k",IF(Main_Data[[#This Row],[Average_Cost_for_two]]&lt;=400000,"200k-400k",IF(Main_Data[[#This Row],[Average_Cost_for_two]]&lt;=600000,"400k-600k",IF(Main_Data[[#This Row],[Average_Cost_for_two]]&lt;=800000,"600k-800k"))))</f>
        <v>0-200k</v>
      </c>
    </row>
    <row r="7275" spans="1:21" x14ac:dyDescent="0.35">
      <c r="A7275">
        <v>18157400</v>
      </c>
      <c r="B7275" t="s">
        <v>3725</v>
      </c>
      <c r="C7275">
        <v>1</v>
      </c>
      <c r="D7275" t="s">
        <v>13424</v>
      </c>
      <c r="E7275" t="s">
        <v>14710</v>
      </c>
      <c r="F7275" t="s">
        <v>13434</v>
      </c>
      <c r="G7275" t="s">
        <v>13435</v>
      </c>
      <c r="H7275">
        <v>77.366192380000001</v>
      </c>
      <c r="I7275">
        <v>28.539418730000001</v>
      </c>
      <c r="J7275" t="s">
        <v>475</v>
      </c>
      <c r="K7275" t="s">
        <v>26</v>
      </c>
      <c r="L7275" t="s">
        <v>27</v>
      </c>
      <c r="M7275" t="s">
        <v>34</v>
      </c>
      <c r="N7275" t="s">
        <v>27</v>
      </c>
      <c r="O7275" t="s">
        <v>27</v>
      </c>
      <c r="P7275">
        <v>2</v>
      </c>
      <c r="Q7275">
        <v>72</v>
      </c>
      <c r="R7275">
        <v>900</v>
      </c>
      <c r="S7275">
        <v>4</v>
      </c>
      <c r="T7275" s="1">
        <v>42725</v>
      </c>
      <c r="U7275" t="str">
        <f>IF(Main_Data[[#This Row],[Average_Cost_for_two]]&lt;=200000,"0-200k",IF(Main_Data[[#This Row],[Average_Cost_for_two]]&lt;=400000,"200k-400k",IF(Main_Data[[#This Row],[Average_Cost_for_two]]&lt;=600000,"400k-600k",IF(Main_Data[[#This Row],[Average_Cost_for_two]]&lt;=800000,"600k-800k"))))</f>
        <v>0-200k</v>
      </c>
    </row>
    <row r="7276" spans="1:21" x14ac:dyDescent="0.35">
      <c r="A7276">
        <v>18252385</v>
      </c>
      <c r="B7276" t="s">
        <v>14711</v>
      </c>
      <c r="C7276">
        <v>1</v>
      </c>
      <c r="D7276" t="s">
        <v>13424</v>
      </c>
      <c r="E7276" t="s">
        <v>14712</v>
      </c>
      <c r="F7276" t="s">
        <v>13434</v>
      </c>
      <c r="G7276" t="s">
        <v>13435</v>
      </c>
      <c r="H7276">
        <v>77.365408169999995</v>
      </c>
      <c r="I7276">
        <v>28.539057039999999</v>
      </c>
      <c r="J7276" t="s">
        <v>475</v>
      </c>
      <c r="K7276" t="s">
        <v>26</v>
      </c>
      <c r="L7276" t="s">
        <v>27</v>
      </c>
      <c r="M7276" t="s">
        <v>34</v>
      </c>
      <c r="N7276" t="s">
        <v>27</v>
      </c>
      <c r="O7276" t="s">
        <v>27</v>
      </c>
      <c r="P7276">
        <v>2</v>
      </c>
      <c r="Q7276">
        <v>108</v>
      </c>
      <c r="R7276">
        <v>750</v>
      </c>
      <c r="S7276">
        <v>4</v>
      </c>
      <c r="T7276" s="1">
        <v>42709</v>
      </c>
      <c r="U7276" t="str">
        <f>IF(Main_Data[[#This Row],[Average_Cost_for_two]]&lt;=200000,"0-200k",IF(Main_Data[[#This Row],[Average_Cost_for_two]]&lt;=400000,"200k-400k",IF(Main_Data[[#This Row],[Average_Cost_for_two]]&lt;=600000,"400k-600k",IF(Main_Data[[#This Row],[Average_Cost_for_two]]&lt;=800000,"600k-800k"))))</f>
        <v>0-200k</v>
      </c>
    </row>
    <row r="7277" spans="1:21" x14ac:dyDescent="0.35">
      <c r="A7277">
        <v>8074</v>
      </c>
      <c r="B7277" t="s">
        <v>14713</v>
      </c>
      <c r="C7277">
        <v>1</v>
      </c>
      <c r="D7277" t="s">
        <v>13424</v>
      </c>
      <c r="E7277" t="s">
        <v>14714</v>
      </c>
      <c r="F7277" t="s">
        <v>12537</v>
      </c>
      <c r="G7277" t="s">
        <v>13441</v>
      </c>
      <c r="H7277">
        <v>77.337810899999994</v>
      </c>
      <c r="I7277">
        <v>28.596914600000002</v>
      </c>
      <c r="J7277" t="s">
        <v>14095</v>
      </c>
      <c r="K7277" t="s">
        <v>26</v>
      </c>
      <c r="L7277" t="s">
        <v>27</v>
      </c>
      <c r="M7277" t="s">
        <v>27</v>
      </c>
      <c r="N7277" t="s">
        <v>27</v>
      </c>
      <c r="O7277" t="s">
        <v>27</v>
      </c>
      <c r="P7277">
        <v>2</v>
      </c>
      <c r="Q7277">
        <v>26</v>
      </c>
      <c r="R7277">
        <v>550</v>
      </c>
      <c r="S7277">
        <v>3</v>
      </c>
      <c r="T7277" s="1">
        <v>41267</v>
      </c>
      <c r="U7277" t="str">
        <f>IF(Main_Data[[#This Row],[Average_Cost_for_two]]&lt;=200000,"0-200k",IF(Main_Data[[#This Row],[Average_Cost_for_two]]&lt;=400000,"200k-400k",IF(Main_Data[[#This Row],[Average_Cost_for_two]]&lt;=600000,"400k-600k",IF(Main_Data[[#This Row],[Average_Cost_for_two]]&lt;=800000,"600k-800k"))))</f>
        <v>0-200k</v>
      </c>
    </row>
    <row r="7278" spans="1:21" x14ac:dyDescent="0.35">
      <c r="A7278">
        <v>18307266</v>
      </c>
      <c r="B7278" t="s">
        <v>14715</v>
      </c>
      <c r="C7278">
        <v>1</v>
      </c>
      <c r="D7278" t="s">
        <v>13424</v>
      </c>
      <c r="E7278" t="s">
        <v>14716</v>
      </c>
      <c r="F7278" t="s">
        <v>13444</v>
      </c>
      <c r="G7278" t="s">
        <v>13445</v>
      </c>
      <c r="H7278">
        <v>77.413222899999994</v>
      </c>
      <c r="I7278">
        <v>28.507078700000001</v>
      </c>
      <c r="J7278" t="s">
        <v>478</v>
      </c>
      <c r="K7278" t="s">
        <v>26</v>
      </c>
      <c r="L7278" t="s">
        <v>27</v>
      </c>
      <c r="M7278" t="s">
        <v>27</v>
      </c>
      <c r="N7278" t="s">
        <v>27</v>
      </c>
      <c r="O7278" t="s">
        <v>27</v>
      </c>
      <c r="P7278">
        <v>2</v>
      </c>
      <c r="Q7278">
        <v>4</v>
      </c>
      <c r="R7278">
        <v>600</v>
      </c>
      <c r="S7278">
        <v>3</v>
      </c>
      <c r="T7278" s="1">
        <v>42366</v>
      </c>
      <c r="U7278" t="str">
        <f>IF(Main_Data[[#This Row],[Average_Cost_for_two]]&lt;=200000,"0-200k",IF(Main_Data[[#This Row],[Average_Cost_for_two]]&lt;=400000,"200k-400k",IF(Main_Data[[#This Row],[Average_Cost_for_two]]&lt;=600000,"400k-600k",IF(Main_Data[[#This Row],[Average_Cost_for_two]]&lt;=800000,"600k-800k"))))</f>
        <v>0-200k</v>
      </c>
    </row>
    <row r="7279" spans="1:21" x14ac:dyDescent="0.35">
      <c r="A7279">
        <v>18276998</v>
      </c>
      <c r="B7279" t="s">
        <v>14159</v>
      </c>
      <c r="C7279">
        <v>1</v>
      </c>
      <c r="D7279" t="s">
        <v>13424</v>
      </c>
      <c r="E7279" t="s">
        <v>14717</v>
      </c>
      <c r="F7279" t="s">
        <v>13444</v>
      </c>
      <c r="G7279" t="s">
        <v>13445</v>
      </c>
      <c r="H7279">
        <v>77.402751899999998</v>
      </c>
      <c r="I7279">
        <v>28.500304100000001</v>
      </c>
      <c r="J7279" t="s">
        <v>25</v>
      </c>
      <c r="K7279" t="s">
        <v>26</v>
      </c>
      <c r="L7279" t="s">
        <v>27</v>
      </c>
      <c r="M7279" t="s">
        <v>34</v>
      </c>
      <c r="N7279" t="s">
        <v>27</v>
      </c>
      <c r="O7279" t="s">
        <v>27</v>
      </c>
      <c r="P7279">
        <v>1</v>
      </c>
      <c r="Q7279">
        <v>9</v>
      </c>
      <c r="R7279">
        <v>200</v>
      </c>
      <c r="S7279">
        <v>3</v>
      </c>
      <c r="T7279" s="1">
        <v>40515</v>
      </c>
      <c r="U7279" t="str">
        <f>IF(Main_Data[[#This Row],[Average_Cost_for_two]]&lt;=200000,"0-200k",IF(Main_Data[[#This Row],[Average_Cost_for_two]]&lt;=400000,"200k-400k",IF(Main_Data[[#This Row],[Average_Cost_for_two]]&lt;=600000,"400k-600k",IF(Main_Data[[#This Row],[Average_Cost_for_two]]&lt;=800000,"600k-800k"))))</f>
        <v>0-200k</v>
      </c>
    </row>
    <row r="7280" spans="1:21" x14ac:dyDescent="0.35">
      <c r="A7280">
        <v>18358190</v>
      </c>
      <c r="B7280" t="s">
        <v>889</v>
      </c>
      <c r="C7280">
        <v>1</v>
      </c>
      <c r="D7280" t="s">
        <v>13424</v>
      </c>
      <c r="E7280" t="s">
        <v>14718</v>
      </c>
      <c r="F7280" t="s">
        <v>13444</v>
      </c>
      <c r="G7280" t="s">
        <v>13445</v>
      </c>
      <c r="H7280">
        <v>77.4038963</v>
      </c>
      <c r="I7280">
        <v>28.499566300000001</v>
      </c>
      <c r="J7280" t="s">
        <v>498</v>
      </c>
      <c r="K7280" t="s">
        <v>26</v>
      </c>
      <c r="L7280" t="s">
        <v>27</v>
      </c>
      <c r="M7280" t="s">
        <v>27</v>
      </c>
      <c r="N7280" t="s">
        <v>27</v>
      </c>
      <c r="O7280" t="s">
        <v>27</v>
      </c>
      <c r="P7280">
        <v>1</v>
      </c>
      <c r="Q7280">
        <v>3</v>
      </c>
      <c r="R7280">
        <v>450</v>
      </c>
      <c r="S7280">
        <v>1</v>
      </c>
      <c r="T7280" s="1">
        <v>43094</v>
      </c>
      <c r="U7280" t="str">
        <f>IF(Main_Data[[#This Row],[Average_Cost_for_two]]&lt;=200000,"0-200k",IF(Main_Data[[#This Row],[Average_Cost_for_two]]&lt;=400000,"200k-400k",IF(Main_Data[[#This Row],[Average_Cost_for_two]]&lt;=600000,"400k-600k",IF(Main_Data[[#This Row],[Average_Cost_for_two]]&lt;=800000,"600k-800k"))))</f>
        <v>0-200k</v>
      </c>
    </row>
    <row r="7281" spans="1:21" x14ac:dyDescent="0.35">
      <c r="A7281">
        <v>303371</v>
      </c>
      <c r="B7281" t="s">
        <v>4025</v>
      </c>
      <c r="C7281">
        <v>1</v>
      </c>
      <c r="D7281" t="s">
        <v>13424</v>
      </c>
      <c r="E7281" t="s">
        <v>14719</v>
      </c>
      <c r="F7281" t="s">
        <v>13766</v>
      </c>
      <c r="G7281" t="s">
        <v>13767</v>
      </c>
      <c r="H7281">
        <v>77.315321600000004</v>
      </c>
      <c r="I7281">
        <v>28.580118899999999</v>
      </c>
      <c r="J7281" t="s">
        <v>11850</v>
      </c>
      <c r="K7281" t="s">
        <v>26</v>
      </c>
      <c r="L7281" t="s">
        <v>27</v>
      </c>
      <c r="M7281" t="s">
        <v>27</v>
      </c>
      <c r="N7281" t="s">
        <v>27</v>
      </c>
      <c r="O7281" t="s">
        <v>27</v>
      </c>
      <c r="P7281">
        <v>3</v>
      </c>
      <c r="Q7281">
        <v>1670</v>
      </c>
      <c r="R7281">
        <v>1600</v>
      </c>
      <c r="S7281">
        <v>4</v>
      </c>
      <c r="T7281" s="1">
        <v>43086</v>
      </c>
      <c r="U7281" t="str">
        <f>IF(Main_Data[[#This Row],[Average_Cost_for_two]]&lt;=200000,"0-200k",IF(Main_Data[[#This Row],[Average_Cost_for_two]]&lt;=400000,"200k-400k",IF(Main_Data[[#This Row],[Average_Cost_for_two]]&lt;=600000,"400k-600k",IF(Main_Data[[#This Row],[Average_Cost_for_two]]&lt;=800000,"600k-800k"))))</f>
        <v>0-200k</v>
      </c>
    </row>
    <row r="7282" spans="1:21" x14ac:dyDescent="0.35">
      <c r="A7282">
        <v>18336506</v>
      </c>
      <c r="B7282" t="s">
        <v>14720</v>
      </c>
      <c r="C7282">
        <v>1</v>
      </c>
      <c r="D7282" t="s">
        <v>13424</v>
      </c>
      <c r="E7282" t="s">
        <v>14721</v>
      </c>
      <c r="F7282" t="s">
        <v>13666</v>
      </c>
      <c r="G7282" t="s">
        <v>13667</v>
      </c>
      <c r="H7282">
        <v>77.328316900000004</v>
      </c>
      <c r="I7282">
        <v>28.574537209999999</v>
      </c>
      <c r="J7282" t="s">
        <v>9312</v>
      </c>
      <c r="K7282" t="s">
        <v>26</v>
      </c>
      <c r="L7282" t="s">
        <v>27</v>
      </c>
      <c r="M7282" t="s">
        <v>27</v>
      </c>
      <c r="N7282" t="s">
        <v>27</v>
      </c>
      <c r="O7282" t="s">
        <v>27</v>
      </c>
      <c r="P7282">
        <v>1</v>
      </c>
      <c r="Q7282">
        <v>23</v>
      </c>
      <c r="R7282">
        <v>200</v>
      </c>
      <c r="S7282">
        <v>4</v>
      </c>
      <c r="T7282" s="1">
        <v>43448</v>
      </c>
      <c r="U7282" t="str">
        <f>IF(Main_Data[[#This Row],[Average_Cost_for_two]]&lt;=200000,"0-200k",IF(Main_Data[[#This Row],[Average_Cost_for_two]]&lt;=400000,"200k-400k",IF(Main_Data[[#This Row],[Average_Cost_for_two]]&lt;=600000,"400k-600k",IF(Main_Data[[#This Row],[Average_Cost_for_two]]&lt;=800000,"600k-800k"))))</f>
        <v>0-200k</v>
      </c>
    </row>
    <row r="7283" spans="1:21" x14ac:dyDescent="0.35">
      <c r="A7283">
        <v>3443</v>
      </c>
      <c r="B7283" t="s">
        <v>14722</v>
      </c>
      <c r="C7283">
        <v>1</v>
      </c>
      <c r="D7283" t="s">
        <v>13424</v>
      </c>
      <c r="E7283" t="s">
        <v>14723</v>
      </c>
      <c r="F7283" t="s">
        <v>14289</v>
      </c>
      <c r="G7283" t="s">
        <v>14290</v>
      </c>
      <c r="H7283">
        <v>77.317319299999994</v>
      </c>
      <c r="I7283">
        <v>28.5810955</v>
      </c>
      <c r="J7283" t="s">
        <v>478</v>
      </c>
      <c r="K7283" t="s">
        <v>26</v>
      </c>
      <c r="L7283" t="s">
        <v>27</v>
      </c>
      <c r="M7283" t="s">
        <v>27</v>
      </c>
      <c r="N7283" t="s">
        <v>27</v>
      </c>
      <c r="O7283" t="s">
        <v>27</v>
      </c>
      <c r="P7283">
        <v>1</v>
      </c>
      <c r="Q7283">
        <v>140</v>
      </c>
      <c r="R7283">
        <v>300</v>
      </c>
      <c r="S7283">
        <v>4</v>
      </c>
      <c r="T7283" s="1">
        <v>42345</v>
      </c>
      <c r="U7283" t="str">
        <f>IF(Main_Data[[#This Row],[Average_Cost_for_two]]&lt;=200000,"0-200k",IF(Main_Data[[#This Row],[Average_Cost_for_two]]&lt;=400000,"200k-400k",IF(Main_Data[[#This Row],[Average_Cost_for_two]]&lt;=600000,"400k-600k",IF(Main_Data[[#This Row],[Average_Cost_for_two]]&lt;=800000,"600k-800k"))))</f>
        <v>0-200k</v>
      </c>
    </row>
    <row r="7284" spans="1:21" x14ac:dyDescent="0.35">
      <c r="A7284">
        <v>302501</v>
      </c>
      <c r="B7284" t="s">
        <v>14724</v>
      </c>
      <c r="C7284">
        <v>1</v>
      </c>
      <c r="D7284" t="s">
        <v>13424</v>
      </c>
      <c r="E7284" t="s">
        <v>14725</v>
      </c>
      <c r="F7284" t="s">
        <v>13488</v>
      </c>
      <c r="G7284" t="s">
        <v>13489</v>
      </c>
      <c r="H7284">
        <v>77.363682900000001</v>
      </c>
      <c r="I7284">
        <v>28.583542399999999</v>
      </c>
      <c r="J7284" t="s">
        <v>501</v>
      </c>
      <c r="K7284" t="s">
        <v>26</v>
      </c>
      <c r="L7284" t="s">
        <v>27</v>
      </c>
      <c r="M7284" t="s">
        <v>34</v>
      </c>
      <c r="N7284" t="s">
        <v>27</v>
      </c>
      <c r="O7284" t="s">
        <v>27</v>
      </c>
      <c r="P7284">
        <v>2</v>
      </c>
      <c r="Q7284">
        <v>37</v>
      </c>
      <c r="R7284">
        <v>550</v>
      </c>
      <c r="S7284">
        <v>3</v>
      </c>
      <c r="T7284" s="1">
        <v>41987</v>
      </c>
      <c r="U7284" t="str">
        <f>IF(Main_Data[[#This Row],[Average_Cost_for_two]]&lt;=200000,"0-200k",IF(Main_Data[[#This Row],[Average_Cost_for_two]]&lt;=400000,"200k-400k",IF(Main_Data[[#This Row],[Average_Cost_for_two]]&lt;=600000,"400k-600k",IF(Main_Data[[#This Row],[Average_Cost_for_two]]&lt;=800000,"600k-800k"))))</f>
        <v>0-200k</v>
      </c>
    </row>
    <row r="7285" spans="1:21" x14ac:dyDescent="0.35">
      <c r="A7285">
        <v>18275704</v>
      </c>
      <c r="B7285" t="s">
        <v>14726</v>
      </c>
      <c r="C7285">
        <v>1</v>
      </c>
      <c r="D7285" t="s">
        <v>13424</v>
      </c>
      <c r="E7285" t="s">
        <v>14727</v>
      </c>
      <c r="F7285" t="s">
        <v>13776</v>
      </c>
      <c r="G7285" t="s">
        <v>13777</v>
      </c>
      <c r="H7285">
        <v>77.375656890000002</v>
      </c>
      <c r="I7285">
        <v>28.529983730000001</v>
      </c>
      <c r="J7285" t="s">
        <v>14728</v>
      </c>
      <c r="K7285" t="s">
        <v>26</v>
      </c>
      <c r="L7285" t="s">
        <v>27</v>
      </c>
      <c r="M7285" t="s">
        <v>34</v>
      </c>
      <c r="N7285" t="s">
        <v>27</v>
      </c>
      <c r="O7285" t="s">
        <v>27</v>
      </c>
      <c r="P7285">
        <v>1</v>
      </c>
      <c r="Q7285">
        <v>111</v>
      </c>
      <c r="R7285">
        <v>450</v>
      </c>
      <c r="S7285">
        <v>4</v>
      </c>
      <c r="T7285" s="1">
        <v>43079</v>
      </c>
      <c r="U7285" t="str">
        <f>IF(Main_Data[[#This Row],[Average_Cost_for_two]]&lt;=200000,"0-200k",IF(Main_Data[[#This Row],[Average_Cost_for_two]]&lt;=400000,"200k-400k",IF(Main_Data[[#This Row],[Average_Cost_for_two]]&lt;=600000,"400k-600k",IF(Main_Data[[#This Row],[Average_Cost_for_two]]&lt;=800000,"600k-800k"))))</f>
        <v>0-200k</v>
      </c>
    </row>
    <row r="7286" spans="1:21" x14ac:dyDescent="0.35">
      <c r="A7286">
        <v>307424</v>
      </c>
      <c r="B7286" t="s">
        <v>14729</v>
      </c>
      <c r="C7286">
        <v>1</v>
      </c>
      <c r="D7286" t="s">
        <v>13424</v>
      </c>
      <c r="E7286" t="s">
        <v>13611</v>
      </c>
      <c r="F7286" t="s">
        <v>13567</v>
      </c>
      <c r="G7286" t="s">
        <v>13566</v>
      </c>
      <c r="H7286">
        <v>77.3591531</v>
      </c>
      <c r="I7286">
        <v>28.561518499999998</v>
      </c>
      <c r="J7286" t="s">
        <v>478</v>
      </c>
      <c r="K7286" t="s">
        <v>26</v>
      </c>
      <c r="L7286" t="s">
        <v>27</v>
      </c>
      <c r="M7286" t="s">
        <v>27</v>
      </c>
      <c r="N7286" t="s">
        <v>27</v>
      </c>
      <c r="O7286" t="s">
        <v>27</v>
      </c>
      <c r="P7286">
        <v>2</v>
      </c>
      <c r="Q7286">
        <v>27</v>
      </c>
      <c r="R7286">
        <v>700</v>
      </c>
      <c r="S7286">
        <v>2</v>
      </c>
      <c r="T7286" s="1">
        <v>40535</v>
      </c>
      <c r="U7286" t="str">
        <f>IF(Main_Data[[#This Row],[Average_Cost_for_two]]&lt;=200000,"0-200k",IF(Main_Data[[#This Row],[Average_Cost_for_two]]&lt;=400000,"200k-400k",IF(Main_Data[[#This Row],[Average_Cost_for_two]]&lt;=600000,"400k-600k",IF(Main_Data[[#This Row],[Average_Cost_for_two]]&lt;=800000,"600k-800k"))))</f>
        <v>0-200k</v>
      </c>
    </row>
    <row r="7287" spans="1:21" x14ac:dyDescent="0.35">
      <c r="A7287">
        <v>18412876</v>
      </c>
      <c r="B7287" t="s">
        <v>5401</v>
      </c>
      <c r="C7287">
        <v>1</v>
      </c>
      <c r="D7287" t="s">
        <v>13424</v>
      </c>
      <c r="E7287" t="s">
        <v>14730</v>
      </c>
      <c r="F7287" t="s">
        <v>13567</v>
      </c>
      <c r="G7287" t="s">
        <v>13566</v>
      </c>
      <c r="H7287">
        <v>77.361648299999999</v>
      </c>
      <c r="I7287">
        <v>28.569412</v>
      </c>
      <c r="J7287" t="s">
        <v>729</v>
      </c>
      <c r="K7287" t="s">
        <v>26</v>
      </c>
      <c r="L7287" t="s">
        <v>27</v>
      </c>
      <c r="M7287" t="s">
        <v>34</v>
      </c>
      <c r="N7287" t="s">
        <v>27</v>
      </c>
      <c r="O7287" t="s">
        <v>27</v>
      </c>
      <c r="P7287">
        <v>2</v>
      </c>
      <c r="Q7287">
        <v>10</v>
      </c>
      <c r="R7287">
        <v>600</v>
      </c>
      <c r="S7287">
        <v>3</v>
      </c>
      <c r="T7287" s="1">
        <v>41633</v>
      </c>
      <c r="U7287" t="str">
        <f>IF(Main_Data[[#This Row],[Average_Cost_for_two]]&lt;=200000,"0-200k",IF(Main_Data[[#This Row],[Average_Cost_for_two]]&lt;=400000,"200k-400k",IF(Main_Data[[#This Row],[Average_Cost_for_two]]&lt;=600000,"400k-600k",IF(Main_Data[[#This Row],[Average_Cost_for_two]]&lt;=800000,"600k-800k"))))</f>
        <v>0-200k</v>
      </c>
    </row>
    <row r="7288" spans="1:21" x14ac:dyDescent="0.35">
      <c r="A7288">
        <v>311332</v>
      </c>
      <c r="B7288" t="s">
        <v>1388</v>
      </c>
      <c r="C7288">
        <v>1</v>
      </c>
      <c r="D7288" t="s">
        <v>13424</v>
      </c>
      <c r="E7288" t="s">
        <v>14731</v>
      </c>
      <c r="F7288" t="s">
        <v>13567</v>
      </c>
      <c r="G7288" t="s">
        <v>13566</v>
      </c>
      <c r="H7288">
        <v>77.358344900000006</v>
      </c>
      <c r="I7288">
        <v>28.5614837</v>
      </c>
      <c r="J7288" t="s">
        <v>1260</v>
      </c>
      <c r="K7288" t="s">
        <v>26</v>
      </c>
      <c r="L7288" t="s">
        <v>27</v>
      </c>
      <c r="M7288" t="s">
        <v>27</v>
      </c>
      <c r="N7288" t="s">
        <v>27</v>
      </c>
      <c r="O7288" t="s">
        <v>27</v>
      </c>
      <c r="P7288">
        <v>1</v>
      </c>
      <c r="Q7288">
        <v>6</v>
      </c>
      <c r="R7288">
        <v>300</v>
      </c>
      <c r="S7288">
        <v>3</v>
      </c>
      <c r="T7288" s="1">
        <v>42708</v>
      </c>
      <c r="U7288" t="str">
        <f>IF(Main_Data[[#This Row],[Average_Cost_for_two]]&lt;=200000,"0-200k",IF(Main_Data[[#This Row],[Average_Cost_for_two]]&lt;=400000,"200k-400k",IF(Main_Data[[#This Row],[Average_Cost_for_two]]&lt;=600000,"400k-600k",IF(Main_Data[[#This Row],[Average_Cost_for_two]]&lt;=800000,"600k-800k"))))</f>
        <v>0-200k</v>
      </c>
    </row>
    <row r="7289" spans="1:21" x14ac:dyDescent="0.35">
      <c r="A7289">
        <v>18439546</v>
      </c>
      <c r="B7289" t="s">
        <v>14732</v>
      </c>
      <c r="C7289">
        <v>1</v>
      </c>
      <c r="D7289" t="s">
        <v>13424</v>
      </c>
      <c r="E7289" t="s">
        <v>14733</v>
      </c>
      <c r="F7289" t="s">
        <v>13567</v>
      </c>
      <c r="G7289" t="s">
        <v>13566</v>
      </c>
      <c r="H7289">
        <v>77.361169000000004</v>
      </c>
      <c r="I7289">
        <v>28.5656</v>
      </c>
      <c r="J7289" t="s">
        <v>875</v>
      </c>
      <c r="K7289" t="s">
        <v>26</v>
      </c>
      <c r="L7289" t="s">
        <v>27</v>
      </c>
      <c r="M7289" t="s">
        <v>34</v>
      </c>
      <c r="N7289" t="s">
        <v>27</v>
      </c>
      <c r="O7289" t="s">
        <v>27</v>
      </c>
      <c r="P7289">
        <v>1</v>
      </c>
      <c r="Q7289">
        <v>10</v>
      </c>
      <c r="R7289">
        <v>300</v>
      </c>
      <c r="S7289">
        <v>3</v>
      </c>
      <c r="T7289" s="1">
        <v>40891</v>
      </c>
      <c r="U7289" t="str">
        <f>IF(Main_Data[[#This Row],[Average_Cost_for_two]]&lt;=200000,"0-200k",IF(Main_Data[[#This Row],[Average_Cost_for_two]]&lt;=400000,"200k-400k",IF(Main_Data[[#This Row],[Average_Cost_for_two]]&lt;=600000,"400k-600k",IF(Main_Data[[#This Row],[Average_Cost_for_two]]&lt;=800000,"600k-800k"))))</f>
        <v>0-200k</v>
      </c>
    </row>
    <row r="7290" spans="1:21" x14ac:dyDescent="0.35">
      <c r="A7290">
        <v>18412897</v>
      </c>
      <c r="B7290" t="s">
        <v>1215</v>
      </c>
      <c r="C7290">
        <v>1</v>
      </c>
      <c r="D7290" t="s">
        <v>13424</v>
      </c>
      <c r="E7290" t="s">
        <v>13566</v>
      </c>
      <c r="F7290" t="s">
        <v>13567</v>
      </c>
      <c r="G7290" t="s">
        <v>13566</v>
      </c>
      <c r="H7290">
        <v>77.361455000000007</v>
      </c>
      <c r="I7290">
        <v>28.569306999999998</v>
      </c>
      <c r="J7290" t="s">
        <v>1216</v>
      </c>
      <c r="K7290" t="s">
        <v>26</v>
      </c>
      <c r="L7290" t="s">
        <v>27</v>
      </c>
      <c r="M7290" t="s">
        <v>34</v>
      </c>
      <c r="N7290" t="s">
        <v>27</v>
      </c>
      <c r="O7290" t="s">
        <v>27</v>
      </c>
      <c r="P7290">
        <v>1</v>
      </c>
      <c r="Q7290">
        <v>2</v>
      </c>
      <c r="R7290">
        <v>200</v>
      </c>
      <c r="S7290">
        <v>1</v>
      </c>
      <c r="T7290" s="1">
        <v>42717</v>
      </c>
      <c r="U7290" t="str">
        <f>IF(Main_Data[[#This Row],[Average_Cost_for_two]]&lt;=200000,"0-200k",IF(Main_Data[[#This Row],[Average_Cost_for_two]]&lt;=400000,"200k-400k",IF(Main_Data[[#This Row],[Average_Cost_for_two]]&lt;=600000,"400k-600k",IF(Main_Data[[#This Row],[Average_Cost_for_two]]&lt;=800000,"600k-800k"))))</f>
        <v>0-200k</v>
      </c>
    </row>
    <row r="7291" spans="1:21" x14ac:dyDescent="0.35">
      <c r="A7291">
        <v>310695</v>
      </c>
      <c r="B7291" t="s">
        <v>14734</v>
      </c>
      <c r="C7291">
        <v>1</v>
      </c>
      <c r="D7291" t="s">
        <v>13424</v>
      </c>
      <c r="E7291" t="s">
        <v>14735</v>
      </c>
      <c r="F7291" t="s">
        <v>13495</v>
      </c>
      <c r="G7291" t="s">
        <v>13496</v>
      </c>
      <c r="H7291">
        <v>77.336166500000004</v>
      </c>
      <c r="I7291">
        <v>28.5599265</v>
      </c>
      <c r="J7291" t="s">
        <v>554</v>
      </c>
      <c r="K7291" t="s">
        <v>26</v>
      </c>
      <c r="L7291" t="s">
        <v>27</v>
      </c>
      <c r="M7291" t="s">
        <v>27</v>
      </c>
      <c r="N7291" t="s">
        <v>27</v>
      </c>
      <c r="O7291" t="s">
        <v>27</v>
      </c>
      <c r="P7291">
        <v>1</v>
      </c>
      <c r="Q7291">
        <v>15</v>
      </c>
      <c r="R7291">
        <v>450</v>
      </c>
      <c r="S7291">
        <v>3</v>
      </c>
      <c r="T7291" s="1">
        <v>41975</v>
      </c>
      <c r="U7291" t="str">
        <f>IF(Main_Data[[#This Row],[Average_Cost_for_two]]&lt;=200000,"0-200k",IF(Main_Data[[#This Row],[Average_Cost_for_two]]&lt;=400000,"200k-400k",IF(Main_Data[[#This Row],[Average_Cost_for_two]]&lt;=600000,"400k-600k",IF(Main_Data[[#This Row],[Average_Cost_for_two]]&lt;=800000,"600k-800k"))))</f>
        <v>0-200k</v>
      </c>
    </row>
    <row r="7292" spans="1:21" x14ac:dyDescent="0.35">
      <c r="A7292">
        <v>3740</v>
      </c>
      <c r="B7292" t="s">
        <v>14736</v>
      </c>
      <c r="C7292">
        <v>1</v>
      </c>
      <c r="D7292" t="s">
        <v>13424</v>
      </c>
      <c r="E7292" t="s">
        <v>14737</v>
      </c>
      <c r="F7292" t="s">
        <v>13495</v>
      </c>
      <c r="G7292" t="s">
        <v>13496</v>
      </c>
      <c r="H7292">
        <v>77.332352700000001</v>
      </c>
      <c r="I7292">
        <v>28.557997499999999</v>
      </c>
      <c r="J7292" t="s">
        <v>6533</v>
      </c>
      <c r="K7292" t="s">
        <v>26</v>
      </c>
      <c r="L7292" t="s">
        <v>27</v>
      </c>
      <c r="M7292" t="s">
        <v>34</v>
      </c>
      <c r="N7292" t="s">
        <v>27</v>
      </c>
      <c r="O7292" t="s">
        <v>27</v>
      </c>
      <c r="P7292">
        <v>2</v>
      </c>
      <c r="Q7292">
        <v>431</v>
      </c>
      <c r="R7292">
        <v>550</v>
      </c>
      <c r="S7292">
        <v>4</v>
      </c>
      <c r="T7292" s="1">
        <v>42348</v>
      </c>
      <c r="U7292" t="str">
        <f>IF(Main_Data[[#This Row],[Average_Cost_for_two]]&lt;=200000,"0-200k",IF(Main_Data[[#This Row],[Average_Cost_for_two]]&lt;=400000,"200k-400k",IF(Main_Data[[#This Row],[Average_Cost_for_two]]&lt;=600000,"400k-600k",IF(Main_Data[[#This Row],[Average_Cost_for_two]]&lt;=800000,"600k-800k"))))</f>
        <v>0-200k</v>
      </c>
    </row>
    <row r="7293" spans="1:21" x14ac:dyDescent="0.35">
      <c r="A7293">
        <v>18410380</v>
      </c>
      <c r="B7293" t="s">
        <v>14738</v>
      </c>
      <c r="C7293">
        <v>1</v>
      </c>
      <c r="D7293" t="s">
        <v>13424</v>
      </c>
      <c r="E7293" t="s">
        <v>14739</v>
      </c>
      <c r="F7293" t="s">
        <v>13572</v>
      </c>
      <c r="G7293" t="s">
        <v>13573</v>
      </c>
      <c r="H7293">
        <v>77.372812600000003</v>
      </c>
      <c r="I7293">
        <v>28.548097599999998</v>
      </c>
      <c r="J7293" t="s">
        <v>501</v>
      </c>
      <c r="K7293" t="s">
        <v>26</v>
      </c>
      <c r="L7293" t="s">
        <v>27</v>
      </c>
      <c r="M7293" t="s">
        <v>27</v>
      </c>
      <c r="N7293" t="s">
        <v>27</v>
      </c>
      <c r="O7293" t="s">
        <v>27</v>
      </c>
      <c r="P7293">
        <v>2</v>
      </c>
      <c r="Q7293">
        <v>20</v>
      </c>
      <c r="R7293">
        <v>650</v>
      </c>
      <c r="S7293">
        <v>3</v>
      </c>
      <c r="T7293" s="1">
        <v>41990</v>
      </c>
      <c r="U7293" t="str">
        <f>IF(Main_Data[[#This Row],[Average_Cost_for_two]]&lt;=200000,"0-200k",IF(Main_Data[[#This Row],[Average_Cost_for_two]]&lt;=400000,"200k-400k",IF(Main_Data[[#This Row],[Average_Cost_for_two]]&lt;=600000,"400k-600k",IF(Main_Data[[#This Row],[Average_Cost_for_two]]&lt;=800000,"600k-800k"))))</f>
        <v>0-200k</v>
      </c>
    </row>
    <row r="7294" spans="1:21" x14ac:dyDescent="0.35">
      <c r="A7294">
        <v>18339329</v>
      </c>
      <c r="B7294" t="s">
        <v>14740</v>
      </c>
      <c r="C7294">
        <v>1</v>
      </c>
      <c r="D7294" t="s">
        <v>13424</v>
      </c>
      <c r="E7294" t="s">
        <v>14741</v>
      </c>
      <c r="F7294" t="s">
        <v>13528</v>
      </c>
      <c r="G7294" t="s">
        <v>13527</v>
      </c>
      <c r="H7294">
        <v>77.367687500000002</v>
      </c>
      <c r="I7294">
        <v>28.5574096</v>
      </c>
      <c r="J7294" t="s">
        <v>478</v>
      </c>
      <c r="K7294" t="s">
        <v>26</v>
      </c>
      <c r="L7294" t="s">
        <v>27</v>
      </c>
      <c r="M7294" t="s">
        <v>27</v>
      </c>
      <c r="N7294" t="s">
        <v>27</v>
      </c>
      <c r="O7294" t="s">
        <v>27</v>
      </c>
      <c r="P7294">
        <v>2</v>
      </c>
      <c r="Q7294">
        <v>4</v>
      </c>
      <c r="R7294">
        <v>550</v>
      </c>
      <c r="S7294">
        <v>3</v>
      </c>
      <c r="T7294" s="1">
        <v>41251</v>
      </c>
      <c r="U7294" t="str">
        <f>IF(Main_Data[[#This Row],[Average_Cost_for_two]]&lt;=200000,"0-200k",IF(Main_Data[[#This Row],[Average_Cost_for_two]]&lt;=400000,"200k-400k",IF(Main_Data[[#This Row],[Average_Cost_for_two]]&lt;=600000,"400k-600k",IF(Main_Data[[#This Row],[Average_Cost_for_two]]&lt;=800000,"600k-800k"))))</f>
        <v>0-200k</v>
      </c>
    </row>
    <row r="7295" spans="1:21" x14ac:dyDescent="0.35">
      <c r="A7295">
        <v>304818</v>
      </c>
      <c r="B7295" t="s">
        <v>14742</v>
      </c>
      <c r="C7295">
        <v>1</v>
      </c>
      <c r="D7295" t="s">
        <v>13424</v>
      </c>
      <c r="E7295" t="s">
        <v>14743</v>
      </c>
      <c r="F7295" t="s">
        <v>13528</v>
      </c>
      <c r="G7295" t="s">
        <v>13527</v>
      </c>
      <c r="H7295">
        <v>77.368158100000002</v>
      </c>
      <c r="I7295">
        <v>28.557104599999999</v>
      </c>
      <c r="J7295" t="s">
        <v>501</v>
      </c>
      <c r="K7295" t="s">
        <v>26</v>
      </c>
      <c r="L7295" t="s">
        <v>27</v>
      </c>
      <c r="M7295" t="s">
        <v>27</v>
      </c>
      <c r="N7295" t="s">
        <v>27</v>
      </c>
      <c r="O7295" t="s">
        <v>27</v>
      </c>
      <c r="P7295">
        <v>2</v>
      </c>
      <c r="Q7295">
        <v>27</v>
      </c>
      <c r="R7295">
        <v>550</v>
      </c>
      <c r="S7295">
        <v>3</v>
      </c>
      <c r="T7295" s="1">
        <v>41255</v>
      </c>
      <c r="U7295" t="str">
        <f>IF(Main_Data[[#This Row],[Average_Cost_for_two]]&lt;=200000,"0-200k",IF(Main_Data[[#This Row],[Average_Cost_for_two]]&lt;=400000,"200k-400k",IF(Main_Data[[#This Row],[Average_Cost_for_two]]&lt;=600000,"400k-600k",IF(Main_Data[[#This Row],[Average_Cost_for_two]]&lt;=800000,"600k-800k"))))</f>
        <v>0-200k</v>
      </c>
    </row>
    <row r="7296" spans="1:21" x14ac:dyDescent="0.35">
      <c r="A7296">
        <v>18273047</v>
      </c>
      <c r="B7296" t="s">
        <v>14744</v>
      </c>
      <c r="C7296">
        <v>1</v>
      </c>
      <c r="D7296" t="s">
        <v>13424</v>
      </c>
      <c r="E7296" t="s">
        <v>13787</v>
      </c>
      <c r="F7296" t="s">
        <v>13531</v>
      </c>
      <c r="G7296" t="s">
        <v>13532</v>
      </c>
      <c r="H7296">
        <v>77.369273800000002</v>
      </c>
      <c r="I7296">
        <v>28.5781101</v>
      </c>
      <c r="J7296" t="s">
        <v>3226</v>
      </c>
      <c r="K7296" t="s">
        <v>26</v>
      </c>
      <c r="L7296" t="s">
        <v>27</v>
      </c>
      <c r="M7296" t="s">
        <v>34</v>
      </c>
      <c r="N7296" t="s">
        <v>27</v>
      </c>
      <c r="O7296" t="s">
        <v>27</v>
      </c>
      <c r="P7296">
        <v>2</v>
      </c>
      <c r="Q7296">
        <v>49</v>
      </c>
      <c r="R7296">
        <v>550</v>
      </c>
      <c r="S7296">
        <v>4</v>
      </c>
      <c r="T7296" s="1">
        <v>41255</v>
      </c>
      <c r="U7296" t="str">
        <f>IF(Main_Data[[#This Row],[Average_Cost_for_two]]&lt;=200000,"0-200k",IF(Main_Data[[#This Row],[Average_Cost_for_two]]&lt;=400000,"200k-400k",IF(Main_Data[[#This Row],[Average_Cost_for_two]]&lt;=600000,"400k-600k",IF(Main_Data[[#This Row],[Average_Cost_for_two]]&lt;=800000,"600k-800k"))))</f>
        <v>0-200k</v>
      </c>
    </row>
    <row r="7297" spans="1:21" x14ac:dyDescent="0.35">
      <c r="A7297">
        <v>310170</v>
      </c>
      <c r="B7297" t="s">
        <v>14666</v>
      </c>
      <c r="C7297">
        <v>1</v>
      </c>
      <c r="D7297" t="s">
        <v>13424</v>
      </c>
      <c r="E7297" t="s">
        <v>14745</v>
      </c>
      <c r="F7297" t="s">
        <v>13398</v>
      </c>
      <c r="G7297" t="s">
        <v>13578</v>
      </c>
      <c r="H7297">
        <v>77.362305000000006</v>
      </c>
      <c r="I7297">
        <v>28.595562600000001</v>
      </c>
      <c r="J7297" t="s">
        <v>3098</v>
      </c>
      <c r="K7297" t="s">
        <v>26</v>
      </c>
      <c r="L7297" t="s">
        <v>27</v>
      </c>
      <c r="M7297" t="s">
        <v>34</v>
      </c>
      <c r="N7297" t="s">
        <v>27</v>
      </c>
      <c r="O7297" t="s">
        <v>27</v>
      </c>
      <c r="P7297">
        <v>2</v>
      </c>
      <c r="Q7297">
        <v>39</v>
      </c>
      <c r="R7297">
        <v>650</v>
      </c>
      <c r="S7297">
        <v>3</v>
      </c>
      <c r="T7297" s="1">
        <v>42363</v>
      </c>
      <c r="U7297" t="str">
        <f>IF(Main_Data[[#This Row],[Average_Cost_for_two]]&lt;=200000,"0-200k",IF(Main_Data[[#This Row],[Average_Cost_for_two]]&lt;=400000,"200k-400k",IF(Main_Data[[#This Row],[Average_Cost_for_two]]&lt;=600000,"400k-600k",IF(Main_Data[[#This Row],[Average_Cost_for_two]]&lt;=800000,"600k-800k"))))</f>
        <v>0-200k</v>
      </c>
    </row>
    <row r="7298" spans="1:21" x14ac:dyDescent="0.35">
      <c r="A7298">
        <v>8090</v>
      </c>
      <c r="B7298" t="s">
        <v>7290</v>
      </c>
      <c r="C7298">
        <v>1</v>
      </c>
      <c r="D7298" t="s">
        <v>13424</v>
      </c>
      <c r="E7298" t="s">
        <v>14746</v>
      </c>
      <c r="F7298" t="s">
        <v>13719</v>
      </c>
      <c r="G7298" t="s">
        <v>13720</v>
      </c>
      <c r="H7298">
        <v>77.362602600000002</v>
      </c>
      <c r="I7298">
        <v>28.608816099999999</v>
      </c>
      <c r="J7298" t="s">
        <v>478</v>
      </c>
      <c r="K7298" t="s">
        <v>26</v>
      </c>
      <c r="L7298" t="s">
        <v>27</v>
      </c>
      <c r="M7298" t="s">
        <v>27</v>
      </c>
      <c r="N7298" t="s">
        <v>27</v>
      </c>
      <c r="O7298" t="s">
        <v>27</v>
      </c>
      <c r="P7298">
        <v>1</v>
      </c>
      <c r="Q7298">
        <v>15</v>
      </c>
      <c r="R7298">
        <v>300</v>
      </c>
      <c r="S7298">
        <v>3</v>
      </c>
      <c r="T7298" s="1">
        <v>42343</v>
      </c>
      <c r="U7298" t="str">
        <f>IF(Main_Data[[#This Row],[Average_Cost_for_two]]&lt;=200000,"0-200k",IF(Main_Data[[#This Row],[Average_Cost_for_two]]&lt;=400000,"200k-400k",IF(Main_Data[[#This Row],[Average_Cost_for_two]]&lt;=600000,"400k-600k",IF(Main_Data[[#This Row],[Average_Cost_for_two]]&lt;=800000,"600k-800k"))))</f>
        <v>0-200k</v>
      </c>
    </row>
    <row r="7299" spans="1:21" x14ac:dyDescent="0.35">
      <c r="A7299">
        <v>8089</v>
      </c>
      <c r="B7299" t="s">
        <v>14747</v>
      </c>
      <c r="C7299">
        <v>1</v>
      </c>
      <c r="D7299" t="s">
        <v>13424</v>
      </c>
      <c r="E7299" t="s">
        <v>14748</v>
      </c>
      <c r="F7299" t="s">
        <v>13448</v>
      </c>
      <c r="G7299" t="s">
        <v>13449</v>
      </c>
      <c r="H7299">
        <v>77.362484199999997</v>
      </c>
      <c r="I7299">
        <v>28.604724699999998</v>
      </c>
      <c r="J7299" t="s">
        <v>6944</v>
      </c>
      <c r="K7299" t="s">
        <v>26</v>
      </c>
      <c r="L7299" t="s">
        <v>27</v>
      </c>
      <c r="M7299" t="s">
        <v>27</v>
      </c>
      <c r="N7299" t="s">
        <v>27</v>
      </c>
      <c r="O7299" t="s">
        <v>27</v>
      </c>
      <c r="P7299">
        <v>1</v>
      </c>
      <c r="Q7299">
        <v>2</v>
      </c>
      <c r="R7299">
        <v>250</v>
      </c>
      <c r="S7299">
        <v>1</v>
      </c>
      <c r="T7299" s="1">
        <v>43091</v>
      </c>
      <c r="U7299" t="str">
        <f>IF(Main_Data[[#This Row],[Average_Cost_for_two]]&lt;=200000,"0-200k",IF(Main_Data[[#This Row],[Average_Cost_for_two]]&lt;=400000,"200k-400k",IF(Main_Data[[#This Row],[Average_Cost_for_two]]&lt;=600000,"400k-600k",IF(Main_Data[[#This Row],[Average_Cost_for_two]]&lt;=800000,"600k-800k"))))</f>
        <v>0-200k</v>
      </c>
    </row>
    <row r="7300" spans="1:21" x14ac:dyDescent="0.35">
      <c r="A7300">
        <v>18281981</v>
      </c>
      <c r="B7300" t="s">
        <v>14749</v>
      </c>
      <c r="C7300">
        <v>1</v>
      </c>
      <c r="D7300" t="s">
        <v>13424</v>
      </c>
      <c r="E7300" t="s">
        <v>14750</v>
      </c>
      <c r="F7300" t="s">
        <v>13535</v>
      </c>
      <c r="G7300" t="s">
        <v>13536</v>
      </c>
      <c r="H7300">
        <v>77.373890410000001</v>
      </c>
      <c r="I7300">
        <v>28.628407580000001</v>
      </c>
      <c r="J7300" t="s">
        <v>2923</v>
      </c>
      <c r="K7300" t="s">
        <v>26</v>
      </c>
      <c r="L7300" t="s">
        <v>27</v>
      </c>
      <c r="M7300" t="s">
        <v>27</v>
      </c>
      <c r="N7300" t="s">
        <v>27</v>
      </c>
      <c r="O7300" t="s">
        <v>27</v>
      </c>
      <c r="P7300">
        <v>1</v>
      </c>
      <c r="Q7300">
        <v>15</v>
      </c>
      <c r="R7300">
        <v>300</v>
      </c>
      <c r="S7300">
        <v>3</v>
      </c>
      <c r="T7300" s="1">
        <v>40884</v>
      </c>
      <c r="U7300" t="str">
        <f>IF(Main_Data[[#This Row],[Average_Cost_for_two]]&lt;=200000,"0-200k",IF(Main_Data[[#This Row],[Average_Cost_for_two]]&lt;=400000,"200k-400k",IF(Main_Data[[#This Row],[Average_Cost_for_two]]&lt;=600000,"400k-600k",IF(Main_Data[[#This Row],[Average_Cost_for_two]]&lt;=800000,"600k-800k"))))</f>
        <v>0-200k</v>
      </c>
    </row>
    <row r="7301" spans="1:21" x14ac:dyDescent="0.35">
      <c r="A7301">
        <v>18258764</v>
      </c>
      <c r="B7301" t="s">
        <v>14751</v>
      </c>
      <c r="C7301">
        <v>1</v>
      </c>
      <c r="D7301" t="s">
        <v>13424</v>
      </c>
      <c r="E7301" t="s">
        <v>14752</v>
      </c>
      <c r="F7301" t="s">
        <v>13543</v>
      </c>
      <c r="G7301" t="s">
        <v>13544</v>
      </c>
      <c r="H7301">
        <v>77.377223299999997</v>
      </c>
      <c r="I7301">
        <v>28.607546599999999</v>
      </c>
      <c r="J7301" t="s">
        <v>493</v>
      </c>
      <c r="K7301" t="s">
        <v>26</v>
      </c>
      <c r="L7301" t="s">
        <v>27</v>
      </c>
      <c r="M7301" t="s">
        <v>27</v>
      </c>
      <c r="N7301" t="s">
        <v>27</v>
      </c>
      <c r="O7301" t="s">
        <v>27</v>
      </c>
      <c r="P7301">
        <v>1</v>
      </c>
      <c r="Q7301">
        <v>8</v>
      </c>
      <c r="R7301">
        <v>300</v>
      </c>
      <c r="S7301">
        <v>3</v>
      </c>
      <c r="T7301" s="1">
        <v>43097</v>
      </c>
      <c r="U7301" t="str">
        <f>IF(Main_Data[[#This Row],[Average_Cost_for_two]]&lt;=200000,"0-200k",IF(Main_Data[[#This Row],[Average_Cost_for_two]]&lt;=400000,"200k-400k",IF(Main_Data[[#This Row],[Average_Cost_for_two]]&lt;=600000,"400k-600k",IF(Main_Data[[#This Row],[Average_Cost_for_two]]&lt;=800000,"600k-800k"))))</f>
        <v>0-200k</v>
      </c>
    </row>
    <row r="7302" spans="1:21" x14ac:dyDescent="0.35">
      <c r="A7302">
        <v>18421059</v>
      </c>
      <c r="B7302" t="s">
        <v>14753</v>
      </c>
      <c r="C7302">
        <v>1</v>
      </c>
      <c r="D7302" t="s">
        <v>13424</v>
      </c>
      <c r="E7302" t="s">
        <v>14754</v>
      </c>
      <c r="F7302" t="s">
        <v>13507</v>
      </c>
      <c r="G7302" t="s">
        <v>13508</v>
      </c>
      <c r="H7302">
        <v>77.375194500000006</v>
      </c>
      <c r="I7302">
        <v>28.591578500000001</v>
      </c>
      <c r="J7302" t="s">
        <v>25</v>
      </c>
      <c r="K7302" t="s">
        <v>26</v>
      </c>
      <c r="L7302" t="s">
        <v>27</v>
      </c>
      <c r="M7302" t="s">
        <v>27</v>
      </c>
      <c r="N7302" t="s">
        <v>27</v>
      </c>
      <c r="O7302" t="s">
        <v>27</v>
      </c>
      <c r="P7302">
        <v>1</v>
      </c>
      <c r="Q7302">
        <v>6</v>
      </c>
      <c r="R7302">
        <v>200</v>
      </c>
      <c r="S7302">
        <v>3</v>
      </c>
      <c r="T7302" s="1">
        <v>40523</v>
      </c>
      <c r="U7302" t="str">
        <f>IF(Main_Data[[#This Row],[Average_Cost_for_two]]&lt;=200000,"0-200k",IF(Main_Data[[#This Row],[Average_Cost_for_two]]&lt;=400000,"200k-400k",IF(Main_Data[[#This Row],[Average_Cost_for_two]]&lt;=600000,"400k-600k",IF(Main_Data[[#This Row],[Average_Cost_for_two]]&lt;=800000,"600k-800k"))))</f>
        <v>0-200k</v>
      </c>
    </row>
    <row r="7303" spans="1:21" x14ac:dyDescent="0.35">
      <c r="A7303">
        <v>18014154</v>
      </c>
      <c r="B7303" t="s">
        <v>14151</v>
      </c>
      <c r="C7303">
        <v>1</v>
      </c>
      <c r="D7303" t="s">
        <v>13424</v>
      </c>
      <c r="E7303" t="s">
        <v>14755</v>
      </c>
      <c r="F7303" t="s">
        <v>13511</v>
      </c>
      <c r="G7303" t="s">
        <v>13512</v>
      </c>
      <c r="H7303">
        <v>77.400308999999993</v>
      </c>
      <c r="I7303">
        <v>28.5879324</v>
      </c>
      <c r="J7303" t="s">
        <v>3098</v>
      </c>
      <c r="K7303" t="s">
        <v>26</v>
      </c>
      <c r="L7303" t="s">
        <v>27</v>
      </c>
      <c r="M7303" t="s">
        <v>27</v>
      </c>
      <c r="N7303" t="s">
        <v>27</v>
      </c>
      <c r="O7303" t="s">
        <v>27</v>
      </c>
      <c r="P7303">
        <v>2</v>
      </c>
      <c r="Q7303">
        <v>12</v>
      </c>
      <c r="R7303">
        <v>650</v>
      </c>
      <c r="S7303">
        <v>3</v>
      </c>
      <c r="T7303" s="1">
        <v>41258</v>
      </c>
      <c r="U7303" t="str">
        <f>IF(Main_Data[[#This Row],[Average_Cost_for_two]]&lt;=200000,"0-200k",IF(Main_Data[[#This Row],[Average_Cost_for_two]]&lt;=400000,"200k-400k",IF(Main_Data[[#This Row],[Average_Cost_for_two]]&lt;=600000,"400k-600k",IF(Main_Data[[#This Row],[Average_Cost_for_two]]&lt;=800000,"600k-800k"))))</f>
        <v>0-200k</v>
      </c>
    </row>
    <row r="7304" spans="1:21" x14ac:dyDescent="0.35">
      <c r="A7304">
        <v>308877</v>
      </c>
      <c r="B7304" t="s">
        <v>14756</v>
      </c>
      <c r="C7304">
        <v>1</v>
      </c>
      <c r="D7304" t="s">
        <v>13424</v>
      </c>
      <c r="E7304" t="s">
        <v>14757</v>
      </c>
      <c r="F7304" t="s">
        <v>13456</v>
      </c>
      <c r="G7304" t="s">
        <v>13457</v>
      </c>
      <c r="H7304">
        <v>77.385148400000006</v>
      </c>
      <c r="I7304">
        <v>28.5136416</v>
      </c>
      <c r="J7304" t="s">
        <v>554</v>
      </c>
      <c r="K7304" t="s">
        <v>26</v>
      </c>
      <c r="L7304" t="s">
        <v>27</v>
      </c>
      <c r="M7304" t="s">
        <v>27</v>
      </c>
      <c r="N7304" t="s">
        <v>27</v>
      </c>
      <c r="O7304" t="s">
        <v>27</v>
      </c>
      <c r="P7304">
        <v>1</v>
      </c>
      <c r="Q7304">
        <v>4</v>
      </c>
      <c r="R7304">
        <v>300</v>
      </c>
      <c r="S7304">
        <v>3</v>
      </c>
      <c r="T7304" s="1">
        <v>42718</v>
      </c>
      <c r="U7304" t="str">
        <f>IF(Main_Data[[#This Row],[Average_Cost_for_two]]&lt;=200000,"0-200k",IF(Main_Data[[#This Row],[Average_Cost_for_two]]&lt;=400000,"200k-400k",IF(Main_Data[[#This Row],[Average_Cost_for_two]]&lt;=600000,"400k-600k",IF(Main_Data[[#This Row],[Average_Cost_for_two]]&lt;=800000,"600k-800k"))))</f>
        <v>0-200k</v>
      </c>
    </row>
    <row r="7305" spans="1:21" x14ac:dyDescent="0.35">
      <c r="A7305">
        <v>18124378</v>
      </c>
      <c r="B7305" t="s">
        <v>14758</v>
      </c>
      <c r="C7305">
        <v>1</v>
      </c>
      <c r="D7305" t="s">
        <v>21</v>
      </c>
      <c r="E7305" t="s">
        <v>14759</v>
      </c>
      <c r="F7305" t="s">
        <v>3531</v>
      </c>
      <c r="G7305" t="s">
        <v>3532</v>
      </c>
      <c r="H7305">
        <v>77.172061900000003</v>
      </c>
      <c r="I7305">
        <v>28.572260400000001</v>
      </c>
      <c r="J7305" t="s">
        <v>14760</v>
      </c>
      <c r="K7305" t="s">
        <v>26</v>
      </c>
      <c r="L7305" t="s">
        <v>34</v>
      </c>
      <c r="M7305" t="s">
        <v>27</v>
      </c>
      <c r="N7305" t="s">
        <v>27</v>
      </c>
      <c r="O7305" t="s">
        <v>27</v>
      </c>
      <c r="P7305">
        <v>4</v>
      </c>
      <c r="Q7305">
        <v>109</v>
      </c>
      <c r="R7305">
        <v>2000</v>
      </c>
      <c r="S7305">
        <v>4</v>
      </c>
      <c r="T7305" s="1">
        <v>41592</v>
      </c>
      <c r="U7305" t="str">
        <f>IF(Main_Data[[#This Row],[Average_Cost_for_two]]&lt;=200000,"0-200k",IF(Main_Data[[#This Row],[Average_Cost_for_two]]&lt;=400000,"200k-400k",IF(Main_Data[[#This Row],[Average_Cost_for_two]]&lt;=600000,"400k-600k",IF(Main_Data[[#This Row],[Average_Cost_for_two]]&lt;=800000,"600k-800k"))))</f>
        <v>0-200k</v>
      </c>
    </row>
    <row r="7306" spans="1:21" x14ac:dyDescent="0.35">
      <c r="A7306">
        <v>791</v>
      </c>
      <c r="B7306" t="s">
        <v>5623</v>
      </c>
      <c r="C7306">
        <v>1</v>
      </c>
      <c r="D7306" t="s">
        <v>13424</v>
      </c>
      <c r="E7306" t="s">
        <v>14761</v>
      </c>
      <c r="F7306" t="s">
        <v>13550</v>
      </c>
      <c r="G7306" t="s">
        <v>13551</v>
      </c>
      <c r="H7306">
        <v>77.326070900000005</v>
      </c>
      <c r="I7306">
        <v>28.567446499999999</v>
      </c>
      <c r="J7306" t="s">
        <v>498</v>
      </c>
      <c r="K7306" t="s">
        <v>26</v>
      </c>
      <c r="L7306" t="s">
        <v>27</v>
      </c>
      <c r="M7306" t="s">
        <v>27</v>
      </c>
      <c r="N7306" t="s">
        <v>27</v>
      </c>
      <c r="O7306" t="s">
        <v>27</v>
      </c>
      <c r="P7306">
        <v>2</v>
      </c>
      <c r="Q7306">
        <v>110</v>
      </c>
      <c r="R7306">
        <v>600</v>
      </c>
      <c r="S7306">
        <v>4</v>
      </c>
      <c r="T7306" s="1">
        <v>41991</v>
      </c>
      <c r="U7306" t="str">
        <f>IF(Main_Data[[#This Row],[Average_Cost_for_two]]&lt;=200000,"0-200k",IF(Main_Data[[#This Row],[Average_Cost_for_two]]&lt;=400000,"200k-400k",IF(Main_Data[[#This Row],[Average_Cost_for_two]]&lt;=600000,"400k-600k",IF(Main_Data[[#This Row],[Average_Cost_for_two]]&lt;=800000,"600k-800k"))))</f>
        <v>0-200k</v>
      </c>
    </row>
    <row r="7307" spans="1:21" x14ac:dyDescent="0.35">
      <c r="A7307">
        <v>394</v>
      </c>
      <c r="B7307" t="s">
        <v>4324</v>
      </c>
      <c r="C7307">
        <v>1</v>
      </c>
      <c r="D7307" t="s">
        <v>13424</v>
      </c>
      <c r="E7307" t="s">
        <v>14762</v>
      </c>
      <c r="F7307" t="s">
        <v>13550</v>
      </c>
      <c r="G7307" t="s">
        <v>13551</v>
      </c>
      <c r="H7307">
        <v>77.325513299999997</v>
      </c>
      <c r="I7307">
        <v>28.567249199999999</v>
      </c>
      <c r="J7307" t="s">
        <v>631</v>
      </c>
      <c r="K7307" t="s">
        <v>26</v>
      </c>
      <c r="L7307" t="s">
        <v>27</v>
      </c>
      <c r="M7307" t="s">
        <v>27</v>
      </c>
      <c r="N7307" t="s">
        <v>27</v>
      </c>
      <c r="O7307" t="s">
        <v>27</v>
      </c>
      <c r="P7307">
        <v>3</v>
      </c>
      <c r="Q7307">
        <v>189</v>
      </c>
      <c r="R7307">
        <v>1000</v>
      </c>
      <c r="S7307">
        <v>4</v>
      </c>
      <c r="T7307" s="1">
        <v>42345</v>
      </c>
      <c r="U7307" t="str">
        <f>IF(Main_Data[[#This Row],[Average_Cost_for_two]]&lt;=200000,"0-200k",IF(Main_Data[[#This Row],[Average_Cost_for_two]]&lt;=400000,"200k-400k",IF(Main_Data[[#This Row],[Average_Cost_for_two]]&lt;=600000,"400k-600k",IF(Main_Data[[#This Row],[Average_Cost_for_two]]&lt;=800000,"600k-800k"))))</f>
        <v>0-200k</v>
      </c>
    </row>
    <row r="7308" spans="1:21" x14ac:dyDescent="0.35">
      <c r="A7308">
        <v>5689</v>
      </c>
      <c r="B7308" t="s">
        <v>14763</v>
      </c>
      <c r="C7308">
        <v>1</v>
      </c>
      <c r="D7308" t="s">
        <v>13424</v>
      </c>
      <c r="E7308" t="s">
        <v>14764</v>
      </c>
      <c r="F7308" t="s">
        <v>13550</v>
      </c>
      <c r="G7308" t="s">
        <v>13551</v>
      </c>
      <c r="H7308">
        <v>77.326138200000003</v>
      </c>
      <c r="I7308">
        <v>28.568013199999999</v>
      </c>
      <c r="J7308" t="s">
        <v>13259</v>
      </c>
      <c r="K7308" t="s">
        <v>26</v>
      </c>
      <c r="L7308" t="s">
        <v>27</v>
      </c>
      <c r="M7308" t="s">
        <v>27</v>
      </c>
      <c r="N7308" t="s">
        <v>27</v>
      </c>
      <c r="O7308" t="s">
        <v>27</v>
      </c>
      <c r="P7308">
        <v>3</v>
      </c>
      <c r="Q7308">
        <v>249</v>
      </c>
      <c r="R7308">
        <v>1000</v>
      </c>
      <c r="S7308">
        <v>4</v>
      </c>
      <c r="T7308" s="1">
        <v>40534</v>
      </c>
      <c r="U7308" t="str">
        <f>IF(Main_Data[[#This Row],[Average_Cost_for_two]]&lt;=200000,"0-200k",IF(Main_Data[[#This Row],[Average_Cost_for_two]]&lt;=400000,"200k-400k",IF(Main_Data[[#This Row],[Average_Cost_for_two]]&lt;=600000,"400k-600k",IF(Main_Data[[#This Row],[Average_Cost_for_two]]&lt;=800000,"600k-800k"))))</f>
        <v>0-200k</v>
      </c>
    </row>
    <row r="7309" spans="1:21" x14ac:dyDescent="0.35">
      <c r="A7309">
        <v>4473</v>
      </c>
      <c r="B7309" t="s">
        <v>2971</v>
      </c>
      <c r="C7309">
        <v>1</v>
      </c>
      <c r="D7309" t="s">
        <v>13424</v>
      </c>
      <c r="E7309" t="s">
        <v>14765</v>
      </c>
      <c r="F7309" t="s">
        <v>14022</v>
      </c>
      <c r="G7309" t="s">
        <v>14023</v>
      </c>
      <c r="H7309">
        <v>77.323038319999995</v>
      </c>
      <c r="I7309">
        <v>28.5680476</v>
      </c>
      <c r="J7309" t="s">
        <v>2974</v>
      </c>
      <c r="K7309" t="s">
        <v>26</v>
      </c>
      <c r="L7309" t="s">
        <v>27</v>
      </c>
      <c r="M7309" t="s">
        <v>27</v>
      </c>
      <c r="N7309" t="s">
        <v>27</v>
      </c>
      <c r="O7309" t="s">
        <v>27</v>
      </c>
      <c r="P7309">
        <v>2</v>
      </c>
      <c r="Q7309">
        <v>169</v>
      </c>
      <c r="R7309">
        <v>600</v>
      </c>
      <c r="S7309">
        <v>4</v>
      </c>
      <c r="T7309" s="1">
        <v>42701</v>
      </c>
      <c r="U7309" t="str">
        <f>IF(Main_Data[[#This Row],[Average_Cost_for_two]]&lt;=200000,"0-200k",IF(Main_Data[[#This Row],[Average_Cost_for_two]]&lt;=400000,"200k-400k",IF(Main_Data[[#This Row],[Average_Cost_for_two]]&lt;=600000,"400k-600k",IF(Main_Data[[#This Row],[Average_Cost_for_two]]&lt;=800000,"600k-800k"))))</f>
        <v>0-200k</v>
      </c>
    </row>
    <row r="7310" spans="1:21" x14ac:dyDescent="0.35">
      <c r="A7310">
        <v>18272361</v>
      </c>
      <c r="B7310" t="s">
        <v>14766</v>
      </c>
      <c r="C7310">
        <v>1</v>
      </c>
      <c r="D7310" t="s">
        <v>13424</v>
      </c>
      <c r="E7310" t="s">
        <v>14767</v>
      </c>
      <c r="F7310" t="s">
        <v>14029</v>
      </c>
      <c r="G7310" t="s">
        <v>14030</v>
      </c>
      <c r="H7310">
        <v>77.321426979999998</v>
      </c>
      <c r="I7310">
        <v>28.5676545</v>
      </c>
      <c r="J7310" t="s">
        <v>475</v>
      </c>
      <c r="K7310" t="s">
        <v>26</v>
      </c>
      <c r="L7310" t="s">
        <v>34</v>
      </c>
      <c r="M7310" t="s">
        <v>27</v>
      </c>
      <c r="N7310" t="s">
        <v>27</v>
      </c>
      <c r="O7310" t="s">
        <v>27</v>
      </c>
      <c r="P7310">
        <v>3</v>
      </c>
      <c r="Q7310">
        <v>120</v>
      </c>
      <c r="R7310">
        <v>1100</v>
      </c>
      <c r="S7310">
        <v>3</v>
      </c>
      <c r="T7310" s="1">
        <v>43045</v>
      </c>
      <c r="U7310" t="str">
        <f>IF(Main_Data[[#This Row],[Average_Cost_for_two]]&lt;=200000,"0-200k",IF(Main_Data[[#This Row],[Average_Cost_for_two]]&lt;=400000,"200k-400k",IF(Main_Data[[#This Row],[Average_Cost_for_two]]&lt;=600000,"400k-600k",IF(Main_Data[[#This Row],[Average_Cost_for_two]]&lt;=800000,"600k-800k"))))</f>
        <v>0-200k</v>
      </c>
    </row>
    <row r="7311" spans="1:21" x14ac:dyDescent="0.35">
      <c r="A7311">
        <v>18372695</v>
      </c>
      <c r="B7311" t="s">
        <v>14768</v>
      </c>
      <c r="C7311">
        <v>1</v>
      </c>
      <c r="D7311" t="s">
        <v>13424</v>
      </c>
      <c r="E7311" t="s">
        <v>14769</v>
      </c>
      <c r="F7311" t="s">
        <v>14029</v>
      </c>
      <c r="G7311" t="s">
        <v>14030</v>
      </c>
      <c r="H7311">
        <v>77.321449099999995</v>
      </c>
      <c r="I7311">
        <v>28.567592699999999</v>
      </c>
      <c r="J7311" t="s">
        <v>14770</v>
      </c>
      <c r="K7311" t="s">
        <v>26</v>
      </c>
      <c r="L7311" t="s">
        <v>34</v>
      </c>
      <c r="M7311" t="s">
        <v>27</v>
      </c>
      <c r="N7311" t="s">
        <v>27</v>
      </c>
      <c r="O7311" t="s">
        <v>27</v>
      </c>
      <c r="P7311">
        <v>3</v>
      </c>
      <c r="Q7311">
        <v>215</v>
      </c>
      <c r="R7311">
        <v>1500</v>
      </c>
      <c r="S7311">
        <v>3</v>
      </c>
      <c r="T7311" s="1">
        <v>41601</v>
      </c>
      <c r="U7311" t="str">
        <f>IF(Main_Data[[#This Row],[Average_Cost_for_two]]&lt;=200000,"0-200k",IF(Main_Data[[#This Row],[Average_Cost_for_two]]&lt;=400000,"200k-400k",IF(Main_Data[[#This Row],[Average_Cost_for_two]]&lt;=600000,"400k-600k",IF(Main_Data[[#This Row],[Average_Cost_for_two]]&lt;=800000,"600k-800k"))))</f>
        <v>0-200k</v>
      </c>
    </row>
    <row r="7312" spans="1:21" x14ac:dyDescent="0.35">
      <c r="A7312">
        <v>18303706</v>
      </c>
      <c r="B7312" t="s">
        <v>14771</v>
      </c>
      <c r="C7312">
        <v>1</v>
      </c>
      <c r="D7312" t="s">
        <v>13424</v>
      </c>
      <c r="E7312" t="s">
        <v>14681</v>
      </c>
      <c r="F7312" t="s">
        <v>14029</v>
      </c>
      <c r="G7312" t="s">
        <v>14030</v>
      </c>
      <c r="H7312">
        <v>77.321039400000004</v>
      </c>
      <c r="I7312">
        <v>28.568004609999999</v>
      </c>
      <c r="J7312" t="s">
        <v>720</v>
      </c>
      <c r="K7312" t="s">
        <v>26</v>
      </c>
      <c r="L7312" t="s">
        <v>27</v>
      </c>
      <c r="M7312" t="s">
        <v>27</v>
      </c>
      <c r="N7312" t="s">
        <v>27</v>
      </c>
      <c r="O7312" t="s">
        <v>27</v>
      </c>
      <c r="P7312">
        <v>1</v>
      </c>
      <c r="Q7312">
        <v>324</v>
      </c>
      <c r="R7312">
        <v>250</v>
      </c>
      <c r="S7312">
        <v>4</v>
      </c>
      <c r="T7312" s="1">
        <v>41971</v>
      </c>
      <c r="U7312" t="str">
        <f>IF(Main_Data[[#This Row],[Average_Cost_for_two]]&lt;=200000,"0-200k",IF(Main_Data[[#This Row],[Average_Cost_for_two]]&lt;=400000,"200k-400k",IF(Main_Data[[#This Row],[Average_Cost_for_two]]&lt;=600000,"400k-600k",IF(Main_Data[[#This Row],[Average_Cost_for_two]]&lt;=800000,"600k-800k"))))</f>
        <v>0-200k</v>
      </c>
    </row>
    <row r="7313" spans="1:21" x14ac:dyDescent="0.35">
      <c r="A7313">
        <v>18366022</v>
      </c>
      <c r="B7313" t="s">
        <v>14772</v>
      </c>
      <c r="C7313">
        <v>1</v>
      </c>
      <c r="D7313" t="s">
        <v>13424</v>
      </c>
      <c r="E7313" t="s">
        <v>14773</v>
      </c>
      <c r="F7313" t="s">
        <v>14029</v>
      </c>
      <c r="G7313" t="s">
        <v>14030</v>
      </c>
      <c r="H7313">
        <v>77.320801020000005</v>
      </c>
      <c r="I7313">
        <v>28.567074999999999</v>
      </c>
      <c r="J7313" t="s">
        <v>14774</v>
      </c>
      <c r="K7313" t="s">
        <v>26</v>
      </c>
      <c r="L7313" t="s">
        <v>34</v>
      </c>
      <c r="M7313" t="s">
        <v>34</v>
      </c>
      <c r="N7313" t="s">
        <v>27</v>
      </c>
      <c r="O7313" t="s">
        <v>27</v>
      </c>
      <c r="P7313">
        <v>3</v>
      </c>
      <c r="Q7313">
        <v>173</v>
      </c>
      <c r="R7313">
        <v>1400</v>
      </c>
      <c r="S7313">
        <v>4</v>
      </c>
      <c r="T7313" s="1">
        <v>42698</v>
      </c>
      <c r="U7313" t="str">
        <f>IF(Main_Data[[#This Row],[Average_Cost_for_two]]&lt;=200000,"0-200k",IF(Main_Data[[#This Row],[Average_Cost_for_two]]&lt;=400000,"200k-400k",IF(Main_Data[[#This Row],[Average_Cost_for_two]]&lt;=600000,"400k-600k",IF(Main_Data[[#This Row],[Average_Cost_for_two]]&lt;=800000,"600k-800k"))))</f>
        <v>0-200k</v>
      </c>
    </row>
    <row r="7314" spans="1:21" x14ac:dyDescent="0.35">
      <c r="A7314">
        <v>18419893</v>
      </c>
      <c r="B7314" t="s">
        <v>14775</v>
      </c>
      <c r="C7314">
        <v>1</v>
      </c>
      <c r="D7314" t="s">
        <v>13424</v>
      </c>
      <c r="E7314" t="s">
        <v>14776</v>
      </c>
      <c r="F7314" t="s">
        <v>13632</v>
      </c>
      <c r="G7314" t="s">
        <v>13633</v>
      </c>
      <c r="H7314">
        <v>77.321809450000003</v>
      </c>
      <c r="I7314">
        <v>28.564501450000002</v>
      </c>
      <c r="J7314" t="s">
        <v>475</v>
      </c>
      <c r="K7314" t="s">
        <v>26</v>
      </c>
      <c r="L7314" t="s">
        <v>34</v>
      </c>
      <c r="M7314" t="s">
        <v>34</v>
      </c>
      <c r="N7314" t="s">
        <v>27</v>
      </c>
      <c r="O7314" t="s">
        <v>27</v>
      </c>
      <c r="P7314">
        <v>3</v>
      </c>
      <c r="Q7314">
        <v>111</v>
      </c>
      <c r="R7314">
        <v>1300</v>
      </c>
      <c r="S7314">
        <v>4</v>
      </c>
      <c r="T7314" s="1">
        <v>40867</v>
      </c>
      <c r="U7314" t="str">
        <f>IF(Main_Data[[#This Row],[Average_Cost_for_two]]&lt;=200000,"0-200k",IF(Main_Data[[#This Row],[Average_Cost_for_two]]&lt;=400000,"200k-400k",IF(Main_Data[[#This Row],[Average_Cost_for_two]]&lt;=600000,"400k-600k",IF(Main_Data[[#This Row],[Average_Cost_for_two]]&lt;=800000,"600k-800k"))))</f>
        <v>0-200k</v>
      </c>
    </row>
    <row r="7315" spans="1:21" x14ac:dyDescent="0.35">
      <c r="A7315">
        <v>18253392</v>
      </c>
      <c r="B7315" t="s">
        <v>14777</v>
      </c>
      <c r="C7315">
        <v>1</v>
      </c>
      <c r="D7315" t="s">
        <v>13424</v>
      </c>
      <c r="E7315" t="s">
        <v>14778</v>
      </c>
      <c r="F7315" t="s">
        <v>13596</v>
      </c>
      <c r="G7315" t="s">
        <v>13597</v>
      </c>
      <c r="H7315">
        <v>77.513346100000007</v>
      </c>
      <c r="I7315">
        <v>28.4720847</v>
      </c>
      <c r="J7315" t="s">
        <v>521</v>
      </c>
      <c r="K7315" t="s">
        <v>26</v>
      </c>
      <c r="L7315" t="s">
        <v>27</v>
      </c>
      <c r="M7315" t="s">
        <v>34</v>
      </c>
      <c r="N7315" t="s">
        <v>27</v>
      </c>
      <c r="O7315" t="s">
        <v>27</v>
      </c>
      <c r="P7315">
        <v>1</v>
      </c>
      <c r="Q7315">
        <v>37</v>
      </c>
      <c r="R7315">
        <v>300</v>
      </c>
      <c r="S7315">
        <v>3</v>
      </c>
      <c r="T7315" s="1">
        <v>42326</v>
      </c>
      <c r="U7315" t="str">
        <f>IF(Main_Data[[#This Row],[Average_Cost_for_two]]&lt;=200000,"0-200k",IF(Main_Data[[#This Row],[Average_Cost_for_two]]&lt;=400000,"200k-400k",IF(Main_Data[[#This Row],[Average_Cost_for_two]]&lt;=600000,"400k-600k",IF(Main_Data[[#This Row],[Average_Cost_for_two]]&lt;=800000,"600k-800k"))))</f>
        <v>0-200k</v>
      </c>
    </row>
    <row r="7316" spans="1:21" x14ac:dyDescent="0.35">
      <c r="A7316">
        <v>307628</v>
      </c>
      <c r="B7316" t="s">
        <v>14779</v>
      </c>
      <c r="C7316">
        <v>1</v>
      </c>
      <c r="D7316" t="s">
        <v>13424</v>
      </c>
      <c r="E7316" t="s">
        <v>14780</v>
      </c>
      <c r="F7316" t="s">
        <v>13596</v>
      </c>
      <c r="G7316" t="s">
        <v>13597</v>
      </c>
      <c r="H7316">
        <v>77.518122079999998</v>
      </c>
      <c r="I7316">
        <v>28.471995799999998</v>
      </c>
      <c r="J7316" t="s">
        <v>13177</v>
      </c>
      <c r="K7316" t="s">
        <v>26</v>
      </c>
      <c r="L7316" t="s">
        <v>34</v>
      </c>
      <c r="M7316" t="s">
        <v>34</v>
      </c>
      <c r="N7316" t="s">
        <v>27</v>
      </c>
      <c r="O7316" t="s">
        <v>27</v>
      </c>
      <c r="P7316">
        <v>3</v>
      </c>
      <c r="Q7316">
        <v>43</v>
      </c>
      <c r="R7316">
        <v>1000</v>
      </c>
      <c r="S7316">
        <v>3</v>
      </c>
      <c r="T7316" s="1">
        <v>40862</v>
      </c>
      <c r="U7316" t="str">
        <f>IF(Main_Data[[#This Row],[Average_Cost_for_two]]&lt;=200000,"0-200k",IF(Main_Data[[#This Row],[Average_Cost_for_two]]&lt;=400000,"200k-400k",IF(Main_Data[[#This Row],[Average_Cost_for_two]]&lt;=600000,"400k-600k",IF(Main_Data[[#This Row],[Average_Cost_for_two]]&lt;=800000,"600k-800k"))))</f>
        <v>0-200k</v>
      </c>
    </row>
    <row r="7317" spans="1:21" x14ac:dyDescent="0.35">
      <c r="A7317">
        <v>302139</v>
      </c>
      <c r="B7317" t="s">
        <v>608</v>
      </c>
      <c r="C7317">
        <v>1</v>
      </c>
      <c r="D7317" t="s">
        <v>13424</v>
      </c>
      <c r="E7317" t="s">
        <v>14781</v>
      </c>
      <c r="F7317" t="s">
        <v>13596</v>
      </c>
      <c r="G7317" t="s">
        <v>13597</v>
      </c>
      <c r="H7317">
        <v>77.527912999999998</v>
      </c>
      <c r="I7317">
        <v>28.458344700000001</v>
      </c>
      <c r="J7317" t="s">
        <v>609</v>
      </c>
      <c r="K7317" t="s">
        <v>26</v>
      </c>
      <c r="L7317" t="s">
        <v>27</v>
      </c>
      <c r="M7317" t="s">
        <v>27</v>
      </c>
      <c r="N7317" t="s">
        <v>27</v>
      </c>
      <c r="O7317" t="s">
        <v>27</v>
      </c>
      <c r="P7317">
        <v>2</v>
      </c>
      <c r="Q7317">
        <v>56</v>
      </c>
      <c r="R7317">
        <v>700</v>
      </c>
      <c r="S7317">
        <v>4</v>
      </c>
      <c r="T7317" s="1">
        <v>41593</v>
      </c>
      <c r="U7317" t="str">
        <f>IF(Main_Data[[#This Row],[Average_Cost_for_two]]&lt;=200000,"0-200k",IF(Main_Data[[#This Row],[Average_Cost_for_two]]&lt;=400000,"200k-400k",IF(Main_Data[[#This Row],[Average_Cost_for_two]]&lt;=600000,"400k-600k",IF(Main_Data[[#This Row],[Average_Cost_for_two]]&lt;=800000,"600k-800k"))))</f>
        <v>0-200k</v>
      </c>
    </row>
    <row r="7318" spans="1:21" x14ac:dyDescent="0.35">
      <c r="A7318">
        <v>2342</v>
      </c>
      <c r="B7318" t="s">
        <v>14782</v>
      </c>
      <c r="C7318">
        <v>1</v>
      </c>
      <c r="D7318" t="s">
        <v>13424</v>
      </c>
      <c r="E7318" t="s">
        <v>14783</v>
      </c>
      <c r="F7318" t="s">
        <v>14035</v>
      </c>
      <c r="G7318" t="s">
        <v>14036</v>
      </c>
      <c r="H7318">
        <v>77.335196100000005</v>
      </c>
      <c r="I7318">
        <v>28.576705499999999</v>
      </c>
      <c r="J7318" t="s">
        <v>1600</v>
      </c>
      <c r="K7318" t="s">
        <v>26</v>
      </c>
      <c r="L7318" t="s">
        <v>34</v>
      </c>
      <c r="M7318" t="s">
        <v>34</v>
      </c>
      <c r="N7318" t="s">
        <v>27</v>
      </c>
      <c r="O7318" t="s">
        <v>27</v>
      </c>
      <c r="P7318">
        <v>3</v>
      </c>
      <c r="Q7318">
        <v>192</v>
      </c>
      <c r="R7318">
        <v>1000</v>
      </c>
      <c r="S7318">
        <v>3</v>
      </c>
      <c r="T7318" s="1">
        <v>41953</v>
      </c>
      <c r="U7318" t="str">
        <f>IF(Main_Data[[#This Row],[Average_Cost_for_two]]&lt;=200000,"0-200k",IF(Main_Data[[#This Row],[Average_Cost_for_two]]&lt;=400000,"200k-400k",IF(Main_Data[[#This Row],[Average_Cost_for_two]]&lt;=600000,"400k-600k",IF(Main_Data[[#This Row],[Average_Cost_for_two]]&lt;=800000,"600k-800k"))))</f>
        <v>0-200k</v>
      </c>
    </row>
    <row r="7319" spans="1:21" x14ac:dyDescent="0.35">
      <c r="A7319">
        <v>18383509</v>
      </c>
      <c r="B7319" t="s">
        <v>6732</v>
      </c>
      <c r="C7319">
        <v>1</v>
      </c>
      <c r="D7319" t="s">
        <v>13424</v>
      </c>
      <c r="E7319" t="s">
        <v>13728</v>
      </c>
      <c r="F7319" t="s">
        <v>13426</v>
      </c>
      <c r="G7319" t="s">
        <v>13427</v>
      </c>
      <c r="H7319">
        <v>77.353573699999998</v>
      </c>
      <c r="I7319">
        <v>28.574300099999999</v>
      </c>
      <c r="J7319" t="s">
        <v>720</v>
      </c>
      <c r="K7319" t="s">
        <v>26</v>
      </c>
      <c r="L7319" t="s">
        <v>27</v>
      </c>
      <c r="M7319" t="s">
        <v>27</v>
      </c>
      <c r="N7319" t="s">
        <v>27</v>
      </c>
      <c r="O7319" t="s">
        <v>27</v>
      </c>
      <c r="P7319">
        <v>1</v>
      </c>
      <c r="Q7319">
        <v>16</v>
      </c>
      <c r="R7319">
        <v>300</v>
      </c>
      <c r="S7319">
        <v>3</v>
      </c>
      <c r="T7319" s="1">
        <v>40857</v>
      </c>
      <c r="U7319" t="str">
        <f>IF(Main_Data[[#This Row],[Average_Cost_for_two]]&lt;=200000,"0-200k",IF(Main_Data[[#This Row],[Average_Cost_for_two]]&lt;=400000,"200k-400k",IF(Main_Data[[#This Row],[Average_Cost_for_two]]&lt;=600000,"400k-600k",IF(Main_Data[[#This Row],[Average_Cost_for_two]]&lt;=800000,"600k-800k"))))</f>
        <v>0-200k</v>
      </c>
    </row>
    <row r="7320" spans="1:21" x14ac:dyDescent="0.35">
      <c r="A7320">
        <v>4627</v>
      </c>
      <c r="B7320" t="s">
        <v>14784</v>
      </c>
      <c r="C7320">
        <v>1</v>
      </c>
      <c r="D7320" t="s">
        <v>13424</v>
      </c>
      <c r="E7320" t="s">
        <v>14785</v>
      </c>
      <c r="F7320" t="s">
        <v>14786</v>
      </c>
      <c r="G7320" t="s">
        <v>14787</v>
      </c>
      <c r="H7320">
        <v>77.325544840000006</v>
      </c>
      <c r="I7320">
        <v>28.57102038</v>
      </c>
      <c r="J7320" t="s">
        <v>478</v>
      </c>
      <c r="K7320" t="s">
        <v>26</v>
      </c>
      <c r="L7320" t="s">
        <v>34</v>
      </c>
      <c r="M7320" t="s">
        <v>27</v>
      </c>
      <c r="N7320" t="s">
        <v>27</v>
      </c>
      <c r="O7320" t="s">
        <v>27</v>
      </c>
      <c r="P7320">
        <v>3</v>
      </c>
      <c r="Q7320">
        <v>61</v>
      </c>
      <c r="R7320">
        <v>1700</v>
      </c>
      <c r="S7320">
        <v>3</v>
      </c>
      <c r="T7320" s="1">
        <v>43413</v>
      </c>
      <c r="U7320" t="str">
        <f>IF(Main_Data[[#This Row],[Average_Cost_for_two]]&lt;=200000,"0-200k",IF(Main_Data[[#This Row],[Average_Cost_for_two]]&lt;=400000,"200k-400k",IF(Main_Data[[#This Row],[Average_Cost_for_two]]&lt;=600000,"400k-600k",IF(Main_Data[[#This Row],[Average_Cost_for_two]]&lt;=800000,"600k-800k"))))</f>
        <v>0-200k</v>
      </c>
    </row>
    <row r="7321" spans="1:21" x14ac:dyDescent="0.35">
      <c r="A7321">
        <v>18124366</v>
      </c>
      <c r="B7321" t="s">
        <v>14788</v>
      </c>
      <c r="C7321">
        <v>1</v>
      </c>
      <c r="D7321" t="s">
        <v>13424</v>
      </c>
      <c r="E7321" t="s">
        <v>14191</v>
      </c>
      <c r="F7321" t="s">
        <v>14190</v>
      </c>
      <c r="G7321" t="s">
        <v>14191</v>
      </c>
      <c r="H7321">
        <v>77.528218199999998</v>
      </c>
      <c r="I7321">
        <v>28.4579354</v>
      </c>
      <c r="J7321" t="s">
        <v>578</v>
      </c>
      <c r="K7321" t="s">
        <v>26</v>
      </c>
      <c r="L7321" t="s">
        <v>27</v>
      </c>
      <c r="M7321" t="s">
        <v>34</v>
      </c>
      <c r="N7321" t="s">
        <v>27</v>
      </c>
      <c r="O7321" t="s">
        <v>27</v>
      </c>
      <c r="P7321">
        <v>2</v>
      </c>
      <c r="Q7321">
        <v>6</v>
      </c>
      <c r="R7321">
        <v>550</v>
      </c>
      <c r="S7321">
        <v>3</v>
      </c>
      <c r="T7321" s="1">
        <v>41236</v>
      </c>
      <c r="U7321" t="str">
        <f>IF(Main_Data[[#This Row],[Average_Cost_for_two]]&lt;=200000,"0-200k",IF(Main_Data[[#This Row],[Average_Cost_for_two]]&lt;=400000,"200k-400k",IF(Main_Data[[#This Row],[Average_Cost_for_two]]&lt;=600000,"400k-600k",IF(Main_Data[[#This Row],[Average_Cost_for_two]]&lt;=800000,"600k-800k"))))</f>
        <v>0-200k</v>
      </c>
    </row>
    <row r="7322" spans="1:21" x14ac:dyDescent="0.35">
      <c r="A7322">
        <v>18289247</v>
      </c>
      <c r="B7322" t="s">
        <v>12574</v>
      </c>
      <c r="C7322">
        <v>1</v>
      </c>
      <c r="D7322" t="s">
        <v>21</v>
      </c>
      <c r="E7322" t="s">
        <v>8177</v>
      </c>
      <c r="F7322" t="s">
        <v>716</v>
      </c>
      <c r="G7322" t="s">
        <v>717</v>
      </c>
      <c r="H7322">
        <v>77.164109999999994</v>
      </c>
      <c r="I7322">
        <v>28.559058</v>
      </c>
      <c r="J7322" t="s">
        <v>5616</v>
      </c>
      <c r="K7322" t="s">
        <v>26</v>
      </c>
      <c r="L7322" t="s">
        <v>27</v>
      </c>
      <c r="M7322" t="s">
        <v>27</v>
      </c>
      <c r="N7322" t="s">
        <v>27</v>
      </c>
      <c r="O7322" t="s">
        <v>27</v>
      </c>
      <c r="P7322">
        <v>4</v>
      </c>
      <c r="Q7322">
        <v>114</v>
      </c>
      <c r="R7322">
        <v>2000</v>
      </c>
      <c r="S7322">
        <v>4</v>
      </c>
      <c r="T7322" s="1">
        <v>42682</v>
      </c>
      <c r="U7322" t="str">
        <f>IF(Main_Data[[#This Row],[Average_Cost_for_two]]&lt;=200000,"0-200k",IF(Main_Data[[#This Row],[Average_Cost_for_two]]&lt;=400000,"200k-400k",IF(Main_Data[[#This Row],[Average_Cost_for_two]]&lt;=600000,"400k-600k",IF(Main_Data[[#This Row],[Average_Cost_for_two]]&lt;=800000,"600k-800k"))))</f>
        <v>0-200k</v>
      </c>
    </row>
    <row r="7323" spans="1:21" x14ac:dyDescent="0.35">
      <c r="A7323">
        <v>304636</v>
      </c>
      <c r="B7323" t="s">
        <v>627</v>
      </c>
      <c r="C7323">
        <v>1</v>
      </c>
      <c r="D7323" t="s">
        <v>13424</v>
      </c>
      <c r="E7323" t="s">
        <v>14789</v>
      </c>
      <c r="F7323" t="s">
        <v>13434</v>
      </c>
      <c r="G7323" t="s">
        <v>13435</v>
      </c>
      <c r="H7323">
        <v>77.387365740000007</v>
      </c>
      <c r="I7323">
        <v>28.533975269999999</v>
      </c>
      <c r="J7323" t="s">
        <v>2177</v>
      </c>
      <c r="K7323" t="s">
        <v>26</v>
      </c>
      <c r="L7323" t="s">
        <v>27</v>
      </c>
      <c r="M7323" t="s">
        <v>34</v>
      </c>
      <c r="N7323" t="s">
        <v>27</v>
      </c>
      <c r="O7323" t="s">
        <v>27</v>
      </c>
      <c r="P7323">
        <v>2</v>
      </c>
      <c r="Q7323">
        <v>94</v>
      </c>
      <c r="R7323">
        <v>800</v>
      </c>
      <c r="S7323">
        <v>2</v>
      </c>
      <c r="T7323" s="1">
        <v>43051</v>
      </c>
      <c r="U7323" t="str">
        <f>IF(Main_Data[[#This Row],[Average_Cost_for_two]]&lt;=200000,"0-200k",IF(Main_Data[[#This Row],[Average_Cost_for_two]]&lt;=400000,"200k-400k",IF(Main_Data[[#This Row],[Average_Cost_for_two]]&lt;=600000,"400k-600k",IF(Main_Data[[#This Row],[Average_Cost_for_two]]&lt;=800000,"600k-800k"))))</f>
        <v>0-200k</v>
      </c>
    </row>
    <row r="7324" spans="1:21" x14ac:dyDescent="0.35">
      <c r="A7324">
        <v>18275760</v>
      </c>
      <c r="B7324" t="s">
        <v>5752</v>
      </c>
      <c r="C7324">
        <v>1</v>
      </c>
      <c r="D7324" t="s">
        <v>13424</v>
      </c>
      <c r="E7324" t="s">
        <v>14790</v>
      </c>
      <c r="F7324" t="s">
        <v>13444</v>
      </c>
      <c r="G7324" t="s">
        <v>13445</v>
      </c>
      <c r="H7324">
        <v>0</v>
      </c>
      <c r="I7324">
        <v>0</v>
      </c>
      <c r="J7324" t="s">
        <v>3052</v>
      </c>
      <c r="K7324" t="s">
        <v>26</v>
      </c>
      <c r="L7324" t="s">
        <v>27</v>
      </c>
      <c r="M7324" t="s">
        <v>27</v>
      </c>
      <c r="N7324" t="s">
        <v>27</v>
      </c>
      <c r="O7324" t="s">
        <v>27</v>
      </c>
      <c r="P7324">
        <v>1</v>
      </c>
      <c r="Q7324">
        <v>5</v>
      </c>
      <c r="R7324">
        <v>450</v>
      </c>
      <c r="S7324">
        <v>3</v>
      </c>
      <c r="T7324" s="1">
        <v>41221</v>
      </c>
      <c r="U7324" t="str">
        <f>IF(Main_Data[[#This Row],[Average_Cost_for_two]]&lt;=200000,"0-200k",IF(Main_Data[[#This Row],[Average_Cost_for_two]]&lt;=400000,"200k-400k",IF(Main_Data[[#This Row],[Average_Cost_for_two]]&lt;=600000,"400k-600k",IF(Main_Data[[#This Row],[Average_Cost_for_two]]&lt;=800000,"600k-800k"))))</f>
        <v>0-200k</v>
      </c>
    </row>
    <row r="7325" spans="1:21" x14ac:dyDescent="0.35">
      <c r="A7325">
        <v>18245275</v>
      </c>
      <c r="B7325" t="s">
        <v>14791</v>
      </c>
      <c r="C7325">
        <v>1</v>
      </c>
      <c r="D7325" t="s">
        <v>13424</v>
      </c>
      <c r="E7325" t="s">
        <v>14792</v>
      </c>
      <c r="F7325" t="s">
        <v>13444</v>
      </c>
      <c r="G7325" t="s">
        <v>13445</v>
      </c>
      <c r="H7325">
        <v>77.379993499999998</v>
      </c>
      <c r="I7325">
        <v>28.517731900000001</v>
      </c>
      <c r="J7325" t="s">
        <v>501</v>
      </c>
      <c r="K7325" t="s">
        <v>26</v>
      </c>
      <c r="L7325" t="s">
        <v>27</v>
      </c>
      <c r="M7325" t="s">
        <v>27</v>
      </c>
      <c r="N7325" t="s">
        <v>27</v>
      </c>
      <c r="O7325" t="s">
        <v>27</v>
      </c>
      <c r="P7325">
        <v>2</v>
      </c>
      <c r="Q7325">
        <v>2</v>
      </c>
      <c r="R7325">
        <v>600</v>
      </c>
      <c r="S7325">
        <v>1</v>
      </c>
      <c r="T7325" s="1">
        <v>41224</v>
      </c>
      <c r="U7325" t="str">
        <f>IF(Main_Data[[#This Row],[Average_Cost_for_two]]&lt;=200000,"0-200k",IF(Main_Data[[#This Row],[Average_Cost_for_two]]&lt;=400000,"200k-400k",IF(Main_Data[[#This Row],[Average_Cost_for_two]]&lt;=600000,"400k-600k",IF(Main_Data[[#This Row],[Average_Cost_for_two]]&lt;=800000,"600k-800k"))))</f>
        <v>0-200k</v>
      </c>
    </row>
    <row r="7326" spans="1:21" x14ac:dyDescent="0.35">
      <c r="A7326">
        <v>300914</v>
      </c>
      <c r="B7326" t="s">
        <v>14793</v>
      </c>
      <c r="C7326">
        <v>1</v>
      </c>
      <c r="D7326" t="s">
        <v>13424</v>
      </c>
      <c r="E7326" t="s">
        <v>13473</v>
      </c>
      <c r="F7326" t="s">
        <v>11361</v>
      </c>
      <c r="G7326" t="s">
        <v>13474</v>
      </c>
      <c r="H7326">
        <v>77.314457899999994</v>
      </c>
      <c r="I7326">
        <v>28.581221500000002</v>
      </c>
      <c r="J7326" t="s">
        <v>560</v>
      </c>
      <c r="K7326" t="s">
        <v>26</v>
      </c>
      <c r="L7326" t="s">
        <v>27</v>
      </c>
      <c r="M7326" t="s">
        <v>34</v>
      </c>
      <c r="N7326" t="s">
        <v>27</v>
      </c>
      <c r="O7326" t="s">
        <v>27</v>
      </c>
      <c r="P7326">
        <v>1</v>
      </c>
      <c r="Q7326">
        <v>43</v>
      </c>
      <c r="R7326">
        <v>250</v>
      </c>
      <c r="S7326">
        <v>3</v>
      </c>
      <c r="T7326" s="1">
        <v>41956</v>
      </c>
      <c r="U7326" t="str">
        <f>IF(Main_Data[[#This Row],[Average_Cost_for_two]]&lt;=200000,"0-200k",IF(Main_Data[[#This Row],[Average_Cost_for_two]]&lt;=400000,"200k-400k",IF(Main_Data[[#This Row],[Average_Cost_for_two]]&lt;=600000,"400k-600k",IF(Main_Data[[#This Row],[Average_Cost_for_two]]&lt;=800000,"600k-800k"))))</f>
        <v>0-200k</v>
      </c>
    </row>
    <row r="7327" spans="1:21" x14ac:dyDescent="0.35">
      <c r="A7327">
        <v>18435298</v>
      </c>
      <c r="B7327" t="s">
        <v>14794</v>
      </c>
      <c r="C7327">
        <v>1</v>
      </c>
      <c r="D7327" t="s">
        <v>13424</v>
      </c>
      <c r="E7327" t="s">
        <v>14795</v>
      </c>
      <c r="F7327" t="s">
        <v>11361</v>
      </c>
      <c r="G7327" t="s">
        <v>13474</v>
      </c>
      <c r="H7327">
        <v>77.307569599999994</v>
      </c>
      <c r="I7327">
        <v>28.578480599999999</v>
      </c>
      <c r="J7327" t="s">
        <v>1580</v>
      </c>
      <c r="K7327" t="s">
        <v>26</v>
      </c>
      <c r="L7327" t="s">
        <v>27</v>
      </c>
      <c r="M7327" t="s">
        <v>34</v>
      </c>
      <c r="N7327" t="s">
        <v>27</v>
      </c>
      <c r="O7327" t="s">
        <v>27</v>
      </c>
      <c r="P7327">
        <v>2</v>
      </c>
      <c r="Q7327">
        <v>14</v>
      </c>
      <c r="R7327">
        <v>700</v>
      </c>
      <c r="S7327">
        <v>4</v>
      </c>
      <c r="T7327" s="1">
        <v>41593</v>
      </c>
      <c r="U7327" t="str">
        <f>IF(Main_Data[[#This Row],[Average_Cost_for_two]]&lt;=200000,"0-200k",IF(Main_Data[[#This Row],[Average_Cost_for_two]]&lt;=400000,"200k-400k",IF(Main_Data[[#This Row],[Average_Cost_for_two]]&lt;=600000,"400k-600k",IF(Main_Data[[#This Row],[Average_Cost_for_two]]&lt;=800000,"600k-800k"))))</f>
        <v>0-200k</v>
      </c>
    </row>
    <row r="7328" spans="1:21" x14ac:dyDescent="0.35">
      <c r="A7328">
        <v>18367439</v>
      </c>
      <c r="B7328" t="s">
        <v>14796</v>
      </c>
      <c r="C7328">
        <v>1</v>
      </c>
      <c r="D7328" t="s">
        <v>13424</v>
      </c>
      <c r="E7328" t="s">
        <v>14797</v>
      </c>
      <c r="F7328" t="s">
        <v>11361</v>
      </c>
      <c r="G7328" t="s">
        <v>13474</v>
      </c>
      <c r="H7328">
        <v>77.310140599999997</v>
      </c>
      <c r="I7328">
        <v>28.582122999999999</v>
      </c>
      <c r="J7328" t="s">
        <v>857</v>
      </c>
      <c r="K7328" t="s">
        <v>26</v>
      </c>
      <c r="L7328" t="s">
        <v>27</v>
      </c>
      <c r="M7328" t="s">
        <v>27</v>
      </c>
      <c r="N7328" t="s">
        <v>27</v>
      </c>
      <c r="O7328" t="s">
        <v>27</v>
      </c>
      <c r="P7328">
        <v>1</v>
      </c>
      <c r="Q7328">
        <v>2</v>
      </c>
      <c r="R7328">
        <v>300</v>
      </c>
      <c r="S7328">
        <v>1</v>
      </c>
      <c r="T7328" s="1">
        <v>42328</v>
      </c>
      <c r="U7328" t="str">
        <f>IF(Main_Data[[#This Row],[Average_Cost_for_two]]&lt;=200000,"0-200k",IF(Main_Data[[#This Row],[Average_Cost_for_two]]&lt;=400000,"200k-400k",IF(Main_Data[[#This Row],[Average_Cost_for_two]]&lt;=600000,"400k-600k",IF(Main_Data[[#This Row],[Average_Cost_for_two]]&lt;=800000,"600k-800k"))))</f>
        <v>0-200k</v>
      </c>
    </row>
    <row r="7329" spans="1:21" x14ac:dyDescent="0.35">
      <c r="A7329">
        <v>18258756</v>
      </c>
      <c r="B7329" t="s">
        <v>1472</v>
      </c>
      <c r="C7329">
        <v>1</v>
      </c>
      <c r="D7329" t="s">
        <v>13424</v>
      </c>
      <c r="E7329" t="s">
        <v>14798</v>
      </c>
      <c r="F7329" t="s">
        <v>11361</v>
      </c>
      <c r="G7329" t="s">
        <v>13474</v>
      </c>
      <c r="H7329">
        <v>77.313999999999993</v>
      </c>
      <c r="I7329">
        <v>28.581681199999998</v>
      </c>
      <c r="J7329" t="s">
        <v>531</v>
      </c>
      <c r="K7329" t="s">
        <v>26</v>
      </c>
      <c r="L7329" t="s">
        <v>27</v>
      </c>
      <c r="M7329" t="s">
        <v>27</v>
      </c>
      <c r="N7329" t="s">
        <v>27</v>
      </c>
      <c r="O7329" t="s">
        <v>27</v>
      </c>
      <c r="P7329">
        <v>1</v>
      </c>
      <c r="Q7329">
        <v>2</v>
      </c>
      <c r="R7329">
        <v>300</v>
      </c>
      <c r="S7329">
        <v>1</v>
      </c>
      <c r="T7329" s="1">
        <v>41219</v>
      </c>
      <c r="U7329" t="str">
        <f>IF(Main_Data[[#This Row],[Average_Cost_for_two]]&lt;=200000,"0-200k",IF(Main_Data[[#This Row],[Average_Cost_for_two]]&lt;=400000,"200k-400k",IF(Main_Data[[#This Row],[Average_Cost_for_two]]&lt;=600000,"400k-600k",IF(Main_Data[[#This Row],[Average_Cost_for_two]]&lt;=800000,"600k-800k"))))</f>
        <v>0-200k</v>
      </c>
    </row>
    <row r="7330" spans="1:21" x14ac:dyDescent="0.35">
      <c r="A7330">
        <v>18415359</v>
      </c>
      <c r="B7330" t="s">
        <v>7145</v>
      </c>
      <c r="C7330">
        <v>1</v>
      </c>
      <c r="D7330" t="s">
        <v>13424</v>
      </c>
      <c r="E7330" t="s">
        <v>14799</v>
      </c>
      <c r="F7330" t="s">
        <v>13766</v>
      </c>
      <c r="G7330" t="s">
        <v>13767</v>
      </c>
      <c r="H7330">
        <v>77.314850000000007</v>
      </c>
      <c r="I7330">
        <v>28.577722000000001</v>
      </c>
      <c r="J7330" t="s">
        <v>478</v>
      </c>
      <c r="K7330" t="s">
        <v>26</v>
      </c>
      <c r="L7330" t="s">
        <v>27</v>
      </c>
      <c r="M7330" t="s">
        <v>34</v>
      </c>
      <c r="N7330" t="s">
        <v>27</v>
      </c>
      <c r="O7330" t="s">
        <v>27</v>
      </c>
      <c r="P7330">
        <v>1</v>
      </c>
      <c r="Q7330">
        <v>13</v>
      </c>
      <c r="R7330">
        <v>300</v>
      </c>
      <c r="S7330">
        <v>3</v>
      </c>
      <c r="T7330" s="1">
        <v>40493</v>
      </c>
      <c r="U7330" t="str">
        <f>IF(Main_Data[[#This Row],[Average_Cost_for_two]]&lt;=200000,"0-200k",IF(Main_Data[[#This Row],[Average_Cost_for_two]]&lt;=400000,"200k-400k",IF(Main_Data[[#This Row],[Average_Cost_for_two]]&lt;=600000,"400k-600k",IF(Main_Data[[#This Row],[Average_Cost_for_two]]&lt;=800000,"600k-800k"))))</f>
        <v>0-200k</v>
      </c>
    </row>
    <row r="7331" spans="1:21" x14ac:dyDescent="0.35">
      <c r="A7331">
        <v>308563</v>
      </c>
      <c r="B7331" t="s">
        <v>14800</v>
      </c>
      <c r="C7331">
        <v>1</v>
      </c>
      <c r="D7331" t="s">
        <v>13424</v>
      </c>
      <c r="E7331" t="s">
        <v>14801</v>
      </c>
      <c r="F7331" t="s">
        <v>11507</v>
      </c>
      <c r="G7331" t="s">
        <v>13976</v>
      </c>
      <c r="H7331">
        <v>77.337160299999994</v>
      </c>
      <c r="I7331">
        <v>28.5847607</v>
      </c>
      <c r="J7331" t="s">
        <v>478</v>
      </c>
      <c r="K7331" t="s">
        <v>26</v>
      </c>
      <c r="L7331" t="s">
        <v>27</v>
      </c>
      <c r="M7331" t="s">
        <v>34</v>
      </c>
      <c r="N7331" t="s">
        <v>27</v>
      </c>
      <c r="O7331" t="s">
        <v>27</v>
      </c>
      <c r="P7331">
        <v>2</v>
      </c>
      <c r="Q7331">
        <v>26</v>
      </c>
      <c r="R7331">
        <v>600</v>
      </c>
      <c r="S7331">
        <v>3</v>
      </c>
      <c r="T7331" s="1">
        <v>40493</v>
      </c>
      <c r="U7331" t="str">
        <f>IF(Main_Data[[#This Row],[Average_Cost_for_two]]&lt;=200000,"0-200k",IF(Main_Data[[#This Row],[Average_Cost_for_two]]&lt;=400000,"200k-400k",IF(Main_Data[[#This Row],[Average_Cost_for_two]]&lt;=600000,"400k-600k",IF(Main_Data[[#This Row],[Average_Cost_for_two]]&lt;=800000,"600k-800k"))))</f>
        <v>0-200k</v>
      </c>
    </row>
    <row r="7332" spans="1:21" x14ac:dyDescent="0.35">
      <c r="A7332">
        <v>18224208</v>
      </c>
      <c r="B7332" t="s">
        <v>14802</v>
      </c>
      <c r="C7332">
        <v>1</v>
      </c>
      <c r="D7332" t="s">
        <v>13424</v>
      </c>
      <c r="E7332" t="s">
        <v>14803</v>
      </c>
      <c r="F7332" t="s">
        <v>12610</v>
      </c>
      <c r="G7332" t="s">
        <v>13485</v>
      </c>
      <c r="H7332">
        <v>77.342537500000006</v>
      </c>
      <c r="I7332">
        <v>28.594059099999999</v>
      </c>
      <c r="J7332" t="s">
        <v>478</v>
      </c>
      <c r="K7332" t="s">
        <v>26</v>
      </c>
      <c r="L7332" t="s">
        <v>27</v>
      </c>
      <c r="M7332" t="s">
        <v>34</v>
      </c>
      <c r="N7332" t="s">
        <v>27</v>
      </c>
      <c r="O7332" t="s">
        <v>27</v>
      </c>
      <c r="P7332">
        <v>1</v>
      </c>
      <c r="Q7332">
        <v>17</v>
      </c>
      <c r="R7332">
        <v>450</v>
      </c>
      <c r="S7332">
        <v>2</v>
      </c>
      <c r="T7332" s="1">
        <v>41944</v>
      </c>
      <c r="U7332" t="str">
        <f>IF(Main_Data[[#This Row],[Average_Cost_for_two]]&lt;=200000,"0-200k",IF(Main_Data[[#This Row],[Average_Cost_for_two]]&lt;=400000,"200k-400k",IF(Main_Data[[#This Row],[Average_Cost_for_two]]&lt;=600000,"400k-600k",IF(Main_Data[[#This Row],[Average_Cost_for_two]]&lt;=800000,"600k-800k"))))</f>
        <v>0-200k</v>
      </c>
    </row>
    <row r="7333" spans="1:21" x14ac:dyDescent="0.35">
      <c r="A7333">
        <v>18236270</v>
      </c>
      <c r="B7333" t="s">
        <v>14804</v>
      </c>
      <c r="C7333">
        <v>1</v>
      </c>
      <c r="D7333" t="s">
        <v>13424</v>
      </c>
      <c r="E7333" t="s">
        <v>13667</v>
      </c>
      <c r="F7333" t="s">
        <v>13666</v>
      </c>
      <c r="G7333" t="s">
        <v>13667</v>
      </c>
      <c r="H7333">
        <v>77.328036280000006</v>
      </c>
      <c r="I7333">
        <v>28.571879289999998</v>
      </c>
      <c r="J7333" t="s">
        <v>5079</v>
      </c>
      <c r="K7333" t="s">
        <v>26</v>
      </c>
      <c r="L7333" t="s">
        <v>27</v>
      </c>
      <c r="M7333" t="s">
        <v>27</v>
      </c>
      <c r="N7333" t="s">
        <v>27</v>
      </c>
      <c r="O7333" t="s">
        <v>27</v>
      </c>
      <c r="P7333">
        <v>1</v>
      </c>
      <c r="Q7333">
        <v>12</v>
      </c>
      <c r="R7333">
        <v>450</v>
      </c>
      <c r="S7333">
        <v>3</v>
      </c>
      <c r="T7333" s="1">
        <v>41604</v>
      </c>
      <c r="U7333" t="str">
        <f>IF(Main_Data[[#This Row],[Average_Cost_for_two]]&lt;=200000,"0-200k",IF(Main_Data[[#This Row],[Average_Cost_for_two]]&lt;=400000,"200k-400k",IF(Main_Data[[#This Row],[Average_Cost_for_two]]&lt;=600000,"400k-600k",IF(Main_Data[[#This Row],[Average_Cost_for_two]]&lt;=800000,"600k-800k"))))</f>
        <v>0-200k</v>
      </c>
    </row>
    <row r="7334" spans="1:21" x14ac:dyDescent="0.35">
      <c r="A7334">
        <v>312237</v>
      </c>
      <c r="B7334" t="s">
        <v>14200</v>
      </c>
      <c r="C7334">
        <v>1</v>
      </c>
      <c r="D7334" t="s">
        <v>13424</v>
      </c>
      <c r="E7334" t="s">
        <v>14805</v>
      </c>
      <c r="F7334" t="s">
        <v>13666</v>
      </c>
      <c r="G7334" t="s">
        <v>13667</v>
      </c>
      <c r="H7334">
        <v>77.324519570000007</v>
      </c>
      <c r="I7334">
        <v>28.573468980000001</v>
      </c>
      <c r="J7334" t="s">
        <v>565</v>
      </c>
      <c r="K7334" t="s">
        <v>26</v>
      </c>
      <c r="L7334" t="s">
        <v>27</v>
      </c>
      <c r="M7334" t="s">
        <v>34</v>
      </c>
      <c r="N7334" t="s">
        <v>27</v>
      </c>
      <c r="O7334" t="s">
        <v>27</v>
      </c>
      <c r="P7334">
        <v>1</v>
      </c>
      <c r="Q7334">
        <v>8</v>
      </c>
      <c r="R7334">
        <v>300</v>
      </c>
      <c r="S7334">
        <v>3</v>
      </c>
      <c r="T7334" s="1">
        <v>42331</v>
      </c>
      <c r="U7334" t="str">
        <f>IF(Main_Data[[#This Row],[Average_Cost_for_two]]&lt;=200000,"0-200k",IF(Main_Data[[#This Row],[Average_Cost_for_two]]&lt;=400000,"200k-400k",IF(Main_Data[[#This Row],[Average_Cost_for_two]]&lt;=600000,"400k-600k",IF(Main_Data[[#This Row],[Average_Cost_for_two]]&lt;=800000,"600k-800k"))))</f>
        <v>0-200k</v>
      </c>
    </row>
    <row r="7335" spans="1:21" x14ac:dyDescent="0.35">
      <c r="A7335">
        <v>7991</v>
      </c>
      <c r="B7335" t="s">
        <v>14806</v>
      </c>
      <c r="C7335">
        <v>1</v>
      </c>
      <c r="D7335" t="s">
        <v>13424</v>
      </c>
      <c r="E7335" t="s">
        <v>14807</v>
      </c>
      <c r="F7335" t="s">
        <v>14210</v>
      </c>
      <c r="G7335" t="s">
        <v>14211</v>
      </c>
      <c r="H7335">
        <v>77.333062100000006</v>
      </c>
      <c r="I7335">
        <v>28.571496199999999</v>
      </c>
      <c r="J7335" t="s">
        <v>521</v>
      </c>
      <c r="K7335" t="s">
        <v>26</v>
      </c>
      <c r="L7335" t="s">
        <v>27</v>
      </c>
      <c r="M7335" t="s">
        <v>27</v>
      </c>
      <c r="N7335" t="s">
        <v>27</v>
      </c>
      <c r="O7335" t="s">
        <v>27</v>
      </c>
      <c r="P7335">
        <v>1</v>
      </c>
      <c r="Q7335">
        <v>20</v>
      </c>
      <c r="R7335">
        <v>200</v>
      </c>
      <c r="S7335">
        <v>3</v>
      </c>
      <c r="T7335" s="1">
        <v>43046</v>
      </c>
      <c r="U7335" t="str">
        <f>IF(Main_Data[[#This Row],[Average_Cost_for_two]]&lt;=200000,"0-200k",IF(Main_Data[[#This Row],[Average_Cost_for_two]]&lt;=400000,"200k-400k",IF(Main_Data[[#This Row],[Average_Cost_for_two]]&lt;=600000,"400k-600k",IF(Main_Data[[#This Row],[Average_Cost_for_two]]&lt;=800000,"600k-800k"))))</f>
        <v>0-200k</v>
      </c>
    </row>
    <row r="7336" spans="1:21" x14ac:dyDescent="0.35">
      <c r="A7336">
        <v>3153</v>
      </c>
      <c r="B7336" t="s">
        <v>14808</v>
      </c>
      <c r="C7336">
        <v>1</v>
      </c>
      <c r="D7336" t="s">
        <v>13424</v>
      </c>
      <c r="E7336" t="s">
        <v>14809</v>
      </c>
      <c r="F7336" t="s">
        <v>11369</v>
      </c>
      <c r="G7336" t="s">
        <v>13670</v>
      </c>
      <c r="H7336">
        <v>77.335089699999997</v>
      </c>
      <c r="I7336">
        <v>28.567087600000001</v>
      </c>
      <c r="J7336" t="s">
        <v>554</v>
      </c>
      <c r="K7336" t="s">
        <v>26</v>
      </c>
      <c r="L7336" t="s">
        <v>27</v>
      </c>
      <c r="M7336" t="s">
        <v>27</v>
      </c>
      <c r="N7336" t="s">
        <v>27</v>
      </c>
      <c r="O7336" t="s">
        <v>27</v>
      </c>
      <c r="P7336">
        <v>1</v>
      </c>
      <c r="Q7336">
        <v>46</v>
      </c>
      <c r="R7336">
        <v>300</v>
      </c>
      <c r="S7336">
        <v>3</v>
      </c>
      <c r="T7336" s="1">
        <v>40872</v>
      </c>
      <c r="U7336" t="str">
        <f>IF(Main_Data[[#This Row],[Average_Cost_for_two]]&lt;=200000,"0-200k",IF(Main_Data[[#This Row],[Average_Cost_for_two]]&lt;=400000,"200k-400k",IF(Main_Data[[#This Row],[Average_Cost_for_two]]&lt;=600000,"400k-600k",IF(Main_Data[[#This Row],[Average_Cost_for_two]]&lt;=800000,"600k-800k"))))</f>
        <v>0-200k</v>
      </c>
    </row>
    <row r="7337" spans="1:21" x14ac:dyDescent="0.35">
      <c r="A7337">
        <v>309215</v>
      </c>
      <c r="B7337" t="s">
        <v>14810</v>
      </c>
      <c r="C7337">
        <v>1</v>
      </c>
      <c r="D7337" t="s">
        <v>13424</v>
      </c>
      <c r="E7337" t="s">
        <v>13670</v>
      </c>
      <c r="F7337" t="s">
        <v>11369</v>
      </c>
      <c r="G7337" t="s">
        <v>13670</v>
      </c>
      <c r="H7337">
        <v>77.335269199999999</v>
      </c>
      <c r="I7337">
        <v>28.567373499999999</v>
      </c>
      <c r="J7337" t="s">
        <v>560</v>
      </c>
      <c r="K7337" t="s">
        <v>26</v>
      </c>
      <c r="L7337" t="s">
        <v>27</v>
      </c>
      <c r="M7337" t="s">
        <v>27</v>
      </c>
      <c r="N7337" t="s">
        <v>27</v>
      </c>
      <c r="O7337" t="s">
        <v>27</v>
      </c>
      <c r="P7337">
        <v>1</v>
      </c>
      <c r="Q7337">
        <v>37</v>
      </c>
      <c r="R7337">
        <v>300</v>
      </c>
      <c r="S7337">
        <v>3</v>
      </c>
      <c r="T7337" s="1">
        <v>41961</v>
      </c>
      <c r="U7337" t="str">
        <f>IF(Main_Data[[#This Row],[Average_Cost_for_two]]&lt;=200000,"0-200k",IF(Main_Data[[#This Row],[Average_Cost_for_two]]&lt;=400000,"200k-400k",IF(Main_Data[[#This Row],[Average_Cost_for_two]]&lt;=600000,"400k-600k",IF(Main_Data[[#This Row],[Average_Cost_for_two]]&lt;=800000,"600k-800k"))))</f>
        <v>0-200k</v>
      </c>
    </row>
    <row r="7338" spans="1:21" x14ac:dyDescent="0.35">
      <c r="A7338">
        <v>18429379</v>
      </c>
      <c r="B7338" t="s">
        <v>14811</v>
      </c>
      <c r="C7338">
        <v>1</v>
      </c>
      <c r="D7338" t="s">
        <v>13424</v>
      </c>
      <c r="E7338" t="s">
        <v>14812</v>
      </c>
      <c r="F7338" t="s">
        <v>14289</v>
      </c>
      <c r="G7338" t="s">
        <v>14290</v>
      </c>
      <c r="H7338">
        <v>77.318756699999994</v>
      </c>
      <c r="I7338">
        <v>28.582130899999999</v>
      </c>
      <c r="J7338" t="s">
        <v>25</v>
      </c>
      <c r="K7338" t="s">
        <v>26</v>
      </c>
      <c r="L7338" t="s">
        <v>27</v>
      </c>
      <c r="M7338" t="s">
        <v>27</v>
      </c>
      <c r="N7338" t="s">
        <v>27</v>
      </c>
      <c r="O7338" t="s">
        <v>27</v>
      </c>
      <c r="P7338">
        <v>1</v>
      </c>
      <c r="Q7338">
        <v>5</v>
      </c>
      <c r="R7338">
        <v>200</v>
      </c>
      <c r="S7338">
        <v>3</v>
      </c>
      <c r="T7338" s="1">
        <v>42312</v>
      </c>
      <c r="U7338" t="str">
        <f>IF(Main_Data[[#This Row],[Average_Cost_for_two]]&lt;=200000,"0-200k",IF(Main_Data[[#This Row],[Average_Cost_for_two]]&lt;=400000,"200k-400k",IF(Main_Data[[#This Row],[Average_Cost_for_two]]&lt;=600000,"400k-600k",IF(Main_Data[[#This Row],[Average_Cost_for_two]]&lt;=800000,"600k-800k"))))</f>
        <v>0-200k</v>
      </c>
    </row>
    <row r="7339" spans="1:21" x14ac:dyDescent="0.35">
      <c r="A7339">
        <v>18440192</v>
      </c>
      <c r="B7339" t="s">
        <v>14813</v>
      </c>
      <c r="C7339">
        <v>1</v>
      </c>
      <c r="D7339" t="s">
        <v>13424</v>
      </c>
      <c r="E7339" t="s">
        <v>14814</v>
      </c>
      <c r="F7339" t="s">
        <v>13488</v>
      </c>
      <c r="G7339" t="s">
        <v>13489</v>
      </c>
      <c r="H7339">
        <v>77.353663400000002</v>
      </c>
      <c r="I7339">
        <v>28.574308599999998</v>
      </c>
      <c r="J7339" t="s">
        <v>857</v>
      </c>
      <c r="K7339" t="s">
        <v>26</v>
      </c>
      <c r="L7339" t="s">
        <v>27</v>
      </c>
      <c r="M7339" t="s">
        <v>27</v>
      </c>
      <c r="N7339" t="s">
        <v>27</v>
      </c>
      <c r="O7339" t="s">
        <v>27</v>
      </c>
      <c r="P7339">
        <v>1</v>
      </c>
      <c r="Q7339">
        <v>4</v>
      </c>
      <c r="R7339">
        <v>300</v>
      </c>
      <c r="S7339">
        <v>3</v>
      </c>
      <c r="T7339" s="1">
        <v>42688</v>
      </c>
      <c r="U7339" t="str">
        <f>IF(Main_Data[[#This Row],[Average_Cost_for_two]]&lt;=200000,"0-200k",IF(Main_Data[[#This Row],[Average_Cost_for_two]]&lt;=400000,"200k-400k",IF(Main_Data[[#This Row],[Average_Cost_for_two]]&lt;=600000,"400k-600k",IF(Main_Data[[#This Row],[Average_Cost_for_two]]&lt;=800000,"600k-800k"))))</f>
        <v>0-200k</v>
      </c>
    </row>
    <row r="7340" spans="1:21" x14ac:dyDescent="0.35">
      <c r="A7340">
        <v>303025</v>
      </c>
      <c r="B7340" t="s">
        <v>14815</v>
      </c>
      <c r="C7340">
        <v>1</v>
      </c>
      <c r="D7340" t="s">
        <v>13424</v>
      </c>
      <c r="E7340" t="s">
        <v>14816</v>
      </c>
      <c r="F7340" t="s">
        <v>13488</v>
      </c>
      <c r="G7340" t="s">
        <v>13489</v>
      </c>
      <c r="H7340">
        <v>77.357341899999994</v>
      </c>
      <c r="I7340">
        <v>28.583890100000001</v>
      </c>
      <c r="J7340" t="s">
        <v>501</v>
      </c>
      <c r="K7340" t="s">
        <v>26</v>
      </c>
      <c r="L7340" t="s">
        <v>27</v>
      </c>
      <c r="M7340" t="s">
        <v>27</v>
      </c>
      <c r="N7340" t="s">
        <v>27</v>
      </c>
      <c r="O7340" t="s">
        <v>27</v>
      </c>
      <c r="P7340">
        <v>2</v>
      </c>
      <c r="Q7340">
        <v>20</v>
      </c>
      <c r="R7340">
        <v>550</v>
      </c>
      <c r="S7340">
        <v>2</v>
      </c>
      <c r="T7340" s="1">
        <v>42327</v>
      </c>
      <c r="U7340" t="str">
        <f>IF(Main_Data[[#This Row],[Average_Cost_for_two]]&lt;=200000,"0-200k",IF(Main_Data[[#This Row],[Average_Cost_for_two]]&lt;=400000,"200k-400k",IF(Main_Data[[#This Row],[Average_Cost_for_two]]&lt;=600000,"400k-600k",IF(Main_Data[[#This Row],[Average_Cost_for_two]]&lt;=800000,"600k-800k"))))</f>
        <v>0-200k</v>
      </c>
    </row>
    <row r="7341" spans="1:21" x14ac:dyDescent="0.35">
      <c r="A7341">
        <v>308763</v>
      </c>
      <c r="B7341" t="s">
        <v>14817</v>
      </c>
      <c r="C7341">
        <v>1</v>
      </c>
      <c r="D7341" t="s">
        <v>13424</v>
      </c>
      <c r="E7341" t="s">
        <v>14818</v>
      </c>
      <c r="F7341" t="s">
        <v>13495</v>
      </c>
      <c r="G7341" t="s">
        <v>13496</v>
      </c>
      <c r="H7341">
        <v>77.340033399999996</v>
      </c>
      <c r="I7341">
        <v>28.560601999999999</v>
      </c>
      <c r="J7341" t="s">
        <v>25</v>
      </c>
      <c r="K7341" t="s">
        <v>26</v>
      </c>
      <c r="L7341" t="s">
        <v>27</v>
      </c>
      <c r="M7341" t="s">
        <v>27</v>
      </c>
      <c r="N7341" t="s">
        <v>27</v>
      </c>
      <c r="O7341" t="s">
        <v>27</v>
      </c>
      <c r="P7341">
        <v>1</v>
      </c>
      <c r="Q7341">
        <v>7</v>
      </c>
      <c r="R7341">
        <v>200</v>
      </c>
      <c r="S7341">
        <v>3</v>
      </c>
      <c r="T7341" s="1">
        <v>42329</v>
      </c>
      <c r="U7341" t="str">
        <f>IF(Main_Data[[#This Row],[Average_Cost_for_two]]&lt;=200000,"0-200k",IF(Main_Data[[#This Row],[Average_Cost_for_two]]&lt;=400000,"200k-400k",IF(Main_Data[[#This Row],[Average_Cost_for_two]]&lt;=600000,"400k-600k",IF(Main_Data[[#This Row],[Average_Cost_for_two]]&lt;=800000,"600k-800k"))))</f>
        <v>0-200k</v>
      </c>
    </row>
    <row r="7342" spans="1:21" x14ac:dyDescent="0.35">
      <c r="A7342">
        <v>18303838</v>
      </c>
      <c r="B7342" t="s">
        <v>14819</v>
      </c>
      <c r="C7342">
        <v>1</v>
      </c>
      <c r="D7342" t="s">
        <v>13424</v>
      </c>
      <c r="E7342" t="s">
        <v>13527</v>
      </c>
      <c r="F7342" t="s">
        <v>13528</v>
      </c>
      <c r="G7342" t="s">
        <v>13527</v>
      </c>
      <c r="H7342">
        <v>77.368275100000005</v>
      </c>
      <c r="I7342">
        <v>28.557152599999998</v>
      </c>
      <c r="J7342" t="s">
        <v>565</v>
      </c>
      <c r="K7342" t="s">
        <v>26</v>
      </c>
      <c r="L7342" t="s">
        <v>27</v>
      </c>
      <c r="M7342" t="s">
        <v>27</v>
      </c>
      <c r="N7342" t="s">
        <v>27</v>
      </c>
      <c r="O7342" t="s">
        <v>27</v>
      </c>
      <c r="P7342">
        <v>2</v>
      </c>
      <c r="Q7342">
        <v>5</v>
      </c>
      <c r="R7342">
        <v>700</v>
      </c>
      <c r="S7342">
        <v>3</v>
      </c>
      <c r="T7342" s="1">
        <v>41606</v>
      </c>
      <c r="U7342" t="str">
        <f>IF(Main_Data[[#This Row],[Average_Cost_for_two]]&lt;=200000,"0-200k",IF(Main_Data[[#This Row],[Average_Cost_for_two]]&lt;=400000,"200k-400k",IF(Main_Data[[#This Row],[Average_Cost_for_two]]&lt;=600000,"400k-600k",IF(Main_Data[[#This Row],[Average_Cost_for_two]]&lt;=800000,"600k-800k"))))</f>
        <v>0-200k</v>
      </c>
    </row>
    <row r="7343" spans="1:21" x14ac:dyDescent="0.35">
      <c r="A7343">
        <v>3679</v>
      </c>
      <c r="B7343" t="s">
        <v>14820</v>
      </c>
      <c r="C7343">
        <v>1</v>
      </c>
      <c r="D7343" t="s">
        <v>13424</v>
      </c>
      <c r="E7343" t="s">
        <v>14821</v>
      </c>
      <c r="F7343" t="s">
        <v>11532</v>
      </c>
      <c r="G7343" t="s">
        <v>13499</v>
      </c>
      <c r="H7343">
        <v>77.361738000000003</v>
      </c>
      <c r="I7343">
        <v>28.5695102</v>
      </c>
      <c r="J7343" t="s">
        <v>720</v>
      </c>
      <c r="K7343" t="s">
        <v>26</v>
      </c>
      <c r="L7343" t="s">
        <v>27</v>
      </c>
      <c r="M7343" t="s">
        <v>27</v>
      </c>
      <c r="N7343" t="s">
        <v>27</v>
      </c>
      <c r="O7343" t="s">
        <v>27</v>
      </c>
      <c r="P7343">
        <v>1</v>
      </c>
      <c r="Q7343">
        <v>18</v>
      </c>
      <c r="R7343">
        <v>450</v>
      </c>
      <c r="S7343">
        <v>3</v>
      </c>
      <c r="T7343" s="1">
        <v>42683</v>
      </c>
      <c r="U7343" t="str">
        <f>IF(Main_Data[[#This Row],[Average_Cost_for_two]]&lt;=200000,"0-200k",IF(Main_Data[[#This Row],[Average_Cost_for_two]]&lt;=400000,"200k-400k",IF(Main_Data[[#This Row],[Average_Cost_for_two]]&lt;=600000,"400k-600k",IF(Main_Data[[#This Row],[Average_Cost_for_two]]&lt;=800000,"600k-800k"))))</f>
        <v>0-200k</v>
      </c>
    </row>
    <row r="7344" spans="1:21" x14ac:dyDescent="0.35">
      <c r="A7344">
        <v>1919</v>
      </c>
      <c r="B7344" t="s">
        <v>9288</v>
      </c>
      <c r="C7344">
        <v>1</v>
      </c>
      <c r="D7344" t="s">
        <v>13424</v>
      </c>
      <c r="E7344" t="s">
        <v>14822</v>
      </c>
      <c r="F7344" t="s">
        <v>11532</v>
      </c>
      <c r="G7344" t="s">
        <v>13499</v>
      </c>
      <c r="H7344">
        <v>77.361917500000004</v>
      </c>
      <c r="I7344">
        <v>28.570872000000001</v>
      </c>
      <c r="J7344" t="s">
        <v>795</v>
      </c>
      <c r="K7344" t="s">
        <v>26</v>
      </c>
      <c r="L7344" t="s">
        <v>27</v>
      </c>
      <c r="M7344" t="s">
        <v>27</v>
      </c>
      <c r="N7344" t="s">
        <v>27</v>
      </c>
      <c r="O7344" t="s">
        <v>27</v>
      </c>
      <c r="P7344">
        <v>1</v>
      </c>
      <c r="Q7344">
        <v>69</v>
      </c>
      <c r="R7344">
        <v>250</v>
      </c>
      <c r="S7344">
        <v>4</v>
      </c>
      <c r="T7344" s="1">
        <v>43042</v>
      </c>
      <c r="U7344" t="str">
        <f>IF(Main_Data[[#This Row],[Average_Cost_for_two]]&lt;=200000,"0-200k",IF(Main_Data[[#This Row],[Average_Cost_for_two]]&lt;=400000,"200k-400k",IF(Main_Data[[#This Row],[Average_Cost_for_two]]&lt;=600000,"400k-600k",IF(Main_Data[[#This Row],[Average_Cost_for_two]]&lt;=800000,"600k-800k"))))</f>
        <v>0-200k</v>
      </c>
    </row>
    <row r="7345" spans="1:21" x14ac:dyDescent="0.35">
      <c r="A7345">
        <v>308725</v>
      </c>
      <c r="B7345" t="s">
        <v>2881</v>
      </c>
      <c r="C7345">
        <v>1</v>
      </c>
      <c r="D7345" t="s">
        <v>13424</v>
      </c>
      <c r="E7345" t="s">
        <v>14823</v>
      </c>
      <c r="F7345" t="s">
        <v>11532</v>
      </c>
      <c r="G7345" t="s">
        <v>13499</v>
      </c>
      <c r="H7345">
        <v>77.362096899999997</v>
      </c>
      <c r="I7345">
        <v>28.570261299999999</v>
      </c>
      <c r="J7345" t="s">
        <v>501</v>
      </c>
      <c r="K7345" t="s">
        <v>26</v>
      </c>
      <c r="L7345" t="s">
        <v>34</v>
      </c>
      <c r="M7345" t="s">
        <v>34</v>
      </c>
      <c r="N7345" t="s">
        <v>27</v>
      </c>
      <c r="O7345" t="s">
        <v>27</v>
      </c>
      <c r="P7345">
        <v>2</v>
      </c>
      <c r="Q7345">
        <v>91</v>
      </c>
      <c r="R7345">
        <v>800</v>
      </c>
      <c r="S7345">
        <v>2</v>
      </c>
      <c r="T7345" s="1">
        <v>42309</v>
      </c>
      <c r="U7345" t="str">
        <f>IF(Main_Data[[#This Row],[Average_Cost_for_two]]&lt;=200000,"0-200k",IF(Main_Data[[#This Row],[Average_Cost_for_two]]&lt;=400000,"200k-400k",IF(Main_Data[[#This Row],[Average_Cost_for_two]]&lt;=600000,"400k-600k",IF(Main_Data[[#This Row],[Average_Cost_for_two]]&lt;=800000,"600k-800k"))))</f>
        <v>0-200k</v>
      </c>
    </row>
    <row r="7346" spans="1:21" x14ac:dyDescent="0.35">
      <c r="A7346">
        <v>18383531</v>
      </c>
      <c r="B7346" t="s">
        <v>14824</v>
      </c>
      <c r="C7346">
        <v>1</v>
      </c>
      <c r="D7346" t="s">
        <v>13424</v>
      </c>
      <c r="E7346" t="s">
        <v>14825</v>
      </c>
      <c r="F7346" t="s">
        <v>11532</v>
      </c>
      <c r="G7346" t="s">
        <v>13499</v>
      </c>
      <c r="H7346">
        <v>77.362509799999998</v>
      </c>
      <c r="I7346">
        <v>28.570443699999998</v>
      </c>
      <c r="J7346" t="s">
        <v>478</v>
      </c>
      <c r="K7346" t="s">
        <v>26</v>
      </c>
      <c r="L7346" t="s">
        <v>34</v>
      </c>
      <c r="M7346" t="s">
        <v>34</v>
      </c>
      <c r="N7346" t="s">
        <v>27</v>
      </c>
      <c r="O7346" t="s">
        <v>27</v>
      </c>
      <c r="P7346">
        <v>3</v>
      </c>
      <c r="Q7346">
        <v>150</v>
      </c>
      <c r="R7346">
        <v>1300</v>
      </c>
      <c r="S7346">
        <v>4</v>
      </c>
      <c r="T7346" s="1">
        <v>40863</v>
      </c>
      <c r="U7346" t="str">
        <f>IF(Main_Data[[#This Row],[Average_Cost_for_two]]&lt;=200000,"0-200k",IF(Main_Data[[#This Row],[Average_Cost_for_two]]&lt;=400000,"200k-400k",IF(Main_Data[[#This Row],[Average_Cost_for_two]]&lt;=600000,"400k-600k",IF(Main_Data[[#This Row],[Average_Cost_for_two]]&lt;=800000,"600k-800k"))))</f>
        <v>0-200k</v>
      </c>
    </row>
    <row r="7347" spans="1:21" x14ac:dyDescent="0.35">
      <c r="A7347">
        <v>18489511</v>
      </c>
      <c r="B7347" t="s">
        <v>14826</v>
      </c>
      <c r="C7347">
        <v>1</v>
      </c>
      <c r="D7347" t="s">
        <v>13424</v>
      </c>
      <c r="E7347" t="s">
        <v>14226</v>
      </c>
      <c r="F7347" t="s">
        <v>13531</v>
      </c>
      <c r="G7347" t="s">
        <v>13532</v>
      </c>
      <c r="H7347">
        <v>0</v>
      </c>
      <c r="I7347">
        <v>0</v>
      </c>
      <c r="J7347" t="s">
        <v>554</v>
      </c>
      <c r="K7347" t="s">
        <v>26</v>
      </c>
      <c r="L7347" t="s">
        <v>27</v>
      </c>
      <c r="M7347" t="s">
        <v>27</v>
      </c>
      <c r="N7347" t="s">
        <v>27</v>
      </c>
      <c r="O7347" t="s">
        <v>27</v>
      </c>
      <c r="P7347">
        <v>1</v>
      </c>
      <c r="Q7347">
        <v>5</v>
      </c>
      <c r="R7347">
        <v>350</v>
      </c>
      <c r="S7347">
        <v>3</v>
      </c>
      <c r="T7347" s="1">
        <v>41580</v>
      </c>
      <c r="U7347" t="str">
        <f>IF(Main_Data[[#This Row],[Average_Cost_for_two]]&lt;=200000,"0-200k",IF(Main_Data[[#This Row],[Average_Cost_for_two]]&lt;=400000,"200k-400k",IF(Main_Data[[#This Row],[Average_Cost_for_two]]&lt;=600000,"400k-600k",IF(Main_Data[[#This Row],[Average_Cost_for_two]]&lt;=800000,"600k-800k"))))</f>
        <v>0-200k</v>
      </c>
    </row>
    <row r="7348" spans="1:21" x14ac:dyDescent="0.35">
      <c r="A7348">
        <v>18337906</v>
      </c>
      <c r="B7348" t="s">
        <v>13652</v>
      </c>
      <c r="C7348">
        <v>1</v>
      </c>
      <c r="D7348" t="s">
        <v>13424</v>
      </c>
      <c r="E7348" t="s">
        <v>14827</v>
      </c>
      <c r="F7348" t="s">
        <v>13531</v>
      </c>
      <c r="G7348" t="s">
        <v>13532</v>
      </c>
      <c r="H7348">
        <v>0</v>
      </c>
      <c r="I7348">
        <v>0</v>
      </c>
      <c r="J7348" t="s">
        <v>14828</v>
      </c>
      <c r="K7348" t="s">
        <v>26</v>
      </c>
      <c r="L7348" t="s">
        <v>27</v>
      </c>
      <c r="M7348" t="s">
        <v>27</v>
      </c>
      <c r="N7348" t="s">
        <v>27</v>
      </c>
      <c r="O7348" t="s">
        <v>27</v>
      </c>
      <c r="P7348">
        <v>1</v>
      </c>
      <c r="Q7348">
        <v>2</v>
      </c>
      <c r="R7348">
        <v>300</v>
      </c>
      <c r="S7348">
        <v>1</v>
      </c>
      <c r="T7348" s="1">
        <v>40501</v>
      </c>
      <c r="U7348" t="str">
        <f>IF(Main_Data[[#This Row],[Average_Cost_for_two]]&lt;=200000,"0-200k",IF(Main_Data[[#This Row],[Average_Cost_for_two]]&lt;=400000,"200k-400k",IF(Main_Data[[#This Row],[Average_Cost_for_two]]&lt;=600000,"400k-600k",IF(Main_Data[[#This Row],[Average_Cost_for_two]]&lt;=800000,"600k-800k"))))</f>
        <v>0-200k</v>
      </c>
    </row>
    <row r="7349" spans="1:21" x14ac:dyDescent="0.35">
      <c r="A7349">
        <v>18258491</v>
      </c>
      <c r="B7349" t="s">
        <v>14829</v>
      </c>
      <c r="C7349">
        <v>1</v>
      </c>
      <c r="D7349" t="s">
        <v>13424</v>
      </c>
      <c r="E7349" t="s">
        <v>14830</v>
      </c>
      <c r="F7349" t="s">
        <v>13855</v>
      </c>
      <c r="G7349" t="s">
        <v>13856</v>
      </c>
      <c r="H7349">
        <v>77.362545499999996</v>
      </c>
      <c r="I7349">
        <v>28.5867115</v>
      </c>
      <c r="J7349" t="s">
        <v>25</v>
      </c>
      <c r="K7349" t="s">
        <v>26</v>
      </c>
      <c r="L7349" t="s">
        <v>27</v>
      </c>
      <c r="M7349" t="s">
        <v>27</v>
      </c>
      <c r="N7349" t="s">
        <v>27</v>
      </c>
      <c r="O7349" t="s">
        <v>27</v>
      </c>
      <c r="P7349">
        <v>2</v>
      </c>
      <c r="Q7349">
        <v>65</v>
      </c>
      <c r="R7349">
        <v>800</v>
      </c>
      <c r="S7349">
        <v>3</v>
      </c>
      <c r="T7349" s="1">
        <v>42679</v>
      </c>
      <c r="U7349" t="str">
        <f>IF(Main_Data[[#This Row],[Average_Cost_for_two]]&lt;=200000,"0-200k",IF(Main_Data[[#This Row],[Average_Cost_for_two]]&lt;=400000,"200k-400k",IF(Main_Data[[#This Row],[Average_Cost_for_two]]&lt;=600000,"400k-600k",IF(Main_Data[[#This Row],[Average_Cost_for_two]]&lt;=800000,"600k-800k"))))</f>
        <v>0-200k</v>
      </c>
    </row>
    <row r="7350" spans="1:21" x14ac:dyDescent="0.35">
      <c r="A7350">
        <v>18287399</v>
      </c>
      <c r="B7350" t="s">
        <v>14831</v>
      </c>
      <c r="C7350">
        <v>1</v>
      </c>
      <c r="D7350" t="s">
        <v>13424</v>
      </c>
      <c r="E7350" t="s">
        <v>14832</v>
      </c>
      <c r="F7350" t="s">
        <v>13398</v>
      </c>
      <c r="G7350" t="s">
        <v>13578</v>
      </c>
      <c r="H7350">
        <v>77.360751199999996</v>
      </c>
      <c r="I7350">
        <v>28.590666599999999</v>
      </c>
      <c r="J7350" t="s">
        <v>475</v>
      </c>
      <c r="K7350" t="s">
        <v>26</v>
      </c>
      <c r="L7350" t="s">
        <v>27</v>
      </c>
      <c r="M7350" t="s">
        <v>34</v>
      </c>
      <c r="N7350" t="s">
        <v>27</v>
      </c>
      <c r="O7350" t="s">
        <v>27</v>
      </c>
      <c r="P7350">
        <v>2</v>
      </c>
      <c r="Q7350">
        <v>6</v>
      </c>
      <c r="R7350">
        <v>800</v>
      </c>
      <c r="S7350">
        <v>3</v>
      </c>
      <c r="T7350" s="1">
        <v>41945</v>
      </c>
      <c r="U7350" t="str">
        <f>IF(Main_Data[[#This Row],[Average_Cost_for_two]]&lt;=200000,"0-200k",IF(Main_Data[[#This Row],[Average_Cost_for_two]]&lt;=400000,"200k-400k",IF(Main_Data[[#This Row],[Average_Cost_for_two]]&lt;=600000,"400k-600k",IF(Main_Data[[#This Row],[Average_Cost_for_two]]&lt;=800000,"600k-800k"))))</f>
        <v>0-200k</v>
      </c>
    </row>
    <row r="7351" spans="1:21" x14ac:dyDescent="0.35">
      <c r="A7351">
        <v>18249124</v>
      </c>
      <c r="B7351" t="s">
        <v>14833</v>
      </c>
      <c r="C7351">
        <v>1</v>
      </c>
      <c r="D7351" t="s">
        <v>13424</v>
      </c>
      <c r="E7351" t="s">
        <v>14834</v>
      </c>
      <c r="F7351" t="s">
        <v>11233</v>
      </c>
      <c r="G7351" t="s">
        <v>13645</v>
      </c>
      <c r="H7351">
        <v>77.342829300000005</v>
      </c>
      <c r="I7351">
        <v>28.603301800000001</v>
      </c>
      <c r="J7351" t="s">
        <v>554</v>
      </c>
      <c r="K7351" t="s">
        <v>26</v>
      </c>
      <c r="L7351" t="s">
        <v>27</v>
      </c>
      <c r="M7351" t="s">
        <v>27</v>
      </c>
      <c r="N7351" t="s">
        <v>27</v>
      </c>
      <c r="O7351" t="s">
        <v>27</v>
      </c>
      <c r="P7351">
        <v>1</v>
      </c>
      <c r="Q7351">
        <v>4</v>
      </c>
      <c r="R7351">
        <v>300</v>
      </c>
      <c r="S7351">
        <v>3</v>
      </c>
      <c r="T7351" s="1">
        <v>41225</v>
      </c>
      <c r="U7351" t="str">
        <f>IF(Main_Data[[#This Row],[Average_Cost_for_two]]&lt;=200000,"0-200k",IF(Main_Data[[#This Row],[Average_Cost_for_two]]&lt;=400000,"200k-400k",IF(Main_Data[[#This Row],[Average_Cost_for_two]]&lt;=600000,"400k-600k",IF(Main_Data[[#This Row],[Average_Cost_for_two]]&lt;=800000,"600k-800k"))))</f>
        <v>0-200k</v>
      </c>
    </row>
    <row r="7352" spans="1:21" x14ac:dyDescent="0.35">
      <c r="A7352">
        <v>18313786</v>
      </c>
      <c r="B7352" t="s">
        <v>14835</v>
      </c>
      <c r="C7352">
        <v>1</v>
      </c>
      <c r="D7352" t="s">
        <v>13424</v>
      </c>
      <c r="E7352" t="s">
        <v>14836</v>
      </c>
      <c r="F7352" t="s">
        <v>13719</v>
      </c>
      <c r="G7352" t="s">
        <v>13720</v>
      </c>
      <c r="H7352">
        <v>77.372423900000001</v>
      </c>
      <c r="I7352">
        <v>28.6081042</v>
      </c>
      <c r="J7352" t="s">
        <v>4494</v>
      </c>
      <c r="K7352" t="s">
        <v>26</v>
      </c>
      <c r="L7352" t="s">
        <v>27</v>
      </c>
      <c r="M7352" t="s">
        <v>27</v>
      </c>
      <c r="N7352" t="s">
        <v>27</v>
      </c>
      <c r="O7352" t="s">
        <v>27</v>
      </c>
      <c r="P7352">
        <v>1</v>
      </c>
      <c r="Q7352">
        <v>2</v>
      </c>
      <c r="R7352">
        <v>200</v>
      </c>
      <c r="S7352">
        <v>1</v>
      </c>
      <c r="T7352" s="1">
        <v>40496</v>
      </c>
      <c r="U7352" t="str">
        <f>IF(Main_Data[[#This Row],[Average_Cost_for_two]]&lt;=200000,"0-200k",IF(Main_Data[[#This Row],[Average_Cost_for_two]]&lt;=400000,"200k-400k",IF(Main_Data[[#This Row],[Average_Cost_for_two]]&lt;=600000,"400k-600k",IF(Main_Data[[#This Row],[Average_Cost_for_two]]&lt;=800000,"600k-800k"))))</f>
        <v>0-200k</v>
      </c>
    </row>
    <row r="7353" spans="1:21" x14ac:dyDescent="0.35">
      <c r="A7353">
        <v>313358</v>
      </c>
      <c r="B7353" t="s">
        <v>14837</v>
      </c>
      <c r="C7353">
        <v>1</v>
      </c>
      <c r="D7353" t="s">
        <v>13424</v>
      </c>
      <c r="E7353" t="s">
        <v>14838</v>
      </c>
      <c r="F7353" t="s">
        <v>13535</v>
      </c>
      <c r="G7353" t="s">
        <v>13536</v>
      </c>
      <c r="H7353">
        <v>77.355198340000001</v>
      </c>
      <c r="I7353">
        <v>28.614512529999999</v>
      </c>
      <c r="J7353" t="s">
        <v>2920</v>
      </c>
      <c r="K7353" t="s">
        <v>26</v>
      </c>
      <c r="L7353" t="s">
        <v>34</v>
      </c>
      <c r="M7353" t="s">
        <v>27</v>
      </c>
      <c r="N7353" t="s">
        <v>27</v>
      </c>
      <c r="O7353" t="s">
        <v>27</v>
      </c>
      <c r="P7353">
        <v>3</v>
      </c>
      <c r="Q7353">
        <v>13</v>
      </c>
      <c r="R7353">
        <v>1500</v>
      </c>
      <c r="S7353">
        <v>3</v>
      </c>
      <c r="T7353" s="1">
        <v>41960</v>
      </c>
      <c r="U7353" t="str">
        <f>IF(Main_Data[[#This Row],[Average_Cost_for_two]]&lt;=200000,"0-200k",IF(Main_Data[[#This Row],[Average_Cost_for_two]]&lt;=400000,"200k-400k",IF(Main_Data[[#This Row],[Average_Cost_for_two]]&lt;=600000,"400k-600k",IF(Main_Data[[#This Row],[Average_Cost_for_two]]&lt;=800000,"600k-800k"))))</f>
        <v>0-200k</v>
      </c>
    </row>
    <row r="7354" spans="1:21" x14ac:dyDescent="0.35">
      <c r="A7354">
        <v>18383535</v>
      </c>
      <c r="B7354" t="s">
        <v>14839</v>
      </c>
      <c r="C7354">
        <v>1</v>
      </c>
      <c r="D7354" t="s">
        <v>13424</v>
      </c>
      <c r="E7354" t="s">
        <v>14840</v>
      </c>
      <c r="F7354" t="s">
        <v>13511</v>
      </c>
      <c r="G7354" t="s">
        <v>13512</v>
      </c>
      <c r="H7354">
        <v>77.381912499999999</v>
      </c>
      <c r="I7354">
        <v>28.566406000000001</v>
      </c>
      <c r="J7354" t="s">
        <v>565</v>
      </c>
      <c r="K7354" t="s">
        <v>26</v>
      </c>
      <c r="L7354" t="s">
        <v>27</v>
      </c>
      <c r="M7354" t="s">
        <v>34</v>
      </c>
      <c r="N7354" t="s">
        <v>27</v>
      </c>
      <c r="O7354" t="s">
        <v>27</v>
      </c>
      <c r="P7354">
        <v>1</v>
      </c>
      <c r="Q7354">
        <v>4</v>
      </c>
      <c r="R7354">
        <v>350</v>
      </c>
      <c r="S7354">
        <v>3</v>
      </c>
      <c r="T7354" s="1">
        <v>43421</v>
      </c>
      <c r="U7354" t="str">
        <f>IF(Main_Data[[#This Row],[Average_Cost_for_two]]&lt;=200000,"0-200k",IF(Main_Data[[#This Row],[Average_Cost_for_two]]&lt;=400000,"200k-400k",IF(Main_Data[[#This Row],[Average_Cost_for_two]]&lt;=600000,"400k-600k",IF(Main_Data[[#This Row],[Average_Cost_for_two]]&lt;=800000,"600k-800k"))))</f>
        <v>0-200k</v>
      </c>
    </row>
    <row r="7355" spans="1:21" x14ac:dyDescent="0.35">
      <c r="A7355">
        <v>311768</v>
      </c>
      <c r="B7355" t="s">
        <v>9288</v>
      </c>
      <c r="C7355">
        <v>1</v>
      </c>
      <c r="D7355" t="s">
        <v>13424</v>
      </c>
      <c r="E7355" t="s">
        <v>14841</v>
      </c>
      <c r="F7355" t="s">
        <v>13456</v>
      </c>
      <c r="G7355" t="s">
        <v>13457</v>
      </c>
      <c r="H7355">
        <v>77.385330600000003</v>
      </c>
      <c r="I7355">
        <v>28.514600300000001</v>
      </c>
      <c r="J7355" t="s">
        <v>14842</v>
      </c>
      <c r="K7355" t="s">
        <v>26</v>
      </c>
      <c r="L7355" t="s">
        <v>27</v>
      </c>
      <c r="M7355" t="s">
        <v>27</v>
      </c>
      <c r="N7355" t="s">
        <v>27</v>
      </c>
      <c r="O7355" t="s">
        <v>27</v>
      </c>
      <c r="P7355">
        <v>1</v>
      </c>
      <c r="Q7355">
        <v>23</v>
      </c>
      <c r="R7355">
        <v>200</v>
      </c>
      <c r="S7355">
        <v>3</v>
      </c>
      <c r="T7355" s="1">
        <v>42682</v>
      </c>
      <c r="U7355" t="str">
        <f>IF(Main_Data[[#This Row],[Average_Cost_for_two]]&lt;=200000,"0-200k",IF(Main_Data[[#This Row],[Average_Cost_for_two]]&lt;=400000,"200k-400k",IF(Main_Data[[#This Row],[Average_Cost_for_two]]&lt;=600000,"400k-600k",IF(Main_Data[[#This Row],[Average_Cost_for_two]]&lt;=800000,"600k-800k"))))</f>
        <v>0-200k</v>
      </c>
    </row>
    <row r="7356" spans="1:21" x14ac:dyDescent="0.35">
      <c r="A7356">
        <v>300550</v>
      </c>
      <c r="B7356" t="s">
        <v>14843</v>
      </c>
      <c r="C7356">
        <v>1</v>
      </c>
      <c r="D7356" t="s">
        <v>13424</v>
      </c>
      <c r="E7356" t="s">
        <v>13457</v>
      </c>
      <c r="F7356" t="s">
        <v>13456</v>
      </c>
      <c r="G7356" t="s">
        <v>13457</v>
      </c>
      <c r="H7356">
        <v>77.384164600000005</v>
      </c>
      <c r="I7356">
        <v>28.520590299999999</v>
      </c>
      <c r="J7356" t="s">
        <v>475</v>
      </c>
      <c r="K7356" t="s">
        <v>26</v>
      </c>
      <c r="L7356" t="s">
        <v>27</v>
      </c>
      <c r="M7356" t="s">
        <v>34</v>
      </c>
      <c r="N7356" t="s">
        <v>27</v>
      </c>
      <c r="O7356" t="s">
        <v>27</v>
      </c>
      <c r="P7356">
        <v>2</v>
      </c>
      <c r="Q7356">
        <v>140</v>
      </c>
      <c r="R7356">
        <v>600</v>
      </c>
      <c r="S7356">
        <v>3</v>
      </c>
      <c r="T7356" s="1">
        <v>40870</v>
      </c>
      <c r="U7356" t="str">
        <f>IF(Main_Data[[#This Row],[Average_Cost_for_two]]&lt;=200000,"0-200k",IF(Main_Data[[#This Row],[Average_Cost_for_two]]&lt;=400000,"200k-400k",IF(Main_Data[[#This Row],[Average_Cost_for_two]]&lt;=600000,"400k-600k",IF(Main_Data[[#This Row],[Average_Cost_for_two]]&lt;=800000,"600k-800k"))))</f>
        <v>0-200k</v>
      </c>
    </row>
    <row r="7357" spans="1:21" x14ac:dyDescent="0.35">
      <c r="A7357">
        <v>312187</v>
      </c>
      <c r="B7357" t="s">
        <v>14844</v>
      </c>
      <c r="C7357">
        <v>1</v>
      </c>
      <c r="D7357" t="s">
        <v>13424</v>
      </c>
      <c r="E7357" t="s">
        <v>14845</v>
      </c>
      <c r="F7357" t="s">
        <v>13879</v>
      </c>
      <c r="G7357" t="s">
        <v>13880</v>
      </c>
      <c r="H7357">
        <v>77.364833200000007</v>
      </c>
      <c r="I7357">
        <v>28.597102700000001</v>
      </c>
      <c r="J7357" t="s">
        <v>478</v>
      </c>
      <c r="K7357" t="s">
        <v>26</v>
      </c>
      <c r="L7357" t="s">
        <v>27</v>
      </c>
      <c r="M7357" t="s">
        <v>34</v>
      </c>
      <c r="N7357" t="s">
        <v>27</v>
      </c>
      <c r="O7357" t="s">
        <v>27</v>
      </c>
      <c r="P7357">
        <v>2</v>
      </c>
      <c r="Q7357">
        <v>35</v>
      </c>
      <c r="R7357">
        <v>600</v>
      </c>
      <c r="S7357">
        <v>3</v>
      </c>
      <c r="T7357" s="1">
        <v>43429</v>
      </c>
      <c r="U7357" t="str">
        <f>IF(Main_Data[[#This Row],[Average_Cost_for_two]]&lt;=200000,"0-200k",IF(Main_Data[[#This Row],[Average_Cost_for_two]]&lt;=400000,"200k-400k",IF(Main_Data[[#This Row],[Average_Cost_for_two]]&lt;=600000,"400k-600k",IF(Main_Data[[#This Row],[Average_Cost_for_two]]&lt;=800000,"600k-800k"))))</f>
        <v>0-200k</v>
      </c>
    </row>
    <row r="7358" spans="1:21" x14ac:dyDescent="0.35">
      <c r="A7358">
        <v>308578</v>
      </c>
      <c r="B7358" t="s">
        <v>9255</v>
      </c>
      <c r="C7358">
        <v>1</v>
      </c>
      <c r="D7358" t="s">
        <v>13424</v>
      </c>
      <c r="E7358" t="s">
        <v>14846</v>
      </c>
      <c r="F7358" t="s">
        <v>13879</v>
      </c>
      <c r="G7358" t="s">
        <v>13880</v>
      </c>
      <c r="H7358">
        <v>77.364833200000007</v>
      </c>
      <c r="I7358">
        <v>28.597102700000001</v>
      </c>
      <c r="J7358" t="s">
        <v>14847</v>
      </c>
      <c r="K7358" t="s">
        <v>26</v>
      </c>
      <c r="L7358" t="s">
        <v>27</v>
      </c>
      <c r="M7358" t="s">
        <v>34</v>
      </c>
      <c r="N7358" t="s">
        <v>27</v>
      </c>
      <c r="O7358" t="s">
        <v>27</v>
      </c>
      <c r="P7358">
        <v>1</v>
      </c>
      <c r="Q7358">
        <v>105</v>
      </c>
      <c r="R7358">
        <v>450</v>
      </c>
      <c r="S7358">
        <v>4</v>
      </c>
      <c r="T7358" s="1">
        <v>41581</v>
      </c>
      <c r="U7358" t="str">
        <f>IF(Main_Data[[#This Row],[Average_Cost_for_two]]&lt;=200000,"0-200k",IF(Main_Data[[#This Row],[Average_Cost_for_two]]&lt;=400000,"200k-400k",IF(Main_Data[[#This Row],[Average_Cost_for_two]]&lt;=600000,"400k-600k",IF(Main_Data[[#This Row],[Average_Cost_for_two]]&lt;=800000,"600k-800k"))))</f>
        <v>0-200k</v>
      </c>
    </row>
    <row r="7359" spans="1:21" x14ac:dyDescent="0.35">
      <c r="A7359">
        <v>5619</v>
      </c>
      <c r="B7359" t="s">
        <v>608</v>
      </c>
      <c r="C7359">
        <v>1</v>
      </c>
      <c r="D7359" t="s">
        <v>13424</v>
      </c>
      <c r="E7359" t="s">
        <v>14848</v>
      </c>
      <c r="F7359" t="s">
        <v>13550</v>
      </c>
      <c r="G7359" t="s">
        <v>13551</v>
      </c>
      <c r="H7359">
        <v>77.3255549</v>
      </c>
      <c r="I7359">
        <v>28.5675098</v>
      </c>
      <c r="J7359" t="s">
        <v>609</v>
      </c>
      <c r="K7359" t="s">
        <v>26</v>
      </c>
      <c r="L7359" t="s">
        <v>27</v>
      </c>
      <c r="M7359" t="s">
        <v>27</v>
      </c>
      <c r="N7359" t="s">
        <v>27</v>
      </c>
      <c r="O7359" t="s">
        <v>27</v>
      </c>
      <c r="P7359">
        <v>2</v>
      </c>
      <c r="Q7359">
        <v>60</v>
      </c>
      <c r="R7359">
        <v>700</v>
      </c>
      <c r="S7359">
        <v>3</v>
      </c>
      <c r="T7359" s="1">
        <v>41214</v>
      </c>
      <c r="U7359" t="str">
        <f>IF(Main_Data[[#This Row],[Average_Cost_for_two]]&lt;=200000,"0-200k",IF(Main_Data[[#This Row],[Average_Cost_for_two]]&lt;=400000,"200k-400k",IF(Main_Data[[#This Row],[Average_Cost_for_two]]&lt;=600000,"400k-600k",IF(Main_Data[[#This Row],[Average_Cost_for_two]]&lt;=800000,"600k-800k"))))</f>
        <v>0-200k</v>
      </c>
    </row>
    <row r="7360" spans="1:21" x14ac:dyDescent="0.35">
      <c r="A7360">
        <v>312214</v>
      </c>
      <c r="B7360" t="s">
        <v>14849</v>
      </c>
      <c r="C7360">
        <v>1</v>
      </c>
      <c r="D7360" t="s">
        <v>13424</v>
      </c>
      <c r="E7360" t="s">
        <v>14850</v>
      </c>
      <c r="F7360" t="s">
        <v>14333</v>
      </c>
      <c r="G7360" t="s">
        <v>14334</v>
      </c>
      <c r="H7360">
        <v>77.507456099999999</v>
      </c>
      <c r="I7360">
        <v>28.463956599999999</v>
      </c>
      <c r="J7360" t="s">
        <v>498</v>
      </c>
      <c r="K7360" t="s">
        <v>26</v>
      </c>
      <c r="L7360" t="s">
        <v>27</v>
      </c>
      <c r="M7360" t="s">
        <v>34</v>
      </c>
      <c r="N7360" t="s">
        <v>27</v>
      </c>
      <c r="O7360" t="s">
        <v>27</v>
      </c>
      <c r="P7360">
        <v>2</v>
      </c>
      <c r="Q7360">
        <v>50</v>
      </c>
      <c r="R7360">
        <v>600</v>
      </c>
      <c r="S7360">
        <v>3</v>
      </c>
      <c r="T7360" s="1">
        <v>42279</v>
      </c>
      <c r="U7360" t="str">
        <f>IF(Main_Data[[#This Row],[Average_Cost_for_two]]&lt;=200000,"0-200k",IF(Main_Data[[#This Row],[Average_Cost_for_two]]&lt;=400000,"200k-400k",IF(Main_Data[[#This Row],[Average_Cost_for_two]]&lt;=600000,"400k-600k",IF(Main_Data[[#This Row],[Average_Cost_for_two]]&lt;=800000,"600k-800k"))))</f>
        <v>0-200k</v>
      </c>
    </row>
    <row r="7361" spans="1:21" x14ac:dyDescent="0.35">
      <c r="A7361">
        <v>18264244</v>
      </c>
      <c r="B7361" t="s">
        <v>3085</v>
      </c>
      <c r="C7361">
        <v>1</v>
      </c>
      <c r="D7361" t="s">
        <v>13424</v>
      </c>
      <c r="E7361" t="s">
        <v>14851</v>
      </c>
      <c r="F7361" t="s">
        <v>14029</v>
      </c>
      <c r="G7361" t="s">
        <v>14030</v>
      </c>
      <c r="H7361">
        <v>77.319999999999993</v>
      </c>
      <c r="I7361">
        <v>28.57</v>
      </c>
      <c r="J7361" t="s">
        <v>498</v>
      </c>
      <c r="K7361" t="s">
        <v>26</v>
      </c>
      <c r="L7361" t="s">
        <v>27</v>
      </c>
      <c r="M7361" t="s">
        <v>27</v>
      </c>
      <c r="N7361" t="s">
        <v>27</v>
      </c>
      <c r="O7361" t="s">
        <v>27</v>
      </c>
      <c r="P7361">
        <v>2</v>
      </c>
      <c r="Q7361">
        <v>23</v>
      </c>
      <c r="R7361">
        <v>650</v>
      </c>
      <c r="S7361">
        <v>4</v>
      </c>
      <c r="T7361" s="1">
        <v>40818</v>
      </c>
      <c r="U7361" t="str">
        <f>IF(Main_Data[[#This Row],[Average_Cost_for_two]]&lt;=200000,"0-200k",IF(Main_Data[[#This Row],[Average_Cost_for_two]]&lt;=400000,"200k-400k",IF(Main_Data[[#This Row],[Average_Cost_for_two]]&lt;=600000,"400k-600k",IF(Main_Data[[#This Row],[Average_Cost_for_two]]&lt;=800000,"600k-800k"))))</f>
        <v>0-200k</v>
      </c>
    </row>
    <row r="7362" spans="1:21" x14ac:dyDescent="0.35">
      <c r="A7362">
        <v>18277171</v>
      </c>
      <c r="B7362" t="s">
        <v>12225</v>
      </c>
      <c r="C7362">
        <v>1</v>
      </c>
      <c r="D7362" t="s">
        <v>13424</v>
      </c>
      <c r="E7362" t="s">
        <v>14852</v>
      </c>
      <c r="F7362" t="s">
        <v>14029</v>
      </c>
      <c r="G7362" t="s">
        <v>14030</v>
      </c>
      <c r="H7362">
        <v>77.320588119999996</v>
      </c>
      <c r="I7362">
        <v>28.567477820000001</v>
      </c>
      <c r="J7362" t="s">
        <v>12227</v>
      </c>
      <c r="K7362" t="s">
        <v>26</v>
      </c>
      <c r="L7362" t="s">
        <v>34</v>
      </c>
      <c r="M7362" t="s">
        <v>34</v>
      </c>
      <c r="N7362" t="s">
        <v>27</v>
      </c>
      <c r="O7362" t="s">
        <v>27</v>
      </c>
      <c r="P7362">
        <v>3</v>
      </c>
      <c r="Q7362">
        <v>199</v>
      </c>
      <c r="R7362">
        <v>1500</v>
      </c>
      <c r="S7362">
        <v>4</v>
      </c>
      <c r="T7362" s="1">
        <v>42297</v>
      </c>
      <c r="U7362" t="str">
        <f>IF(Main_Data[[#This Row],[Average_Cost_for_two]]&lt;=200000,"0-200k",IF(Main_Data[[#This Row],[Average_Cost_for_two]]&lt;=400000,"200k-400k",IF(Main_Data[[#This Row],[Average_Cost_for_two]]&lt;=600000,"400k-600k",IF(Main_Data[[#This Row],[Average_Cost_for_two]]&lt;=800000,"600k-800k"))))</f>
        <v>0-200k</v>
      </c>
    </row>
    <row r="7363" spans="1:21" x14ac:dyDescent="0.35">
      <c r="A7363">
        <v>18265419</v>
      </c>
      <c r="B7363" t="s">
        <v>12100</v>
      </c>
      <c r="C7363">
        <v>1</v>
      </c>
      <c r="D7363" t="s">
        <v>13424</v>
      </c>
      <c r="E7363" t="s">
        <v>14853</v>
      </c>
      <c r="F7363" t="s">
        <v>14029</v>
      </c>
      <c r="G7363" t="s">
        <v>14030</v>
      </c>
      <c r="H7363">
        <v>77.320926749999998</v>
      </c>
      <c r="I7363">
        <v>28.566684550000002</v>
      </c>
      <c r="J7363" t="s">
        <v>1832</v>
      </c>
      <c r="K7363" t="s">
        <v>26</v>
      </c>
      <c r="L7363" t="s">
        <v>27</v>
      </c>
      <c r="M7363" t="s">
        <v>34</v>
      </c>
      <c r="N7363" t="s">
        <v>27</v>
      </c>
      <c r="O7363" t="s">
        <v>27</v>
      </c>
      <c r="P7363">
        <v>2</v>
      </c>
      <c r="Q7363">
        <v>458</v>
      </c>
      <c r="R7363">
        <v>650</v>
      </c>
      <c r="S7363">
        <v>4</v>
      </c>
      <c r="T7363" s="1">
        <v>41566</v>
      </c>
      <c r="U7363" t="str">
        <f>IF(Main_Data[[#This Row],[Average_Cost_for_two]]&lt;=200000,"0-200k",IF(Main_Data[[#This Row],[Average_Cost_for_two]]&lt;=400000,"200k-400k",IF(Main_Data[[#This Row],[Average_Cost_for_two]]&lt;=600000,"400k-600k",IF(Main_Data[[#This Row],[Average_Cost_for_two]]&lt;=800000,"600k-800k"))))</f>
        <v>0-200k</v>
      </c>
    </row>
    <row r="7364" spans="1:21" x14ac:dyDescent="0.35">
      <c r="A7364">
        <v>18273556</v>
      </c>
      <c r="B7364" t="s">
        <v>14854</v>
      </c>
      <c r="C7364">
        <v>1</v>
      </c>
      <c r="D7364" t="s">
        <v>13424</v>
      </c>
      <c r="E7364" t="s">
        <v>14031</v>
      </c>
      <c r="F7364" t="s">
        <v>14029</v>
      </c>
      <c r="G7364" t="s">
        <v>14030</v>
      </c>
      <c r="H7364">
        <v>77.3204748</v>
      </c>
      <c r="I7364">
        <v>28.566485490000002</v>
      </c>
      <c r="J7364" t="s">
        <v>2177</v>
      </c>
      <c r="K7364" t="s">
        <v>26</v>
      </c>
      <c r="L7364" t="s">
        <v>34</v>
      </c>
      <c r="M7364" t="s">
        <v>34</v>
      </c>
      <c r="N7364" t="s">
        <v>27</v>
      </c>
      <c r="O7364" t="s">
        <v>27</v>
      </c>
      <c r="P7364">
        <v>3</v>
      </c>
      <c r="Q7364">
        <v>366</v>
      </c>
      <c r="R7364">
        <v>1600</v>
      </c>
      <c r="S7364">
        <v>4</v>
      </c>
      <c r="T7364" s="1">
        <v>41184</v>
      </c>
      <c r="U7364" t="str">
        <f>IF(Main_Data[[#This Row],[Average_Cost_for_two]]&lt;=200000,"0-200k",IF(Main_Data[[#This Row],[Average_Cost_for_two]]&lt;=400000,"200k-400k",IF(Main_Data[[#This Row],[Average_Cost_for_two]]&lt;=600000,"400k-600k",IF(Main_Data[[#This Row],[Average_Cost_for_two]]&lt;=800000,"600k-800k"))))</f>
        <v>0-200k</v>
      </c>
    </row>
    <row r="7365" spans="1:21" x14ac:dyDescent="0.35">
      <c r="A7365">
        <v>18258775</v>
      </c>
      <c r="B7365" t="s">
        <v>12228</v>
      </c>
      <c r="C7365">
        <v>1</v>
      </c>
      <c r="D7365" t="s">
        <v>13424</v>
      </c>
      <c r="E7365" t="s">
        <v>14855</v>
      </c>
      <c r="F7365" t="s">
        <v>14029</v>
      </c>
      <c r="G7365" t="s">
        <v>14030</v>
      </c>
      <c r="H7365">
        <v>77.320836560000004</v>
      </c>
      <c r="I7365">
        <v>28.567331769999999</v>
      </c>
      <c r="J7365" t="s">
        <v>12229</v>
      </c>
      <c r="K7365" t="s">
        <v>26</v>
      </c>
      <c r="L7365" t="s">
        <v>27</v>
      </c>
      <c r="M7365" t="s">
        <v>34</v>
      </c>
      <c r="N7365" t="s">
        <v>27</v>
      </c>
      <c r="O7365" t="s">
        <v>27</v>
      </c>
      <c r="P7365">
        <v>2</v>
      </c>
      <c r="Q7365">
        <v>397</v>
      </c>
      <c r="R7365">
        <v>550</v>
      </c>
      <c r="S7365">
        <v>4</v>
      </c>
      <c r="T7365" s="1">
        <v>43010</v>
      </c>
      <c r="U7365" t="str">
        <f>IF(Main_Data[[#This Row],[Average_Cost_for_two]]&lt;=200000,"0-200k",IF(Main_Data[[#This Row],[Average_Cost_for_two]]&lt;=400000,"200k-400k",IF(Main_Data[[#This Row],[Average_Cost_for_two]]&lt;=600000,"400k-600k",IF(Main_Data[[#This Row],[Average_Cost_for_two]]&lt;=800000,"600k-800k"))))</f>
        <v>0-200k</v>
      </c>
    </row>
    <row r="7366" spans="1:21" x14ac:dyDescent="0.35">
      <c r="A7366">
        <v>18264533</v>
      </c>
      <c r="B7366" t="s">
        <v>14856</v>
      </c>
      <c r="C7366">
        <v>1</v>
      </c>
      <c r="D7366" t="s">
        <v>13424</v>
      </c>
      <c r="E7366" t="s">
        <v>14857</v>
      </c>
      <c r="F7366" t="s">
        <v>14029</v>
      </c>
      <c r="G7366" t="s">
        <v>14030</v>
      </c>
      <c r="H7366">
        <v>77.32085601</v>
      </c>
      <c r="I7366">
        <v>28.567300849999999</v>
      </c>
      <c r="J7366" t="s">
        <v>14858</v>
      </c>
      <c r="K7366" t="s">
        <v>26</v>
      </c>
      <c r="L7366" t="s">
        <v>27</v>
      </c>
      <c r="M7366" t="s">
        <v>34</v>
      </c>
      <c r="N7366" t="s">
        <v>27</v>
      </c>
      <c r="O7366" t="s">
        <v>27</v>
      </c>
      <c r="P7366">
        <v>2</v>
      </c>
      <c r="Q7366">
        <v>316</v>
      </c>
      <c r="R7366">
        <v>750</v>
      </c>
      <c r="S7366">
        <v>4</v>
      </c>
      <c r="T7366" s="1">
        <v>40461</v>
      </c>
      <c r="U7366" t="str">
        <f>IF(Main_Data[[#This Row],[Average_Cost_for_two]]&lt;=200000,"0-200k",IF(Main_Data[[#This Row],[Average_Cost_for_two]]&lt;=400000,"200k-400k",IF(Main_Data[[#This Row],[Average_Cost_for_two]]&lt;=600000,"400k-600k",IF(Main_Data[[#This Row],[Average_Cost_for_two]]&lt;=800000,"600k-800k"))))</f>
        <v>0-200k</v>
      </c>
    </row>
    <row r="7367" spans="1:21" x14ac:dyDescent="0.35">
      <c r="A7367">
        <v>4471</v>
      </c>
      <c r="B7367" t="s">
        <v>1076</v>
      </c>
      <c r="C7367">
        <v>1</v>
      </c>
      <c r="D7367" t="s">
        <v>13424</v>
      </c>
      <c r="E7367" t="s">
        <v>14859</v>
      </c>
      <c r="F7367" t="s">
        <v>13596</v>
      </c>
      <c r="G7367" t="s">
        <v>13597</v>
      </c>
      <c r="H7367">
        <v>77.511554200000006</v>
      </c>
      <c r="I7367">
        <v>28.471110599999999</v>
      </c>
      <c r="J7367" t="s">
        <v>1078</v>
      </c>
      <c r="K7367" t="s">
        <v>26</v>
      </c>
      <c r="L7367" t="s">
        <v>27</v>
      </c>
      <c r="M7367" t="s">
        <v>27</v>
      </c>
      <c r="N7367" t="s">
        <v>27</v>
      </c>
      <c r="O7367" t="s">
        <v>27</v>
      </c>
      <c r="P7367">
        <v>1</v>
      </c>
      <c r="Q7367">
        <v>20</v>
      </c>
      <c r="R7367">
        <v>350</v>
      </c>
      <c r="S7367">
        <v>3</v>
      </c>
      <c r="T7367" s="1">
        <v>40473</v>
      </c>
      <c r="U7367" t="str">
        <f>IF(Main_Data[[#This Row],[Average_Cost_for_two]]&lt;=200000,"0-200k",IF(Main_Data[[#This Row],[Average_Cost_for_two]]&lt;=400000,"200k-400k",IF(Main_Data[[#This Row],[Average_Cost_for_two]]&lt;=600000,"400k-600k",IF(Main_Data[[#This Row],[Average_Cost_for_two]]&lt;=800000,"600k-800k"))))</f>
        <v>0-200k</v>
      </c>
    </row>
    <row r="7368" spans="1:21" x14ac:dyDescent="0.35">
      <c r="A7368">
        <v>18441537</v>
      </c>
      <c r="B7368" t="s">
        <v>14860</v>
      </c>
      <c r="C7368">
        <v>1</v>
      </c>
      <c r="D7368" t="s">
        <v>13424</v>
      </c>
      <c r="E7368" t="s">
        <v>14861</v>
      </c>
      <c r="F7368" t="s">
        <v>13596</v>
      </c>
      <c r="G7368" t="s">
        <v>13597</v>
      </c>
      <c r="H7368">
        <v>77.514119199999996</v>
      </c>
      <c r="I7368">
        <v>28.472630599999999</v>
      </c>
      <c r="J7368" t="s">
        <v>1126</v>
      </c>
      <c r="K7368" t="s">
        <v>26</v>
      </c>
      <c r="L7368" t="s">
        <v>27</v>
      </c>
      <c r="M7368" t="s">
        <v>27</v>
      </c>
      <c r="N7368" t="s">
        <v>27</v>
      </c>
      <c r="O7368" t="s">
        <v>27</v>
      </c>
      <c r="P7368">
        <v>1</v>
      </c>
      <c r="Q7368">
        <v>2</v>
      </c>
      <c r="R7368">
        <v>200</v>
      </c>
      <c r="S7368">
        <v>1</v>
      </c>
      <c r="T7368" s="1">
        <v>43011</v>
      </c>
      <c r="U7368" t="str">
        <f>IF(Main_Data[[#This Row],[Average_Cost_for_two]]&lt;=200000,"0-200k",IF(Main_Data[[#This Row],[Average_Cost_for_two]]&lt;=400000,"200k-400k",IF(Main_Data[[#This Row],[Average_Cost_for_two]]&lt;=600000,"400k-600k",IF(Main_Data[[#This Row],[Average_Cost_for_two]]&lt;=800000,"600k-800k"))))</f>
        <v>0-200k</v>
      </c>
    </row>
    <row r="7369" spans="1:21" x14ac:dyDescent="0.35">
      <c r="A7369">
        <v>307718</v>
      </c>
      <c r="B7369" t="s">
        <v>14862</v>
      </c>
      <c r="C7369">
        <v>1</v>
      </c>
      <c r="D7369" t="s">
        <v>13424</v>
      </c>
      <c r="E7369" t="s">
        <v>14863</v>
      </c>
      <c r="F7369" t="s">
        <v>14035</v>
      </c>
      <c r="G7369" t="s">
        <v>14036</v>
      </c>
      <c r="H7369">
        <v>77.334892300000007</v>
      </c>
      <c r="I7369">
        <v>28.5763192</v>
      </c>
      <c r="J7369" t="s">
        <v>680</v>
      </c>
      <c r="K7369" t="s">
        <v>26</v>
      </c>
      <c r="L7369" t="s">
        <v>27</v>
      </c>
      <c r="M7369" t="s">
        <v>27</v>
      </c>
      <c r="N7369" t="s">
        <v>27</v>
      </c>
      <c r="O7369" t="s">
        <v>27</v>
      </c>
      <c r="P7369">
        <v>1</v>
      </c>
      <c r="Q7369">
        <v>21</v>
      </c>
      <c r="R7369">
        <v>300</v>
      </c>
      <c r="S7369">
        <v>3</v>
      </c>
      <c r="T7369" s="1">
        <v>40458</v>
      </c>
      <c r="U7369" t="str">
        <f>IF(Main_Data[[#This Row],[Average_Cost_for_two]]&lt;=200000,"0-200k",IF(Main_Data[[#This Row],[Average_Cost_for_two]]&lt;=400000,"200k-400k",IF(Main_Data[[#This Row],[Average_Cost_for_two]]&lt;=600000,"400k-600k",IF(Main_Data[[#This Row],[Average_Cost_for_two]]&lt;=800000,"600k-800k"))))</f>
        <v>0-200k</v>
      </c>
    </row>
    <row r="7370" spans="1:21" x14ac:dyDescent="0.35">
      <c r="A7370">
        <v>307232</v>
      </c>
      <c r="B7370" t="s">
        <v>9716</v>
      </c>
      <c r="C7370">
        <v>1</v>
      </c>
      <c r="D7370" t="s">
        <v>13424</v>
      </c>
      <c r="E7370" t="s">
        <v>14864</v>
      </c>
      <c r="F7370" t="s">
        <v>14035</v>
      </c>
      <c r="G7370" t="s">
        <v>14036</v>
      </c>
      <c r="H7370">
        <v>77.334862700000002</v>
      </c>
      <c r="I7370">
        <v>28.576486200000002</v>
      </c>
      <c r="J7370" t="s">
        <v>706</v>
      </c>
      <c r="K7370" t="s">
        <v>26</v>
      </c>
      <c r="L7370" t="s">
        <v>27</v>
      </c>
      <c r="M7370" t="s">
        <v>34</v>
      </c>
      <c r="N7370" t="s">
        <v>27</v>
      </c>
      <c r="O7370" t="s">
        <v>27</v>
      </c>
      <c r="P7370">
        <v>1</v>
      </c>
      <c r="Q7370">
        <v>280</v>
      </c>
      <c r="R7370">
        <v>150</v>
      </c>
      <c r="S7370">
        <v>4</v>
      </c>
      <c r="T7370" s="1">
        <v>42282</v>
      </c>
      <c r="U7370" t="str">
        <f>IF(Main_Data[[#This Row],[Average_Cost_for_two]]&lt;=200000,"0-200k",IF(Main_Data[[#This Row],[Average_Cost_for_two]]&lt;=400000,"200k-400k",IF(Main_Data[[#This Row],[Average_Cost_for_two]]&lt;=600000,"400k-600k",IF(Main_Data[[#This Row],[Average_Cost_for_two]]&lt;=800000,"600k-800k"))))</f>
        <v>0-200k</v>
      </c>
    </row>
    <row r="7371" spans="1:21" x14ac:dyDescent="0.35">
      <c r="A7371">
        <v>18396179</v>
      </c>
      <c r="B7371" t="s">
        <v>1833</v>
      </c>
      <c r="C7371">
        <v>1</v>
      </c>
      <c r="D7371" t="s">
        <v>13424</v>
      </c>
      <c r="E7371" t="s">
        <v>14814</v>
      </c>
      <c r="F7371" t="s">
        <v>13426</v>
      </c>
      <c r="G7371" t="s">
        <v>13427</v>
      </c>
      <c r="H7371">
        <v>77.353663400000002</v>
      </c>
      <c r="I7371">
        <v>28.574308599999998</v>
      </c>
      <c r="J7371" t="s">
        <v>1837</v>
      </c>
      <c r="K7371" t="s">
        <v>26</v>
      </c>
      <c r="L7371" t="s">
        <v>27</v>
      </c>
      <c r="M7371" t="s">
        <v>27</v>
      </c>
      <c r="N7371" t="s">
        <v>27</v>
      </c>
      <c r="O7371" t="s">
        <v>27</v>
      </c>
      <c r="P7371">
        <v>3</v>
      </c>
      <c r="Q7371">
        <v>18</v>
      </c>
      <c r="R7371">
        <v>1000</v>
      </c>
      <c r="S7371">
        <v>4</v>
      </c>
      <c r="T7371" s="1">
        <v>41922</v>
      </c>
      <c r="U7371" t="str">
        <f>IF(Main_Data[[#This Row],[Average_Cost_for_two]]&lt;=200000,"0-200k",IF(Main_Data[[#This Row],[Average_Cost_for_two]]&lt;=400000,"200k-400k",IF(Main_Data[[#This Row],[Average_Cost_for_two]]&lt;=600000,"400k-600k",IF(Main_Data[[#This Row],[Average_Cost_for_two]]&lt;=800000,"600k-800k"))))</f>
        <v>0-200k</v>
      </c>
    </row>
    <row r="7372" spans="1:21" x14ac:dyDescent="0.35">
      <c r="A7372">
        <v>3089</v>
      </c>
      <c r="B7372" t="s">
        <v>14865</v>
      </c>
      <c r="C7372">
        <v>1</v>
      </c>
      <c r="D7372" t="s">
        <v>21</v>
      </c>
      <c r="E7372" t="s">
        <v>14866</v>
      </c>
      <c r="F7372" t="s">
        <v>3800</v>
      </c>
      <c r="G7372" t="s">
        <v>3801</v>
      </c>
      <c r="H7372">
        <v>77.123654000000002</v>
      </c>
      <c r="I7372">
        <v>28.6502181</v>
      </c>
      <c r="J7372" t="s">
        <v>2468</v>
      </c>
      <c r="K7372" t="s">
        <v>26</v>
      </c>
      <c r="L7372" t="s">
        <v>34</v>
      </c>
      <c r="M7372" t="s">
        <v>27</v>
      </c>
      <c r="N7372" t="s">
        <v>27</v>
      </c>
      <c r="O7372" t="s">
        <v>27</v>
      </c>
      <c r="P7372">
        <v>4</v>
      </c>
      <c r="Q7372">
        <v>455</v>
      </c>
      <c r="R7372">
        <v>2000</v>
      </c>
      <c r="S7372">
        <v>3</v>
      </c>
      <c r="T7372" s="1">
        <v>40467</v>
      </c>
      <c r="U7372" t="str">
        <f>IF(Main_Data[[#This Row],[Average_Cost_for_two]]&lt;=200000,"0-200k",IF(Main_Data[[#This Row],[Average_Cost_for_two]]&lt;=400000,"200k-400k",IF(Main_Data[[#This Row],[Average_Cost_for_two]]&lt;=600000,"400k-600k",IF(Main_Data[[#This Row],[Average_Cost_for_two]]&lt;=800000,"600k-800k"))))</f>
        <v>0-200k</v>
      </c>
    </row>
    <row r="7373" spans="1:21" x14ac:dyDescent="0.35">
      <c r="A7373">
        <v>18216939</v>
      </c>
      <c r="B7373" t="s">
        <v>14867</v>
      </c>
      <c r="C7373">
        <v>1</v>
      </c>
      <c r="D7373" t="s">
        <v>13424</v>
      </c>
      <c r="E7373" t="s">
        <v>14868</v>
      </c>
      <c r="F7373" t="s">
        <v>13434</v>
      </c>
      <c r="G7373" t="s">
        <v>13435</v>
      </c>
      <c r="H7373">
        <v>77.366272839999993</v>
      </c>
      <c r="I7373">
        <v>28.539288840000001</v>
      </c>
      <c r="J7373" t="s">
        <v>1802</v>
      </c>
      <c r="K7373" t="s">
        <v>26</v>
      </c>
      <c r="L7373" t="s">
        <v>27</v>
      </c>
      <c r="M7373" t="s">
        <v>34</v>
      </c>
      <c r="N7373" t="s">
        <v>27</v>
      </c>
      <c r="O7373" t="s">
        <v>27</v>
      </c>
      <c r="P7373">
        <v>2</v>
      </c>
      <c r="Q7373">
        <v>115</v>
      </c>
      <c r="R7373">
        <v>650</v>
      </c>
      <c r="S7373">
        <v>4</v>
      </c>
      <c r="T7373" s="1">
        <v>43036</v>
      </c>
      <c r="U7373" t="str">
        <f>IF(Main_Data[[#This Row],[Average_Cost_for_two]]&lt;=200000,"0-200k",IF(Main_Data[[#This Row],[Average_Cost_for_two]]&lt;=400000,"200k-400k",IF(Main_Data[[#This Row],[Average_Cost_for_two]]&lt;=600000,"400k-600k",IF(Main_Data[[#This Row],[Average_Cost_for_two]]&lt;=800000,"600k-800k"))))</f>
        <v>0-200k</v>
      </c>
    </row>
    <row r="7374" spans="1:21" x14ac:dyDescent="0.35">
      <c r="A7374">
        <v>18057810</v>
      </c>
      <c r="B7374" t="s">
        <v>14869</v>
      </c>
      <c r="C7374">
        <v>1</v>
      </c>
      <c r="D7374" t="s">
        <v>13424</v>
      </c>
      <c r="E7374" t="s">
        <v>14870</v>
      </c>
      <c r="F7374" t="s">
        <v>13434</v>
      </c>
      <c r="G7374" t="s">
        <v>13435</v>
      </c>
      <c r="H7374">
        <v>77.366212489999995</v>
      </c>
      <c r="I7374">
        <v>28.539211680000001</v>
      </c>
      <c r="J7374" t="s">
        <v>25</v>
      </c>
      <c r="K7374" t="s">
        <v>26</v>
      </c>
      <c r="L7374" t="s">
        <v>27</v>
      </c>
      <c r="M7374" t="s">
        <v>34</v>
      </c>
      <c r="N7374" t="s">
        <v>27</v>
      </c>
      <c r="O7374" t="s">
        <v>27</v>
      </c>
      <c r="P7374">
        <v>2</v>
      </c>
      <c r="Q7374">
        <v>56</v>
      </c>
      <c r="R7374">
        <v>850</v>
      </c>
      <c r="S7374">
        <v>4</v>
      </c>
      <c r="T7374" s="1">
        <v>41551</v>
      </c>
      <c r="U7374" t="str">
        <f>IF(Main_Data[[#This Row],[Average_Cost_for_two]]&lt;=200000,"0-200k",IF(Main_Data[[#This Row],[Average_Cost_for_two]]&lt;=400000,"200k-400k",IF(Main_Data[[#This Row],[Average_Cost_for_two]]&lt;=600000,"400k-600k",IF(Main_Data[[#This Row],[Average_Cost_for_two]]&lt;=800000,"600k-800k"))))</f>
        <v>0-200k</v>
      </c>
    </row>
    <row r="7375" spans="1:21" x14ac:dyDescent="0.35">
      <c r="A7375">
        <v>18208893</v>
      </c>
      <c r="B7375" t="s">
        <v>14871</v>
      </c>
      <c r="C7375">
        <v>1</v>
      </c>
      <c r="D7375" t="s">
        <v>13424</v>
      </c>
      <c r="E7375" t="s">
        <v>14872</v>
      </c>
      <c r="F7375" t="s">
        <v>13434</v>
      </c>
      <c r="G7375" t="s">
        <v>13435</v>
      </c>
      <c r="H7375">
        <v>0</v>
      </c>
      <c r="I7375">
        <v>0</v>
      </c>
      <c r="J7375" t="s">
        <v>478</v>
      </c>
      <c r="K7375" t="s">
        <v>26</v>
      </c>
      <c r="L7375" t="s">
        <v>27</v>
      </c>
      <c r="M7375" t="s">
        <v>27</v>
      </c>
      <c r="N7375" t="s">
        <v>27</v>
      </c>
      <c r="O7375" t="s">
        <v>27</v>
      </c>
      <c r="P7375">
        <v>1</v>
      </c>
      <c r="Q7375">
        <v>3</v>
      </c>
      <c r="R7375">
        <v>300</v>
      </c>
      <c r="S7375">
        <v>1</v>
      </c>
      <c r="T7375" s="1">
        <v>43388</v>
      </c>
      <c r="U7375" t="str">
        <f>IF(Main_Data[[#This Row],[Average_Cost_for_two]]&lt;=200000,"0-200k",IF(Main_Data[[#This Row],[Average_Cost_for_two]]&lt;=400000,"200k-400k",IF(Main_Data[[#This Row],[Average_Cost_for_two]]&lt;=600000,"400k-600k",IF(Main_Data[[#This Row],[Average_Cost_for_two]]&lt;=800000,"600k-800k"))))</f>
        <v>0-200k</v>
      </c>
    </row>
    <row r="7376" spans="1:21" x14ac:dyDescent="0.35">
      <c r="A7376">
        <v>8237</v>
      </c>
      <c r="B7376" t="s">
        <v>14873</v>
      </c>
      <c r="C7376">
        <v>1</v>
      </c>
      <c r="D7376" t="s">
        <v>13424</v>
      </c>
      <c r="E7376" t="s">
        <v>14874</v>
      </c>
      <c r="F7376" t="s">
        <v>13434</v>
      </c>
      <c r="G7376" t="s">
        <v>13435</v>
      </c>
      <c r="H7376">
        <v>77.386912780000003</v>
      </c>
      <c r="I7376">
        <v>28.53309132</v>
      </c>
      <c r="J7376" t="s">
        <v>4494</v>
      </c>
      <c r="K7376" t="s">
        <v>26</v>
      </c>
      <c r="L7376" t="s">
        <v>27</v>
      </c>
      <c r="M7376" t="s">
        <v>34</v>
      </c>
      <c r="N7376" t="s">
        <v>27</v>
      </c>
      <c r="O7376" t="s">
        <v>27</v>
      </c>
      <c r="P7376">
        <v>1</v>
      </c>
      <c r="Q7376">
        <v>63</v>
      </c>
      <c r="R7376">
        <v>250</v>
      </c>
      <c r="S7376">
        <v>2</v>
      </c>
      <c r="T7376" s="1">
        <v>43381</v>
      </c>
      <c r="U7376" t="str">
        <f>IF(Main_Data[[#This Row],[Average_Cost_for_two]]&lt;=200000,"0-200k",IF(Main_Data[[#This Row],[Average_Cost_for_two]]&lt;=400000,"200k-400k",IF(Main_Data[[#This Row],[Average_Cost_for_two]]&lt;=600000,"400k-600k",IF(Main_Data[[#This Row],[Average_Cost_for_two]]&lt;=800000,"600k-800k"))))</f>
        <v>0-200k</v>
      </c>
    </row>
    <row r="7377" spans="1:21" x14ac:dyDescent="0.35">
      <c r="A7377">
        <v>308623</v>
      </c>
      <c r="B7377" t="s">
        <v>14736</v>
      </c>
      <c r="C7377">
        <v>1</v>
      </c>
      <c r="D7377" t="s">
        <v>13424</v>
      </c>
      <c r="E7377" t="s">
        <v>14875</v>
      </c>
      <c r="F7377" t="s">
        <v>13467</v>
      </c>
      <c r="G7377" t="s">
        <v>13468</v>
      </c>
      <c r="H7377">
        <v>77.332071999999997</v>
      </c>
      <c r="I7377">
        <v>28.549346499999999</v>
      </c>
      <c r="J7377" t="s">
        <v>2740</v>
      </c>
      <c r="K7377" t="s">
        <v>26</v>
      </c>
      <c r="L7377" t="s">
        <v>27</v>
      </c>
      <c r="M7377" t="s">
        <v>34</v>
      </c>
      <c r="N7377" t="s">
        <v>27</v>
      </c>
      <c r="O7377" t="s">
        <v>27</v>
      </c>
      <c r="P7377">
        <v>1</v>
      </c>
      <c r="Q7377">
        <v>26</v>
      </c>
      <c r="R7377">
        <v>450</v>
      </c>
      <c r="S7377">
        <v>3</v>
      </c>
      <c r="T7377" s="1">
        <v>42648</v>
      </c>
      <c r="U7377" t="str">
        <f>IF(Main_Data[[#This Row],[Average_Cost_for_two]]&lt;=200000,"0-200k",IF(Main_Data[[#This Row],[Average_Cost_for_two]]&lt;=400000,"200k-400k",IF(Main_Data[[#This Row],[Average_Cost_for_two]]&lt;=600000,"400k-600k",IF(Main_Data[[#This Row],[Average_Cost_for_two]]&lt;=800000,"600k-800k"))))</f>
        <v>0-200k</v>
      </c>
    </row>
    <row r="7378" spans="1:21" x14ac:dyDescent="0.35">
      <c r="A7378">
        <v>309317</v>
      </c>
      <c r="B7378" t="s">
        <v>14876</v>
      </c>
      <c r="C7378">
        <v>1</v>
      </c>
      <c r="D7378" t="s">
        <v>13424</v>
      </c>
      <c r="E7378" t="s">
        <v>14877</v>
      </c>
      <c r="F7378" t="s">
        <v>11361</v>
      </c>
      <c r="G7378" t="s">
        <v>13474</v>
      </c>
      <c r="H7378">
        <v>77.310422399999993</v>
      </c>
      <c r="I7378">
        <v>28.582079400000001</v>
      </c>
      <c r="J7378" t="s">
        <v>565</v>
      </c>
      <c r="K7378" t="s">
        <v>26</v>
      </c>
      <c r="L7378" t="s">
        <v>27</v>
      </c>
      <c r="M7378" t="s">
        <v>27</v>
      </c>
      <c r="N7378" t="s">
        <v>27</v>
      </c>
      <c r="O7378" t="s">
        <v>27</v>
      </c>
      <c r="P7378">
        <v>1</v>
      </c>
      <c r="Q7378">
        <v>23</v>
      </c>
      <c r="R7378">
        <v>250</v>
      </c>
      <c r="S7378">
        <v>3</v>
      </c>
      <c r="T7378" s="1">
        <v>40469</v>
      </c>
      <c r="U7378" t="str">
        <f>IF(Main_Data[[#This Row],[Average_Cost_for_two]]&lt;=200000,"0-200k",IF(Main_Data[[#This Row],[Average_Cost_for_two]]&lt;=400000,"200k-400k",IF(Main_Data[[#This Row],[Average_Cost_for_two]]&lt;=600000,"400k-600k",IF(Main_Data[[#This Row],[Average_Cost_for_two]]&lt;=800000,"600k-800k"))))</f>
        <v>0-200k</v>
      </c>
    </row>
    <row r="7379" spans="1:21" x14ac:dyDescent="0.35">
      <c r="A7379">
        <v>304493</v>
      </c>
      <c r="B7379" t="s">
        <v>14878</v>
      </c>
      <c r="C7379">
        <v>1</v>
      </c>
      <c r="D7379" t="s">
        <v>13424</v>
      </c>
      <c r="E7379" t="s">
        <v>14487</v>
      </c>
      <c r="F7379" t="s">
        <v>11361</v>
      </c>
      <c r="G7379" t="s">
        <v>13474</v>
      </c>
      <c r="H7379">
        <v>77.314679799999993</v>
      </c>
      <c r="I7379">
        <v>28.580626200000001</v>
      </c>
      <c r="J7379" t="s">
        <v>25</v>
      </c>
      <c r="K7379" t="s">
        <v>26</v>
      </c>
      <c r="L7379" t="s">
        <v>27</v>
      </c>
      <c r="M7379" t="s">
        <v>27</v>
      </c>
      <c r="N7379" t="s">
        <v>27</v>
      </c>
      <c r="O7379" t="s">
        <v>27</v>
      </c>
      <c r="P7379">
        <v>1</v>
      </c>
      <c r="Q7379">
        <v>2</v>
      </c>
      <c r="R7379">
        <v>150</v>
      </c>
      <c r="S7379">
        <v>1</v>
      </c>
      <c r="T7379" s="1">
        <v>41926</v>
      </c>
      <c r="U7379" t="str">
        <f>IF(Main_Data[[#This Row],[Average_Cost_for_two]]&lt;=200000,"0-200k",IF(Main_Data[[#This Row],[Average_Cost_for_two]]&lt;=400000,"200k-400k",IF(Main_Data[[#This Row],[Average_Cost_for_two]]&lt;=600000,"400k-600k",IF(Main_Data[[#This Row],[Average_Cost_for_two]]&lt;=800000,"600k-800k"))))</f>
        <v>0-200k</v>
      </c>
    </row>
    <row r="7380" spans="1:21" x14ac:dyDescent="0.35">
      <c r="A7380">
        <v>5760</v>
      </c>
      <c r="B7380" t="s">
        <v>14879</v>
      </c>
      <c r="C7380">
        <v>1</v>
      </c>
      <c r="D7380" t="s">
        <v>13424</v>
      </c>
      <c r="E7380" t="s">
        <v>14880</v>
      </c>
      <c r="F7380" t="s">
        <v>13666</v>
      </c>
      <c r="G7380" t="s">
        <v>13667</v>
      </c>
      <c r="H7380">
        <v>77.324581699999996</v>
      </c>
      <c r="I7380">
        <v>28.573916000000001</v>
      </c>
      <c r="J7380" t="s">
        <v>25</v>
      </c>
      <c r="K7380" t="s">
        <v>26</v>
      </c>
      <c r="L7380" t="s">
        <v>27</v>
      </c>
      <c r="M7380" t="s">
        <v>27</v>
      </c>
      <c r="N7380" t="s">
        <v>27</v>
      </c>
      <c r="O7380" t="s">
        <v>27</v>
      </c>
      <c r="P7380">
        <v>1</v>
      </c>
      <c r="Q7380">
        <v>5</v>
      </c>
      <c r="R7380">
        <v>450</v>
      </c>
      <c r="S7380">
        <v>3</v>
      </c>
      <c r="T7380" s="1">
        <v>42652</v>
      </c>
      <c r="U7380" t="str">
        <f>IF(Main_Data[[#This Row],[Average_Cost_for_two]]&lt;=200000,"0-200k",IF(Main_Data[[#This Row],[Average_Cost_for_two]]&lt;=400000,"200k-400k",IF(Main_Data[[#This Row],[Average_Cost_for_two]]&lt;=600000,"400k-600k",IF(Main_Data[[#This Row],[Average_Cost_for_two]]&lt;=800000,"600k-800k"))))</f>
        <v>0-200k</v>
      </c>
    </row>
    <row r="7381" spans="1:21" x14ac:dyDescent="0.35">
      <c r="A7381">
        <v>5761</v>
      </c>
      <c r="B7381" t="s">
        <v>14881</v>
      </c>
      <c r="C7381">
        <v>1</v>
      </c>
      <c r="D7381" t="s">
        <v>13424</v>
      </c>
      <c r="E7381" t="s">
        <v>14882</v>
      </c>
      <c r="F7381" t="s">
        <v>13666</v>
      </c>
      <c r="G7381" t="s">
        <v>13667</v>
      </c>
      <c r="H7381">
        <v>77.324500400000005</v>
      </c>
      <c r="I7381">
        <v>28.5737086</v>
      </c>
      <c r="J7381" t="s">
        <v>25</v>
      </c>
      <c r="K7381" t="s">
        <v>26</v>
      </c>
      <c r="L7381" t="s">
        <v>27</v>
      </c>
      <c r="M7381" t="s">
        <v>27</v>
      </c>
      <c r="N7381" t="s">
        <v>27</v>
      </c>
      <c r="O7381" t="s">
        <v>27</v>
      </c>
      <c r="P7381">
        <v>1</v>
      </c>
      <c r="Q7381">
        <v>8</v>
      </c>
      <c r="R7381">
        <v>250</v>
      </c>
      <c r="S7381">
        <v>3</v>
      </c>
      <c r="T7381" s="1">
        <v>41198</v>
      </c>
      <c r="U7381" t="str">
        <f>IF(Main_Data[[#This Row],[Average_Cost_for_two]]&lt;=200000,"0-200k",IF(Main_Data[[#This Row],[Average_Cost_for_two]]&lt;=400000,"200k-400k",IF(Main_Data[[#This Row],[Average_Cost_for_two]]&lt;=600000,"400k-600k",IF(Main_Data[[#This Row],[Average_Cost_for_two]]&lt;=800000,"600k-800k"))))</f>
        <v>0-200k</v>
      </c>
    </row>
    <row r="7382" spans="1:21" x14ac:dyDescent="0.35">
      <c r="A7382">
        <v>18180048</v>
      </c>
      <c r="B7382" t="s">
        <v>14883</v>
      </c>
      <c r="C7382">
        <v>1</v>
      </c>
      <c r="D7382" t="s">
        <v>13424</v>
      </c>
      <c r="E7382" t="s">
        <v>14884</v>
      </c>
      <c r="F7382" t="s">
        <v>14289</v>
      </c>
      <c r="G7382" t="s">
        <v>14290</v>
      </c>
      <c r="H7382">
        <v>77.3173563</v>
      </c>
      <c r="I7382">
        <v>28.581013200000001</v>
      </c>
      <c r="J7382" t="s">
        <v>478</v>
      </c>
      <c r="K7382" t="s">
        <v>26</v>
      </c>
      <c r="L7382" t="s">
        <v>27</v>
      </c>
      <c r="M7382" t="s">
        <v>27</v>
      </c>
      <c r="N7382" t="s">
        <v>27</v>
      </c>
      <c r="O7382" t="s">
        <v>27</v>
      </c>
      <c r="P7382">
        <v>1</v>
      </c>
      <c r="Q7382">
        <v>3</v>
      </c>
      <c r="R7382">
        <v>300</v>
      </c>
      <c r="S7382">
        <v>1</v>
      </c>
      <c r="T7382" s="1">
        <v>43383</v>
      </c>
      <c r="U7382" t="str">
        <f>IF(Main_Data[[#This Row],[Average_Cost_for_two]]&lt;=200000,"0-200k",IF(Main_Data[[#This Row],[Average_Cost_for_two]]&lt;=400000,"200k-400k",IF(Main_Data[[#This Row],[Average_Cost_for_two]]&lt;=600000,"400k-600k",IF(Main_Data[[#This Row],[Average_Cost_for_two]]&lt;=800000,"600k-800k"))))</f>
        <v>0-200k</v>
      </c>
    </row>
    <row r="7383" spans="1:21" x14ac:dyDescent="0.35">
      <c r="A7383">
        <v>18446503</v>
      </c>
      <c r="B7383" t="s">
        <v>14885</v>
      </c>
      <c r="C7383">
        <v>1</v>
      </c>
      <c r="D7383" t="s">
        <v>13424</v>
      </c>
      <c r="E7383" t="s">
        <v>14886</v>
      </c>
      <c r="F7383" t="s">
        <v>11521</v>
      </c>
      <c r="G7383" t="s">
        <v>13560</v>
      </c>
      <c r="H7383">
        <v>77.346491</v>
      </c>
      <c r="I7383">
        <v>28.576754000000001</v>
      </c>
      <c r="J7383" t="s">
        <v>25</v>
      </c>
      <c r="K7383" t="s">
        <v>26</v>
      </c>
      <c r="L7383" t="s">
        <v>27</v>
      </c>
      <c r="M7383" t="s">
        <v>27</v>
      </c>
      <c r="N7383" t="s">
        <v>27</v>
      </c>
      <c r="O7383" t="s">
        <v>27</v>
      </c>
      <c r="P7383">
        <v>1</v>
      </c>
      <c r="Q7383">
        <v>4</v>
      </c>
      <c r="R7383">
        <v>200</v>
      </c>
      <c r="S7383">
        <v>3</v>
      </c>
      <c r="T7383" s="1">
        <v>42648</v>
      </c>
      <c r="U7383" t="str">
        <f>IF(Main_Data[[#This Row],[Average_Cost_for_two]]&lt;=200000,"0-200k",IF(Main_Data[[#This Row],[Average_Cost_for_two]]&lt;=400000,"200k-400k",IF(Main_Data[[#This Row],[Average_Cost_for_two]]&lt;=600000,"400k-600k",IF(Main_Data[[#This Row],[Average_Cost_for_two]]&lt;=800000,"600k-800k"))))</f>
        <v>0-200k</v>
      </c>
    </row>
    <row r="7384" spans="1:21" x14ac:dyDescent="0.35">
      <c r="A7384">
        <v>311974</v>
      </c>
      <c r="B7384" t="s">
        <v>6842</v>
      </c>
      <c r="C7384">
        <v>1</v>
      </c>
      <c r="D7384" t="s">
        <v>13424</v>
      </c>
      <c r="E7384" t="s">
        <v>14887</v>
      </c>
      <c r="F7384" t="s">
        <v>13567</v>
      </c>
      <c r="G7384" t="s">
        <v>13566</v>
      </c>
      <c r="H7384">
        <v>77.360769899999994</v>
      </c>
      <c r="I7384">
        <v>28.561368000000002</v>
      </c>
      <c r="J7384" t="s">
        <v>713</v>
      </c>
      <c r="K7384" t="s">
        <v>26</v>
      </c>
      <c r="L7384" t="s">
        <v>27</v>
      </c>
      <c r="M7384" t="s">
        <v>34</v>
      </c>
      <c r="N7384" t="s">
        <v>27</v>
      </c>
      <c r="O7384" t="s">
        <v>27</v>
      </c>
      <c r="P7384">
        <v>1</v>
      </c>
      <c r="Q7384">
        <v>12</v>
      </c>
      <c r="R7384">
        <v>300</v>
      </c>
      <c r="S7384">
        <v>3</v>
      </c>
      <c r="T7384" s="1">
        <v>40454</v>
      </c>
      <c r="U7384" t="str">
        <f>IF(Main_Data[[#This Row],[Average_Cost_for_two]]&lt;=200000,"0-200k",IF(Main_Data[[#This Row],[Average_Cost_for_two]]&lt;=400000,"200k-400k",IF(Main_Data[[#This Row],[Average_Cost_for_two]]&lt;=600000,"400k-600k",IF(Main_Data[[#This Row],[Average_Cost_for_two]]&lt;=800000,"600k-800k"))))</f>
        <v>0-200k</v>
      </c>
    </row>
    <row r="7385" spans="1:21" x14ac:dyDescent="0.35">
      <c r="A7385">
        <v>8095</v>
      </c>
      <c r="B7385" t="s">
        <v>14888</v>
      </c>
      <c r="C7385">
        <v>1</v>
      </c>
      <c r="D7385" t="s">
        <v>13424</v>
      </c>
      <c r="E7385" t="s">
        <v>14889</v>
      </c>
      <c r="F7385" t="s">
        <v>13567</v>
      </c>
      <c r="G7385" t="s">
        <v>13566</v>
      </c>
      <c r="H7385">
        <v>77.362019500000002</v>
      </c>
      <c r="I7385">
        <v>28.569217999999999</v>
      </c>
      <c r="J7385" t="s">
        <v>14890</v>
      </c>
      <c r="K7385" t="s">
        <v>26</v>
      </c>
      <c r="L7385" t="s">
        <v>27</v>
      </c>
      <c r="M7385" t="s">
        <v>27</v>
      </c>
      <c r="N7385" t="s">
        <v>27</v>
      </c>
      <c r="O7385" t="s">
        <v>27</v>
      </c>
      <c r="P7385">
        <v>1</v>
      </c>
      <c r="Q7385">
        <v>56</v>
      </c>
      <c r="R7385">
        <v>450</v>
      </c>
      <c r="S7385">
        <v>3</v>
      </c>
      <c r="T7385" s="1">
        <v>40467</v>
      </c>
      <c r="U7385" t="str">
        <f>IF(Main_Data[[#This Row],[Average_Cost_for_two]]&lt;=200000,"0-200k",IF(Main_Data[[#This Row],[Average_Cost_for_two]]&lt;=400000,"200k-400k",IF(Main_Data[[#This Row],[Average_Cost_for_two]]&lt;=600000,"400k-600k",IF(Main_Data[[#This Row],[Average_Cost_for_two]]&lt;=800000,"600k-800k"))))</f>
        <v>0-200k</v>
      </c>
    </row>
    <row r="7386" spans="1:21" x14ac:dyDescent="0.35">
      <c r="A7386">
        <v>18363088</v>
      </c>
      <c r="B7386" t="s">
        <v>566</v>
      </c>
      <c r="C7386">
        <v>1</v>
      </c>
      <c r="D7386" t="s">
        <v>13424</v>
      </c>
      <c r="E7386" t="s">
        <v>13566</v>
      </c>
      <c r="F7386" t="s">
        <v>13567</v>
      </c>
      <c r="G7386" t="s">
        <v>13566</v>
      </c>
      <c r="H7386">
        <v>77.361455000000007</v>
      </c>
      <c r="I7386">
        <v>28.569306999999998</v>
      </c>
      <c r="J7386" t="s">
        <v>568</v>
      </c>
      <c r="K7386" t="s">
        <v>26</v>
      </c>
      <c r="L7386" t="s">
        <v>27</v>
      </c>
      <c r="M7386" t="s">
        <v>34</v>
      </c>
      <c r="N7386" t="s">
        <v>27</v>
      </c>
      <c r="O7386" t="s">
        <v>27</v>
      </c>
      <c r="P7386">
        <v>2</v>
      </c>
      <c r="Q7386">
        <v>63</v>
      </c>
      <c r="R7386">
        <v>600</v>
      </c>
      <c r="S7386">
        <v>4</v>
      </c>
      <c r="T7386" s="1">
        <v>42301</v>
      </c>
      <c r="U7386" t="str">
        <f>IF(Main_Data[[#This Row],[Average_Cost_for_two]]&lt;=200000,"0-200k",IF(Main_Data[[#This Row],[Average_Cost_for_two]]&lt;=400000,"200k-400k",IF(Main_Data[[#This Row],[Average_Cost_for_two]]&lt;=600000,"400k-600k",IF(Main_Data[[#This Row],[Average_Cost_for_two]]&lt;=800000,"600k-800k"))))</f>
        <v>0-200k</v>
      </c>
    </row>
    <row r="7387" spans="1:21" x14ac:dyDescent="0.35">
      <c r="A7387">
        <v>18203626</v>
      </c>
      <c r="B7387" t="s">
        <v>14891</v>
      </c>
      <c r="C7387">
        <v>1</v>
      </c>
      <c r="D7387" t="s">
        <v>13424</v>
      </c>
      <c r="E7387" t="s">
        <v>14892</v>
      </c>
      <c r="F7387" t="s">
        <v>12664</v>
      </c>
      <c r="G7387" t="s">
        <v>13781</v>
      </c>
      <c r="H7387">
        <v>77.323417500000005</v>
      </c>
      <c r="I7387">
        <v>28.5887703</v>
      </c>
      <c r="J7387" t="s">
        <v>560</v>
      </c>
      <c r="K7387" t="s">
        <v>26</v>
      </c>
      <c r="L7387" t="s">
        <v>27</v>
      </c>
      <c r="M7387" t="s">
        <v>27</v>
      </c>
      <c r="N7387" t="s">
        <v>27</v>
      </c>
      <c r="O7387" t="s">
        <v>27</v>
      </c>
      <c r="P7387">
        <v>1</v>
      </c>
      <c r="Q7387">
        <v>89</v>
      </c>
      <c r="R7387">
        <v>250</v>
      </c>
      <c r="S7387">
        <v>4</v>
      </c>
      <c r="T7387" s="1">
        <v>40471</v>
      </c>
      <c r="U7387" t="str">
        <f>IF(Main_Data[[#This Row],[Average_Cost_for_two]]&lt;=200000,"0-200k",IF(Main_Data[[#This Row],[Average_Cost_for_two]]&lt;=400000,"200k-400k",IF(Main_Data[[#This Row],[Average_Cost_for_two]]&lt;=600000,"400k-600k",IF(Main_Data[[#This Row],[Average_Cost_for_two]]&lt;=800000,"600k-800k"))))</f>
        <v>0-200k</v>
      </c>
    </row>
    <row r="7388" spans="1:21" x14ac:dyDescent="0.35">
      <c r="A7388">
        <v>5702</v>
      </c>
      <c r="B7388" t="s">
        <v>14893</v>
      </c>
      <c r="C7388">
        <v>1</v>
      </c>
      <c r="D7388" t="s">
        <v>13424</v>
      </c>
      <c r="E7388" t="s">
        <v>13824</v>
      </c>
      <c r="F7388" t="s">
        <v>13581</v>
      </c>
      <c r="G7388" t="s">
        <v>13582</v>
      </c>
      <c r="H7388">
        <v>77.353216200000006</v>
      </c>
      <c r="I7388">
        <v>28.609980700000001</v>
      </c>
      <c r="J7388" t="s">
        <v>25</v>
      </c>
      <c r="K7388" t="s">
        <v>26</v>
      </c>
      <c r="L7388" t="s">
        <v>27</v>
      </c>
      <c r="M7388" t="s">
        <v>27</v>
      </c>
      <c r="N7388" t="s">
        <v>27</v>
      </c>
      <c r="O7388" t="s">
        <v>27</v>
      </c>
      <c r="P7388">
        <v>1</v>
      </c>
      <c r="Q7388">
        <v>2</v>
      </c>
      <c r="R7388">
        <v>150</v>
      </c>
      <c r="S7388">
        <v>1</v>
      </c>
      <c r="T7388" s="1">
        <v>41570</v>
      </c>
      <c r="U7388" t="str">
        <f>IF(Main_Data[[#This Row],[Average_Cost_for_two]]&lt;=200000,"0-200k",IF(Main_Data[[#This Row],[Average_Cost_for_two]]&lt;=400000,"200k-400k",IF(Main_Data[[#This Row],[Average_Cost_for_two]]&lt;=600000,"400k-600k",IF(Main_Data[[#This Row],[Average_Cost_for_two]]&lt;=800000,"600k-800k"))))</f>
        <v>0-200k</v>
      </c>
    </row>
    <row r="7389" spans="1:21" x14ac:dyDescent="0.35">
      <c r="A7389">
        <v>18411585</v>
      </c>
      <c r="B7389" t="s">
        <v>14894</v>
      </c>
      <c r="C7389">
        <v>1</v>
      </c>
      <c r="D7389" t="s">
        <v>13424</v>
      </c>
      <c r="E7389" t="s">
        <v>14895</v>
      </c>
      <c r="F7389" t="s">
        <v>13511</v>
      </c>
      <c r="G7389" t="s">
        <v>13512</v>
      </c>
      <c r="H7389">
        <v>77.385151199999996</v>
      </c>
      <c r="I7389">
        <v>28.564628899999999</v>
      </c>
      <c r="J7389" t="s">
        <v>478</v>
      </c>
      <c r="K7389" t="s">
        <v>26</v>
      </c>
      <c r="L7389" t="s">
        <v>27</v>
      </c>
      <c r="M7389" t="s">
        <v>34</v>
      </c>
      <c r="N7389" t="s">
        <v>27</v>
      </c>
      <c r="O7389" t="s">
        <v>27</v>
      </c>
      <c r="P7389">
        <v>2</v>
      </c>
      <c r="Q7389">
        <v>10</v>
      </c>
      <c r="R7389">
        <v>600</v>
      </c>
      <c r="S7389">
        <v>3</v>
      </c>
      <c r="T7389" s="1">
        <v>42282</v>
      </c>
      <c r="U7389" t="str">
        <f>IF(Main_Data[[#This Row],[Average_Cost_for_two]]&lt;=200000,"0-200k",IF(Main_Data[[#This Row],[Average_Cost_for_two]]&lt;=400000,"200k-400k",IF(Main_Data[[#This Row],[Average_Cost_for_two]]&lt;=600000,"400k-600k",IF(Main_Data[[#This Row],[Average_Cost_for_two]]&lt;=800000,"600k-800k"))))</f>
        <v>0-200k</v>
      </c>
    </row>
    <row r="7390" spans="1:21" x14ac:dyDescent="0.35">
      <c r="A7390">
        <v>18337921</v>
      </c>
      <c r="B7390" t="s">
        <v>14896</v>
      </c>
      <c r="C7390">
        <v>1</v>
      </c>
      <c r="D7390" t="s">
        <v>13424</v>
      </c>
      <c r="E7390" t="s">
        <v>14897</v>
      </c>
      <c r="F7390" t="s">
        <v>13511</v>
      </c>
      <c r="G7390" t="s">
        <v>13512</v>
      </c>
      <c r="H7390">
        <v>77.381092199999998</v>
      </c>
      <c r="I7390">
        <v>28.566396600000001</v>
      </c>
      <c r="J7390" t="s">
        <v>25</v>
      </c>
      <c r="K7390" t="s">
        <v>26</v>
      </c>
      <c r="L7390" t="s">
        <v>27</v>
      </c>
      <c r="M7390" t="s">
        <v>34</v>
      </c>
      <c r="N7390" t="s">
        <v>27</v>
      </c>
      <c r="O7390" t="s">
        <v>27</v>
      </c>
      <c r="P7390">
        <v>2</v>
      </c>
      <c r="Q7390">
        <v>21</v>
      </c>
      <c r="R7390">
        <v>800</v>
      </c>
      <c r="S7390">
        <v>3</v>
      </c>
      <c r="T7390" s="1">
        <v>42655</v>
      </c>
      <c r="U7390" t="str">
        <f>IF(Main_Data[[#This Row],[Average_Cost_for_two]]&lt;=200000,"0-200k",IF(Main_Data[[#This Row],[Average_Cost_for_two]]&lt;=400000,"200k-400k",IF(Main_Data[[#This Row],[Average_Cost_for_two]]&lt;=600000,"400k-600k",IF(Main_Data[[#This Row],[Average_Cost_for_two]]&lt;=800000,"600k-800k"))))</f>
        <v>0-200k</v>
      </c>
    </row>
    <row r="7391" spans="1:21" x14ac:dyDescent="0.35">
      <c r="A7391">
        <v>18383462</v>
      </c>
      <c r="B7391" t="s">
        <v>14898</v>
      </c>
      <c r="C7391">
        <v>1</v>
      </c>
      <c r="D7391" t="s">
        <v>13424</v>
      </c>
      <c r="E7391" t="s">
        <v>14899</v>
      </c>
      <c r="F7391" t="s">
        <v>13511</v>
      </c>
      <c r="G7391" t="s">
        <v>13512</v>
      </c>
      <c r="H7391">
        <v>77.384693920000004</v>
      </c>
      <c r="I7391">
        <v>28.569202740000001</v>
      </c>
      <c r="J7391" t="s">
        <v>951</v>
      </c>
      <c r="K7391" t="s">
        <v>26</v>
      </c>
      <c r="L7391" t="s">
        <v>27</v>
      </c>
      <c r="M7391" t="s">
        <v>27</v>
      </c>
      <c r="N7391" t="s">
        <v>27</v>
      </c>
      <c r="O7391" t="s">
        <v>27</v>
      </c>
      <c r="P7391">
        <v>1</v>
      </c>
      <c r="Q7391">
        <v>8</v>
      </c>
      <c r="R7391">
        <v>150</v>
      </c>
      <c r="S7391">
        <v>3</v>
      </c>
      <c r="T7391" s="1">
        <v>42282</v>
      </c>
      <c r="U7391" t="str">
        <f>IF(Main_Data[[#This Row],[Average_Cost_for_two]]&lt;=200000,"0-200k",IF(Main_Data[[#This Row],[Average_Cost_for_two]]&lt;=400000,"200k-400k",IF(Main_Data[[#This Row],[Average_Cost_for_two]]&lt;=600000,"400k-600k",IF(Main_Data[[#This Row],[Average_Cost_for_two]]&lt;=800000,"600k-800k"))))</f>
        <v>0-200k</v>
      </c>
    </row>
    <row r="7392" spans="1:21" x14ac:dyDescent="0.35">
      <c r="A7392">
        <v>18365588</v>
      </c>
      <c r="B7392" t="s">
        <v>14900</v>
      </c>
      <c r="C7392">
        <v>1</v>
      </c>
      <c r="D7392" t="s">
        <v>13424</v>
      </c>
      <c r="E7392" t="s">
        <v>14901</v>
      </c>
      <c r="F7392" t="s">
        <v>13511</v>
      </c>
      <c r="G7392" t="s">
        <v>13512</v>
      </c>
      <c r="H7392">
        <v>77.381043599999998</v>
      </c>
      <c r="I7392">
        <v>28.566415500000002</v>
      </c>
      <c r="J7392" t="s">
        <v>3539</v>
      </c>
      <c r="K7392" t="s">
        <v>26</v>
      </c>
      <c r="L7392" t="s">
        <v>27</v>
      </c>
      <c r="M7392" t="s">
        <v>34</v>
      </c>
      <c r="N7392" t="s">
        <v>27</v>
      </c>
      <c r="O7392" t="s">
        <v>27</v>
      </c>
      <c r="P7392">
        <v>2</v>
      </c>
      <c r="Q7392">
        <v>51</v>
      </c>
      <c r="R7392">
        <v>600</v>
      </c>
      <c r="S7392">
        <v>4</v>
      </c>
      <c r="T7392" s="1">
        <v>43390</v>
      </c>
      <c r="U7392" t="str">
        <f>IF(Main_Data[[#This Row],[Average_Cost_for_two]]&lt;=200000,"0-200k",IF(Main_Data[[#This Row],[Average_Cost_for_two]]&lt;=400000,"200k-400k",IF(Main_Data[[#This Row],[Average_Cost_for_two]]&lt;=600000,"400k-600k",IF(Main_Data[[#This Row],[Average_Cost_for_two]]&lt;=800000,"600k-800k"))))</f>
        <v>0-200k</v>
      </c>
    </row>
    <row r="7393" spans="1:21" x14ac:dyDescent="0.35">
      <c r="A7393">
        <v>308737</v>
      </c>
      <c r="B7393" t="s">
        <v>14111</v>
      </c>
      <c r="C7393">
        <v>1</v>
      </c>
      <c r="D7393" t="s">
        <v>13424</v>
      </c>
      <c r="E7393" t="s">
        <v>14323</v>
      </c>
      <c r="F7393" t="s">
        <v>13591</v>
      </c>
      <c r="G7393" t="s">
        <v>13590</v>
      </c>
      <c r="H7393">
        <v>77.340449399999997</v>
      </c>
      <c r="I7393">
        <v>28.585473700000001</v>
      </c>
      <c r="J7393" t="s">
        <v>713</v>
      </c>
      <c r="K7393" t="s">
        <v>26</v>
      </c>
      <c r="L7393" t="s">
        <v>27</v>
      </c>
      <c r="M7393" t="s">
        <v>27</v>
      </c>
      <c r="N7393" t="s">
        <v>27</v>
      </c>
      <c r="O7393" t="s">
        <v>27</v>
      </c>
      <c r="P7393">
        <v>1</v>
      </c>
      <c r="Q7393">
        <v>7</v>
      </c>
      <c r="R7393">
        <v>100</v>
      </c>
      <c r="S7393">
        <v>3</v>
      </c>
      <c r="T7393" s="1">
        <v>42666</v>
      </c>
      <c r="U7393" t="str">
        <f>IF(Main_Data[[#This Row],[Average_Cost_for_two]]&lt;=200000,"0-200k",IF(Main_Data[[#This Row],[Average_Cost_for_two]]&lt;=400000,"200k-400k",IF(Main_Data[[#This Row],[Average_Cost_for_two]]&lt;=600000,"400k-600k",IF(Main_Data[[#This Row],[Average_Cost_for_two]]&lt;=800000,"600k-800k"))))</f>
        <v>0-200k</v>
      </c>
    </row>
    <row r="7394" spans="1:21" x14ac:dyDescent="0.35">
      <c r="A7394">
        <v>309693</v>
      </c>
      <c r="B7394" t="s">
        <v>14902</v>
      </c>
      <c r="C7394">
        <v>1</v>
      </c>
      <c r="D7394" t="s">
        <v>13424</v>
      </c>
      <c r="E7394" t="s">
        <v>14903</v>
      </c>
      <c r="F7394" t="s">
        <v>13591</v>
      </c>
      <c r="G7394" t="s">
        <v>13590</v>
      </c>
      <c r="H7394">
        <v>77.340449399999997</v>
      </c>
      <c r="I7394">
        <v>28.585473700000001</v>
      </c>
      <c r="J7394" t="s">
        <v>475</v>
      </c>
      <c r="K7394" t="s">
        <v>26</v>
      </c>
      <c r="L7394" t="s">
        <v>27</v>
      </c>
      <c r="M7394" t="s">
        <v>27</v>
      </c>
      <c r="N7394" t="s">
        <v>27</v>
      </c>
      <c r="O7394" t="s">
        <v>27</v>
      </c>
      <c r="P7394">
        <v>2</v>
      </c>
      <c r="Q7394">
        <v>36</v>
      </c>
      <c r="R7394">
        <v>550</v>
      </c>
      <c r="S7394">
        <v>3</v>
      </c>
      <c r="T7394" s="1">
        <v>41562</v>
      </c>
      <c r="U7394" t="str">
        <f>IF(Main_Data[[#This Row],[Average_Cost_for_two]]&lt;=200000,"0-200k",IF(Main_Data[[#This Row],[Average_Cost_for_two]]&lt;=400000,"200k-400k",IF(Main_Data[[#This Row],[Average_Cost_for_two]]&lt;=600000,"400k-600k",IF(Main_Data[[#This Row],[Average_Cost_for_two]]&lt;=800000,"600k-800k"))))</f>
        <v>0-200k</v>
      </c>
    </row>
    <row r="7395" spans="1:21" x14ac:dyDescent="0.35">
      <c r="A7395">
        <v>828</v>
      </c>
      <c r="B7395" t="s">
        <v>14904</v>
      </c>
      <c r="C7395">
        <v>1</v>
      </c>
      <c r="D7395" t="s">
        <v>13424</v>
      </c>
      <c r="E7395" t="s">
        <v>14905</v>
      </c>
      <c r="F7395" t="s">
        <v>13879</v>
      </c>
      <c r="G7395" t="s">
        <v>13880</v>
      </c>
      <c r="H7395">
        <v>77.364833200000007</v>
      </c>
      <c r="I7395">
        <v>28.597102700000001</v>
      </c>
      <c r="J7395" t="s">
        <v>475</v>
      </c>
      <c r="K7395" t="s">
        <v>26</v>
      </c>
      <c r="L7395" t="s">
        <v>27</v>
      </c>
      <c r="M7395" t="s">
        <v>34</v>
      </c>
      <c r="N7395" t="s">
        <v>27</v>
      </c>
      <c r="O7395" t="s">
        <v>27</v>
      </c>
      <c r="P7395">
        <v>2</v>
      </c>
      <c r="Q7395">
        <v>147</v>
      </c>
      <c r="R7395">
        <v>600</v>
      </c>
      <c r="S7395">
        <v>3</v>
      </c>
      <c r="T7395" s="1">
        <v>43036</v>
      </c>
      <c r="U7395" t="str">
        <f>IF(Main_Data[[#This Row],[Average_Cost_for_two]]&lt;=200000,"0-200k",IF(Main_Data[[#This Row],[Average_Cost_for_two]]&lt;=400000,"200k-400k",IF(Main_Data[[#This Row],[Average_Cost_for_two]]&lt;=600000,"400k-600k",IF(Main_Data[[#This Row],[Average_Cost_for_two]]&lt;=800000,"600k-800k"))))</f>
        <v>0-200k</v>
      </c>
    </row>
    <row r="7396" spans="1:21" x14ac:dyDescent="0.35">
      <c r="A7396">
        <v>305961</v>
      </c>
      <c r="B7396" t="s">
        <v>14421</v>
      </c>
      <c r="C7396">
        <v>1</v>
      </c>
      <c r="D7396" t="s">
        <v>13424</v>
      </c>
      <c r="E7396" t="s">
        <v>14906</v>
      </c>
      <c r="F7396" t="s">
        <v>13879</v>
      </c>
      <c r="G7396" t="s">
        <v>13880</v>
      </c>
      <c r="H7396">
        <v>77.3649068</v>
      </c>
      <c r="I7396">
        <v>28.597109700000001</v>
      </c>
      <c r="J7396" t="s">
        <v>1309</v>
      </c>
      <c r="K7396" t="s">
        <v>26</v>
      </c>
      <c r="L7396" t="s">
        <v>27</v>
      </c>
      <c r="M7396" t="s">
        <v>34</v>
      </c>
      <c r="N7396" t="s">
        <v>27</v>
      </c>
      <c r="O7396" t="s">
        <v>27</v>
      </c>
      <c r="P7396">
        <v>2</v>
      </c>
      <c r="Q7396">
        <v>160</v>
      </c>
      <c r="R7396">
        <v>550</v>
      </c>
      <c r="S7396">
        <v>3</v>
      </c>
      <c r="T7396" s="1">
        <v>43393</v>
      </c>
      <c r="U7396" t="str">
        <f>IF(Main_Data[[#This Row],[Average_Cost_for_two]]&lt;=200000,"0-200k",IF(Main_Data[[#This Row],[Average_Cost_for_two]]&lt;=400000,"200k-400k",IF(Main_Data[[#This Row],[Average_Cost_for_two]]&lt;=600000,"400k-600k",IF(Main_Data[[#This Row],[Average_Cost_for_two]]&lt;=800000,"600k-800k"))))</f>
        <v>0-200k</v>
      </c>
    </row>
    <row r="7397" spans="1:21" x14ac:dyDescent="0.35">
      <c r="A7397">
        <v>302421</v>
      </c>
      <c r="B7397" t="s">
        <v>4612</v>
      </c>
      <c r="C7397">
        <v>1</v>
      </c>
      <c r="D7397" t="s">
        <v>13424</v>
      </c>
      <c r="E7397" t="s">
        <v>14907</v>
      </c>
      <c r="F7397" t="s">
        <v>13550</v>
      </c>
      <c r="G7397" t="s">
        <v>13551</v>
      </c>
      <c r="H7397">
        <v>77.326138200000003</v>
      </c>
      <c r="I7397">
        <v>28.568013199999999</v>
      </c>
      <c r="J7397" t="s">
        <v>965</v>
      </c>
      <c r="K7397" t="s">
        <v>26</v>
      </c>
      <c r="L7397" t="s">
        <v>27</v>
      </c>
      <c r="M7397" t="s">
        <v>27</v>
      </c>
      <c r="N7397" t="s">
        <v>27</v>
      </c>
      <c r="O7397" t="s">
        <v>27</v>
      </c>
      <c r="P7397">
        <v>2</v>
      </c>
      <c r="Q7397">
        <v>139</v>
      </c>
      <c r="R7397">
        <v>800</v>
      </c>
      <c r="S7397">
        <v>4</v>
      </c>
      <c r="T7397" s="1">
        <v>40478</v>
      </c>
      <c r="U7397" t="str">
        <f>IF(Main_Data[[#This Row],[Average_Cost_for_two]]&lt;=200000,"0-200k",IF(Main_Data[[#This Row],[Average_Cost_for_two]]&lt;=400000,"200k-400k",IF(Main_Data[[#This Row],[Average_Cost_for_two]]&lt;=600000,"400k-600k",IF(Main_Data[[#This Row],[Average_Cost_for_two]]&lt;=800000,"600k-800k"))))</f>
        <v>0-200k</v>
      </c>
    </row>
    <row r="7398" spans="1:21" x14ac:dyDescent="0.35">
      <c r="A7398">
        <v>18313203</v>
      </c>
      <c r="B7398" t="s">
        <v>14908</v>
      </c>
      <c r="C7398">
        <v>1</v>
      </c>
      <c r="D7398" t="s">
        <v>13424</v>
      </c>
      <c r="E7398" t="s">
        <v>14909</v>
      </c>
      <c r="F7398" t="s">
        <v>13629</v>
      </c>
      <c r="G7398" t="s">
        <v>13630</v>
      </c>
      <c r="H7398">
        <v>77.367187999999999</v>
      </c>
      <c r="I7398">
        <v>28.557841799999998</v>
      </c>
      <c r="J7398" t="s">
        <v>521</v>
      </c>
      <c r="K7398" t="s">
        <v>26</v>
      </c>
      <c r="L7398" t="s">
        <v>27</v>
      </c>
      <c r="M7398" t="s">
        <v>27</v>
      </c>
      <c r="N7398" t="s">
        <v>27</v>
      </c>
      <c r="O7398" t="s">
        <v>27</v>
      </c>
      <c r="P7398">
        <v>2</v>
      </c>
      <c r="Q7398">
        <v>3</v>
      </c>
      <c r="R7398">
        <v>600</v>
      </c>
      <c r="S7398">
        <v>1</v>
      </c>
      <c r="T7398" s="1">
        <v>40819</v>
      </c>
      <c r="U7398" t="str">
        <f>IF(Main_Data[[#This Row],[Average_Cost_for_two]]&lt;=200000,"0-200k",IF(Main_Data[[#This Row],[Average_Cost_for_two]]&lt;=400000,"200k-400k",IF(Main_Data[[#This Row],[Average_Cost_for_two]]&lt;=600000,"400k-600k",IF(Main_Data[[#This Row],[Average_Cost_for_two]]&lt;=800000,"600k-800k"))))</f>
        <v>0-200k</v>
      </c>
    </row>
    <row r="7399" spans="1:21" x14ac:dyDescent="0.35">
      <c r="A7399">
        <v>18346730</v>
      </c>
      <c r="B7399" t="s">
        <v>5756</v>
      </c>
      <c r="C7399">
        <v>1</v>
      </c>
      <c r="D7399" t="s">
        <v>13424</v>
      </c>
      <c r="E7399" t="s">
        <v>14910</v>
      </c>
      <c r="F7399" t="s">
        <v>14911</v>
      </c>
      <c r="G7399" t="s">
        <v>14912</v>
      </c>
      <c r="H7399">
        <v>77.324801530000002</v>
      </c>
      <c r="I7399">
        <v>28.570248629999998</v>
      </c>
      <c r="J7399" t="s">
        <v>14913</v>
      </c>
      <c r="K7399" t="s">
        <v>26</v>
      </c>
      <c r="L7399" t="s">
        <v>27</v>
      </c>
      <c r="M7399" t="s">
        <v>27</v>
      </c>
      <c r="N7399" t="s">
        <v>27</v>
      </c>
      <c r="O7399" t="s">
        <v>27</v>
      </c>
      <c r="P7399">
        <v>2</v>
      </c>
      <c r="Q7399">
        <v>36</v>
      </c>
      <c r="R7399">
        <v>600</v>
      </c>
      <c r="S7399">
        <v>3</v>
      </c>
      <c r="T7399" s="1">
        <v>40799</v>
      </c>
      <c r="U7399" t="str">
        <f>IF(Main_Data[[#This Row],[Average_Cost_for_two]]&lt;=200000,"0-200k",IF(Main_Data[[#This Row],[Average_Cost_for_two]]&lt;=400000,"200k-400k",IF(Main_Data[[#This Row],[Average_Cost_for_two]]&lt;=600000,"400k-600k",IF(Main_Data[[#This Row],[Average_Cost_for_two]]&lt;=800000,"600k-800k"))))</f>
        <v>0-200k</v>
      </c>
    </row>
    <row r="7400" spans="1:21" x14ac:dyDescent="0.35">
      <c r="A7400">
        <v>427</v>
      </c>
      <c r="B7400" t="s">
        <v>4946</v>
      </c>
      <c r="C7400">
        <v>1</v>
      </c>
      <c r="D7400" t="s">
        <v>13424</v>
      </c>
      <c r="E7400" t="s">
        <v>14914</v>
      </c>
      <c r="F7400" t="s">
        <v>14911</v>
      </c>
      <c r="G7400" t="s">
        <v>14912</v>
      </c>
      <c r="H7400">
        <v>77.322213869999999</v>
      </c>
      <c r="I7400">
        <v>28.572127500000001</v>
      </c>
      <c r="J7400" t="s">
        <v>965</v>
      </c>
      <c r="K7400" t="s">
        <v>26</v>
      </c>
      <c r="L7400" t="s">
        <v>27</v>
      </c>
      <c r="M7400" t="s">
        <v>34</v>
      </c>
      <c r="N7400" t="s">
        <v>27</v>
      </c>
      <c r="O7400" t="s">
        <v>27</v>
      </c>
      <c r="P7400">
        <v>2</v>
      </c>
      <c r="Q7400">
        <v>277</v>
      </c>
      <c r="R7400">
        <v>600</v>
      </c>
      <c r="S7400">
        <v>3</v>
      </c>
      <c r="T7400" s="1">
        <v>43003</v>
      </c>
      <c r="U7400" t="str">
        <f>IF(Main_Data[[#This Row],[Average_Cost_for_two]]&lt;=200000,"0-200k",IF(Main_Data[[#This Row],[Average_Cost_for_two]]&lt;=400000,"200k-400k",IF(Main_Data[[#This Row],[Average_Cost_for_two]]&lt;=600000,"400k-600k",IF(Main_Data[[#This Row],[Average_Cost_for_two]]&lt;=800000,"600k-800k"))))</f>
        <v>0-200k</v>
      </c>
    </row>
    <row r="7401" spans="1:21" x14ac:dyDescent="0.35">
      <c r="A7401">
        <v>3306</v>
      </c>
      <c r="B7401" t="s">
        <v>14915</v>
      </c>
      <c r="C7401">
        <v>1</v>
      </c>
      <c r="D7401" t="s">
        <v>13424</v>
      </c>
      <c r="E7401" t="s">
        <v>14916</v>
      </c>
      <c r="F7401" t="s">
        <v>14911</v>
      </c>
      <c r="G7401" t="s">
        <v>14912</v>
      </c>
      <c r="H7401">
        <v>77.32396636</v>
      </c>
      <c r="I7401">
        <v>28.571539489999999</v>
      </c>
      <c r="J7401" t="s">
        <v>3572</v>
      </c>
      <c r="K7401" t="s">
        <v>26</v>
      </c>
      <c r="L7401" t="s">
        <v>34</v>
      </c>
      <c r="M7401" t="s">
        <v>34</v>
      </c>
      <c r="N7401" t="s">
        <v>27</v>
      </c>
      <c r="O7401" t="s">
        <v>27</v>
      </c>
      <c r="P7401">
        <v>3</v>
      </c>
      <c r="Q7401">
        <v>515</v>
      </c>
      <c r="R7401">
        <v>1600</v>
      </c>
      <c r="S7401">
        <v>4</v>
      </c>
      <c r="T7401" s="1">
        <v>40805</v>
      </c>
      <c r="U7401" t="str">
        <f>IF(Main_Data[[#This Row],[Average_Cost_for_two]]&lt;=200000,"0-200k",IF(Main_Data[[#This Row],[Average_Cost_for_two]]&lt;=400000,"200k-400k",IF(Main_Data[[#This Row],[Average_Cost_for_two]]&lt;=600000,"400k-600k",IF(Main_Data[[#This Row],[Average_Cost_for_two]]&lt;=800000,"600k-800k"))))</f>
        <v>0-200k</v>
      </c>
    </row>
    <row r="7402" spans="1:21" x14ac:dyDescent="0.35">
      <c r="A7402">
        <v>2985</v>
      </c>
      <c r="B7402" t="s">
        <v>14917</v>
      </c>
      <c r="C7402">
        <v>1</v>
      </c>
      <c r="D7402" t="s">
        <v>13424</v>
      </c>
      <c r="E7402" t="s">
        <v>14918</v>
      </c>
      <c r="F7402" t="s">
        <v>14911</v>
      </c>
      <c r="G7402" t="s">
        <v>14912</v>
      </c>
      <c r="H7402">
        <v>77.324292249999999</v>
      </c>
      <c r="I7402">
        <v>28.571715869999998</v>
      </c>
      <c r="J7402" t="s">
        <v>737</v>
      </c>
      <c r="K7402" t="s">
        <v>26</v>
      </c>
      <c r="L7402" t="s">
        <v>34</v>
      </c>
      <c r="M7402" t="s">
        <v>34</v>
      </c>
      <c r="N7402" t="s">
        <v>27</v>
      </c>
      <c r="O7402" t="s">
        <v>27</v>
      </c>
      <c r="P7402">
        <v>2</v>
      </c>
      <c r="Q7402">
        <v>285</v>
      </c>
      <c r="R7402">
        <v>950</v>
      </c>
      <c r="S7402">
        <v>4</v>
      </c>
      <c r="T7402" s="1">
        <v>42275</v>
      </c>
      <c r="U7402" t="str">
        <f>IF(Main_Data[[#This Row],[Average_Cost_for_two]]&lt;=200000,"0-200k",IF(Main_Data[[#This Row],[Average_Cost_for_two]]&lt;=400000,"200k-400k",IF(Main_Data[[#This Row],[Average_Cost_for_two]]&lt;=600000,"400k-600k",IF(Main_Data[[#This Row],[Average_Cost_for_two]]&lt;=800000,"600k-800k"))))</f>
        <v>0-200k</v>
      </c>
    </row>
    <row r="7403" spans="1:21" x14ac:dyDescent="0.35">
      <c r="A7403">
        <v>18198836</v>
      </c>
      <c r="B7403" t="s">
        <v>14919</v>
      </c>
      <c r="C7403">
        <v>1</v>
      </c>
      <c r="D7403" t="s">
        <v>13424</v>
      </c>
      <c r="E7403" t="s">
        <v>14920</v>
      </c>
      <c r="F7403" t="s">
        <v>14911</v>
      </c>
      <c r="G7403" t="s">
        <v>14912</v>
      </c>
      <c r="H7403">
        <v>77.323615329999996</v>
      </c>
      <c r="I7403">
        <v>28.569142970000001</v>
      </c>
      <c r="J7403" t="s">
        <v>14921</v>
      </c>
      <c r="K7403" t="s">
        <v>26</v>
      </c>
      <c r="L7403" t="s">
        <v>34</v>
      </c>
      <c r="M7403" t="s">
        <v>27</v>
      </c>
      <c r="N7403" t="s">
        <v>27</v>
      </c>
      <c r="O7403" t="s">
        <v>27</v>
      </c>
      <c r="P7403">
        <v>3</v>
      </c>
      <c r="Q7403">
        <v>320</v>
      </c>
      <c r="R7403">
        <v>1000</v>
      </c>
      <c r="S7403">
        <v>4</v>
      </c>
      <c r="T7403" s="1">
        <v>42633</v>
      </c>
      <c r="U7403" t="str">
        <f>IF(Main_Data[[#This Row],[Average_Cost_for_two]]&lt;=200000,"0-200k",IF(Main_Data[[#This Row],[Average_Cost_for_two]]&lt;=400000,"200k-400k",IF(Main_Data[[#This Row],[Average_Cost_for_two]]&lt;=600000,"400k-600k",IF(Main_Data[[#This Row],[Average_Cost_for_two]]&lt;=800000,"600k-800k"))))</f>
        <v>0-200k</v>
      </c>
    </row>
    <row r="7404" spans="1:21" x14ac:dyDescent="0.35">
      <c r="A7404">
        <v>1323</v>
      </c>
      <c r="B7404" t="s">
        <v>10033</v>
      </c>
      <c r="C7404">
        <v>1</v>
      </c>
      <c r="D7404" t="s">
        <v>13424</v>
      </c>
      <c r="E7404" t="s">
        <v>14922</v>
      </c>
      <c r="F7404" t="s">
        <v>14911</v>
      </c>
      <c r="G7404" t="s">
        <v>14912</v>
      </c>
      <c r="H7404">
        <v>77.324188980000002</v>
      </c>
      <c r="I7404">
        <v>28.571583069999999</v>
      </c>
      <c r="J7404" t="s">
        <v>4494</v>
      </c>
      <c r="K7404" t="s">
        <v>26</v>
      </c>
      <c r="L7404" t="s">
        <v>27</v>
      </c>
      <c r="M7404" t="s">
        <v>27</v>
      </c>
      <c r="N7404" t="s">
        <v>27</v>
      </c>
      <c r="O7404" t="s">
        <v>27</v>
      </c>
      <c r="P7404">
        <v>1</v>
      </c>
      <c r="Q7404">
        <v>213</v>
      </c>
      <c r="R7404">
        <v>150</v>
      </c>
      <c r="S7404">
        <v>3</v>
      </c>
      <c r="T7404" s="1">
        <v>41504</v>
      </c>
      <c r="U7404" t="str">
        <f>IF(Main_Data[[#This Row],[Average_Cost_for_two]]&lt;=200000,"0-200k",IF(Main_Data[[#This Row],[Average_Cost_for_two]]&lt;=400000,"200k-400k",IF(Main_Data[[#This Row],[Average_Cost_for_two]]&lt;=600000,"400k-600k",IF(Main_Data[[#This Row],[Average_Cost_for_two]]&lt;=800000,"600k-800k"))))</f>
        <v>0-200k</v>
      </c>
    </row>
    <row r="7405" spans="1:21" x14ac:dyDescent="0.35">
      <c r="A7405">
        <v>4721</v>
      </c>
      <c r="B7405" t="s">
        <v>14923</v>
      </c>
      <c r="C7405">
        <v>1</v>
      </c>
      <c r="D7405" t="s">
        <v>13424</v>
      </c>
      <c r="E7405" t="s">
        <v>14924</v>
      </c>
      <c r="F7405" t="s">
        <v>14911</v>
      </c>
      <c r="G7405" t="s">
        <v>14912</v>
      </c>
      <c r="H7405">
        <v>77.324544380000006</v>
      </c>
      <c r="I7405">
        <v>28.568573489999999</v>
      </c>
      <c r="J7405" t="s">
        <v>1912</v>
      </c>
      <c r="K7405" t="s">
        <v>26</v>
      </c>
      <c r="L7405" t="s">
        <v>34</v>
      </c>
      <c r="M7405" t="s">
        <v>27</v>
      </c>
      <c r="N7405" t="s">
        <v>27</v>
      </c>
      <c r="O7405" t="s">
        <v>27</v>
      </c>
      <c r="P7405">
        <v>3</v>
      </c>
      <c r="Q7405">
        <v>521</v>
      </c>
      <c r="R7405">
        <v>1500</v>
      </c>
      <c r="S7405">
        <v>3</v>
      </c>
      <c r="T7405" s="1">
        <v>40412</v>
      </c>
      <c r="U7405" t="str">
        <f>IF(Main_Data[[#This Row],[Average_Cost_for_two]]&lt;=200000,"0-200k",IF(Main_Data[[#This Row],[Average_Cost_for_two]]&lt;=400000,"200k-400k",IF(Main_Data[[#This Row],[Average_Cost_for_two]]&lt;=600000,"400k-600k",IF(Main_Data[[#This Row],[Average_Cost_for_two]]&lt;=800000,"600k-800k"))))</f>
        <v>0-200k</v>
      </c>
    </row>
    <row r="7406" spans="1:21" x14ac:dyDescent="0.35">
      <c r="A7406">
        <v>18261722</v>
      </c>
      <c r="B7406" t="s">
        <v>3324</v>
      </c>
      <c r="C7406">
        <v>1</v>
      </c>
      <c r="D7406" t="s">
        <v>13424</v>
      </c>
      <c r="E7406" t="s">
        <v>14925</v>
      </c>
      <c r="F7406" t="s">
        <v>14911</v>
      </c>
      <c r="G7406" t="s">
        <v>14912</v>
      </c>
      <c r="H7406">
        <v>77.323529500000006</v>
      </c>
      <c r="I7406">
        <v>28.571133159999999</v>
      </c>
      <c r="J7406" t="s">
        <v>4143</v>
      </c>
      <c r="K7406" t="s">
        <v>26</v>
      </c>
      <c r="L7406" t="s">
        <v>34</v>
      </c>
      <c r="M7406" t="s">
        <v>27</v>
      </c>
      <c r="N7406" t="s">
        <v>27</v>
      </c>
      <c r="O7406" t="s">
        <v>27</v>
      </c>
      <c r="P7406">
        <v>3</v>
      </c>
      <c r="Q7406">
        <v>198</v>
      </c>
      <c r="R7406">
        <v>1600</v>
      </c>
      <c r="S7406">
        <v>3</v>
      </c>
      <c r="T7406" s="1">
        <v>43318</v>
      </c>
      <c r="U7406" t="str">
        <f>IF(Main_Data[[#This Row],[Average_Cost_for_two]]&lt;=200000,"0-200k",IF(Main_Data[[#This Row],[Average_Cost_for_two]]&lt;=400000,"200k-400k",IF(Main_Data[[#This Row],[Average_Cost_for_two]]&lt;=600000,"400k-600k",IF(Main_Data[[#This Row],[Average_Cost_for_two]]&lt;=800000,"600k-800k"))))</f>
        <v>0-200k</v>
      </c>
    </row>
    <row r="7407" spans="1:21" x14ac:dyDescent="0.35">
      <c r="A7407">
        <v>310694</v>
      </c>
      <c r="B7407" t="s">
        <v>14926</v>
      </c>
      <c r="C7407">
        <v>1</v>
      </c>
      <c r="D7407" t="s">
        <v>13424</v>
      </c>
      <c r="E7407" t="s">
        <v>14927</v>
      </c>
      <c r="F7407" t="s">
        <v>14911</v>
      </c>
      <c r="G7407" t="s">
        <v>14912</v>
      </c>
      <c r="H7407">
        <v>77.323135550000003</v>
      </c>
      <c r="I7407">
        <v>28.572259710000001</v>
      </c>
      <c r="J7407" t="s">
        <v>501</v>
      </c>
      <c r="K7407" t="s">
        <v>26</v>
      </c>
      <c r="L7407" t="s">
        <v>34</v>
      </c>
      <c r="M7407" t="s">
        <v>34</v>
      </c>
      <c r="N7407" t="s">
        <v>27</v>
      </c>
      <c r="O7407" t="s">
        <v>27</v>
      </c>
      <c r="P7407">
        <v>3</v>
      </c>
      <c r="Q7407">
        <v>80</v>
      </c>
      <c r="R7407">
        <v>1400</v>
      </c>
      <c r="S7407">
        <v>3</v>
      </c>
      <c r="T7407" s="1">
        <v>43332</v>
      </c>
      <c r="U7407" t="str">
        <f>IF(Main_Data[[#This Row],[Average_Cost_for_two]]&lt;=200000,"0-200k",IF(Main_Data[[#This Row],[Average_Cost_for_two]]&lt;=400000,"200k-400k",IF(Main_Data[[#This Row],[Average_Cost_for_two]]&lt;=600000,"400k-600k",IF(Main_Data[[#This Row],[Average_Cost_for_two]]&lt;=800000,"600k-800k"))))</f>
        <v>0-200k</v>
      </c>
    </row>
    <row r="7408" spans="1:21" x14ac:dyDescent="0.35">
      <c r="A7408">
        <v>300180</v>
      </c>
      <c r="B7408" t="s">
        <v>14928</v>
      </c>
      <c r="C7408">
        <v>1</v>
      </c>
      <c r="D7408" t="s">
        <v>13424</v>
      </c>
      <c r="E7408" t="s">
        <v>14929</v>
      </c>
      <c r="F7408" t="s">
        <v>14911</v>
      </c>
      <c r="G7408" t="s">
        <v>14912</v>
      </c>
      <c r="H7408">
        <v>77.325418440000007</v>
      </c>
      <c r="I7408">
        <v>28.570961489999998</v>
      </c>
      <c r="J7408" t="s">
        <v>14930</v>
      </c>
      <c r="K7408" t="s">
        <v>26</v>
      </c>
      <c r="L7408" t="s">
        <v>34</v>
      </c>
      <c r="M7408" t="s">
        <v>27</v>
      </c>
      <c r="N7408" t="s">
        <v>27</v>
      </c>
      <c r="O7408" t="s">
        <v>27</v>
      </c>
      <c r="P7408">
        <v>3</v>
      </c>
      <c r="Q7408">
        <v>425</v>
      </c>
      <c r="R7408">
        <v>1550</v>
      </c>
      <c r="S7408">
        <v>4</v>
      </c>
      <c r="T7408" s="1">
        <v>42951</v>
      </c>
      <c r="U7408" t="str">
        <f>IF(Main_Data[[#This Row],[Average_Cost_for_two]]&lt;=200000,"0-200k",IF(Main_Data[[#This Row],[Average_Cost_for_two]]&lt;=400000,"200k-400k",IF(Main_Data[[#This Row],[Average_Cost_for_two]]&lt;=600000,"400k-600k",IF(Main_Data[[#This Row],[Average_Cost_for_two]]&lt;=800000,"600k-800k"))))</f>
        <v>0-200k</v>
      </c>
    </row>
    <row r="7409" spans="1:21" x14ac:dyDescent="0.35">
      <c r="A7409">
        <v>591</v>
      </c>
      <c r="B7409" t="s">
        <v>5439</v>
      </c>
      <c r="C7409">
        <v>1</v>
      </c>
      <c r="D7409" t="s">
        <v>13424</v>
      </c>
      <c r="E7409" t="s">
        <v>14931</v>
      </c>
      <c r="F7409" t="s">
        <v>14911</v>
      </c>
      <c r="G7409" t="s">
        <v>14912</v>
      </c>
      <c r="H7409">
        <v>77.324283199999996</v>
      </c>
      <c r="I7409">
        <v>28.568899160000001</v>
      </c>
      <c r="J7409" t="s">
        <v>2974</v>
      </c>
      <c r="K7409" t="s">
        <v>26</v>
      </c>
      <c r="L7409" t="s">
        <v>27</v>
      </c>
      <c r="M7409" t="s">
        <v>34</v>
      </c>
      <c r="N7409" t="s">
        <v>27</v>
      </c>
      <c r="O7409" t="s">
        <v>27</v>
      </c>
      <c r="P7409">
        <v>2</v>
      </c>
      <c r="Q7409">
        <v>211</v>
      </c>
      <c r="R7409">
        <v>600</v>
      </c>
      <c r="S7409">
        <v>2</v>
      </c>
      <c r="T7409" s="1">
        <v>43284</v>
      </c>
      <c r="U7409" t="str">
        <f>IF(Main_Data[[#This Row],[Average_Cost_for_two]]&lt;=200000,"0-200k",IF(Main_Data[[#This Row],[Average_Cost_for_two]]&lt;=400000,"200k-400k",IF(Main_Data[[#This Row],[Average_Cost_for_two]]&lt;=600000,"400k-600k",IF(Main_Data[[#This Row],[Average_Cost_for_two]]&lt;=800000,"600k-800k"))))</f>
        <v>0-200k</v>
      </c>
    </row>
    <row r="7410" spans="1:21" x14ac:dyDescent="0.35">
      <c r="A7410">
        <v>5678</v>
      </c>
      <c r="B7410" t="s">
        <v>14932</v>
      </c>
      <c r="C7410">
        <v>1</v>
      </c>
      <c r="D7410" t="s">
        <v>13424</v>
      </c>
      <c r="E7410" t="s">
        <v>14933</v>
      </c>
      <c r="F7410" t="s">
        <v>14911</v>
      </c>
      <c r="G7410" t="s">
        <v>14912</v>
      </c>
      <c r="H7410">
        <v>77.325701080000002</v>
      </c>
      <c r="I7410">
        <v>28.57088023</v>
      </c>
      <c r="J7410" t="s">
        <v>478</v>
      </c>
      <c r="K7410" t="s">
        <v>26</v>
      </c>
      <c r="L7410" t="s">
        <v>27</v>
      </c>
      <c r="M7410" t="s">
        <v>34</v>
      </c>
      <c r="N7410" t="s">
        <v>27</v>
      </c>
      <c r="O7410" t="s">
        <v>27</v>
      </c>
      <c r="P7410">
        <v>2</v>
      </c>
      <c r="Q7410">
        <v>89</v>
      </c>
      <c r="R7410">
        <v>700</v>
      </c>
      <c r="S7410">
        <v>3</v>
      </c>
      <c r="T7410" s="1">
        <v>42567</v>
      </c>
      <c r="U7410" t="str">
        <f>IF(Main_Data[[#This Row],[Average_Cost_for_two]]&lt;=200000,"0-200k",IF(Main_Data[[#This Row],[Average_Cost_for_two]]&lt;=400000,"200k-400k",IF(Main_Data[[#This Row],[Average_Cost_for_two]]&lt;=600000,"400k-600k",IF(Main_Data[[#This Row],[Average_Cost_for_two]]&lt;=800000,"600k-800k"))))</f>
        <v>0-200k</v>
      </c>
    </row>
    <row r="7411" spans="1:21" x14ac:dyDescent="0.35">
      <c r="A7411">
        <v>4160</v>
      </c>
      <c r="B7411" t="s">
        <v>14934</v>
      </c>
      <c r="C7411">
        <v>1</v>
      </c>
      <c r="D7411" t="s">
        <v>13424</v>
      </c>
      <c r="E7411" t="s">
        <v>14935</v>
      </c>
      <c r="F7411" t="s">
        <v>14911</v>
      </c>
      <c r="G7411" t="s">
        <v>14912</v>
      </c>
      <c r="H7411">
        <v>77.323380299999997</v>
      </c>
      <c r="I7411">
        <v>28.568801700000002</v>
      </c>
      <c r="J7411" t="s">
        <v>14442</v>
      </c>
      <c r="K7411" t="s">
        <v>26</v>
      </c>
      <c r="L7411" t="s">
        <v>34</v>
      </c>
      <c r="M7411" t="s">
        <v>34</v>
      </c>
      <c r="N7411" t="s">
        <v>27</v>
      </c>
      <c r="O7411" t="s">
        <v>27</v>
      </c>
      <c r="P7411">
        <v>3</v>
      </c>
      <c r="Q7411">
        <v>286</v>
      </c>
      <c r="R7411">
        <v>1400</v>
      </c>
      <c r="S7411">
        <v>3</v>
      </c>
      <c r="T7411" s="1">
        <v>42187</v>
      </c>
      <c r="U7411" t="str">
        <f>IF(Main_Data[[#This Row],[Average_Cost_for_two]]&lt;=200000,"0-200k",IF(Main_Data[[#This Row],[Average_Cost_for_two]]&lt;=400000,"200k-400k",IF(Main_Data[[#This Row],[Average_Cost_for_two]]&lt;=600000,"400k-600k",IF(Main_Data[[#This Row],[Average_Cost_for_two]]&lt;=800000,"600k-800k"))))</f>
        <v>0-200k</v>
      </c>
    </row>
    <row r="7412" spans="1:21" x14ac:dyDescent="0.35">
      <c r="A7412">
        <v>1701</v>
      </c>
      <c r="B7412" t="s">
        <v>14936</v>
      </c>
      <c r="C7412">
        <v>1</v>
      </c>
      <c r="D7412" t="s">
        <v>13424</v>
      </c>
      <c r="E7412" t="s">
        <v>14937</v>
      </c>
      <c r="F7412" t="s">
        <v>14911</v>
      </c>
      <c r="G7412" t="s">
        <v>14912</v>
      </c>
      <c r="H7412">
        <v>77.323713999999995</v>
      </c>
      <c r="I7412">
        <v>28.569561</v>
      </c>
      <c r="J7412" t="s">
        <v>14938</v>
      </c>
      <c r="K7412" t="s">
        <v>26</v>
      </c>
      <c r="L7412" t="s">
        <v>34</v>
      </c>
      <c r="M7412" t="s">
        <v>34</v>
      </c>
      <c r="N7412" t="s">
        <v>27</v>
      </c>
      <c r="O7412" t="s">
        <v>27</v>
      </c>
      <c r="P7412">
        <v>3</v>
      </c>
      <c r="Q7412">
        <v>326</v>
      </c>
      <c r="R7412">
        <v>1350</v>
      </c>
      <c r="S7412">
        <v>4</v>
      </c>
      <c r="T7412" s="1">
        <v>40377</v>
      </c>
      <c r="U7412" t="str">
        <f>IF(Main_Data[[#This Row],[Average_Cost_for_two]]&lt;=200000,"0-200k",IF(Main_Data[[#This Row],[Average_Cost_for_two]]&lt;=400000,"200k-400k",IF(Main_Data[[#This Row],[Average_Cost_for_two]]&lt;=600000,"400k-600k",IF(Main_Data[[#This Row],[Average_Cost_for_two]]&lt;=800000,"600k-800k"))))</f>
        <v>0-200k</v>
      </c>
    </row>
    <row r="7413" spans="1:21" x14ac:dyDescent="0.35">
      <c r="A7413">
        <v>18272377</v>
      </c>
      <c r="B7413" t="s">
        <v>5145</v>
      </c>
      <c r="C7413">
        <v>1</v>
      </c>
      <c r="D7413" t="s">
        <v>13424</v>
      </c>
      <c r="E7413" t="s">
        <v>14251</v>
      </c>
      <c r="F7413" t="s">
        <v>14911</v>
      </c>
      <c r="G7413" t="s">
        <v>14912</v>
      </c>
      <c r="H7413">
        <v>77.320717540000004</v>
      </c>
      <c r="I7413">
        <v>28.567287310000001</v>
      </c>
      <c r="J7413" t="s">
        <v>14939</v>
      </c>
      <c r="K7413" t="s">
        <v>26</v>
      </c>
      <c r="L7413" t="s">
        <v>27</v>
      </c>
      <c r="M7413" t="s">
        <v>27</v>
      </c>
      <c r="N7413" t="s">
        <v>27</v>
      </c>
      <c r="O7413" t="s">
        <v>27</v>
      </c>
      <c r="P7413">
        <v>2</v>
      </c>
      <c r="Q7413">
        <v>204</v>
      </c>
      <c r="R7413">
        <v>600</v>
      </c>
      <c r="S7413">
        <v>4</v>
      </c>
      <c r="T7413" s="1">
        <v>41834</v>
      </c>
      <c r="U7413" t="str">
        <f>IF(Main_Data[[#This Row],[Average_Cost_for_two]]&lt;=200000,"0-200k",IF(Main_Data[[#This Row],[Average_Cost_for_two]]&lt;=400000,"200k-400k",IF(Main_Data[[#This Row],[Average_Cost_for_two]]&lt;=600000,"400k-600k",IF(Main_Data[[#This Row],[Average_Cost_for_two]]&lt;=800000,"600k-800k"))))</f>
        <v>0-200k</v>
      </c>
    </row>
    <row r="7414" spans="1:21" x14ac:dyDescent="0.35">
      <c r="A7414">
        <v>1702</v>
      </c>
      <c r="B7414" t="s">
        <v>2987</v>
      </c>
      <c r="C7414">
        <v>1</v>
      </c>
      <c r="D7414" t="s">
        <v>13424</v>
      </c>
      <c r="E7414" t="s">
        <v>14940</v>
      </c>
      <c r="F7414" t="s">
        <v>14911</v>
      </c>
      <c r="G7414" t="s">
        <v>14912</v>
      </c>
      <c r="H7414">
        <v>77.3248411</v>
      </c>
      <c r="I7414">
        <v>28.571169080000001</v>
      </c>
      <c r="J7414" t="s">
        <v>573</v>
      </c>
      <c r="K7414" t="s">
        <v>26</v>
      </c>
      <c r="L7414" t="s">
        <v>27</v>
      </c>
      <c r="M7414" t="s">
        <v>34</v>
      </c>
      <c r="N7414" t="s">
        <v>27</v>
      </c>
      <c r="O7414" t="s">
        <v>27</v>
      </c>
      <c r="P7414">
        <v>2</v>
      </c>
      <c r="Q7414">
        <v>703</v>
      </c>
      <c r="R7414">
        <v>600</v>
      </c>
      <c r="S7414">
        <v>4</v>
      </c>
      <c r="T7414" s="1">
        <v>42200</v>
      </c>
      <c r="U7414" t="str">
        <f>IF(Main_Data[[#This Row],[Average_Cost_for_two]]&lt;=200000,"0-200k",IF(Main_Data[[#This Row],[Average_Cost_for_two]]&lt;=400000,"200k-400k",IF(Main_Data[[#This Row],[Average_Cost_for_two]]&lt;=600000,"400k-600k",IF(Main_Data[[#This Row],[Average_Cost_for_two]]&lt;=800000,"600k-800k"))))</f>
        <v>0-200k</v>
      </c>
    </row>
    <row r="7415" spans="1:21" x14ac:dyDescent="0.35">
      <c r="A7415">
        <v>311338</v>
      </c>
      <c r="B7415" t="s">
        <v>13865</v>
      </c>
      <c r="C7415">
        <v>1</v>
      </c>
      <c r="D7415" t="s">
        <v>13424</v>
      </c>
      <c r="E7415" t="s">
        <v>14941</v>
      </c>
      <c r="F7415" t="s">
        <v>14911</v>
      </c>
      <c r="G7415" t="s">
        <v>14912</v>
      </c>
      <c r="H7415">
        <v>77.326525520000004</v>
      </c>
      <c r="I7415">
        <v>28.569849059999999</v>
      </c>
      <c r="J7415" t="s">
        <v>5020</v>
      </c>
      <c r="K7415" t="s">
        <v>26</v>
      </c>
      <c r="L7415" t="s">
        <v>27</v>
      </c>
      <c r="M7415" t="s">
        <v>34</v>
      </c>
      <c r="N7415" t="s">
        <v>27</v>
      </c>
      <c r="O7415" t="s">
        <v>27</v>
      </c>
      <c r="P7415">
        <v>2</v>
      </c>
      <c r="Q7415">
        <v>81</v>
      </c>
      <c r="R7415">
        <v>700</v>
      </c>
      <c r="S7415">
        <v>2</v>
      </c>
      <c r="T7415" s="1">
        <v>42558</v>
      </c>
      <c r="U7415" t="str">
        <f>IF(Main_Data[[#This Row],[Average_Cost_for_two]]&lt;=200000,"0-200k",IF(Main_Data[[#This Row],[Average_Cost_for_two]]&lt;=400000,"200k-400k",IF(Main_Data[[#This Row],[Average_Cost_for_two]]&lt;=600000,"400k-600k",IF(Main_Data[[#This Row],[Average_Cost_for_two]]&lt;=800000,"600k-800k"))))</f>
        <v>0-200k</v>
      </c>
    </row>
    <row r="7416" spans="1:21" x14ac:dyDescent="0.35">
      <c r="A7416">
        <v>7956</v>
      </c>
      <c r="B7416" t="s">
        <v>9566</v>
      </c>
      <c r="C7416">
        <v>1</v>
      </c>
      <c r="D7416" t="s">
        <v>13424</v>
      </c>
      <c r="E7416" t="s">
        <v>14942</v>
      </c>
      <c r="F7416" t="s">
        <v>14911</v>
      </c>
      <c r="G7416" t="s">
        <v>14912</v>
      </c>
      <c r="H7416">
        <v>77.324237600000004</v>
      </c>
      <c r="I7416">
        <v>28.568278159999998</v>
      </c>
      <c r="J7416" t="s">
        <v>720</v>
      </c>
      <c r="K7416" t="s">
        <v>26</v>
      </c>
      <c r="L7416" t="s">
        <v>27</v>
      </c>
      <c r="M7416" t="s">
        <v>34</v>
      </c>
      <c r="N7416" t="s">
        <v>27</v>
      </c>
      <c r="O7416" t="s">
        <v>27</v>
      </c>
      <c r="P7416">
        <v>1</v>
      </c>
      <c r="Q7416">
        <v>235</v>
      </c>
      <c r="R7416">
        <v>450</v>
      </c>
      <c r="S7416">
        <v>4</v>
      </c>
      <c r="T7416" s="1">
        <v>41837</v>
      </c>
      <c r="U7416" t="str">
        <f>IF(Main_Data[[#This Row],[Average_Cost_for_two]]&lt;=200000,"0-200k",IF(Main_Data[[#This Row],[Average_Cost_for_two]]&lt;=400000,"200k-400k",IF(Main_Data[[#This Row],[Average_Cost_for_two]]&lt;=600000,"400k-600k",IF(Main_Data[[#This Row],[Average_Cost_for_two]]&lt;=800000,"600k-800k"))))</f>
        <v>0-200k</v>
      </c>
    </row>
    <row r="7417" spans="1:21" x14ac:dyDescent="0.35">
      <c r="A7417">
        <v>18336495</v>
      </c>
      <c r="B7417" t="s">
        <v>14943</v>
      </c>
      <c r="C7417">
        <v>1</v>
      </c>
      <c r="D7417" t="s">
        <v>13424</v>
      </c>
      <c r="E7417" t="s">
        <v>14944</v>
      </c>
      <c r="F7417" t="s">
        <v>14911</v>
      </c>
      <c r="G7417" t="s">
        <v>14912</v>
      </c>
      <c r="H7417">
        <v>77.324114140000006</v>
      </c>
      <c r="I7417">
        <v>28.56914544</v>
      </c>
      <c r="J7417" t="s">
        <v>475</v>
      </c>
      <c r="K7417" t="s">
        <v>26</v>
      </c>
      <c r="L7417" t="s">
        <v>27</v>
      </c>
      <c r="M7417" t="s">
        <v>34</v>
      </c>
      <c r="N7417" t="s">
        <v>27</v>
      </c>
      <c r="O7417" t="s">
        <v>27</v>
      </c>
      <c r="P7417">
        <v>3</v>
      </c>
      <c r="Q7417">
        <v>477</v>
      </c>
      <c r="R7417">
        <v>1000</v>
      </c>
      <c r="S7417">
        <v>4</v>
      </c>
      <c r="T7417" s="1">
        <v>43258</v>
      </c>
      <c r="U7417" t="str">
        <f>IF(Main_Data[[#This Row],[Average_Cost_for_two]]&lt;=200000,"0-200k",IF(Main_Data[[#This Row],[Average_Cost_for_two]]&lt;=400000,"200k-400k",IF(Main_Data[[#This Row],[Average_Cost_for_two]]&lt;=600000,"400k-600k",IF(Main_Data[[#This Row],[Average_Cost_for_two]]&lt;=800000,"600k-800k"))))</f>
        <v>0-200k</v>
      </c>
    </row>
    <row r="7418" spans="1:21" x14ac:dyDescent="0.35">
      <c r="A7418">
        <v>18228862</v>
      </c>
      <c r="B7418" t="s">
        <v>14945</v>
      </c>
      <c r="C7418">
        <v>1</v>
      </c>
      <c r="D7418" t="s">
        <v>13424</v>
      </c>
      <c r="E7418" t="s">
        <v>14946</v>
      </c>
      <c r="F7418" t="s">
        <v>14911</v>
      </c>
      <c r="G7418" t="s">
        <v>14912</v>
      </c>
      <c r="H7418">
        <v>77.322242709999998</v>
      </c>
      <c r="I7418">
        <v>28.572347449999999</v>
      </c>
      <c r="J7418" t="s">
        <v>729</v>
      </c>
      <c r="K7418" t="s">
        <v>26</v>
      </c>
      <c r="L7418" t="s">
        <v>27</v>
      </c>
      <c r="M7418" t="s">
        <v>34</v>
      </c>
      <c r="N7418" t="s">
        <v>27</v>
      </c>
      <c r="O7418" t="s">
        <v>27</v>
      </c>
      <c r="P7418">
        <v>1</v>
      </c>
      <c r="Q7418">
        <v>196</v>
      </c>
      <c r="R7418">
        <v>350</v>
      </c>
      <c r="S7418">
        <v>4</v>
      </c>
      <c r="T7418" s="1">
        <v>43274</v>
      </c>
      <c r="U7418" t="str">
        <f>IF(Main_Data[[#This Row],[Average_Cost_for_two]]&lt;=200000,"0-200k",IF(Main_Data[[#This Row],[Average_Cost_for_two]]&lt;=400000,"200k-400k",IF(Main_Data[[#This Row],[Average_Cost_for_two]]&lt;=600000,"400k-600k",IF(Main_Data[[#This Row],[Average_Cost_for_two]]&lt;=800000,"600k-800k"))))</f>
        <v>0-200k</v>
      </c>
    </row>
    <row r="7419" spans="1:21" x14ac:dyDescent="0.35">
      <c r="A7419">
        <v>7945</v>
      </c>
      <c r="B7419" t="s">
        <v>14947</v>
      </c>
      <c r="C7419">
        <v>1</v>
      </c>
      <c r="D7419" t="s">
        <v>13424</v>
      </c>
      <c r="E7419" t="s">
        <v>14948</v>
      </c>
      <c r="F7419" t="s">
        <v>14911</v>
      </c>
      <c r="G7419" t="s">
        <v>14912</v>
      </c>
      <c r="H7419">
        <v>77.324134670000007</v>
      </c>
      <c r="I7419">
        <v>28.56784854</v>
      </c>
      <c r="J7419" t="s">
        <v>565</v>
      </c>
      <c r="K7419" t="s">
        <v>26</v>
      </c>
      <c r="L7419" t="s">
        <v>27</v>
      </c>
      <c r="M7419" t="s">
        <v>34</v>
      </c>
      <c r="N7419" t="s">
        <v>27</v>
      </c>
      <c r="O7419" t="s">
        <v>27</v>
      </c>
      <c r="P7419">
        <v>1</v>
      </c>
      <c r="Q7419">
        <v>402</v>
      </c>
      <c r="R7419">
        <v>300</v>
      </c>
      <c r="S7419">
        <v>4</v>
      </c>
      <c r="T7419" s="1">
        <v>42904</v>
      </c>
      <c r="U7419" t="str">
        <f>IF(Main_Data[[#This Row],[Average_Cost_for_two]]&lt;=200000,"0-200k",IF(Main_Data[[#This Row],[Average_Cost_for_two]]&lt;=400000,"200k-400k",IF(Main_Data[[#This Row],[Average_Cost_for_two]]&lt;=600000,"400k-600k",IF(Main_Data[[#This Row],[Average_Cost_for_two]]&lt;=800000,"600k-800k"))))</f>
        <v>0-200k</v>
      </c>
    </row>
    <row r="7420" spans="1:21" x14ac:dyDescent="0.35">
      <c r="A7420">
        <v>450</v>
      </c>
      <c r="B7420" t="s">
        <v>3246</v>
      </c>
      <c r="C7420">
        <v>1</v>
      </c>
      <c r="D7420" t="s">
        <v>13424</v>
      </c>
      <c r="E7420" t="s">
        <v>14949</v>
      </c>
      <c r="F7420" t="s">
        <v>14911</v>
      </c>
      <c r="G7420" t="s">
        <v>14912</v>
      </c>
      <c r="H7420">
        <v>77.323735360000001</v>
      </c>
      <c r="I7420">
        <v>28.568424499999999</v>
      </c>
      <c r="J7420" t="s">
        <v>3292</v>
      </c>
      <c r="K7420" t="s">
        <v>26</v>
      </c>
      <c r="L7420" t="s">
        <v>34</v>
      </c>
      <c r="M7420" t="s">
        <v>27</v>
      </c>
      <c r="N7420" t="s">
        <v>27</v>
      </c>
      <c r="O7420" t="s">
        <v>27</v>
      </c>
      <c r="P7420">
        <v>3</v>
      </c>
      <c r="Q7420">
        <v>415</v>
      </c>
      <c r="R7420">
        <v>1500</v>
      </c>
      <c r="S7420">
        <v>4</v>
      </c>
      <c r="T7420" s="1">
        <v>42887</v>
      </c>
      <c r="U7420" t="str">
        <f>IF(Main_Data[[#This Row],[Average_Cost_for_two]]&lt;=200000,"0-200k",IF(Main_Data[[#This Row],[Average_Cost_for_two]]&lt;=400000,"200k-400k",IF(Main_Data[[#This Row],[Average_Cost_for_two]]&lt;=600000,"400k-600k",IF(Main_Data[[#This Row],[Average_Cost_for_two]]&lt;=800000,"600k-800k"))))</f>
        <v>0-200k</v>
      </c>
    </row>
    <row r="7421" spans="1:21" x14ac:dyDescent="0.35">
      <c r="A7421">
        <v>311649</v>
      </c>
      <c r="B7421" t="s">
        <v>3787</v>
      </c>
      <c r="C7421">
        <v>1</v>
      </c>
      <c r="D7421" t="s">
        <v>13424</v>
      </c>
      <c r="E7421" t="s">
        <v>14950</v>
      </c>
      <c r="F7421" t="s">
        <v>14911</v>
      </c>
      <c r="G7421" t="s">
        <v>14912</v>
      </c>
      <c r="H7421">
        <v>77.322391229999994</v>
      </c>
      <c r="I7421">
        <v>28.571490319999999</v>
      </c>
      <c r="J7421" t="s">
        <v>475</v>
      </c>
      <c r="K7421" t="s">
        <v>26</v>
      </c>
      <c r="L7421" t="s">
        <v>34</v>
      </c>
      <c r="M7421" t="s">
        <v>34</v>
      </c>
      <c r="N7421" t="s">
        <v>27</v>
      </c>
      <c r="O7421" t="s">
        <v>27</v>
      </c>
      <c r="P7421">
        <v>3</v>
      </c>
      <c r="Q7421">
        <v>222</v>
      </c>
      <c r="R7421">
        <v>1600</v>
      </c>
      <c r="S7421">
        <v>4</v>
      </c>
      <c r="T7421" s="1">
        <v>42888</v>
      </c>
      <c r="U7421" t="str">
        <f>IF(Main_Data[[#This Row],[Average_Cost_for_two]]&lt;=200000,"0-200k",IF(Main_Data[[#This Row],[Average_Cost_for_two]]&lt;=400000,"200k-400k",IF(Main_Data[[#This Row],[Average_Cost_for_two]]&lt;=600000,"400k-600k",IF(Main_Data[[#This Row],[Average_Cost_for_two]]&lt;=800000,"600k-800k"))))</f>
        <v>0-200k</v>
      </c>
    </row>
    <row r="7422" spans="1:21" x14ac:dyDescent="0.35">
      <c r="A7422">
        <v>18221038</v>
      </c>
      <c r="B7422" t="s">
        <v>14951</v>
      </c>
      <c r="C7422">
        <v>1</v>
      </c>
      <c r="D7422" t="s">
        <v>21</v>
      </c>
      <c r="E7422" t="s">
        <v>14952</v>
      </c>
      <c r="F7422" t="s">
        <v>3117</v>
      </c>
      <c r="G7422" t="s">
        <v>3118</v>
      </c>
      <c r="H7422">
        <v>77.226549300000002</v>
      </c>
      <c r="I7422">
        <v>28.599731800000001</v>
      </c>
      <c r="J7422" t="s">
        <v>14446</v>
      </c>
      <c r="K7422" t="s">
        <v>26</v>
      </c>
      <c r="L7422" t="s">
        <v>34</v>
      </c>
      <c r="M7422" t="s">
        <v>27</v>
      </c>
      <c r="N7422" t="s">
        <v>27</v>
      </c>
      <c r="O7422" t="s">
        <v>27</v>
      </c>
      <c r="P7422">
        <v>4</v>
      </c>
      <c r="Q7422">
        <v>79</v>
      </c>
      <c r="R7422">
        <v>2000</v>
      </c>
      <c r="S7422">
        <v>4</v>
      </c>
      <c r="T7422" s="1">
        <v>42669</v>
      </c>
      <c r="U7422" t="str">
        <f>IF(Main_Data[[#This Row],[Average_Cost_for_two]]&lt;=200000,"0-200k",IF(Main_Data[[#This Row],[Average_Cost_for_two]]&lt;=400000,"200k-400k",IF(Main_Data[[#This Row],[Average_Cost_for_two]]&lt;=600000,"400k-600k",IF(Main_Data[[#This Row],[Average_Cost_for_two]]&lt;=800000,"600k-800k"))))</f>
        <v>0-200k</v>
      </c>
    </row>
    <row r="7423" spans="1:21" x14ac:dyDescent="0.35">
      <c r="A7423">
        <v>18252573</v>
      </c>
      <c r="B7423" t="s">
        <v>14214</v>
      </c>
      <c r="C7423">
        <v>1</v>
      </c>
      <c r="D7423" t="s">
        <v>13424</v>
      </c>
      <c r="E7423" t="s">
        <v>14953</v>
      </c>
      <c r="F7423" t="s">
        <v>14911</v>
      </c>
      <c r="G7423" t="s">
        <v>14912</v>
      </c>
      <c r="H7423">
        <v>77.326486299999999</v>
      </c>
      <c r="I7423">
        <v>28.570034270000001</v>
      </c>
      <c r="J7423" t="s">
        <v>475</v>
      </c>
      <c r="K7423" t="s">
        <v>26</v>
      </c>
      <c r="L7423" t="s">
        <v>27</v>
      </c>
      <c r="M7423" t="s">
        <v>34</v>
      </c>
      <c r="N7423" t="s">
        <v>27</v>
      </c>
      <c r="O7423" t="s">
        <v>27</v>
      </c>
      <c r="P7423">
        <v>1</v>
      </c>
      <c r="Q7423">
        <v>47</v>
      </c>
      <c r="R7423">
        <v>350</v>
      </c>
      <c r="S7423">
        <v>3</v>
      </c>
      <c r="T7423" s="1">
        <v>40688</v>
      </c>
      <c r="U7423" t="str">
        <f>IF(Main_Data[[#This Row],[Average_Cost_for_two]]&lt;=200000,"0-200k",IF(Main_Data[[#This Row],[Average_Cost_for_two]]&lt;=400000,"200k-400k",IF(Main_Data[[#This Row],[Average_Cost_for_two]]&lt;=600000,"400k-600k",IF(Main_Data[[#This Row],[Average_Cost_for_two]]&lt;=800000,"600k-800k"))))</f>
        <v>0-200k</v>
      </c>
    </row>
    <row r="7424" spans="1:21" x14ac:dyDescent="0.35">
      <c r="A7424">
        <v>3796</v>
      </c>
      <c r="B7424" t="s">
        <v>3125</v>
      </c>
      <c r="C7424">
        <v>1</v>
      </c>
      <c r="D7424" t="s">
        <v>13424</v>
      </c>
      <c r="E7424" t="s">
        <v>14954</v>
      </c>
      <c r="F7424" t="s">
        <v>14911</v>
      </c>
      <c r="G7424" t="s">
        <v>14912</v>
      </c>
      <c r="H7424">
        <v>77.324594669999996</v>
      </c>
      <c r="I7424">
        <v>28.568399469999999</v>
      </c>
      <c r="J7424" t="s">
        <v>3127</v>
      </c>
      <c r="K7424" t="s">
        <v>26</v>
      </c>
      <c r="L7424" t="s">
        <v>27</v>
      </c>
      <c r="M7424" t="s">
        <v>34</v>
      </c>
      <c r="N7424" t="s">
        <v>27</v>
      </c>
      <c r="O7424" t="s">
        <v>27</v>
      </c>
      <c r="P7424">
        <v>2</v>
      </c>
      <c r="Q7424">
        <v>430</v>
      </c>
      <c r="R7424">
        <v>650</v>
      </c>
      <c r="S7424">
        <v>4</v>
      </c>
      <c r="T7424" s="1">
        <v>42881</v>
      </c>
      <c r="U7424" t="str">
        <f>IF(Main_Data[[#This Row],[Average_Cost_for_two]]&lt;=200000,"0-200k",IF(Main_Data[[#This Row],[Average_Cost_for_two]]&lt;=400000,"200k-400k",IF(Main_Data[[#This Row],[Average_Cost_for_two]]&lt;=600000,"400k-600k",IF(Main_Data[[#This Row],[Average_Cost_for_two]]&lt;=800000,"600k-800k"))))</f>
        <v>0-200k</v>
      </c>
    </row>
    <row r="7425" spans="1:21" x14ac:dyDescent="0.35">
      <c r="A7425">
        <v>18380141</v>
      </c>
      <c r="B7425" t="s">
        <v>14641</v>
      </c>
      <c r="C7425">
        <v>1</v>
      </c>
      <c r="D7425" t="s">
        <v>13424</v>
      </c>
      <c r="E7425" t="s">
        <v>14955</v>
      </c>
      <c r="F7425" t="s">
        <v>14911</v>
      </c>
      <c r="G7425" t="s">
        <v>14912</v>
      </c>
      <c r="H7425">
        <v>77.322687000000002</v>
      </c>
      <c r="I7425">
        <v>28.570159</v>
      </c>
      <c r="J7425" t="s">
        <v>14956</v>
      </c>
      <c r="K7425" t="s">
        <v>26</v>
      </c>
      <c r="L7425" t="s">
        <v>27</v>
      </c>
      <c r="M7425" t="s">
        <v>34</v>
      </c>
      <c r="N7425" t="s">
        <v>27</v>
      </c>
      <c r="O7425" t="s">
        <v>27</v>
      </c>
      <c r="P7425">
        <v>1</v>
      </c>
      <c r="Q7425">
        <v>47</v>
      </c>
      <c r="R7425">
        <v>200</v>
      </c>
      <c r="S7425">
        <v>4</v>
      </c>
      <c r="T7425" s="1">
        <v>42861</v>
      </c>
      <c r="U7425" t="str">
        <f>IF(Main_Data[[#This Row],[Average_Cost_for_two]]&lt;=200000,"0-200k",IF(Main_Data[[#This Row],[Average_Cost_for_two]]&lt;=400000,"200k-400k",IF(Main_Data[[#This Row],[Average_Cost_for_two]]&lt;=600000,"400k-600k",IF(Main_Data[[#This Row],[Average_Cost_for_two]]&lt;=800000,"600k-800k"))))</f>
        <v>0-200k</v>
      </c>
    </row>
    <row r="7426" spans="1:21" x14ac:dyDescent="0.35">
      <c r="A7426">
        <v>309111</v>
      </c>
      <c r="B7426" t="s">
        <v>14957</v>
      </c>
      <c r="C7426">
        <v>1</v>
      </c>
      <c r="D7426" t="s">
        <v>13424</v>
      </c>
      <c r="E7426" t="s">
        <v>14958</v>
      </c>
      <c r="F7426" t="s">
        <v>14911</v>
      </c>
      <c r="G7426" t="s">
        <v>14912</v>
      </c>
      <c r="H7426">
        <v>77.324656360000006</v>
      </c>
      <c r="I7426">
        <v>28.568222500000001</v>
      </c>
      <c r="J7426" t="s">
        <v>498</v>
      </c>
      <c r="K7426" t="s">
        <v>26</v>
      </c>
      <c r="L7426" t="s">
        <v>34</v>
      </c>
      <c r="M7426" t="s">
        <v>34</v>
      </c>
      <c r="N7426" t="s">
        <v>27</v>
      </c>
      <c r="O7426" t="s">
        <v>27</v>
      </c>
      <c r="P7426">
        <v>2</v>
      </c>
      <c r="Q7426">
        <v>302</v>
      </c>
      <c r="R7426">
        <v>800</v>
      </c>
      <c r="S7426">
        <v>4</v>
      </c>
      <c r="T7426" s="1">
        <v>40686</v>
      </c>
      <c r="U7426" t="str">
        <f>IF(Main_Data[[#This Row],[Average_Cost_for_two]]&lt;=200000,"0-200k",IF(Main_Data[[#This Row],[Average_Cost_for_two]]&lt;=400000,"200k-400k",IF(Main_Data[[#This Row],[Average_Cost_for_two]]&lt;=600000,"400k-600k",IF(Main_Data[[#This Row],[Average_Cost_for_two]]&lt;=800000,"600k-800k"))))</f>
        <v>0-200k</v>
      </c>
    </row>
    <row r="7427" spans="1:21" x14ac:dyDescent="0.35">
      <c r="A7427">
        <v>303753</v>
      </c>
      <c r="B7427" t="s">
        <v>14959</v>
      </c>
      <c r="C7427">
        <v>1</v>
      </c>
      <c r="D7427" t="s">
        <v>21</v>
      </c>
      <c r="E7427" t="s">
        <v>14960</v>
      </c>
      <c r="F7427" t="s">
        <v>2449</v>
      </c>
      <c r="G7427" t="s">
        <v>2450</v>
      </c>
      <c r="H7427">
        <v>77.226710999999995</v>
      </c>
      <c r="I7427">
        <v>28.5844597</v>
      </c>
      <c r="J7427" t="s">
        <v>14961</v>
      </c>
      <c r="K7427" t="s">
        <v>26</v>
      </c>
      <c r="L7427" t="s">
        <v>34</v>
      </c>
      <c r="M7427" t="s">
        <v>34</v>
      </c>
      <c r="N7427" t="s">
        <v>27</v>
      </c>
      <c r="O7427" t="s">
        <v>27</v>
      </c>
      <c r="P7427">
        <v>4</v>
      </c>
      <c r="Q7427">
        <v>393</v>
      </c>
      <c r="R7427">
        <v>2000</v>
      </c>
      <c r="S7427">
        <v>4</v>
      </c>
      <c r="T7427" s="1">
        <v>42661</v>
      </c>
      <c r="U7427" t="str">
        <f>IF(Main_Data[[#This Row],[Average_Cost_for_two]]&lt;=200000,"0-200k",IF(Main_Data[[#This Row],[Average_Cost_for_two]]&lt;=400000,"200k-400k",IF(Main_Data[[#This Row],[Average_Cost_for_two]]&lt;=600000,"400k-600k",IF(Main_Data[[#This Row],[Average_Cost_for_two]]&lt;=800000,"600k-800k"))))</f>
        <v>0-200k</v>
      </c>
    </row>
    <row r="7428" spans="1:21" x14ac:dyDescent="0.35">
      <c r="A7428">
        <v>2336</v>
      </c>
      <c r="B7428" t="s">
        <v>14962</v>
      </c>
      <c r="C7428">
        <v>1</v>
      </c>
      <c r="D7428" t="s">
        <v>13424</v>
      </c>
      <c r="E7428" t="s">
        <v>14963</v>
      </c>
      <c r="F7428" t="s">
        <v>14911</v>
      </c>
      <c r="G7428" t="s">
        <v>14912</v>
      </c>
      <c r="H7428">
        <v>77.323395719999994</v>
      </c>
      <c r="I7428">
        <v>28.57070886</v>
      </c>
      <c r="J7428" t="s">
        <v>704</v>
      </c>
      <c r="K7428" t="s">
        <v>26</v>
      </c>
      <c r="L7428" t="s">
        <v>27</v>
      </c>
      <c r="M7428" t="s">
        <v>34</v>
      </c>
      <c r="N7428" t="s">
        <v>27</v>
      </c>
      <c r="O7428" t="s">
        <v>27</v>
      </c>
      <c r="P7428">
        <v>1</v>
      </c>
      <c r="Q7428">
        <v>420</v>
      </c>
      <c r="R7428">
        <v>200</v>
      </c>
      <c r="S7428">
        <v>4</v>
      </c>
      <c r="T7428" s="1">
        <v>42874</v>
      </c>
      <c r="U7428" t="str">
        <f>IF(Main_Data[[#This Row],[Average_Cost_for_two]]&lt;=200000,"0-200k",IF(Main_Data[[#This Row],[Average_Cost_for_two]]&lt;=400000,"200k-400k",IF(Main_Data[[#This Row],[Average_Cost_for_two]]&lt;=600000,"400k-600k",IF(Main_Data[[#This Row],[Average_Cost_for_two]]&lt;=800000,"600k-800k"))))</f>
        <v>0-200k</v>
      </c>
    </row>
    <row r="7429" spans="1:21" x14ac:dyDescent="0.35">
      <c r="A7429">
        <v>18292482</v>
      </c>
      <c r="B7429" t="s">
        <v>5534</v>
      </c>
      <c r="C7429">
        <v>1</v>
      </c>
      <c r="D7429" t="s">
        <v>13424</v>
      </c>
      <c r="E7429" t="s">
        <v>14964</v>
      </c>
      <c r="F7429" t="s">
        <v>14911</v>
      </c>
      <c r="G7429" t="s">
        <v>14912</v>
      </c>
      <c r="H7429">
        <v>77.324311699999996</v>
      </c>
      <c r="I7429">
        <v>28.570158240000001</v>
      </c>
      <c r="J7429" t="s">
        <v>2351</v>
      </c>
      <c r="K7429" t="s">
        <v>26</v>
      </c>
      <c r="L7429" t="s">
        <v>27</v>
      </c>
      <c r="M7429" t="s">
        <v>34</v>
      </c>
      <c r="N7429" t="s">
        <v>27</v>
      </c>
      <c r="O7429" t="s">
        <v>27</v>
      </c>
      <c r="P7429">
        <v>2</v>
      </c>
      <c r="Q7429">
        <v>97</v>
      </c>
      <c r="R7429">
        <v>600</v>
      </c>
      <c r="S7429">
        <v>3</v>
      </c>
      <c r="T7429" s="1">
        <v>43192</v>
      </c>
      <c r="U7429" t="str">
        <f>IF(Main_Data[[#This Row],[Average_Cost_for_two]]&lt;=200000,"0-200k",IF(Main_Data[[#This Row],[Average_Cost_for_two]]&lt;=400000,"200k-400k",IF(Main_Data[[#This Row],[Average_Cost_for_two]]&lt;=600000,"400k-600k",IF(Main_Data[[#This Row],[Average_Cost_for_two]]&lt;=800000,"600k-800k"))))</f>
        <v>0-200k</v>
      </c>
    </row>
    <row r="7430" spans="1:21" x14ac:dyDescent="0.35">
      <c r="A7430">
        <v>18208904</v>
      </c>
      <c r="B7430" t="s">
        <v>14965</v>
      </c>
      <c r="C7430">
        <v>1</v>
      </c>
      <c r="D7430" t="s">
        <v>13424</v>
      </c>
      <c r="E7430" t="s">
        <v>14966</v>
      </c>
      <c r="F7430" t="s">
        <v>14911</v>
      </c>
      <c r="G7430" t="s">
        <v>14912</v>
      </c>
      <c r="H7430">
        <v>77.322136760000006</v>
      </c>
      <c r="I7430">
        <v>28.57302026</v>
      </c>
      <c r="J7430" t="s">
        <v>14967</v>
      </c>
      <c r="K7430" t="s">
        <v>26</v>
      </c>
      <c r="L7430" t="s">
        <v>27</v>
      </c>
      <c r="M7430" t="s">
        <v>34</v>
      </c>
      <c r="N7430" t="s">
        <v>27</v>
      </c>
      <c r="O7430" t="s">
        <v>27</v>
      </c>
      <c r="P7430">
        <v>1</v>
      </c>
      <c r="Q7430">
        <v>40</v>
      </c>
      <c r="R7430">
        <v>300</v>
      </c>
      <c r="S7430">
        <v>4</v>
      </c>
      <c r="T7430" s="1">
        <v>40650</v>
      </c>
      <c r="U7430" t="str">
        <f>IF(Main_Data[[#This Row],[Average_Cost_for_two]]&lt;=200000,"0-200k",IF(Main_Data[[#This Row],[Average_Cost_for_two]]&lt;=400000,"200k-400k",IF(Main_Data[[#This Row],[Average_Cost_for_two]]&lt;=600000,"400k-600k",IF(Main_Data[[#This Row],[Average_Cost_for_two]]&lt;=800000,"600k-800k"))))</f>
        <v>0-200k</v>
      </c>
    </row>
    <row r="7431" spans="1:21" x14ac:dyDescent="0.35">
      <c r="A7431">
        <v>18216913</v>
      </c>
      <c r="B7431" t="s">
        <v>4872</v>
      </c>
      <c r="C7431">
        <v>1</v>
      </c>
      <c r="D7431" t="s">
        <v>13424</v>
      </c>
      <c r="E7431" t="s">
        <v>14968</v>
      </c>
      <c r="F7431" t="s">
        <v>14911</v>
      </c>
      <c r="G7431" t="s">
        <v>14912</v>
      </c>
      <c r="H7431">
        <v>77.324431390000001</v>
      </c>
      <c r="I7431">
        <v>28.570139690000001</v>
      </c>
      <c r="J7431" t="s">
        <v>4874</v>
      </c>
      <c r="K7431" t="s">
        <v>26</v>
      </c>
      <c r="L7431" t="s">
        <v>34</v>
      </c>
      <c r="M7431" t="s">
        <v>34</v>
      </c>
      <c r="N7431" t="s">
        <v>27</v>
      </c>
      <c r="O7431" t="s">
        <v>27</v>
      </c>
      <c r="P7431">
        <v>2</v>
      </c>
      <c r="Q7431">
        <v>612</v>
      </c>
      <c r="R7431">
        <v>800</v>
      </c>
      <c r="S7431">
        <v>4</v>
      </c>
      <c r="T7431" s="1">
        <v>40652</v>
      </c>
      <c r="U7431" t="str">
        <f>IF(Main_Data[[#This Row],[Average_Cost_for_two]]&lt;=200000,"0-200k",IF(Main_Data[[#This Row],[Average_Cost_for_two]]&lt;=400000,"200k-400k",IF(Main_Data[[#This Row],[Average_Cost_for_two]]&lt;=600000,"400k-600k",IF(Main_Data[[#This Row],[Average_Cost_for_two]]&lt;=800000,"600k-800k"))))</f>
        <v>0-200k</v>
      </c>
    </row>
    <row r="7432" spans="1:21" x14ac:dyDescent="0.35">
      <c r="A7432">
        <v>461</v>
      </c>
      <c r="B7432" t="s">
        <v>2078</v>
      </c>
      <c r="C7432">
        <v>1</v>
      </c>
      <c r="D7432" t="s">
        <v>13424</v>
      </c>
      <c r="E7432" t="s">
        <v>14969</v>
      </c>
      <c r="F7432" t="s">
        <v>14911</v>
      </c>
      <c r="G7432" t="s">
        <v>14912</v>
      </c>
      <c r="H7432">
        <v>77.323657569999995</v>
      </c>
      <c r="I7432">
        <v>28.56926546</v>
      </c>
      <c r="J7432" t="s">
        <v>573</v>
      </c>
      <c r="K7432" t="s">
        <v>26</v>
      </c>
      <c r="L7432" t="s">
        <v>34</v>
      </c>
      <c r="M7432" t="s">
        <v>27</v>
      </c>
      <c r="N7432" t="s">
        <v>27</v>
      </c>
      <c r="O7432" t="s">
        <v>27</v>
      </c>
      <c r="P7432">
        <v>3</v>
      </c>
      <c r="Q7432">
        <v>446</v>
      </c>
      <c r="R7432">
        <v>1200</v>
      </c>
      <c r="S7432">
        <v>3</v>
      </c>
      <c r="T7432" s="1">
        <v>41335</v>
      </c>
      <c r="U7432" t="str">
        <f>IF(Main_Data[[#This Row],[Average_Cost_for_two]]&lt;=200000,"0-200k",IF(Main_Data[[#This Row],[Average_Cost_for_two]]&lt;=400000,"200k-400k",IF(Main_Data[[#This Row],[Average_Cost_for_two]]&lt;=600000,"400k-600k",IF(Main_Data[[#This Row],[Average_Cost_for_two]]&lt;=800000,"600k-800k"))))</f>
        <v>0-200k</v>
      </c>
    </row>
    <row r="7433" spans="1:21" x14ac:dyDescent="0.35">
      <c r="A7433">
        <v>18446481</v>
      </c>
      <c r="B7433" t="s">
        <v>14970</v>
      </c>
      <c r="C7433">
        <v>1</v>
      </c>
      <c r="D7433" t="s">
        <v>13424</v>
      </c>
      <c r="E7433" t="s">
        <v>14971</v>
      </c>
      <c r="F7433" t="s">
        <v>14911</v>
      </c>
      <c r="G7433" t="s">
        <v>14912</v>
      </c>
      <c r="H7433">
        <v>77.322001</v>
      </c>
      <c r="I7433">
        <v>28.570049000000001</v>
      </c>
      <c r="J7433" t="s">
        <v>737</v>
      </c>
      <c r="K7433" t="s">
        <v>26</v>
      </c>
      <c r="L7433" t="s">
        <v>27</v>
      </c>
      <c r="M7433" t="s">
        <v>34</v>
      </c>
      <c r="N7433" t="s">
        <v>27</v>
      </c>
      <c r="O7433" t="s">
        <v>27</v>
      </c>
      <c r="P7433">
        <v>2</v>
      </c>
      <c r="Q7433">
        <v>19</v>
      </c>
      <c r="R7433">
        <v>600</v>
      </c>
      <c r="S7433">
        <v>3</v>
      </c>
      <c r="T7433" s="1">
        <v>41710</v>
      </c>
      <c r="U7433" t="str">
        <f>IF(Main_Data[[#This Row],[Average_Cost_for_two]]&lt;=200000,"0-200k",IF(Main_Data[[#This Row],[Average_Cost_for_two]]&lt;=400000,"200k-400k",IF(Main_Data[[#This Row],[Average_Cost_for_two]]&lt;=600000,"400k-600k",IF(Main_Data[[#This Row],[Average_Cost_for_two]]&lt;=800000,"600k-800k"))))</f>
        <v>0-200k</v>
      </c>
    </row>
    <row r="7434" spans="1:21" x14ac:dyDescent="0.35">
      <c r="A7434">
        <v>307566</v>
      </c>
      <c r="B7434" t="s">
        <v>2907</v>
      </c>
      <c r="C7434">
        <v>1</v>
      </c>
      <c r="D7434" t="s">
        <v>13424</v>
      </c>
      <c r="E7434" t="s">
        <v>14972</v>
      </c>
      <c r="F7434" t="s">
        <v>14911</v>
      </c>
      <c r="G7434" t="s">
        <v>14912</v>
      </c>
      <c r="H7434">
        <v>77.324629200000004</v>
      </c>
      <c r="I7434">
        <v>28.572157829999998</v>
      </c>
      <c r="J7434" t="s">
        <v>2945</v>
      </c>
      <c r="K7434" t="s">
        <v>26</v>
      </c>
      <c r="L7434" t="s">
        <v>27</v>
      </c>
      <c r="M7434" t="s">
        <v>34</v>
      </c>
      <c r="N7434" t="s">
        <v>27</v>
      </c>
      <c r="O7434" t="s">
        <v>27</v>
      </c>
      <c r="P7434">
        <v>2</v>
      </c>
      <c r="Q7434">
        <v>331</v>
      </c>
      <c r="R7434">
        <v>550</v>
      </c>
      <c r="S7434">
        <v>4</v>
      </c>
      <c r="T7434" s="1">
        <v>42434</v>
      </c>
      <c r="U7434" t="str">
        <f>IF(Main_Data[[#This Row],[Average_Cost_for_two]]&lt;=200000,"0-200k",IF(Main_Data[[#This Row],[Average_Cost_for_two]]&lt;=400000,"200k-400k",IF(Main_Data[[#This Row],[Average_Cost_for_two]]&lt;=600000,"400k-600k",IF(Main_Data[[#This Row],[Average_Cost_for_two]]&lt;=800000,"600k-800k"))))</f>
        <v>0-200k</v>
      </c>
    </row>
    <row r="7435" spans="1:21" x14ac:dyDescent="0.35">
      <c r="A7435">
        <v>490</v>
      </c>
      <c r="B7435" t="s">
        <v>3599</v>
      </c>
      <c r="C7435">
        <v>1</v>
      </c>
      <c r="D7435" t="s">
        <v>13424</v>
      </c>
      <c r="E7435" t="s">
        <v>14973</v>
      </c>
      <c r="F7435" t="s">
        <v>14911</v>
      </c>
      <c r="G7435" t="s">
        <v>14912</v>
      </c>
      <c r="H7435">
        <v>77.324256379999994</v>
      </c>
      <c r="I7435">
        <v>28.569491599999999</v>
      </c>
      <c r="J7435" t="s">
        <v>475</v>
      </c>
      <c r="K7435" t="s">
        <v>26</v>
      </c>
      <c r="L7435" t="s">
        <v>27</v>
      </c>
      <c r="M7435" t="s">
        <v>34</v>
      </c>
      <c r="N7435" t="s">
        <v>27</v>
      </c>
      <c r="O7435" t="s">
        <v>27</v>
      </c>
      <c r="P7435">
        <v>3</v>
      </c>
      <c r="Q7435">
        <v>2019</v>
      </c>
      <c r="R7435">
        <v>1400</v>
      </c>
      <c r="S7435">
        <v>4</v>
      </c>
      <c r="T7435" s="1">
        <v>40617</v>
      </c>
      <c r="U7435" t="str">
        <f>IF(Main_Data[[#This Row],[Average_Cost_for_two]]&lt;=200000,"0-200k",IF(Main_Data[[#This Row],[Average_Cost_for_two]]&lt;=400000,"200k-400k",IF(Main_Data[[#This Row],[Average_Cost_for_two]]&lt;=600000,"400k-600k",IF(Main_Data[[#This Row],[Average_Cost_for_two]]&lt;=800000,"600k-800k"))))</f>
        <v>0-200k</v>
      </c>
    </row>
    <row r="7436" spans="1:21" x14ac:dyDescent="0.35">
      <c r="A7436">
        <v>384</v>
      </c>
      <c r="B7436" t="s">
        <v>608</v>
      </c>
      <c r="C7436">
        <v>1</v>
      </c>
      <c r="D7436" t="s">
        <v>13424</v>
      </c>
      <c r="E7436" t="s">
        <v>14974</v>
      </c>
      <c r="F7436" t="s">
        <v>14911</v>
      </c>
      <c r="G7436" t="s">
        <v>14912</v>
      </c>
      <c r="H7436">
        <v>77.324887700000005</v>
      </c>
      <c r="I7436">
        <v>28.570282200000001</v>
      </c>
      <c r="J7436" t="s">
        <v>609</v>
      </c>
      <c r="K7436" t="s">
        <v>26</v>
      </c>
      <c r="L7436" t="s">
        <v>27</v>
      </c>
      <c r="M7436" t="s">
        <v>27</v>
      </c>
      <c r="N7436" t="s">
        <v>27</v>
      </c>
      <c r="O7436" t="s">
        <v>27</v>
      </c>
      <c r="P7436">
        <v>2</v>
      </c>
      <c r="Q7436">
        <v>547</v>
      </c>
      <c r="R7436">
        <v>700</v>
      </c>
      <c r="S7436">
        <v>4</v>
      </c>
      <c r="T7436" s="1">
        <v>41711</v>
      </c>
      <c r="U7436" t="str">
        <f>IF(Main_Data[[#This Row],[Average_Cost_for_two]]&lt;=200000,"0-200k",IF(Main_Data[[#This Row],[Average_Cost_for_two]]&lt;=400000,"200k-400k",IF(Main_Data[[#This Row],[Average_Cost_for_two]]&lt;=600000,"400k-600k",IF(Main_Data[[#This Row],[Average_Cost_for_two]]&lt;=800000,"600k-800k"))))</f>
        <v>0-200k</v>
      </c>
    </row>
    <row r="7437" spans="1:21" x14ac:dyDescent="0.35">
      <c r="A7437">
        <v>300952</v>
      </c>
      <c r="B7437" t="s">
        <v>14975</v>
      </c>
      <c r="C7437">
        <v>1</v>
      </c>
      <c r="D7437" t="s">
        <v>13424</v>
      </c>
      <c r="E7437" t="s">
        <v>14976</v>
      </c>
      <c r="F7437" t="s">
        <v>14911</v>
      </c>
      <c r="G7437" t="s">
        <v>14912</v>
      </c>
      <c r="H7437">
        <v>77.323765870000003</v>
      </c>
      <c r="I7437">
        <v>28.568374739999999</v>
      </c>
      <c r="J7437" t="s">
        <v>14977</v>
      </c>
      <c r="K7437" t="s">
        <v>26</v>
      </c>
      <c r="L7437" t="s">
        <v>34</v>
      </c>
      <c r="M7437" t="s">
        <v>27</v>
      </c>
      <c r="N7437" t="s">
        <v>27</v>
      </c>
      <c r="O7437" t="s">
        <v>27</v>
      </c>
      <c r="P7437">
        <v>3</v>
      </c>
      <c r="Q7437">
        <v>247</v>
      </c>
      <c r="R7437">
        <v>1500</v>
      </c>
      <c r="S7437">
        <v>4</v>
      </c>
      <c r="T7437" s="1">
        <v>40246</v>
      </c>
      <c r="U7437" t="str">
        <f>IF(Main_Data[[#This Row],[Average_Cost_for_two]]&lt;=200000,"0-200k",IF(Main_Data[[#This Row],[Average_Cost_for_two]]&lt;=400000,"200k-400k",IF(Main_Data[[#This Row],[Average_Cost_for_two]]&lt;=600000,"400k-600k",IF(Main_Data[[#This Row],[Average_Cost_for_two]]&lt;=800000,"600k-800k"))))</f>
        <v>0-200k</v>
      </c>
    </row>
    <row r="7438" spans="1:21" x14ac:dyDescent="0.35">
      <c r="A7438">
        <v>307555</v>
      </c>
      <c r="B7438" t="s">
        <v>14074</v>
      </c>
      <c r="C7438">
        <v>1</v>
      </c>
      <c r="D7438" t="s">
        <v>13424</v>
      </c>
      <c r="E7438" t="s">
        <v>14978</v>
      </c>
      <c r="F7438" t="s">
        <v>14911</v>
      </c>
      <c r="G7438" t="s">
        <v>14912</v>
      </c>
      <c r="H7438">
        <v>77.326181199999994</v>
      </c>
      <c r="I7438">
        <v>28.569934159999999</v>
      </c>
      <c r="J7438" t="s">
        <v>857</v>
      </c>
      <c r="K7438" t="s">
        <v>26</v>
      </c>
      <c r="L7438" t="s">
        <v>27</v>
      </c>
      <c r="M7438" t="s">
        <v>34</v>
      </c>
      <c r="N7438" t="s">
        <v>27</v>
      </c>
      <c r="O7438" t="s">
        <v>27</v>
      </c>
      <c r="P7438">
        <v>1</v>
      </c>
      <c r="Q7438">
        <v>74</v>
      </c>
      <c r="R7438">
        <v>450</v>
      </c>
      <c r="S7438">
        <v>2</v>
      </c>
      <c r="T7438" s="1">
        <v>40248</v>
      </c>
      <c r="U7438" t="str">
        <f>IF(Main_Data[[#This Row],[Average_Cost_for_two]]&lt;=200000,"0-200k",IF(Main_Data[[#This Row],[Average_Cost_for_two]]&lt;=400000,"200k-400k",IF(Main_Data[[#This Row],[Average_Cost_for_two]]&lt;=600000,"400k-600k",IF(Main_Data[[#This Row],[Average_Cost_for_two]]&lt;=800000,"600k-800k"))))</f>
        <v>0-200k</v>
      </c>
    </row>
    <row r="7439" spans="1:21" x14ac:dyDescent="0.35">
      <c r="A7439">
        <v>300953</v>
      </c>
      <c r="B7439" t="s">
        <v>14979</v>
      </c>
      <c r="C7439">
        <v>1</v>
      </c>
      <c r="D7439" t="s">
        <v>13424</v>
      </c>
      <c r="E7439" t="s">
        <v>14980</v>
      </c>
      <c r="F7439" t="s">
        <v>14911</v>
      </c>
      <c r="G7439" t="s">
        <v>14912</v>
      </c>
      <c r="H7439">
        <v>77.326608669999999</v>
      </c>
      <c r="I7439">
        <v>28.56997273</v>
      </c>
      <c r="J7439" t="s">
        <v>25</v>
      </c>
      <c r="K7439" t="s">
        <v>26</v>
      </c>
      <c r="L7439" t="s">
        <v>27</v>
      </c>
      <c r="M7439" t="s">
        <v>27</v>
      </c>
      <c r="N7439" t="s">
        <v>27</v>
      </c>
      <c r="O7439" t="s">
        <v>27</v>
      </c>
      <c r="P7439">
        <v>1</v>
      </c>
      <c r="Q7439">
        <v>30</v>
      </c>
      <c r="R7439">
        <v>100</v>
      </c>
      <c r="S7439">
        <v>3</v>
      </c>
      <c r="T7439" s="1">
        <v>41333</v>
      </c>
      <c r="U7439" t="str">
        <f>IF(Main_Data[[#This Row],[Average_Cost_for_two]]&lt;=200000,"0-200k",IF(Main_Data[[#This Row],[Average_Cost_for_two]]&lt;=400000,"200k-400k",IF(Main_Data[[#This Row],[Average_Cost_for_two]]&lt;=600000,"400k-600k",IF(Main_Data[[#This Row],[Average_Cost_for_two]]&lt;=800000,"600k-800k"))))</f>
        <v>0-200k</v>
      </c>
    </row>
    <row r="7440" spans="1:21" x14ac:dyDescent="0.35">
      <c r="A7440">
        <v>1735</v>
      </c>
      <c r="B7440" t="s">
        <v>14981</v>
      </c>
      <c r="C7440">
        <v>1</v>
      </c>
      <c r="D7440" t="s">
        <v>13424</v>
      </c>
      <c r="E7440" t="s">
        <v>14982</v>
      </c>
      <c r="F7440" t="s">
        <v>14911</v>
      </c>
      <c r="G7440" t="s">
        <v>14912</v>
      </c>
      <c r="H7440">
        <v>77.326110790000001</v>
      </c>
      <c r="I7440">
        <v>28.57044385</v>
      </c>
      <c r="J7440" t="s">
        <v>475</v>
      </c>
      <c r="K7440" t="s">
        <v>26</v>
      </c>
      <c r="L7440" t="s">
        <v>27</v>
      </c>
      <c r="M7440" t="s">
        <v>34</v>
      </c>
      <c r="N7440" t="s">
        <v>27</v>
      </c>
      <c r="O7440" t="s">
        <v>27</v>
      </c>
      <c r="P7440">
        <v>2</v>
      </c>
      <c r="Q7440">
        <v>357</v>
      </c>
      <c r="R7440">
        <v>700</v>
      </c>
      <c r="S7440">
        <v>2</v>
      </c>
      <c r="T7440" s="1">
        <v>41297</v>
      </c>
      <c r="U7440" t="str">
        <f>IF(Main_Data[[#This Row],[Average_Cost_for_two]]&lt;=200000,"0-200k",IF(Main_Data[[#This Row],[Average_Cost_for_two]]&lt;=400000,"200k-400k",IF(Main_Data[[#This Row],[Average_Cost_for_two]]&lt;=600000,"400k-600k",IF(Main_Data[[#This Row],[Average_Cost_for_two]]&lt;=800000,"600k-800k"))))</f>
        <v>0-200k</v>
      </c>
    </row>
    <row r="7441" spans="1:21" x14ac:dyDescent="0.35">
      <c r="A7441">
        <v>7913</v>
      </c>
      <c r="B7441" t="s">
        <v>1840</v>
      </c>
      <c r="C7441">
        <v>1</v>
      </c>
      <c r="D7441" t="s">
        <v>13424</v>
      </c>
      <c r="E7441" t="s">
        <v>14983</v>
      </c>
      <c r="F7441" t="s">
        <v>14911</v>
      </c>
      <c r="G7441" t="s">
        <v>14912</v>
      </c>
      <c r="H7441">
        <v>77.324586620000005</v>
      </c>
      <c r="I7441">
        <v>28.57071651</v>
      </c>
      <c r="J7441" t="s">
        <v>729</v>
      </c>
      <c r="K7441" t="s">
        <v>26</v>
      </c>
      <c r="L7441" t="s">
        <v>27</v>
      </c>
      <c r="M7441" t="s">
        <v>34</v>
      </c>
      <c r="N7441" t="s">
        <v>27</v>
      </c>
      <c r="O7441" t="s">
        <v>27</v>
      </c>
      <c r="P7441">
        <v>2</v>
      </c>
      <c r="Q7441">
        <v>139</v>
      </c>
      <c r="R7441">
        <v>900</v>
      </c>
      <c r="S7441">
        <v>3</v>
      </c>
      <c r="T7441" s="1">
        <v>40557</v>
      </c>
      <c r="U7441" t="str">
        <f>IF(Main_Data[[#This Row],[Average_Cost_for_two]]&lt;=200000,"0-200k",IF(Main_Data[[#This Row],[Average_Cost_for_two]]&lt;=400000,"200k-400k",IF(Main_Data[[#This Row],[Average_Cost_for_two]]&lt;=600000,"400k-600k",IF(Main_Data[[#This Row],[Average_Cost_for_two]]&lt;=800000,"600k-800k"))))</f>
        <v>0-200k</v>
      </c>
    </row>
    <row r="7442" spans="1:21" x14ac:dyDescent="0.35">
      <c r="A7442">
        <v>5854</v>
      </c>
      <c r="B7442" t="s">
        <v>14984</v>
      </c>
      <c r="C7442">
        <v>1</v>
      </c>
      <c r="D7442" t="s">
        <v>13424</v>
      </c>
      <c r="E7442" t="s">
        <v>14985</v>
      </c>
      <c r="F7442" t="s">
        <v>14911</v>
      </c>
      <c r="G7442" t="s">
        <v>14912</v>
      </c>
      <c r="H7442">
        <v>77.325124410000001</v>
      </c>
      <c r="I7442">
        <v>28.570736539999999</v>
      </c>
      <c r="J7442" t="s">
        <v>478</v>
      </c>
      <c r="K7442" t="s">
        <v>26</v>
      </c>
      <c r="L7442" t="s">
        <v>34</v>
      </c>
      <c r="M7442" t="s">
        <v>27</v>
      </c>
      <c r="N7442" t="s">
        <v>27</v>
      </c>
      <c r="O7442" t="s">
        <v>27</v>
      </c>
      <c r="P7442">
        <v>3</v>
      </c>
      <c r="Q7442">
        <v>37</v>
      </c>
      <c r="R7442">
        <v>1300</v>
      </c>
      <c r="S7442">
        <v>3</v>
      </c>
      <c r="T7442" s="1">
        <v>41298</v>
      </c>
      <c r="U7442" t="str">
        <f>IF(Main_Data[[#This Row],[Average_Cost_for_two]]&lt;=200000,"0-200k",IF(Main_Data[[#This Row],[Average_Cost_for_two]]&lt;=400000,"200k-400k",IF(Main_Data[[#This Row],[Average_Cost_for_two]]&lt;=600000,"400k-600k",IF(Main_Data[[#This Row],[Average_Cost_for_two]]&lt;=800000,"600k-800k"))))</f>
        <v>0-200k</v>
      </c>
    </row>
    <row r="7443" spans="1:21" x14ac:dyDescent="0.35">
      <c r="A7443">
        <v>594</v>
      </c>
      <c r="B7443" t="s">
        <v>889</v>
      </c>
      <c r="C7443">
        <v>1</v>
      </c>
      <c r="D7443" t="s">
        <v>13424</v>
      </c>
      <c r="E7443" t="s">
        <v>14986</v>
      </c>
      <c r="F7443" t="s">
        <v>14911</v>
      </c>
      <c r="G7443" t="s">
        <v>14912</v>
      </c>
      <c r="H7443">
        <v>77.32398044</v>
      </c>
      <c r="I7443">
        <v>28.56966474</v>
      </c>
      <c r="J7443" t="s">
        <v>498</v>
      </c>
      <c r="K7443" t="s">
        <v>26</v>
      </c>
      <c r="L7443" t="s">
        <v>27</v>
      </c>
      <c r="M7443" t="s">
        <v>34</v>
      </c>
      <c r="N7443" t="s">
        <v>27</v>
      </c>
      <c r="O7443" t="s">
        <v>27</v>
      </c>
      <c r="P7443">
        <v>1</v>
      </c>
      <c r="Q7443">
        <v>125</v>
      </c>
      <c r="R7443">
        <v>450</v>
      </c>
      <c r="S7443">
        <v>4</v>
      </c>
      <c r="T7443" s="1">
        <v>43113</v>
      </c>
      <c r="U7443" t="str">
        <f>IF(Main_Data[[#This Row],[Average_Cost_for_two]]&lt;=200000,"0-200k",IF(Main_Data[[#This Row],[Average_Cost_for_two]]&lt;=400000,"200k-400k",IF(Main_Data[[#This Row],[Average_Cost_for_two]]&lt;=600000,"400k-600k",IF(Main_Data[[#This Row],[Average_Cost_for_two]]&lt;=800000,"600k-800k"))))</f>
        <v>0-200k</v>
      </c>
    </row>
    <row r="7444" spans="1:21" x14ac:dyDescent="0.35">
      <c r="A7444">
        <v>18228855</v>
      </c>
      <c r="B7444" t="s">
        <v>14135</v>
      </c>
      <c r="C7444">
        <v>1</v>
      </c>
      <c r="D7444" t="s">
        <v>13424</v>
      </c>
      <c r="E7444" t="s">
        <v>14987</v>
      </c>
      <c r="F7444" t="s">
        <v>14911</v>
      </c>
      <c r="G7444" t="s">
        <v>14912</v>
      </c>
      <c r="H7444">
        <v>77.325141169999995</v>
      </c>
      <c r="I7444">
        <v>28.571013610000001</v>
      </c>
      <c r="J7444" t="s">
        <v>1031</v>
      </c>
      <c r="K7444" t="s">
        <v>26</v>
      </c>
      <c r="L7444" t="s">
        <v>27</v>
      </c>
      <c r="M7444" t="s">
        <v>34</v>
      </c>
      <c r="N7444" t="s">
        <v>27</v>
      </c>
      <c r="O7444" t="s">
        <v>27</v>
      </c>
      <c r="P7444">
        <v>2</v>
      </c>
      <c r="Q7444">
        <v>154</v>
      </c>
      <c r="R7444">
        <v>800</v>
      </c>
      <c r="S7444">
        <v>4</v>
      </c>
      <c r="T7444" s="1">
        <v>42006</v>
      </c>
      <c r="U7444" t="str">
        <f>IF(Main_Data[[#This Row],[Average_Cost_for_two]]&lt;=200000,"0-200k",IF(Main_Data[[#This Row],[Average_Cost_for_two]]&lt;=400000,"200k-400k",IF(Main_Data[[#This Row],[Average_Cost_for_two]]&lt;=600000,"400k-600k",IF(Main_Data[[#This Row],[Average_Cost_for_two]]&lt;=800000,"600k-800k"))))</f>
        <v>0-200k</v>
      </c>
    </row>
    <row r="7445" spans="1:21" x14ac:dyDescent="0.35">
      <c r="A7445">
        <v>7784</v>
      </c>
      <c r="B7445" t="s">
        <v>3821</v>
      </c>
      <c r="C7445">
        <v>1</v>
      </c>
      <c r="D7445" t="s">
        <v>13424</v>
      </c>
      <c r="E7445" t="s">
        <v>14988</v>
      </c>
      <c r="F7445" t="s">
        <v>14911</v>
      </c>
      <c r="G7445" t="s">
        <v>14912</v>
      </c>
      <c r="H7445">
        <v>77.322245390000006</v>
      </c>
      <c r="I7445">
        <v>28.571817450000001</v>
      </c>
      <c r="J7445" t="s">
        <v>554</v>
      </c>
      <c r="K7445" t="s">
        <v>26</v>
      </c>
      <c r="L7445" t="s">
        <v>34</v>
      </c>
      <c r="M7445" t="s">
        <v>34</v>
      </c>
      <c r="N7445" t="s">
        <v>27</v>
      </c>
      <c r="O7445" t="s">
        <v>27</v>
      </c>
      <c r="P7445">
        <v>3</v>
      </c>
      <c r="Q7445">
        <v>743</v>
      </c>
      <c r="R7445">
        <v>1800</v>
      </c>
      <c r="S7445">
        <v>4</v>
      </c>
      <c r="T7445" s="1">
        <v>40193</v>
      </c>
      <c r="U7445" t="str">
        <f>IF(Main_Data[[#This Row],[Average_Cost_for_two]]&lt;=200000,"0-200k",IF(Main_Data[[#This Row],[Average_Cost_for_two]]&lt;=400000,"200k-400k",IF(Main_Data[[#This Row],[Average_Cost_for_two]]&lt;=600000,"400k-600k",IF(Main_Data[[#This Row],[Average_Cost_for_two]]&lt;=800000,"600k-800k"))))</f>
        <v>0-200k</v>
      </c>
    </row>
    <row r="7446" spans="1:21" x14ac:dyDescent="0.35">
      <c r="A7446">
        <v>6174</v>
      </c>
      <c r="B7446" t="s">
        <v>14989</v>
      </c>
      <c r="C7446">
        <v>1</v>
      </c>
      <c r="D7446" t="s">
        <v>21</v>
      </c>
      <c r="E7446" t="s">
        <v>14990</v>
      </c>
      <c r="F7446" t="s">
        <v>843</v>
      </c>
      <c r="G7446" t="s">
        <v>844</v>
      </c>
      <c r="H7446">
        <v>77.218794439999996</v>
      </c>
      <c r="I7446">
        <v>28.62175556</v>
      </c>
      <c r="J7446" t="s">
        <v>478</v>
      </c>
      <c r="K7446" t="s">
        <v>26</v>
      </c>
      <c r="L7446" t="s">
        <v>34</v>
      </c>
      <c r="M7446" t="s">
        <v>27</v>
      </c>
      <c r="N7446" t="s">
        <v>27</v>
      </c>
      <c r="O7446" t="s">
        <v>27</v>
      </c>
      <c r="P7446">
        <v>4</v>
      </c>
      <c r="Q7446">
        <v>40</v>
      </c>
      <c r="R7446">
        <v>2000</v>
      </c>
      <c r="S7446">
        <v>3</v>
      </c>
      <c r="T7446" s="1">
        <v>43387</v>
      </c>
      <c r="U7446" t="str">
        <f>IF(Main_Data[[#This Row],[Average_Cost_for_two]]&lt;=200000,"0-200k",IF(Main_Data[[#This Row],[Average_Cost_for_two]]&lt;=400000,"200k-400k",IF(Main_Data[[#This Row],[Average_Cost_for_two]]&lt;=600000,"400k-600k",IF(Main_Data[[#This Row],[Average_Cost_for_two]]&lt;=800000,"600k-800k"))))</f>
        <v>0-200k</v>
      </c>
    </row>
    <row r="7447" spans="1:21" x14ac:dyDescent="0.35">
      <c r="A7447">
        <v>5446</v>
      </c>
      <c r="B7447" t="s">
        <v>14991</v>
      </c>
      <c r="C7447">
        <v>1</v>
      </c>
      <c r="D7447" t="s">
        <v>21</v>
      </c>
      <c r="E7447" t="s">
        <v>14992</v>
      </c>
      <c r="F7447" t="s">
        <v>14993</v>
      </c>
      <c r="G7447" t="s">
        <v>14994</v>
      </c>
      <c r="H7447">
        <v>77.144053999999997</v>
      </c>
      <c r="I7447">
        <v>28.725814</v>
      </c>
      <c r="J7447" t="s">
        <v>478</v>
      </c>
      <c r="K7447" t="s">
        <v>26</v>
      </c>
      <c r="L7447" t="s">
        <v>34</v>
      </c>
      <c r="M7447" t="s">
        <v>27</v>
      </c>
      <c r="N7447" t="s">
        <v>27</v>
      </c>
      <c r="O7447" t="s">
        <v>27</v>
      </c>
      <c r="P7447">
        <v>4</v>
      </c>
      <c r="Q7447">
        <v>32</v>
      </c>
      <c r="R7447">
        <v>2000</v>
      </c>
      <c r="S7447">
        <v>3</v>
      </c>
      <c r="T7447" s="1">
        <v>43393</v>
      </c>
      <c r="U7447" t="str">
        <f>IF(Main_Data[[#This Row],[Average_Cost_for_two]]&lt;=200000,"0-200k",IF(Main_Data[[#This Row],[Average_Cost_for_two]]&lt;=400000,"200k-400k",IF(Main_Data[[#This Row],[Average_Cost_for_two]]&lt;=600000,"400k-600k",IF(Main_Data[[#This Row],[Average_Cost_for_two]]&lt;=800000,"600k-800k"))))</f>
        <v>0-200k</v>
      </c>
    </row>
    <row r="7448" spans="1:21" x14ac:dyDescent="0.35">
      <c r="A7448">
        <v>18371433</v>
      </c>
      <c r="B7448" t="s">
        <v>14649</v>
      </c>
      <c r="C7448">
        <v>1</v>
      </c>
      <c r="D7448" t="s">
        <v>13424</v>
      </c>
      <c r="E7448" t="s">
        <v>14912</v>
      </c>
      <c r="F7448" t="s">
        <v>14911</v>
      </c>
      <c r="G7448" t="s">
        <v>14912</v>
      </c>
      <c r="H7448">
        <v>77.325203999999999</v>
      </c>
      <c r="I7448">
        <v>28.570989999999998</v>
      </c>
      <c r="J7448" t="s">
        <v>475</v>
      </c>
      <c r="K7448" t="s">
        <v>26</v>
      </c>
      <c r="L7448" t="s">
        <v>27</v>
      </c>
      <c r="M7448" t="s">
        <v>34</v>
      </c>
      <c r="N7448" t="s">
        <v>27</v>
      </c>
      <c r="O7448" t="s">
        <v>27</v>
      </c>
      <c r="P7448">
        <v>2</v>
      </c>
      <c r="Q7448">
        <v>19</v>
      </c>
      <c r="R7448">
        <v>600</v>
      </c>
      <c r="S7448">
        <v>3</v>
      </c>
      <c r="T7448" s="1">
        <v>40527</v>
      </c>
      <c r="U7448" t="str">
        <f>IF(Main_Data[[#This Row],[Average_Cost_for_two]]&lt;=200000,"0-200k",IF(Main_Data[[#This Row],[Average_Cost_for_two]]&lt;=400000,"200k-400k",IF(Main_Data[[#This Row],[Average_Cost_for_two]]&lt;=600000,"400k-600k",IF(Main_Data[[#This Row],[Average_Cost_for_two]]&lt;=800000,"600k-800k"))))</f>
        <v>0-200k</v>
      </c>
    </row>
    <row r="7449" spans="1:21" x14ac:dyDescent="0.35">
      <c r="A7449">
        <v>18349895</v>
      </c>
      <c r="B7449" t="s">
        <v>14995</v>
      </c>
      <c r="C7449">
        <v>1</v>
      </c>
      <c r="D7449" t="s">
        <v>13424</v>
      </c>
      <c r="E7449" t="s">
        <v>14996</v>
      </c>
      <c r="F7449" t="s">
        <v>14911</v>
      </c>
      <c r="G7449" t="s">
        <v>14912</v>
      </c>
      <c r="H7449">
        <v>77.324447000000006</v>
      </c>
      <c r="I7449">
        <v>28.569182000000001</v>
      </c>
      <c r="J7449" t="s">
        <v>501</v>
      </c>
      <c r="K7449" t="s">
        <v>26</v>
      </c>
      <c r="L7449" t="s">
        <v>34</v>
      </c>
      <c r="M7449" t="s">
        <v>34</v>
      </c>
      <c r="N7449" t="s">
        <v>27</v>
      </c>
      <c r="O7449" t="s">
        <v>27</v>
      </c>
      <c r="P7449">
        <v>3</v>
      </c>
      <c r="Q7449">
        <v>203</v>
      </c>
      <c r="R7449">
        <v>1400</v>
      </c>
      <c r="S7449">
        <v>3</v>
      </c>
      <c r="T7449" s="1">
        <v>43448</v>
      </c>
      <c r="U7449" t="str">
        <f>IF(Main_Data[[#This Row],[Average_Cost_for_two]]&lt;=200000,"0-200k",IF(Main_Data[[#This Row],[Average_Cost_for_two]]&lt;=400000,"200k-400k",IF(Main_Data[[#This Row],[Average_Cost_for_two]]&lt;=600000,"400k-600k",IF(Main_Data[[#This Row],[Average_Cost_for_two]]&lt;=800000,"600k-800k"))))</f>
        <v>0-200k</v>
      </c>
    </row>
    <row r="7450" spans="1:21" x14ac:dyDescent="0.35">
      <c r="A7450">
        <v>310417</v>
      </c>
      <c r="B7450" t="s">
        <v>8671</v>
      </c>
      <c r="C7450">
        <v>1</v>
      </c>
      <c r="D7450" t="s">
        <v>13424</v>
      </c>
      <c r="E7450" t="s">
        <v>14997</v>
      </c>
      <c r="F7450" t="s">
        <v>14911</v>
      </c>
      <c r="G7450" t="s">
        <v>14912</v>
      </c>
      <c r="H7450">
        <v>77.324301640000002</v>
      </c>
      <c r="I7450">
        <v>28.57046888</v>
      </c>
      <c r="J7450" t="s">
        <v>4494</v>
      </c>
      <c r="K7450" t="s">
        <v>26</v>
      </c>
      <c r="L7450" t="s">
        <v>27</v>
      </c>
      <c r="M7450" t="s">
        <v>34</v>
      </c>
      <c r="N7450" t="s">
        <v>27</v>
      </c>
      <c r="O7450" t="s">
        <v>27</v>
      </c>
      <c r="P7450">
        <v>1</v>
      </c>
      <c r="Q7450">
        <v>205</v>
      </c>
      <c r="R7450">
        <v>350</v>
      </c>
      <c r="S7450">
        <v>4</v>
      </c>
      <c r="T7450" s="1">
        <v>43435</v>
      </c>
      <c r="U7450" t="str">
        <f>IF(Main_Data[[#This Row],[Average_Cost_for_two]]&lt;=200000,"0-200k",IF(Main_Data[[#This Row],[Average_Cost_for_two]]&lt;=400000,"200k-400k",IF(Main_Data[[#This Row],[Average_Cost_for_two]]&lt;=600000,"400k-600k",IF(Main_Data[[#This Row],[Average_Cost_for_two]]&lt;=800000,"600k-800k"))))</f>
        <v>0-200k</v>
      </c>
    </row>
    <row r="7451" spans="1:21" x14ac:dyDescent="0.35">
      <c r="A7451">
        <v>18434638</v>
      </c>
      <c r="B7451" t="s">
        <v>14620</v>
      </c>
      <c r="C7451">
        <v>1</v>
      </c>
      <c r="D7451" t="s">
        <v>13424</v>
      </c>
      <c r="E7451" t="s">
        <v>14998</v>
      </c>
      <c r="F7451" t="s">
        <v>14911</v>
      </c>
      <c r="G7451" t="s">
        <v>14912</v>
      </c>
      <c r="H7451">
        <v>77.323878100000002</v>
      </c>
      <c r="I7451">
        <v>28.570653029999999</v>
      </c>
      <c r="J7451" t="s">
        <v>4674</v>
      </c>
      <c r="K7451" t="s">
        <v>26</v>
      </c>
      <c r="L7451" t="s">
        <v>27</v>
      </c>
      <c r="M7451" t="s">
        <v>27</v>
      </c>
      <c r="N7451" t="s">
        <v>27</v>
      </c>
      <c r="O7451" t="s">
        <v>27</v>
      </c>
      <c r="P7451">
        <v>1</v>
      </c>
      <c r="Q7451">
        <v>22</v>
      </c>
      <c r="R7451">
        <v>300</v>
      </c>
      <c r="S7451">
        <v>4</v>
      </c>
      <c r="T7451" s="1">
        <v>40888</v>
      </c>
      <c r="U7451" t="str">
        <f>IF(Main_Data[[#This Row],[Average_Cost_for_two]]&lt;=200000,"0-200k",IF(Main_Data[[#This Row],[Average_Cost_for_two]]&lt;=400000,"200k-400k",IF(Main_Data[[#This Row],[Average_Cost_for_two]]&lt;=600000,"400k-600k",IF(Main_Data[[#This Row],[Average_Cost_for_two]]&lt;=800000,"600k-800k"))))</f>
        <v>0-200k</v>
      </c>
    </row>
    <row r="7452" spans="1:21" x14ac:dyDescent="0.35">
      <c r="A7452">
        <v>18237334</v>
      </c>
      <c r="B7452" t="s">
        <v>14999</v>
      </c>
      <c r="C7452">
        <v>1</v>
      </c>
      <c r="D7452" t="s">
        <v>13424</v>
      </c>
      <c r="E7452" t="s">
        <v>15000</v>
      </c>
      <c r="F7452" t="s">
        <v>14911</v>
      </c>
      <c r="G7452" t="s">
        <v>14912</v>
      </c>
      <c r="H7452">
        <v>77.322162910000003</v>
      </c>
      <c r="I7452">
        <v>28.571998539999999</v>
      </c>
      <c r="J7452" t="s">
        <v>25</v>
      </c>
      <c r="K7452" t="s">
        <v>26</v>
      </c>
      <c r="L7452" t="s">
        <v>34</v>
      </c>
      <c r="M7452" t="s">
        <v>34</v>
      </c>
      <c r="N7452" t="s">
        <v>27</v>
      </c>
      <c r="O7452" t="s">
        <v>27</v>
      </c>
      <c r="P7452">
        <v>3</v>
      </c>
      <c r="Q7452">
        <v>332</v>
      </c>
      <c r="R7452">
        <v>1600</v>
      </c>
      <c r="S7452">
        <v>4</v>
      </c>
      <c r="T7452" s="1">
        <v>43070</v>
      </c>
      <c r="U7452" t="str">
        <f>IF(Main_Data[[#This Row],[Average_Cost_for_two]]&lt;=200000,"0-200k",IF(Main_Data[[#This Row],[Average_Cost_for_two]]&lt;=400000,"200k-400k",IF(Main_Data[[#This Row],[Average_Cost_for_two]]&lt;=600000,"400k-600k",IF(Main_Data[[#This Row],[Average_Cost_for_two]]&lt;=800000,"600k-800k"))))</f>
        <v>0-200k</v>
      </c>
    </row>
    <row r="7453" spans="1:21" x14ac:dyDescent="0.35">
      <c r="A7453">
        <v>310609</v>
      </c>
      <c r="B7453" t="s">
        <v>15001</v>
      </c>
      <c r="C7453">
        <v>1</v>
      </c>
      <c r="D7453" t="s">
        <v>13424</v>
      </c>
      <c r="E7453" t="s">
        <v>15002</v>
      </c>
      <c r="F7453" t="s">
        <v>14911</v>
      </c>
      <c r="G7453" t="s">
        <v>14912</v>
      </c>
      <c r="H7453">
        <v>77.32435126</v>
      </c>
      <c r="I7453">
        <v>28.572428129999999</v>
      </c>
      <c r="J7453" t="s">
        <v>25</v>
      </c>
      <c r="K7453" t="s">
        <v>26</v>
      </c>
      <c r="L7453" t="s">
        <v>27</v>
      </c>
      <c r="M7453" t="s">
        <v>34</v>
      </c>
      <c r="N7453" t="s">
        <v>27</v>
      </c>
      <c r="O7453" t="s">
        <v>27</v>
      </c>
      <c r="P7453">
        <v>1</v>
      </c>
      <c r="Q7453">
        <v>31</v>
      </c>
      <c r="R7453">
        <v>450</v>
      </c>
      <c r="S7453">
        <v>2</v>
      </c>
      <c r="T7453" s="1">
        <v>40524</v>
      </c>
      <c r="U7453" t="str">
        <f>IF(Main_Data[[#This Row],[Average_Cost_for_two]]&lt;=200000,"0-200k",IF(Main_Data[[#This Row],[Average_Cost_for_two]]&lt;=400000,"200k-400k",IF(Main_Data[[#This Row],[Average_Cost_for_two]]&lt;=600000,"400k-600k",IF(Main_Data[[#This Row],[Average_Cost_for_two]]&lt;=800000,"600k-800k"))))</f>
        <v>0-200k</v>
      </c>
    </row>
    <row r="7454" spans="1:21" x14ac:dyDescent="0.35">
      <c r="A7454">
        <v>304612</v>
      </c>
      <c r="B7454" t="s">
        <v>6971</v>
      </c>
      <c r="C7454">
        <v>1</v>
      </c>
      <c r="D7454" t="s">
        <v>13424</v>
      </c>
      <c r="E7454" t="s">
        <v>15003</v>
      </c>
      <c r="F7454" t="s">
        <v>14911</v>
      </c>
      <c r="G7454" t="s">
        <v>14912</v>
      </c>
      <c r="H7454">
        <v>77.324803549999999</v>
      </c>
      <c r="I7454">
        <v>28.56812416</v>
      </c>
      <c r="J7454" t="s">
        <v>521</v>
      </c>
      <c r="K7454" t="s">
        <v>26</v>
      </c>
      <c r="L7454" t="s">
        <v>27</v>
      </c>
      <c r="M7454" t="s">
        <v>27</v>
      </c>
      <c r="N7454" t="s">
        <v>27</v>
      </c>
      <c r="O7454" t="s">
        <v>27</v>
      </c>
      <c r="P7454">
        <v>1</v>
      </c>
      <c r="Q7454">
        <v>1055</v>
      </c>
      <c r="R7454">
        <v>300</v>
      </c>
      <c r="S7454">
        <v>4</v>
      </c>
      <c r="T7454" s="1">
        <v>42354</v>
      </c>
      <c r="U7454" t="str">
        <f>IF(Main_Data[[#This Row],[Average_Cost_for_two]]&lt;=200000,"0-200k",IF(Main_Data[[#This Row],[Average_Cost_for_two]]&lt;=400000,"200k-400k",IF(Main_Data[[#This Row],[Average_Cost_for_two]]&lt;=600000,"400k-600k",IF(Main_Data[[#This Row],[Average_Cost_for_two]]&lt;=800000,"600k-800k"))))</f>
        <v>0-200k</v>
      </c>
    </row>
    <row r="7455" spans="1:21" x14ac:dyDescent="0.35">
      <c r="A7455">
        <v>5677</v>
      </c>
      <c r="B7455" t="s">
        <v>15004</v>
      </c>
      <c r="C7455">
        <v>1</v>
      </c>
      <c r="D7455" t="s">
        <v>13424</v>
      </c>
      <c r="E7455" t="s">
        <v>15005</v>
      </c>
      <c r="F7455" t="s">
        <v>14911</v>
      </c>
      <c r="G7455" t="s">
        <v>14912</v>
      </c>
      <c r="H7455">
        <v>77.326601969999999</v>
      </c>
      <c r="I7455">
        <v>28.569888519999999</v>
      </c>
      <c r="J7455" t="s">
        <v>521</v>
      </c>
      <c r="K7455" t="s">
        <v>26</v>
      </c>
      <c r="L7455" t="s">
        <v>27</v>
      </c>
      <c r="M7455" t="s">
        <v>27</v>
      </c>
      <c r="N7455" t="s">
        <v>27</v>
      </c>
      <c r="O7455" t="s">
        <v>27</v>
      </c>
      <c r="P7455">
        <v>1</v>
      </c>
      <c r="Q7455">
        <v>103</v>
      </c>
      <c r="R7455">
        <v>250</v>
      </c>
      <c r="S7455">
        <v>2</v>
      </c>
      <c r="T7455" s="1">
        <v>40865</v>
      </c>
      <c r="U7455" t="str">
        <f>IF(Main_Data[[#This Row],[Average_Cost_for_two]]&lt;=200000,"0-200k",IF(Main_Data[[#This Row],[Average_Cost_for_two]]&lt;=400000,"200k-400k",IF(Main_Data[[#This Row],[Average_Cost_for_two]]&lt;=600000,"400k-600k",IF(Main_Data[[#This Row],[Average_Cost_for_two]]&lt;=800000,"600k-800k"))))</f>
        <v>0-200k</v>
      </c>
    </row>
    <row r="7456" spans="1:21" x14ac:dyDescent="0.35">
      <c r="A7456">
        <v>18287364</v>
      </c>
      <c r="B7456" t="s">
        <v>11637</v>
      </c>
      <c r="C7456">
        <v>1</v>
      </c>
      <c r="D7456" t="s">
        <v>13424</v>
      </c>
      <c r="E7456" t="s">
        <v>14912</v>
      </c>
      <c r="F7456" t="s">
        <v>14911</v>
      </c>
      <c r="G7456" t="s">
        <v>14912</v>
      </c>
      <c r="H7456">
        <v>77.332892999999999</v>
      </c>
      <c r="I7456">
        <v>28.597823999999999</v>
      </c>
      <c r="J7456" t="s">
        <v>613</v>
      </c>
      <c r="K7456" t="s">
        <v>26</v>
      </c>
      <c r="L7456" t="s">
        <v>27</v>
      </c>
      <c r="M7456" t="s">
        <v>34</v>
      </c>
      <c r="N7456" t="s">
        <v>27</v>
      </c>
      <c r="O7456" t="s">
        <v>27</v>
      </c>
      <c r="P7456">
        <v>2</v>
      </c>
      <c r="Q7456">
        <v>68</v>
      </c>
      <c r="R7456">
        <v>650</v>
      </c>
      <c r="S7456">
        <v>3</v>
      </c>
      <c r="T7456" s="1">
        <v>42333</v>
      </c>
      <c r="U7456" t="str">
        <f>IF(Main_Data[[#This Row],[Average_Cost_for_two]]&lt;=200000,"0-200k",IF(Main_Data[[#This Row],[Average_Cost_for_two]]&lt;=400000,"200k-400k",IF(Main_Data[[#This Row],[Average_Cost_for_two]]&lt;=600000,"400k-600k",IF(Main_Data[[#This Row],[Average_Cost_for_two]]&lt;=800000,"600k-800k"))))</f>
        <v>0-200k</v>
      </c>
    </row>
    <row r="7457" spans="1:21" x14ac:dyDescent="0.35">
      <c r="A7457">
        <v>303269</v>
      </c>
      <c r="B7457" t="s">
        <v>1388</v>
      </c>
      <c r="C7457">
        <v>1</v>
      </c>
      <c r="D7457" t="s">
        <v>13424</v>
      </c>
      <c r="E7457" t="s">
        <v>15006</v>
      </c>
      <c r="F7457" t="s">
        <v>14911</v>
      </c>
      <c r="G7457" t="s">
        <v>14912</v>
      </c>
      <c r="H7457">
        <v>77.324665080000003</v>
      </c>
      <c r="I7457">
        <v>28.57117762</v>
      </c>
      <c r="J7457" t="s">
        <v>1260</v>
      </c>
      <c r="K7457" t="s">
        <v>26</v>
      </c>
      <c r="L7457" t="s">
        <v>27</v>
      </c>
      <c r="M7457" t="s">
        <v>27</v>
      </c>
      <c r="N7457" t="s">
        <v>27</v>
      </c>
      <c r="O7457" t="s">
        <v>27</v>
      </c>
      <c r="P7457">
        <v>1</v>
      </c>
      <c r="Q7457">
        <v>45</v>
      </c>
      <c r="R7457">
        <v>300</v>
      </c>
      <c r="S7457">
        <v>3</v>
      </c>
      <c r="T7457" s="1">
        <v>43064</v>
      </c>
      <c r="U7457" t="str">
        <f>IF(Main_Data[[#This Row],[Average_Cost_for_two]]&lt;=200000,"0-200k",IF(Main_Data[[#This Row],[Average_Cost_for_two]]&lt;=400000,"200k-400k",IF(Main_Data[[#This Row],[Average_Cost_for_two]]&lt;=600000,"400k-600k",IF(Main_Data[[#This Row],[Average_Cost_for_two]]&lt;=800000,"600k-800k"))))</f>
        <v>0-200k</v>
      </c>
    </row>
    <row r="7458" spans="1:21" x14ac:dyDescent="0.35">
      <c r="A7458">
        <v>301005</v>
      </c>
      <c r="B7458" t="s">
        <v>15007</v>
      </c>
      <c r="C7458">
        <v>1</v>
      </c>
      <c r="D7458" t="s">
        <v>13424</v>
      </c>
      <c r="E7458" t="s">
        <v>15008</v>
      </c>
      <c r="F7458" t="s">
        <v>14911</v>
      </c>
      <c r="G7458" t="s">
        <v>14912</v>
      </c>
      <c r="H7458">
        <v>77.324660379999997</v>
      </c>
      <c r="I7458">
        <v>28.571963790000002</v>
      </c>
      <c r="J7458" t="s">
        <v>5079</v>
      </c>
      <c r="K7458" t="s">
        <v>26</v>
      </c>
      <c r="L7458" t="s">
        <v>27</v>
      </c>
      <c r="M7458" t="s">
        <v>27</v>
      </c>
      <c r="N7458" t="s">
        <v>27</v>
      </c>
      <c r="O7458" t="s">
        <v>27</v>
      </c>
      <c r="P7458">
        <v>3</v>
      </c>
      <c r="Q7458">
        <v>235</v>
      </c>
      <c r="R7458">
        <v>1200</v>
      </c>
      <c r="S7458">
        <v>4</v>
      </c>
      <c r="T7458" s="1">
        <v>41228</v>
      </c>
      <c r="U7458" t="str">
        <f>IF(Main_Data[[#This Row],[Average_Cost_for_two]]&lt;=200000,"0-200k",IF(Main_Data[[#This Row],[Average_Cost_for_two]]&lt;=400000,"200k-400k",IF(Main_Data[[#This Row],[Average_Cost_for_two]]&lt;=600000,"400k-600k",IF(Main_Data[[#This Row],[Average_Cost_for_two]]&lt;=800000,"600k-800k"))))</f>
        <v>0-200k</v>
      </c>
    </row>
    <row r="7459" spans="1:21" x14ac:dyDescent="0.35">
      <c r="A7459">
        <v>1698</v>
      </c>
      <c r="B7459" t="s">
        <v>15009</v>
      </c>
      <c r="C7459">
        <v>1</v>
      </c>
      <c r="D7459" t="s">
        <v>13424</v>
      </c>
      <c r="E7459" t="s">
        <v>15010</v>
      </c>
      <c r="F7459" t="s">
        <v>14911</v>
      </c>
      <c r="G7459" t="s">
        <v>14912</v>
      </c>
      <c r="H7459">
        <v>77.325048629999998</v>
      </c>
      <c r="I7459">
        <v>28.570640839999999</v>
      </c>
      <c r="J7459" t="s">
        <v>478</v>
      </c>
      <c r="K7459" t="s">
        <v>26</v>
      </c>
      <c r="L7459" t="s">
        <v>34</v>
      </c>
      <c r="M7459" t="s">
        <v>27</v>
      </c>
      <c r="N7459" t="s">
        <v>27</v>
      </c>
      <c r="O7459" t="s">
        <v>27</v>
      </c>
      <c r="P7459">
        <v>3</v>
      </c>
      <c r="Q7459">
        <v>106</v>
      </c>
      <c r="R7459">
        <v>1300</v>
      </c>
      <c r="S7459">
        <v>2</v>
      </c>
      <c r="T7459" s="1">
        <v>40455</v>
      </c>
      <c r="U7459" t="str">
        <f>IF(Main_Data[[#This Row],[Average_Cost_for_two]]&lt;=200000,"0-200k",IF(Main_Data[[#This Row],[Average_Cost_for_two]]&lt;=400000,"200k-400k",IF(Main_Data[[#This Row],[Average_Cost_for_two]]&lt;=600000,"400k-600k",IF(Main_Data[[#This Row],[Average_Cost_for_two]]&lt;=800000,"600k-800k"))))</f>
        <v>0-200k</v>
      </c>
    </row>
    <row r="7460" spans="1:21" x14ac:dyDescent="0.35">
      <c r="A7460">
        <v>9252</v>
      </c>
      <c r="B7460" t="s">
        <v>4452</v>
      </c>
      <c r="C7460">
        <v>1</v>
      </c>
      <c r="D7460" t="s">
        <v>13424</v>
      </c>
      <c r="E7460" t="s">
        <v>15011</v>
      </c>
      <c r="F7460" t="s">
        <v>14911</v>
      </c>
      <c r="G7460" t="s">
        <v>14912</v>
      </c>
      <c r="H7460">
        <v>77.323106039999999</v>
      </c>
      <c r="I7460">
        <v>28.56861001</v>
      </c>
      <c r="J7460" t="s">
        <v>15012</v>
      </c>
      <c r="K7460" t="s">
        <v>26</v>
      </c>
      <c r="L7460" t="s">
        <v>34</v>
      </c>
      <c r="M7460" t="s">
        <v>34</v>
      </c>
      <c r="N7460" t="s">
        <v>27</v>
      </c>
      <c r="O7460" t="s">
        <v>27</v>
      </c>
      <c r="P7460">
        <v>3</v>
      </c>
      <c r="Q7460">
        <v>431</v>
      </c>
      <c r="R7460">
        <v>1200</v>
      </c>
      <c r="S7460">
        <v>3</v>
      </c>
      <c r="T7460" s="1">
        <v>40823</v>
      </c>
      <c r="U7460" t="str">
        <f>IF(Main_Data[[#This Row],[Average_Cost_for_two]]&lt;=200000,"0-200k",IF(Main_Data[[#This Row],[Average_Cost_for_two]]&lt;=400000,"200k-400k",IF(Main_Data[[#This Row],[Average_Cost_for_two]]&lt;=600000,"400k-600k",IF(Main_Data[[#This Row],[Average_Cost_for_two]]&lt;=800000,"600k-800k"))))</f>
        <v>0-200k</v>
      </c>
    </row>
    <row r="7461" spans="1:21" x14ac:dyDescent="0.35">
      <c r="A7461">
        <v>18180086</v>
      </c>
      <c r="B7461" t="s">
        <v>15013</v>
      </c>
      <c r="C7461">
        <v>1</v>
      </c>
      <c r="D7461" t="s">
        <v>13424</v>
      </c>
      <c r="E7461" t="s">
        <v>15014</v>
      </c>
      <c r="F7461" t="s">
        <v>14911</v>
      </c>
      <c r="G7461" t="s">
        <v>14912</v>
      </c>
      <c r="H7461">
        <v>77.324062420000004</v>
      </c>
      <c r="I7461">
        <v>28.571519070000001</v>
      </c>
      <c r="J7461" t="s">
        <v>613</v>
      </c>
      <c r="K7461" t="s">
        <v>26</v>
      </c>
      <c r="L7461" t="s">
        <v>34</v>
      </c>
      <c r="M7461" t="s">
        <v>27</v>
      </c>
      <c r="N7461" t="s">
        <v>27</v>
      </c>
      <c r="O7461" t="s">
        <v>27</v>
      </c>
      <c r="P7461">
        <v>3</v>
      </c>
      <c r="Q7461">
        <v>19</v>
      </c>
      <c r="R7461">
        <v>1000</v>
      </c>
      <c r="S7461">
        <v>3</v>
      </c>
      <c r="T7461" s="1">
        <v>42283</v>
      </c>
      <c r="U7461" t="str">
        <f>IF(Main_Data[[#This Row],[Average_Cost_for_two]]&lt;=200000,"0-200k",IF(Main_Data[[#This Row],[Average_Cost_for_two]]&lt;=400000,"200k-400k",IF(Main_Data[[#This Row],[Average_Cost_for_two]]&lt;=600000,"400k-600k",IF(Main_Data[[#This Row],[Average_Cost_for_two]]&lt;=800000,"600k-800k"))))</f>
        <v>0-200k</v>
      </c>
    </row>
    <row r="7462" spans="1:21" x14ac:dyDescent="0.35">
      <c r="A7462">
        <v>301514</v>
      </c>
      <c r="B7462" t="s">
        <v>15015</v>
      </c>
      <c r="C7462">
        <v>1</v>
      </c>
      <c r="D7462" t="s">
        <v>13424</v>
      </c>
      <c r="E7462" t="s">
        <v>15016</v>
      </c>
      <c r="F7462" t="s">
        <v>14911</v>
      </c>
      <c r="G7462" t="s">
        <v>14912</v>
      </c>
      <c r="H7462">
        <v>77.322959190000006</v>
      </c>
      <c r="I7462">
        <v>28.572063020000002</v>
      </c>
      <c r="J7462" t="s">
        <v>13230</v>
      </c>
      <c r="K7462" t="s">
        <v>26</v>
      </c>
      <c r="L7462" t="s">
        <v>34</v>
      </c>
      <c r="M7462" t="s">
        <v>27</v>
      </c>
      <c r="N7462" t="s">
        <v>27</v>
      </c>
      <c r="O7462" t="s">
        <v>27</v>
      </c>
      <c r="P7462">
        <v>3</v>
      </c>
      <c r="Q7462">
        <v>223</v>
      </c>
      <c r="R7462">
        <v>1000</v>
      </c>
      <c r="S7462">
        <v>3</v>
      </c>
      <c r="T7462" s="1">
        <v>41938</v>
      </c>
      <c r="U7462" t="str">
        <f>IF(Main_Data[[#This Row],[Average_Cost_for_two]]&lt;=200000,"0-200k",IF(Main_Data[[#This Row],[Average_Cost_for_two]]&lt;=400000,"200k-400k",IF(Main_Data[[#This Row],[Average_Cost_for_two]]&lt;=600000,"400k-600k",IF(Main_Data[[#This Row],[Average_Cost_for_two]]&lt;=800000,"600k-800k"))))</f>
        <v>0-200k</v>
      </c>
    </row>
    <row r="7463" spans="1:21" x14ac:dyDescent="0.35">
      <c r="A7463">
        <v>310399</v>
      </c>
      <c r="B7463" t="s">
        <v>15017</v>
      </c>
      <c r="C7463">
        <v>1</v>
      </c>
      <c r="D7463" t="s">
        <v>13424</v>
      </c>
      <c r="E7463" t="s">
        <v>15018</v>
      </c>
      <c r="F7463" t="s">
        <v>14911</v>
      </c>
      <c r="G7463" t="s">
        <v>14912</v>
      </c>
      <c r="H7463">
        <v>77.324561810000006</v>
      </c>
      <c r="I7463">
        <v>28.569352030000001</v>
      </c>
      <c r="J7463" t="s">
        <v>15019</v>
      </c>
      <c r="K7463" t="s">
        <v>26</v>
      </c>
      <c r="L7463" t="s">
        <v>34</v>
      </c>
      <c r="M7463" t="s">
        <v>34</v>
      </c>
      <c r="N7463" t="s">
        <v>27</v>
      </c>
      <c r="O7463" t="s">
        <v>27</v>
      </c>
      <c r="P7463">
        <v>2</v>
      </c>
      <c r="Q7463">
        <v>833</v>
      </c>
      <c r="R7463">
        <v>900</v>
      </c>
      <c r="S7463">
        <v>4</v>
      </c>
      <c r="T7463" s="1">
        <v>40837</v>
      </c>
      <c r="U7463" t="str">
        <f>IF(Main_Data[[#This Row],[Average_Cost_for_two]]&lt;=200000,"0-200k",IF(Main_Data[[#This Row],[Average_Cost_for_two]]&lt;=400000,"200k-400k",IF(Main_Data[[#This Row],[Average_Cost_for_two]]&lt;=600000,"400k-600k",IF(Main_Data[[#This Row],[Average_Cost_for_two]]&lt;=800000,"600k-800k"))))</f>
        <v>0-200k</v>
      </c>
    </row>
    <row r="7464" spans="1:21" x14ac:dyDescent="0.35">
      <c r="A7464">
        <v>18273566</v>
      </c>
      <c r="B7464" t="s">
        <v>15020</v>
      </c>
      <c r="C7464">
        <v>1</v>
      </c>
      <c r="D7464" t="s">
        <v>13424</v>
      </c>
      <c r="E7464" t="s">
        <v>15021</v>
      </c>
      <c r="F7464" t="s">
        <v>14911</v>
      </c>
      <c r="G7464" t="s">
        <v>14912</v>
      </c>
      <c r="H7464">
        <v>77.325143519999997</v>
      </c>
      <c r="I7464">
        <v>28.56950956</v>
      </c>
      <c r="J7464" t="s">
        <v>521</v>
      </c>
      <c r="K7464" t="s">
        <v>26</v>
      </c>
      <c r="L7464" t="s">
        <v>27</v>
      </c>
      <c r="M7464" t="s">
        <v>34</v>
      </c>
      <c r="N7464" t="s">
        <v>27</v>
      </c>
      <c r="O7464" t="s">
        <v>27</v>
      </c>
      <c r="P7464">
        <v>1</v>
      </c>
      <c r="Q7464">
        <v>324</v>
      </c>
      <c r="R7464">
        <v>350</v>
      </c>
      <c r="S7464">
        <v>4</v>
      </c>
      <c r="T7464" s="1">
        <v>40479</v>
      </c>
      <c r="U7464" t="str">
        <f>IF(Main_Data[[#This Row],[Average_Cost_for_two]]&lt;=200000,"0-200k",IF(Main_Data[[#This Row],[Average_Cost_for_two]]&lt;=400000,"200k-400k",IF(Main_Data[[#This Row],[Average_Cost_for_two]]&lt;=600000,"400k-600k",IF(Main_Data[[#This Row],[Average_Cost_for_two]]&lt;=800000,"600k-800k"))))</f>
        <v>0-200k</v>
      </c>
    </row>
    <row r="7465" spans="1:21" x14ac:dyDescent="0.35">
      <c r="A7465">
        <v>18289257</v>
      </c>
      <c r="B7465" t="s">
        <v>15022</v>
      </c>
      <c r="C7465">
        <v>1</v>
      </c>
      <c r="D7465" t="s">
        <v>13424</v>
      </c>
      <c r="E7465" t="s">
        <v>15023</v>
      </c>
      <c r="F7465" t="s">
        <v>14911</v>
      </c>
      <c r="G7465" t="s">
        <v>14912</v>
      </c>
      <c r="H7465">
        <v>77.327376999999998</v>
      </c>
      <c r="I7465">
        <v>28.570034</v>
      </c>
      <c r="J7465" t="s">
        <v>15024</v>
      </c>
      <c r="K7465" t="s">
        <v>26</v>
      </c>
      <c r="L7465" t="s">
        <v>27</v>
      </c>
      <c r="M7465" t="s">
        <v>34</v>
      </c>
      <c r="N7465" t="s">
        <v>34</v>
      </c>
      <c r="O7465" t="s">
        <v>27</v>
      </c>
      <c r="P7465">
        <v>1</v>
      </c>
      <c r="Q7465">
        <v>147</v>
      </c>
      <c r="R7465">
        <v>400</v>
      </c>
      <c r="S7465">
        <v>4</v>
      </c>
      <c r="T7465" s="1">
        <v>40417</v>
      </c>
      <c r="U7465" t="str">
        <f>IF(Main_Data[[#This Row],[Average_Cost_for_two]]&lt;=200000,"0-200k",IF(Main_Data[[#This Row],[Average_Cost_for_two]]&lt;=400000,"200k-400k",IF(Main_Data[[#This Row],[Average_Cost_for_two]]&lt;=600000,"400k-600k",IF(Main_Data[[#This Row],[Average_Cost_for_two]]&lt;=800000,"600k-800k"))))</f>
        <v>0-200k</v>
      </c>
    </row>
    <row r="7466" spans="1:21" x14ac:dyDescent="0.35">
      <c r="A7466">
        <v>18381230</v>
      </c>
      <c r="B7466" t="s">
        <v>15022</v>
      </c>
      <c r="C7466">
        <v>1</v>
      </c>
      <c r="D7466" t="s">
        <v>13424</v>
      </c>
      <c r="E7466" t="s">
        <v>15025</v>
      </c>
      <c r="F7466" t="s">
        <v>13567</v>
      </c>
      <c r="G7466" t="s">
        <v>13566</v>
      </c>
      <c r="H7466">
        <v>77.352261200000001</v>
      </c>
      <c r="I7466">
        <v>28.5615785</v>
      </c>
      <c r="J7466" t="s">
        <v>15024</v>
      </c>
      <c r="K7466" t="s">
        <v>26</v>
      </c>
      <c r="L7466" t="s">
        <v>27</v>
      </c>
      <c r="M7466" t="s">
        <v>34</v>
      </c>
      <c r="N7466" t="s">
        <v>34</v>
      </c>
      <c r="O7466" t="s">
        <v>27</v>
      </c>
      <c r="P7466">
        <v>1</v>
      </c>
      <c r="Q7466">
        <v>29</v>
      </c>
      <c r="R7466">
        <v>400</v>
      </c>
      <c r="S7466">
        <v>4</v>
      </c>
      <c r="T7466" s="1">
        <v>40538</v>
      </c>
      <c r="U7466" t="str">
        <f>IF(Main_Data[[#This Row],[Average_Cost_for_two]]&lt;=200000,"0-200k",IF(Main_Data[[#This Row],[Average_Cost_for_two]]&lt;=400000,"200k-400k",IF(Main_Data[[#This Row],[Average_Cost_for_two]]&lt;=600000,"400k-600k",IF(Main_Data[[#This Row],[Average_Cost_for_two]]&lt;=800000,"600k-800k"))))</f>
        <v>0-200k</v>
      </c>
    </row>
    <row r="7467" spans="1:21" x14ac:dyDescent="0.35">
      <c r="A7467">
        <v>18254530</v>
      </c>
      <c r="B7467" t="s">
        <v>12758</v>
      </c>
      <c r="C7467">
        <v>1</v>
      </c>
      <c r="D7467" t="s">
        <v>13424</v>
      </c>
      <c r="E7467" t="s">
        <v>15026</v>
      </c>
      <c r="F7467" t="s">
        <v>14029</v>
      </c>
      <c r="G7467" t="s">
        <v>14030</v>
      </c>
      <c r="H7467">
        <v>77.320801020000005</v>
      </c>
      <c r="I7467">
        <v>28.567074999999999</v>
      </c>
      <c r="J7467" t="s">
        <v>5908</v>
      </c>
      <c r="K7467" t="s">
        <v>26</v>
      </c>
      <c r="L7467" t="s">
        <v>27</v>
      </c>
      <c r="M7467" t="s">
        <v>34</v>
      </c>
      <c r="N7467" t="s">
        <v>27</v>
      </c>
      <c r="O7467" t="s">
        <v>27</v>
      </c>
      <c r="P7467">
        <v>1</v>
      </c>
      <c r="Q7467">
        <v>518</v>
      </c>
      <c r="R7467">
        <v>400</v>
      </c>
      <c r="S7467">
        <v>4</v>
      </c>
      <c r="T7467" s="1">
        <v>43347</v>
      </c>
      <c r="U7467" t="str">
        <f>IF(Main_Data[[#This Row],[Average_Cost_for_two]]&lt;=200000,"0-200k",IF(Main_Data[[#This Row],[Average_Cost_for_two]]&lt;=400000,"200k-400k",IF(Main_Data[[#This Row],[Average_Cost_for_two]]&lt;=600000,"400k-600k",IF(Main_Data[[#This Row],[Average_Cost_for_two]]&lt;=800000,"600k-800k"))))</f>
        <v>0-200k</v>
      </c>
    </row>
    <row r="7468" spans="1:21" x14ac:dyDescent="0.35">
      <c r="A7468">
        <v>18431970</v>
      </c>
      <c r="B7468" t="s">
        <v>15027</v>
      </c>
      <c r="C7468">
        <v>1</v>
      </c>
      <c r="D7468" t="s">
        <v>13424</v>
      </c>
      <c r="E7468" t="s">
        <v>15028</v>
      </c>
      <c r="F7468" t="s">
        <v>14035</v>
      </c>
      <c r="G7468" t="s">
        <v>14036</v>
      </c>
      <c r="H7468">
        <v>77.334859600000001</v>
      </c>
      <c r="I7468">
        <v>28.576514299999999</v>
      </c>
      <c r="J7468" t="s">
        <v>1015</v>
      </c>
      <c r="K7468" t="s">
        <v>26</v>
      </c>
      <c r="L7468" t="s">
        <v>27</v>
      </c>
      <c r="M7468" t="s">
        <v>34</v>
      </c>
      <c r="N7468" t="s">
        <v>27</v>
      </c>
      <c r="O7468" t="s">
        <v>27</v>
      </c>
      <c r="P7468">
        <v>1</v>
      </c>
      <c r="Q7468">
        <v>29</v>
      </c>
      <c r="R7468">
        <v>400</v>
      </c>
      <c r="S7468">
        <v>3</v>
      </c>
      <c r="T7468" s="1">
        <v>41179</v>
      </c>
      <c r="U7468" t="str">
        <f>IF(Main_Data[[#This Row],[Average_Cost_for_two]]&lt;=200000,"0-200k",IF(Main_Data[[#This Row],[Average_Cost_for_two]]&lt;=400000,"200k-400k",IF(Main_Data[[#This Row],[Average_Cost_for_two]]&lt;=600000,"400k-600k",IF(Main_Data[[#This Row],[Average_Cost_for_two]]&lt;=800000,"600k-800k"))))</f>
        <v>0-200k</v>
      </c>
    </row>
    <row r="7469" spans="1:21" x14ac:dyDescent="0.35">
      <c r="A7469">
        <v>2334</v>
      </c>
      <c r="B7469" t="s">
        <v>15029</v>
      </c>
      <c r="C7469">
        <v>1</v>
      </c>
      <c r="D7469" t="s">
        <v>13424</v>
      </c>
      <c r="E7469" t="s">
        <v>15030</v>
      </c>
      <c r="F7469" t="s">
        <v>14210</v>
      </c>
      <c r="G7469" t="s">
        <v>14211</v>
      </c>
      <c r="H7469">
        <v>77.333243400000001</v>
      </c>
      <c r="I7469">
        <v>28.571128699999999</v>
      </c>
      <c r="J7469" t="s">
        <v>1078</v>
      </c>
      <c r="K7469" t="s">
        <v>26</v>
      </c>
      <c r="L7469" t="s">
        <v>27</v>
      </c>
      <c r="M7469" t="s">
        <v>27</v>
      </c>
      <c r="N7469" t="s">
        <v>27</v>
      </c>
      <c r="O7469" t="s">
        <v>27</v>
      </c>
      <c r="P7469">
        <v>1</v>
      </c>
      <c r="Q7469">
        <v>85</v>
      </c>
      <c r="R7469">
        <v>400</v>
      </c>
      <c r="S7469">
        <v>4</v>
      </c>
      <c r="T7469" s="1">
        <v>42641</v>
      </c>
      <c r="U7469" t="str">
        <f>IF(Main_Data[[#This Row],[Average_Cost_for_two]]&lt;=200000,"0-200k",IF(Main_Data[[#This Row],[Average_Cost_for_two]]&lt;=400000,"200k-400k",IF(Main_Data[[#This Row],[Average_Cost_for_two]]&lt;=600000,"400k-600k",IF(Main_Data[[#This Row],[Average_Cost_for_two]]&lt;=800000,"600k-800k"))))</f>
        <v>0-200k</v>
      </c>
    </row>
    <row r="7470" spans="1:21" x14ac:dyDescent="0.35">
      <c r="A7470">
        <v>18472655</v>
      </c>
      <c r="B7470" t="s">
        <v>15031</v>
      </c>
      <c r="C7470">
        <v>1</v>
      </c>
      <c r="D7470" t="s">
        <v>13424</v>
      </c>
      <c r="E7470" t="s">
        <v>15032</v>
      </c>
      <c r="F7470" t="s">
        <v>13776</v>
      </c>
      <c r="G7470" t="s">
        <v>13777</v>
      </c>
      <c r="H7470">
        <v>77.340434999999999</v>
      </c>
      <c r="I7470">
        <v>28.565446000000001</v>
      </c>
      <c r="J7470" t="s">
        <v>3650</v>
      </c>
      <c r="K7470" t="s">
        <v>26</v>
      </c>
      <c r="L7470" t="s">
        <v>27</v>
      </c>
      <c r="M7470" t="s">
        <v>34</v>
      </c>
      <c r="N7470" t="s">
        <v>27</v>
      </c>
      <c r="O7470" t="s">
        <v>27</v>
      </c>
      <c r="P7470">
        <v>1</v>
      </c>
      <c r="Q7470">
        <v>6</v>
      </c>
      <c r="R7470">
        <v>400</v>
      </c>
      <c r="S7470">
        <v>3</v>
      </c>
      <c r="T7470" s="1">
        <v>42981</v>
      </c>
      <c r="U7470" t="str">
        <f>IF(Main_Data[[#This Row],[Average_Cost_for_two]]&lt;=200000,"0-200k",IF(Main_Data[[#This Row],[Average_Cost_for_two]]&lt;=400000,"200k-400k",IF(Main_Data[[#This Row],[Average_Cost_for_two]]&lt;=600000,"400k-600k",IF(Main_Data[[#This Row],[Average_Cost_for_two]]&lt;=800000,"600k-800k"))))</f>
        <v>0-200k</v>
      </c>
    </row>
    <row r="7471" spans="1:21" x14ac:dyDescent="0.35">
      <c r="A7471">
        <v>18303845</v>
      </c>
      <c r="B7471" t="s">
        <v>13490</v>
      </c>
      <c r="C7471">
        <v>1</v>
      </c>
      <c r="D7471" t="s">
        <v>13424</v>
      </c>
      <c r="E7471" t="s">
        <v>15033</v>
      </c>
      <c r="F7471" t="s">
        <v>13776</v>
      </c>
      <c r="G7471" t="s">
        <v>13777</v>
      </c>
      <c r="H7471">
        <v>77.340832599999999</v>
      </c>
      <c r="I7471">
        <v>28.566194800000002</v>
      </c>
      <c r="J7471" t="s">
        <v>737</v>
      </c>
      <c r="K7471" t="s">
        <v>26</v>
      </c>
      <c r="L7471" t="s">
        <v>27</v>
      </c>
      <c r="M7471" t="s">
        <v>34</v>
      </c>
      <c r="N7471" t="s">
        <v>27</v>
      </c>
      <c r="O7471" t="s">
        <v>27</v>
      </c>
      <c r="P7471">
        <v>1</v>
      </c>
      <c r="Q7471">
        <v>47</v>
      </c>
      <c r="R7471">
        <v>400</v>
      </c>
      <c r="S7471">
        <v>4</v>
      </c>
      <c r="T7471" s="1">
        <v>42251</v>
      </c>
      <c r="U7471" t="str">
        <f>IF(Main_Data[[#This Row],[Average_Cost_for_two]]&lt;=200000,"0-200k",IF(Main_Data[[#This Row],[Average_Cost_for_two]]&lt;=400000,"200k-400k",IF(Main_Data[[#This Row],[Average_Cost_for_two]]&lt;=600000,"400k-600k",IF(Main_Data[[#This Row],[Average_Cost_for_two]]&lt;=800000,"600k-800k"))))</f>
        <v>0-200k</v>
      </c>
    </row>
    <row r="7472" spans="1:21" x14ac:dyDescent="0.35">
      <c r="A7472">
        <v>18438249</v>
      </c>
      <c r="B7472" t="s">
        <v>15034</v>
      </c>
      <c r="C7472">
        <v>1</v>
      </c>
      <c r="D7472" t="s">
        <v>13424</v>
      </c>
      <c r="E7472" t="s">
        <v>15035</v>
      </c>
      <c r="F7472" t="s">
        <v>11664</v>
      </c>
      <c r="G7472" t="s">
        <v>14571</v>
      </c>
      <c r="H7472">
        <v>77.349908940000006</v>
      </c>
      <c r="I7472">
        <v>28.566999450000001</v>
      </c>
      <c r="J7472" t="s">
        <v>554</v>
      </c>
      <c r="K7472" t="s">
        <v>26</v>
      </c>
      <c r="L7472" t="s">
        <v>27</v>
      </c>
      <c r="M7472" t="s">
        <v>27</v>
      </c>
      <c r="N7472" t="s">
        <v>27</v>
      </c>
      <c r="O7472" t="s">
        <v>27</v>
      </c>
      <c r="P7472">
        <v>1</v>
      </c>
      <c r="Q7472">
        <v>4</v>
      </c>
      <c r="R7472">
        <v>400</v>
      </c>
      <c r="S7472">
        <v>3</v>
      </c>
      <c r="T7472" s="1">
        <v>41180</v>
      </c>
      <c r="U7472" t="str">
        <f>IF(Main_Data[[#This Row],[Average_Cost_for_two]]&lt;=200000,"0-200k",IF(Main_Data[[#This Row],[Average_Cost_for_two]]&lt;=400000,"200k-400k",IF(Main_Data[[#This Row],[Average_Cost_for_two]]&lt;=600000,"400k-600k",IF(Main_Data[[#This Row],[Average_Cost_for_two]]&lt;=800000,"600k-800k"))))</f>
        <v>0-200k</v>
      </c>
    </row>
    <row r="7473" spans="1:21" x14ac:dyDescent="0.35">
      <c r="A7473">
        <v>18398614</v>
      </c>
      <c r="B7473" t="s">
        <v>15036</v>
      </c>
      <c r="C7473">
        <v>1</v>
      </c>
      <c r="D7473" t="s">
        <v>13424</v>
      </c>
      <c r="E7473" t="s">
        <v>13496</v>
      </c>
      <c r="F7473" t="s">
        <v>13495</v>
      </c>
      <c r="G7473" t="s">
        <v>13496</v>
      </c>
      <c r="H7473">
        <v>77.330513499999995</v>
      </c>
      <c r="I7473">
        <v>28.5584685</v>
      </c>
      <c r="J7473" t="s">
        <v>531</v>
      </c>
      <c r="K7473" t="s">
        <v>26</v>
      </c>
      <c r="L7473" t="s">
        <v>27</v>
      </c>
      <c r="M7473" t="s">
        <v>27</v>
      </c>
      <c r="N7473" t="s">
        <v>27</v>
      </c>
      <c r="O7473" t="s">
        <v>27</v>
      </c>
      <c r="P7473">
        <v>1</v>
      </c>
      <c r="Q7473">
        <v>3</v>
      </c>
      <c r="R7473">
        <v>400</v>
      </c>
      <c r="S7473">
        <v>1</v>
      </c>
      <c r="T7473" s="1">
        <v>40795</v>
      </c>
      <c r="U7473" t="str">
        <f>IF(Main_Data[[#This Row],[Average_Cost_for_two]]&lt;=200000,"0-200k",IF(Main_Data[[#This Row],[Average_Cost_for_two]]&lt;=400000,"200k-400k",IF(Main_Data[[#This Row],[Average_Cost_for_two]]&lt;=600000,"400k-600k",IF(Main_Data[[#This Row],[Average_Cost_for_two]]&lt;=800000,"600k-800k"))))</f>
        <v>0-200k</v>
      </c>
    </row>
    <row r="7474" spans="1:21" x14ac:dyDescent="0.35">
      <c r="A7474">
        <v>18215963</v>
      </c>
      <c r="B7474" t="s">
        <v>15037</v>
      </c>
      <c r="C7474">
        <v>1</v>
      </c>
      <c r="D7474" t="s">
        <v>13424</v>
      </c>
      <c r="E7474" t="s">
        <v>15038</v>
      </c>
      <c r="F7474" t="s">
        <v>13581</v>
      </c>
      <c r="G7474" t="s">
        <v>13582</v>
      </c>
      <c r="H7474">
        <v>77.362443999999996</v>
      </c>
      <c r="I7474">
        <v>28.607295300000001</v>
      </c>
      <c r="J7474" t="s">
        <v>478</v>
      </c>
      <c r="K7474" t="s">
        <v>26</v>
      </c>
      <c r="L7474" t="s">
        <v>27</v>
      </c>
      <c r="M7474" t="s">
        <v>34</v>
      </c>
      <c r="N7474" t="s">
        <v>27</v>
      </c>
      <c r="O7474" t="s">
        <v>27</v>
      </c>
      <c r="P7474">
        <v>1</v>
      </c>
      <c r="Q7474">
        <v>15</v>
      </c>
      <c r="R7474">
        <v>400</v>
      </c>
      <c r="S7474">
        <v>3</v>
      </c>
      <c r="T7474" s="1">
        <v>42992</v>
      </c>
      <c r="U7474" t="str">
        <f>IF(Main_Data[[#This Row],[Average_Cost_for_two]]&lt;=200000,"0-200k",IF(Main_Data[[#This Row],[Average_Cost_for_two]]&lt;=400000,"200k-400k",IF(Main_Data[[#This Row],[Average_Cost_for_two]]&lt;=600000,"400k-600k",IF(Main_Data[[#This Row],[Average_Cost_for_two]]&lt;=800000,"600k-800k"))))</f>
        <v>0-200k</v>
      </c>
    </row>
    <row r="7475" spans="1:21" x14ac:dyDescent="0.35">
      <c r="A7475">
        <v>18308083</v>
      </c>
      <c r="B7475" t="s">
        <v>15039</v>
      </c>
      <c r="C7475">
        <v>1</v>
      </c>
      <c r="D7475" t="s">
        <v>13424</v>
      </c>
      <c r="E7475" t="s">
        <v>15040</v>
      </c>
      <c r="F7475" t="s">
        <v>11820</v>
      </c>
      <c r="G7475" t="s">
        <v>13965</v>
      </c>
      <c r="H7475">
        <v>77.324652400000005</v>
      </c>
      <c r="I7475">
        <v>28.5963721</v>
      </c>
      <c r="J7475" t="s">
        <v>565</v>
      </c>
      <c r="K7475" t="s">
        <v>26</v>
      </c>
      <c r="L7475" t="s">
        <v>27</v>
      </c>
      <c r="M7475" t="s">
        <v>27</v>
      </c>
      <c r="N7475" t="s">
        <v>27</v>
      </c>
      <c r="O7475" t="s">
        <v>27</v>
      </c>
      <c r="P7475">
        <v>1</v>
      </c>
      <c r="Q7475">
        <v>9</v>
      </c>
      <c r="R7475">
        <v>400</v>
      </c>
      <c r="S7475">
        <v>3</v>
      </c>
      <c r="T7475" s="1">
        <v>41521</v>
      </c>
      <c r="U7475" t="str">
        <f>IF(Main_Data[[#This Row],[Average_Cost_for_two]]&lt;=200000,"0-200k",IF(Main_Data[[#This Row],[Average_Cost_for_two]]&lt;=400000,"200k-400k",IF(Main_Data[[#This Row],[Average_Cost_for_two]]&lt;=600000,"400k-600k",IF(Main_Data[[#This Row],[Average_Cost_for_two]]&lt;=800000,"600k-800k"))))</f>
        <v>0-200k</v>
      </c>
    </row>
    <row r="7476" spans="1:21" x14ac:dyDescent="0.35">
      <c r="A7476">
        <v>18272367</v>
      </c>
      <c r="B7476" t="s">
        <v>6971</v>
      </c>
      <c r="C7476">
        <v>1</v>
      </c>
      <c r="D7476" t="s">
        <v>13424</v>
      </c>
      <c r="E7476" t="s">
        <v>14251</v>
      </c>
      <c r="F7476" t="s">
        <v>14029</v>
      </c>
      <c r="G7476" t="s">
        <v>14030</v>
      </c>
      <c r="H7476">
        <v>77.320549900000003</v>
      </c>
      <c r="I7476">
        <v>28.566939550000001</v>
      </c>
      <c r="J7476" t="s">
        <v>521</v>
      </c>
      <c r="K7476" t="s">
        <v>26</v>
      </c>
      <c r="L7476" t="s">
        <v>27</v>
      </c>
      <c r="M7476" t="s">
        <v>27</v>
      </c>
      <c r="N7476" t="s">
        <v>27</v>
      </c>
      <c r="O7476" t="s">
        <v>27</v>
      </c>
      <c r="P7476">
        <v>1</v>
      </c>
      <c r="Q7476">
        <v>232</v>
      </c>
      <c r="R7476">
        <v>400</v>
      </c>
      <c r="S7476">
        <v>4</v>
      </c>
      <c r="T7476" s="1">
        <v>42967</v>
      </c>
      <c r="U7476" t="str">
        <f>IF(Main_Data[[#This Row],[Average_Cost_for_two]]&lt;=200000,"0-200k",IF(Main_Data[[#This Row],[Average_Cost_for_two]]&lt;=400000,"200k-400k",IF(Main_Data[[#This Row],[Average_Cost_for_two]]&lt;=600000,"400k-600k",IF(Main_Data[[#This Row],[Average_Cost_for_two]]&lt;=800000,"600k-800k"))))</f>
        <v>0-200k</v>
      </c>
    </row>
    <row r="7477" spans="1:21" x14ac:dyDescent="0.35">
      <c r="A7477">
        <v>18435286</v>
      </c>
      <c r="B7477" t="s">
        <v>15041</v>
      </c>
      <c r="C7477">
        <v>1</v>
      </c>
      <c r="D7477" t="s">
        <v>13424</v>
      </c>
      <c r="E7477" t="s">
        <v>13429</v>
      </c>
      <c r="F7477" t="s">
        <v>13430</v>
      </c>
      <c r="G7477" t="s">
        <v>13431</v>
      </c>
      <c r="H7477">
        <v>77.335623799999993</v>
      </c>
      <c r="I7477">
        <v>28.597659199999999</v>
      </c>
      <c r="J7477" t="s">
        <v>1260</v>
      </c>
      <c r="K7477" t="s">
        <v>26</v>
      </c>
      <c r="L7477" t="s">
        <v>27</v>
      </c>
      <c r="M7477" t="s">
        <v>34</v>
      </c>
      <c r="N7477" t="s">
        <v>27</v>
      </c>
      <c r="O7477" t="s">
        <v>27</v>
      </c>
      <c r="P7477">
        <v>1</v>
      </c>
      <c r="Q7477">
        <v>2</v>
      </c>
      <c r="R7477">
        <v>400</v>
      </c>
      <c r="S7477">
        <v>1</v>
      </c>
      <c r="T7477" s="1">
        <v>42584</v>
      </c>
      <c r="U7477" t="str">
        <f>IF(Main_Data[[#This Row],[Average_Cost_for_two]]&lt;=200000,"0-200k",IF(Main_Data[[#This Row],[Average_Cost_for_two]]&lt;=400000,"200k-400k",IF(Main_Data[[#This Row],[Average_Cost_for_two]]&lt;=600000,"400k-600k",IF(Main_Data[[#This Row],[Average_Cost_for_two]]&lt;=800000,"600k-800k"))))</f>
        <v>0-200k</v>
      </c>
    </row>
    <row r="7478" spans="1:21" x14ac:dyDescent="0.35">
      <c r="A7478">
        <v>18243997</v>
      </c>
      <c r="B7478" t="s">
        <v>15042</v>
      </c>
      <c r="C7478">
        <v>1</v>
      </c>
      <c r="D7478" t="s">
        <v>13424</v>
      </c>
      <c r="E7478" t="s">
        <v>15043</v>
      </c>
      <c r="F7478" t="s">
        <v>13434</v>
      </c>
      <c r="G7478" t="s">
        <v>13435</v>
      </c>
      <c r="H7478">
        <v>77.365435660000003</v>
      </c>
      <c r="I7478">
        <v>28.539134799999999</v>
      </c>
      <c r="J7478" t="s">
        <v>4412</v>
      </c>
      <c r="K7478" t="s">
        <v>26</v>
      </c>
      <c r="L7478" t="s">
        <v>27</v>
      </c>
      <c r="M7478" t="s">
        <v>27</v>
      </c>
      <c r="N7478" t="s">
        <v>27</v>
      </c>
      <c r="O7478" t="s">
        <v>27</v>
      </c>
      <c r="P7478">
        <v>1</v>
      </c>
      <c r="Q7478">
        <v>33</v>
      </c>
      <c r="R7478">
        <v>400</v>
      </c>
      <c r="S7478">
        <v>3</v>
      </c>
      <c r="T7478" s="1">
        <v>42227</v>
      </c>
      <c r="U7478" t="str">
        <f>IF(Main_Data[[#This Row],[Average_Cost_for_two]]&lt;=200000,"0-200k",IF(Main_Data[[#This Row],[Average_Cost_for_two]]&lt;=400000,"200k-400k",IF(Main_Data[[#This Row],[Average_Cost_for_two]]&lt;=600000,"400k-600k",IF(Main_Data[[#This Row],[Average_Cost_for_two]]&lt;=800000,"600k-800k"))))</f>
        <v>0-200k</v>
      </c>
    </row>
    <row r="7479" spans="1:21" x14ac:dyDescent="0.35">
      <c r="A7479">
        <v>18292443</v>
      </c>
      <c r="B7479" t="s">
        <v>15044</v>
      </c>
      <c r="C7479">
        <v>1</v>
      </c>
      <c r="D7479" t="s">
        <v>13424</v>
      </c>
      <c r="E7479" t="s">
        <v>15045</v>
      </c>
      <c r="F7479" t="s">
        <v>13444</v>
      </c>
      <c r="G7479" t="s">
        <v>13445</v>
      </c>
      <c r="H7479">
        <v>77.413222899999994</v>
      </c>
      <c r="I7479">
        <v>28.5075273</v>
      </c>
      <c r="J7479" t="s">
        <v>729</v>
      </c>
      <c r="K7479" t="s">
        <v>26</v>
      </c>
      <c r="L7479" t="s">
        <v>27</v>
      </c>
      <c r="M7479" t="s">
        <v>27</v>
      </c>
      <c r="N7479" t="s">
        <v>27</v>
      </c>
      <c r="O7479" t="s">
        <v>27</v>
      </c>
      <c r="P7479">
        <v>1</v>
      </c>
      <c r="Q7479">
        <v>8</v>
      </c>
      <c r="R7479">
        <v>400</v>
      </c>
      <c r="S7479">
        <v>3</v>
      </c>
      <c r="T7479" s="1">
        <v>42229</v>
      </c>
      <c r="U7479" t="str">
        <f>IF(Main_Data[[#This Row],[Average_Cost_for_two]]&lt;=200000,"0-200k",IF(Main_Data[[#This Row],[Average_Cost_for_two]]&lt;=400000,"200k-400k",IF(Main_Data[[#This Row],[Average_Cost_for_two]]&lt;=600000,"400k-600k",IF(Main_Data[[#This Row],[Average_Cost_for_two]]&lt;=800000,"600k-800k"))))</f>
        <v>0-200k</v>
      </c>
    </row>
    <row r="7480" spans="1:21" x14ac:dyDescent="0.35">
      <c r="A7480">
        <v>18388032</v>
      </c>
      <c r="B7480" t="s">
        <v>15046</v>
      </c>
      <c r="C7480">
        <v>1</v>
      </c>
      <c r="D7480" t="s">
        <v>13424</v>
      </c>
      <c r="E7480" t="s">
        <v>13491</v>
      </c>
      <c r="F7480" t="s">
        <v>13492</v>
      </c>
      <c r="G7480" t="s">
        <v>13491</v>
      </c>
      <c r="H7480">
        <v>77.356803600000006</v>
      </c>
      <c r="I7480">
        <v>28.565189799999999</v>
      </c>
      <c r="J7480" t="s">
        <v>557</v>
      </c>
      <c r="K7480" t="s">
        <v>26</v>
      </c>
      <c r="L7480" t="s">
        <v>27</v>
      </c>
      <c r="M7480" t="s">
        <v>27</v>
      </c>
      <c r="N7480" t="s">
        <v>27</v>
      </c>
      <c r="O7480" t="s">
        <v>27</v>
      </c>
      <c r="P7480">
        <v>1</v>
      </c>
      <c r="Q7480">
        <v>24</v>
      </c>
      <c r="R7480">
        <v>400</v>
      </c>
      <c r="S7480">
        <v>3</v>
      </c>
      <c r="T7480" s="1">
        <v>43334</v>
      </c>
      <c r="U7480" t="str">
        <f>IF(Main_Data[[#This Row],[Average_Cost_for_two]]&lt;=200000,"0-200k",IF(Main_Data[[#This Row],[Average_Cost_for_two]]&lt;=400000,"200k-400k",IF(Main_Data[[#This Row],[Average_Cost_for_two]]&lt;=600000,"400k-600k",IF(Main_Data[[#This Row],[Average_Cost_for_two]]&lt;=800000,"600k-800k"))))</f>
        <v>0-200k</v>
      </c>
    </row>
    <row r="7481" spans="1:21" x14ac:dyDescent="0.35">
      <c r="A7481">
        <v>18381249</v>
      </c>
      <c r="B7481" t="s">
        <v>15047</v>
      </c>
      <c r="C7481">
        <v>1</v>
      </c>
      <c r="D7481" t="s">
        <v>13424</v>
      </c>
      <c r="E7481" t="s">
        <v>15048</v>
      </c>
      <c r="F7481" t="s">
        <v>13444</v>
      </c>
      <c r="G7481" t="s">
        <v>13445</v>
      </c>
      <c r="H7481">
        <v>77.407634999999999</v>
      </c>
      <c r="I7481">
        <v>28.508599</v>
      </c>
      <c r="J7481" t="s">
        <v>475</v>
      </c>
      <c r="K7481" t="s">
        <v>26</v>
      </c>
      <c r="L7481" t="s">
        <v>27</v>
      </c>
      <c r="M7481" t="s">
        <v>34</v>
      </c>
      <c r="N7481" t="s">
        <v>27</v>
      </c>
      <c r="O7481" t="s">
        <v>27</v>
      </c>
      <c r="P7481">
        <v>1</v>
      </c>
      <c r="Q7481">
        <v>6</v>
      </c>
      <c r="R7481">
        <v>400</v>
      </c>
      <c r="S7481">
        <v>2</v>
      </c>
      <c r="T7481" s="1">
        <v>42578</v>
      </c>
      <c r="U7481" t="str">
        <f>IF(Main_Data[[#This Row],[Average_Cost_for_two]]&lt;=200000,"0-200k",IF(Main_Data[[#This Row],[Average_Cost_for_two]]&lt;=400000,"200k-400k",IF(Main_Data[[#This Row],[Average_Cost_for_two]]&lt;=600000,"400k-600k",IF(Main_Data[[#This Row],[Average_Cost_for_two]]&lt;=800000,"600k-800k"))))</f>
        <v>0-200k</v>
      </c>
    </row>
    <row r="7482" spans="1:21" x14ac:dyDescent="0.35">
      <c r="A7482">
        <v>312175</v>
      </c>
      <c r="B7482" t="s">
        <v>15049</v>
      </c>
      <c r="C7482">
        <v>1</v>
      </c>
      <c r="D7482" t="s">
        <v>13424</v>
      </c>
      <c r="E7482" t="s">
        <v>15050</v>
      </c>
      <c r="F7482" t="s">
        <v>11361</v>
      </c>
      <c r="G7482" t="s">
        <v>13474</v>
      </c>
      <c r="H7482">
        <v>77.314101399999998</v>
      </c>
      <c r="I7482">
        <v>28.581442599999999</v>
      </c>
      <c r="J7482" t="s">
        <v>718</v>
      </c>
      <c r="K7482" t="s">
        <v>26</v>
      </c>
      <c r="L7482" t="s">
        <v>27</v>
      </c>
      <c r="M7482" t="s">
        <v>27</v>
      </c>
      <c r="N7482" t="s">
        <v>27</v>
      </c>
      <c r="O7482" t="s">
        <v>27</v>
      </c>
      <c r="P7482">
        <v>1</v>
      </c>
      <c r="Q7482">
        <v>6</v>
      </c>
      <c r="R7482">
        <v>400</v>
      </c>
      <c r="S7482">
        <v>3</v>
      </c>
      <c r="T7482" s="1">
        <v>42918</v>
      </c>
      <c r="U7482" t="str">
        <f>IF(Main_Data[[#This Row],[Average_Cost_for_two]]&lt;=200000,"0-200k",IF(Main_Data[[#This Row],[Average_Cost_for_two]]&lt;=400000,"200k-400k",IF(Main_Data[[#This Row],[Average_Cost_for_two]]&lt;=600000,"400k-600k",IF(Main_Data[[#This Row],[Average_Cost_for_two]]&lt;=800000,"600k-800k"))))</f>
        <v>0-200k</v>
      </c>
    </row>
    <row r="7483" spans="1:21" x14ac:dyDescent="0.35">
      <c r="A7483">
        <v>309519</v>
      </c>
      <c r="B7483" t="s">
        <v>15051</v>
      </c>
      <c r="C7483">
        <v>1</v>
      </c>
      <c r="D7483" t="s">
        <v>13424</v>
      </c>
      <c r="E7483" t="s">
        <v>13478</v>
      </c>
      <c r="F7483" t="s">
        <v>13477</v>
      </c>
      <c r="G7483" t="s">
        <v>13478</v>
      </c>
      <c r="H7483">
        <v>77.328028000000003</v>
      </c>
      <c r="I7483">
        <v>28.577974999999999</v>
      </c>
      <c r="J7483" t="s">
        <v>521</v>
      </c>
      <c r="K7483" t="s">
        <v>26</v>
      </c>
      <c r="L7483" t="s">
        <v>27</v>
      </c>
      <c r="M7483" t="s">
        <v>34</v>
      </c>
      <c r="N7483" t="s">
        <v>27</v>
      </c>
      <c r="O7483" t="s">
        <v>27</v>
      </c>
      <c r="P7483">
        <v>1</v>
      </c>
      <c r="Q7483">
        <v>165</v>
      </c>
      <c r="R7483">
        <v>400</v>
      </c>
      <c r="S7483">
        <v>4</v>
      </c>
      <c r="T7483" s="1">
        <v>40370</v>
      </c>
      <c r="U7483" t="str">
        <f>IF(Main_Data[[#This Row],[Average_Cost_for_two]]&lt;=200000,"0-200k",IF(Main_Data[[#This Row],[Average_Cost_for_two]]&lt;=400000,"200k-400k",IF(Main_Data[[#This Row],[Average_Cost_for_two]]&lt;=600000,"400k-600k",IF(Main_Data[[#This Row],[Average_Cost_for_two]]&lt;=800000,"600k-800k"))))</f>
        <v>0-200k</v>
      </c>
    </row>
    <row r="7484" spans="1:21" x14ac:dyDescent="0.35">
      <c r="A7484">
        <v>18472688</v>
      </c>
      <c r="B7484" t="s">
        <v>15052</v>
      </c>
      <c r="C7484">
        <v>1</v>
      </c>
      <c r="D7484" t="s">
        <v>13424</v>
      </c>
      <c r="E7484" t="s">
        <v>15053</v>
      </c>
      <c r="F7484" t="s">
        <v>14056</v>
      </c>
      <c r="G7484" t="s">
        <v>14057</v>
      </c>
      <c r="H7484">
        <v>0</v>
      </c>
      <c r="I7484">
        <v>0</v>
      </c>
      <c r="J7484" t="s">
        <v>875</v>
      </c>
      <c r="K7484" t="s">
        <v>26</v>
      </c>
      <c r="L7484" t="s">
        <v>27</v>
      </c>
      <c r="M7484" t="s">
        <v>27</v>
      </c>
      <c r="N7484" t="s">
        <v>27</v>
      </c>
      <c r="O7484" t="s">
        <v>27</v>
      </c>
      <c r="P7484">
        <v>1</v>
      </c>
      <c r="Q7484">
        <v>5</v>
      </c>
      <c r="R7484">
        <v>400</v>
      </c>
      <c r="S7484">
        <v>3</v>
      </c>
      <c r="T7484" s="1">
        <v>41838</v>
      </c>
      <c r="U7484" t="str">
        <f>IF(Main_Data[[#This Row],[Average_Cost_for_two]]&lt;=200000,"0-200k",IF(Main_Data[[#This Row],[Average_Cost_for_two]]&lt;=400000,"200k-400k",IF(Main_Data[[#This Row],[Average_Cost_for_two]]&lt;=600000,"400k-600k",IF(Main_Data[[#This Row],[Average_Cost_for_two]]&lt;=800000,"600k-800k"))))</f>
        <v>0-200k</v>
      </c>
    </row>
    <row r="7485" spans="1:21" x14ac:dyDescent="0.35">
      <c r="A7485">
        <v>18438321</v>
      </c>
      <c r="B7485" t="s">
        <v>15054</v>
      </c>
      <c r="C7485">
        <v>1</v>
      </c>
      <c r="D7485" t="s">
        <v>13424</v>
      </c>
      <c r="E7485" t="s">
        <v>15055</v>
      </c>
      <c r="F7485" t="s">
        <v>13776</v>
      </c>
      <c r="G7485" t="s">
        <v>13777</v>
      </c>
      <c r="H7485">
        <v>77.340164479999999</v>
      </c>
      <c r="I7485">
        <v>28.56573444</v>
      </c>
      <c r="J7485" t="s">
        <v>14361</v>
      </c>
      <c r="K7485" t="s">
        <v>26</v>
      </c>
      <c r="L7485" t="s">
        <v>27</v>
      </c>
      <c r="M7485" t="s">
        <v>27</v>
      </c>
      <c r="N7485" t="s">
        <v>27</v>
      </c>
      <c r="O7485" t="s">
        <v>27</v>
      </c>
      <c r="P7485">
        <v>1</v>
      </c>
      <c r="Q7485">
        <v>3</v>
      </c>
      <c r="R7485">
        <v>400</v>
      </c>
      <c r="S7485">
        <v>1</v>
      </c>
      <c r="T7485" s="1">
        <v>42189</v>
      </c>
      <c r="U7485" t="str">
        <f>IF(Main_Data[[#This Row],[Average_Cost_for_two]]&lt;=200000,"0-200k",IF(Main_Data[[#This Row],[Average_Cost_for_two]]&lt;=400000,"200k-400k",IF(Main_Data[[#This Row],[Average_Cost_for_two]]&lt;=600000,"400k-600k",IF(Main_Data[[#This Row],[Average_Cost_for_two]]&lt;=800000,"600k-800k"))))</f>
        <v>0-200k</v>
      </c>
    </row>
    <row r="7486" spans="1:21" x14ac:dyDescent="0.35">
      <c r="A7486">
        <v>5681</v>
      </c>
      <c r="B7486" t="s">
        <v>15056</v>
      </c>
      <c r="C7486">
        <v>1</v>
      </c>
      <c r="D7486" t="s">
        <v>13424</v>
      </c>
      <c r="E7486" t="s">
        <v>14073</v>
      </c>
      <c r="F7486" t="s">
        <v>13567</v>
      </c>
      <c r="G7486" t="s">
        <v>13566</v>
      </c>
      <c r="H7486">
        <v>77.361848699999996</v>
      </c>
      <c r="I7486">
        <v>28.569792199999998</v>
      </c>
      <c r="J7486" t="s">
        <v>554</v>
      </c>
      <c r="K7486" t="s">
        <v>26</v>
      </c>
      <c r="L7486" t="s">
        <v>27</v>
      </c>
      <c r="M7486" t="s">
        <v>27</v>
      </c>
      <c r="N7486" t="s">
        <v>27</v>
      </c>
      <c r="O7486" t="s">
        <v>27</v>
      </c>
      <c r="P7486">
        <v>1</v>
      </c>
      <c r="Q7486">
        <v>22</v>
      </c>
      <c r="R7486">
        <v>400</v>
      </c>
      <c r="S7486">
        <v>3</v>
      </c>
      <c r="T7486" s="1">
        <v>42563</v>
      </c>
      <c r="U7486" t="str">
        <f>IF(Main_Data[[#This Row],[Average_Cost_for_two]]&lt;=200000,"0-200k",IF(Main_Data[[#This Row],[Average_Cost_for_two]]&lt;=400000,"200k-400k",IF(Main_Data[[#This Row],[Average_Cost_for_two]]&lt;=600000,"400k-600k",IF(Main_Data[[#This Row],[Average_Cost_for_two]]&lt;=800000,"600k-800k"))))</f>
        <v>0-200k</v>
      </c>
    </row>
    <row r="7487" spans="1:21" x14ac:dyDescent="0.35">
      <c r="A7487">
        <v>312313</v>
      </c>
      <c r="B7487" t="s">
        <v>15057</v>
      </c>
      <c r="C7487">
        <v>1</v>
      </c>
      <c r="D7487" t="s">
        <v>13424</v>
      </c>
      <c r="E7487" t="s">
        <v>15058</v>
      </c>
      <c r="F7487" t="s">
        <v>13528</v>
      </c>
      <c r="G7487" t="s">
        <v>13527</v>
      </c>
      <c r="H7487">
        <v>77.367891700000001</v>
      </c>
      <c r="I7487">
        <v>28.557274100000001</v>
      </c>
      <c r="J7487" t="s">
        <v>680</v>
      </c>
      <c r="K7487" t="s">
        <v>26</v>
      </c>
      <c r="L7487" t="s">
        <v>27</v>
      </c>
      <c r="M7487" t="s">
        <v>27</v>
      </c>
      <c r="N7487" t="s">
        <v>27</v>
      </c>
      <c r="O7487" t="s">
        <v>27</v>
      </c>
      <c r="P7487">
        <v>1</v>
      </c>
      <c r="Q7487">
        <v>5</v>
      </c>
      <c r="R7487">
        <v>400</v>
      </c>
      <c r="S7487">
        <v>3</v>
      </c>
      <c r="T7487" s="1">
        <v>40368</v>
      </c>
      <c r="U7487" t="str">
        <f>IF(Main_Data[[#This Row],[Average_Cost_for_two]]&lt;=200000,"0-200k",IF(Main_Data[[#This Row],[Average_Cost_for_two]]&lt;=400000,"200k-400k",IF(Main_Data[[#This Row],[Average_Cost_for_two]]&lt;=600000,"400k-600k",IF(Main_Data[[#This Row],[Average_Cost_for_two]]&lt;=800000,"600k-800k"))))</f>
        <v>0-200k</v>
      </c>
    </row>
    <row r="7488" spans="1:21" x14ac:dyDescent="0.35">
      <c r="A7488">
        <v>18378765</v>
      </c>
      <c r="B7488" t="s">
        <v>15059</v>
      </c>
      <c r="C7488">
        <v>1</v>
      </c>
      <c r="D7488" t="s">
        <v>13424</v>
      </c>
      <c r="E7488" t="s">
        <v>15060</v>
      </c>
      <c r="F7488" t="s">
        <v>11532</v>
      </c>
      <c r="G7488" t="s">
        <v>13499</v>
      </c>
      <c r="H7488">
        <v>77.361977199999998</v>
      </c>
      <c r="I7488">
        <v>28.570280700000001</v>
      </c>
      <c r="J7488" t="s">
        <v>15061</v>
      </c>
      <c r="K7488" t="s">
        <v>26</v>
      </c>
      <c r="L7488" t="s">
        <v>27</v>
      </c>
      <c r="M7488" t="s">
        <v>27</v>
      </c>
      <c r="N7488" t="s">
        <v>27</v>
      </c>
      <c r="O7488" t="s">
        <v>27</v>
      </c>
      <c r="P7488">
        <v>1</v>
      </c>
      <c r="Q7488">
        <v>10</v>
      </c>
      <c r="R7488">
        <v>400</v>
      </c>
      <c r="S7488">
        <v>3</v>
      </c>
      <c r="T7488" s="1">
        <v>40361</v>
      </c>
      <c r="U7488" t="str">
        <f>IF(Main_Data[[#This Row],[Average_Cost_for_two]]&lt;=200000,"0-200k",IF(Main_Data[[#This Row],[Average_Cost_for_two]]&lt;=400000,"200k-400k",IF(Main_Data[[#This Row],[Average_Cost_for_two]]&lt;=600000,"400k-600k",IF(Main_Data[[#This Row],[Average_Cost_for_two]]&lt;=800000,"600k-800k"))))</f>
        <v>0-200k</v>
      </c>
    </row>
    <row r="7489" spans="1:21" x14ac:dyDescent="0.35">
      <c r="A7489">
        <v>18423860</v>
      </c>
      <c r="B7489" t="s">
        <v>15062</v>
      </c>
      <c r="C7489">
        <v>1</v>
      </c>
      <c r="D7489" t="s">
        <v>13424</v>
      </c>
      <c r="E7489" t="s">
        <v>15063</v>
      </c>
      <c r="F7489" t="s">
        <v>13535</v>
      </c>
      <c r="G7489" t="s">
        <v>13536</v>
      </c>
      <c r="H7489">
        <v>77.369844599999993</v>
      </c>
      <c r="I7489">
        <v>28.618104200000001</v>
      </c>
      <c r="J7489" t="s">
        <v>478</v>
      </c>
      <c r="K7489" t="s">
        <v>26</v>
      </c>
      <c r="L7489" t="s">
        <v>27</v>
      </c>
      <c r="M7489" t="s">
        <v>27</v>
      </c>
      <c r="N7489" t="s">
        <v>27</v>
      </c>
      <c r="O7489" t="s">
        <v>27</v>
      </c>
      <c r="P7489">
        <v>1</v>
      </c>
      <c r="Q7489">
        <v>4</v>
      </c>
      <c r="R7489">
        <v>400</v>
      </c>
      <c r="S7489">
        <v>3</v>
      </c>
      <c r="T7489" s="1">
        <v>43286</v>
      </c>
      <c r="U7489" t="str">
        <f>IF(Main_Data[[#This Row],[Average_Cost_for_two]]&lt;=200000,"0-200k",IF(Main_Data[[#This Row],[Average_Cost_for_two]]&lt;=400000,"200k-400k",IF(Main_Data[[#This Row],[Average_Cost_for_two]]&lt;=600000,"400k-600k",IF(Main_Data[[#This Row],[Average_Cost_for_two]]&lt;=800000,"600k-800k"))))</f>
        <v>0-200k</v>
      </c>
    </row>
    <row r="7490" spans="1:21" x14ac:dyDescent="0.35">
      <c r="A7490">
        <v>18439541</v>
      </c>
      <c r="B7490" t="s">
        <v>15064</v>
      </c>
      <c r="C7490">
        <v>1</v>
      </c>
      <c r="D7490" t="s">
        <v>13424</v>
      </c>
      <c r="E7490" t="s">
        <v>15065</v>
      </c>
      <c r="F7490" t="s">
        <v>13511</v>
      </c>
      <c r="G7490" t="s">
        <v>13512</v>
      </c>
      <c r="H7490">
        <v>77.382379400000005</v>
      </c>
      <c r="I7490">
        <v>28.564509699999999</v>
      </c>
      <c r="J7490" t="s">
        <v>15066</v>
      </c>
      <c r="K7490" t="s">
        <v>26</v>
      </c>
      <c r="L7490" t="s">
        <v>27</v>
      </c>
      <c r="M7490" t="s">
        <v>27</v>
      </c>
      <c r="N7490" t="s">
        <v>27</v>
      </c>
      <c r="O7490" t="s">
        <v>27</v>
      </c>
      <c r="P7490">
        <v>1</v>
      </c>
      <c r="Q7490">
        <v>4</v>
      </c>
      <c r="R7490">
        <v>400</v>
      </c>
      <c r="S7490">
        <v>3</v>
      </c>
      <c r="T7490" s="1">
        <v>43300</v>
      </c>
      <c r="U7490" t="str">
        <f>IF(Main_Data[[#This Row],[Average_Cost_for_two]]&lt;=200000,"0-200k",IF(Main_Data[[#This Row],[Average_Cost_for_two]]&lt;=400000,"200k-400k",IF(Main_Data[[#This Row],[Average_Cost_for_two]]&lt;=600000,"400k-600k",IF(Main_Data[[#This Row],[Average_Cost_for_two]]&lt;=800000,"600k-800k"))))</f>
        <v>0-200k</v>
      </c>
    </row>
    <row r="7491" spans="1:21" x14ac:dyDescent="0.35">
      <c r="A7491">
        <v>18233616</v>
      </c>
      <c r="B7491" t="s">
        <v>1721</v>
      </c>
      <c r="C7491">
        <v>1</v>
      </c>
      <c r="D7491" t="s">
        <v>13424</v>
      </c>
      <c r="E7491" t="s">
        <v>15067</v>
      </c>
      <c r="F7491" t="s">
        <v>14029</v>
      </c>
      <c r="G7491" t="s">
        <v>14030</v>
      </c>
      <c r="H7491">
        <v>77.321059849999997</v>
      </c>
      <c r="I7491">
        <v>28.567440430000001</v>
      </c>
      <c r="J7491" t="s">
        <v>1725</v>
      </c>
      <c r="K7491" t="s">
        <v>26</v>
      </c>
      <c r="L7491" t="s">
        <v>27</v>
      </c>
      <c r="M7491" t="s">
        <v>27</v>
      </c>
      <c r="N7491" t="s">
        <v>27</v>
      </c>
      <c r="O7491" t="s">
        <v>27</v>
      </c>
      <c r="P7491">
        <v>1</v>
      </c>
      <c r="Q7491">
        <v>124</v>
      </c>
      <c r="R7491">
        <v>400</v>
      </c>
      <c r="S7491">
        <v>4</v>
      </c>
      <c r="T7491" s="1">
        <v>40343</v>
      </c>
      <c r="U7491" t="str">
        <f>IF(Main_Data[[#This Row],[Average_Cost_for_two]]&lt;=200000,"0-200k",IF(Main_Data[[#This Row],[Average_Cost_for_two]]&lt;=400000,"200k-400k",IF(Main_Data[[#This Row],[Average_Cost_for_two]]&lt;=600000,"400k-600k",IF(Main_Data[[#This Row],[Average_Cost_for_two]]&lt;=800000,"600k-800k"))))</f>
        <v>0-200k</v>
      </c>
    </row>
    <row r="7492" spans="1:21" x14ac:dyDescent="0.35">
      <c r="A7492">
        <v>18378014</v>
      </c>
      <c r="B7492" t="s">
        <v>15068</v>
      </c>
      <c r="C7492">
        <v>1</v>
      </c>
      <c r="D7492" t="s">
        <v>13424</v>
      </c>
      <c r="E7492" t="s">
        <v>15069</v>
      </c>
      <c r="F7492" t="s">
        <v>13434</v>
      </c>
      <c r="G7492" t="s">
        <v>13435</v>
      </c>
      <c r="H7492">
        <v>77.366061000000002</v>
      </c>
      <c r="I7492">
        <v>28.539276999999998</v>
      </c>
      <c r="J7492" t="s">
        <v>25</v>
      </c>
      <c r="K7492" t="s">
        <v>26</v>
      </c>
      <c r="L7492" t="s">
        <v>27</v>
      </c>
      <c r="M7492" t="s">
        <v>34</v>
      </c>
      <c r="N7492" t="s">
        <v>27</v>
      </c>
      <c r="O7492" t="s">
        <v>27</v>
      </c>
      <c r="P7492">
        <v>1</v>
      </c>
      <c r="Q7492">
        <v>18</v>
      </c>
      <c r="R7492">
        <v>400</v>
      </c>
      <c r="S7492">
        <v>4</v>
      </c>
      <c r="T7492" s="1">
        <v>41074</v>
      </c>
      <c r="U7492" t="str">
        <f>IF(Main_Data[[#This Row],[Average_Cost_for_two]]&lt;=200000,"0-200k",IF(Main_Data[[#This Row],[Average_Cost_for_two]]&lt;=400000,"200k-400k",IF(Main_Data[[#This Row],[Average_Cost_for_two]]&lt;=600000,"400k-600k",IF(Main_Data[[#This Row],[Average_Cost_for_two]]&lt;=800000,"600k-800k"))))</f>
        <v>0-200k</v>
      </c>
    </row>
    <row r="7493" spans="1:21" x14ac:dyDescent="0.35">
      <c r="A7493">
        <v>8017</v>
      </c>
      <c r="B7493" t="s">
        <v>7429</v>
      </c>
      <c r="C7493">
        <v>1</v>
      </c>
      <c r="D7493" t="s">
        <v>13424</v>
      </c>
      <c r="E7493" t="s">
        <v>15070</v>
      </c>
      <c r="F7493" t="s">
        <v>13842</v>
      </c>
      <c r="G7493" t="s">
        <v>13843</v>
      </c>
      <c r="H7493">
        <v>77.338269100000005</v>
      </c>
      <c r="I7493">
        <v>28.584424299999998</v>
      </c>
      <c r="J7493" t="s">
        <v>828</v>
      </c>
      <c r="K7493" t="s">
        <v>26</v>
      </c>
      <c r="L7493" t="s">
        <v>27</v>
      </c>
      <c r="M7493" t="s">
        <v>27</v>
      </c>
      <c r="N7493" t="s">
        <v>27</v>
      </c>
      <c r="O7493" t="s">
        <v>27</v>
      </c>
      <c r="P7493">
        <v>1</v>
      </c>
      <c r="Q7493">
        <v>37</v>
      </c>
      <c r="R7493">
        <v>400</v>
      </c>
      <c r="S7493">
        <v>3</v>
      </c>
      <c r="T7493" s="1">
        <v>42525</v>
      </c>
      <c r="U7493" t="str">
        <f>IF(Main_Data[[#This Row],[Average_Cost_for_two]]&lt;=200000,"0-200k",IF(Main_Data[[#This Row],[Average_Cost_for_two]]&lt;=400000,"200k-400k",IF(Main_Data[[#This Row],[Average_Cost_for_two]]&lt;=600000,"400k-600k",IF(Main_Data[[#This Row],[Average_Cost_for_two]]&lt;=800000,"600k-800k"))))</f>
        <v>0-200k</v>
      </c>
    </row>
    <row r="7494" spans="1:21" x14ac:dyDescent="0.35">
      <c r="A7494">
        <v>18383549</v>
      </c>
      <c r="B7494" t="s">
        <v>7459</v>
      </c>
      <c r="C7494">
        <v>1</v>
      </c>
      <c r="D7494" t="s">
        <v>13424</v>
      </c>
      <c r="E7494" t="s">
        <v>15071</v>
      </c>
      <c r="F7494" t="s">
        <v>13567</v>
      </c>
      <c r="G7494" t="s">
        <v>13566</v>
      </c>
      <c r="H7494">
        <v>77.358772999999999</v>
      </c>
      <c r="I7494">
        <v>28.5612563</v>
      </c>
      <c r="J7494" t="s">
        <v>1052</v>
      </c>
      <c r="K7494" t="s">
        <v>26</v>
      </c>
      <c r="L7494" t="s">
        <v>27</v>
      </c>
      <c r="M7494" t="s">
        <v>27</v>
      </c>
      <c r="N7494" t="s">
        <v>27</v>
      </c>
      <c r="O7494" t="s">
        <v>27</v>
      </c>
      <c r="P7494">
        <v>1</v>
      </c>
      <c r="Q7494">
        <v>2</v>
      </c>
      <c r="R7494">
        <v>400</v>
      </c>
      <c r="S7494">
        <v>1</v>
      </c>
      <c r="T7494" s="1">
        <v>41446</v>
      </c>
      <c r="U7494" t="str">
        <f>IF(Main_Data[[#This Row],[Average_Cost_for_two]]&lt;=200000,"0-200k",IF(Main_Data[[#This Row],[Average_Cost_for_two]]&lt;=400000,"200k-400k",IF(Main_Data[[#This Row],[Average_Cost_for_two]]&lt;=600000,"400k-600k",IF(Main_Data[[#This Row],[Average_Cost_for_two]]&lt;=800000,"600k-800k"))))</f>
        <v>0-200k</v>
      </c>
    </row>
    <row r="7495" spans="1:21" x14ac:dyDescent="0.35">
      <c r="A7495">
        <v>313305</v>
      </c>
      <c r="B7495" t="s">
        <v>15072</v>
      </c>
      <c r="C7495">
        <v>1</v>
      </c>
      <c r="D7495" t="s">
        <v>13424</v>
      </c>
      <c r="E7495" t="s">
        <v>15073</v>
      </c>
      <c r="F7495" t="s">
        <v>13535</v>
      </c>
      <c r="G7495" t="s">
        <v>13536</v>
      </c>
      <c r="H7495">
        <v>0</v>
      </c>
      <c r="I7495">
        <v>0</v>
      </c>
      <c r="J7495" t="s">
        <v>565</v>
      </c>
      <c r="K7495" t="s">
        <v>26</v>
      </c>
      <c r="L7495" t="s">
        <v>27</v>
      </c>
      <c r="M7495" t="s">
        <v>27</v>
      </c>
      <c r="N7495" t="s">
        <v>27</v>
      </c>
      <c r="O7495" t="s">
        <v>27</v>
      </c>
      <c r="P7495">
        <v>1</v>
      </c>
      <c r="Q7495">
        <v>12</v>
      </c>
      <c r="R7495">
        <v>400</v>
      </c>
      <c r="S7495">
        <v>3</v>
      </c>
      <c r="T7495" s="1">
        <v>42535</v>
      </c>
      <c r="U7495" t="str">
        <f>IF(Main_Data[[#This Row],[Average_Cost_for_two]]&lt;=200000,"0-200k",IF(Main_Data[[#This Row],[Average_Cost_for_two]]&lt;=400000,"200k-400k",IF(Main_Data[[#This Row],[Average_Cost_for_two]]&lt;=600000,"400k-600k",IF(Main_Data[[#This Row],[Average_Cost_for_two]]&lt;=800000,"600k-800k"))))</f>
        <v>0-200k</v>
      </c>
    </row>
    <row r="7496" spans="1:21" x14ac:dyDescent="0.35">
      <c r="A7496">
        <v>18380262</v>
      </c>
      <c r="B7496" t="s">
        <v>15074</v>
      </c>
      <c r="C7496">
        <v>1</v>
      </c>
      <c r="D7496" t="s">
        <v>13424</v>
      </c>
      <c r="E7496" t="s">
        <v>15075</v>
      </c>
      <c r="F7496" t="s">
        <v>13535</v>
      </c>
      <c r="G7496" t="s">
        <v>13536</v>
      </c>
      <c r="H7496">
        <v>77.362482799999995</v>
      </c>
      <c r="I7496">
        <v>28.6145003</v>
      </c>
      <c r="J7496" t="s">
        <v>857</v>
      </c>
      <c r="K7496" t="s">
        <v>26</v>
      </c>
      <c r="L7496" t="s">
        <v>27</v>
      </c>
      <c r="M7496" t="s">
        <v>27</v>
      </c>
      <c r="N7496" t="s">
        <v>27</v>
      </c>
      <c r="O7496" t="s">
        <v>27</v>
      </c>
      <c r="P7496">
        <v>1</v>
      </c>
      <c r="Q7496">
        <v>33</v>
      </c>
      <c r="R7496">
        <v>400</v>
      </c>
      <c r="S7496">
        <v>4</v>
      </c>
      <c r="T7496" s="1">
        <v>43263</v>
      </c>
      <c r="U7496" t="str">
        <f>IF(Main_Data[[#This Row],[Average_Cost_for_two]]&lt;=200000,"0-200k",IF(Main_Data[[#This Row],[Average_Cost_for_two]]&lt;=400000,"200k-400k",IF(Main_Data[[#This Row],[Average_Cost_for_two]]&lt;=600000,"400k-600k",IF(Main_Data[[#This Row],[Average_Cost_for_two]]&lt;=800000,"600k-800k"))))</f>
        <v>0-200k</v>
      </c>
    </row>
    <row r="7497" spans="1:21" x14ac:dyDescent="0.35">
      <c r="A7497">
        <v>18273632</v>
      </c>
      <c r="B7497" t="s">
        <v>7756</v>
      </c>
      <c r="C7497">
        <v>1</v>
      </c>
      <c r="D7497" t="s">
        <v>13424</v>
      </c>
      <c r="E7497" t="s">
        <v>14623</v>
      </c>
      <c r="F7497" t="s">
        <v>13426</v>
      </c>
      <c r="G7497" t="s">
        <v>13427</v>
      </c>
      <c r="H7497">
        <v>77.353663400000002</v>
      </c>
      <c r="I7497">
        <v>28.574308599999998</v>
      </c>
      <c r="J7497" t="s">
        <v>521</v>
      </c>
      <c r="K7497" t="s">
        <v>26</v>
      </c>
      <c r="L7497" t="s">
        <v>27</v>
      </c>
      <c r="M7497" t="s">
        <v>34</v>
      </c>
      <c r="N7497" t="s">
        <v>27</v>
      </c>
      <c r="O7497" t="s">
        <v>27</v>
      </c>
      <c r="P7497">
        <v>1</v>
      </c>
      <c r="Q7497">
        <v>27</v>
      </c>
      <c r="R7497">
        <v>400</v>
      </c>
      <c r="S7497">
        <v>2</v>
      </c>
      <c r="T7497" s="1">
        <v>41779</v>
      </c>
      <c r="U7497" t="str">
        <f>IF(Main_Data[[#This Row],[Average_Cost_for_two]]&lt;=200000,"0-200k",IF(Main_Data[[#This Row],[Average_Cost_for_two]]&lt;=400000,"200k-400k",IF(Main_Data[[#This Row],[Average_Cost_for_two]]&lt;=600000,"400k-600k",IF(Main_Data[[#This Row],[Average_Cost_for_two]]&lt;=800000,"600k-800k"))))</f>
        <v>0-200k</v>
      </c>
    </row>
    <row r="7498" spans="1:21" x14ac:dyDescent="0.35">
      <c r="A7498">
        <v>18254400</v>
      </c>
      <c r="B7498" t="s">
        <v>15076</v>
      </c>
      <c r="C7498">
        <v>1</v>
      </c>
      <c r="D7498" t="s">
        <v>13424</v>
      </c>
      <c r="E7498" t="s">
        <v>15077</v>
      </c>
      <c r="F7498" t="s">
        <v>14190</v>
      </c>
      <c r="G7498" t="s">
        <v>14191</v>
      </c>
      <c r="H7498">
        <v>77.527994199999995</v>
      </c>
      <c r="I7498">
        <v>28.458049299999999</v>
      </c>
      <c r="J7498" t="s">
        <v>1324</v>
      </c>
      <c r="K7498" t="s">
        <v>26</v>
      </c>
      <c r="L7498" t="s">
        <v>27</v>
      </c>
      <c r="M7498" t="s">
        <v>34</v>
      </c>
      <c r="N7498" t="s">
        <v>27</v>
      </c>
      <c r="O7498" t="s">
        <v>27</v>
      </c>
      <c r="P7498">
        <v>1</v>
      </c>
      <c r="Q7498">
        <v>19</v>
      </c>
      <c r="R7498">
        <v>400</v>
      </c>
      <c r="S7498">
        <v>3</v>
      </c>
      <c r="T7498" s="1">
        <v>43234</v>
      </c>
      <c r="U7498" t="str">
        <f>IF(Main_Data[[#This Row],[Average_Cost_for_two]]&lt;=200000,"0-200k",IF(Main_Data[[#This Row],[Average_Cost_for_two]]&lt;=400000,"200k-400k",IF(Main_Data[[#This Row],[Average_Cost_for_two]]&lt;=600000,"400k-600k",IF(Main_Data[[#This Row],[Average_Cost_for_two]]&lt;=800000,"600k-800k"))))</f>
        <v>0-200k</v>
      </c>
    </row>
    <row r="7499" spans="1:21" x14ac:dyDescent="0.35">
      <c r="A7499">
        <v>18034079</v>
      </c>
      <c r="B7499" t="s">
        <v>494</v>
      </c>
      <c r="C7499">
        <v>1</v>
      </c>
      <c r="D7499" t="s">
        <v>13424</v>
      </c>
      <c r="E7499" t="s">
        <v>15078</v>
      </c>
      <c r="F7499" t="s">
        <v>13467</v>
      </c>
      <c r="G7499" t="s">
        <v>13468</v>
      </c>
      <c r="H7499">
        <v>77.330602799999994</v>
      </c>
      <c r="I7499">
        <v>28.544516699999999</v>
      </c>
      <c r="J7499" t="s">
        <v>498</v>
      </c>
      <c r="K7499" t="s">
        <v>26</v>
      </c>
      <c r="L7499" t="s">
        <v>27</v>
      </c>
      <c r="M7499" t="s">
        <v>34</v>
      </c>
      <c r="N7499" t="s">
        <v>27</v>
      </c>
      <c r="O7499" t="s">
        <v>27</v>
      </c>
      <c r="P7499">
        <v>1</v>
      </c>
      <c r="Q7499">
        <v>20</v>
      </c>
      <c r="R7499">
        <v>400</v>
      </c>
      <c r="S7499">
        <v>4</v>
      </c>
      <c r="T7499" s="1">
        <v>42518</v>
      </c>
      <c r="U7499" t="str">
        <f>IF(Main_Data[[#This Row],[Average_Cost_for_two]]&lt;=200000,"0-200k",IF(Main_Data[[#This Row],[Average_Cost_for_two]]&lt;=400000,"200k-400k",IF(Main_Data[[#This Row],[Average_Cost_for_two]]&lt;=600000,"400k-600k",IF(Main_Data[[#This Row],[Average_Cost_for_two]]&lt;=800000,"600k-800k"))))</f>
        <v>0-200k</v>
      </c>
    </row>
    <row r="7500" spans="1:21" x14ac:dyDescent="0.35">
      <c r="A7500">
        <v>18265723</v>
      </c>
      <c r="B7500" t="s">
        <v>15079</v>
      </c>
      <c r="C7500">
        <v>1</v>
      </c>
      <c r="D7500" t="s">
        <v>13424</v>
      </c>
      <c r="E7500" t="s">
        <v>13771</v>
      </c>
      <c r="F7500" t="s">
        <v>13666</v>
      </c>
      <c r="G7500" t="s">
        <v>13667</v>
      </c>
      <c r="H7500">
        <v>77.328278350000005</v>
      </c>
      <c r="I7500">
        <v>28.574568719999998</v>
      </c>
      <c r="J7500" t="s">
        <v>554</v>
      </c>
      <c r="K7500" t="s">
        <v>26</v>
      </c>
      <c r="L7500" t="s">
        <v>27</v>
      </c>
      <c r="M7500" t="s">
        <v>27</v>
      </c>
      <c r="N7500" t="s">
        <v>27</v>
      </c>
      <c r="O7500" t="s">
        <v>27</v>
      </c>
      <c r="P7500">
        <v>1</v>
      </c>
      <c r="Q7500">
        <v>6</v>
      </c>
      <c r="R7500">
        <v>400</v>
      </c>
      <c r="S7500">
        <v>3</v>
      </c>
      <c r="T7500" s="1">
        <v>41054</v>
      </c>
      <c r="U7500" t="str">
        <f>IF(Main_Data[[#This Row],[Average_Cost_for_two]]&lt;=200000,"0-200k",IF(Main_Data[[#This Row],[Average_Cost_for_two]]&lt;=400000,"200k-400k",IF(Main_Data[[#This Row],[Average_Cost_for_two]]&lt;=600000,"400k-600k",IF(Main_Data[[#This Row],[Average_Cost_for_two]]&lt;=800000,"600k-800k"))))</f>
        <v>0-200k</v>
      </c>
    </row>
    <row r="7501" spans="1:21" x14ac:dyDescent="0.35">
      <c r="A7501">
        <v>18345747</v>
      </c>
      <c r="B7501" t="s">
        <v>15080</v>
      </c>
      <c r="C7501">
        <v>1</v>
      </c>
      <c r="D7501" t="s">
        <v>13424</v>
      </c>
      <c r="E7501" t="s">
        <v>15081</v>
      </c>
      <c r="F7501" t="s">
        <v>13776</v>
      </c>
      <c r="G7501" t="s">
        <v>13777</v>
      </c>
      <c r="H7501">
        <v>77.339935299999993</v>
      </c>
      <c r="I7501">
        <v>28.565392899999999</v>
      </c>
      <c r="J7501" t="s">
        <v>6043</v>
      </c>
      <c r="K7501" t="s">
        <v>26</v>
      </c>
      <c r="L7501" t="s">
        <v>27</v>
      </c>
      <c r="M7501" t="s">
        <v>34</v>
      </c>
      <c r="N7501" t="s">
        <v>27</v>
      </c>
      <c r="O7501" t="s">
        <v>27</v>
      </c>
      <c r="P7501">
        <v>1</v>
      </c>
      <c r="Q7501">
        <v>80</v>
      </c>
      <c r="R7501">
        <v>400</v>
      </c>
      <c r="S7501">
        <v>4</v>
      </c>
      <c r="T7501" s="1">
        <v>42500</v>
      </c>
      <c r="U7501" t="str">
        <f>IF(Main_Data[[#This Row],[Average_Cost_for_two]]&lt;=200000,"0-200k",IF(Main_Data[[#This Row],[Average_Cost_for_two]]&lt;=400000,"200k-400k",IF(Main_Data[[#This Row],[Average_Cost_for_two]]&lt;=600000,"400k-600k",IF(Main_Data[[#This Row],[Average_Cost_for_two]]&lt;=800000,"600k-800k"))))</f>
        <v>0-200k</v>
      </c>
    </row>
    <row r="7502" spans="1:21" x14ac:dyDescent="0.35">
      <c r="A7502">
        <v>310770</v>
      </c>
      <c r="B7502" t="s">
        <v>15082</v>
      </c>
      <c r="C7502">
        <v>1</v>
      </c>
      <c r="D7502" t="s">
        <v>13424</v>
      </c>
      <c r="E7502" t="s">
        <v>15083</v>
      </c>
      <c r="F7502" t="s">
        <v>13535</v>
      </c>
      <c r="G7502" t="s">
        <v>13536</v>
      </c>
      <c r="H7502">
        <v>77.371019349999997</v>
      </c>
      <c r="I7502">
        <v>28.625035919999998</v>
      </c>
      <c r="J7502" t="s">
        <v>875</v>
      </c>
      <c r="K7502" t="s">
        <v>26</v>
      </c>
      <c r="L7502" t="s">
        <v>27</v>
      </c>
      <c r="M7502" t="s">
        <v>27</v>
      </c>
      <c r="N7502" t="s">
        <v>27</v>
      </c>
      <c r="O7502" t="s">
        <v>27</v>
      </c>
      <c r="P7502">
        <v>1</v>
      </c>
      <c r="Q7502">
        <v>2</v>
      </c>
      <c r="R7502">
        <v>400</v>
      </c>
      <c r="S7502">
        <v>1</v>
      </c>
      <c r="T7502" s="1">
        <v>42856</v>
      </c>
      <c r="U7502" t="str">
        <f>IF(Main_Data[[#This Row],[Average_Cost_for_two]]&lt;=200000,"0-200k",IF(Main_Data[[#This Row],[Average_Cost_for_two]]&lt;=400000,"200k-400k",IF(Main_Data[[#This Row],[Average_Cost_for_two]]&lt;=600000,"400k-600k",IF(Main_Data[[#This Row],[Average_Cost_for_two]]&lt;=800000,"600k-800k"))))</f>
        <v>0-200k</v>
      </c>
    </row>
    <row r="7503" spans="1:21" x14ac:dyDescent="0.35">
      <c r="A7503">
        <v>18383503</v>
      </c>
      <c r="B7503" t="s">
        <v>15064</v>
      </c>
      <c r="C7503">
        <v>1</v>
      </c>
      <c r="D7503" t="s">
        <v>13424</v>
      </c>
      <c r="E7503" t="s">
        <v>15084</v>
      </c>
      <c r="F7503" t="s">
        <v>13511</v>
      </c>
      <c r="G7503" t="s">
        <v>13512</v>
      </c>
      <c r="H7503">
        <v>77.381228800000002</v>
      </c>
      <c r="I7503">
        <v>28.566389999999998</v>
      </c>
      <c r="J7503" t="s">
        <v>6491</v>
      </c>
      <c r="K7503" t="s">
        <v>26</v>
      </c>
      <c r="L7503" t="s">
        <v>27</v>
      </c>
      <c r="M7503" t="s">
        <v>34</v>
      </c>
      <c r="N7503" t="s">
        <v>27</v>
      </c>
      <c r="O7503" t="s">
        <v>27</v>
      </c>
      <c r="P7503">
        <v>1</v>
      </c>
      <c r="Q7503">
        <v>11</v>
      </c>
      <c r="R7503">
        <v>400</v>
      </c>
      <c r="S7503">
        <v>2</v>
      </c>
      <c r="T7503" s="1">
        <v>42877</v>
      </c>
      <c r="U7503" t="str">
        <f>IF(Main_Data[[#This Row],[Average_Cost_for_two]]&lt;=200000,"0-200k",IF(Main_Data[[#This Row],[Average_Cost_for_two]]&lt;=400000,"200k-400k",IF(Main_Data[[#This Row],[Average_Cost_for_two]]&lt;=600000,"400k-600k",IF(Main_Data[[#This Row],[Average_Cost_for_two]]&lt;=800000,"600k-800k"))))</f>
        <v>0-200k</v>
      </c>
    </row>
    <row r="7504" spans="1:21" x14ac:dyDescent="0.35">
      <c r="A7504">
        <v>18233617</v>
      </c>
      <c r="B7504" t="s">
        <v>1721</v>
      </c>
      <c r="C7504">
        <v>1</v>
      </c>
      <c r="D7504" t="s">
        <v>13424</v>
      </c>
      <c r="E7504" t="s">
        <v>15085</v>
      </c>
      <c r="F7504" t="s">
        <v>13550</v>
      </c>
      <c r="G7504" t="s">
        <v>13551</v>
      </c>
      <c r="H7504">
        <v>77.325308100000001</v>
      </c>
      <c r="I7504">
        <v>28.566701999999999</v>
      </c>
      <c r="J7504" t="s">
        <v>1725</v>
      </c>
      <c r="K7504" t="s">
        <v>26</v>
      </c>
      <c r="L7504" t="s">
        <v>27</v>
      </c>
      <c r="M7504" t="s">
        <v>34</v>
      </c>
      <c r="N7504" t="s">
        <v>27</v>
      </c>
      <c r="O7504" t="s">
        <v>27</v>
      </c>
      <c r="P7504">
        <v>1</v>
      </c>
      <c r="Q7504">
        <v>67</v>
      </c>
      <c r="R7504">
        <v>400</v>
      </c>
      <c r="S7504">
        <v>3</v>
      </c>
      <c r="T7504" s="1">
        <v>41777</v>
      </c>
      <c r="U7504" t="str">
        <f>IF(Main_Data[[#This Row],[Average_Cost_for_two]]&lt;=200000,"0-200k",IF(Main_Data[[#This Row],[Average_Cost_for_two]]&lt;=400000,"200k-400k",IF(Main_Data[[#This Row],[Average_Cost_for_two]]&lt;=600000,"400k-600k",IF(Main_Data[[#This Row],[Average_Cost_for_two]]&lt;=800000,"600k-800k"))))</f>
        <v>0-200k</v>
      </c>
    </row>
    <row r="7505" spans="1:21" x14ac:dyDescent="0.35">
      <c r="A7505">
        <v>18233620</v>
      </c>
      <c r="B7505" t="s">
        <v>1721</v>
      </c>
      <c r="C7505">
        <v>1</v>
      </c>
      <c r="D7505" t="s">
        <v>13424</v>
      </c>
      <c r="E7505" t="s">
        <v>15086</v>
      </c>
      <c r="F7505" t="s">
        <v>13632</v>
      </c>
      <c r="G7505" t="s">
        <v>13633</v>
      </c>
      <c r="H7505">
        <v>77.321724399999994</v>
      </c>
      <c r="I7505">
        <v>28.564820099999999</v>
      </c>
      <c r="J7505" t="s">
        <v>1725</v>
      </c>
      <c r="K7505" t="s">
        <v>26</v>
      </c>
      <c r="L7505" t="s">
        <v>27</v>
      </c>
      <c r="M7505" t="s">
        <v>34</v>
      </c>
      <c r="N7505" t="s">
        <v>27</v>
      </c>
      <c r="O7505" t="s">
        <v>27</v>
      </c>
      <c r="P7505">
        <v>1</v>
      </c>
      <c r="Q7505">
        <v>46</v>
      </c>
      <c r="R7505">
        <v>400</v>
      </c>
      <c r="S7505">
        <v>4</v>
      </c>
      <c r="T7505" s="1">
        <v>40285</v>
      </c>
      <c r="U7505" t="str">
        <f>IF(Main_Data[[#This Row],[Average_Cost_for_two]]&lt;=200000,"0-200k",IF(Main_Data[[#This Row],[Average_Cost_for_two]]&lt;=400000,"200k-400k",IF(Main_Data[[#This Row],[Average_Cost_for_two]]&lt;=600000,"400k-600k",IF(Main_Data[[#This Row],[Average_Cost_for_two]]&lt;=800000,"600k-800k"))))</f>
        <v>0-200k</v>
      </c>
    </row>
    <row r="7506" spans="1:21" x14ac:dyDescent="0.35">
      <c r="A7506">
        <v>5634</v>
      </c>
      <c r="B7506" t="s">
        <v>15087</v>
      </c>
      <c r="C7506">
        <v>1</v>
      </c>
      <c r="D7506" t="s">
        <v>13424</v>
      </c>
      <c r="E7506" t="s">
        <v>15088</v>
      </c>
      <c r="F7506" t="s">
        <v>13434</v>
      </c>
      <c r="G7506" t="s">
        <v>13435</v>
      </c>
      <c r="H7506">
        <v>77.387462630000002</v>
      </c>
      <c r="I7506">
        <v>28.53393492</v>
      </c>
      <c r="J7506" t="s">
        <v>554</v>
      </c>
      <c r="K7506" t="s">
        <v>26</v>
      </c>
      <c r="L7506" t="s">
        <v>27</v>
      </c>
      <c r="M7506" t="s">
        <v>27</v>
      </c>
      <c r="N7506" t="s">
        <v>27</v>
      </c>
      <c r="O7506" t="s">
        <v>27</v>
      </c>
      <c r="P7506">
        <v>1</v>
      </c>
      <c r="Q7506">
        <v>19</v>
      </c>
      <c r="R7506">
        <v>400</v>
      </c>
      <c r="S7506">
        <v>3</v>
      </c>
      <c r="T7506" s="1">
        <v>41014</v>
      </c>
      <c r="U7506" t="str">
        <f>IF(Main_Data[[#This Row],[Average_Cost_for_two]]&lt;=200000,"0-200k",IF(Main_Data[[#This Row],[Average_Cost_for_two]]&lt;=400000,"200k-400k",IF(Main_Data[[#This Row],[Average_Cost_for_two]]&lt;=600000,"400k-600k",IF(Main_Data[[#This Row],[Average_Cost_for_two]]&lt;=800000,"600k-800k"))))</f>
        <v>0-200k</v>
      </c>
    </row>
    <row r="7507" spans="1:21" x14ac:dyDescent="0.35">
      <c r="A7507">
        <v>18421504</v>
      </c>
      <c r="B7507" t="s">
        <v>15089</v>
      </c>
      <c r="C7507">
        <v>1</v>
      </c>
      <c r="D7507" t="s">
        <v>13424</v>
      </c>
      <c r="E7507" t="s">
        <v>15090</v>
      </c>
      <c r="F7507" t="s">
        <v>13434</v>
      </c>
      <c r="G7507" t="s">
        <v>13435</v>
      </c>
      <c r="H7507">
        <v>77.366005630000004</v>
      </c>
      <c r="I7507">
        <v>28.539259980000001</v>
      </c>
      <c r="J7507" t="s">
        <v>1260</v>
      </c>
      <c r="K7507" t="s">
        <v>26</v>
      </c>
      <c r="L7507" t="s">
        <v>27</v>
      </c>
      <c r="M7507" t="s">
        <v>34</v>
      </c>
      <c r="N7507" t="s">
        <v>27</v>
      </c>
      <c r="O7507" t="s">
        <v>27</v>
      </c>
      <c r="P7507">
        <v>1</v>
      </c>
      <c r="Q7507">
        <v>21</v>
      </c>
      <c r="R7507">
        <v>400</v>
      </c>
      <c r="S7507">
        <v>4</v>
      </c>
      <c r="T7507" s="1">
        <v>41741</v>
      </c>
      <c r="U7507" t="str">
        <f>IF(Main_Data[[#This Row],[Average_Cost_for_two]]&lt;=200000,"0-200k",IF(Main_Data[[#This Row],[Average_Cost_for_two]]&lt;=400000,"200k-400k",IF(Main_Data[[#This Row],[Average_Cost_for_two]]&lt;=600000,"400k-600k",IF(Main_Data[[#This Row],[Average_Cost_for_two]]&lt;=800000,"600k-800k"))))</f>
        <v>0-200k</v>
      </c>
    </row>
    <row r="7508" spans="1:21" x14ac:dyDescent="0.35">
      <c r="A7508">
        <v>18474432</v>
      </c>
      <c r="B7508" t="s">
        <v>15091</v>
      </c>
      <c r="C7508">
        <v>1</v>
      </c>
      <c r="D7508" t="s">
        <v>13424</v>
      </c>
      <c r="E7508" t="s">
        <v>15092</v>
      </c>
      <c r="F7508" t="s">
        <v>13444</v>
      </c>
      <c r="G7508" t="s">
        <v>13445</v>
      </c>
      <c r="H7508">
        <v>77.373131920000006</v>
      </c>
      <c r="I7508">
        <v>28.515244389999999</v>
      </c>
      <c r="J7508" t="s">
        <v>25</v>
      </c>
      <c r="K7508" t="s">
        <v>26</v>
      </c>
      <c r="L7508" t="s">
        <v>27</v>
      </c>
      <c r="M7508" t="s">
        <v>27</v>
      </c>
      <c r="N7508" t="s">
        <v>27</v>
      </c>
      <c r="O7508" t="s">
        <v>27</v>
      </c>
      <c r="P7508">
        <v>1</v>
      </c>
      <c r="Q7508">
        <v>3</v>
      </c>
      <c r="R7508">
        <v>400</v>
      </c>
      <c r="S7508">
        <v>1</v>
      </c>
      <c r="T7508" s="1">
        <v>43215</v>
      </c>
      <c r="U7508" t="str">
        <f>IF(Main_Data[[#This Row],[Average_Cost_for_two]]&lt;=200000,"0-200k",IF(Main_Data[[#This Row],[Average_Cost_for_two]]&lt;=400000,"200k-400k",IF(Main_Data[[#This Row],[Average_Cost_for_two]]&lt;=600000,"400k-600k",IF(Main_Data[[#This Row],[Average_Cost_for_two]]&lt;=800000,"600k-800k"))))</f>
        <v>0-200k</v>
      </c>
    </row>
    <row r="7509" spans="1:21" x14ac:dyDescent="0.35">
      <c r="A7509">
        <v>302558</v>
      </c>
      <c r="B7509" t="s">
        <v>15093</v>
      </c>
      <c r="C7509">
        <v>1</v>
      </c>
      <c r="D7509" t="s">
        <v>13424</v>
      </c>
      <c r="E7509" t="s">
        <v>15094</v>
      </c>
      <c r="F7509" t="s">
        <v>14911</v>
      </c>
      <c r="G7509" t="s">
        <v>14912</v>
      </c>
      <c r="H7509">
        <v>77.325931080000004</v>
      </c>
      <c r="I7509">
        <v>28.570811330000002</v>
      </c>
      <c r="J7509" t="s">
        <v>15095</v>
      </c>
      <c r="K7509" t="s">
        <v>26</v>
      </c>
      <c r="L7509" t="s">
        <v>27</v>
      </c>
      <c r="M7509" t="s">
        <v>34</v>
      </c>
      <c r="N7509" t="s">
        <v>27</v>
      </c>
      <c r="O7509" t="s">
        <v>27</v>
      </c>
      <c r="P7509">
        <v>1</v>
      </c>
      <c r="Q7509">
        <v>61</v>
      </c>
      <c r="R7509">
        <v>400</v>
      </c>
      <c r="S7509">
        <v>3</v>
      </c>
      <c r="T7509" s="1">
        <v>41004</v>
      </c>
      <c r="U7509" t="str">
        <f>IF(Main_Data[[#This Row],[Average_Cost_for_two]]&lt;=200000,"0-200k",IF(Main_Data[[#This Row],[Average_Cost_for_two]]&lt;=400000,"200k-400k",IF(Main_Data[[#This Row],[Average_Cost_for_two]]&lt;=600000,"400k-600k",IF(Main_Data[[#This Row],[Average_Cost_for_two]]&lt;=800000,"600k-800k"))))</f>
        <v>0-200k</v>
      </c>
    </row>
    <row r="7510" spans="1:21" x14ac:dyDescent="0.35">
      <c r="A7510">
        <v>18463961</v>
      </c>
      <c r="B7510" t="s">
        <v>15096</v>
      </c>
      <c r="C7510">
        <v>1</v>
      </c>
      <c r="D7510" t="s">
        <v>13424</v>
      </c>
      <c r="E7510" t="s">
        <v>15097</v>
      </c>
      <c r="F7510" t="s">
        <v>13666</v>
      </c>
      <c r="G7510" t="s">
        <v>13667</v>
      </c>
      <c r="H7510">
        <v>0</v>
      </c>
      <c r="I7510">
        <v>0</v>
      </c>
      <c r="J7510" t="s">
        <v>478</v>
      </c>
      <c r="K7510" t="s">
        <v>26</v>
      </c>
      <c r="L7510" t="s">
        <v>27</v>
      </c>
      <c r="M7510" t="s">
        <v>34</v>
      </c>
      <c r="N7510" t="s">
        <v>27</v>
      </c>
      <c r="O7510" t="s">
        <v>27</v>
      </c>
      <c r="P7510">
        <v>1</v>
      </c>
      <c r="Q7510">
        <v>19</v>
      </c>
      <c r="R7510">
        <v>400</v>
      </c>
      <c r="S7510">
        <v>4</v>
      </c>
      <c r="T7510" s="1">
        <v>41365</v>
      </c>
      <c r="U7510" t="str">
        <f>IF(Main_Data[[#This Row],[Average_Cost_for_two]]&lt;=200000,"0-200k",IF(Main_Data[[#This Row],[Average_Cost_for_two]]&lt;=400000,"200k-400k",IF(Main_Data[[#This Row],[Average_Cost_for_two]]&lt;=600000,"400k-600k",IF(Main_Data[[#This Row],[Average_Cost_for_two]]&lt;=800000,"600k-800k"))))</f>
        <v>0-200k</v>
      </c>
    </row>
    <row r="7511" spans="1:21" x14ac:dyDescent="0.35">
      <c r="A7511">
        <v>18430590</v>
      </c>
      <c r="B7511" t="s">
        <v>1721</v>
      </c>
      <c r="C7511">
        <v>1</v>
      </c>
      <c r="D7511" t="s">
        <v>13424</v>
      </c>
      <c r="E7511" t="s">
        <v>15098</v>
      </c>
      <c r="F7511" t="s">
        <v>13488</v>
      </c>
      <c r="G7511" t="s">
        <v>13489</v>
      </c>
      <c r="H7511">
        <v>77.353663400000002</v>
      </c>
      <c r="I7511">
        <v>28.574308599999998</v>
      </c>
      <c r="J7511" t="s">
        <v>1725</v>
      </c>
      <c r="K7511" t="s">
        <v>26</v>
      </c>
      <c r="L7511" t="s">
        <v>27</v>
      </c>
      <c r="M7511" t="s">
        <v>34</v>
      </c>
      <c r="N7511" t="s">
        <v>27</v>
      </c>
      <c r="O7511" t="s">
        <v>27</v>
      </c>
      <c r="P7511">
        <v>1</v>
      </c>
      <c r="Q7511">
        <v>18</v>
      </c>
      <c r="R7511">
        <v>400</v>
      </c>
      <c r="S7511">
        <v>4</v>
      </c>
      <c r="T7511" s="1">
        <v>40653</v>
      </c>
      <c r="U7511" t="str">
        <f>IF(Main_Data[[#This Row],[Average_Cost_for_two]]&lt;=200000,"0-200k",IF(Main_Data[[#This Row],[Average_Cost_for_two]]&lt;=400000,"200k-400k",IF(Main_Data[[#This Row],[Average_Cost_for_two]]&lt;=600000,"400k-600k",IF(Main_Data[[#This Row],[Average_Cost_for_two]]&lt;=800000,"600k-800k"))))</f>
        <v>0-200k</v>
      </c>
    </row>
    <row r="7512" spans="1:21" x14ac:dyDescent="0.35">
      <c r="A7512">
        <v>18349929</v>
      </c>
      <c r="B7512" t="s">
        <v>7459</v>
      </c>
      <c r="C7512">
        <v>1</v>
      </c>
      <c r="D7512" t="s">
        <v>13424</v>
      </c>
      <c r="E7512" t="s">
        <v>15099</v>
      </c>
      <c r="F7512" t="s">
        <v>13563</v>
      </c>
      <c r="G7512" t="s">
        <v>13564</v>
      </c>
      <c r="H7512">
        <v>77.322165100000007</v>
      </c>
      <c r="I7512">
        <v>28.5643934</v>
      </c>
      <c r="J7512" t="s">
        <v>1052</v>
      </c>
      <c r="K7512" t="s">
        <v>26</v>
      </c>
      <c r="L7512" t="s">
        <v>27</v>
      </c>
      <c r="M7512" t="s">
        <v>27</v>
      </c>
      <c r="N7512" t="s">
        <v>27</v>
      </c>
      <c r="O7512" t="s">
        <v>27</v>
      </c>
      <c r="P7512">
        <v>1</v>
      </c>
      <c r="Q7512">
        <v>7</v>
      </c>
      <c r="R7512">
        <v>400</v>
      </c>
      <c r="S7512">
        <v>3</v>
      </c>
      <c r="T7512" s="1">
        <v>41752</v>
      </c>
      <c r="U7512" t="str">
        <f>IF(Main_Data[[#This Row],[Average_Cost_for_two]]&lt;=200000,"0-200k",IF(Main_Data[[#This Row],[Average_Cost_for_two]]&lt;=400000,"200k-400k",IF(Main_Data[[#This Row],[Average_Cost_for_two]]&lt;=600000,"400k-600k",IF(Main_Data[[#This Row],[Average_Cost_for_two]]&lt;=800000,"600k-800k"))))</f>
        <v>0-200k</v>
      </c>
    </row>
    <row r="7513" spans="1:21" x14ac:dyDescent="0.35">
      <c r="A7513">
        <v>309135</v>
      </c>
      <c r="B7513" t="s">
        <v>15100</v>
      </c>
      <c r="C7513">
        <v>1</v>
      </c>
      <c r="D7513" t="s">
        <v>13424</v>
      </c>
      <c r="E7513" t="s">
        <v>15101</v>
      </c>
      <c r="F7513" t="s">
        <v>13495</v>
      </c>
      <c r="G7513" t="s">
        <v>13496</v>
      </c>
      <c r="H7513">
        <v>77.340000700000004</v>
      </c>
      <c r="I7513">
        <v>28.560763600000001</v>
      </c>
      <c r="J7513" t="s">
        <v>25</v>
      </c>
      <c r="K7513" t="s">
        <v>26</v>
      </c>
      <c r="L7513" t="s">
        <v>27</v>
      </c>
      <c r="M7513" t="s">
        <v>27</v>
      </c>
      <c r="N7513" t="s">
        <v>27</v>
      </c>
      <c r="O7513" t="s">
        <v>27</v>
      </c>
      <c r="P7513">
        <v>1</v>
      </c>
      <c r="Q7513">
        <v>8</v>
      </c>
      <c r="R7513">
        <v>400</v>
      </c>
      <c r="S7513">
        <v>3</v>
      </c>
      <c r="T7513" s="1">
        <v>42482</v>
      </c>
      <c r="U7513" t="str">
        <f>IF(Main_Data[[#This Row],[Average_Cost_for_two]]&lt;=200000,"0-200k",IF(Main_Data[[#This Row],[Average_Cost_for_two]]&lt;=400000,"200k-400k",IF(Main_Data[[#This Row],[Average_Cost_for_two]]&lt;=600000,"400k-600k",IF(Main_Data[[#This Row],[Average_Cost_for_two]]&lt;=800000,"600k-800k"))))</f>
        <v>0-200k</v>
      </c>
    </row>
    <row r="7514" spans="1:21" x14ac:dyDescent="0.35">
      <c r="A7514">
        <v>311533</v>
      </c>
      <c r="B7514" t="s">
        <v>15102</v>
      </c>
      <c r="C7514">
        <v>1</v>
      </c>
      <c r="D7514" t="s">
        <v>13424</v>
      </c>
      <c r="E7514" t="s">
        <v>15103</v>
      </c>
      <c r="F7514" t="s">
        <v>13535</v>
      </c>
      <c r="G7514" t="s">
        <v>13536</v>
      </c>
      <c r="H7514">
        <v>77.374165000000005</v>
      </c>
      <c r="I7514">
        <v>28.6274956</v>
      </c>
      <c r="J7514" t="s">
        <v>1071</v>
      </c>
      <c r="K7514" t="s">
        <v>26</v>
      </c>
      <c r="L7514" t="s">
        <v>27</v>
      </c>
      <c r="M7514" t="s">
        <v>27</v>
      </c>
      <c r="N7514" t="s">
        <v>27</v>
      </c>
      <c r="O7514" t="s">
        <v>27</v>
      </c>
      <c r="P7514">
        <v>1</v>
      </c>
      <c r="Q7514">
        <v>16</v>
      </c>
      <c r="R7514">
        <v>400</v>
      </c>
      <c r="S7514">
        <v>3</v>
      </c>
      <c r="T7514" s="1">
        <v>42477</v>
      </c>
      <c r="U7514" t="str">
        <f>IF(Main_Data[[#This Row],[Average_Cost_for_two]]&lt;=200000,"0-200k",IF(Main_Data[[#This Row],[Average_Cost_for_two]]&lt;=400000,"200k-400k",IF(Main_Data[[#This Row],[Average_Cost_for_two]]&lt;=600000,"400k-600k",IF(Main_Data[[#This Row],[Average_Cost_for_two]]&lt;=800000,"600k-800k"))))</f>
        <v>0-200k</v>
      </c>
    </row>
    <row r="7515" spans="1:21" x14ac:dyDescent="0.35">
      <c r="A7515">
        <v>307703</v>
      </c>
      <c r="B7515" t="s">
        <v>1721</v>
      </c>
      <c r="C7515">
        <v>1</v>
      </c>
      <c r="D7515" t="s">
        <v>13424</v>
      </c>
      <c r="E7515" t="s">
        <v>15104</v>
      </c>
      <c r="F7515" t="s">
        <v>13535</v>
      </c>
      <c r="G7515" t="s">
        <v>13536</v>
      </c>
      <c r="H7515">
        <v>77.370172440000005</v>
      </c>
      <c r="I7515">
        <v>28.624537969999999</v>
      </c>
      <c r="J7515" t="s">
        <v>1725</v>
      </c>
      <c r="K7515" t="s">
        <v>26</v>
      </c>
      <c r="L7515" t="s">
        <v>27</v>
      </c>
      <c r="M7515" t="s">
        <v>34</v>
      </c>
      <c r="N7515" t="s">
        <v>27</v>
      </c>
      <c r="O7515" t="s">
        <v>27</v>
      </c>
      <c r="P7515">
        <v>1</v>
      </c>
      <c r="Q7515">
        <v>182</v>
      </c>
      <c r="R7515">
        <v>400</v>
      </c>
      <c r="S7515">
        <v>4</v>
      </c>
      <c r="T7515" s="1">
        <v>42829</v>
      </c>
      <c r="U7515" t="str">
        <f>IF(Main_Data[[#This Row],[Average_Cost_for_two]]&lt;=200000,"0-200k",IF(Main_Data[[#This Row],[Average_Cost_for_two]]&lt;=400000,"200k-400k",IF(Main_Data[[#This Row],[Average_Cost_for_two]]&lt;=600000,"400k-600k",IF(Main_Data[[#This Row],[Average_Cost_for_two]]&lt;=800000,"600k-800k"))))</f>
        <v>0-200k</v>
      </c>
    </row>
    <row r="7516" spans="1:21" x14ac:dyDescent="0.35">
      <c r="A7516">
        <v>18337905</v>
      </c>
      <c r="B7516" t="s">
        <v>7459</v>
      </c>
      <c r="C7516">
        <v>1</v>
      </c>
      <c r="D7516" t="s">
        <v>13424</v>
      </c>
      <c r="E7516" t="s">
        <v>15105</v>
      </c>
      <c r="F7516" t="s">
        <v>13426</v>
      </c>
      <c r="G7516" t="s">
        <v>13427</v>
      </c>
      <c r="H7516">
        <v>77.353573699999998</v>
      </c>
      <c r="I7516">
        <v>28.574300099999999</v>
      </c>
      <c r="J7516" t="s">
        <v>1052</v>
      </c>
      <c r="K7516" t="s">
        <v>26</v>
      </c>
      <c r="L7516" t="s">
        <v>27</v>
      </c>
      <c r="M7516" t="s">
        <v>27</v>
      </c>
      <c r="N7516" t="s">
        <v>27</v>
      </c>
      <c r="O7516" t="s">
        <v>27</v>
      </c>
      <c r="P7516">
        <v>1</v>
      </c>
      <c r="Q7516">
        <v>34</v>
      </c>
      <c r="R7516">
        <v>400</v>
      </c>
      <c r="S7516">
        <v>4</v>
      </c>
      <c r="T7516" s="1">
        <v>40611</v>
      </c>
      <c r="U7516" t="str">
        <f>IF(Main_Data[[#This Row],[Average_Cost_for_two]]&lt;=200000,"0-200k",IF(Main_Data[[#This Row],[Average_Cost_for_two]]&lt;=400000,"200k-400k",IF(Main_Data[[#This Row],[Average_Cost_for_two]]&lt;=600000,"400k-600k",IF(Main_Data[[#This Row],[Average_Cost_for_two]]&lt;=800000,"600k-800k"))))</f>
        <v>0-200k</v>
      </c>
    </row>
    <row r="7517" spans="1:21" x14ac:dyDescent="0.35">
      <c r="A7517">
        <v>18409725</v>
      </c>
      <c r="B7517" t="s">
        <v>15106</v>
      </c>
      <c r="C7517">
        <v>1</v>
      </c>
      <c r="D7517" t="s">
        <v>13424</v>
      </c>
      <c r="E7517" t="s">
        <v>15107</v>
      </c>
      <c r="F7517" t="s">
        <v>13434</v>
      </c>
      <c r="G7517" t="s">
        <v>13435</v>
      </c>
      <c r="H7517">
        <v>77.385148220000005</v>
      </c>
      <c r="I7517">
        <v>28.532801769999999</v>
      </c>
      <c r="J7517" t="s">
        <v>15108</v>
      </c>
      <c r="K7517" t="s">
        <v>26</v>
      </c>
      <c r="L7517" t="s">
        <v>27</v>
      </c>
      <c r="M7517" t="s">
        <v>27</v>
      </c>
      <c r="N7517" t="s">
        <v>27</v>
      </c>
      <c r="O7517" t="s">
        <v>27</v>
      </c>
      <c r="P7517">
        <v>1</v>
      </c>
      <c r="Q7517">
        <v>13</v>
      </c>
      <c r="R7517">
        <v>400</v>
      </c>
      <c r="S7517">
        <v>3</v>
      </c>
      <c r="T7517" s="1">
        <v>42819</v>
      </c>
      <c r="U7517" t="str">
        <f>IF(Main_Data[[#This Row],[Average_Cost_for_two]]&lt;=200000,"0-200k",IF(Main_Data[[#This Row],[Average_Cost_for_two]]&lt;=400000,"200k-400k",IF(Main_Data[[#This Row],[Average_Cost_for_two]]&lt;=600000,"400k-600k",IF(Main_Data[[#This Row],[Average_Cost_for_two]]&lt;=800000,"600k-800k"))))</f>
        <v>0-200k</v>
      </c>
    </row>
    <row r="7518" spans="1:21" x14ac:dyDescent="0.35">
      <c r="A7518">
        <v>18357548</v>
      </c>
      <c r="B7518" t="s">
        <v>15109</v>
      </c>
      <c r="C7518">
        <v>1</v>
      </c>
      <c r="D7518" t="s">
        <v>13424</v>
      </c>
      <c r="E7518" t="s">
        <v>15110</v>
      </c>
      <c r="F7518" t="s">
        <v>13444</v>
      </c>
      <c r="G7518" t="s">
        <v>13445</v>
      </c>
      <c r="H7518">
        <v>77.406126110000002</v>
      </c>
      <c r="I7518">
        <v>28.513176699999999</v>
      </c>
      <c r="J7518" t="s">
        <v>478</v>
      </c>
      <c r="K7518" t="s">
        <v>26</v>
      </c>
      <c r="L7518" t="s">
        <v>27</v>
      </c>
      <c r="M7518" t="s">
        <v>34</v>
      </c>
      <c r="N7518" t="s">
        <v>27</v>
      </c>
      <c r="O7518" t="s">
        <v>27</v>
      </c>
      <c r="P7518">
        <v>1</v>
      </c>
      <c r="Q7518">
        <v>19</v>
      </c>
      <c r="R7518">
        <v>400</v>
      </c>
      <c r="S7518">
        <v>3</v>
      </c>
      <c r="T7518" s="1">
        <v>42068</v>
      </c>
      <c r="U7518" t="str">
        <f>IF(Main_Data[[#This Row],[Average_Cost_for_two]]&lt;=200000,"0-200k",IF(Main_Data[[#This Row],[Average_Cost_for_two]]&lt;=400000,"200k-400k",IF(Main_Data[[#This Row],[Average_Cost_for_two]]&lt;=600000,"400k-600k",IF(Main_Data[[#This Row],[Average_Cost_for_two]]&lt;=800000,"600k-800k"))))</f>
        <v>0-200k</v>
      </c>
    </row>
    <row r="7519" spans="1:21" x14ac:dyDescent="0.35">
      <c r="A7519">
        <v>18455665</v>
      </c>
      <c r="B7519" t="s">
        <v>15111</v>
      </c>
      <c r="C7519">
        <v>1</v>
      </c>
      <c r="D7519" t="s">
        <v>13424</v>
      </c>
      <c r="E7519" t="s">
        <v>15112</v>
      </c>
      <c r="F7519" t="s">
        <v>11361</v>
      </c>
      <c r="G7519" t="s">
        <v>13474</v>
      </c>
      <c r="H7519">
        <v>77.313744900000003</v>
      </c>
      <c r="I7519">
        <v>28.581800430000001</v>
      </c>
      <c r="J7519" t="s">
        <v>729</v>
      </c>
      <c r="K7519" t="s">
        <v>26</v>
      </c>
      <c r="L7519" t="s">
        <v>27</v>
      </c>
      <c r="M7519" t="s">
        <v>27</v>
      </c>
      <c r="N7519" t="s">
        <v>27</v>
      </c>
      <c r="O7519" t="s">
        <v>27</v>
      </c>
      <c r="P7519">
        <v>1</v>
      </c>
      <c r="Q7519">
        <v>12</v>
      </c>
      <c r="R7519">
        <v>400</v>
      </c>
      <c r="S7519">
        <v>3</v>
      </c>
      <c r="T7519" s="1">
        <v>42432</v>
      </c>
      <c r="U7519" t="str">
        <f>IF(Main_Data[[#This Row],[Average_Cost_for_two]]&lt;=200000,"0-200k",IF(Main_Data[[#This Row],[Average_Cost_for_two]]&lt;=400000,"200k-400k",IF(Main_Data[[#This Row],[Average_Cost_for_two]]&lt;=600000,"400k-600k",IF(Main_Data[[#This Row],[Average_Cost_for_two]]&lt;=800000,"600k-800k"))))</f>
        <v>0-200k</v>
      </c>
    </row>
    <row r="7520" spans="1:21" x14ac:dyDescent="0.35">
      <c r="A7520">
        <v>5700</v>
      </c>
      <c r="B7520" t="s">
        <v>15113</v>
      </c>
      <c r="C7520">
        <v>1</v>
      </c>
      <c r="D7520" t="s">
        <v>13424</v>
      </c>
      <c r="E7520" t="s">
        <v>15114</v>
      </c>
      <c r="F7520" t="s">
        <v>13666</v>
      </c>
      <c r="G7520" t="s">
        <v>13667</v>
      </c>
      <c r="H7520">
        <v>77.324590200000003</v>
      </c>
      <c r="I7520">
        <v>28.5737171</v>
      </c>
      <c r="J7520" t="s">
        <v>25</v>
      </c>
      <c r="K7520" t="s">
        <v>26</v>
      </c>
      <c r="L7520" t="s">
        <v>27</v>
      </c>
      <c r="M7520" t="s">
        <v>27</v>
      </c>
      <c r="N7520" t="s">
        <v>27</v>
      </c>
      <c r="O7520" t="s">
        <v>27</v>
      </c>
      <c r="P7520">
        <v>1</v>
      </c>
      <c r="Q7520">
        <v>7</v>
      </c>
      <c r="R7520">
        <v>400</v>
      </c>
      <c r="S7520">
        <v>3</v>
      </c>
      <c r="T7520" s="1">
        <v>42437</v>
      </c>
      <c r="U7520" t="str">
        <f>IF(Main_Data[[#This Row],[Average_Cost_for_two]]&lt;=200000,"0-200k",IF(Main_Data[[#This Row],[Average_Cost_for_two]]&lt;=400000,"200k-400k",IF(Main_Data[[#This Row],[Average_Cost_for_two]]&lt;=600000,"400k-600k",IF(Main_Data[[#This Row],[Average_Cost_for_two]]&lt;=800000,"600k-800k"))))</f>
        <v>0-200k</v>
      </c>
    </row>
    <row r="7521" spans="1:21" x14ac:dyDescent="0.35">
      <c r="A7521">
        <v>18337925</v>
      </c>
      <c r="B7521" t="s">
        <v>6971</v>
      </c>
      <c r="C7521">
        <v>1</v>
      </c>
      <c r="D7521" t="s">
        <v>13424</v>
      </c>
      <c r="E7521" t="s">
        <v>15115</v>
      </c>
      <c r="F7521" t="s">
        <v>13988</v>
      </c>
      <c r="G7521" t="s">
        <v>13989</v>
      </c>
      <c r="H7521">
        <v>77.353663400000002</v>
      </c>
      <c r="I7521">
        <v>28.574308599999998</v>
      </c>
      <c r="J7521" t="s">
        <v>521</v>
      </c>
      <c r="K7521" t="s">
        <v>26</v>
      </c>
      <c r="L7521" t="s">
        <v>27</v>
      </c>
      <c r="M7521" t="s">
        <v>27</v>
      </c>
      <c r="N7521" t="s">
        <v>27</v>
      </c>
      <c r="O7521" t="s">
        <v>27</v>
      </c>
      <c r="P7521">
        <v>1</v>
      </c>
      <c r="Q7521">
        <v>22</v>
      </c>
      <c r="R7521">
        <v>400</v>
      </c>
      <c r="S7521">
        <v>3</v>
      </c>
      <c r="T7521" s="1">
        <v>43181</v>
      </c>
      <c r="U7521" t="str">
        <f>IF(Main_Data[[#This Row],[Average_Cost_for_two]]&lt;=200000,"0-200k",IF(Main_Data[[#This Row],[Average_Cost_for_two]]&lt;=400000,"200k-400k",IF(Main_Data[[#This Row],[Average_Cost_for_two]]&lt;=600000,"400k-600k",IF(Main_Data[[#This Row],[Average_Cost_for_two]]&lt;=800000,"600k-800k"))))</f>
        <v>0-200k</v>
      </c>
    </row>
    <row r="7522" spans="1:21" x14ac:dyDescent="0.35">
      <c r="A7522">
        <v>18391158</v>
      </c>
      <c r="B7522" t="s">
        <v>15116</v>
      </c>
      <c r="C7522">
        <v>1</v>
      </c>
      <c r="D7522" t="s">
        <v>13424</v>
      </c>
      <c r="E7522" t="s">
        <v>15117</v>
      </c>
      <c r="F7522" t="s">
        <v>13776</v>
      </c>
      <c r="G7522" t="s">
        <v>13777</v>
      </c>
      <c r="H7522">
        <v>77.340353699999994</v>
      </c>
      <c r="I7522">
        <v>28.565436999999999</v>
      </c>
      <c r="J7522" t="s">
        <v>472</v>
      </c>
      <c r="K7522" t="s">
        <v>26</v>
      </c>
      <c r="L7522" t="s">
        <v>27</v>
      </c>
      <c r="M7522" t="s">
        <v>27</v>
      </c>
      <c r="N7522" t="s">
        <v>27</v>
      </c>
      <c r="O7522" t="s">
        <v>27</v>
      </c>
      <c r="P7522">
        <v>1</v>
      </c>
      <c r="Q7522">
        <v>27</v>
      </c>
      <c r="R7522">
        <v>400</v>
      </c>
      <c r="S7522">
        <v>4</v>
      </c>
      <c r="T7522" s="1">
        <v>40608</v>
      </c>
      <c r="U7522" t="str">
        <f>IF(Main_Data[[#This Row],[Average_Cost_for_two]]&lt;=200000,"0-200k",IF(Main_Data[[#This Row],[Average_Cost_for_two]]&lt;=400000,"200k-400k",IF(Main_Data[[#This Row],[Average_Cost_for_two]]&lt;=600000,"400k-600k",IF(Main_Data[[#This Row],[Average_Cost_for_two]]&lt;=800000,"600k-800k"))))</f>
        <v>0-200k</v>
      </c>
    </row>
    <row r="7523" spans="1:21" x14ac:dyDescent="0.35">
      <c r="A7523">
        <v>309278</v>
      </c>
      <c r="B7523" t="s">
        <v>15118</v>
      </c>
      <c r="C7523">
        <v>1</v>
      </c>
      <c r="D7523" t="s">
        <v>13424</v>
      </c>
      <c r="E7523" t="s">
        <v>15119</v>
      </c>
      <c r="F7523" t="s">
        <v>13776</v>
      </c>
      <c r="G7523" t="s">
        <v>13777</v>
      </c>
      <c r="H7523">
        <v>77.339740899999995</v>
      </c>
      <c r="I7523">
        <v>28.5652948</v>
      </c>
      <c r="J7523" t="s">
        <v>849</v>
      </c>
      <c r="K7523" t="s">
        <v>26</v>
      </c>
      <c r="L7523" t="s">
        <v>27</v>
      </c>
      <c r="M7523" t="s">
        <v>27</v>
      </c>
      <c r="N7523" t="s">
        <v>27</v>
      </c>
      <c r="O7523" t="s">
        <v>27</v>
      </c>
      <c r="P7523">
        <v>1</v>
      </c>
      <c r="Q7523">
        <v>1005</v>
      </c>
      <c r="R7523">
        <v>400</v>
      </c>
      <c r="S7523">
        <v>4</v>
      </c>
      <c r="T7523" s="1">
        <v>40970</v>
      </c>
      <c r="U7523" t="str">
        <f>IF(Main_Data[[#This Row],[Average_Cost_for_two]]&lt;=200000,"0-200k",IF(Main_Data[[#This Row],[Average_Cost_for_two]]&lt;=400000,"200k-400k",IF(Main_Data[[#This Row],[Average_Cost_for_two]]&lt;=600000,"400k-600k",IF(Main_Data[[#This Row],[Average_Cost_for_two]]&lt;=800000,"600k-800k"))))</f>
        <v>0-200k</v>
      </c>
    </row>
    <row r="7524" spans="1:21" x14ac:dyDescent="0.35">
      <c r="A7524">
        <v>307407</v>
      </c>
      <c r="B7524" t="s">
        <v>15120</v>
      </c>
      <c r="C7524">
        <v>1</v>
      </c>
      <c r="D7524" t="s">
        <v>13424</v>
      </c>
      <c r="E7524" t="s">
        <v>15121</v>
      </c>
      <c r="F7524" t="s">
        <v>13563</v>
      </c>
      <c r="G7524" t="s">
        <v>13564</v>
      </c>
      <c r="H7524">
        <v>77.323736999999994</v>
      </c>
      <c r="I7524">
        <v>28.5641453</v>
      </c>
      <c r="J7524" t="s">
        <v>849</v>
      </c>
      <c r="K7524" t="s">
        <v>26</v>
      </c>
      <c r="L7524" t="s">
        <v>27</v>
      </c>
      <c r="M7524" t="s">
        <v>27</v>
      </c>
      <c r="N7524" t="s">
        <v>27</v>
      </c>
      <c r="O7524" t="s">
        <v>27</v>
      </c>
      <c r="P7524">
        <v>1</v>
      </c>
      <c r="Q7524">
        <v>63</v>
      </c>
      <c r="R7524">
        <v>400</v>
      </c>
      <c r="S7524">
        <v>3</v>
      </c>
      <c r="T7524" s="1">
        <v>41337</v>
      </c>
      <c r="U7524" t="str">
        <f>IF(Main_Data[[#This Row],[Average_Cost_for_two]]&lt;=200000,"0-200k",IF(Main_Data[[#This Row],[Average_Cost_for_two]]&lt;=400000,"200k-400k",IF(Main_Data[[#This Row],[Average_Cost_for_two]]&lt;=600000,"400k-600k",IF(Main_Data[[#This Row],[Average_Cost_for_two]]&lt;=800000,"600k-800k"))))</f>
        <v>0-200k</v>
      </c>
    </row>
    <row r="7525" spans="1:21" x14ac:dyDescent="0.35">
      <c r="A7525">
        <v>18224549</v>
      </c>
      <c r="B7525" t="s">
        <v>15122</v>
      </c>
      <c r="C7525">
        <v>1</v>
      </c>
      <c r="D7525" t="s">
        <v>13424</v>
      </c>
      <c r="E7525" t="s">
        <v>13635</v>
      </c>
      <c r="F7525" t="s">
        <v>13535</v>
      </c>
      <c r="G7525" t="s">
        <v>13536</v>
      </c>
      <c r="H7525">
        <v>77.366672199999996</v>
      </c>
      <c r="I7525">
        <v>28.612740200000001</v>
      </c>
      <c r="J7525" t="s">
        <v>478</v>
      </c>
      <c r="K7525" t="s">
        <v>26</v>
      </c>
      <c r="L7525" t="s">
        <v>27</v>
      </c>
      <c r="M7525" t="s">
        <v>27</v>
      </c>
      <c r="N7525" t="s">
        <v>27</v>
      </c>
      <c r="O7525" t="s">
        <v>27</v>
      </c>
      <c r="P7525">
        <v>1</v>
      </c>
      <c r="Q7525">
        <v>6</v>
      </c>
      <c r="R7525">
        <v>400</v>
      </c>
      <c r="S7525">
        <v>3</v>
      </c>
      <c r="T7525" s="1">
        <v>42432</v>
      </c>
      <c r="U7525" t="str">
        <f>IF(Main_Data[[#This Row],[Average_Cost_for_two]]&lt;=200000,"0-200k",IF(Main_Data[[#This Row],[Average_Cost_for_two]]&lt;=400000,"200k-400k",IF(Main_Data[[#This Row],[Average_Cost_for_two]]&lt;=600000,"400k-600k",IF(Main_Data[[#This Row],[Average_Cost_for_two]]&lt;=800000,"600k-800k"))))</f>
        <v>0-200k</v>
      </c>
    </row>
    <row r="7526" spans="1:21" x14ac:dyDescent="0.35">
      <c r="A7526">
        <v>4483</v>
      </c>
      <c r="B7526" t="s">
        <v>7429</v>
      </c>
      <c r="C7526">
        <v>1</v>
      </c>
      <c r="D7526" t="s">
        <v>13424</v>
      </c>
      <c r="E7526" t="s">
        <v>15123</v>
      </c>
      <c r="F7526" t="s">
        <v>13535</v>
      </c>
      <c r="G7526" t="s">
        <v>13536</v>
      </c>
      <c r="H7526">
        <v>77.3704489</v>
      </c>
      <c r="I7526">
        <v>28.619671100000001</v>
      </c>
      <c r="J7526" t="s">
        <v>828</v>
      </c>
      <c r="K7526" t="s">
        <v>26</v>
      </c>
      <c r="L7526" t="s">
        <v>27</v>
      </c>
      <c r="M7526" t="s">
        <v>27</v>
      </c>
      <c r="N7526" t="s">
        <v>27</v>
      </c>
      <c r="O7526" t="s">
        <v>27</v>
      </c>
      <c r="P7526">
        <v>1</v>
      </c>
      <c r="Q7526">
        <v>17</v>
      </c>
      <c r="R7526">
        <v>400</v>
      </c>
      <c r="S7526">
        <v>3</v>
      </c>
      <c r="T7526" s="1">
        <v>40620</v>
      </c>
      <c r="U7526" t="str">
        <f>IF(Main_Data[[#This Row],[Average_Cost_for_two]]&lt;=200000,"0-200k",IF(Main_Data[[#This Row],[Average_Cost_for_two]]&lt;=400000,"200k-400k",IF(Main_Data[[#This Row],[Average_Cost_for_two]]&lt;=600000,"400k-600k",IF(Main_Data[[#This Row],[Average_Cost_for_two]]&lt;=800000,"600k-800k"))))</f>
        <v>0-200k</v>
      </c>
    </row>
    <row r="7527" spans="1:21" x14ac:dyDescent="0.35">
      <c r="A7527">
        <v>18382362</v>
      </c>
      <c r="B7527" t="s">
        <v>15124</v>
      </c>
      <c r="C7527">
        <v>1</v>
      </c>
      <c r="D7527" t="s">
        <v>13424</v>
      </c>
      <c r="E7527" t="s">
        <v>15125</v>
      </c>
      <c r="F7527" t="s">
        <v>13511</v>
      </c>
      <c r="G7527" t="s">
        <v>13512</v>
      </c>
      <c r="H7527">
        <v>77.386291799999995</v>
      </c>
      <c r="I7527">
        <v>28.571079999999998</v>
      </c>
      <c r="J7527" t="s">
        <v>25</v>
      </c>
      <c r="K7527" t="s">
        <v>26</v>
      </c>
      <c r="L7527" t="s">
        <v>27</v>
      </c>
      <c r="M7527" t="s">
        <v>27</v>
      </c>
      <c r="N7527" t="s">
        <v>27</v>
      </c>
      <c r="O7527" t="s">
        <v>27</v>
      </c>
      <c r="P7527">
        <v>1</v>
      </c>
      <c r="Q7527">
        <v>5</v>
      </c>
      <c r="R7527">
        <v>400</v>
      </c>
      <c r="S7527">
        <v>3</v>
      </c>
      <c r="T7527" s="1">
        <v>40621</v>
      </c>
      <c r="U7527" t="str">
        <f>IF(Main_Data[[#This Row],[Average_Cost_for_two]]&lt;=200000,"0-200k",IF(Main_Data[[#This Row],[Average_Cost_for_two]]&lt;=400000,"200k-400k",IF(Main_Data[[#This Row],[Average_Cost_for_two]]&lt;=600000,"400k-600k",IF(Main_Data[[#This Row],[Average_Cost_for_two]]&lt;=800000,"600k-800k"))))</f>
        <v>0-200k</v>
      </c>
    </row>
    <row r="7528" spans="1:21" x14ac:dyDescent="0.35">
      <c r="A7528">
        <v>307720</v>
      </c>
      <c r="B7528" t="s">
        <v>15126</v>
      </c>
      <c r="C7528">
        <v>1</v>
      </c>
      <c r="D7528" t="s">
        <v>13424</v>
      </c>
      <c r="E7528" t="s">
        <v>15127</v>
      </c>
      <c r="F7528" t="s">
        <v>14911</v>
      </c>
      <c r="G7528" t="s">
        <v>14912</v>
      </c>
      <c r="H7528">
        <v>77.326691490000002</v>
      </c>
      <c r="I7528">
        <v>28.569923849999999</v>
      </c>
      <c r="J7528" t="s">
        <v>767</v>
      </c>
      <c r="K7528" t="s">
        <v>26</v>
      </c>
      <c r="L7528" t="s">
        <v>27</v>
      </c>
      <c r="M7528" t="s">
        <v>27</v>
      </c>
      <c r="N7528" t="s">
        <v>27</v>
      </c>
      <c r="O7528" t="s">
        <v>27</v>
      </c>
      <c r="P7528">
        <v>1</v>
      </c>
      <c r="Q7528">
        <v>76</v>
      </c>
      <c r="R7528">
        <v>400</v>
      </c>
      <c r="S7528">
        <v>3</v>
      </c>
      <c r="T7528" s="1">
        <v>41331</v>
      </c>
      <c r="U7528" t="str">
        <f>IF(Main_Data[[#This Row],[Average_Cost_for_two]]&lt;=200000,"0-200k",IF(Main_Data[[#This Row],[Average_Cost_for_two]]&lt;=400000,"200k-400k",IF(Main_Data[[#This Row],[Average_Cost_for_two]]&lt;=600000,"400k-600k",IF(Main_Data[[#This Row],[Average_Cost_for_two]]&lt;=800000,"600k-800k"))))</f>
        <v>0-200k</v>
      </c>
    </row>
    <row r="7529" spans="1:21" x14ac:dyDescent="0.35">
      <c r="A7529">
        <v>18352262</v>
      </c>
      <c r="B7529" t="s">
        <v>6961</v>
      </c>
      <c r="C7529">
        <v>1</v>
      </c>
      <c r="D7529" t="s">
        <v>13424</v>
      </c>
      <c r="E7529" t="s">
        <v>15128</v>
      </c>
      <c r="F7529" t="s">
        <v>13776</v>
      </c>
      <c r="G7529" t="s">
        <v>13777</v>
      </c>
      <c r="H7529">
        <v>77.340428799999998</v>
      </c>
      <c r="I7529">
        <v>28.565394600000001</v>
      </c>
      <c r="J7529" t="s">
        <v>1260</v>
      </c>
      <c r="K7529" t="s">
        <v>26</v>
      </c>
      <c r="L7529" t="s">
        <v>27</v>
      </c>
      <c r="M7529" t="s">
        <v>34</v>
      </c>
      <c r="N7529" t="s">
        <v>27</v>
      </c>
      <c r="O7529" t="s">
        <v>27</v>
      </c>
      <c r="P7529">
        <v>1</v>
      </c>
      <c r="Q7529">
        <v>92</v>
      </c>
      <c r="R7529">
        <v>400</v>
      </c>
      <c r="S7529">
        <v>4</v>
      </c>
      <c r="T7529" s="1">
        <v>40589</v>
      </c>
      <c r="U7529" t="str">
        <f>IF(Main_Data[[#This Row],[Average_Cost_for_two]]&lt;=200000,"0-200k",IF(Main_Data[[#This Row],[Average_Cost_for_two]]&lt;=400000,"200k-400k",IF(Main_Data[[#This Row],[Average_Cost_for_two]]&lt;=600000,"400k-600k",IF(Main_Data[[#This Row],[Average_Cost_for_two]]&lt;=800000,"600k-800k"))))</f>
        <v>0-200k</v>
      </c>
    </row>
    <row r="7530" spans="1:21" x14ac:dyDescent="0.35">
      <c r="A7530">
        <v>18133492</v>
      </c>
      <c r="B7530" t="s">
        <v>15129</v>
      </c>
      <c r="C7530">
        <v>1</v>
      </c>
      <c r="D7530" t="s">
        <v>13424</v>
      </c>
      <c r="E7530" t="s">
        <v>15130</v>
      </c>
      <c r="F7530" t="s">
        <v>13682</v>
      </c>
      <c r="G7530" t="s">
        <v>13683</v>
      </c>
      <c r="H7530">
        <v>77.370606499999994</v>
      </c>
      <c r="I7530">
        <v>28.5596943</v>
      </c>
      <c r="J7530" t="s">
        <v>25</v>
      </c>
      <c r="K7530" t="s">
        <v>26</v>
      </c>
      <c r="L7530" t="s">
        <v>27</v>
      </c>
      <c r="M7530" t="s">
        <v>34</v>
      </c>
      <c r="N7530" t="s">
        <v>27</v>
      </c>
      <c r="O7530" t="s">
        <v>27</v>
      </c>
      <c r="P7530">
        <v>1</v>
      </c>
      <c r="Q7530">
        <v>61</v>
      </c>
      <c r="R7530">
        <v>400</v>
      </c>
      <c r="S7530">
        <v>3</v>
      </c>
      <c r="T7530" s="1">
        <v>42047</v>
      </c>
      <c r="U7530" t="str">
        <f>IF(Main_Data[[#This Row],[Average_Cost_for_two]]&lt;=200000,"0-200k",IF(Main_Data[[#This Row],[Average_Cost_for_two]]&lt;=400000,"200k-400k",IF(Main_Data[[#This Row],[Average_Cost_for_two]]&lt;=600000,"400k-600k",IF(Main_Data[[#This Row],[Average_Cost_for_two]]&lt;=800000,"600k-800k"))))</f>
        <v>0-200k</v>
      </c>
    </row>
    <row r="7531" spans="1:21" x14ac:dyDescent="0.35">
      <c r="A7531">
        <v>5684</v>
      </c>
      <c r="B7531" t="s">
        <v>15131</v>
      </c>
      <c r="C7531">
        <v>1</v>
      </c>
      <c r="D7531" t="s">
        <v>13424</v>
      </c>
      <c r="E7531" t="s">
        <v>15132</v>
      </c>
      <c r="F7531" t="s">
        <v>11532</v>
      </c>
      <c r="G7531" t="s">
        <v>13499</v>
      </c>
      <c r="H7531">
        <v>77.362365999999994</v>
      </c>
      <c r="I7531">
        <v>28.570286599999999</v>
      </c>
      <c r="J7531" t="s">
        <v>828</v>
      </c>
      <c r="K7531" t="s">
        <v>26</v>
      </c>
      <c r="L7531" t="s">
        <v>27</v>
      </c>
      <c r="M7531" t="s">
        <v>27</v>
      </c>
      <c r="N7531" t="s">
        <v>27</v>
      </c>
      <c r="O7531" t="s">
        <v>27</v>
      </c>
      <c r="P7531">
        <v>1</v>
      </c>
      <c r="Q7531">
        <v>29</v>
      </c>
      <c r="R7531">
        <v>400</v>
      </c>
      <c r="S7531">
        <v>3</v>
      </c>
      <c r="T7531" s="1">
        <v>40226</v>
      </c>
      <c r="U7531" t="str">
        <f>IF(Main_Data[[#This Row],[Average_Cost_for_two]]&lt;=200000,"0-200k",IF(Main_Data[[#This Row],[Average_Cost_for_two]]&lt;=400000,"200k-400k",IF(Main_Data[[#This Row],[Average_Cost_for_two]]&lt;=600000,"400k-600k",IF(Main_Data[[#This Row],[Average_Cost_for_two]]&lt;=800000,"600k-800k"))))</f>
        <v>0-200k</v>
      </c>
    </row>
    <row r="7532" spans="1:21" x14ac:dyDescent="0.35">
      <c r="A7532">
        <v>18383521</v>
      </c>
      <c r="B7532" t="s">
        <v>15133</v>
      </c>
      <c r="C7532">
        <v>1</v>
      </c>
      <c r="D7532" t="s">
        <v>13424</v>
      </c>
      <c r="E7532" t="s">
        <v>15134</v>
      </c>
      <c r="F7532" t="s">
        <v>13531</v>
      </c>
      <c r="G7532" t="s">
        <v>13532</v>
      </c>
      <c r="H7532">
        <v>77.372293499999998</v>
      </c>
      <c r="I7532">
        <v>28.5862117</v>
      </c>
      <c r="J7532" t="s">
        <v>478</v>
      </c>
      <c r="K7532" t="s">
        <v>26</v>
      </c>
      <c r="L7532" t="s">
        <v>27</v>
      </c>
      <c r="M7532" t="s">
        <v>27</v>
      </c>
      <c r="N7532" t="s">
        <v>27</v>
      </c>
      <c r="O7532" t="s">
        <v>27</v>
      </c>
      <c r="P7532">
        <v>1</v>
      </c>
      <c r="Q7532">
        <v>2</v>
      </c>
      <c r="R7532">
        <v>400</v>
      </c>
      <c r="S7532">
        <v>1</v>
      </c>
      <c r="T7532" s="1">
        <v>40588</v>
      </c>
      <c r="U7532" t="str">
        <f>IF(Main_Data[[#This Row],[Average_Cost_for_two]]&lt;=200000,"0-200k",IF(Main_Data[[#This Row],[Average_Cost_for_two]]&lt;=400000,"200k-400k",IF(Main_Data[[#This Row],[Average_Cost_for_two]]&lt;=600000,"400k-600k",IF(Main_Data[[#This Row],[Average_Cost_for_two]]&lt;=800000,"600k-800k"))))</f>
        <v>0-200k</v>
      </c>
    </row>
    <row r="7533" spans="1:21" x14ac:dyDescent="0.35">
      <c r="A7533">
        <v>313049</v>
      </c>
      <c r="B7533" t="s">
        <v>15135</v>
      </c>
      <c r="C7533">
        <v>1</v>
      </c>
      <c r="D7533" t="s">
        <v>13424</v>
      </c>
      <c r="E7533" t="s">
        <v>15136</v>
      </c>
      <c r="F7533" t="s">
        <v>13535</v>
      </c>
      <c r="G7533" t="s">
        <v>13536</v>
      </c>
      <c r="H7533">
        <v>77.354519400000001</v>
      </c>
      <c r="I7533">
        <v>28.612630589999998</v>
      </c>
      <c r="J7533" t="s">
        <v>25</v>
      </c>
      <c r="K7533" t="s">
        <v>26</v>
      </c>
      <c r="L7533" t="s">
        <v>27</v>
      </c>
      <c r="M7533" t="s">
        <v>27</v>
      </c>
      <c r="N7533" t="s">
        <v>27</v>
      </c>
      <c r="O7533" t="s">
        <v>27</v>
      </c>
      <c r="P7533">
        <v>1</v>
      </c>
      <c r="Q7533">
        <v>9</v>
      </c>
      <c r="R7533">
        <v>400</v>
      </c>
      <c r="S7533">
        <v>3</v>
      </c>
      <c r="T7533" s="1">
        <v>40218</v>
      </c>
      <c r="U7533" t="str">
        <f>IF(Main_Data[[#This Row],[Average_Cost_for_two]]&lt;=200000,"0-200k",IF(Main_Data[[#This Row],[Average_Cost_for_two]]&lt;=400000,"200k-400k",IF(Main_Data[[#This Row],[Average_Cost_for_two]]&lt;=600000,"400k-600k",IF(Main_Data[[#This Row],[Average_Cost_for_two]]&lt;=800000,"600k-800k"))))</f>
        <v>0-200k</v>
      </c>
    </row>
    <row r="7534" spans="1:21" x14ac:dyDescent="0.35">
      <c r="A7534">
        <v>18429395</v>
      </c>
      <c r="B7534" t="s">
        <v>15137</v>
      </c>
      <c r="C7534">
        <v>1</v>
      </c>
      <c r="D7534" t="s">
        <v>13424</v>
      </c>
      <c r="E7534" t="s">
        <v>15138</v>
      </c>
      <c r="F7534" t="s">
        <v>13596</v>
      </c>
      <c r="G7534" t="s">
        <v>13597</v>
      </c>
      <c r="H7534">
        <v>77.514242100000004</v>
      </c>
      <c r="I7534">
        <v>28.472526800000001</v>
      </c>
      <c r="J7534" t="s">
        <v>478</v>
      </c>
      <c r="K7534" t="s">
        <v>26</v>
      </c>
      <c r="L7534" t="s">
        <v>27</v>
      </c>
      <c r="M7534" t="s">
        <v>34</v>
      </c>
      <c r="N7534" t="s">
        <v>27</v>
      </c>
      <c r="O7534" t="s">
        <v>27</v>
      </c>
      <c r="P7534">
        <v>1</v>
      </c>
      <c r="Q7534">
        <v>6</v>
      </c>
      <c r="R7534">
        <v>400</v>
      </c>
      <c r="S7534">
        <v>2</v>
      </c>
      <c r="T7534" s="1">
        <v>43123</v>
      </c>
      <c r="U7534" t="str">
        <f>IF(Main_Data[[#This Row],[Average_Cost_for_two]]&lt;=200000,"0-200k",IF(Main_Data[[#This Row],[Average_Cost_for_two]]&lt;=400000,"200k-400k",IF(Main_Data[[#This Row],[Average_Cost_for_two]]&lt;=600000,"400k-600k",IF(Main_Data[[#This Row],[Average_Cost_for_two]]&lt;=800000,"600k-800k"))))</f>
        <v>0-200k</v>
      </c>
    </row>
    <row r="7535" spans="1:21" x14ac:dyDescent="0.35">
      <c r="A7535">
        <v>18245267</v>
      </c>
      <c r="B7535" t="s">
        <v>15139</v>
      </c>
      <c r="C7535">
        <v>1</v>
      </c>
      <c r="D7535" t="s">
        <v>13424</v>
      </c>
      <c r="E7535" t="s">
        <v>15140</v>
      </c>
      <c r="F7535" t="s">
        <v>13461</v>
      </c>
      <c r="G7535" t="s">
        <v>13462</v>
      </c>
      <c r="H7535">
        <v>77.314089999999993</v>
      </c>
      <c r="I7535">
        <v>28.589193399999999</v>
      </c>
      <c r="J7535" t="s">
        <v>613</v>
      </c>
      <c r="K7535" t="s">
        <v>26</v>
      </c>
      <c r="L7535" t="s">
        <v>27</v>
      </c>
      <c r="M7535" t="s">
        <v>27</v>
      </c>
      <c r="N7535" t="s">
        <v>27</v>
      </c>
      <c r="O7535" t="s">
        <v>27</v>
      </c>
      <c r="P7535">
        <v>1</v>
      </c>
      <c r="Q7535">
        <v>2</v>
      </c>
      <c r="R7535">
        <v>400</v>
      </c>
      <c r="S7535">
        <v>1</v>
      </c>
      <c r="T7535" s="1">
        <v>40909</v>
      </c>
      <c r="U7535" t="str">
        <f>IF(Main_Data[[#This Row],[Average_Cost_for_two]]&lt;=200000,"0-200k",IF(Main_Data[[#This Row],[Average_Cost_for_two]]&lt;=400000,"200k-400k",IF(Main_Data[[#This Row],[Average_Cost_for_two]]&lt;=600000,"400k-600k",IF(Main_Data[[#This Row],[Average_Cost_for_two]]&lt;=800000,"600k-800k"))))</f>
        <v>0-200k</v>
      </c>
    </row>
    <row r="7536" spans="1:21" x14ac:dyDescent="0.35">
      <c r="A7536">
        <v>18376508</v>
      </c>
      <c r="B7536" t="s">
        <v>15047</v>
      </c>
      <c r="C7536">
        <v>1</v>
      </c>
      <c r="D7536" t="s">
        <v>13424</v>
      </c>
      <c r="E7536" t="s">
        <v>15141</v>
      </c>
      <c r="F7536" t="s">
        <v>13434</v>
      </c>
      <c r="G7536" t="s">
        <v>13435</v>
      </c>
      <c r="H7536">
        <v>77.369517000000002</v>
      </c>
      <c r="I7536">
        <v>28.545627</v>
      </c>
      <c r="J7536" t="s">
        <v>475</v>
      </c>
      <c r="K7536" t="s">
        <v>26</v>
      </c>
      <c r="L7536" t="s">
        <v>27</v>
      </c>
      <c r="M7536" t="s">
        <v>34</v>
      </c>
      <c r="N7536" t="s">
        <v>27</v>
      </c>
      <c r="O7536" t="s">
        <v>27</v>
      </c>
      <c r="P7536">
        <v>1</v>
      </c>
      <c r="Q7536">
        <v>11</v>
      </c>
      <c r="R7536">
        <v>400</v>
      </c>
      <c r="S7536">
        <v>3</v>
      </c>
      <c r="T7536" s="1">
        <v>42388</v>
      </c>
      <c r="U7536" t="str">
        <f>IF(Main_Data[[#This Row],[Average_Cost_for_two]]&lt;=200000,"0-200k",IF(Main_Data[[#This Row],[Average_Cost_for_two]]&lt;=400000,"200k-400k",IF(Main_Data[[#This Row],[Average_Cost_for_two]]&lt;=600000,"400k-600k",IF(Main_Data[[#This Row],[Average_Cost_for_two]]&lt;=800000,"600k-800k"))))</f>
        <v>0-200k</v>
      </c>
    </row>
    <row r="7537" spans="1:21" x14ac:dyDescent="0.35">
      <c r="A7537">
        <v>8072</v>
      </c>
      <c r="B7537" t="s">
        <v>15142</v>
      </c>
      <c r="C7537">
        <v>1</v>
      </c>
      <c r="D7537" t="s">
        <v>13424</v>
      </c>
      <c r="E7537" t="s">
        <v>15143</v>
      </c>
      <c r="F7537" t="s">
        <v>12537</v>
      </c>
      <c r="G7537" t="s">
        <v>13441</v>
      </c>
      <c r="H7537">
        <v>77.343537699999999</v>
      </c>
      <c r="I7537">
        <v>28.596352</v>
      </c>
      <c r="J7537" t="s">
        <v>25</v>
      </c>
      <c r="K7537" t="s">
        <v>26</v>
      </c>
      <c r="L7537" t="s">
        <v>27</v>
      </c>
      <c r="M7537" t="s">
        <v>27</v>
      </c>
      <c r="N7537" t="s">
        <v>27</v>
      </c>
      <c r="O7537" t="s">
        <v>27</v>
      </c>
      <c r="P7537">
        <v>1</v>
      </c>
      <c r="Q7537">
        <v>7</v>
      </c>
      <c r="R7537">
        <v>400</v>
      </c>
      <c r="S7537">
        <v>3</v>
      </c>
      <c r="T7537" s="1">
        <v>41295</v>
      </c>
      <c r="U7537" t="str">
        <f>IF(Main_Data[[#This Row],[Average_Cost_for_two]]&lt;=200000,"0-200k",IF(Main_Data[[#This Row],[Average_Cost_for_two]]&lt;=400000,"200k-400k",IF(Main_Data[[#This Row],[Average_Cost_for_two]]&lt;=600000,"400k-600k",IF(Main_Data[[#This Row],[Average_Cost_for_two]]&lt;=800000,"600k-800k"))))</f>
        <v>0-200k</v>
      </c>
    </row>
    <row r="7538" spans="1:21" x14ac:dyDescent="0.35">
      <c r="A7538">
        <v>309059</v>
      </c>
      <c r="B7538" t="s">
        <v>15144</v>
      </c>
      <c r="C7538">
        <v>1</v>
      </c>
      <c r="D7538" t="s">
        <v>13424</v>
      </c>
      <c r="E7538" t="s">
        <v>15145</v>
      </c>
      <c r="F7538" t="s">
        <v>11521</v>
      </c>
      <c r="G7538" t="s">
        <v>13560</v>
      </c>
      <c r="H7538">
        <v>77.343035860000001</v>
      </c>
      <c r="I7538">
        <v>28.579322600000001</v>
      </c>
      <c r="J7538" t="s">
        <v>554</v>
      </c>
      <c r="K7538" t="s">
        <v>26</v>
      </c>
      <c r="L7538" t="s">
        <v>27</v>
      </c>
      <c r="M7538" t="s">
        <v>27</v>
      </c>
      <c r="N7538" t="s">
        <v>27</v>
      </c>
      <c r="O7538" t="s">
        <v>27</v>
      </c>
      <c r="P7538">
        <v>1</v>
      </c>
      <c r="Q7538">
        <v>5</v>
      </c>
      <c r="R7538">
        <v>400</v>
      </c>
      <c r="S7538">
        <v>3</v>
      </c>
      <c r="T7538" s="1">
        <v>41290</v>
      </c>
      <c r="U7538" t="str">
        <f>IF(Main_Data[[#This Row],[Average_Cost_for_two]]&lt;=200000,"0-200k",IF(Main_Data[[#This Row],[Average_Cost_for_two]]&lt;=400000,"200k-400k",IF(Main_Data[[#This Row],[Average_Cost_for_two]]&lt;=600000,"400k-600k",IF(Main_Data[[#This Row],[Average_Cost_for_two]]&lt;=800000,"600k-800k"))))</f>
        <v>0-200k</v>
      </c>
    </row>
    <row r="7539" spans="1:21" x14ac:dyDescent="0.35">
      <c r="A7539">
        <v>18391164</v>
      </c>
      <c r="B7539" t="s">
        <v>15146</v>
      </c>
      <c r="C7539">
        <v>1</v>
      </c>
      <c r="D7539" t="s">
        <v>13424</v>
      </c>
      <c r="E7539" t="s">
        <v>15147</v>
      </c>
      <c r="F7539" t="s">
        <v>13776</v>
      </c>
      <c r="G7539" t="s">
        <v>13777</v>
      </c>
      <c r="H7539">
        <v>77.3397535</v>
      </c>
      <c r="I7539">
        <v>28.565168499999999</v>
      </c>
      <c r="J7539" t="s">
        <v>5911</v>
      </c>
      <c r="K7539" t="s">
        <v>26</v>
      </c>
      <c r="L7539" t="s">
        <v>27</v>
      </c>
      <c r="M7539" t="s">
        <v>27</v>
      </c>
      <c r="N7539" t="s">
        <v>27</v>
      </c>
      <c r="O7539" t="s">
        <v>27</v>
      </c>
      <c r="P7539">
        <v>1</v>
      </c>
      <c r="Q7539">
        <v>8</v>
      </c>
      <c r="R7539">
        <v>400</v>
      </c>
      <c r="S7539">
        <v>3</v>
      </c>
      <c r="T7539" s="1">
        <v>40187</v>
      </c>
      <c r="U7539" t="str">
        <f>IF(Main_Data[[#This Row],[Average_Cost_for_two]]&lt;=200000,"0-200k",IF(Main_Data[[#This Row],[Average_Cost_for_two]]&lt;=400000,"200k-400k",IF(Main_Data[[#This Row],[Average_Cost_for_two]]&lt;=600000,"400k-600k",IF(Main_Data[[#This Row],[Average_Cost_for_two]]&lt;=800000,"600k-800k"))))</f>
        <v>0-200k</v>
      </c>
    </row>
    <row r="7540" spans="1:21" x14ac:dyDescent="0.35">
      <c r="A7540">
        <v>18352184</v>
      </c>
      <c r="B7540" t="s">
        <v>7459</v>
      </c>
      <c r="C7540">
        <v>1</v>
      </c>
      <c r="D7540" t="s">
        <v>13424</v>
      </c>
      <c r="E7540" t="s">
        <v>15148</v>
      </c>
      <c r="F7540" t="s">
        <v>13567</v>
      </c>
      <c r="G7540" t="s">
        <v>13566</v>
      </c>
      <c r="H7540">
        <v>77.360930600000003</v>
      </c>
      <c r="I7540">
        <v>28.561453700000001</v>
      </c>
      <c r="J7540" t="s">
        <v>1052</v>
      </c>
      <c r="K7540" t="s">
        <v>26</v>
      </c>
      <c r="L7540" t="s">
        <v>27</v>
      </c>
      <c r="M7540" t="s">
        <v>27</v>
      </c>
      <c r="N7540" t="s">
        <v>27</v>
      </c>
      <c r="O7540" t="s">
        <v>27</v>
      </c>
      <c r="P7540">
        <v>1</v>
      </c>
      <c r="Q7540">
        <v>4</v>
      </c>
      <c r="R7540">
        <v>400</v>
      </c>
      <c r="S7540">
        <v>3</v>
      </c>
      <c r="T7540" s="1">
        <v>41648</v>
      </c>
      <c r="U7540" t="str">
        <f>IF(Main_Data[[#This Row],[Average_Cost_for_two]]&lt;=200000,"0-200k",IF(Main_Data[[#This Row],[Average_Cost_for_two]]&lt;=400000,"200k-400k",IF(Main_Data[[#This Row],[Average_Cost_for_two]]&lt;=600000,"400k-600k",IF(Main_Data[[#This Row],[Average_Cost_for_two]]&lt;=800000,"600k-800k"))))</f>
        <v>0-200k</v>
      </c>
    </row>
    <row r="7541" spans="1:21" x14ac:dyDescent="0.35">
      <c r="A7541">
        <v>18272379</v>
      </c>
      <c r="B7541" t="s">
        <v>7459</v>
      </c>
      <c r="C7541">
        <v>1</v>
      </c>
      <c r="D7541" t="s">
        <v>13424</v>
      </c>
      <c r="E7541" t="s">
        <v>14251</v>
      </c>
      <c r="F7541" t="s">
        <v>14029</v>
      </c>
      <c r="G7541" t="s">
        <v>14030</v>
      </c>
      <c r="H7541">
        <v>77.320729270000001</v>
      </c>
      <c r="I7541">
        <v>28.567299970000001</v>
      </c>
      <c r="J7541" t="s">
        <v>1052</v>
      </c>
      <c r="K7541" t="s">
        <v>26</v>
      </c>
      <c r="L7541" t="s">
        <v>27</v>
      </c>
      <c r="M7541" t="s">
        <v>27</v>
      </c>
      <c r="N7541" t="s">
        <v>27</v>
      </c>
      <c r="O7541" t="s">
        <v>27</v>
      </c>
      <c r="P7541">
        <v>1</v>
      </c>
      <c r="Q7541">
        <v>169</v>
      </c>
      <c r="R7541">
        <v>400</v>
      </c>
      <c r="S7541">
        <v>4</v>
      </c>
      <c r="T7541" s="1">
        <v>40535</v>
      </c>
      <c r="U7541" t="str">
        <f>IF(Main_Data[[#This Row],[Average_Cost_for_two]]&lt;=200000,"0-200k",IF(Main_Data[[#This Row],[Average_Cost_for_two]]&lt;=400000,"200k-400k",IF(Main_Data[[#This Row],[Average_Cost_for_two]]&lt;=600000,"400k-600k",IF(Main_Data[[#This Row],[Average_Cost_for_two]]&lt;=800000,"600k-800k"))))</f>
        <v>0-200k</v>
      </c>
    </row>
    <row r="7542" spans="1:21" x14ac:dyDescent="0.35">
      <c r="A7542">
        <v>5744</v>
      </c>
      <c r="B7542" t="s">
        <v>14508</v>
      </c>
      <c r="C7542">
        <v>1</v>
      </c>
      <c r="D7542" t="s">
        <v>13424</v>
      </c>
      <c r="E7542" t="s">
        <v>15149</v>
      </c>
      <c r="F7542" t="s">
        <v>13666</v>
      </c>
      <c r="G7542" t="s">
        <v>13667</v>
      </c>
      <c r="H7542">
        <v>77.324210899999997</v>
      </c>
      <c r="I7542">
        <v>28.573624599999999</v>
      </c>
      <c r="J7542" t="s">
        <v>6464</v>
      </c>
      <c r="K7542" t="s">
        <v>26</v>
      </c>
      <c r="L7542" t="s">
        <v>27</v>
      </c>
      <c r="M7542" t="s">
        <v>27</v>
      </c>
      <c r="N7542" t="s">
        <v>27</v>
      </c>
      <c r="O7542" t="s">
        <v>27</v>
      </c>
      <c r="P7542">
        <v>1</v>
      </c>
      <c r="Q7542">
        <v>57</v>
      </c>
      <c r="R7542">
        <v>400</v>
      </c>
      <c r="S7542">
        <v>4</v>
      </c>
      <c r="T7542" s="1">
        <v>42341</v>
      </c>
      <c r="U7542" t="str">
        <f>IF(Main_Data[[#This Row],[Average_Cost_for_two]]&lt;=200000,"0-200k",IF(Main_Data[[#This Row],[Average_Cost_for_two]]&lt;=400000,"200k-400k",IF(Main_Data[[#This Row],[Average_Cost_for_two]]&lt;=600000,"400k-600k",IF(Main_Data[[#This Row],[Average_Cost_for_two]]&lt;=800000,"600k-800k"))))</f>
        <v>0-200k</v>
      </c>
    </row>
    <row r="7543" spans="1:21" x14ac:dyDescent="0.35">
      <c r="A7543">
        <v>17977758</v>
      </c>
      <c r="B7543" t="s">
        <v>15150</v>
      </c>
      <c r="C7543">
        <v>1</v>
      </c>
      <c r="D7543" t="s">
        <v>13424</v>
      </c>
      <c r="E7543" t="s">
        <v>15151</v>
      </c>
      <c r="F7543" t="s">
        <v>13567</v>
      </c>
      <c r="G7543" t="s">
        <v>13566</v>
      </c>
      <c r="H7543">
        <v>77.361830600000005</v>
      </c>
      <c r="I7543">
        <v>28.569206999999999</v>
      </c>
      <c r="J7543" t="s">
        <v>15152</v>
      </c>
      <c r="K7543" t="s">
        <v>26</v>
      </c>
      <c r="L7543" t="s">
        <v>27</v>
      </c>
      <c r="M7543" t="s">
        <v>27</v>
      </c>
      <c r="N7543" t="s">
        <v>27</v>
      </c>
      <c r="O7543" t="s">
        <v>27</v>
      </c>
      <c r="P7543">
        <v>1</v>
      </c>
      <c r="Q7543">
        <v>39</v>
      </c>
      <c r="R7543">
        <v>400</v>
      </c>
      <c r="S7543">
        <v>3</v>
      </c>
      <c r="T7543" s="1">
        <v>41993</v>
      </c>
      <c r="U7543" t="str">
        <f>IF(Main_Data[[#This Row],[Average_Cost_for_two]]&lt;=200000,"0-200k",IF(Main_Data[[#This Row],[Average_Cost_for_two]]&lt;=400000,"200k-400k",IF(Main_Data[[#This Row],[Average_Cost_for_two]]&lt;=600000,"400k-600k",IF(Main_Data[[#This Row],[Average_Cost_for_two]]&lt;=800000,"600k-800k"))))</f>
        <v>0-200k</v>
      </c>
    </row>
    <row r="7544" spans="1:21" x14ac:dyDescent="0.35">
      <c r="A7544">
        <v>18385889</v>
      </c>
      <c r="B7544" t="s">
        <v>15153</v>
      </c>
      <c r="C7544">
        <v>1</v>
      </c>
      <c r="D7544" t="s">
        <v>13424</v>
      </c>
      <c r="E7544" t="s">
        <v>15154</v>
      </c>
      <c r="F7544" t="s">
        <v>13875</v>
      </c>
      <c r="G7544" t="s">
        <v>13876</v>
      </c>
      <c r="H7544">
        <v>77.365000469999998</v>
      </c>
      <c r="I7544">
        <v>28.59579437</v>
      </c>
      <c r="J7544" t="s">
        <v>560</v>
      </c>
      <c r="K7544" t="s">
        <v>26</v>
      </c>
      <c r="L7544" t="s">
        <v>27</v>
      </c>
      <c r="M7544" t="s">
        <v>27</v>
      </c>
      <c r="N7544" t="s">
        <v>27</v>
      </c>
      <c r="O7544" t="s">
        <v>27</v>
      </c>
      <c r="P7544">
        <v>1</v>
      </c>
      <c r="Q7544">
        <v>8</v>
      </c>
      <c r="R7544">
        <v>400</v>
      </c>
      <c r="S7544">
        <v>3</v>
      </c>
      <c r="T7544" s="1">
        <v>40534</v>
      </c>
      <c r="U7544" t="str">
        <f>IF(Main_Data[[#This Row],[Average_Cost_for_two]]&lt;=200000,"0-200k",IF(Main_Data[[#This Row],[Average_Cost_for_two]]&lt;=400000,"200k-400k",IF(Main_Data[[#This Row],[Average_Cost_for_two]]&lt;=600000,"400k-600k",IF(Main_Data[[#This Row],[Average_Cost_for_two]]&lt;=800000,"600k-800k"))))</f>
        <v>0-200k</v>
      </c>
    </row>
    <row r="7545" spans="1:21" x14ac:dyDescent="0.35">
      <c r="A7545">
        <v>309545</v>
      </c>
      <c r="B7545" t="s">
        <v>837</v>
      </c>
      <c r="C7545">
        <v>1</v>
      </c>
      <c r="D7545" t="s">
        <v>13424</v>
      </c>
      <c r="E7545" t="s">
        <v>15155</v>
      </c>
      <c r="F7545" t="s">
        <v>14190</v>
      </c>
      <c r="G7545" t="s">
        <v>14191</v>
      </c>
      <c r="H7545">
        <v>77.528147399999995</v>
      </c>
      <c r="I7545">
        <v>28.457853499999999</v>
      </c>
      <c r="J7545" t="s">
        <v>521</v>
      </c>
      <c r="K7545" t="s">
        <v>26</v>
      </c>
      <c r="L7545" t="s">
        <v>27</v>
      </c>
      <c r="M7545" t="s">
        <v>34</v>
      </c>
      <c r="N7545" t="s">
        <v>27</v>
      </c>
      <c r="O7545" t="s">
        <v>27</v>
      </c>
      <c r="P7545">
        <v>1</v>
      </c>
      <c r="Q7545">
        <v>83</v>
      </c>
      <c r="R7545">
        <v>400</v>
      </c>
      <c r="S7545">
        <v>4</v>
      </c>
      <c r="T7545" s="1">
        <v>40493</v>
      </c>
      <c r="U7545" t="str">
        <f>IF(Main_Data[[#This Row],[Average_Cost_for_two]]&lt;=200000,"0-200k",IF(Main_Data[[#This Row],[Average_Cost_for_two]]&lt;=400000,"200k-400k",IF(Main_Data[[#This Row],[Average_Cost_for_two]]&lt;=600000,"400k-600k",IF(Main_Data[[#This Row],[Average_Cost_for_two]]&lt;=800000,"600k-800k"))))</f>
        <v>0-200k</v>
      </c>
    </row>
    <row r="7546" spans="1:21" x14ac:dyDescent="0.35">
      <c r="A7546">
        <v>18399250</v>
      </c>
      <c r="B7546" t="s">
        <v>15156</v>
      </c>
      <c r="C7546">
        <v>1</v>
      </c>
      <c r="D7546" t="s">
        <v>13424</v>
      </c>
      <c r="E7546" t="s">
        <v>15157</v>
      </c>
      <c r="F7546" t="s">
        <v>13444</v>
      </c>
      <c r="G7546" t="s">
        <v>13445</v>
      </c>
      <c r="H7546">
        <v>0</v>
      </c>
      <c r="I7546">
        <v>0</v>
      </c>
      <c r="J7546" t="s">
        <v>478</v>
      </c>
      <c r="K7546" t="s">
        <v>26</v>
      </c>
      <c r="L7546" t="s">
        <v>27</v>
      </c>
      <c r="M7546" t="s">
        <v>27</v>
      </c>
      <c r="N7546" t="s">
        <v>27</v>
      </c>
      <c r="O7546" t="s">
        <v>27</v>
      </c>
      <c r="P7546">
        <v>1</v>
      </c>
      <c r="Q7546">
        <v>2</v>
      </c>
      <c r="R7546">
        <v>400</v>
      </c>
      <c r="S7546">
        <v>1</v>
      </c>
      <c r="T7546" s="1">
        <v>42690</v>
      </c>
      <c r="U7546" t="str">
        <f>IF(Main_Data[[#This Row],[Average_Cost_for_two]]&lt;=200000,"0-200k",IF(Main_Data[[#This Row],[Average_Cost_for_two]]&lt;=400000,"200k-400k",IF(Main_Data[[#This Row],[Average_Cost_for_two]]&lt;=600000,"400k-600k",IF(Main_Data[[#This Row],[Average_Cost_for_two]]&lt;=800000,"600k-800k"))))</f>
        <v>0-200k</v>
      </c>
    </row>
    <row r="7547" spans="1:21" x14ac:dyDescent="0.35">
      <c r="A7547">
        <v>18450749</v>
      </c>
      <c r="B7547" t="s">
        <v>15158</v>
      </c>
      <c r="C7547">
        <v>1</v>
      </c>
      <c r="D7547" t="s">
        <v>13424</v>
      </c>
      <c r="E7547" t="s">
        <v>15159</v>
      </c>
      <c r="F7547" t="s">
        <v>13567</v>
      </c>
      <c r="G7547" t="s">
        <v>13566</v>
      </c>
      <c r="H7547">
        <v>77.360136620000006</v>
      </c>
      <c r="I7547">
        <v>28.56132431</v>
      </c>
      <c r="J7547" t="s">
        <v>25</v>
      </c>
      <c r="K7547" t="s">
        <v>26</v>
      </c>
      <c r="L7547" t="s">
        <v>27</v>
      </c>
      <c r="M7547" t="s">
        <v>34</v>
      </c>
      <c r="N7547" t="s">
        <v>27</v>
      </c>
      <c r="O7547" t="s">
        <v>27</v>
      </c>
      <c r="P7547">
        <v>1</v>
      </c>
      <c r="Q7547">
        <v>38</v>
      </c>
      <c r="R7547">
        <v>400</v>
      </c>
      <c r="S7547">
        <v>4</v>
      </c>
      <c r="T7547" s="1">
        <v>43429</v>
      </c>
      <c r="U7547" t="str">
        <f>IF(Main_Data[[#This Row],[Average_Cost_for_two]]&lt;=200000,"0-200k",IF(Main_Data[[#This Row],[Average_Cost_for_two]]&lt;=400000,"200k-400k",IF(Main_Data[[#This Row],[Average_Cost_for_two]]&lt;=600000,"400k-600k",IF(Main_Data[[#This Row],[Average_Cost_for_two]]&lt;=800000,"600k-800k"))))</f>
        <v>0-200k</v>
      </c>
    </row>
    <row r="7548" spans="1:21" x14ac:dyDescent="0.35">
      <c r="A7548">
        <v>302406</v>
      </c>
      <c r="B7548" t="s">
        <v>15160</v>
      </c>
      <c r="C7548">
        <v>1</v>
      </c>
      <c r="D7548" t="s">
        <v>13424</v>
      </c>
      <c r="E7548" t="s">
        <v>15161</v>
      </c>
      <c r="F7548" t="s">
        <v>11532</v>
      </c>
      <c r="G7548" t="s">
        <v>13499</v>
      </c>
      <c r="H7548">
        <v>77.3621117</v>
      </c>
      <c r="I7548">
        <v>28.569905899999998</v>
      </c>
      <c r="J7548" t="s">
        <v>554</v>
      </c>
      <c r="K7548" t="s">
        <v>26</v>
      </c>
      <c r="L7548" t="s">
        <v>27</v>
      </c>
      <c r="M7548" t="s">
        <v>27</v>
      </c>
      <c r="N7548" t="s">
        <v>27</v>
      </c>
      <c r="O7548" t="s">
        <v>27</v>
      </c>
      <c r="P7548">
        <v>1</v>
      </c>
      <c r="Q7548">
        <v>53</v>
      </c>
      <c r="R7548">
        <v>400</v>
      </c>
      <c r="S7548">
        <v>3</v>
      </c>
      <c r="T7548" s="1">
        <v>42318</v>
      </c>
      <c r="U7548" t="str">
        <f>IF(Main_Data[[#This Row],[Average_Cost_for_two]]&lt;=200000,"0-200k",IF(Main_Data[[#This Row],[Average_Cost_for_two]]&lt;=400000,"200k-400k",IF(Main_Data[[#This Row],[Average_Cost_for_two]]&lt;=600000,"400k-600k",IF(Main_Data[[#This Row],[Average_Cost_for_two]]&lt;=800000,"600k-800k"))))</f>
        <v>0-200k</v>
      </c>
    </row>
    <row r="7549" spans="1:21" x14ac:dyDescent="0.35">
      <c r="A7549">
        <v>18435329</v>
      </c>
      <c r="B7549" t="s">
        <v>15162</v>
      </c>
      <c r="C7549">
        <v>1</v>
      </c>
      <c r="D7549" t="s">
        <v>13424</v>
      </c>
      <c r="E7549" t="s">
        <v>13536</v>
      </c>
      <c r="F7549" t="s">
        <v>13535</v>
      </c>
      <c r="G7549" t="s">
        <v>13536</v>
      </c>
      <c r="H7549">
        <v>77.370294479999998</v>
      </c>
      <c r="I7549">
        <v>28.611832360000001</v>
      </c>
      <c r="J7549" t="s">
        <v>565</v>
      </c>
      <c r="K7549" t="s">
        <v>26</v>
      </c>
      <c r="L7549" t="s">
        <v>27</v>
      </c>
      <c r="M7549" t="s">
        <v>27</v>
      </c>
      <c r="N7549" t="s">
        <v>27</v>
      </c>
      <c r="O7549" t="s">
        <v>27</v>
      </c>
      <c r="P7549">
        <v>1</v>
      </c>
      <c r="Q7549">
        <v>7</v>
      </c>
      <c r="R7549">
        <v>400</v>
      </c>
      <c r="S7549">
        <v>3</v>
      </c>
      <c r="T7549" s="1">
        <v>40853</v>
      </c>
      <c r="U7549" t="str">
        <f>IF(Main_Data[[#This Row],[Average_Cost_for_two]]&lt;=200000,"0-200k",IF(Main_Data[[#This Row],[Average_Cost_for_two]]&lt;=400000,"200k-400k",IF(Main_Data[[#This Row],[Average_Cost_for_two]]&lt;=600000,"400k-600k",IF(Main_Data[[#This Row],[Average_Cost_for_two]]&lt;=800000,"600k-800k"))))</f>
        <v>0-200k</v>
      </c>
    </row>
    <row r="7550" spans="1:21" x14ac:dyDescent="0.35">
      <c r="A7550">
        <v>18313143</v>
      </c>
      <c r="B7550" t="s">
        <v>2914</v>
      </c>
      <c r="C7550">
        <v>1</v>
      </c>
      <c r="D7550" t="s">
        <v>13424</v>
      </c>
      <c r="E7550" t="s">
        <v>15163</v>
      </c>
      <c r="F7550" t="s">
        <v>13511</v>
      </c>
      <c r="G7550" t="s">
        <v>13512</v>
      </c>
      <c r="H7550">
        <v>77.382710000000003</v>
      </c>
      <c r="I7550">
        <v>28.564527200000001</v>
      </c>
      <c r="J7550" t="s">
        <v>680</v>
      </c>
      <c r="K7550" t="s">
        <v>26</v>
      </c>
      <c r="L7550" t="s">
        <v>27</v>
      </c>
      <c r="M7550" t="s">
        <v>27</v>
      </c>
      <c r="N7550" t="s">
        <v>27</v>
      </c>
      <c r="O7550" t="s">
        <v>27</v>
      </c>
      <c r="P7550">
        <v>1</v>
      </c>
      <c r="Q7550">
        <v>10</v>
      </c>
      <c r="R7550">
        <v>400</v>
      </c>
      <c r="S7550">
        <v>3</v>
      </c>
      <c r="T7550" s="1">
        <v>42688</v>
      </c>
      <c r="U7550" t="str">
        <f>IF(Main_Data[[#This Row],[Average_Cost_for_two]]&lt;=200000,"0-200k",IF(Main_Data[[#This Row],[Average_Cost_for_two]]&lt;=400000,"200k-400k",IF(Main_Data[[#This Row],[Average_Cost_for_two]]&lt;=600000,"400k-600k",IF(Main_Data[[#This Row],[Average_Cost_for_two]]&lt;=800000,"600k-800k"))))</f>
        <v>0-200k</v>
      </c>
    </row>
    <row r="7551" spans="1:21" x14ac:dyDescent="0.35">
      <c r="A7551">
        <v>302541</v>
      </c>
      <c r="B7551" t="s">
        <v>15164</v>
      </c>
      <c r="C7551">
        <v>1</v>
      </c>
      <c r="D7551" t="s">
        <v>13424</v>
      </c>
      <c r="E7551" t="s">
        <v>15165</v>
      </c>
      <c r="F7551" t="s">
        <v>14337</v>
      </c>
      <c r="G7551" t="s">
        <v>14338</v>
      </c>
      <c r="H7551">
        <v>77.332894400000001</v>
      </c>
      <c r="I7551">
        <v>28.5697361</v>
      </c>
      <c r="J7551" t="s">
        <v>478</v>
      </c>
      <c r="K7551" t="s">
        <v>26</v>
      </c>
      <c r="L7551" t="s">
        <v>27</v>
      </c>
      <c r="M7551" t="s">
        <v>34</v>
      </c>
      <c r="N7551" t="s">
        <v>27</v>
      </c>
      <c r="O7551" t="s">
        <v>27</v>
      </c>
      <c r="P7551">
        <v>1</v>
      </c>
      <c r="Q7551">
        <v>331</v>
      </c>
      <c r="R7551">
        <v>400</v>
      </c>
      <c r="S7551">
        <v>4</v>
      </c>
      <c r="T7551" s="1">
        <v>43387</v>
      </c>
      <c r="U7551" t="str">
        <f>IF(Main_Data[[#This Row],[Average_Cost_for_two]]&lt;=200000,"0-200k",IF(Main_Data[[#This Row],[Average_Cost_for_two]]&lt;=400000,"200k-400k",IF(Main_Data[[#This Row],[Average_Cost_for_two]]&lt;=600000,"400k-600k",IF(Main_Data[[#This Row],[Average_Cost_for_two]]&lt;=800000,"600k-800k"))))</f>
        <v>0-200k</v>
      </c>
    </row>
    <row r="7552" spans="1:21" x14ac:dyDescent="0.35">
      <c r="A7552">
        <v>302127</v>
      </c>
      <c r="B7552" t="s">
        <v>15166</v>
      </c>
      <c r="C7552">
        <v>1</v>
      </c>
      <c r="D7552" t="s">
        <v>13424</v>
      </c>
      <c r="E7552" t="s">
        <v>15167</v>
      </c>
      <c r="F7552" t="s">
        <v>13596</v>
      </c>
      <c r="G7552" t="s">
        <v>13597</v>
      </c>
      <c r="H7552">
        <v>77.514996800000006</v>
      </c>
      <c r="I7552">
        <v>28.473395</v>
      </c>
      <c r="J7552" t="s">
        <v>478</v>
      </c>
      <c r="K7552" t="s">
        <v>26</v>
      </c>
      <c r="L7552" t="s">
        <v>27</v>
      </c>
      <c r="M7552" t="s">
        <v>34</v>
      </c>
      <c r="N7552" t="s">
        <v>27</v>
      </c>
      <c r="O7552" t="s">
        <v>27</v>
      </c>
      <c r="P7552">
        <v>1</v>
      </c>
      <c r="Q7552">
        <v>12</v>
      </c>
      <c r="R7552">
        <v>400</v>
      </c>
      <c r="S7552">
        <v>3</v>
      </c>
      <c r="T7552" s="1">
        <v>41575</v>
      </c>
      <c r="U7552" t="str">
        <f>IF(Main_Data[[#This Row],[Average_Cost_for_two]]&lt;=200000,"0-200k",IF(Main_Data[[#This Row],[Average_Cost_for_two]]&lt;=400000,"200k-400k",IF(Main_Data[[#This Row],[Average_Cost_for_two]]&lt;=600000,"400k-600k",IF(Main_Data[[#This Row],[Average_Cost_for_two]]&lt;=800000,"600k-800k"))))</f>
        <v>0-200k</v>
      </c>
    </row>
    <row r="7553" spans="1:21" x14ac:dyDescent="0.35">
      <c r="A7553">
        <v>18216904</v>
      </c>
      <c r="B7553" t="s">
        <v>15168</v>
      </c>
      <c r="C7553">
        <v>1</v>
      </c>
      <c r="D7553" t="s">
        <v>13424</v>
      </c>
      <c r="E7553" t="s">
        <v>15169</v>
      </c>
      <c r="F7553" t="s">
        <v>13434</v>
      </c>
      <c r="G7553" t="s">
        <v>13435</v>
      </c>
      <c r="H7553">
        <v>77.386285810000004</v>
      </c>
      <c r="I7553">
        <v>28.532685709999999</v>
      </c>
      <c r="J7553" t="s">
        <v>478</v>
      </c>
      <c r="K7553" t="s">
        <v>26</v>
      </c>
      <c r="L7553" t="s">
        <v>27</v>
      </c>
      <c r="M7553" t="s">
        <v>27</v>
      </c>
      <c r="N7553" t="s">
        <v>27</v>
      </c>
      <c r="O7553" t="s">
        <v>27</v>
      </c>
      <c r="P7553">
        <v>1</v>
      </c>
      <c r="Q7553">
        <v>4</v>
      </c>
      <c r="R7553">
        <v>400</v>
      </c>
      <c r="S7553">
        <v>3</v>
      </c>
      <c r="T7553" s="1">
        <v>40468</v>
      </c>
      <c r="U7553" t="str">
        <f>IF(Main_Data[[#This Row],[Average_Cost_for_two]]&lt;=200000,"0-200k",IF(Main_Data[[#This Row],[Average_Cost_for_two]]&lt;=400000,"200k-400k",IF(Main_Data[[#This Row],[Average_Cost_for_two]]&lt;=600000,"400k-600k",IF(Main_Data[[#This Row],[Average_Cost_for_two]]&lt;=800000,"600k-800k"))))</f>
        <v>0-200k</v>
      </c>
    </row>
    <row r="7554" spans="1:21" x14ac:dyDescent="0.35">
      <c r="A7554">
        <v>18445768</v>
      </c>
      <c r="B7554" t="s">
        <v>15170</v>
      </c>
      <c r="C7554">
        <v>1</v>
      </c>
      <c r="D7554" t="s">
        <v>13424</v>
      </c>
      <c r="E7554" t="s">
        <v>15171</v>
      </c>
      <c r="F7554" t="s">
        <v>13444</v>
      </c>
      <c r="G7554" t="s">
        <v>13445</v>
      </c>
      <c r="H7554">
        <v>0</v>
      </c>
      <c r="I7554">
        <v>0</v>
      </c>
      <c r="J7554" t="s">
        <v>478</v>
      </c>
      <c r="K7554" t="s">
        <v>26</v>
      </c>
      <c r="L7554" t="s">
        <v>27</v>
      </c>
      <c r="M7554" t="s">
        <v>27</v>
      </c>
      <c r="N7554" t="s">
        <v>27</v>
      </c>
      <c r="O7554" t="s">
        <v>27</v>
      </c>
      <c r="P7554">
        <v>1</v>
      </c>
      <c r="Q7554">
        <v>4</v>
      </c>
      <c r="R7554">
        <v>400</v>
      </c>
      <c r="S7554">
        <v>3</v>
      </c>
      <c r="T7554" s="1">
        <v>42667</v>
      </c>
      <c r="U7554" t="str">
        <f>IF(Main_Data[[#This Row],[Average_Cost_for_two]]&lt;=200000,"0-200k",IF(Main_Data[[#This Row],[Average_Cost_for_two]]&lt;=400000,"200k-400k",IF(Main_Data[[#This Row],[Average_Cost_for_two]]&lt;=600000,"400k-600k",IF(Main_Data[[#This Row],[Average_Cost_for_two]]&lt;=800000,"600k-800k"))))</f>
        <v>0-200k</v>
      </c>
    </row>
    <row r="7555" spans="1:21" x14ac:dyDescent="0.35">
      <c r="A7555">
        <v>300988</v>
      </c>
      <c r="B7555" t="s">
        <v>6971</v>
      </c>
      <c r="C7555">
        <v>1</v>
      </c>
      <c r="D7555" t="s">
        <v>13424</v>
      </c>
      <c r="E7555" t="s">
        <v>15172</v>
      </c>
      <c r="F7555" t="s">
        <v>13444</v>
      </c>
      <c r="G7555" t="s">
        <v>13445</v>
      </c>
      <c r="H7555">
        <v>77.401790000000005</v>
      </c>
      <c r="I7555">
        <v>28.501157800000001</v>
      </c>
      <c r="J7555" t="s">
        <v>521</v>
      </c>
      <c r="K7555" t="s">
        <v>26</v>
      </c>
      <c r="L7555" t="s">
        <v>27</v>
      </c>
      <c r="M7555" t="s">
        <v>27</v>
      </c>
      <c r="N7555" t="s">
        <v>27</v>
      </c>
      <c r="O7555" t="s">
        <v>27</v>
      </c>
      <c r="P7555">
        <v>1</v>
      </c>
      <c r="Q7555">
        <v>19</v>
      </c>
      <c r="R7555">
        <v>400</v>
      </c>
      <c r="S7555">
        <v>3</v>
      </c>
      <c r="T7555" s="1">
        <v>43382</v>
      </c>
      <c r="U7555" t="str">
        <f>IF(Main_Data[[#This Row],[Average_Cost_for_two]]&lt;=200000,"0-200k",IF(Main_Data[[#This Row],[Average_Cost_for_two]]&lt;=400000,"200k-400k",IF(Main_Data[[#This Row],[Average_Cost_for_two]]&lt;=600000,"400k-600k",IF(Main_Data[[#This Row],[Average_Cost_for_two]]&lt;=800000,"600k-800k"))))</f>
        <v>0-200k</v>
      </c>
    </row>
    <row r="7556" spans="1:21" x14ac:dyDescent="0.35">
      <c r="A7556">
        <v>18255160</v>
      </c>
      <c r="B7556" t="s">
        <v>15173</v>
      </c>
      <c r="C7556">
        <v>1</v>
      </c>
      <c r="D7556" t="s">
        <v>13424</v>
      </c>
      <c r="E7556" t="s">
        <v>15174</v>
      </c>
      <c r="F7556" t="s">
        <v>13666</v>
      </c>
      <c r="G7556" t="s">
        <v>13667</v>
      </c>
      <c r="H7556">
        <v>77.328264599999997</v>
      </c>
      <c r="I7556">
        <v>28.574380860000002</v>
      </c>
      <c r="J7556" t="s">
        <v>521</v>
      </c>
      <c r="K7556" t="s">
        <v>26</v>
      </c>
      <c r="L7556" t="s">
        <v>27</v>
      </c>
      <c r="M7556" t="s">
        <v>27</v>
      </c>
      <c r="N7556" t="s">
        <v>27</v>
      </c>
      <c r="O7556" t="s">
        <v>27</v>
      </c>
      <c r="P7556">
        <v>1</v>
      </c>
      <c r="Q7556">
        <v>5</v>
      </c>
      <c r="R7556">
        <v>400</v>
      </c>
      <c r="S7556">
        <v>3</v>
      </c>
      <c r="T7556" s="1">
        <v>42651</v>
      </c>
      <c r="U7556" t="str">
        <f>IF(Main_Data[[#This Row],[Average_Cost_for_two]]&lt;=200000,"0-200k",IF(Main_Data[[#This Row],[Average_Cost_for_two]]&lt;=400000,"200k-400k",IF(Main_Data[[#This Row],[Average_Cost_for_two]]&lt;=600000,"400k-600k",IF(Main_Data[[#This Row],[Average_Cost_for_two]]&lt;=800000,"600k-800k"))))</f>
        <v>0-200k</v>
      </c>
    </row>
    <row r="7557" spans="1:21" x14ac:dyDescent="0.35">
      <c r="A7557">
        <v>18382564</v>
      </c>
      <c r="B7557" t="s">
        <v>15175</v>
      </c>
      <c r="C7557">
        <v>1</v>
      </c>
      <c r="D7557" t="s">
        <v>13424</v>
      </c>
      <c r="E7557" t="s">
        <v>15176</v>
      </c>
      <c r="F7557" t="s">
        <v>13543</v>
      </c>
      <c r="G7557" t="s">
        <v>13544</v>
      </c>
      <c r="H7557">
        <v>77.380364999999998</v>
      </c>
      <c r="I7557">
        <v>28.607233000000001</v>
      </c>
      <c r="J7557" t="s">
        <v>25</v>
      </c>
      <c r="K7557" t="s">
        <v>26</v>
      </c>
      <c r="L7557" t="s">
        <v>27</v>
      </c>
      <c r="M7557" t="s">
        <v>34</v>
      </c>
      <c r="N7557" t="s">
        <v>27</v>
      </c>
      <c r="O7557" t="s">
        <v>27</v>
      </c>
      <c r="P7557">
        <v>1</v>
      </c>
      <c r="Q7557">
        <v>11</v>
      </c>
      <c r="R7557">
        <v>400</v>
      </c>
      <c r="S7557">
        <v>3</v>
      </c>
      <c r="T7557" s="1">
        <v>40820</v>
      </c>
      <c r="U7557" t="str">
        <f>IF(Main_Data[[#This Row],[Average_Cost_for_two]]&lt;=200000,"0-200k",IF(Main_Data[[#This Row],[Average_Cost_for_two]]&lt;=400000,"200k-400k",IF(Main_Data[[#This Row],[Average_Cost_for_two]]&lt;=600000,"400k-600k",IF(Main_Data[[#This Row],[Average_Cost_for_two]]&lt;=800000,"600k-800k"))))</f>
        <v>0-200k</v>
      </c>
    </row>
    <row r="7558" spans="1:21" x14ac:dyDescent="0.35">
      <c r="A7558">
        <v>18378040</v>
      </c>
      <c r="B7558" t="s">
        <v>15177</v>
      </c>
      <c r="C7558">
        <v>1</v>
      </c>
      <c r="D7558" t="s">
        <v>13424</v>
      </c>
      <c r="E7558" t="s">
        <v>15178</v>
      </c>
      <c r="F7558" t="s">
        <v>13543</v>
      </c>
      <c r="G7558" t="s">
        <v>13544</v>
      </c>
      <c r="H7558">
        <v>77.376003499999996</v>
      </c>
      <c r="I7558">
        <v>28.609583400000002</v>
      </c>
      <c r="J7558" t="s">
        <v>501</v>
      </c>
      <c r="K7558" t="s">
        <v>26</v>
      </c>
      <c r="L7558" t="s">
        <v>27</v>
      </c>
      <c r="M7558" t="s">
        <v>27</v>
      </c>
      <c r="N7558" t="s">
        <v>27</v>
      </c>
      <c r="O7558" t="s">
        <v>27</v>
      </c>
      <c r="P7558">
        <v>1</v>
      </c>
      <c r="Q7558">
        <v>2</v>
      </c>
      <c r="R7558">
        <v>400</v>
      </c>
      <c r="S7558">
        <v>1</v>
      </c>
      <c r="T7558" s="1">
        <v>41931</v>
      </c>
      <c r="U7558" t="str">
        <f>IF(Main_Data[[#This Row],[Average_Cost_for_two]]&lt;=200000,"0-200k",IF(Main_Data[[#This Row],[Average_Cost_for_two]]&lt;=400000,"200k-400k",IF(Main_Data[[#This Row],[Average_Cost_for_two]]&lt;=600000,"400k-600k",IF(Main_Data[[#This Row],[Average_Cost_for_two]]&lt;=800000,"600k-800k"))))</f>
        <v>0-200k</v>
      </c>
    </row>
    <row r="7559" spans="1:21" x14ac:dyDescent="0.35">
      <c r="A7559">
        <v>18429391</v>
      </c>
      <c r="B7559" t="s">
        <v>7459</v>
      </c>
      <c r="C7559">
        <v>1</v>
      </c>
      <c r="D7559" t="s">
        <v>13424</v>
      </c>
      <c r="E7559" t="s">
        <v>15179</v>
      </c>
      <c r="F7559" t="s">
        <v>13511</v>
      </c>
      <c r="G7559" t="s">
        <v>13512</v>
      </c>
      <c r="H7559">
        <v>77.386401899999996</v>
      </c>
      <c r="I7559">
        <v>28.5723004</v>
      </c>
      <c r="J7559" t="s">
        <v>1052</v>
      </c>
      <c r="K7559" t="s">
        <v>26</v>
      </c>
      <c r="L7559" t="s">
        <v>27</v>
      </c>
      <c r="M7559" t="s">
        <v>27</v>
      </c>
      <c r="N7559" t="s">
        <v>27</v>
      </c>
      <c r="O7559" t="s">
        <v>27</v>
      </c>
      <c r="P7559">
        <v>1</v>
      </c>
      <c r="Q7559">
        <v>4</v>
      </c>
      <c r="R7559">
        <v>400</v>
      </c>
      <c r="S7559">
        <v>3</v>
      </c>
      <c r="T7559" s="1">
        <v>42647</v>
      </c>
      <c r="U7559" t="str">
        <f>IF(Main_Data[[#This Row],[Average_Cost_for_two]]&lt;=200000,"0-200k",IF(Main_Data[[#This Row],[Average_Cost_for_two]]&lt;=400000,"200k-400k",IF(Main_Data[[#This Row],[Average_Cost_for_two]]&lt;=600000,"400k-600k",IF(Main_Data[[#This Row],[Average_Cost_for_two]]&lt;=800000,"600k-800k"))))</f>
        <v>0-200k</v>
      </c>
    </row>
    <row r="7560" spans="1:21" x14ac:dyDescent="0.35">
      <c r="A7560">
        <v>18376500</v>
      </c>
      <c r="B7560" t="s">
        <v>15047</v>
      </c>
      <c r="C7560">
        <v>1</v>
      </c>
      <c r="D7560" t="s">
        <v>13424</v>
      </c>
      <c r="E7560" t="s">
        <v>15180</v>
      </c>
      <c r="F7560" t="s">
        <v>13456</v>
      </c>
      <c r="G7560" t="s">
        <v>13457</v>
      </c>
      <c r="H7560">
        <v>77.382028700000006</v>
      </c>
      <c r="I7560">
        <v>28.520528599999999</v>
      </c>
      <c r="J7560" t="s">
        <v>475</v>
      </c>
      <c r="K7560" t="s">
        <v>26</v>
      </c>
      <c r="L7560" t="s">
        <v>27</v>
      </c>
      <c r="M7560" t="s">
        <v>34</v>
      </c>
      <c r="N7560" t="s">
        <v>27</v>
      </c>
      <c r="O7560" t="s">
        <v>27</v>
      </c>
      <c r="P7560">
        <v>1</v>
      </c>
      <c r="Q7560">
        <v>20</v>
      </c>
      <c r="R7560">
        <v>400</v>
      </c>
      <c r="S7560">
        <v>3</v>
      </c>
      <c r="T7560" s="1">
        <v>42652</v>
      </c>
      <c r="U7560" t="str">
        <f>IF(Main_Data[[#This Row],[Average_Cost_for_two]]&lt;=200000,"0-200k",IF(Main_Data[[#This Row],[Average_Cost_for_two]]&lt;=400000,"200k-400k",IF(Main_Data[[#This Row],[Average_Cost_for_two]]&lt;=600000,"400k-600k",IF(Main_Data[[#This Row],[Average_Cost_for_two]]&lt;=800000,"600k-800k"))))</f>
        <v>0-200k</v>
      </c>
    </row>
    <row r="7561" spans="1:21" x14ac:dyDescent="0.35">
      <c r="A7561">
        <v>310063</v>
      </c>
      <c r="B7561" t="s">
        <v>15181</v>
      </c>
      <c r="C7561">
        <v>1</v>
      </c>
      <c r="D7561" t="s">
        <v>13424</v>
      </c>
      <c r="E7561" t="s">
        <v>15182</v>
      </c>
      <c r="F7561" t="s">
        <v>14333</v>
      </c>
      <c r="G7561" t="s">
        <v>14334</v>
      </c>
      <c r="H7561">
        <v>77.528128600000002</v>
      </c>
      <c r="I7561">
        <v>28.458106600000001</v>
      </c>
      <c r="J7561" t="s">
        <v>5649</v>
      </c>
      <c r="K7561" t="s">
        <v>26</v>
      </c>
      <c r="L7561" t="s">
        <v>27</v>
      </c>
      <c r="M7561" t="s">
        <v>27</v>
      </c>
      <c r="N7561" t="s">
        <v>27</v>
      </c>
      <c r="O7561" t="s">
        <v>27</v>
      </c>
      <c r="P7561">
        <v>2</v>
      </c>
      <c r="Q7561">
        <v>15</v>
      </c>
      <c r="R7561">
        <v>500</v>
      </c>
      <c r="S7561">
        <v>3</v>
      </c>
      <c r="T7561" s="1">
        <v>40794</v>
      </c>
      <c r="U7561" t="str">
        <f>IF(Main_Data[[#This Row],[Average_Cost_for_two]]&lt;=200000,"0-200k",IF(Main_Data[[#This Row],[Average_Cost_for_two]]&lt;=400000,"200k-400k",IF(Main_Data[[#This Row],[Average_Cost_for_two]]&lt;=600000,"400k-600k",IF(Main_Data[[#This Row],[Average_Cost_for_two]]&lt;=800000,"600k-800k"))))</f>
        <v>0-200k</v>
      </c>
    </row>
    <row r="7562" spans="1:21" x14ac:dyDescent="0.35">
      <c r="A7562">
        <v>18273622</v>
      </c>
      <c r="B7562" t="s">
        <v>15183</v>
      </c>
      <c r="C7562">
        <v>1</v>
      </c>
      <c r="D7562" t="s">
        <v>13424</v>
      </c>
      <c r="E7562" t="s">
        <v>15184</v>
      </c>
      <c r="F7562" t="s">
        <v>13599</v>
      </c>
      <c r="G7562" t="s">
        <v>13600</v>
      </c>
      <c r="H7562">
        <v>77.331231000000002</v>
      </c>
      <c r="I7562">
        <v>28.589853999999999</v>
      </c>
      <c r="J7562" t="s">
        <v>15185</v>
      </c>
      <c r="K7562" t="s">
        <v>26</v>
      </c>
      <c r="L7562" t="s">
        <v>27</v>
      </c>
      <c r="M7562" t="s">
        <v>34</v>
      </c>
      <c r="N7562" t="s">
        <v>27</v>
      </c>
      <c r="O7562" t="s">
        <v>27</v>
      </c>
      <c r="P7562">
        <v>2</v>
      </c>
      <c r="Q7562">
        <v>76</v>
      </c>
      <c r="R7562">
        <v>500</v>
      </c>
      <c r="S7562">
        <v>4</v>
      </c>
      <c r="T7562" s="1">
        <v>41905</v>
      </c>
      <c r="U7562" t="str">
        <f>IF(Main_Data[[#This Row],[Average_Cost_for_two]]&lt;=200000,"0-200k",IF(Main_Data[[#This Row],[Average_Cost_for_two]]&lt;=400000,"200k-400k",IF(Main_Data[[#This Row],[Average_Cost_for_two]]&lt;=600000,"400k-600k",IF(Main_Data[[#This Row],[Average_Cost_for_two]]&lt;=800000,"600k-800k"))))</f>
        <v>0-200k</v>
      </c>
    </row>
    <row r="7563" spans="1:21" x14ac:dyDescent="0.35">
      <c r="A7563">
        <v>8236</v>
      </c>
      <c r="B7563" t="s">
        <v>15186</v>
      </c>
      <c r="C7563">
        <v>1</v>
      </c>
      <c r="D7563" t="s">
        <v>13424</v>
      </c>
      <c r="E7563" t="s">
        <v>15187</v>
      </c>
      <c r="F7563" t="s">
        <v>13434</v>
      </c>
      <c r="G7563" t="s">
        <v>13435</v>
      </c>
      <c r="H7563">
        <v>77.387169599999993</v>
      </c>
      <c r="I7563">
        <v>28.53330811</v>
      </c>
      <c r="J7563" t="s">
        <v>15188</v>
      </c>
      <c r="K7563" t="s">
        <v>26</v>
      </c>
      <c r="L7563" t="s">
        <v>27</v>
      </c>
      <c r="M7563" t="s">
        <v>27</v>
      </c>
      <c r="N7563" t="s">
        <v>27</v>
      </c>
      <c r="O7563" t="s">
        <v>27</v>
      </c>
      <c r="P7563">
        <v>2</v>
      </c>
      <c r="Q7563">
        <v>18</v>
      </c>
      <c r="R7563">
        <v>500</v>
      </c>
      <c r="S7563">
        <v>3</v>
      </c>
      <c r="T7563" s="1">
        <v>41539</v>
      </c>
      <c r="U7563" t="str">
        <f>IF(Main_Data[[#This Row],[Average_Cost_for_two]]&lt;=200000,"0-200k",IF(Main_Data[[#This Row],[Average_Cost_for_two]]&lt;=400000,"200k-400k",IF(Main_Data[[#This Row],[Average_Cost_for_two]]&lt;=600000,"400k-600k",IF(Main_Data[[#This Row],[Average_Cost_for_two]]&lt;=800000,"600k-800k"))))</f>
        <v>0-200k</v>
      </c>
    </row>
    <row r="7564" spans="1:21" x14ac:dyDescent="0.35">
      <c r="A7564">
        <v>305222</v>
      </c>
      <c r="B7564" t="s">
        <v>5909</v>
      </c>
      <c r="C7564">
        <v>1</v>
      </c>
      <c r="D7564" t="s">
        <v>13424</v>
      </c>
      <c r="E7564" t="s">
        <v>15189</v>
      </c>
      <c r="F7564" t="s">
        <v>13563</v>
      </c>
      <c r="G7564" t="s">
        <v>13564</v>
      </c>
      <c r="H7564">
        <v>77.325416899999993</v>
      </c>
      <c r="I7564">
        <v>28.566438399999999</v>
      </c>
      <c r="J7564" t="s">
        <v>5911</v>
      </c>
      <c r="K7564" t="s">
        <v>26</v>
      </c>
      <c r="L7564" t="s">
        <v>27</v>
      </c>
      <c r="M7564" t="s">
        <v>27</v>
      </c>
      <c r="N7564" t="s">
        <v>27</v>
      </c>
      <c r="O7564" t="s">
        <v>27</v>
      </c>
      <c r="P7564">
        <v>2</v>
      </c>
      <c r="Q7564">
        <v>53</v>
      </c>
      <c r="R7564">
        <v>500</v>
      </c>
      <c r="S7564">
        <v>4</v>
      </c>
      <c r="T7564" s="1">
        <v>40796</v>
      </c>
      <c r="U7564" t="str">
        <f>IF(Main_Data[[#This Row],[Average_Cost_for_two]]&lt;=200000,"0-200k",IF(Main_Data[[#This Row],[Average_Cost_for_two]]&lt;=400000,"200k-400k",IF(Main_Data[[#This Row],[Average_Cost_for_two]]&lt;=600000,"400k-600k",IF(Main_Data[[#This Row],[Average_Cost_for_two]]&lt;=800000,"600k-800k"))))</f>
        <v>0-200k</v>
      </c>
    </row>
    <row r="7565" spans="1:21" x14ac:dyDescent="0.35">
      <c r="A7565">
        <v>18438435</v>
      </c>
      <c r="B7565" t="s">
        <v>15190</v>
      </c>
      <c r="C7565">
        <v>1</v>
      </c>
      <c r="D7565" t="s">
        <v>13424</v>
      </c>
      <c r="E7565" t="s">
        <v>15191</v>
      </c>
      <c r="F7565" t="s">
        <v>13567</v>
      </c>
      <c r="G7565" t="s">
        <v>13566</v>
      </c>
      <c r="H7565">
        <v>77.362093999999999</v>
      </c>
      <c r="I7565">
        <v>28.569279000000002</v>
      </c>
      <c r="J7565" t="s">
        <v>15192</v>
      </c>
      <c r="K7565" t="s">
        <v>26</v>
      </c>
      <c r="L7565" t="s">
        <v>27</v>
      </c>
      <c r="M7565" t="s">
        <v>34</v>
      </c>
      <c r="N7565" t="s">
        <v>27</v>
      </c>
      <c r="O7565" t="s">
        <v>27</v>
      </c>
      <c r="P7565">
        <v>2</v>
      </c>
      <c r="Q7565">
        <v>43</v>
      </c>
      <c r="R7565">
        <v>500</v>
      </c>
      <c r="S7565">
        <v>4</v>
      </c>
      <c r="T7565" s="1">
        <v>41156</v>
      </c>
      <c r="U7565" t="str">
        <f>IF(Main_Data[[#This Row],[Average_Cost_for_two]]&lt;=200000,"0-200k",IF(Main_Data[[#This Row],[Average_Cost_for_two]]&lt;=400000,"200k-400k",IF(Main_Data[[#This Row],[Average_Cost_for_two]]&lt;=600000,"400k-600k",IF(Main_Data[[#This Row],[Average_Cost_for_two]]&lt;=800000,"600k-800k"))))</f>
        <v>0-200k</v>
      </c>
    </row>
    <row r="7566" spans="1:21" x14ac:dyDescent="0.35">
      <c r="A7566">
        <v>18463984</v>
      </c>
      <c r="B7566" t="s">
        <v>15193</v>
      </c>
      <c r="C7566">
        <v>1</v>
      </c>
      <c r="D7566" t="s">
        <v>13424</v>
      </c>
      <c r="E7566" t="s">
        <v>15194</v>
      </c>
      <c r="F7566" t="s">
        <v>13495</v>
      </c>
      <c r="G7566" t="s">
        <v>13496</v>
      </c>
      <c r="H7566">
        <v>0</v>
      </c>
      <c r="I7566">
        <v>0</v>
      </c>
      <c r="J7566" t="s">
        <v>15195</v>
      </c>
      <c r="K7566" t="s">
        <v>26</v>
      </c>
      <c r="L7566" t="s">
        <v>27</v>
      </c>
      <c r="M7566" t="s">
        <v>27</v>
      </c>
      <c r="N7566" t="s">
        <v>27</v>
      </c>
      <c r="O7566" t="s">
        <v>27</v>
      </c>
      <c r="P7566">
        <v>2</v>
      </c>
      <c r="Q7566">
        <v>4</v>
      </c>
      <c r="R7566">
        <v>500</v>
      </c>
      <c r="S7566">
        <v>3</v>
      </c>
      <c r="T7566" s="1">
        <v>42629</v>
      </c>
      <c r="U7566" t="str">
        <f>IF(Main_Data[[#This Row],[Average_Cost_for_two]]&lt;=200000,"0-200k",IF(Main_Data[[#This Row],[Average_Cost_for_two]]&lt;=400000,"200k-400k",IF(Main_Data[[#This Row],[Average_Cost_for_two]]&lt;=600000,"400k-600k",IF(Main_Data[[#This Row],[Average_Cost_for_two]]&lt;=800000,"600k-800k"))))</f>
        <v>0-200k</v>
      </c>
    </row>
    <row r="7567" spans="1:21" x14ac:dyDescent="0.35">
      <c r="A7567">
        <v>3707</v>
      </c>
      <c r="B7567" t="s">
        <v>5923</v>
      </c>
      <c r="C7567">
        <v>1</v>
      </c>
      <c r="D7567" t="s">
        <v>13424</v>
      </c>
      <c r="E7567" t="s">
        <v>15196</v>
      </c>
      <c r="F7567" t="s">
        <v>11532</v>
      </c>
      <c r="G7567" t="s">
        <v>13499</v>
      </c>
      <c r="H7567">
        <v>77.361917500000004</v>
      </c>
      <c r="I7567">
        <v>28.570513399999999</v>
      </c>
      <c r="J7567" t="s">
        <v>5925</v>
      </c>
      <c r="K7567" t="s">
        <v>26</v>
      </c>
      <c r="L7567" t="s">
        <v>27</v>
      </c>
      <c r="M7567" t="s">
        <v>27</v>
      </c>
      <c r="N7567" t="s">
        <v>27</v>
      </c>
      <c r="O7567" t="s">
        <v>27</v>
      </c>
      <c r="P7567">
        <v>2</v>
      </c>
      <c r="Q7567">
        <v>165</v>
      </c>
      <c r="R7567">
        <v>500</v>
      </c>
      <c r="S7567">
        <v>2</v>
      </c>
      <c r="T7567" s="1">
        <v>43348</v>
      </c>
      <c r="U7567" t="str">
        <f>IF(Main_Data[[#This Row],[Average_Cost_for_two]]&lt;=200000,"0-200k",IF(Main_Data[[#This Row],[Average_Cost_for_two]]&lt;=400000,"200k-400k",IF(Main_Data[[#This Row],[Average_Cost_for_two]]&lt;=600000,"400k-600k",IF(Main_Data[[#This Row],[Average_Cost_for_two]]&lt;=800000,"600k-800k"))))</f>
        <v>0-200k</v>
      </c>
    </row>
    <row r="7568" spans="1:21" x14ac:dyDescent="0.35">
      <c r="A7568">
        <v>18258397</v>
      </c>
      <c r="B7568" t="s">
        <v>15197</v>
      </c>
      <c r="C7568">
        <v>1</v>
      </c>
      <c r="D7568" t="s">
        <v>13424</v>
      </c>
      <c r="E7568" t="s">
        <v>15198</v>
      </c>
      <c r="F7568" t="s">
        <v>13591</v>
      </c>
      <c r="G7568" t="s">
        <v>13590</v>
      </c>
      <c r="H7568">
        <v>77.337324899999999</v>
      </c>
      <c r="I7568">
        <v>28.583579400000001</v>
      </c>
      <c r="J7568" t="s">
        <v>15199</v>
      </c>
      <c r="K7568" t="s">
        <v>26</v>
      </c>
      <c r="L7568" t="s">
        <v>27</v>
      </c>
      <c r="M7568" t="s">
        <v>27</v>
      </c>
      <c r="N7568" t="s">
        <v>27</v>
      </c>
      <c r="O7568" t="s">
        <v>27</v>
      </c>
      <c r="P7568">
        <v>2</v>
      </c>
      <c r="Q7568">
        <v>2</v>
      </c>
      <c r="R7568">
        <v>500</v>
      </c>
      <c r="S7568">
        <v>1</v>
      </c>
      <c r="T7568" s="1">
        <v>43365</v>
      </c>
      <c r="U7568" t="str">
        <f>IF(Main_Data[[#This Row],[Average_Cost_for_two]]&lt;=200000,"0-200k",IF(Main_Data[[#This Row],[Average_Cost_for_two]]&lt;=400000,"200k-400k",IF(Main_Data[[#This Row],[Average_Cost_for_two]]&lt;=600000,"400k-600k",IF(Main_Data[[#This Row],[Average_Cost_for_two]]&lt;=800000,"600k-800k"))))</f>
        <v>0-200k</v>
      </c>
    </row>
    <row r="7569" spans="1:21" x14ac:dyDescent="0.35">
      <c r="A7569">
        <v>309088</v>
      </c>
      <c r="B7569" t="s">
        <v>6154</v>
      </c>
      <c r="C7569">
        <v>1</v>
      </c>
      <c r="D7569" t="s">
        <v>13424</v>
      </c>
      <c r="E7569" t="s">
        <v>15200</v>
      </c>
      <c r="F7569" t="s">
        <v>14035</v>
      </c>
      <c r="G7569" t="s">
        <v>14036</v>
      </c>
      <c r="H7569">
        <v>77.335278900000006</v>
      </c>
      <c r="I7569">
        <v>28.576846499999998</v>
      </c>
      <c r="J7569" t="s">
        <v>3166</v>
      </c>
      <c r="K7569" t="s">
        <v>26</v>
      </c>
      <c r="L7569" t="s">
        <v>27</v>
      </c>
      <c r="M7569" t="s">
        <v>34</v>
      </c>
      <c r="N7569" t="s">
        <v>27</v>
      </c>
      <c r="O7569" t="s">
        <v>27</v>
      </c>
      <c r="P7569">
        <v>2</v>
      </c>
      <c r="Q7569">
        <v>109</v>
      </c>
      <c r="R7569">
        <v>500</v>
      </c>
      <c r="S7569">
        <v>3</v>
      </c>
      <c r="T7569" s="1">
        <v>42235</v>
      </c>
      <c r="U7569" t="str">
        <f>IF(Main_Data[[#This Row],[Average_Cost_for_two]]&lt;=200000,"0-200k",IF(Main_Data[[#This Row],[Average_Cost_for_two]]&lt;=400000,"200k-400k",IF(Main_Data[[#This Row],[Average_Cost_for_two]]&lt;=600000,"400k-600k",IF(Main_Data[[#This Row],[Average_Cost_for_two]]&lt;=800000,"600k-800k"))))</f>
        <v>0-200k</v>
      </c>
    </row>
    <row r="7570" spans="1:21" x14ac:dyDescent="0.35">
      <c r="A7570">
        <v>18424869</v>
      </c>
      <c r="B7570" t="s">
        <v>15201</v>
      </c>
      <c r="C7570">
        <v>1</v>
      </c>
      <c r="D7570" t="s">
        <v>13424</v>
      </c>
      <c r="E7570" t="s">
        <v>15202</v>
      </c>
      <c r="F7570" t="s">
        <v>14035</v>
      </c>
      <c r="G7570" t="s">
        <v>14036</v>
      </c>
      <c r="H7570">
        <v>77.334877800000001</v>
      </c>
      <c r="I7570">
        <v>28.576441200000001</v>
      </c>
      <c r="J7570" t="s">
        <v>13177</v>
      </c>
      <c r="K7570" t="s">
        <v>26</v>
      </c>
      <c r="L7570" t="s">
        <v>27</v>
      </c>
      <c r="M7570" t="s">
        <v>34</v>
      </c>
      <c r="N7570" t="s">
        <v>27</v>
      </c>
      <c r="O7570" t="s">
        <v>27</v>
      </c>
      <c r="P7570">
        <v>2</v>
      </c>
      <c r="Q7570">
        <v>40</v>
      </c>
      <c r="R7570">
        <v>500</v>
      </c>
      <c r="S7570">
        <v>4</v>
      </c>
      <c r="T7570" s="1">
        <v>41139</v>
      </c>
      <c r="U7570" t="str">
        <f>IF(Main_Data[[#This Row],[Average_Cost_for_two]]&lt;=200000,"0-200k",IF(Main_Data[[#This Row],[Average_Cost_for_two]]&lt;=400000,"200k-400k",IF(Main_Data[[#This Row],[Average_Cost_for_two]]&lt;=600000,"400k-600k",IF(Main_Data[[#This Row],[Average_Cost_for_two]]&lt;=800000,"600k-800k"))))</f>
        <v>0-200k</v>
      </c>
    </row>
    <row r="7571" spans="1:21" x14ac:dyDescent="0.35">
      <c r="A7571">
        <v>18371402</v>
      </c>
      <c r="B7571" t="s">
        <v>15203</v>
      </c>
      <c r="C7571">
        <v>1</v>
      </c>
      <c r="D7571" t="s">
        <v>13424</v>
      </c>
      <c r="E7571" t="s">
        <v>15204</v>
      </c>
      <c r="F7571" t="s">
        <v>13426</v>
      </c>
      <c r="G7571" t="s">
        <v>13427</v>
      </c>
      <c r="H7571">
        <v>77.353909400000006</v>
      </c>
      <c r="I7571">
        <v>28.574221000000001</v>
      </c>
      <c r="J7571" t="s">
        <v>1157</v>
      </c>
      <c r="K7571" t="s">
        <v>26</v>
      </c>
      <c r="L7571" t="s">
        <v>27</v>
      </c>
      <c r="M7571" t="s">
        <v>27</v>
      </c>
      <c r="N7571" t="s">
        <v>27</v>
      </c>
      <c r="O7571" t="s">
        <v>27</v>
      </c>
      <c r="P7571">
        <v>2</v>
      </c>
      <c r="Q7571">
        <v>6</v>
      </c>
      <c r="R7571">
        <v>500</v>
      </c>
      <c r="S7571">
        <v>3</v>
      </c>
      <c r="T7571" s="1">
        <v>40764</v>
      </c>
      <c r="U7571" t="str">
        <f>IF(Main_Data[[#This Row],[Average_Cost_for_two]]&lt;=200000,"0-200k",IF(Main_Data[[#This Row],[Average_Cost_for_two]]&lt;=400000,"200k-400k",IF(Main_Data[[#This Row],[Average_Cost_for_two]]&lt;=600000,"400k-600k",IF(Main_Data[[#This Row],[Average_Cost_for_two]]&lt;=800000,"600k-800k"))))</f>
        <v>0-200k</v>
      </c>
    </row>
    <row r="7572" spans="1:21" x14ac:dyDescent="0.35">
      <c r="A7572">
        <v>18416310</v>
      </c>
      <c r="B7572" t="s">
        <v>15205</v>
      </c>
      <c r="C7572">
        <v>1</v>
      </c>
      <c r="D7572" t="s">
        <v>13424</v>
      </c>
      <c r="E7572" t="s">
        <v>15206</v>
      </c>
      <c r="F7572" t="s">
        <v>13444</v>
      </c>
      <c r="G7572" t="s">
        <v>13445</v>
      </c>
      <c r="H7572">
        <v>77.373086400000005</v>
      </c>
      <c r="I7572">
        <v>28.5151994</v>
      </c>
      <c r="J7572" t="s">
        <v>15207</v>
      </c>
      <c r="K7572" t="s">
        <v>26</v>
      </c>
      <c r="L7572" t="s">
        <v>27</v>
      </c>
      <c r="M7572" t="s">
        <v>34</v>
      </c>
      <c r="N7572" t="s">
        <v>27</v>
      </c>
      <c r="O7572" t="s">
        <v>27</v>
      </c>
      <c r="P7572">
        <v>2</v>
      </c>
      <c r="Q7572">
        <v>3</v>
      </c>
      <c r="R7572">
        <v>500</v>
      </c>
      <c r="S7572">
        <v>1</v>
      </c>
      <c r="T7572" s="1">
        <v>42959</v>
      </c>
      <c r="U7572" t="str">
        <f>IF(Main_Data[[#This Row],[Average_Cost_for_two]]&lt;=200000,"0-200k",IF(Main_Data[[#This Row],[Average_Cost_for_two]]&lt;=400000,"200k-400k",IF(Main_Data[[#This Row],[Average_Cost_for_two]]&lt;=600000,"400k-600k",IF(Main_Data[[#This Row],[Average_Cost_for_two]]&lt;=800000,"600k-800k"))))</f>
        <v>0-200k</v>
      </c>
    </row>
    <row r="7573" spans="1:21" x14ac:dyDescent="0.35">
      <c r="A7573">
        <v>8115</v>
      </c>
      <c r="B7573" t="s">
        <v>5577</v>
      </c>
      <c r="C7573">
        <v>1</v>
      </c>
      <c r="D7573" t="s">
        <v>13424</v>
      </c>
      <c r="E7573" t="s">
        <v>15208</v>
      </c>
      <c r="F7573" t="s">
        <v>11361</v>
      </c>
      <c r="G7573" t="s">
        <v>13474</v>
      </c>
      <c r="H7573">
        <v>77.310934000000003</v>
      </c>
      <c r="I7573">
        <v>28.5773817</v>
      </c>
      <c r="J7573" t="s">
        <v>5020</v>
      </c>
      <c r="K7573" t="s">
        <v>26</v>
      </c>
      <c r="L7573" t="s">
        <v>27</v>
      </c>
      <c r="M7573" t="s">
        <v>27</v>
      </c>
      <c r="N7573" t="s">
        <v>27</v>
      </c>
      <c r="O7573" t="s">
        <v>27</v>
      </c>
      <c r="P7573">
        <v>2</v>
      </c>
      <c r="Q7573">
        <v>8</v>
      </c>
      <c r="R7573">
        <v>500</v>
      </c>
      <c r="S7573">
        <v>3</v>
      </c>
      <c r="T7573" s="1">
        <v>41509</v>
      </c>
      <c r="U7573" t="str">
        <f>IF(Main_Data[[#This Row],[Average_Cost_for_two]]&lt;=200000,"0-200k",IF(Main_Data[[#This Row],[Average_Cost_for_two]]&lt;=400000,"200k-400k",IF(Main_Data[[#This Row],[Average_Cost_for_two]]&lt;=600000,"400k-600k",IF(Main_Data[[#This Row],[Average_Cost_for_two]]&lt;=800000,"600k-800k"))))</f>
        <v>0-200k</v>
      </c>
    </row>
    <row r="7574" spans="1:21" x14ac:dyDescent="0.35">
      <c r="A7574">
        <v>18014141</v>
      </c>
      <c r="B7574" t="s">
        <v>11345</v>
      </c>
      <c r="C7574">
        <v>1</v>
      </c>
      <c r="D7574" t="s">
        <v>13424</v>
      </c>
      <c r="E7574" t="s">
        <v>15209</v>
      </c>
      <c r="F7574" t="s">
        <v>14911</v>
      </c>
      <c r="G7574" t="s">
        <v>14912</v>
      </c>
      <c r="H7574">
        <v>77.325791600000002</v>
      </c>
      <c r="I7574">
        <v>28.570363759999999</v>
      </c>
      <c r="J7574" t="s">
        <v>15210</v>
      </c>
      <c r="K7574" t="s">
        <v>26</v>
      </c>
      <c r="L7574" t="s">
        <v>27</v>
      </c>
      <c r="M7574" t="s">
        <v>34</v>
      </c>
      <c r="N7574" t="s">
        <v>27</v>
      </c>
      <c r="O7574" t="s">
        <v>27</v>
      </c>
      <c r="P7574">
        <v>2</v>
      </c>
      <c r="Q7574">
        <v>418</v>
      </c>
      <c r="R7574">
        <v>500</v>
      </c>
      <c r="S7574">
        <v>4</v>
      </c>
      <c r="T7574" s="1">
        <v>41496</v>
      </c>
      <c r="U7574" t="str">
        <f>IF(Main_Data[[#This Row],[Average_Cost_for_two]]&lt;=200000,"0-200k",IF(Main_Data[[#This Row],[Average_Cost_for_two]]&lt;=400000,"200k-400k",IF(Main_Data[[#This Row],[Average_Cost_for_two]]&lt;=600000,"400k-600k",IF(Main_Data[[#This Row],[Average_Cost_for_two]]&lt;=800000,"600k-800k"))))</f>
        <v>0-200k</v>
      </c>
    </row>
    <row r="7575" spans="1:21" x14ac:dyDescent="0.35">
      <c r="A7575">
        <v>308770</v>
      </c>
      <c r="B7575" t="s">
        <v>15211</v>
      </c>
      <c r="C7575">
        <v>1</v>
      </c>
      <c r="D7575" t="s">
        <v>13424</v>
      </c>
      <c r="E7575" t="s">
        <v>15212</v>
      </c>
      <c r="F7575" t="s">
        <v>14056</v>
      </c>
      <c r="G7575" t="s">
        <v>14057</v>
      </c>
      <c r="H7575">
        <v>77.333205199999995</v>
      </c>
      <c r="I7575">
        <v>28.583854599999999</v>
      </c>
      <c r="J7575" t="s">
        <v>478</v>
      </c>
      <c r="K7575" t="s">
        <v>26</v>
      </c>
      <c r="L7575" t="s">
        <v>27</v>
      </c>
      <c r="M7575" t="s">
        <v>34</v>
      </c>
      <c r="N7575" t="s">
        <v>27</v>
      </c>
      <c r="O7575" t="s">
        <v>27</v>
      </c>
      <c r="P7575">
        <v>2</v>
      </c>
      <c r="Q7575">
        <v>17</v>
      </c>
      <c r="R7575">
        <v>500</v>
      </c>
      <c r="S7575">
        <v>3</v>
      </c>
      <c r="T7575" s="1">
        <v>40776</v>
      </c>
      <c r="U7575" t="str">
        <f>IF(Main_Data[[#This Row],[Average_Cost_for_two]]&lt;=200000,"0-200k",IF(Main_Data[[#This Row],[Average_Cost_for_two]]&lt;=400000,"200k-400k",IF(Main_Data[[#This Row],[Average_Cost_for_two]]&lt;=600000,"400k-600k",IF(Main_Data[[#This Row],[Average_Cost_for_two]]&lt;=800000,"600k-800k"))))</f>
        <v>0-200k</v>
      </c>
    </row>
    <row r="7576" spans="1:21" x14ac:dyDescent="0.35">
      <c r="A7576">
        <v>18216929</v>
      </c>
      <c r="B7576" t="s">
        <v>245</v>
      </c>
      <c r="C7576">
        <v>1</v>
      </c>
      <c r="D7576" t="s">
        <v>13424</v>
      </c>
      <c r="E7576" t="s">
        <v>15213</v>
      </c>
      <c r="F7576" t="s">
        <v>12610</v>
      </c>
      <c r="G7576" t="s">
        <v>13485</v>
      </c>
      <c r="H7576">
        <v>77.342574900000002</v>
      </c>
      <c r="I7576">
        <v>28.5950171</v>
      </c>
      <c r="J7576" t="s">
        <v>607</v>
      </c>
      <c r="K7576" t="s">
        <v>26</v>
      </c>
      <c r="L7576" t="s">
        <v>27</v>
      </c>
      <c r="M7576" t="s">
        <v>34</v>
      </c>
      <c r="N7576" t="s">
        <v>27</v>
      </c>
      <c r="O7576" t="s">
        <v>27</v>
      </c>
      <c r="P7576">
        <v>2</v>
      </c>
      <c r="Q7576">
        <v>7</v>
      </c>
      <c r="R7576">
        <v>500</v>
      </c>
      <c r="S7576">
        <v>3</v>
      </c>
      <c r="T7576" s="1">
        <v>41147</v>
      </c>
      <c r="U7576" t="str">
        <f>IF(Main_Data[[#This Row],[Average_Cost_for_two]]&lt;=200000,"0-200k",IF(Main_Data[[#This Row],[Average_Cost_for_two]]&lt;=400000,"200k-400k",IF(Main_Data[[#This Row],[Average_Cost_for_two]]&lt;=600000,"400k-600k",IF(Main_Data[[#This Row],[Average_Cost_for_two]]&lt;=800000,"600k-800k"))))</f>
        <v>0-200k</v>
      </c>
    </row>
    <row r="7577" spans="1:21" x14ac:dyDescent="0.35">
      <c r="A7577">
        <v>8022</v>
      </c>
      <c r="B7577" t="s">
        <v>15214</v>
      </c>
      <c r="C7577">
        <v>1</v>
      </c>
      <c r="D7577" t="s">
        <v>13424</v>
      </c>
      <c r="E7577" t="s">
        <v>15215</v>
      </c>
      <c r="F7577" t="s">
        <v>13842</v>
      </c>
      <c r="G7577" t="s">
        <v>13843</v>
      </c>
      <c r="H7577">
        <v>77.338176599999997</v>
      </c>
      <c r="I7577">
        <v>28.584321500000001</v>
      </c>
      <c r="J7577" t="s">
        <v>478</v>
      </c>
      <c r="K7577" t="s">
        <v>26</v>
      </c>
      <c r="L7577" t="s">
        <v>27</v>
      </c>
      <c r="M7577" t="s">
        <v>27</v>
      </c>
      <c r="N7577" t="s">
        <v>27</v>
      </c>
      <c r="O7577" t="s">
        <v>27</v>
      </c>
      <c r="P7577">
        <v>2</v>
      </c>
      <c r="Q7577">
        <v>59</v>
      </c>
      <c r="R7577">
        <v>500</v>
      </c>
      <c r="S7577">
        <v>3</v>
      </c>
      <c r="T7577" s="1">
        <v>41139</v>
      </c>
      <c r="U7577" t="str">
        <f>IF(Main_Data[[#This Row],[Average_Cost_for_two]]&lt;=200000,"0-200k",IF(Main_Data[[#This Row],[Average_Cost_for_two]]&lt;=400000,"200k-400k",IF(Main_Data[[#This Row],[Average_Cost_for_two]]&lt;=600000,"400k-600k",IF(Main_Data[[#This Row],[Average_Cost_for_two]]&lt;=800000,"600k-800k"))))</f>
        <v>0-200k</v>
      </c>
    </row>
    <row r="7578" spans="1:21" x14ac:dyDescent="0.35">
      <c r="A7578">
        <v>18020006</v>
      </c>
      <c r="B7578" t="s">
        <v>15216</v>
      </c>
      <c r="C7578">
        <v>1</v>
      </c>
      <c r="D7578" t="s">
        <v>13424</v>
      </c>
      <c r="E7578" t="s">
        <v>15217</v>
      </c>
      <c r="F7578" t="s">
        <v>13842</v>
      </c>
      <c r="G7578" t="s">
        <v>13843</v>
      </c>
      <c r="H7578">
        <v>77.338131899999993</v>
      </c>
      <c r="I7578">
        <v>28.584322700000001</v>
      </c>
      <c r="J7578" t="s">
        <v>695</v>
      </c>
      <c r="K7578" t="s">
        <v>26</v>
      </c>
      <c r="L7578" t="s">
        <v>27</v>
      </c>
      <c r="M7578" t="s">
        <v>27</v>
      </c>
      <c r="N7578" t="s">
        <v>27</v>
      </c>
      <c r="O7578" t="s">
        <v>27</v>
      </c>
      <c r="P7578">
        <v>2</v>
      </c>
      <c r="Q7578">
        <v>2</v>
      </c>
      <c r="R7578">
        <v>500</v>
      </c>
      <c r="S7578">
        <v>1</v>
      </c>
      <c r="T7578" s="1">
        <v>41131</v>
      </c>
      <c r="U7578" t="str">
        <f>IF(Main_Data[[#This Row],[Average_Cost_for_two]]&lt;=200000,"0-200k",IF(Main_Data[[#This Row],[Average_Cost_for_two]]&lt;=400000,"200k-400k",IF(Main_Data[[#This Row],[Average_Cost_for_two]]&lt;=600000,"400k-600k",IF(Main_Data[[#This Row],[Average_Cost_for_two]]&lt;=800000,"600k-800k"))))</f>
        <v>0-200k</v>
      </c>
    </row>
    <row r="7579" spans="1:21" x14ac:dyDescent="0.35">
      <c r="A7579">
        <v>18412866</v>
      </c>
      <c r="B7579" t="s">
        <v>659</v>
      </c>
      <c r="C7579">
        <v>1</v>
      </c>
      <c r="D7579" t="s">
        <v>13424</v>
      </c>
      <c r="E7579" t="s">
        <v>13566</v>
      </c>
      <c r="F7579" t="s">
        <v>13567</v>
      </c>
      <c r="G7579" t="s">
        <v>13566</v>
      </c>
      <c r="H7579">
        <v>77.366333999999995</v>
      </c>
      <c r="I7579">
        <v>28.565117999999998</v>
      </c>
      <c r="J7579" t="s">
        <v>609</v>
      </c>
      <c r="K7579" t="s">
        <v>26</v>
      </c>
      <c r="L7579" t="s">
        <v>27</v>
      </c>
      <c r="M7579" t="s">
        <v>34</v>
      </c>
      <c r="N7579" t="s">
        <v>27</v>
      </c>
      <c r="O7579" t="s">
        <v>27</v>
      </c>
      <c r="P7579">
        <v>2</v>
      </c>
      <c r="Q7579">
        <v>26</v>
      </c>
      <c r="R7579">
        <v>500</v>
      </c>
      <c r="S7579">
        <v>3</v>
      </c>
      <c r="T7579" s="1">
        <v>42242</v>
      </c>
      <c r="U7579" t="str">
        <f>IF(Main_Data[[#This Row],[Average_Cost_for_two]]&lt;=200000,"0-200k",IF(Main_Data[[#This Row],[Average_Cost_for_two]]&lt;=400000,"200k-400k",IF(Main_Data[[#This Row],[Average_Cost_for_two]]&lt;=600000,"400k-600k",IF(Main_Data[[#This Row],[Average_Cost_for_two]]&lt;=800000,"600k-800k"))))</f>
        <v>0-200k</v>
      </c>
    </row>
    <row r="7580" spans="1:21" x14ac:dyDescent="0.35">
      <c r="A7580">
        <v>306167</v>
      </c>
      <c r="B7580" t="s">
        <v>15218</v>
      </c>
      <c r="C7580">
        <v>1</v>
      </c>
      <c r="D7580" t="s">
        <v>13424</v>
      </c>
      <c r="E7580" t="s">
        <v>15219</v>
      </c>
      <c r="F7580" t="s">
        <v>11532</v>
      </c>
      <c r="G7580" t="s">
        <v>13499</v>
      </c>
      <c r="H7580">
        <v>77.361917500000004</v>
      </c>
      <c r="I7580">
        <v>28.570602999999998</v>
      </c>
      <c r="J7580" t="s">
        <v>7046</v>
      </c>
      <c r="K7580" t="s">
        <v>26</v>
      </c>
      <c r="L7580" t="s">
        <v>27</v>
      </c>
      <c r="M7580" t="s">
        <v>27</v>
      </c>
      <c r="N7580" t="s">
        <v>27</v>
      </c>
      <c r="O7580" t="s">
        <v>27</v>
      </c>
      <c r="P7580">
        <v>2</v>
      </c>
      <c r="Q7580">
        <v>516</v>
      </c>
      <c r="R7580">
        <v>500</v>
      </c>
      <c r="S7580">
        <v>4</v>
      </c>
      <c r="T7580" s="1">
        <v>40414</v>
      </c>
      <c r="U7580" t="str">
        <f>IF(Main_Data[[#This Row],[Average_Cost_for_two]]&lt;=200000,"0-200k",IF(Main_Data[[#This Row],[Average_Cost_for_two]]&lt;=400000,"200k-400k",IF(Main_Data[[#This Row],[Average_Cost_for_two]]&lt;=600000,"400k-600k",IF(Main_Data[[#This Row],[Average_Cost_for_two]]&lt;=800000,"600k-800k"))))</f>
        <v>0-200k</v>
      </c>
    </row>
    <row r="7581" spans="1:21" x14ac:dyDescent="0.35">
      <c r="A7581">
        <v>6170</v>
      </c>
      <c r="B7581" t="s">
        <v>15220</v>
      </c>
      <c r="C7581">
        <v>1</v>
      </c>
      <c r="D7581" t="s">
        <v>13424</v>
      </c>
      <c r="E7581" t="s">
        <v>15221</v>
      </c>
      <c r="F7581" t="s">
        <v>11388</v>
      </c>
      <c r="G7581" t="s">
        <v>13504</v>
      </c>
      <c r="H7581">
        <v>77.320160700000002</v>
      </c>
      <c r="I7581">
        <v>28.5976222</v>
      </c>
      <c r="J7581" t="s">
        <v>475</v>
      </c>
      <c r="K7581" t="s">
        <v>26</v>
      </c>
      <c r="L7581" t="s">
        <v>27</v>
      </c>
      <c r="M7581" t="s">
        <v>34</v>
      </c>
      <c r="N7581" t="s">
        <v>27</v>
      </c>
      <c r="O7581" t="s">
        <v>27</v>
      </c>
      <c r="P7581">
        <v>2</v>
      </c>
      <c r="Q7581">
        <v>114</v>
      </c>
      <c r="R7581">
        <v>500</v>
      </c>
      <c r="S7581">
        <v>3</v>
      </c>
      <c r="T7581" s="1">
        <v>40780</v>
      </c>
      <c r="U7581" t="str">
        <f>IF(Main_Data[[#This Row],[Average_Cost_for_two]]&lt;=200000,"0-200k",IF(Main_Data[[#This Row],[Average_Cost_for_two]]&lt;=400000,"200k-400k",IF(Main_Data[[#This Row],[Average_Cost_for_two]]&lt;=600000,"400k-600k",IF(Main_Data[[#This Row],[Average_Cost_for_two]]&lt;=800000,"600k-800k"))))</f>
        <v>0-200k</v>
      </c>
    </row>
    <row r="7582" spans="1:21" x14ac:dyDescent="0.35">
      <c r="A7582">
        <v>18431193</v>
      </c>
      <c r="B7582" t="s">
        <v>15222</v>
      </c>
      <c r="C7582">
        <v>1</v>
      </c>
      <c r="D7582" t="s">
        <v>13424</v>
      </c>
      <c r="E7582" t="s">
        <v>14323</v>
      </c>
      <c r="F7582" t="s">
        <v>13591</v>
      </c>
      <c r="G7582" t="s">
        <v>13590</v>
      </c>
      <c r="H7582">
        <v>77.340973399999996</v>
      </c>
      <c r="I7582">
        <v>28.586319599999999</v>
      </c>
      <c r="J7582" t="s">
        <v>475</v>
      </c>
      <c r="K7582" t="s">
        <v>26</v>
      </c>
      <c r="L7582" t="s">
        <v>27</v>
      </c>
      <c r="M7582" t="s">
        <v>27</v>
      </c>
      <c r="N7582" t="s">
        <v>27</v>
      </c>
      <c r="O7582" t="s">
        <v>27</v>
      </c>
      <c r="P7582">
        <v>2</v>
      </c>
      <c r="Q7582">
        <v>3</v>
      </c>
      <c r="R7582">
        <v>500</v>
      </c>
      <c r="S7582">
        <v>1</v>
      </c>
      <c r="T7582" s="1">
        <v>42952</v>
      </c>
      <c r="U7582" t="str">
        <f>IF(Main_Data[[#This Row],[Average_Cost_for_two]]&lt;=200000,"0-200k",IF(Main_Data[[#This Row],[Average_Cost_for_two]]&lt;=400000,"200k-400k",IF(Main_Data[[#This Row],[Average_Cost_for_two]]&lt;=600000,"400k-600k",IF(Main_Data[[#This Row],[Average_Cost_for_two]]&lt;=800000,"600k-800k"))))</f>
        <v>0-200k</v>
      </c>
    </row>
    <row r="7583" spans="1:21" x14ac:dyDescent="0.35">
      <c r="A7583">
        <v>18204456</v>
      </c>
      <c r="B7583" t="s">
        <v>5923</v>
      </c>
      <c r="C7583">
        <v>1</v>
      </c>
      <c r="D7583" t="s">
        <v>13424</v>
      </c>
      <c r="E7583" t="s">
        <v>15223</v>
      </c>
      <c r="F7583" t="s">
        <v>13444</v>
      </c>
      <c r="G7583" t="s">
        <v>13445</v>
      </c>
      <c r="H7583">
        <v>77.4097048</v>
      </c>
      <c r="I7583">
        <v>28.501163600000002</v>
      </c>
      <c r="J7583" t="s">
        <v>5925</v>
      </c>
      <c r="K7583" t="s">
        <v>26</v>
      </c>
      <c r="L7583" t="s">
        <v>27</v>
      </c>
      <c r="M7583" t="s">
        <v>34</v>
      </c>
      <c r="N7583" t="s">
        <v>27</v>
      </c>
      <c r="O7583" t="s">
        <v>27</v>
      </c>
      <c r="P7583">
        <v>2</v>
      </c>
      <c r="Q7583">
        <v>13</v>
      </c>
      <c r="R7583">
        <v>500</v>
      </c>
      <c r="S7583">
        <v>3</v>
      </c>
      <c r="T7583" s="1">
        <v>43303</v>
      </c>
      <c r="U7583" t="str">
        <f>IF(Main_Data[[#This Row],[Average_Cost_for_two]]&lt;=200000,"0-200k",IF(Main_Data[[#This Row],[Average_Cost_for_two]]&lt;=400000,"200k-400k",IF(Main_Data[[#This Row],[Average_Cost_for_two]]&lt;=600000,"400k-600k",IF(Main_Data[[#This Row],[Average_Cost_for_two]]&lt;=800000,"600k-800k"))))</f>
        <v>0-200k</v>
      </c>
    </row>
    <row r="7584" spans="1:21" x14ac:dyDescent="0.35">
      <c r="A7584">
        <v>18219552</v>
      </c>
      <c r="B7584" t="s">
        <v>15224</v>
      </c>
      <c r="C7584">
        <v>1</v>
      </c>
      <c r="D7584" t="s">
        <v>13424</v>
      </c>
      <c r="E7584" t="s">
        <v>13670</v>
      </c>
      <c r="F7584" t="s">
        <v>11369</v>
      </c>
      <c r="G7584" t="s">
        <v>13670</v>
      </c>
      <c r="H7584">
        <v>77.335358900000003</v>
      </c>
      <c r="I7584">
        <v>28.568457899999999</v>
      </c>
      <c r="J7584" t="s">
        <v>568</v>
      </c>
      <c r="K7584" t="s">
        <v>26</v>
      </c>
      <c r="L7584" t="s">
        <v>27</v>
      </c>
      <c r="M7584" t="s">
        <v>34</v>
      </c>
      <c r="N7584" t="s">
        <v>27</v>
      </c>
      <c r="O7584" t="s">
        <v>27</v>
      </c>
      <c r="P7584">
        <v>2</v>
      </c>
      <c r="Q7584">
        <v>144</v>
      </c>
      <c r="R7584">
        <v>500</v>
      </c>
      <c r="S7584">
        <v>4</v>
      </c>
      <c r="T7584" s="1">
        <v>41832</v>
      </c>
      <c r="U7584" t="str">
        <f>IF(Main_Data[[#This Row],[Average_Cost_for_two]]&lt;=200000,"0-200k",IF(Main_Data[[#This Row],[Average_Cost_for_two]]&lt;=400000,"200k-400k",IF(Main_Data[[#This Row],[Average_Cost_for_two]]&lt;=600000,"400k-600k",IF(Main_Data[[#This Row],[Average_Cost_for_two]]&lt;=800000,"600k-800k"))))</f>
        <v>0-200k</v>
      </c>
    </row>
    <row r="7585" spans="1:21" x14ac:dyDescent="0.35">
      <c r="A7585">
        <v>18255715</v>
      </c>
      <c r="B7585" t="s">
        <v>15225</v>
      </c>
      <c r="C7585">
        <v>1</v>
      </c>
      <c r="D7585" t="s">
        <v>13424</v>
      </c>
      <c r="E7585" t="s">
        <v>15226</v>
      </c>
      <c r="F7585" t="s">
        <v>13776</v>
      </c>
      <c r="G7585" t="s">
        <v>13777</v>
      </c>
      <c r="H7585">
        <v>77.337683600000005</v>
      </c>
      <c r="I7585">
        <v>28.564406300000002</v>
      </c>
      <c r="J7585" t="s">
        <v>501</v>
      </c>
      <c r="K7585" t="s">
        <v>26</v>
      </c>
      <c r="L7585" t="s">
        <v>27</v>
      </c>
      <c r="M7585" t="s">
        <v>34</v>
      </c>
      <c r="N7585" t="s">
        <v>27</v>
      </c>
      <c r="O7585" t="s">
        <v>27</v>
      </c>
      <c r="P7585">
        <v>2</v>
      </c>
      <c r="Q7585">
        <v>7</v>
      </c>
      <c r="R7585">
        <v>500</v>
      </c>
      <c r="S7585">
        <v>3</v>
      </c>
      <c r="T7585" s="1">
        <v>40368</v>
      </c>
      <c r="U7585" t="str">
        <f>IF(Main_Data[[#This Row],[Average_Cost_for_two]]&lt;=200000,"0-200k",IF(Main_Data[[#This Row],[Average_Cost_for_two]]&lt;=400000,"200k-400k",IF(Main_Data[[#This Row],[Average_Cost_for_two]]&lt;=600000,"400k-600k",IF(Main_Data[[#This Row],[Average_Cost_for_two]]&lt;=800000,"600k-800k"))))</f>
        <v>0-200k</v>
      </c>
    </row>
    <row r="7586" spans="1:21" x14ac:dyDescent="0.35">
      <c r="A7586">
        <v>1745</v>
      </c>
      <c r="B7586" t="s">
        <v>15227</v>
      </c>
      <c r="C7586">
        <v>1</v>
      </c>
      <c r="D7586" t="s">
        <v>13424</v>
      </c>
      <c r="E7586" t="s">
        <v>14147</v>
      </c>
      <c r="F7586" t="s">
        <v>11532</v>
      </c>
      <c r="G7586" t="s">
        <v>13499</v>
      </c>
      <c r="H7586">
        <v>77.362096899999997</v>
      </c>
      <c r="I7586">
        <v>28.570350900000001</v>
      </c>
      <c r="J7586" t="s">
        <v>875</v>
      </c>
      <c r="K7586" t="s">
        <v>26</v>
      </c>
      <c r="L7586" t="s">
        <v>27</v>
      </c>
      <c r="M7586" t="s">
        <v>34</v>
      </c>
      <c r="N7586" t="s">
        <v>27</v>
      </c>
      <c r="O7586" t="s">
        <v>27</v>
      </c>
      <c r="P7586">
        <v>2</v>
      </c>
      <c r="Q7586">
        <v>113</v>
      </c>
      <c r="R7586">
        <v>500</v>
      </c>
      <c r="S7586">
        <v>3</v>
      </c>
      <c r="T7586" s="1">
        <v>40739</v>
      </c>
      <c r="U7586" t="str">
        <f>IF(Main_Data[[#This Row],[Average_Cost_for_two]]&lt;=200000,"0-200k",IF(Main_Data[[#This Row],[Average_Cost_for_two]]&lt;=400000,"200k-400k",IF(Main_Data[[#This Row],[Average_Cost_for_two]]&lt;=600000,"400k-600k",IF(Main_Data[[#This Row],[Average_Cost_for_two]]&lt;=800000,"600k-800k"))))</f>
        <v>0-200k</v>
      </c>
    </row>
    <row r="7587" spans="1:21" x14ac:dyDescent="0.35">
      <c r="A7587">
        <v>18082207</v>
      </c>
      <c r="B7587" t="s">
        <v>15228</v>
      </c>
      <c r="C7587">
        <v>1</v>
      </c>
      <c r="D7587" t="s">
        <v>13424</v>
      </c>
      <c r="E7587" t="s">
        <v>15229</v>
      </c>
      <c r="F7587" t="s">
        <v>13398</v>
      </c>
      <c r="G7587" t="s">
        <v>13578</v>
      </c>
      <c r="H7587">
        <v>77.365505999999996</v>
      </c>
      <c r="I7587">
        <v>28.591383499999999</v>
      </c>
      <c r="J7587" t="s">
        <v>15230</v>
      </c>
      <c r="K7587" t="s">
        <v>26</v>
      </c>
      <c r="L7587" t="s">
        <v>27</v>
      </c>
      <c r="M7587" t="s">
        <v>34</v>
      </c>
      <c r="N7587" t="s">
        <v>27</v>
      </c>
      <c r="O7587" t="s">
        <v>27</v>
      </c>
      <c r="P7587">
        <v>2</v>
      </c>
      <c r="Q7587">
        <v>200</v>
      </c>
      <c r="R7587">
        <v>500</v>
      </c>
      <c r="S7587">
        <v>4</v>
      </c>
      <c r="T7587" s="1">
        <v>42938</v>
      </c>
      <c r="U7587" t="str">
        <f>IF(Main_Data[[#This Row],[Average_Cost_for_two]]&lt;=200000,"0-200k",IF(Main_Data[[#This Row],[Average_Cost_for_two]]&lt;=400000,"200k-400k",IF(Main_Data[[#This Row],[Average_Cost_for_two]]&lt;=600000,"400k-600k",IF(Main_Data[[#This Row],[Average_Cost_for_two]]&lt;=800000,"600k-800k"))))</f>
        <v>0-200k</v>
      </c>
    </row>
    <row r="7588" spans="1:21" x14ac:dyDescent="0.35">
      <c r="A7588">
        <v>313329</v>
      </c>
      <c r="B7588" t="s">
        <v>15231</v>
      </c>
      <c r="C7588">
        <v>1</v>
      </c>
      <c r="D7588" t="s">
        <v>13424</v>
      </c>
      <c r="E7588" t="s">
        <v>15232</v>
      </c>
      <c r="F7588" t="s">
        <v>11233</v>
      </c>
      <c r="G7588" t="s">
        <v>13645</v>
      </c>
      <c r="H7588">
        <v>77.342986100000005</v>
      </c>
      <c r="I7588">
        <v>28.603245300000001</v>
      </c>
      <c r="J7588" t="s">
        <v>560</v>
      </c>
      <c r="K7588" t="s">
        <v>26</v>
      </c>
      <c r="L7588" t="s">
        <v>27</v>
      </c>
      <c r="M7588" t="s">
        <v>34</v>
      </c>
      <c r="N7588" t="s">
        <v>27</v>
      </c>
      <c r="O7588" t="s">
        <v>27</v>
      </c>
      <c r="P7588">
        <v>2</v>
      </c>
      <c r="Q7588">
        <v>7</v>
      </c>
      <c r="R7588">
        <v>500</v>
      </c>
      <c r="S7588">
        <v>2</v>
      </c>
      <c r="T7588" s="1">
        <v>43304</v>
      </c>
      <c r="U7588" t="str">
        <f>IF(Main_Data[[#This Row],[Average_Cost_for_two]]&lt;=200000,"0-200k",IF(Main_Data[[#This Row],[Average_Cost_for_two]]&lt;=400000,"200k-400k",IF(Main_Data[[#This Row],[Average_Cost_for_two]]&lt;=600000,"400k-600k",IF(Main_Data[[#This Row],[Average_Cost_for_two]]&lt;=800000,"600k-800k"))))</f>
        <v>0-200k</v>
      </c>
    </row>
    <row r="7589" spans="1:21" x14ac:dyDescent="0.35">
      <c r="A7589">
        <v>18396437</v>
      </c>
      <c r="B7589" t="s">
        <v>15233</v>
      </c>
      <c r="C7589">
        <v>1</v>
      </c>
      <c r="D7589" t="s">
        <v>13424</v>
      </c>
      <c r="E7589" t="s">
        <v>15234</v>
      </c>
      <c r="F7589" t="s">
        <v>13535</v>
      </c>
      <c r="G7589" t="s">
        <v>13536</v>
      </c>
      <c r="H7589">
        <v>77.369864000000007</v>
      </c>
      <c r="I7589">
        <v>28.618151099999999</v>
      </c>
      <c r="J7589" t="s">
        <v>965</v>
      </c>
      <c r="K7589" t="s">
        <v>26</v>
      </c>
      <c r="L7589" t="s">
        <v>27</v>
      </c>
      <c r="M7589" t="s">
        <v>27</v>
      </c>
      <c r="N7589" t="s">
        <v>27</v>
      </c>
      <c r="O7589" t="s">
        <v>27</v>
      </c>
      <c r="P7589">
        <v>2</v>
      </c>
      <c r="Q7589">
        <v>15</v>
      </c>
      <c r="R7589">
        <v>500</v>
      </c>
      <c r="S7589">
        <v>3</v>
      </c>
      <c r="T7589" s="1">
        <v>42558</v>
      </c>
      <c r="U7589" t="str">
        <f>IF(Main_Data[[#This Row],[Average_Cost_for_two]]&lt;=200000,"0-200k",IF(Main_Data[[#This Row],[Average_Cost_for_two]]&lt;=400000,"200k-400k",IF(Main_Data[[#This Row],[Average_Cost_for_two]]&lt;=600000,"400k-600k",IF(Main_Data[[#This Row],[Average_Cost_for_two]]&lt;=800000,"600k-800k"))))</f>
        <v>0-200k</v>
      </c>
    </row>
    <row r="7590" spans="1:21" x14ac:dyDescent="0.35">
      <c r="A7590">
        <v>18070483</v>
      </c>
      <c r="B7590" t="s">
        <v>5923</v>
      </c>
      <c r="C7590">
        <v>1</v>
      </c>
      <c r="D7590" t="s">
        <v>13424</v>
      </c>
      <c r="E7590" t="s">
        <v>15235</v>
      </c>
      <c r="F7590" t="s">
        <v>13879</v>
      </c>
      <c r="G7590" t="s">
        <v>13880</v>
      </c>
      <c r="H7590">
        <v>77.364981029999996</v>
      </c>
      <c r="I7590">
        <v>28.596897989999999</v>
      </c>
      <c r="J7590" t="s">
        <v>5925</v>
      </c>
      <c r="K7590" t="s">
        <v>26</v>
      </c>
      <c r="L7590" t="s">
        <v>27</v>
      </c>
      <c r="M7590" t="s">
        <v>34</v>
      </c>
      <c r="N7590" t="s">
        <v>27</v>
      </c>
      <c r="O7590" t="s">
        <v>27</v>
      </c>
      <c r="P7590">
        <v>2</v>
      </c>
      <c r="Q7590">
        <v>24</v>
      </c>
      <c r="R7590">
        <v>500</v>
      </c>
      <c r="S7590">
        <v>2</v>
      </c>
      <c r="T7590" s="1">
        <v>40745</v>
      </c>
      <c r="U7590" t="str">
        <f>IF(Main_Data[[#This Row],[Average_Cost_for_two]]&lt;=200000,"0-200k",IF(Main_Data[[#This Row],[Average_Cost_for_two]]&lt;=400000,"200k-400k",IF(Main_Data[[#This Row],[Average_Cost_for_two]]&lt;=600000,"400k-600k",IF(Main_Data[[#This Row],[Average_Cost_for_two]]&lt;=800000,"600k-800k"))))</f>
        <v>0-200k</v>
      </c>
    </row>
    <row r="7591" spans="1:21" x14ac:dyDescent="0.35">
      <c r="A7591">
        <v>18352249</v>
      </c>
      <c r="B7591" t="s">
        <v>5964</v>
      </c>
      <c r="C7591">
        <v>1</v>
      </c>
      <c r="D7591" t="s">
        <v>13424</v>
      </c>
      <c r="E7591" t="s">
        <v>15236</v>
      </c>
      <c r="F7591" t="s">
        <v>13426</v>
      </c>
      <c r="G7591" t="s">
        <v>13427</v>
      </c>
      <c r="H7591">
        <v>77.353663400000002</v>
      </c>
      <c r="I7591">
        <v>28.574218900000002</v>
      </c>
      <c r="J7591" t="s">
        <v>13039</v>
      </c>
      <c r="K7591" t="s">
        <v>26</v>
      </c>
      <c r="L7591" t="s">
        <v>27</v>
      </c>
      <c r="M7591" t="s">
        <v>34</v>
      </c>
      <c r="N7591" t="s">
        <v>27</v>
      </c>
      <c r="O7591" t="s">
        <v>27</v>
      </c>
      <c r="P7591">
        <v>2</v>
      </c>
      <c r="Q7591">
        <v>15</v>
      </c>
      <c r="R7591">
        <v>500</v>
      </c>
      <c r="S7591">
        <v>2</v>
      </c>
      <c r="T7591" s="1">
        <v>41816</v>
      </c>
      <c r="U7591" t="str">
        <f>IF(Main_Data[[#This Row],[Average_Cost_for_two]]&lt;=200000,"0-200k",IF(Main_Data[[#This Row],[Average_Cost_for_two]]&lt;=400000,"200k-400k",IF(Main_Data[[#This Row],[Average_Cost_for_two]]&lt;=600000,"400k-600k",IF(Main_Data[[#This Row],[Average_Cost_for_two]]&lt;=800000,"600k-800k"))))</f>
        <v>0-200k</v>
      </c>
    </row>
    <row r="7592" spans="1:21" x14ac:dyDescent="0.35">
      <c r="A7592">
        <v>18439534</v>
      </c>
      <c r="B7592" t="s">
        <v>15237</v>
      </c>
      <c r="C7592">
        <v>1</v>
      </c>
      <c r="D7592" t="s">
        <v>13424</v>
      </c>
      <c r="E7592" t="s">
        <v>15238</v>
      </c>
      <c r="F7592" t="s">
        <v>13567</v>
      </c>
      <c r="G7592" t="s">
        <v>13566</v>
      </c>
      <c r="H7592">
        <v>77.3618278</v>
      </c>
      <c r="I7592">
        <v>28.569249599999999</v>
      </c>
      <c r="J7592" t="s">
        <v>15239</v>
      </c>
      <c r="K7592" t="s">
        <v>26</v>
      </c>
      <c r="L7592" t="s">
        <v>27</v>
      </c>
      <c r="M7592" t="s">
        <v>27</v>
      </c>
      <c r="N7592" t="s">
        <v>27</v>
      </c>
      <c r="O7592" t="s">
        <v>27</v>
      </c>
      <c r="P7592">
        <v>2</v>
      </c>
      <c r="Q7592">
        <v>3</v>
      </c>
      <c r="R7592">
        <v>500</v>
      </c>
      <c r="S7592">
        <v>1</v>
      </c>
      <c r="T7592" s="1">
        <v>42888</v>
      </c>
      <c r="U7592" t="str">
        <f>IF(Main_Data[[#This Row],[Average_Cost_for_two]]&lt;=200000,"0-200k",IF(Main_Data[[#This Row],[Average_Cost_for_two]]&lt;=400000,"200k-400k",IF(Main_Data[[#This Row],[Average_Cost_for_two]]&lt;=600000,"400k-600k",IF(Main_Data[[#This Row],[Average_Cost_for_two]]&lt;=800000,"600k-800k"))))</f>
        <v>0-200k</v>
      </c>
    </row>
    <row r="7593" spans="1:21" x14ac:dyDescent="0.35">
      <c r="A7593">
        <v>18383031</v>
      </c>
      <c r="B7593" t="s">
        <v>13898</v>
      </c>
      <c r="C7593">
        <v>1</v>
      </c>
      <c r="D7593" t="s">
        <v>13424</v>
      </c>
      <c r="E7593" t="s">
        <v>15240</v>
      </c>
      <c r="F7593" t="s">
        <v>13398</v>
      </c>
      <c r="G7593" t="s">
        <v>13578</v>
      </c>
      <c r="H7593">
        <v>77.362645200000003</v>
      </c>
      <c r="I7593">
        <v>28.595781200000001</v>
      </c>
      <c r="J7593" t="s">
        <v>565</v>
      </c>
      <c r="K7593" t="s">
        <v>26</v>
      </c>
      <c r="L7593" t="s">
        <v>27</v>
      </c>
      <c r="M7593" t="s">
        <v>34</v>
      </c>
      <c r="N7593" t="s">
        <v>27</v>
      </c>
      <c r="O7593" t="s">
        <v>27</v>
      </c>
      <c r="P7593">
        <v>2</v>
      </c>
      <c r="Q7593">
        <v>2</v>
      </c>
      <c r="R7593">
        <v>500</v>
      </c>
      <c r="S7593">
        <v>1</v>
      </c>
      <c r="T7593" s="1">
        <v>41064</v>
      </c>
      <c r="U7593" t="str">
        <f>IF(Main_Data[[#This Row],[Average_Cost_for_two]]&lt;=200000,"0-200k",IF(Main_Data[[#This Row],[Average_Cost_for_two]]&lt;=400000,"200k-400k",IF(Main_Data[[#This Row],[Average_Cost_for_two]]&lt;=600000,"400k-600k",IF(Main_Data[[#This Row],[Average_Cost_for_two]]&lt;=800000,"600k-800k"))))</f>
        <v>0-200k</v>
      </c>
    </row>
    <row r="7594" spans="1:21" x14ac:dyDescent="0.35">
      <c r="A7594">
        <v>302502</v>
      </c>
      <c r="B7594" t="s">
        <v>15241</v>
      </c>
      <c r="C7594">
        <v>1</v>
      </c>
      <c r="D7594" t="s">
        <v>13424</v>
      </c>
      <c r="E7594" t="s">
        <v>15242</v>
      </c>
      <c r="F7594" t="s">
        <v>11233</v>
      </c>
      <c r="G7594" t="s">
        <v>13645</v>
      </c>
      <c r="H7594">
        <v>77.342796699999994</v>
      </c>
      <c r="I7594">
        <v>28.6033255</v>
      </c>
      <c r="J7594" t="s">
        <v>737</v>
      </c>
      <c r="K7594" t="s">
        <v>26</v>
      </c>
      <c r="L7594" t="s">
        <v>27</v>
      </c>
      <c r="M7594" t="s">
        <v>34</v>
      </c>
      <c r="N7594" t="s">
        <v>27</v>
      </c>
      <c r="O7594" t="s">
        <v>27</v>
      </c>
      <c r="P7594">
        <v>2</v>
      </c>
      <c r="Q7594">
        <v>144</v>
      </c>
      <c r="R7594">
        <v>500</v>
      </c>
      <c r="S7594">
        <v>3</v>
      </c>
      <c r="T7594" s="1">
        <v>41076</v>
      </c>
      <c r="U7594" t="str">
        <f>IF(Main_Data[[#This Row],[Average_Cost_for_two]]&lt;=200000,"0-200k",IF(Main_Data[[#This Row],[Average_Cost_for_two]]&lt;=400000,"200k-400k",IF(Main_Data[[#This Row],[Average_Cost_for_two]]&lt;=600000,"400k-600k",IF(Main_Data[[#This Row],[Average_Cost_for_two]]&lt;=800000,"600k-800k"))))</f>
        <v>0-200k</v>
      </c>
    </row>
    <row r="7595" spans="1:21" x14ac:dyDescent="0.35">
      <c r="A7595">
        <v>3939</v>
      </c>
      <c r="B7595" t="s">
        <v>6449</v>
      </c>
      <c r="C7595">
        <v>1</v>
      </c>
      <c r="D7595" t="s">
        <v>13424</v>
      </c>
      <c r="E7595" t="s">
        <v>15243</v>
      </c>
      <c r="F7595" t="s">
        <v>13535</v>
      </c>
      <c r="G7595" t="s">
        <v>13536</v>
      </c>
      <c r="H7595">
        <v>77.363173500000002</v>
      </c>
      <c r="I7595">
        <v>28.613038</v>
      </c>
      <c r="J7595" t="s">
        <v>521</v>
      </c>
      <c r="K7595" t="s">
        <v>26</v>
      </c>
      <c r="L7595" t="s">
        <v>27</v>
      </c>
      <c r="M7595" t="s">
        <v>34</v>
      </c>
      <c r="N7595" t="s">
        <v>27</v>
      </c>
      <c r="O7595" t="s">
        <v>27</v>
      </c>
      <c r="P7595">
        <v>2</v>
      </c>
      <c r="Q7595">
        <v>215</v>
      </c>
      <c r="R7595">
        <v>500</v>
      </c>
      <c r="S7595">
        <v>4</v>
      </c>
      <c r="T7595" s="1">
        <v>42888</v>
      </c>
      <c r="U7595" t="str">
        <f>IF(Main_Data[[#This Row],[Average_Cost_for_two]]&lt;=200000,"0-200k",IF(Main_Data[[#This Row],[Average_Cost_for_two]]&lt;=400000,"200k-400k",IF(Main_Data[[#This Row],[Average_Cost_for_two]]&lt;=600000,"400k-600k",IF(Main_Data[[#This Row],[Average_Cost_for_two]]&lt;=800000,"600k-800k"))))</f>
        <v>0-200k</v>
      </c>
    </row>
    <row r="7596" spans="1:21" x14ac:dyDescent="0.35">
      <c r="A7596">
        <v>4758</v>
      </c>
      <c r="B7596" t="s">
        <v>5439</v>
      </c>
      <c r="C7596">
        <v>1</v>
      </c>
      <c r="D7596" t="s">
        <v>13424</v>
      </c>
      <c r="E7596" t="s">
        <v>15244</v>
      </c>
      <c r="F7596" t="s">
        <v>13535</v>
      </c>
      <c r="G7596" t="s">
        <v>13536</v>
      </c>
      <c r="H7596">
        <v>77.362455800000006</v>
      </c>
      <c r="I7596">
        <v>28.612791000000001</v>
      </c>
      <c r="J7596" t="s">
        <v>15245</v>
      </c>
      <c r="K7596" t="s">
        <v>26</v>
      </c>
      <c r="L7596" t="s">
        <v>27</v>
      </c>
      <c r="M7596" t="s">
        <v>27</v>
      </c>
      <c r="N7596" t="s">
        <v>27</v>
      </c>
      <c r="O7596" t="s">
        <v>27</v>
      </c>
      <c r="P7596">
        <v>2</v>
      </c>
      <c r="Q7596">
        <v>77</v>
      </c>
      <c r="R7596">
        <v>500</v>
      </c>
      <c r="S7596">
        <v>2</v>
      </c>
      <c r="T7596" s="1">
        <v>40702</v>
      </c>
      <c r="U7596" t="str">
        <f>IF(Main_Data[[#This Row],[Average_Cost_for_two]]&lt;=200000,"0-200k",IF(Main_Data[[#This Row],[Average_Cost_for_two]]&lt;=400000,"200k-400k",IF(Main_Data[[#This Row],[Average_Cost_for_two]]&lt;=600000,"400k-600k",IF(Main_Data[[#This Row],[Average_Cost_for_two]]&lt;=800000,"600k-800k"))))</f>
        <v>0-200k</v>
      </c>
    </row>
    <row r="7597" spans="1:21" x14ac:dyDescent="0.35">
      <c r="A7597">
        <v>18279435</v>
      </c>
      <c r="B7597" t="s">
        <v>15246</v>
      </c>
      <c r="C7597">
        <v>1</v>
      </c>
      <c r="D7597" t="s">
        <v>13424</v>
      </c>
      <c r="E7597" t="s">
        <v>15247</v>
      </c>
      <c r="F7597" t="s">
        <v>14408</v>
      </c>
      <c r="G7597" t="s">
        <v>14409</v>
      </c>
      <c r="H7597">
        <v>77.513032499999994</v>
      </c>
      <c r="I7597">
        <v>28.472010699999998</v>
      </c>
      <c r="J7597" t="s">
        <v>478</v>
      </c>
      <c r="K7597" t="s">
        <v>26</v>
      </c>
      <c r="L7597" t="s">
        <v>27</v>
      </c>
      <c r="M7597" t="s">
        <v>34</v>
      </c>
      <c r="N7597" t="s">
        <v>27</v>
      </c>
      <c r="O7597" t="s">
        <v>27</v>
      </c>
      <c r="P7597">
        <v>2</v>
      </c>
      <c r="Q7597">
        <v>10</v>
      </c>
      <c r="R7597">
        <v>500</v>
      </c>
      <c r="S7597">
        <v>3</v>
      </c>
      <c r="T7597" s="1">
        <v>42493</v>
      </c>
      <c r="U7597" t="str">
        <f>IF(Main_Data[[#This Row],[Average_Cost_for_two]]&lt;=200000,"0-200k",IF(Main_Data[[#This Row],[Average_Cost_for_two]]&lt;=400000,"200k-400k",IF(Main_Data[[#This Row],[Average_Cost_for_two]]&lt;=600000,"400k-600k",IF(Main_Data[[#This Row],[Average_Cost_for_two]]&lt;=800000,"600k-800k"))))</f>
        <v>0-200k</v>
      </c>
    </row>
    <row r="7598" spans="1:21" x14ac:dyDescent="0.35">
      <c r="A7598">
        <v>399</v>
      </c>
      <c r="B7598" t="s">
        <v>5909</v>
      </c>
      <c r="C7598">
        <v>1</v>
      </c>
      <c r="D7598" t="s">
        <v>13424</v>
      </c>
      <c r="E7598" t="s">
        <v>15248</v>
      </c>
      <c r="F7598" t="s">
        <v>13766</v>
      </c>
      <c r="G7598" t="s">
        <v>13767</v>
      </c>
      <c r="H7598">
        <v>77.315705199999996</v>
      </c>
      <c r="I7598">
        <v>28.5801391</v>
      </c>
      <c r="J7598" t="s">
        <v>5911</v>
      </c>
      <c r="K7598" t="s">
        <v>26</v>
      </c>
      <c r="L7598" t="s">
        <v>27</v>
      </c>
      <c r="M7598" t="s">
        <v>34</v>
      </c>
      <c r="N7598" t="s">
        <v>27</v>
      </c>
      <c r="O7598" t="s">
        <v>27</v>
      </c>
      <c r="P7598">
        <v>2</v>
      </c>
      <c r="Q7598">
        <v>135</v>
      </c>
      <c r="R7598">
        <v>500</v>
      </c>
      <c r="S7598">
        <v>4</v>
      </c>
      <c r="T7598" s="1">
        <v>41405</v>
      </c>
      <c r="U7598" t="str">
        <f>IF(Main_Data[[#This Row],[Average_Cost_for_two]]&lt;=200000,"0-200k",IF(Main_Data[[#This Row],[Average_Cost_for_two]]&lt;=400000,"200k-400k",IF(Main_Data[[#This Row],[Average_Cost_for_two]]&lt;=600000,"400k-600k",IF(Main_Data[[#This Row],[Average_Cost_for_two]]&lt;=800000,"600k-800k"))))</f>
        <v>0-200k</v>
      </c>
    </row>
    <row r="7599" spans="1:21" x14ac:dyDescent="0.35">
      <c r="A7599">
        <v>307724</v>
      </c>
      <c r="B7599" t="s">
        <v>6025</v>
      </c>
      <c r="C7599">
        <v>1</v>
      </c>
      <c r="D7599" t="s">
        <v>13424</v>
      </c>
      <c r="E7599" t="s">
        <v>15249</v>
      </c>
      <c r="F7599" t="s">
        <v>13666</v>
      </c>
      <c r="G7599" t="s">
        <v>13667</v>
      </c>
      <c r="H7599">
        <v>77.328097630000002</v>
      </c>
      <c r="I7599">
        <v>28.574339049999999</v>
      </c>
      <c r="J7599" t="s">
        <v>25</v>
      </c>
      <c r="K7599" t="s">
        <v>26</v>
      </c>
      <c r="L7599" t="s">
        <v>27</v>
      </c>
      <c r="M7599" t="s">
        <v>34</v>
      </c>
      <c r="N7599" t="s">
        <v>27</v>
      </c>
      <c r="O7599" t="s">
        <v>27</v>
      </c>
      <c r="P7599">
        <v>2</v>
      </c>
      <c r="Q7599">
        <v>74</v>
      </c>
      <c r="R7599">
        <v>500</v>
      </c>
      <c r="S7599">
        <v>2</v>
      </c>
      <c r="T7599" s="1">
        <v>40308</v>
      </c>
      <c r="U7599" t="str">
        <f>IF(Main_Data[[#This Row],[Average_Cost_for_two]]&lt;=200000,"0-200k",IF(Main_Data[[#This Row],[Average_Cost_for_two]]&lt;=400000,"200k-400k",IF(Main_Data[[#This Row],[Average_Cost_for_two]]&lt;=600000,"400k-600k",IF(Main_Data[[#This Row],[Average_Cost_for_two]]&lt;=800000,"600k-800k"))))</f>
        <v>0-200k</v>
      </c>
    </row>
    <row r="7600" spans="1:21" x14ac:dyDescent="0.35">
      <c r="A7600">
        <v>310724</v>
      </c>
      <c r="B7600" t="s">
        <v>9338</v>
      </c>
      <c r="C7600">
        <v>1</v>
      </c>
      <c r="D7600" t="s">
        <v>13424</v>
      </c>
      <c r="E7600" t="s">
        <v>15250</v>
      </c>
      <c r="F7600" t="s">
        <v>13528</v>
      </c>
      <c r="G7600" t="s">
        <v>13527</v>
      </c>
      <c r="H7600">
        <v>77.367824299999995</v>
      </c>
      <c r="I7600">
        <v>28.557426299999999</v>
      </c>
      <c r="J7600" t="s">
        <v>704</v>
      </c>
      <c r="K7600" t="s">
        <v>26</v>
      </c>
      <c r="L7600" t="s">
        <v>27</v>
      </c>
      <c r="M7600" t="s">
        <v>27</v>
      </c>
      <c r="N7600" t="s">
        <v>27</v>
      </c>
      <c r="O7600" t="s">
        <v>27</v>
      </c>
      <c r="P7600">
        <v>2</v>
      </c>
      <c r="Q7600">
        <v>7</v>
      </c>
      <c r="R7600">
        <v>500</v>
      </c>
      <c r="S7600">
        <v>3</v>
      </c>
      <c r="T7600" s="1">
        <v>42495</v>
      </c>
      <c r="U7600" t="str">
        <f>IF(Main_Data[[#This Row],[Average_Cost_for_two]]&lt;=200000,"0-200k",IF(Main_Data[[#This Row],[Average_Cost_for_two]]&lt;=400000,"200k-400k",IF(Main_Data[[#This Row],[Average_Cost_for_two]]&lt;=600000,"400k-600k",IF(Main_Data[[#This Row],[Average_Cost_for_two]]&lt;=800000,"600k-800k"))))</f>
        <v>0-200k</v>
      </c>
    </row>
    <row r="7601" spans="1:21" x14ac:dyDescent="0.35">
      <c r="A7601">
        <v>312184</v>
      </c>
      <c r="B7601" t="s">
        <v>15251</v>
      </c>
      <c r="C7601">
        <v>1</v>
      </c>
      <c r="D7601" t="s">
        <v>13424</v>
      </c>
      <c r="E7601" t="s">
        <v>15252</v>
      </c>
      <c r="F7601" t="s">
        <v>13398</v>
      </c>
      <c r="G7601" t="s">
        <v>13578</v>
      </c>
      <c r="H7601">
        <v>77.359612100000007</v>
      </c>
      <c r="I7601">
        <v>28.590031799999998</v>
      </c>
      <c r="J7601" t="s">
        <v>501</v>
      </c>
      <c r="K7601" t="s">
        <v>26</v>
      </c>
      <c r="L7601" t="s">
        <v>27</v>
      </c>
      <c r="M7601" t="s">
        <v>34</v>
      </c>
      <c r="N7601" t="s">
        <v>27</v>
      </c>
      <c r="O7601" t="s">
        <v>27</v>
      </c>
      <c r="P7601">
        <v>2</v>
      </c>
      <c r="Q7601">
        <v>9</v>
      </c>
      <c r="R7601">
        <v>500</v>
      </c>
      <c r="S7601">
        <v>3</v>
      </c>
      <c r="T7601" s="1">
        <v>41782</v>
      </c>
      <c r="U7601" t="str">
        <f>IF(Main_Data[[#This Row],[Average_Cost_for_two]]&lt;=200000,"0-200k",IF(Main_Data[[#This Row],[Average_Cost_for_two]]&lt;=400000,"200k-400k",IF(Main_Data[[#This Row],[Average_Cost_for_two]]&lt;=600000,"400k-600k",IF(Main_Data[[#This Row],[Average_Cost_for_two]]&lt;=800000,"600k-800k"))))</f>
        <v>0-200k</v>
      </c>
    </row>
    <row r="7602" spans="1:21" x14ac:dyDescent="0.35">
      <c r="A7602">
        <v>18268502</v>
      </c>
      <c r="B7602" t="s">
        <v>15253</v>
      </c>
      <c r="C7602">
        <v>1</v>
      </c>
      <c r="D7602" t="s">
        <v>13424</v>
      </c>
      <c r="E7602" t="s">
        <v>15254</v>
      </c>
      <c r="F7602" t="s">
        <v>13535</v>
      </c>
      <c r="G7602" t="s">
        <v>13536</v>
      </c>
      <c r="H7602">
        <v>77.354024539999998</v>
      </c>
      <c r="I7602">
        <v>28.61083103</v>
      </c>
      <c r="J7602" t="s">
        <v>560</v>
      </c>
      <c r="K7602" t="s">
        <v>26</v>
      </c>
      <c r="L7602" t="s">
        <v>27</v>
      </c>
      <c r="M7602" t="s">
        <v>27</v>
      </c>
      <c r="N7602" t="s">
        <v>27</v>
      </c>
      <c r="O7602" t="s">
        <v>27</v>
      </c>
      <c r="P7602">
        <v>2</v>
      </c>
      <c r="Q7602">
        <v>17</v>
      </c>
      <c r="R7602">
        <v>500</v>
      </c>
      <c r="S7602">
        <v>3</v>
      </c>
      <c r="T7602" s="1">
        <v>41045</v>
      </c>
      <c r="U7602" t="str">
        <f>IF(Main_Data[[#This Row],[Average_Cost_for_two]]&lt;=200000,"0-200k",IF(Main_Data[[#This Row],[Average_Cost_for_two]]&lt;=400000,"200k-400k",IF(Main_Data[[#This Row],[Average_Cost_for_two]]&lt;=600000,"400k-600k",IF(Main_Data[[#This Row],[Average_Cost_for_two]]&lt;=800000,"600k-800k"))))</f>
        <v>0-200k</v>
      </c>
    </row>
    <row r="7603" spans="1:21" x14ac:dyDescent="0.35">
      <c r="A7603">
        <v>18424880</v>
      </c>
      <c r="B7603" t="s">
        <v>5964</v>
      </c>
      <c r="C7603">
        <v>1</v>
      </c>
      <c r="D7603" t="s">
        <v>13424</v>
      </c>
      <c r="E7603" t="s">
        <v>15255</v>
      </c>
      <c r="F7603" t="s">
        <v>13632</v>
      </c>
      <c r="G7603" t="s">
        <v>13633</v>
      </c>
      <c r="H7603">
        <v>77.321628599999997</v>
      </c>
      <c r="I7603">
        <v>28.5646509</v>
      </c>
      <c r="J7603" t="s">
        <v>13039</v>
      </c>
      <c r="K7603" t="s">
        <v>26</v>
      </c>
      <c r="L7603" t="s">
        <v>27</v>
      </c>
      <c r="M7603" t="s">
        <v>34</v>
      </c>
      <c r="N7603" t="s">
        <v>27</v>
      </c>
      <c r="O7603" t="s">
        <v>27</v>
      </c>
      <c r="P7603">
        <v>2</v>
      </c>
      <c r="Q7603">
        <v>2</v>
      </c>
      <c r="R7603">
        <v>500</v>
      </c>
      <c r="S7603">
        <v>1</v>
      </c>
      <c r="T7603" s="1">
        <v>43211</v>
      </c>
      <c r="U7603" t="str">
        <f>IF(Main_Data[[#This Row],[Average_Cost_for_two]]&lt;=200000,"0-200k",IF(Main_Data[[#This Row],[Average_Cost_for_two]]&lt;=400000,"200k-400k",IF(Main_Data[[#This Row],[Average_Cost_for_two]]&lt;=600000,"400k-600k",IF(Main_Data[[#This Row],[Average_Cost_for_two]]&lt;=800000,"600k-800k"))))</f>
        <v>0-200k</v>
      </c>
    </row>
    <row r="7604" spans="1:21" x14ac:dyDescent="0.35">
      <c r="A7604">
        <v>3735</v>
      </c>
      <c r="B7604" t="s">
        <v>15256</v>
      </c>
      <c r="C7604">
        <v>1</v>
      </c>
      <c r="D7604" t="s">
        <v>13424</v>
      </c>
      <c r="E7604" t="s">
        <v>15257</v>
      </c>
      <c r="F7604" t="s">
        <v>13596</v>
      </c>
      <c r="G7604" t="s">
        <v>13597</v>
      </c>
      <c r="H7604">
        <v>77.510389399999994</v>
      </c>
      <c r="I7604">
        <v>28.470463899999999</v>
      </c>
      <c r="J7604" t="s">
        <v>578</v>
      </c>
      <c r="K7604" t="s">
        <v>26</v>
      </c>
      <c r="L7604" t="s">
        <v>27</v>
      </c>
      <c r="M7604" t="s">
        <v>34</v>
      </c>
      <c r="N7604" t="s">
        <v>27</v>
      </c>
      <c r="O7604" t="s">
        <v>27</v>
      </c>
      <c r="P7604">
        <v>2</v>
      </c>
      <c r="Q7604">
        <v>36</v>
      </c>
      <c r="R7604">
        <v>500</v>
      </c>
      <c r="S7604">
        <v>3</v>
      </c>
      <c r="T7604" s="1">
        <v>41017</v>
      </c>
      <c r="U7604" t="str">
        <f>IF(Main_Data[[#This Row],[Average_Cost_for_two]]&lt;=200000,"0-200k",IF(Main_Data[[#This Row],[Average_Cost_for_two]]&lt;=400000,"200k-400k",IF(Main_Data[[#This Row],[Average_Cost_for_two]]&lt;=600000,"400k-600k",IF(Main_Data[[#This Row],[Average_Cost_for_two]]&lt;=800000,"600k-800k"))))</f>
        <v>0-200k</v>
      </c>
    </row>
    <row r="7605" spans="1:21" x14ac:dyDescent="0.35">
      <c r="A7605">
        <v>18128857</v>
      </c>
      <c r="B7605" t="s">
        <v>15258</v>
      </c>
      <c r="C7605">
        <v>1</v>
      </c>
      <c r="D7605" t="s">
        <v>13424</v>
      </c>
      <c r="E7605" t="s">
        <v>15259</v>
      </c>
      <c r="F7605" t="s">
        <v>14408</v>
      </c>
      <c r="G7605" t="s">
        <v>14409</v>
      </c>
      <c r="H7605">
        <v>77.512763699999994</v>
      </c>
      <c r="I7605">
        <v>28.472075499999999</v>
      </c>
      <c r="J7605" t="s">
        <v>478</v>
      </c>
      <c r="K7605" t="s">
        <v>26</v>
      </c>
      <c r="L7605" t="s">
        <v>27</v>
      </c>
      <c r="M7605" t="s">
        <v>34</v>
      </c>
      <c r="N7605" t="s">
        <v>27</v>
      </c>
      <c r="O7605" t="s">
        <v>27</v>
      </c>
      <c r="P7605">
        <v>2</v>
      </c>
      <c r="Q7605">
        <v>55</v>
      </c>
      <c r="R7605">
        <v>500</v>
      </c>
      <c r="S7605">
        <v>3</v>
      </c>
      <c r="T7605" s="1">
        <v>41392</v>
      </c>
      <c r="U7605" t="str">
        <f>IF(Main_Data[[#This Row],[Average_Cost_for_two]]&lt;=200000,"0-200k",IF(Main_Data[[#This Row],[Average_Cost_for_two]]&lt;=400000,"200k-400k",IF(Main_Data[[#This Row],[Average_Cost_for_two]]&lt;=600000,"400k-600k",IF(Main_Data[[#This Row],[Average_Cost_for_two]]&lt;=800000,"600k-800k"))))</f>
        <v>0-200k</v>
      </c>
    </row>
    <row r="7606" spans="1:21" x14ac:dyDescent="0.35">
      <c r="A7606">
        <v>18462632</v>
      </c>
      <c r="B7606" t="s">
        <v>4834</v>
      </c>
      <c r="C7606">
        <v>1</v>
      </c>
      <c r="D7606" t="s">
        <v>13424</v>
      </c>
      <c r="E7606" t="s">
        <v>15260</v>
      </c>
      <c r="F7606" t="s">
        <v>13599</v>
      </c>
      <c r="G7606" t="s">
        <v>13600</v>
      </c>
      <c r="H7606">
        <v>77.332088089999999</v>
      </c>
      <c r="I7606">
        <v>28.588946610000001</v>
      </c>
      <c r="J7606" t="s">
        <v>501</v>
      </c>
      <c r="K7606" t="s">
        <v>26</v>
      </c>
      <c r="L7606" t="s">
        <v>27</v>
      </c>
      <c r="M7606" t="s">
        <v>27</v>
      </c>
      <c r="N7606" t="s">
        <v>27</v>
      </c>
      <c r="O7606" t="s">
        <v>27</v>
      </c>
      <c r="P7606">
        <v>2</v>
      </c>
      <c r="Q7606">
        <v>2</v>
      </c>
      <c r="R7606">
        <v>500</v>
      </c>
      <c r="S7606">
        <v>1</v>
      </c>
      <c r="T7606" s="1">
        <v>41367</v>
      </c>
      <c r="U7606" t="str">
        <f>IF(Main_Data[[#This Row],[Average_Cost_for_two]]&lt;=200000,"0-200k",IF(Main_Data[[#This Row],[Average_Cost_for_two]]&lt;=400000,"200k-400k",IF(Main_Data[[#This Row],[Average_Cost_for_two]]&lt;=600000,"400k-600k",IF(Main_Data[[#This Row],[Average_Cost_for_two]]&lt;=800000,"600k-800k"))))</f>
        <v>0-200k</v>
      </c>
    </row>
    <row r="7607" spans="1:21" x14ac:dyDescent="0.35">
      <c r="A7607">
        <v>5755</v>
      </c>
      <c r="B7607" t="s">
        <v>1069</v>
      </c>
      <c r="C7607">
        <v>1</v>
      </c>
      <c r="D7607" t="s">
        <v>13424</v>
      </c>
      <c r="E7607" t="s">
        <v>15261</v>
      </c>
      <c r="F7607" t="s">
        <v>12537</v>
      </c>
      <c r="G7607" t="s">
        <v>13441</v>
      </c>
      <c r="H7607">
        <v>77.338003900000004</v>
      </c>
      <c r="I7607">
        <v>28.597251100000001</v>
      </c>
      <c r="J7607" t="s">
        <v>25</v>
      </c>
      <c r="K7607" t="s">
        <v>26</v>
      </c>
      <c r="L7607" t="s">
        <v>27</v>
      </c>
      <c r="M7607" t="s">
        <v>34</v>
      </c>
      <c r="N7607" t="s">
        <v>27</v>
      </c>
      <c r="O7607" t="s">
        <v>27</v>
      </c>
      <c r="P7607">
        <v>2</v>
      </c>
      <c r="Q7607">
        <v>34</v>
      </c>
      <c r="R7607">
        <v>500</v>
      </c>
      <c r="S7607">
        <v>3</v>
      </c>
      <c r="T7607" s="1">
        <v>40642</v>
      </c>
      <c r="U7607" t="str">
        <f>IF(Main_Data[[#This Row],[Average_Cost_for_two]]&lt;=200000,"0-200k",IF(Main_Data[[#This Row],[Average_Cost_for_two]]&lt;=400000,"200k-400k",IF(Main_Data[[#This Row],[Average_Cost_for_two]]&lt;=600000,"400k-600k",IF(Main_Data[[#This Row],[Average_Cost_for_two]]&lt;=800000,"600k-800k"))))</f>
        <v>0-200k</v>
      </c>
    </row>
    <row r="7608" spans="1:21" x14ac:dyDescent="0.35">
      <c r="A7608">
        <v>396</v>
      </c>
      <c r="B7608" t="s">
        <v>5909</v>
      </c>
      <c r="C7608">
        <v>1</v>
      </c>
      <c r="D7608" t="s">
        <v>13424</v>
      </c>
      <c r="E7608" t="s">
        <v>15262</v>
      </c>
      <c r="F7608" t="s">
        <v>14911</v>
      </c>
      <c r="G7608" t="s">
        <v>14912</v>
      </c>
      <c r="H7608">
        <v>77.324327789999998</v>
      </c>
      <c r="I7608">
        <v>28.569208629999999</v>
      </c>
      <c r="J7608" t="s">
        <v>521</v>
      </c>
      <c r="K7608" t="s">
        <v>26</v>
      </c>
      <c r="L7608" t="s">
        <v>27</v>
      </c>
      <c r="M7608" t="s">
        <v>34</v>
      </c>
      <c r="N7608" t="s">
        <v>27</v>
      </c>
      <c r="O7608" t="s">
        <v>27</v>
      </c>
      <c r="P7608">
        <v>2</v>
      </c>
      <c r="Q7608">
        <v>403</v>
      </c>
      <c r="R7608">
        <v>500</v>
      </c>
      <c r="S7608">
        <v>4</v>
      </c>
      <c r="T7608" s="1">
        <v>41021</v>
      </c>
      <c r="U7608" t="str">
        <f>IF(Main_Data[[#This Row],[Average_Cost_for_two]]&lt;=200000,"0-200k",IF(Main_Data[[#This Row],[Average_Cost_for_two]]&lt;=400000,"200k-400k",IF(Main_Data[[#This Row],[Average_Cost_for_two]]&lt;=600000,"400k-600k",IF(Main_Data[[#This Row],[Average_Cost_for_two]]&lt;=800000,"600k-800k"))))</f>
        <v>0-200k</v>
      </c>
    </row>
    <row r="7609" spans="1:21" x14ac:dyDescent="0.35">
      <c r="A7609">
        <v>18345461</v>
      </c>
      <c r="B7609" t="s">
        <v>15263</v>
      </c>
      <c r="C7609">
        <v>1</v>
      </c>
      <c r="D7609" t="s">
        <v>13424</v>
      </c>
      <c r="E7609" t="s">
        <v>15264</v>
      </c>
      <c r="F7609" t="s">
        <v>13740</v>
      </c>
      <c r="G7609" t="s">
        <v>13741</v>
      </c>
      <c r="H7609">
        <v>77.335297699999998</v>
      </c>
      <c r="I7609">
        <v>28.576827600000001</v>
      </c>
      <c r="J7609" t="s">
        <v>729</v>
      </c>
      <c r="K7609" t="s">
        <v>26</v>
      </c>
      <c r="L7609" t="s">
        <v>27</v>
      </c>
      <c r="M7609" t="s">
        <v>34</v>
      </c>
      <c r="N7609" t="s">
        <v>27</v>
      </c>
      <c r="O7609" t="s">
        <v>27</v>
      </c>
      <c r="P7609">
        <v>2</v>
      </c>
      <c r="Q7609">
        <v>112</v>
      </c>
      <c r="R7609">
        <v>500</v>
      </c>
      <c r="S7609">
        <v>4</v>
      </c>
      <c r="T7609" s="1">
        <v>42826</v>
      </c>
      <c r="U7609" t="str">
        <f>IF(Main_Data[[#This Row],[Average_Cost_for_two]]&lt;=200000,"0-200k",IF(Main_Data[[#This Row],[Average_Cost_for_two]]&lt;=400000,"200k-400k",IF(Main_Data[[#This Row],[Average_Cost_for_two]]&lt;=600000,"400k-600k",IF(Main_Data[[#This Row],[Average_Cost_for_two]]&lt;=800000,"600k-800k"))))</f>
        <v>0-200k</v>
      </c>
    </row>
    <row r="7610" spans="1:21" x14ac:dyDescent="0.35">
      <c r="A7610">
        <v>18014129</v>
      </c>
      <c r="B7610" t="s">
        <v>15265</v>
      </c>
      <c r="C7610">
        <v>1</v>
      </c>
      <c r="D7610" t="s">
        <v>13424</v>
      </c>
      <c r="E7610" t="s">
        <v>14579</v>
      </c>
      <c r="F7610" t="s">
        <v>11532</v>
      </c>
      <c r="G7610" t="s">
        <v>13499</v>
      </c>
      <c r="H7610">
        <v>77.364096900000007</v>
      </c>
      <c r="I7610">
        <v>28.56872955</v>
      </c>
      <c r="J7610" t="s">
        <v>521</v>
      </c>
      <c r="K7610" t="s">
        <v>26</v>
      </c>
      <c r="L7610" t="s">
        <v>27</v>
      </c>
      <c r="M7610" t="s">
        <v>34</v>
      </c>
      <c r="N7610" t="s">
        <v>27</v>
      </c>
      <c r="O7610" t="s">
        <v>27</v>
      </c>
      <c r="P7610">
        <v>2</v>
      </c>
      <c r="Q7610">
        <v>141</v>
      </c>
      <c r="R7610">
        <v>500</v>
      </c>
      <c r="S7610">
        <v>3</v>
      </c>
      <c r="T7610" s="1">
        <v>42464</v>
      </c>
      <c r="U7610" t="str">
        <f>IF(Main_Data[[#This Row],[Average_Cost_for_two]]&lt;=200000,"0-200k",IF(Main_Data[[#This Row],[Average_Cost_for_two]]&lt;=400000,"200k-400k",IF(Main_Data[[#This Row],[Average_Cost_for_two]]&lt;=600000,"400k-600k",IF(Main_Data[[#This Row],[Average_Cost_for_two]]&lt;=800000,"600k-800k"))))</f>
        <v>0-200k</v>
      </c>
    </row>
    <row r="7611" spans="1:21" x14ac:dyDescent="0.35">
      <c r="A7611">
        <v>7909</v>
      </c>
      <c r="B7611" t="s">
        <v>5923</v>
      </c>
      <c r="C7611">
        <v>1</v>
      </c>
      <c r="D7611" t="s">
        <v>13424</v>
      </c>
      <c r="E7611" t="s">
        <v>15266</v>
      </c>
      <c r="F7611" t="s">
        <v>13535</v>
      </c>
      <c r="G7611" t="s">
        <v>13536</v>
      </c>
      <c r="H7611">
        <v>77.366492800000003</v>
      </c>
      <c r="I7611">
        <v>28.612902600000002</v>
      </c>
      <c r="J7611" t="s">
        <v>5925</v>
      </c>
      <c r="K7611" t="s">
        <v>26</v>
      </c>
      <c r="L7611" t="s">
        <v>27</v>
      </c>
      <c r="M7611" t="s">
        <v>34</v>
      </c>
      <c r="N7611" t="s">
        <v>27</v>
      </c>
      <c r="O7611" t="s">
        <v>27</v>
      </c>
      <c r="P7611">
        <v>2</v>
      </c>
      <c r="Q7611">
        <v>88</v>
      </c>
      <c r="R7611">
        <v>500</v>
      </c>
      <c r="S7611">
        <v>2</v>
      </c>
      <c r="T7611" s="1">
        <v>40277</v>
      </c>
      <c r="U7611" t="str">
        <f>IF(Main_Data[[#This Row],[Average_Cost_for_two]]&lt;=200000,"0-200k",IF(Main_Data[[#This Row],[Average_Cost_for_two]]&lt;=400000,"200k-400k",IF(Main_Data[[#This Row],[Average_Cost_for_two]]&lt;=600000,"400k-600k",IF(Main_Data[[#This Row],[Average_Cost_for_two]]&lt;=800000,"600k-800k"))))</f>
        <v>0-200k</v>
      </c>
    </row>
    <row r="7612" spans="1:21" x14ac:dyDescent="0.35">
      <c r="A7612">
        <v>18163938</v>
      </c>
      <c r="B7612" t="s">
        <v>15267</v>
      </c>
      <c r="C7612">
        <v>1</v>
      </c>
      <c r="D7612" t="s">
        <v>13424</v>
      </c>
      <c r="E7612" t="s">
        <v>15268</v>
      </c>
      <c r="F7612" t="s">
        <v>13511</v>
      </c>
      <c r="G7612" t="s">
        <v>13512</v>
      </c>
      <c r="H7612">
        <v>77.380910099999994</v>
      </c>
      <c r="I7612">
        <v>28.591475500000001</v>
      </c>
      <c r="J7612" t="s">
        <v>7369</v>
      </c>
      <c r="K7612" t="s">
        <v>26</v>
      </c>
      <c r="L7612" t="s">
        <v>27</v>
      </c>
      <c r="M7612" t="s">
        <v>34</v>
      </c>
      <c r="N7612" t="s">
        <v>27</v>
      </c>
      <c r="O7612" t="s">
        <v>27</v>
      </c>
      <c r="P7612">
        <v>2</v>
      </c>
      <c r="Q7612">
        <v>34</v>
      </c>
      <c r="R7612">
        <v>500</v>
      </c>
      <c r="S7612">
        <v>3</v>
      </c>
      <c r="T7612" s="1">
        <v>41023</v>
      </c>
      <c r="U7612" t="str">
        <f>IF(Main_Data[[#This Row],[Average_Cost_for_two]]&lt;=200000,"0-200k",IF(Main_Data[[#This Row],[Average_Cost_for_two]]&lt;=400000,"200k-400k",IF(Main_Data[[#This Row],[Average_Cost_for_two]]&lt;=600000,"400k-600k",IF(Main_Data[[#This Row],[Average_Cost_for_two]]&lt;=800000,"600k-800k"))))</f>
        <v>0-200k</v>
      </c>
    </row>
    <row r="7613" spans="1:21" x14ac:dyDescent="0.35">
      <c r="A7613">
        <v>18332053</v>
      </c>
      <c r="B7613" t="s">
        <v>15205</v>
      </c>
      <c r="C7613">
        <v>1</v>
      </c>
      <c r="D7613" t="s">
        <v>13424</v>
      </c>
      <c r="E7613" t="s">
        <v>15269</v>
      </c>
      <c r="F7613" t="s">
        <v>13511</v>
      </c>
      <c r="G7613" t="s">
        <v>13512</v>
      </c>
      <c r="H7613">
        <v>77.384870500000005</v>
      </c>
      <c r="I7613">
        <v>28.5694254</v>
      </c>
      <c r="J7613" t="s">
        <v>475</v>
      </c>
      <c r="K7613" t="s">
        <v>26</v>
      </c>
      <c r="L7613" t="s">
        <v>27</v>
      </c>
      <c r="M7613" t="s">
        <v>34</v>
      </c>
      <c r="N7613" t="s">
        <v>27</v>
      </c>
      <c r="O7613" t="s">
        <v>27</v>
      </c>
      <c r="P7613">
        <v>2</v>
      </c>
      <c r="Q7613">
        <v>11</v>
      </c>
      <c r="R7613">
        <v>500</v>
      </c>
      <c r="S7613">
        <v>3</v>
      </c>
      <c r="T7613" s="1">
        <v>42468</v>
      </c>
      <c r="U7613" t="str">
        <f>IF(Main_Data[[#This Row],[Average_Cost_for_two]]&lt;=200000,"0-200k",IF(Main_Data[[#This Row],[Average_Cost_for_two]]&lt;=400000,"200k-400k",IF(Main_Data[[#This Row],[Average_Cost_for_two]]&lt;=600000,"400k-600k",IF(Main_Data[[#This Row],[Average_Cost_for_two]]&lt;=800000,"600k-800k"))))</f>
        <v>0-200k</v>
      </c>
    </row>
    <row r="7614" spans="1:21" x14ac:dyDescent="0.35">
      <c r="A7614">
        <v>301420</v>
      </c>
      <c r="B7614" t="s">
        <v>15270</v>
      </c>
      <c r="C7614">
        <v>1</v>
      </c>
      <c r="D7614" t="s">
        <v>13424</v>
      </c>
      <c r="E7614" t="s">
        <v>15271</v>
      </c>
      <c r="F7614" t="s">
        <v>13481</v>
      </c>
      <c r="G7614" t="s">
        <v>13482</v>
      </c>
      <c r="H7614">
        <v>77.311681100000001</v>
      </c>
      <c r="I7614">
        <v>28.584996799999999</v>
      </c>
      <c r="J7614" t="s">
        <v>607</v>
      </c>
      <c r="K7614" t="s">
        <v>26</v>
      </c>
      <c r="L7614" t="s">
        <v>27</v>
      </c>
      <c r="M7614" t="s">
        <v>34</v>
      </c>
      <c r="N7614" t="s">
        <v>27</v>
      </c>
      <c r="O7614" t="s">
        <v>27</v>
      </c>
      <c r="P7614">
        <v>2</v>
      </c>
      <c r="Q7614">
        <v>103</v>
      </c>
      <c r="R7614">
        <v>500</v>
      </c>
      <c r="S7614">
        <v>4</v>
      </c>
      <c r="T7614" s="1">
        <v>42440</v>
      </c>
      <c r="U7614" t="str">
        <f>IF(Main_Data[[#This Row],[Average_Cost_for_two]]&lt;=200000,"0-200k",IF(Main_Data[[#This Row],[Average_Cost_for_two]]&lt;=400000,"200k-400k",IF(Main_Data[[#This Row],[Average_Cost_for_two]]&lt;=600000,"400k-600k",IF(Main_Data[[#This Row],[Average_Cost_for_two]]&lt;=800000,"600k-800k"))))</f>
        <v>0-200k</v>
      </c>
    </row>
    <row r="7615" spans="1:21" x14ac:dyDescent="0.35">
      <c r="A7615">
        <v>18323760</v>
      </c>
      <c r="B7615" t="s">
        <v>15272</v>
      </c>
      <c r="C7615">
        <v>1</v>
      </c>
      <c r="D7615" t="s">
        <v>13424</v>
      </c>
      <c r="E7615" t="s">
        <v>15273</v>
      </c>
      <c r="F7615" t="s">
        <v>14210</v>
      </c>
      <c r="G7615" t="s">
        <v>14211</v>
      </c>
      <c r="H7615">
        <v>77.333158999999995</v>
      </c>
      <c r="I7615">
        <v>28.571046299999999</v>
      </c>
      <c r="J7615" t="s">
        <v>475</v>
      </c>
      <c r="K7615" t="s">
        <v>26</v>
      </c>
      <c r="L7615" t="s">
        <v>27</v>
      </c>
      <c r="M7615" t="s">
        <v>34</v>
      </c>
      <c r="N7615" t="s">
        <v>27</v>
      </c>
      <c r="O7615" t="s">
        <v>27</v>
      </c>
      <c r="P7615">
        <v>2</v>
      </c>
      <c r="Q7615">
        <v>43</v>
      </c>
      <c r="R7615">
        <v>500</v>
      </c>
      <c r="S7615">
        <v>3</v>
      </c>
      <c r="T7615" s="1">
        <v>40605</v>
      </c>
      <c r="U7615" t="str">
        <f>IF(Main_Data[[#This Row],[Average_Cost_for_two]]&lt;=200000,"0-200k",IF(Main_Data[[#This Row],[Average_Cost_for_two]]&lt;=400000,"200k-400k",IF(Main_Data[[#This Row],[Average_Cost_for_two]]&lt;=600000,"400k-600k",IF(Main_Data[[#This Row],[Average_Cost_for_two]]&lt;=800000,"600k-800k"))))</f>
        <v>0-200k</v>
      </c>
    </row>
    <row r="7616" spans="1:21" x14ac:dyDescent="0.35">
      <c r="A7616">
        <v>9735</v>
      </c>
      <c r="B7616" t="s">
        <v>15274</v>
      </c>
      <c r="C7616">
        <v>1</v>
      </c>
      <c r="D7616" t="s">
        <v>13424</v>
      </c>
      <c r="E7616" t="s">
        <v>15275</v>
      </c>
      <c r="F7616" t="s">
        <v>13488</v>
      </c>
      <c r="G7616" t="s">
        <v>13489</v>
      </c>
      <c r="H7616">
        <v>77.361109999999996</v>
      </c>
      <c r="I7616">
        <v>28.581824399999999</v>
      </c>
      <c r="J7616" t="s">
        <v>501</v>
      </c>
      <c r="K7616" t="s">
        <v>26</v>
      </c>
      <c r="L7616" t="s">
        <v>27</v>
      </c>
      <c r="M7616" t="s">
        <v>27</v>
      </c>
      <c r="N7616" t="s">
        <v>27</v>
      </c>
      <c r="O7616" t="s">
        <v>27</v>
      </c>
      <c r="P7616">
        <v>2</v>
      </c>
      <c r="Q7616">
        <v>28</v>
      </c>
      <c r="R7616">
        <v>500</v>
      </c>
      <c r="S7616">
        <v>3</v>
      </c>
      <c r="T7616" s="1">
        <v>42070</v>
      </c>
      <c r="U7616" t="str">
        <f>IF(Main_Data[[#This Row],[Average_Cost_for_two]]&lt;=200000,"0-200k",IF(Main_Data[[#This Row],[Average_Cost_for_two]]&lt;=400000,"200k-400k",IF(Main_Data[[#This Row],[Average_Cost_for_two]]&lt;=600000,"400k-600k",IF(Main_Data[[#This Row],[Average_Cost_for_two]]&lt;=800000,"600k-800k"))))</f>
        <v>0-200k</v>
      </c>
    </row>
    <row r="7617" spans="1:21" x14ac:dyDescent="0.35">
      <c r="A7617">
        <v>18412870</v>
      </c>
      <c r="B7617" t="s">
        <v>15276</v>
      </c>
      <c r="C7617">
        <v>1</v>
      </c>
      <c r="D7617" t="s">
        <v>13424</v>
      </c>
      <c r="E7617" t="s">
        <v>13566</v>
      </c>
      <c r="F7617" t="s">
        <v>13567</v>
      </c>
      <c r="G7617" t="s">
        <v>13566</v>
      </c>
      <c r="H7617">
        <v>77.3629392</v>
      </c>
      <c r="I7617">
        <v>28.566204899999999</v>
      </c>
      <c r="J7617" t="s">
        <v>647</v>
      </c>
      <c r="K7617" t="s">
        <v>26</v>
      </c>
      <c r="L7617" t="s">
        <v>27</v>
      </c>
      <c r="M7617" t="s">
        <v>34</v>
      </c>
      <c r="N7617" t="s">
        <v>27</v>
      </c>
      <c r="O7617" t="s">
        <v>27</v>
      </c>
      <c r="P7617">
        <v>2</v>
      </c>
      <c r="Q7617">
        <v>5</v>
      </c>
      <c r="R7617">
        <v>500</v>
      </c>
      <c r="S7617">
        <v>3</v>
      </c>
      <c r="T7617" s="1">
        <v>42441</v>
      </c>
      <c r="U7617" t="str">
        <f>IF(Main_Data[[#This Row],[Average_Cost_for_two]]&lt;=200000,"0-200k",IF(Main_Data[[#This Row],[Average_Cost_for_two]]&lt;=400000,"200k-400k",IF(Main_Data[[#This Row],[Average_Cost_for_two]]&lt;=600000,"400k-600k",IF(Main_Data[[#This Row],[Average_Cost_for_two]]&lt;=800000,"600k-800k"))))</f>
        <v>0-200k</v>
      </c>
    </row>
    <row r="7618" spans="1:21" x14ac:dyDescent="0.35">
      <c r="A7618">
        <v>18370372</v>
      </c>
      <c r="B7618" t="s">
        <v>15277</v>
      </c>
      <c r="C7618">
        <v>1</v>
      </c>
      <c r="D7618" t="s">
        <v>13424</v>
      </c>
      <c r="E7618" t="s">
        <v>15278</v>
      </c>
      <c r="F7618" t="s">
        <v>13495</v>
      </c>
      <c r="G7618" t="s">
        <v>13496</v>
      </c>
      <c r="H7618">
        <v>77.338290700000002</v>
      </c>
      <c r="I7618">
        <v>28.564708410000001</v>
      </c>
      <c r="J7618" t="s">
        <v>557</v>
      </c>
      <c r="K7618" t="s">
        <v>26</v>
      </c>
      <c r="L7618" t="s">
        <v>27</v>
      </c>
      <c r="M7618" t="s">
        <v>27</v>
      </c>
      <c r="N7618" t="s">
        <v>27</v>
      </c>
      <c r="O7618" t="s">
        <v>27</v>
      </c>
      <c r="P7618">
        <v>2</v>
      </c>
      <c r="Q7618">
        <v>52</v>
      </c>
      <c r="R7618">
        <v>500</v>
      </c>
      <c r="S7618">
        <v>3</v>
      </c>
      <c r="T7618" s="1">
        <v>40608</v>
      </c>
      <c r="U7618" t="str">
        <f>IF(Main_Data[[#This Row],[Average_Cost_for_two]]&lt;=200000,"0-200k",IF(Main_Data[[#This Row],[Average_Cost_for_two]]&lt;=400000,"200k-400k",IF(Main_Data[[#This Row],[Average_Cost_for_two]]&lt;=600000,"400k-600k",IF(Main_Data[[#This Row],[Average_Cost_for_two]]&lt;=800000,"600k-800k"))))</f>
        <v>0-200k</v>
      </c>
    </row>
    <row r="7619" spans="1:21" x14ac:dyDescent="0.35">
      <c r="A7619">
        <v>18261720</v>
      </c>
      <c r="B7619" t="s">
        <v>15225</v>
      </c>
      <c r="C7619">
        <v>1</v>
      </c>
      <c r="D7619" t="s">
        <v>13424</v>
      </c>
      <c r="E7619" t="s">
        <v>15279</v>
      </c>
      <c r="F7619" t="s">
        <v>13531</v>
      </c>
      <c r="G7619" t="s">
        <v>13532</v>
      </c>
      <c r="H7619">
        <v>77.366582500000007</v>
      </c>
      <c r="I7619">
        <v>28.582519099999999</v>
      </c>
      <c r="J7619" t="s">
        <v>501</v>
      </c>
      <c r="K7619" t="s">
        <v>26</v>
      </c>
      <c r="L7619" t="s">
        <v>27</v>
      </c>
      <c r="M7619" t="s">
        <v>34</v>
      </c>
      <c r="N7619" t="s">
        <v>27</v>
      </c>
      <c r="O7619" t="s">
        <v>27</v>
      </c>
      <c r="P7619">
        <v>2</v>
      </c>
      <c r="Q7619">
        <v>61</v>
      </c>
      <c r="R7619">
        <v>500</v>
      </c>
      <c r="S7619">
        <v>4</v>
      </c>
      <c r="T7619" s="1">
        <v>40619</v>
      </c>
      <c r="U7619" t="str">
        <f>IF(Main_Data[[#This Row],[Average_Cost_for_two]]&lt;=200000,"0-200k",IF(Main_Data[[#This Row],[Average_Cost_for_two]]&lt;=400000,"200k-400k",IF(Main_Data[[#This Row],[Average_Cost_for_two]]&lt;=600000,"400k-600k",IF(Main_Data[[#This Row],[Average_Cost_for_two]]&lt;=800000,"600k-800k"))))</f>
        <v>0-200k</v>
      </c>
    </row>
    <row r="7620" spans="1:21" x14ac:dyDescent="0.35">
      <c r="A7620">
        <v>18157407</v>
      </c>
      <c r="B7620" t="s">
        <v>15280</v>
      </c>
      <c r="C7620">
        <v>1</v>
      </c>
      <c r="D7620" t="s">
        <v>13424</v>
      </c>
      <c r="E7620" t="s">
        <v>15281</v>
      </c>
      <c r="F7620" t="s">
        <v>13398</v>
      </c>
      <c r="G7620" t="s">
        <v>13578</v>
      </c>
      <c r="H7620">
        <v>77.3623312</v>
      </c>
      <c r="I7620">
        <v>28.595693499999999</v>
      </c>
      <c r="J7620" t="s">
        <v>478</v>
      </c>
      <c r="K7620" t="s">
        <v>26</v>
      </c>
      <c r="L7620" t="s">
        <v>27</v>
      </c>
      <c r="M7620" t="s">
        <v>34</v>
      </c>
      <c r="N7620" t="s">
        <v>27</v>
      </c>
      <c r="O7620" t="s">
        <v>27</v>
      </c>
      <c r="P7620">
        <v>2</v>
      </c>
      <c r="Q7620">
        <v>23</v>
      </c>
      <c r="R7620">
        <v>500</v>
      </c>
      <c r="S7620">
        <v>2</v>
      </c>
      <c r="T7620" s="1">
        <v>42805</v>
      </c>
      <c r="U7620" t="str">
        <f>IF(Main_Data[[#This Row],[Average_Cost_for_two]]&lt;=200000,"0-200k",IF(Main_Data[[#This Row],[Average_Cost_for_two]]&lt;=400000,"200k-400k",IF(Main_Data[[#This Row],[Average_Cost_for_two]]&lt;=600000,"400k-600k",IF(Main_Data[[#This Row],[Average_Cost_for_two]]&lt;=800000,"600k-800k"))))</f>
        <v>0-200k</v>
      </c>
    </row>
    <row r="7621" spans="1:21" x14ac:dyDescent="0.35">
      <c r="A7621">
        <v>18335834</v>
      </c>
      <c r="B7621" t="s">
        <v>15282</v>
      </c>
      <c r="C7621">
        <v>1</v>
      </c>
      <c r="D7621" t="s">
        <v>13424</v>
      </c>
      <c r="E7621" t="s">
        <v>15283</v>
      </c>
      <c r="F7621" t="s">
        <v>13511</v>
      </c>
      <c r="G7621" t="s">
        <v>13512</v>
      </c>
      <c r="H7621">
        <v>77.381342900000007</v>
      </c>
      <c r="I7621">
        <v>28.5664689</v>
      </c>
      <c r="J7621" t="s">
        <v>478</v>
      </c>
      <c r="K7621" t="s">
        <v>26</v>
      </c>
      <c r="L7621" t="s">
        <v>27</v>
      </c>
      <c r="M7621" t="s">
        <v>27</v>
      </c>
      <c r="N7621" t="s">
        <v>27</v>
      </c>
      <c r="O7621" t="s">
        <v>27</v>
      </c>
      <c r="P7621">
        <v>2</v>
      </c>
      <c r="Q7621">
        <v>20</v>
      </c>
      <c r="R7621">
        <v>500</v>
      </c>
      <c r="S7621">
        <v>3</v>
      </c>
      <c r="T7621" s="1">
        <v>42807</v>
      </c>
      <c r="U7621" t="str">
        <f>IF(Main_Data[[#This Row],[Average_Cost_for_two]]&lt;=200000,"0-200k",IF(Main_Data[[#This Row],[Average_Cost_for_two]]&lt;=400000,"200k-400k",IF(Main_Data[[#This Row],[Average_Cost_for_two]]&lt;=600000,"400k-600k",IF(Main_Data[[#This Row],[Average_Cost_for_two]]&lt;=800000,"600k-800k"))))</f>
        <v>0-200k</v>
      </c>
    </row>
    <row r="7622" spans="1:21" x14ac:dyDescent="0.35">
      <c r="A7622">
        <v>18469970</v>
      </c>
      <c r="B7622" t="s">
        <v>15284</v>
      </c>
      <c r="C7622">
        <v>1</v>
      </c>
      <c r="D7622" t="s">
        <v>13424</v>
      </c>
      <c r="E7622" t="s">
        <v>15285</v>
      </c>
      <c r="F7622" t="s">
        <v>13511</v>
      </c>
      <c r="G7622" t="s">
        <v>13512</v>
      </c>
      <c r="H7622">
        <v>77.387573000000003</v>
      </c>
      <c r="I7622">
        <v>28.563959799999999</v>
      </c>
      <c r="J7622" t="s">
        <v>3446</v>
      </c>
      <c r="K7622" t="s">
        <v>26</v>
      </c>
      <c r="L7622" t="s">
        <v>27</v>
      </c>
      <c r="M7622" t="s">
        <v>27</v>
      </c>
      <c r="N7622" t="s">
        <v>27</v>
      </c>
      <c r="O7622" t="s">
        <v>27</v>
      </c>
      <c r="P7622">
        <v>2</v>
      </c>
      <c r="Q7622">
        <v>3</v>
      </c>
      <c r="R7622">
        <v>500</v>
      </c>
      <c r="S7622">
        <v>1</v>
      </c>
      <c r="T7622" s="1">
        <v>41706</v>
      </c>
      <c r="U7622" t="str">
        <f>IF(Main_Data[[#This Row],[Average_Cost_for_two]]&lt;=200000,"0-200k",IF(Main_Data[[#This Row],[Average_Cost_for_two]]&lt;=400000,"200k-400k",IF(Main_Data[[#This Row],[Average_Cost_for_two]]&lt;=600000,"400k-600k",IF(Main_Data[[#This Row],[Average_Cost_for_two]]&lt;=800000,"600k-800k"))))</f>
        <v>0-200k</v>
      </c>
    </row>
    <row r="7623" spans="1:21" x14ac:dyDescent="0.35">
      <c r="A7623">
        <v>5610</v>
      </c>
      <c r="B7623" t="s">
        <v>6522</v>
      </c>
      <c r="C7623">
        <v>1</v>
      </c>
      <c r="D7623" t="s">
        <v>13424</v>
      </c>
      <c r="E7623" t="s">
        <v>15286</v>
      </c>
      <c r="F7623" t="s">
        <v>13550</v>
      </c>
      <c r="G7623" t="s">
        <v>13551</v>
      </c>
      <c r="H7623">
        <v>77.325868999999997</v>
      </c>
      <c r="I7623">
        <v>28.5674499</v>
      </c>
      <c r="J7623" t="s">
        <v>6523</v>
      </c>
      <c r="K7623" t="s">
        <v>26</v>
      </c>
      <c r="L7623" t="s">
        <v>27</v>
      </c>
      <c r="M7623" t="s">
        <v>27</v>
      </c>
      <c r="N7623" t="s">
        <v>27</v>
      </c>
      <c r="O7623" t="s">
        <v>27</v>
      </c>
      <c r="P7623">
        <v>2</v>
      </c>
      <c r="Q7623">
        <v>38</v>
      </c>
      <c r="R7623">
        <v>500</v>
      </c>
      <c r="S7623">
        <v>3</v>
      </c>
      <c r="T7623" s="1">
        <v>42085</v>
      </c>
      <c r="U7623" t="str">
        <f>IF(Main_Data[[#This Row],[Average_Cost_for_two]]&lt;=200000,"0-200k",IF(Main_Data[[#This Row],[Average_Cost_for_two]]&lt;=400000,"200k-400k",IF(Main_Data[[#This Row],[Average_Cost_for_two]]&lt;=600000,"400k-600k",IF(Main_Data[[#This Row],[Average_Cost_for_two]]&lt;=800000,"600k-800k"))))</f>
        <v>0-200k</v>
      </c>
    </row>
    <row r="7624" spans="1:21" x14ac:dyDescent="0.35">
      <c r="A7624">
        <v>18133480</v>
      </c>
      <c r="B7624" t="s">
        <v>5906</v>
      </c>
      <c r="C7624">
        <v>1</v>
      </c>
      <c r="D7624" t="s">
        <v>13424</v>
      </c>
      <c r="E7624" t="s">
        <v>14330</v>
      </c>
      <c r="F7624" t="s">
        <v>13550</v>
      </c>
      <c r="G7624" t="s">
        <v>13551</v>
      </c>
      <c r="H7624">
        <v>77.325308100000001</v>
      </c>
      <c r="I7624">
        <v>28.567150300000002</v>
      </c>
      <c r="J7624" t="s">
        <v>5908</v>
      </c>
      <c r="K7624" t="s">
        <v>26</v>
      </c>
      <c r="L7624" t="s">
        <v>27</v>
      </c>
      <c r="M7624" t="s">
        <v>27</v>
      </c>
      <c r="N7624" t="s">
        <v>27</v>
      </c>
      <c r="O7624" t="s">
        <v>27</v>
      </c>
      <c r="P7624">
        <v>2</v>
      </c>
      <c r="Q7624">
        <v>211</v>
      </c>
      <c r="R7624">
        <v>500</v>
      </c>
      <c r="S7624">
        <v>4</v>
      </c>
      <c r="T7624" s="1">
        <v>40972</v>
      </c>
      <c r="U7624" t="str">
        <f>IF(Main_Data[[#This Row],[Average_Cost_for_two]]&lt;=200000,"0-200k",IF(Main_Data[[#This Row],[Average_Cost_for_two]]&lt;=400000,"200k-400k",IF(Main_Data[[#This Row],[Average_Cost_for_two]]&lt;=600000,"400k-600k",IF(Main_Data[[#This Row],[Average_Cost_for_two]]&lt;=800000,"600k-800k"))))</f>
        <v>0-200k</v>
      </c>
    </row>
    <row r="7625" spans="1:21" x14ac:dyDescent="0.35">
      <c r="A7625">
        <v>18268352</v>
      </c>
      <c r="B7625" t="s">
        <v>15287</v>
      </c>
      <c r="C7625">
        <v>1</v>
      </c>
      <c r="D7625" t="s">
        <v>13424</v>
      </c>
      <c r="E7625" t="s">
        <v>15288</v>
      </c>
      <c r="F7625" t="s">
        <v>13434</v>
      </c>
      <c r="G7625" t="s">
        <v>13435</v>
      </c>
      <c r="H7625">
        <v>77.365202980000007</v>
      </c>
      <c r="I7625">
        <v>28.539209320000001</v>
      </c>
      <c r="J7625" t="s">
        <v>501</v>
      </c>
      <c r="K7625" t="s">
        <v>26</v>
      </c>
      <c r="L7625" t="s">
        <v>27</v>
      </c>
      <c r="M7625" t="s">
        <v>34</v>
      </c>
      <c r="N7625" t="s">
        <v>27</v>
      </c>
      <c r="O7625" t="s">
        <v>27</v>
      </c>
      <c r="P7625">
        <v>2</v>
      </c>
      <c r="Q7625">
        <v>33</v>
      </c>
      <c r="R7625">
        <v>500</v>
      </c>
      <c r="S7625">
        <v>3</v>
      </c>
      <c r="T7625" s="1">
        <v>42778</v>
      </c>
      <c r="U7625" t="str">
        <f>IF(Main_Data[[#This Row],[Average_Cost_for_two]]&lt;=200000,"0-200k",IF(Main_Data[[#This Row],[Average_Cost_for_two]]&lt;=400000,"200k-400k",IF(Main_Data[[#This Row],[Average_Cost_for_two]]&lt;=600000,"400k-600k",IF(Main_Data[[#This Row],[Average_Cost_for_two]]&lt;=800000,"600k-800k"))))</f>
        <v>0-200k</v>
      </c>
    </row>
    <row r="7626" spans="1:21" x14ac:dyDescent="0.35">
      <c r="A7626">
        <v>3145</v>
      </c>
      <c r="B7626" t="s">
        <v>15289</v>
      </c>
      <c r="C7626">
        <v>1</v>
      </c>
      <c r="D7626" t="s">
        <v>13424</v>
      </c>
      <c r="E7626" t="s">
        <v>15290</v>
      </c>
      <c r="F7626" t="s">
        <v>11361</v>
      </c>
      <c r="G7626" t="s">
        <v>13474</v>
      </c>
      <c r="H7626">
        <v>77.313857600000006</v>
      </c>
      <c r="I7626">
        <v>28.581895100000001</v>
      </c>
      <c r="J7626" t="s">
        <v>478</v>
      </c>
      <c r="K7626" t="s">
        <v>26</v>
      </c>
      <c r="L7626" t="s">
        <v>27</v>
      </c>
      <c r="M7626" t="s">
        <v>34</v>
      </c>
      <c r="N7626" t="s">
        <v>27</v>
      </c>
      <c r="O7626" t="s">
        <v>27</v>
      </c>
      <c r="P7626">
        <v>2</v>
      </c>
      <c r="Q7626">
        <v>84</v>
      </c>
      <c r="R7626">
        <v>500</v>
      </c>
      <c r="S7626">
        <v>3</v>
      </c>
      <c r="T7626" s="1">
        <v>42413</v>
      </c>
      <c r="U7626" t="str">
        <f>IF(Main_Data[[#This Row],[Average_Cost_for_two]]&lt;=200000,"0-200k",IF(Main_Data[[#This Row],[Average_Cost_for_two]]&lt;=400000,"200k-400k",IF(Main_Data[[#This Row],[Average_Cost_for_two]]&lt;=600000,"400k-600k",IF(Main_Data[[#This Row],[Average_Cost_for_two]]&lt;=800000,"600k-800k"))))</f>
        <v>0-200k</v>
      </c>
    </row>
    <row r="7627" spans="1:21" x14ac:dyDescent="0.35">
      <c r="A7627">
        <v>308451</v>
      </c>
      <c r="B7627" t="s">
        <v>5923</v>
      </c>
      <c r="C7627">
        <v>1</v>
      </c>
      <c r="D7627" t="s">
        <v>13424</v>
      </c>
      <c r="E7627" t="s">
        <v>15291</v>
      </c>
      <c r="F7627" t="s">
        <v>13766</v>
      </c>
      <c r="G7627" t="s">
        <v>13767</v>
      </c>
      <c r="H7627">
        <v>77.315581780000002</v>
      </c>
      <c r="I7627">
        <v>28.581293760000001</v>
      </c>
      <c r="J7627" t="s">
        <v>5925</v>
      </c>
      <c r="K7627" t="s">
        <v>26</v>
      </c>
      <c r="L7627" t="s">
        <v>27</v>
      </c>
      <c r="M7627" t="s">
        <v>27</v>
      </c>
      <c r="N7627" t="s">
        <v>27</v>
      </c>
      <c r="O7627" t="s">
        <v>27</v>
      </c>
      <c r="P7627">
        <v>2</v>
      </c>
      <c r="Q7627">
        <v>55</v>
      </c>
      <c r="R7627">
        <v>500</v>
      </c>
      <c r="S7627">
        <v>3</v>
      </c>
      <c r="T7627" s="1">
        <v>40210</v>
      </c>
      <c r="U7627" t="str">
        <f>IF(Main_Data[[#This Row],[Average_Cost_for_two]]&lt;=200000,"0-200k",IF(Main_Data[[#This Row],[Average_Cost_for_two]]&lt;=400000,"200k-400k",IF(Main_Data[[#This Row],[Average_Cost_for_two]]&lt;=600000,"400k-600k",IF(Main_Data[[#This Row],[Average_Cost_for_two]]&lt;=800000,"600k-800k"))))</f>
        <v>0-200k</v>
      </c>
    </row>
    <row r="7628" spans="1:21" x14ac:dyDescent="0.35">
      <c r="A7628">
        <v>937</v>
      </c>
      <c r="B7628" t="s">
        <v>5964</v>
      </c>
      <c r="C7628">
        <v>1</v>
      </c>
      <c r="D7628" t="s">
        <v>13424</v>
      </c>
      <c r="E7628" t="s">
        <v>15292</v>
      </c>
      <c r="F7628" t="s">
        <v>14911</v>
      </c>
      <c r="G7628" t="s">
        <v>14912</v>
      </c>
      <c r="H7628">
        <v>77.324964140000006</v>
      </c>
      <c r="I7628">
        <v>28.568765769999999</v>
      </c>
      <c r="J7628" t="s">
        <v>13039</v>
      </c>
      <c r="K7628" t="s">
        <v>26</v>
      </c>
      <c r="L7628" t="s">
        <v>27</v>
      </c>
      <c r="M7628" t="s">
        <v>34</v>
      </c>
      <c r="N7628" t="s">
        <v>27</v>
      </c>
      <c r="O7628" t="s">
        <v>27</v>
      </c>
      <c r="P7628">
        <v>2</v>
      </c>
      <c r="Q7628">
        <v>608</v>
      </c>
      <c r="R7628">
        <v>500</v>
      </c>
      <c r="S7628">
        <v>3</v>
      </c>
      <c r="T7628" s="1">
        <v>42041</v>
      </c>
      <c r="U7628" t="str">
        <f>IF(Main_Data[[#This Row],[Average_Cost_for_two]]&lt;=200000,"0-200k",IF(Main_Data[[#This Row],[Average_Cost_for_two]]&lt;=400000,"200k-400k",IF(Main_Data[[#This Row],[Average_Cost_for_two]]&lt;=600000,"400k-600k",IF(Main_Data[[#This Row],[Average_Cost_for_two]]&lt;=800000,"600k-800k"))))</f>
        <v>0-200k</v>
      </c>
    </row>
    <row r="7629" spans="1:21" x14ac:dyDescent="0.35">
      <c r="A7629">
        <v>18473005</v>
      </c>
      <c r="B7629" t="s">
        <v>15293</v>
      </c>
      <c r="C7629">
        <v>1</v>
      </c>
      <c r="D7629" t="s">
        <v>13424</v>
      </c>
      <c r="E7629" t="s">
        <v>15294</v>
      </c>
      <c r="F7629" t="s">
        <v>14911</v>
      </c>
      <c r="G7629" t="s">
        <v>14912</v>
      </c>
      <c r="H7629">
        <v>77.325051999999999</v>
      </c>
      <c r="I7629">
        <v>28.571387999999999</v>
      </c>
      <c r="J7629" t="s">
        <v>857</v>
      </c>
      <c r="K7629" t="s">
        <v>26</v>
      </c>
      <c r="L7629" t="s">
        <v>27</v>
      </c>
      <c r="M7629" t="s">
        <v>34</v>
      </c>
      <c r="N7629" t="s">
        <v>27</v>
      </c>
      <c r="O7629" t="s">
        <v>27</v>
      </c>
      <c r="P7629">
        <v>2</v>
      </c>
      <c r="Q7629">
        <v>30</v>
      </c>
      <c r="R7629">
        <v>500</v>
      </c>
      <c r="S7629">
        <v>4</v>
      </c>
      <c r="T7629" s="1">
        <v>42789</v>
      </c>
      <c r="U7629" t="str">
        <f>IF(Main_Data[[#This Row],[Average_Cost_for_two]]&lt;=200000,"0-200k",IF(Main_Data[[#This Row],[Average_Cost_for_two]]&lt;=400000,"200k-400k",IF(Main_Data[[#This Row],[Average_Cost_for_two]]&lt;=600000,"400k-600k",IF(Main_Data[[#This Row],[Average_Cost_for_two]]&lt;=800000,"600k-800k"))))</f>
        <v>0-200k</v>
      </c>
    </row>
    <row r="7630" spans="1:21" x14ac:dyDescent="0.35">
      <c r="A7630">
        <v>18419879</v>
      </c>
      <c r="B7630" t="s">
        <v>15295</v>
      </c>
      <c r="C7630">
        <v>1</v>
      </c>
      <c r="D7630" t="s">
        <v>13424</v>
      </c>
      <c r="E7630" t="s">
        <v>15296</v>
      </c>
      <c r="F7630" t="s">
        <v>13776</v>
      </c>
      <c r="G7630" t="s">
        <v>13777</v>
      </c>
      <c r="H7630">
        <v>77.340024999999997</v>
      </c>
      <c r="I7630">
        <v>28.565311699999999</v>
      </c>
      <c r="J7630" t="s">
        <v>475</v>
      </c>
      <c r="K7630" t="s">
        <v>26</v>
      </c>
      <c r="L7630" t="s">
        <v>27</v>
      </c>
      <c r="M7630" t="s">
        <v>34</v>
      </c>
      <c r="N7630" t="s">
        <v>27</v>
      </c>
      <c r="O7630" t="s">
        <v>27</v>
      </c>
      <c r="P7630">
        <v>2</v>
      </c>
      <c r="Q7630">
        <v>96</v>
      </c>
      <c r="R7630">
        <v>500</v>
      </c>
      <c r="S7630">
        <v>4</v>
      </c>
      <c r="T7630" s="1">
        <v>43145</v>
      </c>
      <c r="U7630" t="str">
        <f>IF(Main_Data[[#This Row],[Average_Cost_for_two]]&lt;=200000,"0-200k",IF(Main_Data[[#This Row],[Average_Cost_for_two]]&lt;=400000,"200k-400k",IF(Main_Data[[#This Row],[Average_Cost_for_two]]&lt;=600000,"400k-600k",IF(Main_Data[[#This Row],[Average_Cost_for_two]]&lt;=800000,"600k-800k"))))</f>
        <v>0-200k</v>
      </c>
    </row>
    <row r="7631" spans="1:21" x14ac:dyDescent="0.35">
      <c r="A7631">
        <v>18439012</v>
      </c>
      <c r="B7631" t="s">
        <v>15297</v>
      </c>
      <c r="C7631">
        <v>1</v>
      </c>
      <c r="D7631" t="s">
        <v>13424</v>
      </c>
      <c r="E7631" t="s">
        <v>15298</v>
      </c>
      <c r="F7631" t="s">
        <v>13507</v>
      </c>
      <c r="G7631" t="s">
        <v>13508</v>
      </c>
      <c r="H7631">
        <v>0</v>
      </c>
      <c r="I7631">
        <v>0</v>
      </c>
      <c r="J7631" t="s">
        <v>478</v>
      </c>
      <c r="K7631" t="s">
        <v>26</v>
      </c>
      <c r="L7631" t="s">
        <v>27</v>
      </c>
      <c r="M7631" t="s">
        <v>27</v>
      </c>
      <c r="N7631" t="s">
        <v>27</v>
      </c>
      <c r="O7631" t="s">
        <v>27</v>
      </c>
      <c r="P7631">
        <v>2</v>
      </c>
      <c r="Q7631">
        <v>10</v>
      </c>
      <c r="R7631">
        <v>500</v>
      </c>
      <c r="S7631">
        <v>3</v>
      </c>
      <c r="T7631" s="1">
        <v>40945</v>
      </c>
      <c r="U7631" t="str">
        <f>IF(Main_Data[[#This Row],[Average_Cost_for_two]]&lt;=200000,"0-200k",IF(Main_Data[[#This Row],[Average_Cost_for_two]]&lt;=400000,"200k-400k",IF(Main_Data[[#This Row],[Average_Cost_for_two]]&lt;=600000,"400k-600k",IF(Main_Data[[#This Row],[Average_Cost_for_two]]&lt;=800000,"600k-800k"))))</f>
        <v>0-200k</v>
      </c>
    </row>
    <row r="7632" spans="1:21" x14ac:dyDescent="0.35">
      <c r="A7632">
        <v>18461590</v>
      </c>
      <c r="B7632" t="s">
        <v>15218</v>
      </c>
      <c r="C7632">
        <v>1</v>
      </c>
      <c r="D7632" t="s">
        <v>13424</v>
      </c>
      <c r="E7632" t="s">
        <v>14031</v>
      </c>
      <c r="F7632" t="s">
        <v>14029</v>
      </c>
      <c r="G7632" t="s">
        <v>14030</v>
      </c>
      <c r="H7632">
        <v>0</v>
      </c>
      <c r="I7632">
        <v>0</v>
      </c>
      <c r="J7632" t="s">
        <v>560</v>
      </c>
      <c r="K7632" t="s">
        <v>26</v>
      </c>
      <c r="L7632" t="s">
        <v>27</v>
      </c>
      <c r="M7632" t="s">
        <v>27</v>
      </c>
      <c r="N7632" t="s">
        <v>27</v>
      </c>
      <c r="O7632" t="s">
        <v>27</v>
      </c>
      <c r="P7632">
        <v>2</v>
      </c>
      <c r="Q7632">
        <v>13</v>
      </c>
      <c r="R7632">
        <v>500</v>
      </c>
      <c r="S7632">
        <v>4</v>
      </c>
      <c r="T7632" s="1">
        <v>43121</v>
      </c>
      <c r="U7632" t="str">
        <f>IF(Main_Data[[#This Row],[Average_Cost_for_two]]&lt;=200000,"0-200k",IF(Main_Data[[#This Row],[Average_Cost_for_two]]&lt;=400000,"200k-400k",IF(Main_Data[[#This Row],[Average_Cost_for_two]]&lt;=600000,"400k-600k",IF(Main_Data[[#This Row],[Average_Cost_for_two]]&lt;=800000,"600k-800k"))))</f>
        <v>0-200k</v>
      </c>
    </row>
    <row r="7633" spans="1:21" x14ac:dyDescent="0.35">
      <c r="A7633">
        <v>18440424</v>
      </c>
      <c r="B7633" t="s">
        <v>5923</v>
      </c>
      <c r="C7633">
        <v>1</v>
      </c>
      <c r="D7633" t="s">
        <v>13424</v>
      </c>
      <c r="E7633" t="s">
        <v>13425</v>
      </c>
      <c r="F7633" t="s">
        <v>13426</v>
      </c>
      <c r="G7633" t="s">
        <v>13427</v>
      </c>
      <c r="H7633">
        <v>77.353708299999994</v>
      </c>
      <c r="I7633">
        <v>28.574357599999999</v>
      </c>
      <c r="J7633" t="s">
        <v>5925</v>
      </c>
      <c r="K7633" t="s">
        <v>26</v>
      </c>
      <c r="L7633" t="s">
        <v>27</v>
      </c>
      <c r="M7633" t="s">
        <v>34</v>
      </c>
      <c r="N7633" t="s">
        <v>27</v>
      </c>
      <c r="O7633" t="s">
        <v>27</v>
      </c>
      <c r="P7633">
        <v>2</v>
      </c>
      <c r="Q7633">
        <v>5</v>
      </c>
      <c r="R7633">
        <v>500</v>
      </c>
      <c r="S7633">
        <v>3</v>
      </c>
      <c r="T7633" s="1">
        <v>42737</v>
      </c>
      <c r="U7633" t="str">
        <f>IF(Main_Data[[#This Row],[Average_Cost_for_two]]&lt;=200000,"0-200k",IF(Main_Data[[#This Row],[Average_Cost_for_two]]&lt;=400000,"200k-400k",IF(Main_Data[[#This Row],[Average_Cost_for_two]]&lt;=600000,"400k-600k",IF(Main_Data[[#This Row],[Average_Cost_for_two]]&lt;=800000,"600k-800k"))))</f>
        <v>0-200k</v>
      </c>
    </row>
    <row r="7634" spans="1:21" x14ac:dyDescent="0.35">
      <c r="A7634">
        <v>308758</v>
      </c>
      <c r="B7634" t="s">
        <v>5923</v>
      </c>
      <c r="C7634">
        <v>1</v>
      </c>
      <c r="D7634" t="s">
        <v>13424</v>
      </c>
      <c r="E7634" t="s">
        <v>15299</v>
      </c>
      <c r="F7634" t="s">
        <v>13535</v>
      </c>
      <c r="G7634" t="s">
        <v>13536</v>
      </c>
      <c r="H7634">
        <v>77.370417189999998</v>
      </c>
      <c r="I7634">
        <v>28.624538560000001</v>
      </c>
      <c r="J7634" t="s">
        <v>5925</v>
      </c>
      <c r="K7634" t="s">
        <v>26</v>
      </c>
      <c r="L7634" t="s">
        <v>27</v>
      </c>
      <c r="M7634" t="s">
        <v>34</v>
      </c>
      <c r="N7634" t="s">
        <v>27</v>
      </c>
      <c r="O7634" t="s">
        <v>27</v>
      </c>
      <c r="P7634">
        <v>2</v>
      </c>
      <c r="Q7634">
        <v>28</v>
      </c>
      <c r="R7634">
        <v>500</v>
      </c>
      <c r="S7634">
        <v>2</v>
      </c>
      <c r="T7634" s="1">
        <v>41645</v>
      </c>
      <c r="U7634" t="str">
        <f>IF(Main_Data[[#This Row],[Average_Cost_for_two]]&lt;=200000,"0-200k",IF(Main_Data[[#This Row],[Average_Cost_for_two]]&lt;=400000,"200k-400k",IF(Main_Data[[#This Row],[Average_Cost_for_two]]&lt;=600000,"400k-600k",IF(Main_Data[[#This Row],[Average_Cost_for_two]]&lt;=800000,"600k-800k"))))</f>
        <v>0-200k</v>
      </c>
    </row>
    <row r="7635" spans="1:21" x14ac:dyDescent="0.35">
      <c r="A7635">
        <v>18424201</v>
      </c>
      <c r="B7635" t="s">
        <v>15300</v>
      </c>
      <c r="C7635">
        <v>1</v>
      </c>
      <c r="D7635" t="s">
        <v>13424</v>
      </c>
      <c r="E7635" t="s">
        <v>15301</v>
      </c>
      <c r="F7635" t="s">
        <v>13511</v>
      </c>
      <c r="G7635" t="s">
        <v>13512</v>
      </c>
      <c r="H7635">
        <v>77.386329900000007</v>
      </c>
      <c r="I7635">
        <v>28.5722375</v>
      </c>
      <c r="J7635" t="s">
        <v>607</v>
      </c>
      <c r="K7635" t="s">
        <v>26</v>
      </c>
      <c r="L7635" t="s">
        <v>27</v>
      </c>
      <c r="M7635" t="s">
        <v>27</v>
      </c>
      <c r="N7635" t="s">
        <v>27</v>
      </c>
      <c r="O7635" t="s">
        <v>27</v>
      </c>
      <c r="P7635">
        <v>2</v>
      </c>
      <c r="Q7635">
        <v>5</v>
      </c>
      <c r="R7635">
        <v>500</v>
      </c>
      <c r="S7635">
        <v>3</v>
      </c>
      <c r="T7635" s="1">
        <v>40197</v>
      </c>
      <c r="U7635" t="str">
        <f>IF(Main_Data[[#This Row],[Average_Cost_for_two]]&lt;=200000,"0-200k",IF(Main_Data[[#This Row],[Average_Cost_for_two]]&lt;=400000,"200k-400k",IF(Main_Data[[#This Row],[Average_Cost_for_two]]&lt;=600000,"400k-600k",IF(Main_Data[[#This Row],[Average_Cost_for_two]]&lt;=800000,"600k-800k"))))</f>
        <v>0-200k</v>
      </c>
    </row>
    <row r="7636" spans="1:21" x14ac:dyDescent="0.35">
      <c r="A7636">
        <v>18337891</v>
      </c>
      <c r="B7636" t="s">
        <v>15302</v>
      </c>
      <c r="C7636">
        <v>1</v>
      </c>
      <c r="D7636" t="s">
        <v>13424</v>
      </c>
      <c r="E7636" t="s">
        <v>15303</v>
      </c>
      <c r="F7636" t="s">
        <v>13456</v>
      </c>
      <c r="G7636" t="s">
        <v>13457</v>
      </c>
      <c r="H7636">
        <v>77.381653</v>
      </c>
      <c r="I7636">
        <v>28.519905999999999</v>
      </c>
      <c r="J7636" t="s">
        <v>680</v>
      </c>
      <c r="K7636" t="s">
        <v>26</v>
      </c>
      <c r="L7636" t="s">
        <v>27</v>
      </c>
      <c r="M7636" t="s">
        <v>27</v>
      </c>
      <c r="N7636" t="s">
        <v>27</v>
      </c>
      <c r="O7636" t="s">
        <v>27</v>
      </c>
      <c r="P7636">
        <v>2</v>
      </c>
      <c r="Q7636">
        <v>7</v>
      </c>
      <c r="R7636">
        <v>500</v>
      </c>
      <c r="S7636">
        <v>3</v>
      </c>
      <c r="T7636" s="1">
        <v>43125</v>
      </c>
      <c r="U7636" t="str">
        <f>IF(Main_Data[[#This Row],[Average_Cost_for_two]]&lt;=200000,"0-200k",IF(Main_Data[[#This Row],[Average_Cost_for_two]]&lt;=400000,"200k-400k",IF(Main_Data[[#This Row],[Average_Cost_for_two]]&lt;=600000,"400k-600k",IF(Main_Data[[#This Row],[Average_Cost_for_two]]&lt;=800000,"600k-800k"))))</f>
        <v>0-200k</v>
      </c>
    </row>
    <row r="7637" spans="1:21" x14ac:dyDescent="0.35">
      <c r="A7637">
        <v>312558</v>
      </c>
      <c r="B7637" t="s">
        <v>15304</v>
      </c>
      <c r="C7637">
        <v>1</v>
      </c>
      <c r="D7637" t="s">
        <v>13424</v>
      </c>
      <c r="E7637" t="s">
        <v>15305</v>
      </c>
      <c r="F7637" t="s">
        <v>13456</v>
      </c>
      <c r="G7637" t="s">
        <v>13457</v>
      </c>
      <c r="H7637">
        <v>77.386317300000002</v>
      </c>
      <c r="I7637">
        <v>28.518998499999999</v>
      </c>
      <c r="J7637" t="s">
        <v>560</v>
      </c>
      <c r="K7637" t="s">
        <v>26</v>
      </c>
      <c r="L7637" t="s">
        <v>27</v>
      </c>
      <c r="M7637" t="s">
        <v>27</v>
      </c>
      <c r="N7637" t="s">
        <v>27</v>
      </c>
      <c r="O7637" t="s">
        <v>27</v>
      </c>
      <c r="P7637">
        <v>2</v>
      </c>
      <c r="Q7637">
        <v>9</v>
      </c>
      <c r="R7637">
        <v>500</v>
      </c>
      <c r="S7637">
        <v>3</v>
      </c>
      <c r="T7637" s="1">
        <v>42740</v>
      </c>
      <c r="U7637" t="str">
        <f>IF(Main_Data[[#This Row],[Average_Cost_for_two]]&lt;=200000,"0-200k",IF(Main_Data[[#This Row],[Average_Cost_for_two]]&lt;=400000,"200k-400k",IF(Main_Data[[#This Row],[Average_Cost_for_two]]&lt;=600000,"400k-600k",IF(Main_Data[[#This Row],[Average_Cost_for_two]]&lt;=800000,"600k-800k"))))</f>
        <v>0-200k</v>
      </c>
    </row>
    <row r="7638" spans="1:21" x14ac:dyDescent="0.35">
      <c r="A7638">
        <v>313035</v>
      </c>
      <c r="B7638" t="s">
        <v>15306</v>
      </c>
      <c r="C7638">
        <v>1</v>
      </c>
      <c r="D7638" t="s">
        <v>13424</v>
      </c>
      <c r="E7638" t="s">
        <v>15307</v>
      </c>
      <c r="F7638" t="s">
        <v>13596</v>
      </c>
      <c r="G7638" t="s">
        <v>13597</v>
      </c>
      <c r="H7638">
        <v>77.514152499999994</v>
      </c>
      <c r="I7638">
        <v>28.4725185</v>
      </c>
      <c r="J7638" t="s">
        <v>475</v>
      </c>
      <c r="K7638" t="s">
        <v>26</v>
      </c>
      <c r="L7638" t="s">
        <v>27</v>
      </c>
      <c r="M7638" t="s">
        <v>34</v>
      </c>
      <c r="N7638" t="s">
        <v>27</v>
      </c>
      <c r="O7638" t="s">
        <v>27</v>
      </c>
      <c r="P7638">
        <v>2</v>
      </c>
      <c r="Q7638">
        <v>9</v>
      </c>
      <c r="R7638">
        <v>500</v>
      </c>
      <c r="S7638">
        <v>3</v>
      </c>
      <c r="T7638" s="1">
        <v>41249</v>
      </c>
      <c r="U7638" t="str">
        <f>IF(Main_Data[[#This Row],[Average_Cost_for_two]]&lt;=200000,"0-200k",IF(Main_Data[[#This Row],[Average_Cost_for_two]]&lt;=400000,"200k-400k",IF(Main_Data[[#This Row],[Average_Cost_for_two]]&lt;=600000,"400k-600k",IF(Main_Data[[#This Row],[Average_Cost_for_two]]&lt;=800000,"600k-800k"))))</f>
        <v>0-200k</v>
      </c>
    </row>
    <row r="7639" spans="1:21" x14ac:dyDescent="0.35">
      <c r="A7639">
        <v>18371434</v>
      </c>
      <c r="B7639" t="s">
        <v>5906</v>
      </c>
      <c r="C7639">
        <v>1</v>
      </c>
      <c r="D7639" t="s">
        <v>13424</v>
      </c>
      <c r="E7639" t="s">
        <v>14549</v>
      </c>
      <c r="F7639" t="s">
        <v>13426</v>
      </c>
      <c r="G7639" t="s">
        <v>13427</v>
      </c>
      <c r="H7639">
        <v>77.353663400000002</v>
      </c>
      <c r="I7639">
        <v>28.574308599999998</v>
      </c>
      <c r="J7639" t="s">
        <v>5908</v>
      </c>
      <c r="K7639" t="s">
        <v>26</v>
      </c>
      <c r="L7639" t="s">
        <v>27</v>
      </c>
      <c r="M7639" t="s">
        <v>34</v>
      </c>
      <c r="N7639" t="s">
        <v>27</v>
      </c>
      <c r="O7639" t="s">
        <v>27</v>
      </c>
      <c r="P7639">
        <v>2</v>
      </c>
      <c r="Q7639">
        <v>14</v>
      </c>
      <c r="R7639">
        <v>500</v>
      </c>
      <c r="S7639">
        <v>3</v>
      </c>
      <c r="T7639" s="1">
        <v>42711</v>
      </c>
      <c r="U7639" t="str">
        <f>IF(Main_Data[[#This Row],[Average_Cost_for_two]]&lt;=200000,"0-200k",IF(Main_Data[[#This Row],[Average_Cost_for_two]]&lt;=400000,"200k-400k",IF(Main_Data[[#This Row],[Average_Cost_for_two]]&lt;=600000,"400k-600k",IF(Main_Data[[#This Row],[Average_Cost_for_two]]&lt;=800000,"600k-800k"))))</f>
        <v>0-200k</v>
      </c>
    </row>
    <row r="7640" spans="1:21" x14ac:dyDescent="0.35">
      <c r="A7640">
        <v>6033</v>
      </c>
      <c r="B7640" t="s">
        <v>15308</v>
      </c>
      <c r="C7640">
        <v>1</v>
      </c>
      <c r="D7640" t="s">
        <v>13424</v>
      </c>
      <c r="E7640" t="s">
        <v>15309</v>
      </c>
      <c r="F7640" t="s">
        <v>15310</v>
      </c>
      <c r="G7640" t="s">
        <v>15311</v>
      </c>
      <c r="H7640">
        <v>77.350689599999995</v>
      </c>
      <c r="I7640">
        <v>28.603869700000001</v>
      </c>
      <c r="J7640" t="s">
        <v>565</v>
      </c>
      <c r="K7640" t="s">
        <v>26</v>
      </c>
      <c r="L7640" t="s">
        <v>27</v>
      </c>
      <c r="M7640" t="s">
        <v>27</v>
      </c>
      <c r="N7640" t="s">
        <v>27</v>
      </c>
      <c r="O7640" t="s">
        <v>27</v>
      </c>
      <c r="P7640">
        <v>2</v>
      </c>
      <c r="Q7640">
        <v>25</v>
      </c>
      <c r="R7640">
        <v>500</v>
      </c>
      <c r="S7640">
        <v>3</v>
      </c>
      <c r="T7640" s="1">
        <v>42359</v>
      </c>
      <c r="U7640" t="str">
        <f>IF(Main_Data[[#This Row],[Average_Cost_for_two]]&lt;=200000,"0-200k",IF(Main_Data[[#This Row],[Average_Cost_for_two]]&lt;=400000,"200k-400k",IF(Main_Data[[#This Row],[Average_Cost_for_two]]&lt;=600000,"400k-600k",IF(Main_Data[[#This Row],[Average_Cost_for_two]]&lt;=800000,"600k-800k"))))</f>
        <v>0-200k</v>
      </c>
    </row>
    <row r="7641" spans="1:21" x14ac:dyDescent="0.35">
      <c r="A7641">
        <v>18133476</v>
      </c>
      <c r="B7641" t="s">
        <v>15312</v>
      </c>
      <c r="C7641">
        <v>1</v>
      </c>
      <c r="D7641" t="s">
        <v>13424</v>
      </c>
      <c r="E7641" t="s">
        <v>15313</v>
      </c>
      <c r="F7641" t="s">
        <v>13434</v>
      </c>
      <c r="G7641" t="s">
        <v>13435</v>
      </c>
      <c r="H7641">
        <v>77.386751000000004</v>
      </c>
      <c r="I7641">
        <v>28.533163999999999</v>
      </c>
      <c r="J7641" t="s">
        <v>25</v>
      </c>
      <c r="K7641" t="s">
        <v>26</v>
      </c>
      <c r="L7641" t="s">
        <v>27</v>
      </c>
      <c r="M7641" t="s">
        <v>34</v>
      </c>
      <c r="N7641" t="s">
        <v>27</v>
      </c>
      <c r="O7641" t="s">
        <v>27</v>
      </c>
      <c r="P7641">
        <v>2</v>
      </c>
      <c r="Q7641">
        <v>25</v>
      </c>
      <c r="R7641">
        <v>500</v>
      </c>
      <c r="S7641">
        <v>3</v>
      </c>
      <c r="T7641" s="1">
        <v>41625</v>
      </c>
      <c r="U7641" t="str">
        <f>IF(Main_Data[[#This Row],[Average_Cost_for_two]]&lt;=200000,"0-200k",IF(Main_Data[[#This Row],[Average_Cost_for_two]]&lt;=400000,"200k-400k",IF(Main_Data[[#This Row],[Average_Cost_for_two]]&lt;=600000,"400k-600k",IF(Main_Data[[#This Row],[Average_Cost_for_two]]&lt;=800000,"600k-800k"))))</f>
        <v>0-200k</v>
      </c>
    </row>
    <row r="7642" spans="1:21" x14ac:dyDescent="0.35">
      <c r="A7642">
        <v>309098</v>
      </c>
      <c r="B7642" t="s">
        <v>15314</v>
      </c>
      <c r="C7642">
        <v>1</v>
      </c>
      <c r="D7642" t="s">
        <v>13424</v>
      </c>
      <c r="E7642" t="s">
        <v>15315</v>
      </c>
      <c r="F7642" t="s">
        <v>14911</v>
      </c>
      <c r="G7642" t="s">
        <v>14912</v>
      </c>
      <c r="H7642">
        <v>77.324997670000002</v>
      </c>
      <c r="I7642">
        <v>28.569787519999998</v>
      </c>
      <c r="J7642" t="s">
        <v>4494</v>
      </c>
      <c r="K7642" t="s">
        <v>26</v>
      </c>
      <c r="L7642" t="s">
        <v>27</v>
      </c>
      <c r="M7642" t="s">
        <v>34</v>
      </c>
      <c r="N7642" t="s">
        <v>27</v>
      </c>
      <c r="O7642" t="s">
        <v>27</v>
      </c>
      <c r="P7642">
        <v>2</v>
      </c>
      <c r="Q7642">
        <v>250</v>
      </c>
      <c r="R7642">
        <v>500</v>
      </c>
      <c r="S7642">
        <v>4</v>
      </c>
      <c r="T7642" s="1">
        <v>42721</v>
      </c>
      <c r="U7642" t="str">
        <f>IF(Main_Data[[#This Row],[Average_Cost_for_two]]&lt;=200000,"0-200k",IF(Main_Data[[#This Row],[Average_Cost_for_two]]&lt;=400000,"200k-400k",IF(Main_Data[[#This Row],[Average_Cost_for_two]]&lt;=600000,"400k-600k",IF(Main_Data[[#This Row],[Average_Cost_for_two]]&lt;=800000,"600k-800k"))))</f>
        <v>0-200k</v>
      </c>
    </row>
    <row r="7643" spans="1:21" x14ac:dyDescent="0.35">
      <c r="A7643">
        <v>18424675</v>
      </c>
      <c r="B7643" t="s">
        <v>15316</v>
      </c>
      <c r="C7643">
        <v>1</v>
      </c>
      <c r="D7643" t="s">
        <v>13424</v>
      </c>
      <c r="E7643" t="s">
        <v>15317</v>
      </c>
      <c r="F7643" t="s">
        <v>13481</v>
      </c>
      <c r="G7643" t="s">
        <v>13482</v>
      </c>
      <c r="H7643">
        <v>77.312386200000006</v>
      </c>
      <c r="I7643">
        <v>28.585055199999999</v>
      </c>
      <c r="J7643" t="s">
        <v>560</v>
      </c>
      <c r="K7643" t="s">
        <v>26</v>
      </c>
      <c r="L7643" t="s">
        <v>27</v>
      </c>
      <c r="M7643" t="s">
        <v>27</v>
      </c>
      <c r="N7643" t="s">
        <v>27</v>
      </c>
      <c r="O7643" t="s">
        <v>27</v>
      </c>
      <c r="P7643">
        <v>2</v>
      </c>
      <c r="Q7643">
        <v>3</v>
      </c>
      <c r="R7643">
        <v>500</v>
      </c>
      <c r="S7643">
        <v>1</v>
      </c>
      <c r="T7643" s="1">
        <v>41635</v>
      </c>
      <c r="U7643" t="str">
        <f>IF(Main_Data[[#This Row],[Average_Cost_for_two]]&lt;=200000,"0-200k",IF(Main_Data[[#This Row],[Average_Cost_for_two]]&lt;=400000,"200k-400k",IF(Main_Data[[#This Row],[Average_Cost_for_two]]&lt;=600000,"400k-600k",IF(Main_Data[[#This Row],[Average_Cost_for_two]]&lt;=800000,"600k-800k"))))</f>
        <v>0-200k</v>
      </c>
    </row>
    <row r="7644" spans="1:21" x14ac:dyDescent="0.35">
      <c r="A7644">
        <v>18398459</v>
      </c>
      <c r="B7644" t="s">
        <v>15318</v>
      </c>
      <c r="C7644">
        <v>1</v>
      </c>
      <c r="D7644" t="s">
        <v>13424</v>
      </c>
      <c r="E7644" t="s">
        <v>13846</v>
      </c>
      <c r="F7644" t="s">
        <v>13776</v>
      </c>
      <c r="G7644" t="s">
        <v>13777</v>
      </c>
      <c r="H7644">
        <v>77.340428799999998</v>
      </c>
      <c r="I7644">
        <v>28.565394600000001</v>
      </c>
      <c r="J7644" t="s">
        <v>609</v>
      </c>
      <c r="K7644" t="s">
        <v>26</v>
      </c>
      <c r="L7644" t="s">
        <v>27</v>
      </c>
      <c r="M7644" t="s">
        <v>27</v>
      </c>
      <c r="N7644" t="s">
        <v>27</v>
      </c>
      <c r="O7644" t="s">
        <v>27</v>
      </c>
      <c r="P7644">
        <v>2</v>
      </c>
      <c r="Q7644">
        <v>15</v>
      </c>
      <c r="R7644">
        <v>500</v>
      </c>
      <c r="S7644">
        <v>3</v>
      </c>
      <c r="T7644" s="1">
        <v>42356</v>
      </c>
      <c r="U7644" t="str">
        <f>IF(Main_Data[[#This Row],[Average_Cost_for_two]]&lt;=200000,"0-200k",IF(Main_Data[[#This Row],[Average_Cost_for_two]]&lt;=400000,"200k-400k",IF(Main_Data[[#This Row],[Average_Cost_for_two]]&lt;=600000,"400k-600k",IF(Main_Data[[#This Row],[Average_Cost_for_two]]&lt;=800000,"600k-800k"))))</f>
        <v>0-200k</v>
      </c>
    </row>
    <row r="7645" spans="1:21" x14ac:dyDescent="0.35">
      <c r="A7645">
        <v>18430593</v>
      </c>
      <c r="B7645" t="s">
        <v>5906</v>
      </c>
      <c r="C7645">
        <v>1</v>
      </c>
      <c r="D7645" t="s">
        <v>13424</v>
      </c>
      <c r="E7645" t="s">
        <v>15319</v>
      </c>
      <c r="F7645" t="s">
        <v>13563</v>
      </c>
      <c r="G7645" t="s">
        <v>13564</v>
      </c>
      <c r="H7645">
        <v>77.334632999999997</v>
      </c>
      <c r="I7645">
        <v>28.5640131</v>
      </c>
      <c r="J7645" t="s">
        <v>5908</v>
      </c>
      <c r="K7645" t="s">
        <v>26</v>
      </c>
      <c r="L7645" t="s">
        <v>27</v>
      </c>
      <c r="M7645" t="s">
        <v>34</v>
      </c>
      <c r="N7645" t="s">
        <v>27</v>
      </c>
      <c r="O7645" t="s">
        <v>27</v>
      </c>
      <c r="P7645">
        <v>2</v>
      </c>
      <c r="Q7645">
        <v>13</v>
      </c>
      <c r="R7645">
        <v>500</v>
      </c>
      <c r="S7645">
        <v>3</v>
      </c>
      <c r="T7645" s="1">
        <v>41986</v>
      </c>
      <c r="U7645" t="str">
        <f>IF(Main_Data[[#This Row],[Average_Cost_for_two]]&lt;=200000,"0-200k",IF(Main_Data[[#This Row],[Average_Cost_for_two]]&lt;=400000,"200k-400k",IF(Main_Data[[#This Row],[Average_Cost_for_two]]&lt;=600000,"400k-600k",IF(Main_Data[[#This Row],[Average_Cost_for_two]]&lt;=800000,"600k-800k"))))</f>
        <v>0-200k</v>
      </c>
    </row>
    <row r="7646" spans="1:21" x14ac:dyDescent="0.35">
      <c r="A7646">
        <v>18489509</v>
      </c>
      <c r="B7646" t="s">
        <v>15320</v>
      </c>
      <c r="C7646">
        <v>1</v>
      </c>
      <c r="D7646" t="s">
        <v>13424</v>
      </c>
      <c r="E7646" t="s">
        <v>15321</v>
      </c>
      <c r="F7646" t="s">
        <v>13941</v>
      </c>
      <c r="G7646" t="s">
        <v>13942</v>
      </c>
      <c r="H7646">
        <v>0</v>
      </c>
      <c r="I7646">
        <v>28</v>
      </c>
      <c r="J7646" t="s">
        <v>15322</v>
      </c>
      <c r="K7646" t="s">
        <v>26</v>
      </c>
      <c r="L7646" t="s">
        <v>27</v>
      </c>
      <c r="M7646" t="s">
        <v>34</v>
      </c>
      <c r="N7646" t="s">
        <v>27</v>
      </c>
      <c r="O7646" t="s">
        <v>27</v>
      </c>
      <c r="P7646">
        <v>2</v>
      </c>
      <c r="Q7646">
        <v>10</v>
      </c>
      <c r="R7646">
        <v>500</v>
      </c>
      <c r="S7646">
        <v>3</v>
      </c>
      <c r="T7646" s="1">
        <v>40540</v>
      </c>
      <c r="U7646" t="str">
        <f>IF(Main_Data[[#This Row],[Average_Cost_for_two]]&lt;=200000,"0-200k",IF(Main_Data[[#This Row],[Average_Cost_for_two]]&lt;=400000,"200k-400k",IF(Main_Data[[#This Row],[Average_Cost_for_two]]&lt;=600000,"400k-600k",IF(Main_Data[[#This Row],[Average_Cost_for_two]]&lt;=800000,"600k-800k"))))</f>
        <v>0-200k</v>
      </c>
    </row>
    <row r="7647" spans="1:21" x14ac:dyDescent="0.35">
      <c r="A7647">
        <v>18454463</v>
      </c>
      <c r="B7647" t="s">
        <v>15323</v>
      </c>
      <c r="C7647">
        <v>1</v>
      </c>
      <c r="D7647" t="s">
        <v>13424</v>
      </c>
      <c r="E7647" t="s">
        <v>15324</v>
      </c>
      <c r="F7647" t="s">
        <v>13567</v>
      </c>
      <c r="G7647" t="s">
        <v>13566</v>
      </c>
      <c r="H7647">
        <v>77.360459829999996</v>
      </c>
      <c r="I7647">
        <v>28.56136235</v>
      </c>
      <c r="J7647" t="s">
        <v>3846</v>
      </c>
      <c r="K7647" t="s">
        <v>26</v>
      </c>
      <c r="L7647" t="s">
        <v>27</v>
      </c>
      <c r="M7647" t="s">
        <v>34</v>
      </c>
      <c r="N7647" t="s">
        <v>27</v>
      </c>
      <c r="O7647" t="s">
        <v>27</v>
      </c>
      <c r="P7647">
        <v>2</v>
      </c>
      <c r="Q7647">
        <v>27</v>
      </c>
      <c r="R7647">
        <v>500</v>
      </c>
      <c r="S7647">
        <v>4</v>
      </c>
      <c r="T7647" s="1">
        <v>40880</v>
      </c>
      <c r="U7647" t="str">
        <f>IF(Main_Data[[#This Row],[Average_Cost_for_two]]&lt;=200000,"0-200k",IF(Main_Data[[#This Row],[Average_Cost_for_two]]&lt;=400000,"200k-400k",IF(Main_Data[[#This Row],[Average_Cost_for_two]]&lt;=600000,"400k-600k",IF(Main_Data[[#This Row],[Average_Cost_for_two]]&lt;=800000,"600k-800k"))))</f>
        <v>0-200k</v>
      </c>
    </row>
    <row r="7648" spans="1:21" x14ac:dyDescent="0.35">
      <c r="A7648">
        <v>18277218</v>
      </c>
      <c r="B7648" t="s">
        <v>15325</v>
      </c>
      <c r="C7648">
        <v>1</v>
      </c>
      <c r="D7648" t="s">
        <v>13424</v>
      </c>
      <c r="E7648" t="s">
        <v>15326</v>
      </c>
      <c r="F7648" t="s">
        <v>13682</v>
      </c>
      <c r="G7648" t="s">
        <v>13683</v>
      </c>
      <c r="H7648">
        <v>77.371983200000003</v>
      </c>
      <c r="I7648">
        <v>28.557397600000002</v>
      </c>
      <c r="J7648" t="s">
        <v>560</v>
      </c>
      <c r="K7648" t="s">
        <v>26</v>
      </c>
      <c r="L7648" t="s">
        <v>27</v>
      </c>
      <c r="M7648" t="s">
        <v>27</v>
      </c>
      <c r="N7648" t="s">
        <v>27</v>
      </c>
      <c r="O7648" t="s">
        <v>27</v>
      </c>
      <c r="P7648">
        <v>2</v>
      </c>
      <c r="Q7648">
        <v>11</v>
      </c>
      <c r="R7648">
        <v>500</v>
      </c>
      <c r="S7648">
        <v>3</v>
      </c>
      <c r="T7648" s="1">
        <v>40878</v>
      </c>
      <c r="U7648" t="str">
        <f>IF(Main_Data[[#This Row],[Average_Cost_for_two]]&lt;=200000,"0-200k",IF(Main_Data[[#This Row],[Average_Cost_for_two]]&lt;=400000,"200k-400k",IF(Main_Data[[#This Row],[Average_Cost_for_two]]&lt;=600000,"400k-600k",IF(Main_Data[[#This Row],[Average_Cost_for_two]]&lt;=800000,"600k-800k"))))</f>
        <v>0-200k</v>
      </c>
    </row>
    <row r="7649" spans="1:21" x14ac:dyDescent="0.35">
      <c r="A7649">
        <v>18478977</v>
      </c>
      <c r="B7649" t="s">
        <v>15327</v>
      </c>
      <c r="C7649">
        <v>1</v>
      </c>
      <c r="D7649" t="s">
        <v>13424</v>
      </c>
      <c r="E7649" t="s">
        <v>15328</v>
      </c>
      <c r="F7649" t="s">
        <v>13531</v>
      </c>
      <c r="G7649" t="s">
        <v>13532</v>
      </c>
      <c r="H7649">
        <v>0</v>
      </c>
      <c r="I7649">
        <v>0</v>
      </c>
      <c r="J7649" t="s">
        <v>737</v>
      </c>
      <c r="K7649" t="s">
        <v>26</v>
      </c>
      <c r="L7649" t="s">
        <v>27</v>
      </c>
      <c r="M7649" t="s">
        <v>27</v>
      </c>
      <c r="N7649" t="s">
        <v>27</v>
      </c>
      <c r="O7649" t="s">
        <v>27</v>
      </c>
      <c r="P7649">
        <v>2</v>
      </c>
      <c r="Q7649">
        <v>2</v>
      </c>
      <c r="R7649">
        <v>500</v>
      </c>
      <c r="S7649">
        <v>1</v>
      </c>
      <c r="T7649" s="1">
        <v>40524</v>
      </c>
      <c r="U7649" t="str">
        <f>IF(Main_Data[[#This Row],[Average_Cost_for_two]]&lt;=200000,"0-200k",IF(Main_Data[[#This Row],[Average_Cost_for_two]]&lt;=400000,"200k-400k",IF(Main_Data[[#This Row],[Average_Cost_for_two]]&lt;=600000,"400k-600k",IF(Main_Data[[#This Row],[Average_Cost_for_two]]&lt;=800000,"600k-800k"))))</f>
        <v>0-200k</v>
      </c>
    </row>
    <row r="7650" spans="1:21" x14ac:dyDescent="0.35">
      <c r="A7650">
        <v>18128892</v>
      </c>
      <c r="B7650" t="s">
        <v>15329</v>
      </c>
      <c r="C7650">
        <v>1</v>
      </c>
      <c r="D7650" t="s">
        <v>13424</v>
      </c>
      <c r="E7650" t="s">
        <v>15330</v>
      </c>
      <c r="F7650" t="s">
        <v>13535</v>
      </c>
      <c r="G7650" t="s">
        <v>13536</v>
      </c>
      <c r="H7650">
        <v>77.369812100000004</v>
      </c>
      <c r="I7650">
        <v>28.6185042</v>
      </c>
      <c r="J7650" t="s">
        <v>578</v>
      </c>
      <c r="K7650" t="s">
        <v>26</v>
      </c>
      <c r="L7650" t="s">
        <v>27</v>
      </c>
      <c r="M7650" t="s">
        <v>34</v>
      </c>
      <c r="N7650" t="s">
        <v>27</v>
      </c>
      <c r="O7650" t="s">
        <v>27</v>
      </c>
      <c r="P7650">
        <v>2</v>
      </c>
      <c r="Q7650">
        <v>30</v>
      </c>
      <c r="R7650">
        <v>500</v>
      </c>
      <c r="S7650">
        <v>3</v>
      </c>
      <c r="T7650" s="1">
        <v>41625</v>
      </c>
      <c r="U7650" t="str">
        <f>IF(Main_Data[[#This Row],[Average_Cost_for_two]]&lt;=200000,"0-200k",IF(Main_Data[[#This Row],[Average_Cost_for_two]]&lt;=400000,"200k-400k",IF(Main_Data[[#This Row],[Average_Cost_for_two]]&lt;=600000,"400k-600k",IF(Main_Data[[#This Row],[Average_Cost_for_two]]&lt;=800000,"600k-800k"))))</f>
        <v>0-200k</v>
      </c>
    </row>
    <row r="7651" spans="1:21" x14ac:dyDescent="0.35">
      <c r="A7651">
        <v>18423877</v>
      </c>
      <c r="B7651" t="s">
        <v>1472</v>
      </c>
      <c r="C7651">
        <v>1</v>
      </c>
      <c r="D7651" t="s">
        <v>13424</v>
      </c>
      <c r="E7651" t="s">
        <v>13899</v>
      </c>
      <c r="F7651" t="s">
        <v>13535</v>
      </c>
      <c r="G7651" t="s">
        <v>13536</v>
      </c>
      <c r="H7651">
        <v>77.370709199999993</v>
      </c>
      <c r="I7651">
        <v>28.618230199999999</v>
      </c>
      <c r="J7651" t="s">
        <v>531</v>
      </c>
      <c r="K7651" t="s">
        <v>26</v>
      </c>
      <c r="L7651" t="s">
        <v>27</v>
      </c>
      <c r="M7651" t="s">
        <v>27</v>
      </c>
      <c r="N7651" t="s">
        <v>27</v>
      </c>
      <c r="O7651" t="s">
        <v>27</v>
      </c>
      <c r="P7651">
        <v>2</v>
      </c>
      <c r="Q7651">
        <v>2</v>
      </c>
      <c r="R7651">
        <v>500</v>
      </c>
      <c r="S7651">
        <v>1</v>
      </c>
      <c r="T7651" s="1">
        <v>40879</v>
      </c>
      <c r="U7651" t="str">
        <f>IF(Main_Data[[#This Row],[Average_Cost_for_two]]&lt;=200000,"0-200k",IF(Main_Data[[#This Row],[Average_Cost_for_two]]&lt;=400000,"200k-400k",IF(Main_Data[[#This Row],[Average_Cost_for_two]]&lt;=600000,"400k-600k",IF(Main_Data[[#This Row],[Average_Cost_for_two]]&lt;=800000,"600k-800k"))))</f>
        <v>0-200k</v>
      </c>
    </row>
    <row r="7652" spans="1:21" x14ac:dyDescent="0.35">
      <c r="A7652">
        <v>18435296</v>
      </c>
      <c r="B7652" t="s">
        <v>15331</v>
      </c>
      <c r="C7652">
        <v>1</v>
      </c>
      <c r="D7652" t="s">
        <v>13424</v>
      </c>
      <c r="E7652" t="s">
        <v>15332</v>
      </c>
      <c r="F7652" t="s">
        <v>13511</v>
      </c>
      <c r="G7652" t="s">
        <v>13512</v>
      </c>
      <c r="H7652">
        <v>77.392071799999997</v>
      </c>
      <c r="I7652">
        <v>28.571729999999999</v>
      </c>
      <c r="J7652" t="s">
        <v>15333</v>
      </c>
      <c r="K7652" t="s">
        <v>26</v>
      </c>
      <c r="L7652" t="s">
        <v>27</v>
      </c>
      <c r="M7652" t="s">
        <v>27</v>
      </c>
      <c r="N7652" t="s">
        <v>27</v>
      </c>
      <c r="O7652" t="s">
        <v>27</v>
      </c>
      <c r="P7652">
        <v>2</v>
      </c>
      <c r="Q7652">
        <v>6</v>
      </c>
      <c r="R7652">
        <v>500</v>
      </c>
      <c r="S7652">
        <v>3</v>
      </c>
      <c r="T7652" s="1">
        <v>43461</v>
      </c>
      <c r="U7652" t="str">
        <f>IF(Main_Data[[#This Row],[Average_Cost_for_two]]&lt;=200000,"0-200k",IF(Main_Data[[#This Row],[Average_Cost_for_two]]&lt;=400000,"200k-400k",IF(Main_Data[[#This Row],[Average_Cost_for_two]]&lt;=600000,"400k-600k",IF(Main_Data[[#This Row],[Average_Cost_for_two]]&lt;=800000,"600k-800k"))))</f>
        <v>0-200k</v>
      </c>
    </row>
    <row r="7653" spans="1:21" x14ac:dyDescent="0.35">
      <c r="A7653">
        <v>18416867</v>
      </c>
      <c r="B7653" t="s">
        <v>15225</v>
      </c>
      <c r="C7653">
        <v>1</v>
      </c>
      <c r="D7653" t="s">
        <v>13424</v>
      </c>
      <c r="E7653" t="s">
        <v>15334</v>
      </c>
      <c r="F7653" t="s">
        <v>13511</v>
      </c>
      <c r="G7653" t="s">
        <v>13512</v>
      </c>
      <c r="H7653">
        <v>77.383312399999994</v>
      </c>
      <c r="I7653">
        <v>28.590593899999998</v>
      </c>
      <c r="J7653" t="s">
        <v>501</v>
      </c>
      <c r="K7653" t="s">
        <v>26</v>
      </c>
      <c r="L7653" t="s">
        <v>27</v>
      </c>
      <c r="M7653" t="s">
        <v>27</v>
      </c>
      <c r="N7653" t="s">
        <v>27</v>
      </c>
      <c r="O7653" t="s">
        <v>27</v>
      </c>
      <c r="P7653">
        <v>2</v>
      </c>
      <c r="Q7653">
        <v>4</v>
      </c>
      <c r="R7653">
        <v>500</v>
      </c>
      <c r="S7653">
        <v>3</v>
      </c>
      <c r="T7653" s="1">
        <v>41258</v>
      </c>
      <c r="U7653" t="str">
        <f>IF(Main_Data[[#This Row],[Average_Cost_for_two]]&lt;=200000,"0-200k",IF(Main_Data[[#This Row],[Average_Cost_for_two]]&lt;=400000,"200k-400k",IF(Main_Data[[#This Row],[Average_Cost_for_two]]&lt;=600000,"400k-600k",IF(Main_Data[[#This Row],[Average_Cost_for_two]]&lt;=800000,"600k-800k"))))</f>
        <v>0-200k</v>
      </c>
    </row>
    <row r="7654" spans="1:21" x14ac:dyDescent="0.35">
      <c r="A7654">
        <v>312777</v>
      </c>
      <c r="B7654" t="s">
        <v>15335</v>
      </c>
      <c r="C7654">
        <v>1</v>
      </c>
      <c r="D7654" t="s">
        <v>13424</v>
      </c>
      <c r="E7654" t="s">
        <v>15336</v>
      </c>
      <c r="F7654" t="s">
        <v>13456</v>
      </c>
      <c r="G7654" t="s">
        <v>13457</v>
      </c>
      <c r="H7654">
        <v>77.382639699999999</v>
      </c>
      <c r="I7654">
        <v>28.520805899999999</v>
      </c>
      <c r="J7654" t="s">
        <v>475</v>
      </c>
      <c r="K7654" t="s">
        <v>26</v>
      </c>
      <c r="L7654" t="s">
        <v>27</v>
      </c>
      <c r="M7654" t="s">
        <v>27</v>
      </c>
      <c r="N7654" t="s">
        <v>27</v>
      </c>
      <c r="O7654" t="s">
        <v>27</v>
      </c>
      <c r="P7654">
        <v>2</v>
      </c>
      <c r="Q7654">
        <v>5</v>
      </c>
      <c r="R7654">
        <v>500</v>
      </c>
      <c r="S7654">
        <v>3</v>
      </c>
      <c r="T7654" s="1">
        <v>41618</v>
      </c>
      <c r="U7654" t="str">
        <f>IF(Main_Data[[#This Row],[Average_Cost_for_two]]&lt;=200000,"0-200k",IF(Main_Data[[#This Row],[Average_Cost_for_two]]&lt;=400000,"200k-400k",IF(Main_Data[[#This Row],[Average_Cost_for_two]]&lt;=600000,"400k-600k",IF(Main_Data[[#This Row],[Average_Cost_for_two]]&lt;=800000,"600k-800k"))))</f>
        <v>0-200k</v>
      </c>
    </row>
    <row r="7655" spans="1:21" x14ac:dyDescent="0.35">
      <c r="A7655">
        <v>4482</v>
      </c>
      <c r="B7655" t="s">
        <v>5923</v>
      </c>
      <c r="C7655">
        <v>1</v>
      </c>
      <c r="D7655" t="s">
        <v>13424</v>
      </c>
      <c r="E7655" t="s">
        <v>15337</v>
      </c>
      <c r="F7655" t="s">
        <v>13591</v>
      </c>
      <c r="G7655" t="s">
        <v>13590</v>
      </c>
      <c r="H7655">
        <v>77.339800699999998</v>
      </c>
      <c r="I7655">
        <v>28.586404699999999</v>
      </c>
      <c r="J7655" t="s">
        <v>5925</v>
      </c>
      <c r="K7655" t="s">
        <v>26</v>
      </c>
      <c r="L7655" t="s">
        <v>27</v>
      </c>
      <c r="M7655" t="s">
        <v>34</v>
      </c>
      <c r="N7655" t="s">
        <v>27</v>
      </c>
      <c r="O7655" t="s">
        <v>27</v>
      </c>
      <c r="P7655">
        <v>2</v>
      </c>
      <c r="Q7655">
        <v>93</v>
      </c>
      <c r="R7655">
        <v>500</v>
      </c>
      <c r="S7655">
        <v>3</v>
      </c>
      <c r="T7655" s="1">
        <v>41633</v>
      </c>
      <c r="U7655" t="str">
        <f>IF(Main_Data[[#This Row],[Average_Cost_for_two]]&lt;=200000,"0-200k",IF(Main_Data[[#This Row],[Average_Cost_for_two]]&lt;=400000,"200k-400k",IF(Main_Data[[#This Row],[Average_Cost_for_two]]&lt;=600000,"400k-600k",IF(Main_Data[[#This Row],[Average_Cost_for_two]]&lt;=800000,"600k-800k"))))</f>
        <v>0-200k</v>
      </c>
    </row>
    <row r="7656" spans="1:21" x14ac:dyDescent="0.35">
      <c r="A7656">
        <v>18322604</v>
      </c>
      <c r="B7656" t="s">
        <v>15338</v>
      </c>
      <c r="C7656">
        <v>1</v>
      </c>
      <c r="D7656" t="s">
        <v>13424</v>
      </c>
      <c r="E7656" t="s">
        <v>15339</v>
      </c>
      <c r="F7656" t="s">
        <v>13596</v>
      </c>
      <c r="G7656" t="s">
        <v>13597</v>
      </c>
      <c r="H7656">
        <v>77.508149399999994</v>
      </c>
      <c r="I7656">
        <v>28.465768199999999</v>
      </c>
      <c r="J7656" t="s">
        <v>521</v>
      </c>
      <c r="K7656" t="s">
        <v>26</v>
      </c>
      <c r="L7656" t="s">
        <v>27</v>
      </c>
      <c r="M7656" t="s">
        <v>27</v>
      </c>
      <c r="N7656" t="s">
        <v>27</v>
      </c>
      <c r="O7656" t="s">
        <v>27</v>
      </c>
      <c r="P7656">
        <v>2</v>
      </c>
      <c r="Q7656">
        <v>4</v>
      </c>
      <c r="R7656">
        <v>500</v>
      </c>
      <c r="S7656">
        <v>3</v>
      </c>
      <c r="T7656" s="1">
        <v>40502</v>
      </c>
      <c r="U7656" t="str">
        <f>IF(Main_Data[[#This Row],[Average_Cost_for_two]]&lt;=200000,"0-200k",IF(Main_Data[[#This Row],[Average_Cost_for_two]]&lt;=400000,"200k-400k",IF(Main_Data[[#This Row],[Average_Cost_for_two]]&lt;=600000,"400k-600k",IF(Main_Data[[#This Row],[Average_Cost_for_two]]&lt;=800000,"600k-800k"))))</f>
        <v>0-200k</v>
      </c>
    </row>
    <row r="7657" spans="1:21" x14ac:dyDescent="0.35">
      <c r="A7657">
        <v>313120</v>
      </c>
      <c r="B7657" t="s">
        <v>15340</v>
      </c>
      <c r="C7657">
        <v>1</v>
      </c>
      <c r="D7657" t="s">
        <v>13424</v>
      </c>
      <c r="E7657" t="s">
        <v>15341</v>
      </c>
      <c r="F7657" t="s">
        <v>13596</v>
      </c>
      <c r="G7657" t="s">
        <v>13597</v>
      </c>
      <c r="H7657">
        <v>77.510286600000001</v>
      </c>
      <c r="I7657">
        <v>28.470660800000001</v>
      </c>
      <c r="J7657" t="s">
        <v>521</v>
      </c>
      <c r="K7657" t="s">
        <v>26</v>
      </c>
      <c r="L7657" t="s">
        <v>27</v>
      </c>
      <c r="M7657" t="s">
        <v>27</v>
      </c>
      <c r="N7657" t="s">
        <v>27</v>
      </c>
      <c r="O7657" t="s">
        <v>27</v>
      </c>
      <c r="P7657">
        <v>2</v>
      </c>
      <c r="Q7657">
        <v>28</v>
      </c>
      <c r="R7657">
        <v>500</v>
      </c>
      <c r="S7657">
        <v>4</v>
      </c>
      <c r="T7657" s="1">
        <v>43425</v>
      </c>
      <c r="U7657" t="str">
        <f>IF(Main_Data[[#This Row],[Average_Cost_for_two]]&lt;=200000,"0-200k",IF(Main_Data[[#This Row],[Average_Cost_for_two]]&lt;=400000,"200k-400k",IF(Main_Data[[#This Row],[Average_Cost_for_two]]&lt;=600000,"400k-600k",IF(Main_Data[[#This Row],[Average_Cost_for_two]]&lt;=800000,"600k-800k"))))</f>
        <v>0-200k</v>
      </c>
    </row>
    <row r="7658" spans="1:21" x14ac:dyDescent="0.35">
      <c r="A7658">
        <v>18377925</v>
      </c>
      <c r="B7658" t="s">
        <v>15342</v>
      </c>
      <c r="C7658">
        <v>1</v>
      </c>
      <c r="D7658" t="s">
        <v>13424</v>
      </c>
      <c r="E7658" t="s">
        <v>15343</v>
      </c>
      <c r="F7658" t="s">
        <v>13596</v>
      </c>
      <c r="G7658" t="s">
        <v>13597</v>
      </c>
      <c r="H7658">
        <v>77.515227600000003</v>
      </c>
      <c r="I7658">
        <v>28.4733363</v>
      </c>
      <c r="J7658" t="s">
        <v>478</v>
      </c>
      <c r="K7658" t="s">
        <v>26</v>
      </c>
      <c r="L7658" t="s">
        <v>27</v>
      </c>
      <c r="M7658" t="s">
        <v>27</v>
      </c>
      <c r="N7658" t="s">
        <v>27</v>
      </c>
      <c r="O7658" t="s">
        <v>27</v>
      </c>
      <c r="P7658">
        <v>2</v>
      </c>
      <c r="Q7658">
        <v>2</v>
      </c>
      <c r="R7658">
        <v>500</v>
      </c>
      <c r="S7658">
        <v>1</v>
      </c>
      <c r="T7658" s="1">
        <v>42317</v>
      </c>
      <c r="U7658" t="str">
        <f>IF(Main_Data[[#This Row],[Average_Cost_for_two]]&lt;=200000,"0-200k",IF(Main_Data[[#This Row],[Average_Cost_for_two]]&lt;=400000,"200k-400k",IF(Main_Data[[#This Row],[Average_Cost_for_two]]&lt;=600000,"400k-600k",IF(Main_Data[[#This Row],[Average_Cost_for_two]]&lt;=800000,"600k-800k"))))</f>
        <v>0-200k</v>
      </c>
    </row>
    <row r="7659" spans="1:21" x14ac:dyDescent="0.35">
      <c r="A7659">
        <v>18440751</v>
      </c>
      <c r="B7659" t="s">
        <v>15344</v>
      </c>
      <c r="C7659">
        <v>1</v>
      </c>
      <c r="D7659" t="s">
        <v>13424</v>
      </c>
      <c r="E7659" t="s">
        <v>15345</v>
      </c>
      <c r="F7659" t="s">
        <v>13434</v>
      </c>
      <c r="G7659" t="s">
        <v>13435</v>
      </c>
      <c r="H7659">
        <v>77.368263299999995</v>
      </c>
      <c r="I7659">
        <v>28.54079875</v>
      </c>
      <c r="J7659" t="s">
        <v>524</v>
      </c>
      <c r="K7659" t="s">
        <v>26</v>
      </c>
      <c r="L7659" t="s">
        <v>27</v>
      </c>
      <c r="M7659" t="s">
        <v>27</v>
      </c>
      <c r="N7659" t="s">
        <v>27</v>
      </c>
      <c r="O7659" t="s">
        <v>27</v>
      </c>
      <c r="P7659">
        <v>2</v>
      </c>
      <c r="Q7659">
        <v>13</v>
      </c>
      <c r="R7659">
        <v>500</v>
      </c>
      <c r="S7659">
        <v>3</v>
      </c>
      <c r="T7659" s="1">
        <v>41586</v>
      </c>
      <c r="U7659" t="str">
        <f>IF(Main_Data[[#This Row],[Average_Cost_for_two]]&lt;=200000,"0-200k",IF(Main_Data[[#This Row],[Average_Cost_for_two]]&lt;=400000,"200k-400k",IF(Main_Data[[#This Row],[Average_Cost_for_two]]&lt;=600000,"400k-600k",IF(Main_Data[[#This Row],[Average_Cost_for_two]]&lt;=800000,"600k-800k"))))</f>
        <v>0-200k</v>
      </c>
    </row>
    <row r="7660" spans="1:21" x14ac:dyDescent="0.35">
      <c r="A7660">
        <v>307340</v>
      </c>
      <c r="B7660" t="s">
        <v>5923</v>
      </c>
      <c r="C7660">
        <v>1</v>
      </c>
      <c r="D7660" t="s">
        <v>13424</v>
      </c>
      <c r="E7660" t="s">
        <v>15346</v>
      </c>
      <c r="F7660" t="s">
        <v>13434</v>
      </c>
      <c r="G7660" t="s">
        <v>13435</v>
      </c>
      <c r="H7660">
        <v>77.387396249999995</v>
      </c>
      <c r="I7660">
        <v>28.534091029999999</v>
      </c>
      <c r="J7660" t="s">
        <v>5925</v>
      </c>
      <c r="K7660" t="s">
        <v>26</v>
      </c>
      <c r="L7660" t="s">
        <v>27</v>
      </c>
      <c r="M7660" t="s">
        <v>27</v>
      </c>
      <c r="N7660" t="s">
        <v>27</v>
      </c>
      <c r="O7660" t="s">
        <v>27</v>
      </c>
      <c r="P7660">
        <v>2</v>
      </c>
      <c r="Q7660">
        <v>51</v>
      </c>
      <c r="R7660">
        <v>500</v>
      </c>
      <c r="S7660">
        <v>2</v>
      </c>
      <c r="T7660" s="1">
        <v>41969</v>
      </c>
      <c r="U7660" t="str">
        <f>IF(Main_Data[[#This Row],[Average_Cost_for_two]]&lt;=200000,"0-200k",IF(Main_Data[[#This Row],[Average_Cost_for_two]]&lt;=400000,"200k-400k",IF(Main_Data[[#This Row],[Average_Cost_for_two]]&lt;=600000,"400k-600k",IF(Main_Data[[#This Row],[Average_Cost_for_two]]&lt;=800000,"600k-800k"))))</f>
        <v>0-200k</v>
      </c>
    </row>
    <row r="7661" spans="1:21" x14ac:dyDescent="0.35">
      <c r="A7661">
        <v>1070</v>
      </c>
      <c r="B7661" t="s">
        <v>5923</v>
      </c>
      <c r="C7661">
        <v>1</v>
      </c>
      <c r="D7661" t="s">
        <v>13424</v>
      </c>
      <c r="E7661" t="s">
        <v>15347</v>
      </c>
      <c r="F7661" t="s">
        <v>14911</v>
      </c>
      <c r="G7661" t="s">
        <v>14912</v>
      </c>
      <c r="H7661">
        <v>77.32487295</v>
      </c>
      <c r="I7661">
        <v>28.570088160000001</v>
      </c>
      <c r="J7661" t="s">
        <v>5925</v>
      </c>
      <c r="K7661" t="s">
        <v>26</v>
      </c>
      <c r="L7661" t="s">
        <v>27</v>
      </c>
      <c r="M7661" t="s">
        <v>34</v>
      </c>
      <c r="N7661" t="s">
        <v>27</v>
      </c>
      <c r="O7661" t="s">
        <v>27</v>
      </c>
      <c r="P7661">
        <v>2</v>
      </c>
      <c r="Q7661">
        <v>268</v>
      </c>
      <c r="R7661">
        <v>500</v>
      </c>
      <c r="S7661">
        <v>4</v>
      </c>
      <c r="T7661" s="1">
        <v>41964</v>
      </c>
      <c r="U7661" t="str">
        <f>IF(Main_Data[[#This Row],[Average_Cost_for_two]]&lt;=200000,"0-200k",IF(Main_Data[[#This Row],[Average_Cost_for_two]]&lt;=400000,"200k-400k",IF(Main_Data[[#This Row],[Average_Cost_for_two]]&lt;=600000,"400k-600k",IF(Main_Data[[#This Row],[Average_Cost_for_two]]&lt;=800000,"600k-800k"))))</f>
        <v>0-200k</v>
      </c>
    </row>
    <row r="7662" spans="1:21" x14ac:dyDescent="0.35">
      <c r="A7662">
        <v>18138415</v>
      </c>
      <c r="B7662" t="s">
        <v>15348</v>
      </c>
      <c r="C7662">
        <v>1</v>
      </c>
      <c r="D7662" t="s">
        <v>13424</v>
      </c>
      <c r="E7662" t="s">
        <v>15349</v>
      </c>
      <c r="F7662" t="s">
        <v>14289</v>
      </c>
      <c r="G7662" t="s">
        <v>14290</v>
      </c>
      <c r="H7662">
        <v>77.319038000000006</v>
      </c>
      <c r="I7662">
        <v>28.581855099999999</v>
      </c>
      <c r="J7662" t="s">
        <v>557</v>
      </c>
      <c r="K7662" t="s">
        <v>26</v>
      </c>
      <c r="L7662" t="s">
        <v>27</v>
      </c>
      <c r="M7662" t="s">
        <v>34</v>
      </c>
      <c r="N7662" t="s">
        <v>27</v>
      </c>
      <c r="O7662" t="s">
        <v>27</v>
      </c>
      <c r="P7662">
        <v>2</v>
      </c>
      <c r="Q7662">
        <v>8</v>
      </c>
      <c r="R7662">
        <v>500</v>
      </c>
      <c r="S7662">
        <v>3</v>
      </c>
      <c r="T7662" s="1">
        <v>42694</v>
      </c>
      <c r="U7662" t="str">
        <f>IF(Main_Data[[#This Row],[Average_Cost_for_two]]&lt;=200000,"0-200k",IF(Main_Data[[#This Row],[Average_Cost_for_two]]&lt;=400000,"200k-400k",IF(Main_Data[[#This Row],[Average_Cost_for_two]]&lt;=600000,"400k-600k",IF(Main_Data[[#This Row],[Average_Cost_for_two]]&lt;=800000,"600k-800k"))))</f>
        <v>0-200k</v>
      </c>
    </row>
    <row r="7663" spans="1:21" x14ac:dyDescent="0.35">
      <c r="A7663">
        <v>18432195</v>
      </c>
      <c r="B7663" t="s">
        <v>13845</v>
      </c>
      <c r="C7663">
        <v>1</v>
      </c>
      <c r="D7663" t="s">
        <v>13424</v>
      </c>
      <c r="E7663" t="s">
        <v>13787</v>
      </c>
      <c r="F7663" t="s">
        <v>13531</v>
      </c>
      <c r="G7663" t="s">
        <v>13532</v>
      </c>
      <c r="H7663">
        <v>77.369257000000005</v>
      </c>
      <c r="I7663">
        <v>28.578194</v>
      </c>
      <c r="J7663" t="s">
        <v>1503</v>
      </c>
      <c r="K7663" t="s">
        <v>26</v>
      </c>
      <c r="L7663" t="s">
        <v>27</v>
      </c>
      <c r="M7663" t="s">
        <v>34</v>
      </c>
      <c r="N7663" t="s">
        <v>27</v>
      </c>
      <c r="O7663" t="s">
        <v>27</v>
      </c>
      <c r="P7663">
        <v>2</v>
      </c>
      <c r="Q7663">
        <v>19</v>
      </c>
      <c r="R7663">
        <v>500</v>
      </c>
      <c r="S7663">
        <v>4</v>
      </c>
      <c r="T7663" s="1">
        <v>43047</v>
      </c>
      <c r="U7663" t="str">
        <f>IF(Main_Data[[#This Row],[Average_Cost_for_two]]&lt;=200000,"0-200k",IF(Main_Data[[#This Row],[Average_Cost_for_two]]&lt;=400000,"200k-400k",IF(Main_Data[[#This Row],[Average_Cost_for_two]]&lt;=600000,"400k-600k",IF(Main_Data[[#This Row],[Average_Cost_for_two]]&lt;=800000,"600k-800k"))))</f>
        <v>0-200k</v>
      </c>
    </row>
    <row r="7664" spans="1:21" x14ac:dyDescent="0.35">
      <c r="A7664">
        <v>18274402</v>
      </c>
      <c r="B7664" t="s">
        <v>6029</v>
      </c>
      <c r="C7664">
        <v>1</v>
      </c>
      <c r="D7664" t="s">
        <v>13424</v>
      </c>
      <c r="E7664" t="s">
        <v>15350</v>
      </c>
      <c r="F7664" t="s">
        <v>13535</v>
      </c>
      <c r="G7664" t="s">
        <v>13536</v>
      </c>
      <c r="H7664">
        <v>77.370619500000004</v>
      </c>
      <c r="I7664">
        <v>28.619655999999999</v>
      </c>
      <c r="J7664" t="s">
        <v>478</v>
      </c>
      <c r="K7664" t="s">
        <v>26</v>
      </c>
      <c r="L7664" t="s">
        <v>27</v>
      </c>
      <c r="M7664" t="s">
        <v>34</v>
      </c>
      <c r="N7664" t="s">
        <v>27</v>
      </c>
      <c r="O7664" t="s">
        <v>27</v>
      </c>
      <c r="P7664">
        <v>2</v>
      </c>
      <c r="Q7664">
        <v>2</v>
      </c>
      <c r="R7664">
        <v>500</v>
      </c>
      <c r="S7664">
        <v>1</v>
      </c>
      <c r="T7664" s="1">
        <v>41965</v>
      </c>
      <c r="U7664" t="str">
        <f>IF(Main_Data[[#This Row],[Average_Cost_for_two]]&lt;=200000,"0-200k",IF(Main_Data[[#This Row],[Average_Cost_for_two]]&lt;=400000,"200k-400k",IF(Main_Data[[#This Row],[Average_Cost_for_two]]&lt;=600000,"400k-600k",IF(Main_Data[[#This Row],[Average_Cost_for_two]]&lt;=800000,"600k-800k"))))</f>
        <v>0-200k</v>
      </c>
    </row>
    <row r="7665" spans="1:21" x14ac:dyDescent="0.35">
      <c r="A7665">
        <v>447</v>
      </c>
      <c r="B7665" t="s">
        <v>15351</v>
      </c>
      <c r="C7665">
        <v>1</v>
      </c>
      <c r="D7665" t="s">
        <v>13424</v>
      </c>
      <c r="E7665" t="s">
        <v>15352</v>
      </c>
      <c r="F7665" t="s">
        <v>13591</v>
      </c>
      <c r="G7665" t="s">
        <v>13590</v>
      </c>
      <c r="H7665">
        <v>77.340449399999997</v>
      </c>
      <c r="I7665">
        <v>28.585473700000001</v>
      </c>
      <c r="J7665" t="s">
        <v>25</v>
      </c>
      <c r="K7665" t="s">
        <v>26</v>
      </c>
      <c r="L7665" t="s">
        <v>27</v>
      </c>
      <c r="M7665" t="s">
        <v>27</v>
      </c>
      <c r="N7665" t="s">
        <v>27</v>
      </c>
      <c r="O7665" t="s">
        <v>27</v>
      </c>
      <c r="P7665">
        <v>2</v>
      </c>
      <c r="Q7665">
        <v>32</v>
      </c>
      <c r="R7665">
        <v>500</v>
      </c>
      <c r="S7665">
        <v>3</v>
      </c>
      <c r="T7665" s="1">
        <v>43431</v>
      </c>
      <c r="U7665" t="str">
        <f>IF(Main_Data[[#This Row],[Average_Cost_for_two]]&lt;=200000,"0-200k",IF(Main_Data[[#This Row],[Average_Cost_for_two]]&lt;=400000,"200k-400k",IF(Main_Data[[#This Row],[Average_Cost_for_two]]&lt;=600000,"400k-600k",IF(Main_Data[[#This Row],[Average_Cost_for_two]]&lt;=800000,"600k-800k"))))</f>
        <v>0-200k</v>
      </c>
    </row>
    <row r="7666" spans="1:21" x14ac:dyDescent="0.35">
      <c r="A7666">
        <v>7932</v>
      </c>
      <c r="B7666" t="s">
        <v>5909</v>
      </c>
      <c r="C7666">
        <v>1</v>
      </c>
      <c r="D7666" t="s">
        <v>13424</v>
      </c>
      <c r="E7666" t="s">
        <v>13549</v>
      </c>
      <c r="F7666" t="s">
        <v>13550</v>
      </c>
      <c r="G7666" t="s">
        <v>13551</v>
      </c>
      <c r="H7666">
        <v>77.325308100000001</v>
      </c>
      <c r="I7666">
        <v>28.567150300000002</v>
      </c>
      <c r="J7666" t="s">
        <v>5911</v>
      </c>
      <c r="K7666" t="s">
        <v>26</v>
      </c>
      <c r="L7666" t="s">
        <v>27</v>
      </c>
      <c r="M7666" t="s">
        <v>27</v>
      </c>
      <c r="N7666" t="s">
        <v>27</v>
      </c>
      <c r="O7666" t="s">
        <v>27</v>
      </c>
      <c r="P7666">
        <v>2</v>
      </c>
      <c r="Q7666">
        <v>70</v>
      </c>
      <c r="R7666">
        <v>500</v>
      </c>
      <c r="S7666">
        <v>3</v>
      </c>
      <c r="T7666" s="1">
        <v>43423</v>
      </c>
      <c r="U7666" t="str">
        <f>IF(Main_Data[[#This Row],[Average_Cost_for_two]]&lt;=200000,"0-200k",IF(Main_Data[[#This Row],[Average_Cost_for_two]]&lt;=400000,"200k-400k",IF(Main_Data[[#This Row],[Average_Cost_for_two]]&lt;=600000,"400k-600k",IF(Main_Data[[#This Row],[Average_Cost_for_two]]&lt;=800000,"600k-800k"))))</f>
        <v>0-200k</v>
      </c>
    </row>
    <row r="7667" spans="1:21" x14ac:dyDescent="0.35">
      <c r="A7667">
        <v>18427249</v>
      </c>
      <c r="B7667" t="s">
        <v>15353</v>
      </c>
      <c r="C7667">
        <v>1</v>
      </c>
      <c r="D7667" t="s">
        <v>13424</v>
      </c>
      <c r="E7667" t="s">
        <v>15354</v>
      </c>
      <c r="F7667" t="s">
        <v>13776</v>
      </c>
      <c r="G7667" t="s">
        <v>13777</v>
      </c>
      <c r="H7667">
        <v>77.340514600000006</v>
      </c>
      <c r="I7667">
        <v>28.566075600000001</v>
      </c>
      <c r="J7667" t="s">
        <v>1361</v>
      </c>
      <c r="K7667" t="s">
        <v>26</v>
      </c>
      <c r="L7667" t="s">
        <v>27</v>
      </c>
      <c r="M7667" t="s">
        <v>27</v>
      </c>
      <c r="N7667" t="s">
        <v>27</v>
      </c>
      <c r="O7667" t="s">
        <v>27</v>
      </c>
      <c r="P7667">
        <v>2</v>
      </c>
      <c r="Q7667">
        <v>23</v>
      </c>
      <c r="R7667">
        <v>500</v>
      </c>
      <c r="S7667">
        <v>3</v>
      </c>
      <c r="T7667" s="1">
        <v>42647</v>
      </c>
      <c r="U7667" t="str">
        <f>IF(Main_Data[[#This Row],[Average_Cost_for_two]]&lt;=200000,"0-200k",IF(Main_Data[[#This Row],[Average_Cost_for_two]]&lt;=400000,"200k-400k",IF(Main_Data[[#This Row],[Average_Cost_for_two]]&lt;=600000,"400k-600k",IF(Main_Data[[#This Row],[Average_Cost_for_two]]&lt;=800000,"600k-800k"))))</f>
        <v>0-200k</v>
      </c>
    </row>
    <row r="7668" spans="1:21" x14ac:dyDescent="0.35">
      <c r="A7668">
        <v>309799</v>
      </c>
      <c r="B7668" t="s">
        <v>6099</v>
      </c>
      <c r="C7668">
        <v>1</v>
      </c>
      <c r="D7668" t="s">
        <v>13424</v>
      </c>
      <c r="E7668" t="s">
        <v>15355</v>
      </c>
      <c r="F7668" t="s">
        <v>13563</v>
      </c>
      <c r="G7668" t="s">
        <v>13564</v>
      </c>
      <c r="H7668">
        <v>77.334176189999994</v>
      </c>
      <c r="I7668">
        <v>28.564375070000001</v>
      </c>
      <c r="J7668" t="s">
        <v>4494</v>
      </c>
      <c r="K7668" t="s">
        <v>26</v>
      </c>
      <c r="L7668" t="s">
        <v>27</v>
      </c>
      <c r="M7668" t="s">
        <v>34</v>
      </c>
      <c r="N7668" t="s">
        <v>27</v>
      </c>
      <c r="O7668" t="s">
        <v>27</v>
      </c>
      <c r="P7668">
        <v>2</v>
      </c>
      <c r="Q7668">
        <v>183</v>
      </c>
      <c r="R7668">
        <v>500</v>
      </c>
      <c r="S7668">
        <v>4</v>
      </c>
      <c r="T7668" s="1">
        <v>40841</v>
      </c>
      <c r="U7668" t="str">
        <f>IF(Main_Data[[#This Row],[Average_Cost_for_two]]&lt;=200000,"0-200k",IF(Main_Data[[#This Row],[Average_Cost_for_two]]&lt;=400000,"200k-400k",IF(Main_Data[[#This Row],[Average_Cost_for_two]]&lt;=600000,"400k-600k",IF(Main_Data[[#This Row],[Average_Cost_for_two]]&lt;=800000,"600k-800k"))))</f>
        <v>0-200k</v>
      </c>
    </row>
    <row r="7669" spans="1:21" x14ac:dyDescent="0.35">
      <c r="A7669">
        <v>18228857</v>
      </c>
      <c r="B7669" t="s">
        <v>15335</v>
      </c>
      <c r="C7669">
        <v>1</v>
      </c>
      <c r="D7669" t="s">
        <v>13424</v>
      </c>
      <c r="E7669" t="s">
        <v>15356</v>
      </c>
      <c r="F7669" t="s">
        <v>11526</v>
      </c>
      <c r="G7669" t="s">
        <v>13614</v>
      </c>
      <c r="H7669">
        <v>77.345139599999996</v>
      </c>
      <c r="I7669">
        <v>28.550371200000001</v>
      </c>
      <c r="J7669" t="s">
        <v>475</v>
      </c>
      <c r="K7669" t="s">
        <v>26</v>
      </c>
      <c r="L7669" t="s">
        <v>27</v>
      </c>
      <c r="M7669" t="s">
        <v>27</v>
      </c>
      <c r="N7669" t="s">
        <v>27</v>
      </c>
      <c r="O7669" t="s">
        <v>27</v>
      </c>
      <c r="P7669">
        <v>2</v>
      </c>
      <c r="Q7669">
        <v>4</v>
      </c>
      <c r="R7669">
        <v>500</v>
      </c>
      <c r="S7669">
        <v>3</v>
      </c>
      <c r="T7669" s="1">
        <v>41573</v>
      </c>
      <c r="U7669" t="str">
        <f>IF(Main_Data[[#This Row],[Average_Cost_for_two]]&lt;=200000,"0-200k",IF(Main_Data[[#This Row],[Average_Cost_for_two]]&lt;=400000,"200k-400k",IF(Main_Data[[#This Row],[Average_Cost_for_two]]&lt;=600000,"400k-600k",IF(Main_Data[[#This Row],[Average_Cost_for_two]]&lt;=800000,"600k-800k"))))</f>
        <v>0-200k</v>
      </c>
    </row>
    <row r="7670" spans="1:21" x14ac:dyDescent="0.35">
      <c r="A7670">
        <v>308441</v>
      </c>
      <c r="B7670" t="s">
        <v>12150</v>
      </c>
      <c r="C7670">
        <v>1</v>
      </c>
      <c r="D7670" t="s">
        <v>13424</v>
      </c>
      <c r="E7670" t="s">
        <v>15357</v>
      </c>
      <c r="F7670" t="s">
        <v>11532</v>
      </c>
      <c r="G7670" t="s">
        <v>13499</v>
      </c>
      <c r="H7670">
        <v>77.362186600000001</v>
      </c>
      <c r="I7670">
        <v>28.570269700000001</v>
      </c>
      <c r="J7670" t="s">
        <v>478</v>
      </c>
      <c r="K7670" t="s">
        <v>26</v>
      </c>
      <c r="L7670" t="s">
        <v>27</v>
      </c>
      <c r="M7670" t="s">
        <v>34</v>
      </c>
      <c r="N7670" t="s">
        <v>27</v>
      </c>
      <c r="O7670" t="s">
        <v>27</v>
      </c>
      <c r="P7670">
        <v>2</v>
      </c>
      <c r="Q7670">
        <v>115</v>
      </c>
      <c r="R7670">
        <v>500</v>
      </c>
      <c r="S7670">
        <v>2</v>
      </c>
      <c r="T7670" s="1">
        <v>42304</v>
      </c>
      <c r="U7670" t="str">
        <f>IF(Main_Data[[#This Row],[Average_Cost_for_two]]&lt;=200000,"0-200k",IF(Main_Data[[#This Row],[Average_Cost_for_two]]&lt;=400000,"200k-400k",IF(Main_Data[[#This Row],[Average_Cost_for_two]]&lt;=600000,"400k-600k",IF(Main_Data[[#This Row],[Average_Cost_for_two]]&lt;=800000,"600k-800k"))))</f>
        <v>0-200k</v>
      </c>
    </row>
    <row r="7671" spans="1:21" x14ac:dyDescent="0.35">
      <c r="A7671">
        <v>311622</v>
      </c>
      <c r="B7671" t="s">
        <v>5920</v>
      </c>
      <c r="C7671">
        <v>1</v>
      </c>
      <c r="D7671" t="s">
        <v>13424</v>
      </c>
      <c r="E7671" t="s">
        <v>15358</v>
      </c>
      <c r="F7671" t="s">
        <v>13535</v>
      </c>
      <c r="G7671" t="s">
        <v>13536</v>
      </c>
      <c r="H7671">
        <v>77.362455800000006</v>
      </c>
      <c r="I7671">
        <v>28.612791000000001</v>
      </c>
      <c r="J7671" t="s">
        <v>4711</v>
      </c>
      <c r="K7671" t="s">
        <v>26</v>
      </c>
      <c r="L7671" t="s">
        <v>27</v>
      </c>
      <c r="M7671" t="s">
        <v>34</v>
      </c>
      <c r="N7671" t="s">
        <v>27</v>
      </c>
      <c r="O7671" t="s">
        <v>27</v>
      </c>
      <c r="P7671">
        <v>2</v>
      </c>
      <c r="Q7671">
        <v>155</v>
      </c>
      <c r="R7671">
        <v>500</v>
      </c>
      <c r="S7671">
        <v>3</v>
      </c>
      <c r="T7671" s="1">
        <v>42301</v>
      </c>
      <c r="U7671" t="str">
        <f>IF(Main_Data[[#This Row],[Average_Cost_for_two]]&lt;=200000,"0-200k",IF(Main_Data[[#This Row],[Average_Cost_for_two]]&lt;=400000,"200k-400k",IF(Main_Data[[#This Row],[Average_Cost_for_two]]&lt;=600000,"400k-600k",IF(Main_Data[[#This Row],[Average_Cost_for_two]]&lt;=800000,"600k-800k"))))</f>
        <v>0-200k</v>
      </c>
    </row>
    <row r="7672" spans="1:21" x14ac:dyDescent="0.35">
      <c r="A7672">
        <v>18423127</v>
      </c>
      <c r="B7672" t="s">
        <v>15359</v>
      </c>
      <c r="C7672">
        <v>1</v>
      </c>
      <c r="D7672" t="s">
        <v>13424</v>
      </c>
      <c r="E7672" t="s">
        <v>15360</v>
      </c>
      <c r="F7672" t="s">
        <v>13456</v>
      </c>
      <c r="G7672" t="s">
        <v>13457</v>
      </c>
      <c r="H7672">
        <v>77.381742700000004</v>
      </c>
      <c r="I7672">
        <v>28.520004100000001</v>
      </c>
      <c r="J7672" t="s">
        <v>680</v>
      </c>
      <c r="K7672" t="s">
        <v>26</v>
      </c>
      <c r="L7672" t="s">
        <v>27</v>
      </c>
      <c r="M7672" t="s">
        <v>27</v>
      </c>
      <c r="N7672" t="s">
        <v>27</v>
      </c>
      <c r="O7672" t="s">
        <v>27</v>
      </c>
      <c r="P7672">
        <v>2</v>
      </c>
      <c r="Q7672">
        <v>10</v>
      </c>
      <c r="R7672">
        <v>500</v>
      </c>
      <c r="S7672">
        <v>3</v>
      </c>
      <c r="T7672" s="1">
        <v>43385</v>
      </c>
      <c r="U7672" t="str">
        <f>IF(Main_Data[[#This Row],[Average_Cost_for_two]]&lt;=200000,"0-200k",IF(Main_Data[[#This Row],[Average_Cost_for_two]]&lt;=400000,"200k-400k",IF(Main_Data[[#This Row],[Average_Cost_for_two]]&lt;=600000,"400k-600k",IF(Main_Data[[#This Row],[Average_Cost_for_two]]&lt;=800000,"600k-800k"))))</f>
        <v>0-200k</v>
      </c>
    </row>
    <row r="7673" spans="1:21" x14ac:dyDescent="0.35">
      <c r="A7673">
        <v>18037826</v>
      </c>
      <c r="B7673" t="s">
        <v>5370</v>
      </c>
      <c r="C7673">
        <v>1</v>
      </c>
      <c r="D7673" t="s">
        <v>15361</v>
      </c>
      <c r="E7673" t="s">
        <v>15362</v>
      </c>
      <c r="F7673" t="s">
        <v>15363</v>
      </c>
      <c r="G7673" t="s">
        <v>15364</v>
      </c>
      <c r="H7673">
        <v>77.3074479</v>
      </c>
      <c r="I7673">
        <v>28.469863100000001</v>
      </c>
      <c r="J7673" t="s">
        <v>475</v>
      </c>
      <c r="K7673" t="s">
        <v>26</v>
      </c>
      <c r="L7673" t="s">
        <v>27</v>
      </c>
      <c r="M7673" t="s">
        <v>34</v>
      </c>
      <c r="N7673" t="s">
        <v>27</v>
      </c>
      <c r="O7673" t="s">
        <v>27</v>
      </c>
      <c r="P7673">
        <v>2</v>
      </c>
      <c r="Q7673">
        <v>49</v>
      </c>
      <c r="R7673">
        <v>600</v>
      </c>
      <c r="S7673">
        <v>3</v>
      </c>
      <c r="T7673" s="1">
        <v>41893</v>
      </c>
      <c r="U7673" t="str">
        <f>IF(Main_Data[[#This Row],[Average_Cost_for_two]]&lt;=200000,"0-200k",IF(Main_Data[[#This Row],[Average_Cost_for_two]]&lt;=400000,"200k-400k",IF(Main_Data[[#This Row],[Average_Cost_for_two]]&lt;=600000,"400k-600k",IF(Main_Data[[#This Row],[Average_Cost_for_two]]&lt;=800000,"600k-800k"))))</f>
        <v>0-200k</v>
      </c>
    </row>
    <row r="7674" spans="1:21" x14ac:dyDescent="0.35">
      <c r="A7674">
        <v>4931</v>
      </c>
      <c r="B7674" t="s">
        <v>5210</v>
      </c>
      <c r="C7674">
        <v>1</v>
      </c>
      <c r="D7674" t="s">
        <v>15361</v>
      </c>
      <c r="E7674" t="s">
        <v>15365</v>
      </c>
      <c r="F7674" t="s">
        <v>15363</v>
      </c>
      <c r="G7674" t="s">
        <v>15364</v>
      </c>
      <c r="H7674">
        <v>77.3074479</v>
      </c>
      <c r="I7674">
        <v>28.470132199999998</v>
      </c>
      <c r="J7674" t="s">
        <v>15366</v>
      </c>
      <c r="K7674" t="s">
        <v>26</v>
      </c>
      <c r="L7674" t="s">
        <v>27</v>
      </c>
      <c r="M7674" t="s">
        <v>27</v>
      </c>
      <c r="N7674" t="s">
        <v>27</v>
      </c>
      <c r="O7674" t="s">
        <v>27</v>
      </c>
      <c r="P7674">
        <v>2</v>
      </c>
      <c r="Q7674">
        <v>233</v>
      </c>
      <c r="R7674">
        <v>700</v>
      </c>
      <c r="S7674">
        <v>3</v>
      </c>
      <c r="T7674" s="1">
        <v>40808</v>
      </c>
      <c r="U7674" t="str">
        <f>IF(Main_Data[[#This Row],[Average_Cost_for_two]]&lt;=200000,"0-200k",IF(Main_Data[[#This Row],[Average_Cost_for_two]]&lt;=400000,"200k-400k",IF(Main_Data[[#This Row],[Average_Cost_for_two]]&lt;=600000,"400k-600k",IF(Main_Data[[#This Row],[Average_Cost_for_two]]&lt;=800000,"600k-800k"))))</f>
        <v>0-200k</v>
      </c>
    </row>
    <row r="7675" spans="1:21" x14ac:dyDescent="0.35">
      <c r="A7675">
        <v>18471268</v>
      </c>
      <c r="B7675" t="s">
        <v>15367</v>
      </c>
      <c r="C7675">
        <v>1</v>
      </c>
      <c r="D7675" t="s">
        <v>15361</v>
      </c>
      <c r="E7675" t="s">
        <v>15368</v>
      </c>
      <c r="F7675" t="s">
        <v>15363</v>
      </c>
      <c r="G7675" t="s">
        <v>15364</v>
      </c>
      <c r="H7675">
        <v>77.3074479</v>
      </c>
      <c r="I7675">
        <v>28.469594000000001</v>
      </c>
      <c r="J7675" t="s">
        <v>720</v>
      </c>
      <c r="K7675" t="s">
        <v>26</v>
      </c>
      <c r="L7675" t="s">
        <v>27</v>
      </c>
      <c r="M7675" t="s">
        <v>27</v>
      </c>
      <c r="N7675" t="s">
        <v>27</v>
      </c>
      <c r="O7675" t="s">
        <v>27</v>
      </c>
      <c r="P7675">
        <v>1</v>
      </c>
      <c r="Q7675">
        <v>0</v>
      </c>
      <c r="R7675">
        <v>300</v>
      </c>
      <c r="S7675">
        <v>1</v>
      </c>
      <c r="T7675" s="1">
        <v>41175</v>
      </c>
      <c r="U7675" t="str">
        <f>IF(Main_Data[[#This Row],[Average_Cost_for_two]]&lt;=200000,"0-200k",IF(Main_Data[[#This Row],[Average_Cost_for_two]]&lt;=400000,"200k-400k",IF(Main_Data[[#This Row],[Average_Cost_for_two]]&lt;=600000,"400k-600k",IF(Main_Data[[#This Row],[Average_Cost_for_two]]&lt;=800000,"600k-800k"))))</f>
        <v>0-200k</v>
      </c>
    </row>
    <row r="7676" spans="1:21" x14ac:dyDescent="0.35">
      <c r="A7676">
        <v>309558</v>
      </c>
      <c r="B7676" t="s">
        <v>4612</v>
      </c>
      <c r="C7676">
        <v>1</v>
      </c>
      <c r="D7676" t="s">
        <v>15361</v>
      </c>
      <c r="E7676" t="s">
        <v>15369</v>
      </c>
      <c r="F7676" t="s">
        <v>15370</v>
      </c>
      <c r="G7676" t="s">
        <v>15371</v>
      </c>
      <c r="H7676">
        <v>77.3128332</v>
      </c>
      <c r="I7676">
        <v>28.397424000000001</v>
      </c>
      <c r="J7676" t="s">
        <v>965</v>
      </c>
      <c r="K7676" t="s">
        <v>26</v>
      </c>
      <c r="L7676" t="s">
        <v>27</v>
      </c>
      <c r="M7676" t="s">
        <v>34</v>
      </c>
      <c r="N7676" t="s">
        <v>27</v>
      </c>
      <c r="O7676" t="s">
        <v>27</v>
      </c>
      <c r="P7676">
        <v>2</v>
      </c>
      <c r="Q7676">
        <v>48</v>
      </c>
      <c r="R7676">
        <v>800</v>
      </c>
      <c r="S7676">
        <v>3</v>
      </c>
      <c r="T7676" s="1">
        <v>41154</v>
      </c>
      <c r="U7676" t="str">
        <f>IF(Main_Data[[#This Row],[Average_Cost_for_two]]&lt;=200000,"0-200k",IF(Main_Data[[#This Row],[Average_Cost_for_two]]&lt;=400000,"200k-400k",IF(Main_Data[[#This Row],[Average_Cost_for_two]]&lt;=600000,"400k-600k",IF(Main_Data[[#This Row],[Average_Cost_for_two]]&lt;=800000,"600k-800k"))))</f>
        <v>0-200k</v>
      </c>
    </row>
    <row r="7677" spans="1:21" x14ac:dyDescent="0.35">
      <c r="A7677">
        <v>8153</v>
      </c>
      <c r="B7677" t="s">
        <v>15372</v>
      </c>
      <c r="C7677">
        <v>1</v>
      </c>
      <c r="D7677" t="s">
        <v>15361</v>
      </c>
      <c r="E7677" t="s">
        <v>15373</v>
      </c>
      <c r="F7677" t="s">
        <v>15374</v>
      </c>
      <c r="G7677" t="s">
        <v>15375</v>
      </c>
      <c r="H7677">
        <v>77.314487700000001</v>
      </c>
      <c r="I7677">
        <v>28.383704600000002</v>
      </c>
      <c r="J7677" t="s">
        <v>4772</v>
      </c>
      <c r="K7677" t="s">
        <v>26</v>
      </c>
      <c r="L7677" t="s">
        <v>27</v>
      </c>
      <c r="M7677" t="s">
        <v>27</v>
      </c>
      <c r="N7677" t="s">
        <v>27</v>
      </c>
      <c r="O7677" t="s">
        <v>27</v>
      </c>
      <c r="P7677">
        <v>2</v>
      </c>
      <c r="Q7677">
        <v>8</v>
      </c>
      <c r="R7677">
        <v>500</v>
      </c>
      <c r="S7677">
        <v>3</v>
      </c>
      <c r="T7677" s="1">
        <v>40794</v>
      </c>
      <c r="U7677" t="str">
        <f>IF(Main_Data[[#This Row],[Average_Cost_for_two]]&lt;=200000,"0-200k",IF(Main_Data[[#This Row],[Average_Cost_for_two]]&lt;=400000,"200k-400k",IF(Main_Data[[#This Row],[Average_Cost_for_two]]&lt;=600000,"400k-600k",IF(Main_Data[[#This Row],[Average_Cost_for_two]]&lt;=800000,"600k-800k"))))</f>
        <v>0-200k</v>
      </c>
    </row>
    <row r="7678" spans="1:21" x14ac:dyDescent="0.35">
      <c r="A7678">
        <v>18082235</v>
      </c>
      <c r="B7678" t="s">
        <v>15376</v>
      </c>
      <c r="C7678">
        <v>1</v>
      </c>
      <c r="D7678" t="s">
        <v>15361</v>
      </c>
      <c r="E7678" t="s">
        <v>15377</v>
      </c>
      <c r="F7678" t="s">
        <v>11361</v>
      </c>
      <c r="G7678" t="s">
        <v>15378</v>
      </c>
      <c r="H7678">
        <v>77.322436300000007</v>
      </c>
      <c r="I7678">
        <v>28.395186899999999</v>
      </c>
      <c r="J7678" t="s">
        <v>680</v>
      </c>
      <c r="K7678" t="s">
        <v>26</v>
      </c>
      <c r="L7678" t="s">
        <v>27</v>
      </c>
      <c r="M7678" t="s">
        <v>27</v>
      </c>
      <c r="N7678" t="s">
        <v>27</v>
      </c>
      <c r="O7678" t="s">
        <v>27</v>
      </c>
      <c r="P7678">
        <v>1</v>
      </c>
      <c r="Q7678">
        <v>32</v>
      </c>
      <c r="R7678">
        <v>400</v>
      </c>
      <c r="S7678">
        <v>3</v>
      </c>
      <c r="T7678" s="1">
        <v>41543</v>
      </c>
      <c r="U7678" t="str">
        <f>IF(Main_Data[[#This Row],[Average_Cost_for_two]]&lt;=200000,"0-200k",IF(Main_Data[[#This Row],[Average_Cost_for_two]]&lt;=400000,"200k-400k",IF(Main_Data[[#This Row],[Average_Cost_for_two]]&lt;=600000,"400k-600k",IF(Main_Data[[#This Row],[Average_Cost_for_two]]&lt;=800000,"600k-800k"))))</f>
        <v>0-200k</v>
      </c>
    </row>
    <row r="7679" spans="1:21" x14ac:dyDescent="0.35">
      <c r="A7679">
        <v>303267</v>
      </c>
      <c r="B7679" t="s">
        <v>1388</v>
      </c>
      <c r="C7679">
        <v>1</v>
      </c>
      <c r="D7679" t="s">
        <v>15361</v>
      </c>
      <c r="E7679" t="s">
        <v>15379</v>
      </c>
      <c r="F7679" t="s">
        <v>11361</v>
      </c>
      <c r="G7679" t="s">
        <v>15378</v>
      </c>
      <c r="H7679">
        <v>77.323460800000007</v>
      </c>
      <c r="I7679">
        <v>28.395091300000001</v>
      </c>
      <c r="J7679" t="s">
        <v>1260</v>
      </c>
      <c r="K7679" t="s">
        <v>26</v>
      </c>
      <c r="L7679" t="s">
        <v>27</v>
      </c>
      <c r="M7679" t="s">
        <v>27</v>
      </c>
      <c r="N7679" t="s">
        <v>27</v>
      </c>
      <c r="O7679" t="s">
        <v>27</v>
      </c>
      <c r="P7679">
        <v>1</v>
      </c>
      <c r="Q7679">
        <v>35</v>
      </c>
      <c r="R7679">
        <v>300</v>
      </c>
      <c r="S7679">
        <v>3</v>
      </c>
      <c r="T7679" s="1">
        <v>42992</v>
      </c>
      <c r="U7679" t="str">
        <f>IF(Main_Data[[#This Row],[Average_Cost_for_two]]&lt;=200000,"0-200k",IF(Main_Data[[#This Row],[Average_Cost_for_two]]&lt;=400000,"200k-400k",IF(Main_Data[[#This Row],[Average_Cost_for_two]]&lt;=600000,"400k-600k",IF(Main_Data[[#This Row],[Average_Cost_for_two]]&lt;=800000,"600k-800k"))))</f>
        <v>0-200k</v>
      </c>
    </row>
    <row r="7680" spans="1:21" x14ac:dyDescent="0.35">
      <c r="A7680">
        <v>7471</v>
      </c>
      <c r="B7680" t="s">
        <v>15380</v>
      </c>
      <c r="C7680">
        <v>1</v>
      </c>
      <c r="D7680" t="s">
        <v>15361</v>
      </c>
      <c r="E7680" t="s">
        <v>15381</v>
      </c>
      <c r="F7680" t="s">
        <v>11361</v>
      </c>
      <c r="G7680" t="s">
        <v>15378</v>
      </c>
      <c r="H7680">
        <v>77.323647899999997</v>
      </c>
      <c r="I7680">
        <v>28.395076599999999</v>
      </c>
      <c r="J7680" t="s">
        <v>589</v>
      </c>
      <c r="K7680" t="s">
        <v>26</v>
      </c>
      <c r="L7680" t="s">
        <v>27</v>
      </c>
      <c r="M7680" t="s">
        <v>27</v>
      </c>
      <c r="N7680" t="s">
        <v>27</v>
      </c>
      <c r="O7680" t="s">
        <v>27</v>
      </c>
      <c r="P7680">
        <v>3</v>
      </c>
      <c r="Q7680">
        <v>799</v>
      </c>
      <c r="R7680">
        <v>1000</v>
      </c>
      <c r="S7680">
        <v>4</v>
      </c>
      <c r="T7680" s="1">
        <v>42262</v>
      </c>
      <c r="U7680" t="str">
        <f>IF(Main_Data[[#This Row],[Average_Cost_for_two]]&lt;=200000,"0-200k",IF(Main_Data[[#This Row],[Average_Cost_for_two]]&lt;=400000,"200k-400k",IF(Main_Data[[#This Row],[Average_Cost_for_two]]&lt;=600000,"400k-600k",IF(Main_Data[[#This Row],[Average_Cost_for_two]]&lt;=800000,"600k-800k"))))</f>
        <v>0-200k</v>
      </c>
    </row>
    <row r="7681" spans="1:21" x14ac:dyDescent="0.35">
      <c r="A7681">
        <v>6161</v>
      </c>
      <c r="B7681" t="s">
        <v>15382</v>
      </c>
      <c r="C7681">
        <v>1</v>
      </c>
      <c r="D7681" t="s">
        <v>15361</v>
      </c>
      <c r="E7681" t="s">
        <v>15383</v>
      </c>
      <c r="F7681" t="s">
        <v>11361</v>
      </c>
      <c r="G7681" t="s">
        <v>15378</v>
      </c>
      <c r="H7681">
        <v>77.323154299999999</v>
      </c>
      <c r="I7681">
        <v>28.3952545</v>
      </c>
      <c r="J7681" t="s">
        <v>704</v>
      </c>
      <c r="K7681" t="s">
        <v>26</v>
      </c>
      <c r="L7681" t="s">
        <v>27</v>
      </c>
      <c r="M7681" t="s">
        <v>27</v>
      </c>
      <c r="N7681" t="s">
        <v>27</v>
      </c>
      <c r="O7681" t="s">
        <v>27</v>
      </c>
      <c r="P7681">
        <v>1</v>
      </c>
      <c r="Q7681">
        <v>126</v>
      </c>
      <c r="R7681">
        <v>400</v>
      </c>
      <c r="S7681">
        <v>4</v>
      </c>
      <c r="T7681" s="1">
        <v>41531</v>
      </c>
      <c r="U7681" t="str">
        <f>IF(Main_Data[[#This Row],[Average_Cost_for_two]]&lt;=200000,"0-200k",IF(Main_Data[[#This Row],[Average_Cost_for_two]]&lt;=400000,"200k-400k",IF(Main_Data[[#This Row],[Average_Cost_for_two]]&lt;=600000,"400k-600k",IF(Main_Data[[#This Row],[Average_Cost_for_two]]&lt;=800000,"600k-800k"))))</f>
        <v>0-200k</v>
      </c>
    </row>
    <row r="7682" spans="1:21" x14ac:dyDescent="0.35">
      <c r="A7682">
        <v>18466407</v>
      </c>
      <c r="B7682" t="s">
        <v>15384</v>
      </c>
      <c r="C7682">
        <v>1</v>
      </c>
      <c r="D7682" t="s">
        <v>15361</v>
      </c>
      <c r="E7682" t="s">
        <v>15385</v>
      </c>
      <c r="F7682" t="s">
        <v>13766</v>
      </c>
      <c r="G7682" t="s">
        <v>15386</v>
      </c>
      <c r="H7682">
        <v>77.318970800000002</v>
      </c>
      <c r="I7682">
        <v>28.412025400000001</v>
      </c>
      <c r="J7682" t="s">
        <v>521</v>
      </c>
      <c r="K7682" t="s">
        <v>26</v>
      </c>
      <c r="L7682" t="s">
        <v>27</v>
      </c>
      <c r="M7682" t="s">
        <v>27</v>
      </c>
      <c r="N7682" t="s">
        <v>27</v>
      </c>
      <c r="O7682" t="s">
        <v>27</v>
      </c>
      <c r="P7682">
        <v>2</v>
      </c>
      <c r="Q7682">
        <v>0</v>
      </c>
      <c r="R7682">
        <v>500</v>
      </c>
      <c r="S7682">
        <v>1</v>
      </c>
      <c r="T7682" s="1">
        <v>41164</v>
      </c>
      <c r="U7682" t="str">
        <f>IF(Main_Data[[#This Row],[Average_Cost_for_two]]&lt;=200000,"0-200k",IF(Main_Data[[#This Row],[Average_Cost_for_two]]&lt;=400000,"200k-400k",IF(Main_Data[[#This Row],[Average_Cost_for_two]]&lt;=600000,"400k-600k",IF(Main_Data[[#This Row],[Average_Cost_for_two]]&lt;=800000,"600k-800k"))))</f>
        <v>0-200k</v>
      </c>
    </row>
    <row r="7683" spans="1:21" x14ac:dyDescent="0.35">
      <c r="A7683">
        <v>18303717</v>
      </c>
      <c r="B7683" t="s">
        <v>15387</v>
      </c>
      <c r="C7683">
        <v>1</v>
      </c>
      <c r="D7683" t="s">
        <v>15361</v>
      </c>
      <c r="E7683" t="s">
        <v>15388</v>
      </c>
      <c r="F7683" t="s">
        <v>11365</v>
      </c>
      <c r="G7683" t="s">
        <v>15389</v>
      </c>
      <c r="H7683">
        <v>77.327910599999996</v>
      </c>
      <c r="I7683">
        <v>28.4105998</v>
      </c>
      <c r="J7683" t="s">
        <v>498</v>
      </c>
      <c r="K7683" t="s">
        <v>26</v>
      </c>
      <c r="L7683" t="s">
        <v>27</v>
      </c>
      <c r="M7683" t="s">
        <v>27</v>
      </c>
      <c r="N7683" t="s">
        <v>27</v>
      </c>
      <c r="O7683" t="s">
        <v>27</v>
      </c>
      <c r="P7683">
        <v>2</v>
      </c>
      <c r="Q7683">
        <v>18</v>
      </c>
      <c r="R7683">
        <v>500</v>
      </c>
      <c r="S7683">
        <v>3</v>
      </c>
      <c r="T7683" s="1">
        <v>41534</v>
      </c>
      <c r="U7683" t="str">
        <f>IF(Main_Data[[#This Row],[Average_Cost_for_two]]&lt;=200000,"0-200k",IF(Main_Data[[#This Row],[Average_Cost_for_two]]&lt;=400000,"200k-400k",IF(Main_Data[[#This Row],[Average_Cost_for_two]]&lt;=600000,"400k-600k",IF(Main_Data[[#This Row],[Average_Cost_for_two]]&lt;=800000,"600k-800k"))))</f>
        <v>0-200k</v>
      </c>
    </row>
    <row r="7684" spans="1:21" x14ac:dyDescent="0.35">
      <c r="A7684">
        <v>304004</v>
      </c>
      <c r="B7684" t="s">
        <v>15390</v>
      </c>
      <c r="C7684">
        <v>1</v>
      </c>
      <c r="D7684" t="s">
        <v>15361</v>
      </c>
      <c r="E7684" t="s">
        <v>15391</v>
      </c>
      <c r="F7684" t="s">
        <v>11365</v>
      </c>
      <c r="G7684" t="s">
        <v>15389</v>
      </c>
      <c r="H7684">
        <v>77.326096710000002</v>
      </c>
      <c r="I7684">
        <v>28.410115600000001</v>
      </c>
      <c r="J7684" t="s">
        <v>578</v>
      </c>
      <c r="K7684" t="s">
        <v>26</v>
      </c>
      <c r="L7684" t="s">
        <v>27</v>
      </c>
      <c r="M7684" t="s">
        <v>34</v>
      </c>
      <c r="N7684" t="s">
        <v>27</v>
      </c>
      <c r="O7684" t="s">
        <v>27</v>
      </c>
      <c r="P7684">
        <v>2</v>
      </c>
      <c r="Q7684">
        <v>76</v>
      </c>
      <c r="R7684">
        <v>700</v>
      </c>
      <c r="S7684">
        <v>3</v>
      </c>
      <c r="T7684" s="1">
        <v>40813</v>
      </c>
      <c r="U7684" t="str">
        <f>IF(Main_Data[[#This Row],[Average_Cost_for_two]]&lt;=200000,"0-200k",IF(Main_Data[[#This Row],[Average_Cost_for_two]]&lt;=400000,"200k-400k",IF(Main_Data[[#This Row],[Average_Cost_for_two]]&lt;=600000,"400k-600k",IF(Main_Data[[#This Row],[Average_Cost_for_two]]&lt;=800000,"600k-800k"))))</f>
        <v>0-200k</v>
      </c>
    </row>
    <row r="7685" spans="1:21" x14ac:dyDescent="0.35">
      <c r="A7685">
        <v>18439547</v>
      </c>
      <c r="B7685" t="s">
        <v>15392</v>
      </c>
      <c r="C7685">
        <v>1</v>
      </c>
      <c r="D7685" t="s">
        <v>15361</v>
      </c>
      <c r="E7685" t="s">
        <v>15393</v>
      </c>
      <c r="F7685" t="s">
        <v>11507</v>
      </c>
      <c r="G7685" t="s">
        <v>15394</v>
      </c>
      <c r="H7685">
        <v>77.296337899999997</v>
      </c>
      <c r="I7685">
        <v>28.429835499999999</v>
      </c>
      <c r="J7685" t="s">
        <v>25</v>
      </c>
      <c r="K7685" t="s">
        <v>26</v>
      </c>
      <c r="L7685" t="s">
        <v>27</v>
      </c>
      <c r="M7685" t="s">
        <v>27</v>
      </c>
      <c r="N7685" t="s">
        <v>27</v>
      </c>
      <c r="O7685" t="s">
        <v>27</v>
      </c>
      <c r="P7685">
        <v>1</v>
      </c>
      <c r="Q7685">
        <v>1</v>
      </c>
      <c r="R7685">
        <v>200</v>
      </c>
      <c r="S7685">
        <v>1</v>
      </c>
      <c r="T7685" s="1">
        <v>40790</v>
      </c>
      <c r="U7685" t="str">
        <f>IF(Main_Data[[#This Row],[Average_Cost_for_two]]&lt;=200000,"0-200k",IF(Main_Data[[#This Row],[Average_Cost_for_two]]&lt;=400000,"200k-400k",IF(Main_Data[[#This Row],[Average_Cost_for_two]]&lt;=600000,"400k-600k",IF(Main_Data[[#This Row],[Average_Cost_for_two]]&lt;=800000,"600k-800k"))))</f>
        <v>0-200k</v>
      </c>
    </row>
    <row r="7686" spans="1:21" x14ac:dyDescent="0.35">
      <c r="A7686">
        <v>18469937</v>
      </c>
      <c r="B7686" t="s">
        <v>15395</v>
      </c>
      <c r="C7686">
        <v>1</v>
      </c>
      <c r="D7686" t="s">
        <v>15361</v>
      </c>
      <c r="E7686" t="s">
        <v>15396</v>
      </c>
      <c r="F7686" t="s">
        <v>11507</v>
      </c>
      <c r="G7686" t="s">
        <v>15394</v>
      </c>
      <c r="H7686">
        <v>77.296622600000006</v>
      </c>
      <c r="I7686">
        <v>28.430190899999999</v>
      </c>
      <c r="J7686" t="s">
        <v>1083</v>
      </c>
      <c r="K7686" t="s">
        <v>26</v>
      </c>
      <c r="L7686" t="s">
        <v>27</v>
      </c>
      <c r="M7686" t="s">
        <v>27</v>
      </c>
      <c r="N7686" t="s">
        <v>27</v>
      </c>
      <c r="O7686" t="s">
        <v>27</v>
      </c>
      <c r="P7686">
        <v>1</v>
      </c>
      <c r="Q7686">
        <v>2</v>
      </c>
      <c r="R7686">
        <v>100</v>
      </c>
      <c r="S7686">
        <v>1</v>
      </c>
      <c r="T7686" s="1">
        <v>41543</v>
      </c>
      <c r="U7686" t="str">
        <f>IF(Main_Data[[#This Row],[Average_Cost_for_two]]&lt;=200000,"0-200k",IF(Main_Data[[#This Row],[Average_Cost_for_two]]&lt;=400000,"200k-400k",IF(Main_Data[[#This Row],[Average_Cost_for_two]]&lt;=600000,"400k-600k",IF(Main_Data[[#This Row],[Average_Cost_for_two]]&lt;=800000,"600k-800k"))))</f>
        <v>0-200k</v>
      </c>
    </row>
    <row r="7687" spans="1:21" x14ac:dyDescent="0.35">
      <c r="A7687">
        <v>18380284</v>
      </c>
      <c r="B7687" t="s">
        <v>15397</v>
      </c>
      <c r="C7687">
        <v>1</v>
      </c>
      <c r="D7687" t="s">
        <v>15361</v>
      </c>
      <c r="E7687" t="s">
        <v>15398</v>
      </c>
      <c r="F7687" t="s">
        <v>11521</v>
      </c>
      <c r="G7687" t="s">
        <v>15399</v>
      </c>
      <c r="H7687">
        <v>0</v>
      </c>
      <c r="I7687">
        <v>0</v>
      </c>
      <c r="J7687" t="s">
        <v>589</v>
      </c>
      <c r="K7687" t="s">
        <v>26</v>
      </c>
      <c r="L7687" t="s">
        <v>27</v>
      </c>
      <c r="M7687" t="s">
        <v>27</v>
      </c>
      <c r="N7687" t="s">
        <v>27</v>
      </c>
      <c r="O7687" t="s">
        <v>27</v>
      </c>
      <c r="P7687">
        <v>1</v>
      </c>
      <c r="Q7687">
        <v>1</v>
      </c>
      <c r="R7687">
        <v>350</v>
      </c>
      <c r="S7687">
        <v>1</v>
      </c>
      <c r="T7687" s="1">
        <v>42249</v>
      </c>
      <c r="U7687" t="str">
        <f>IF(Main_Data[[#This Row],[Average_Cost_for_two]]&lt;=200000,"0-200k",IF(Main_Data[[#This Row],[Average_Cost_for_two]]&lt;=400000,"200k-400k",IF(Main_Data[[#This Row],[Average_Cost_for_two]]&lt;=600000,"400k-600k",IF(Main_Data[[#This Row],[Average_Cost_for_two]]&lt;=800000,"600k-800k"))))</f>
        <v>0-200k</v>
      </c>
    </row>
    <row r="7688" spans="1:21" x14ac:dyDescent="0.35">
      <c r="A7688">
        <v>18433895</v>
      </c>
      <c r="B7688" t="s">
        <v>15400</v>
      </c>
      <c r="C7688">
        <v>1</v>
      </c>
      <c r="D7688" t="s">
        <v>15361</v>
      </c>
      <c r="E7688" t="s">
        <v>15401</v>
      </c>
      <c r="F7688" t="s">
        <v>13567</v>
      </c>
      <c r="G7688" t="s">
        <v>15402</v>
      </c>
      <c r="H7688">
        <v>77.287590910000006</v>
      </c>
      <c r="I7688">
        <v>28.466263550000001</v>
      </c>
      <c r="J7688" t="s">
        <v>501</v>
      </c>
      <c r="K7688" t="s">
        <v>26</v>
      </c>
      <c r="L7688" t="s">
        <v>27</v>
      </c>
      <c r="M7688" t="s">
        <v>27</v>
      </c>
      <c r="N7688" t="s">
        <v>27</v>
      </c>
      <c r="O7688" t="s">
        <v>27</v>
      </c>
      <c r="P7688">
        <v>2</v>
      </c>
      <c r="Q7688">
        <v>4</v>
      </c>
      <c r="R7688">
        <v>500</v>
      </c>
      <c r="S7688">
        <v>3</v>
      </c>
      <c r="T7688" s="1">
        <v>40443</v>
      </c>
      <c r="U7688" t="str">
        <f>IF(Main_Data[[#This Row],[Average_Cost_for_two]]&lt;=200000,"0-200k",IF(Main_Data[[#This Row],[Average_Cost_for_two]]&lt;=400000,"200k-400k",IF(Main_Data[[#This Row],[Average_Cost_for_two]]&lt;=600000,"400k-600k",IF(Main_Data[[#This Row],[Average_Cost_for_two]]&lt;=800000,"600k-800k"))))</f>
        <v>0-200k</v>
      </c>
    </row>
    <row r="7689" spans="1:21" x14ac:dyDescent="0.35">
      <c r="A7689">
        <v>18277177</v>
      </c>
      <c r="B7689" t="s">
        <v>15403</v>
      </c>
      <c r="C7689">
        <v>1</v>
      </c>
      <c r="D7689" t="s">
        <v>15361</v>
      </c>
      <c r="E7689" t="s">
        <v>15404</v>
      </c>
      <c r="F7689" t="s">
        <v>12825</v>
      </c>
      <c r="G7689" t="s">
        <v>15405</v>
      </c>
      <c r="H7689">
        <v>77.284778299999999</v>
      </c>
      <c r="I7689">
        <v>28.461169999999999</v>
      </c>
      <c r="J7689" t="s">
        <v>15406</v>
      </c>
      <c r="K7689" t="s">
        <v>26</v>
      </c>
      <c r="L7689" t="s">
        <v>27</v>
      </c>
      <c r="M7689" t="s">
        <v>27</v>
      </c>
      <c r="N7689" t="s">
        <v>27</v>
      </c>
      <c r="O7689" t="s">
        <v>27</v>
      </c>
      <c r="P7689">
        <v>1</v>
      </c>
      <c r="Q7689">
        <v>0</v>
      </c>
      <c r="R7689">
        <v>100</v>
      </c>
      <c r="S7689">
        <v>1</v>
      </c>
      <c r="T7689" s="1">
        <v>40444</v>
      </c>
      <c r="U7689" t="str">
        <f>IF(Main_Data[[#This Row],[Average_Cost_for_two]]&lt;=200000,"0-200k",IF(Main_Data[[#This Row],[Average_Cost_for_two]]&lt;=400000,"200k-400k",IF(Main_Data[[#This Row],[Average_Cost_for_two]]&lt;=600000,"400k-600k",IF(Main_Data[[#This Row],[Average_Cost_for_two]]&lt;=800000,"600k-800k"))))</f>
        <v>0-200k</v>
      </c>
    </row>
    <row r="7690" spans="1:21" x14ac:dyDescent="0.35">
      <c r="A7690">
        <v>305618</v>
      </c>
      <c r="B7690" t="s">
        <v>2949</v>
      </c>
      <c r="C7690">
        <v>1</v>
      </c>
      <c r="D7690" t="s">
        <v>15361</v>
      </c>
      <c r="E7690" t="s">
        <v>15407</v>
      </c>
      <c r="F7690" t="s">
        <v>15408</v>
      </c>
      <c r="G7690" t="s">
        <v>15409</v>
      </c>
      <c r="H7690">
        <v>77.298335300000005</v>
      </c>
      <c r="I7690">
        <v>28.437548899999999</v>
      </c>
      <c r="J7690" t="s">
        <v>475</v>
      </c>
      <c r="K7690" t="s">
        <v>26</v>
      </c>
      <c r="L7690" t="s">
        <v>27</v>
      </c>
      <c r="M7690" t="s">
        <v>34</v>
      </c>
      <c r="N7690" t="s">
        <v>27</v>
      </c>
      <c r="O7690" t="s">
        <v>27</v>
      </c>
      <c r="P7690">
        <v>2</v>
      </c>
      <c r="Q7690">
        <v>79</v>
      </c>
      <c r="R7690">
        <v>700</v>
      </c>
      <c r="S7690">
        <v>2</v>
      </c>
      <c r="T7690" s="1">
        <v>41520</v>
      </c>
      <c r="U7690" t="str">
        <f>IF(Main_Data[[#This Row],[Average_Cost_for_two]]&lt;=200000,"0-200k",IF(Main_Data[[#This Row],[Average_Cost_for_two]]&lt;=400000,"200k-400k",IF(Main_Data[[#This Row],[Average_Cost_for_two]]&lt;=600000,"400k-600k",IF(Main_Data[[#This Row],[Average_Cost_for_two]]&lt;=800000,"600k-800k"))))</f>
        <v>0-200k</v>
      </c>
    </row>
    <row r="7691" spans="1:21" x14ac:dyDescent="0.35">
      <c r="A7691">
        <v>8318</v>
      </c>
      <c r="B7691" t="s">
        <v>15410</v>
      </c>
      <c r="C7691">
        <v>1</v>
      </c>
      <c r="D7691" t="s">
        <v>15361</v>
      </c>
      <c r="E7691" t="s">
        <v>15411</v>
      </c>
      <c r="F7691" t="s">
        <v>11388</v>
      </c>
      <c r="G7691" t="s">
        <v>15412</v>
      </c>
      <c r="H7691">
        <v>77.326037400000004</v>
      </c>
      <c r="I7691">
        <v>28.3633487</v>
      </c>
      <c r="J7691" t="s">
        <v>25</v>
      </c>
      <c r="K7691" t="s">
        <v>26</v>
      </c>
      <c r="L7691" t="s">
        <v>27</v>
      </c>
      <c r="M7691" t="s">
        <v>27</v>
      </c>
      <c r="N7691" t="s">
        <v>27</v>
      </c>
      <c r="O7691" t="s">
        <v>27</v>
      </c>
      <c r="P7691">
        <v>1</v>
      </c>
      <c r="Q7691">
        <v>16</v>
      </c>
      <c r="R7691">
        <v>450</v>
      </c>
      <c r="S7691">
        <v>3</v>
      </c>
      <c r="T7691" s="1">
        <v>41895</v>
      </c>
      <c r="U7691" t="str">
        <f>IF(Main_Data[[#This Row],[Average_Cost_for_two]]&lt;=200000,"0-200k",IF(Main_Data[[#This Row],[Average_Cost_for_two]]&lt;=400000,"200k-400k",IF(Main_Data[[#This Row],[Average_Cost_for_two]]&lt;=600000,"400k-600k",IF(Main_Data[[#This Row],[Average_Cost_for_two]]&lt;=800000,"600k-800k"))))</f>
        <v>0-200k</v>
      </c>
    </row>
    <row r="7692" spans="1:21" x14ac:dyDescent="0.35">
      <c r="A7692">
        <v>18365998</v>
      </c>
      <c r="B7692" t="s">
        <v>15413</v>
      </c>
      <c r="C7692">
        <v>1</v>
      </c>
      <c r="D7692" t="s">
        <v>15361</v>
      </c>
      <c r="E7692" t="s">
        <v>15414</v>
      </c>
      <c r="F7692" t="s">
        <v>15415</v>
      </c>
      <c r="G7692" t="s">
        <v>15416</v>
      </c>
      <c r="H7692">
        <v>77.336659999999995</v>
      </c>
      <c r="I7692">
        <v>28.408057400000001</v>
      </c>
      <c r="J7692" t="s">
        <v>501</v>
      </c>
      <c r="K7692" t="s">
        <v>26</v>
      </c>
      <c r="L7692" t="s">
        <v>27</v>
      </c>
      <c r="M7692" t="s">
        <v>27</v>
      </c>
      <c r="N7692" t="s">
        <v>27</v>
      </c>
      <c r="O7692" t="s">
        <v>27</v>
      </c>
      <c r="P7692">
        <v>2</v>
      </c>
      <c r="Q7692">
        <v>17</v>
      </c>
      <c r="R7692">
        <v>500</v>
      </c>
      <c r="S7692">
        <v>3</v>
      </c>
      <c r="T7692" s="1">
        <v>42982</v>
      </c>
      <c r="U7692" t="str">
        <f>IF(Main_Data[[#This Row],[Average_Cost_for_two]]&lt;=200000,"0-200k",IF(Main_Data[[#This Row],[Average_Cost_for_two]]&lt;=400000,"200k-400k",IF(Main_Data[[#This Row],[Average_Cost_for_two]]&lt;=600000,"400k-600k",IF(Main_Data[[#This Row],[Average_Cost_for_two]]&lt;=800000,"600k-800k"))))</f>
        <v>0-200k</v>
      </c>
    </row>
    <row r="7693" spans="1:21" x14ac:dyDescent="0.35">
      <c r="A7693">
        <v>303571</v>
      </c>
      <c r="B7693" t="s">
        <v>15417</v>
      </c>
      <c r="C7693">
        <v>1</v>
      </c>
      <c r="D7693" t="s">
        <v>15361</v>
      </c>
      <c r="E7693" t="s">
        <v>15418</v>
      </c>
      <c r="F7693" t="s">
        <v>15419</v>
      </c>
      <c r="G7693" t="s">
        <v>15420</v>
      </c>
      <c r="H7693">
        <v>77.293041099999996</v>
      </c>
      <c r="I7693">
        <v>28.499223099999998</v>
      </c>
      <c r="J7693" t="s">
        <v>478</v>
      </c>
      <c r="K7693" t="s">
        <v>26</v>
      </c>
      <c r="L7693" t="s">
        <v>27</v>
      </c>
      <c r="M7693" t="s">
        <v>27</v>
      </c>
      <c r="N7693" t="s">
        <v>27</v>
      </c>
      <c r="O7693" t="s">
        <v>27</v>
      </c>
      <c r="P7693">
        <v>2</v>
      </c>
      <c r="Q7693">
        <v>18</v>
      </c>
      <c r="R7693">
        <v>600</v>
      </c>
      <c r="S7693">
        <v>3</v>
      </c>
      <c r="T7693" s="1">
        <v>41893</v>
      </c>
      <c r="U7693" t="str">
        <f>IF(Main_Data[[#This Row],[Average_Cost_for_two]]&lt;=200000,"0-200k",IF(Main_Data[[#This Row],[Average_Cost_for_two]]&lt;=400000,"200k-400k",IF(Main_Data[[#This Row],[Average_Cost_for_two]]&lt;=600000,"400k-600k",IF(Main_Data[[#This Row],[Average_Cost_for_two]]&lt;=800000,"600k-800k"))))</f>
        <v>0-200k</v>
      </c>
    </row>
    <row r="7694" spans="1:21" x14ac:dyDescent="0.35">
      <c r="A7694">
        <v>5992</v>
      </c>
      <c r="B7694" t="s">
        <v>15421</v>
      </c>
      <c r="C7694">
        <v>1</v>
      </c>
      <c r="D7694" t="s">
        <v>15361</v>
      </c>
      <c r="E7694" t="s">
        <v>15422</v>
      </c>
      <c r="F7694" t="s">
        <v>15423</v>
      </c>
      <c r="G7694" t="s">
        <v>15424</v>
      </c>
      <c r="H7694">
        <v>77.304776000000004</v>
      </c>
      <c r="I7694">
        <v>28.4901567</v>
      </c>
      <c r="J7694" t="s">
        <v>478</v>
      </c>
      <c r="K7694" t="s">
        <v>26</v>
      </c>
      <c r="L7694" t="s">
        <v>27</v>
      </c>
      <c r="M7694" t="s">
        <v>27</v>
      </c>
      <c r="N7694" t="s">
        <v>27</v>
      </c>
      <c r="O7694" t="s">
        <v>27</v>
      </c>
      <c r="P7694">
        <v>2</v>
      </c>
      <c r="Q7694">
        <v>16</v>
      </c>
      <c r="R7694">
        <v>500</v>
      </c>
      <c r="S7694">
        <v>3</v>
      </c>
      <c r="T7694" s="1">
        <v>42594</v>
      </c>
      <c r="U7694" t="str">
        <f>IF(Main_Data[[#This Row],[Average_Cost_for_two]]&lt;=200000,"0-200k",IF(Main_Data[[#This Row],[Average_Cost_for_two]]&lt;=400000,"200k-400k",IF(Main_Data[[#This Row],[Average_Cost_for_two]]&lt;=600000,"400k-600k",IF(Main_Data[[#This Row],[Average_Cost_for_two]]&lt;=800000,"600k-800k"))))</f>
        <v>0-200k</v>
      </c>
    </row>
    <row r="7695" spans="1:21" x14ac:dyDescent="0.35">
      <c r="A7695">
        <v>8128</v>
      </c>
      <c r="B7695" t="s">
        <v>15425</v>
      </c>
      <c r="C7695">
        <v>1</v>
      </c>
      <c r="D7695" t="s">
        <v>15361</v>
      </c>
      <c r="E7695" t="s">
        <v>15426</v>
      </c>
      <c r="F7695" t="s">
        <v>15370</v>
      </c>
      <c r="G7695" t="s">
        <v>15371</v>
      </c>
      <c r="H7695">
        <v>77.313102499999999</v>
      </c>
      <c r="I7695">
        <v>28.397808300000001</v>
      </c>
      <c r="J7695" t="s">
        <v>475</v>
      </c>
      <c r="K7695" t="s">
        <v>26</v>
      </c>
      <c r="L7695" t="s">
        <v>34</v>
      </c>
      <c r="M7695" t="s">
        <v>27</v>
      </c>
      <c r="N7695" t="s">
        <v>27</v>
      </c>
      <c r="O7695" t="s">
        <v>27</v>
      </c>
      <c r="P7695">
        <v>3</v>
      </c>
      <c r="Q7695">
        <v>25</v>
      </c>
      <c r="R7695">
        <v>1000</v>
      </c>
      <c r="S7695">
        <v>2</v>
      </c>
      <c r="T7695" s="1">
        <v>42591</v>
      </c>
      <c r="U7695" t="str">
        <f>IF(Main_Data[[#This Row],[Average_Cost_for_two]]&lt;=200000,"0-200k",IF(Main_Data[[#This Row],[Average_Cost_for_two]]&lt;=400000,"200k-400k",IF(Main_Data[[#This Row],[Average_Cost_for_two]]&lt;=600000,"400k-600k",IF(Main_Data[[#This Row],[Average_Cost_for_two]]&lt;=800000,"600k-800k"))))</f>
        <v>0-200k</v>
      </c>
    </row>
    <row r="7696" spans="1:21" x14ac:dyDescent="0.35">
      <c r="A7696">
        <v>312514</v>
      </c>
      <c r="B7696" t="s">
        <v>1045</v>
      </c>
      <c r="C7696">
        <v>1</v>
      </c>
      <c r="D7696" t="s">
        <v>15361</v>
      </c>
      <c r="E7696" t="s">
        <v>15427</v>
      </c>
      <c r="F7696" t="s">
        <v>15428</v>
      </c>
      <c r="G7696" t="s">
        <v>15429</v>
      </c>
      <c r="H7696">
        <v>77.314044899999999</v>
      </c>
      <c r="I7696">
        <v>28.386902899999999</v>
      </c>
      <c r="J7696" t="s">
        <v>521</v>
      </c>
      <c r="K7696" t="s">
        <v>26</v>
      </c>
      <c r="L7696" t="s">
        <v>27</v>
      </c>
      <c r="M7696" t="s">
        <v>27</v>
      </c>
      <c r="N7696" t="s">
        <v>27</v>
      </c>
      <c r="O7696" t="s">
        <v>27</v>
      </c>
      <c r="P7696">
        <v>1</v>
      </c>
      <c r="Q7696">
        <v>2</v>
      </c>
      <c r="R7696">
        <v>200</v>
      </c>
      <c r="S7696">
        <v>1</v>
      </c>
      <c r="T7696" s="1">
        <v>40416</v>
      </c>
      <c r="U7696" t="str">
        <f>IF(Main_Data[[#This Row],[Average_Cost_for_two]]&lt;=200000,"0-200k",IF(Main_Data[[#This Row],[Average_Cost_for_two]]&lt;=400000,"200k-400k",IF(Main_Data[[#This Row],[Average_Cost_for_two]]&lt;=600000,"400k-600k",IF(Main_Data[[#This Row],[Average_Cost_for_two]]&lt;=800000,"600k-800k"))))</f>
        <v>0-200k</v>
      </c>
    </row>
    <row r="7697" spans="1:21" x14ac:dyDescent="0.35">
      <c r="A7697">
        <v>9698</v>
      </c>
      <c r="B7697" t="s">
        <v>15430</v>
      </c>
      <c r="C7697">
        <v>1</v>
      </c>
      <c r="D7697" t="s">
        <v>15361</v>
      </c>
      <c r="E7697" t="s">
        <v>15431</v>
      </c>
      <c r="F7697" t="s">
        <v>13430</v>
      </c>
      <c r="G7697" t="s">
        <v>15432</v>
      </c>
      <c r="H7697">
        <v>77.318585799999994</v>
      </c>
      <c r="I7697">
        <v>28.371835000000001</v>
      </c>
      <c r="J7697" t="s">
        <v>554</v>
      </c>
      <c r="K7697" t="s">
        <v>26</v>
      </c>
      <c r="L7697" t="s">
        <v>27</v>
      </c>
      <c r="M7697" t="s">
        <v>27</v>
      </c>
      <c r="N7697" t="s">
        <v>27</v>
      </c>
      <c r="O7697" t="s">
        <v>27</v>
      </c>
      <c r="P7697">
        <v>1</v>
      </c>
      <c r="Q7697">
        <v>22</v>
      </c>
      <c r="R7697">
        <v>300</v>
      </c>
      <c r="S7697">
        <v>3</v>
      </c>
      <c r="T7697" s="1">
        <v>40777</v>
      </c>
      <c r="U7697" t="str">
        <f>IF(Main_Data[[#This Row],[Average_Cost_for_two]]&lt;=200000,"0-200k",IF(Main_Data[[#This Row],[Average_Cost_for_two]]&lt;=400000,"200k-400k",IF(Main_Data[[#This Row],[Average_Cost_for_two]]&lt;=600000,"400k-600k",IF(Main_Data[[#This Row],[Average_Cost_for_two]]&lt;=800000,"600k-800k"))))</f>
        <v>0-200k</v>
      </c>
    </row>
    <row r="7698" spans="1:21" x14ac:dyDescent="0.35">
      <c r="A7698">
        <v>18270895</v>
      </c>
      <c r="B7698" t="s">
        <v>15433</v>
      </c>
      <c r="C7698">
        <v>1</v>
      </c>
      <c r="D7698" t="s">
        <v>15361</v>
      </c>
      <c r="E7698" t="s">
        <v>15434</v>
      </c>
      <c r="F7698" t="s">
        <v>11361</v>
      </c>
      <c r="G7698" t="s">
        <v>15378</v>
      </c>
      <c r="H7698">
        <v>77.323523300000005</v>
      </c>
      <c r="I7698">
        <v>28.395195999999999</v>
      </c>
      <c r="J7698" t="s">
        <v>15435</v>
      </c>
      <c r="K7698" t="s">
        <v>26</v>
      </c>
      <c r="L7698" t="s">
        <v>34</v>
      </c>
      <c r="M7698" t="s">
        <v>27</v>
      </c>
      <c r="N7698" t="s">
        <v>27</v>
      </c>
      <c r="O7698" t="s">
        <v>27</v>
      </c>
      <c r="P7698">
        <v>2</v>
      </c>
      <c r="Q7698">
        <v>134</v>
      </c>
      <c r="R7698">
        <v>900</v>
      </c>
      <c r="S7698">
        <v>4</v>
      </c>
      <c r="T7698" s="1">
        <v>43315</v>
      </c>
      <c r="U7698" t="str">
        <f>IF(Main_Data[[#This Row],[Average_Cost_for_two]]&lt;=200000,"0-200k",IF(Main_Data[[#This Row],[Average_Cost_for_two]]&lt;=400000,"200k-400k",IF(Main_Data[[#This Row],[Average_Cost_for_two]]&lt;=600000,"400k-600k",IF(Main_Data[[#This Row],[Average_Cost_for_two]]&lt;=800000,"600k-800k"))))</f>
        <v>0-200k</v>
      </c>
    </row>
    <row r="7699" spans="1:21" x14ac:dyDescent="0.35">
      <c r="A7699">
        <v>18313839</v>
      </c>
      <c r="B7699" t="s">
        <v>15436</v>
      </c>
      <c r="C7699">
        <v>1</v>
      </c>
      <c r="D7699" t="s">
        <v>15361</v>
      </c>
      <c r="E7699" t="s">
        <v>15437</v>
      </c>
      <c r="F7699" t="s">
        <v>11361</v>
      </c>
      <c r="G7699" t="s">
        <v>15378</v>
      </c>
      <c r="H7699">
        <v>77.317231000000007</v>
      </c>
      <c r="I7699">
        <v>28.393260999999999</v>
      </c>
      <c r="J7699" t="s">
        <v>565</v>
      </c>
      <c r="K7699" t="s">
        <v>26</v>
      </c>
      <c r="L7699" t="s">
        <v>27</v>
      </c>
      <c r="M7699" t="s">
        <v>27</v>
      </c>
      <c r="N7699" t="s">
        <v>27</v>
      </c>
      <c r="O7699" t="s">
        <v>27</v>
      </c>
      <c r="P7699">
        <v>1</v>
      </c>
      <c r="Q7699">
        <v>26</v>
      </c>
      <c r="R7699">
        <v>400</v>
      </c>
      <c r="S7699">
        <v>4</v>
      </c>
      <c r="T7699" s="1">
        <v>40756</v>
      </c>
      <c r="U7699" t="str">
        <f>IF(Main_Data[[#This Row],[Average_Cost_for_two]]&lt;=200000,"0-200k",IF(Main_Data[[#This Row],[Average_Cost_for_two]]&lt;=400000,"200k-400k",IF(Main_Data[[#This Row],[Average_Cost_for_two]]&lt;=600000,"400k-600k",IF(Main_Data[[#This Row],[Average_Cost_for_two]]&lt;=800000,"600k-800k"))))</f>
        <v>0-200k</v>
      </c>
    </row>
    <row r="7700" spans="1:21" x14ac:dyDescent="0.35">
      <c r="A7700">
        <v>6150</v>
      </c>
      <c r="B7700" t="s">
        <v>15438</v>
      </c>
      <c r="C7700">
        <v>1</v>
      </c>
      <c r="D7700" t="s">
        <v>15361</v>
      </c>
      <c r="E7700" t="s">
        <v>15439</v>
      </c>
      <c r="F7700" t="s">
        <v>13766</v>
      </c>
      <c r="G7700" t="s">
        <v>15386</v>
      </c>
      <c r="H7700">
        <v>77.318667000000005</v>
      </c>
      <c r="I7700">
        <v>28.410677199999999</v>
      </c>
      <c r="J7700" t="s">
        <v>25</v>
      </c>
      <c r="K7700" t="s">
        <v>26</v>
      </c>
      <c r="L7700" t="s">
        <v>27</v>
      </c>
      <c r="M7700" t="s">
        <v>27</v>
      </c>
      <c r="N7700" t="s">
        <v>27</v>
      </c>
      <c r="O7700" t="s">
        <v>27</v>
      </c>
      <c r="P7700">
        <v>1</v>
      </c>
      <c r="Q7700">
        <v>22</v>
      </c>
      <c r="R7700">
        <v>250</v>
      </c>
      <c r="S7700">
        <v>3</v>
      </c>
      <c r="T7700" s="1">
        <v>40416</v>
      </c>
      <c r="U7700" t="str">
        <f>IF(Main_Data[[#This Row],[Average_Cost_for_two]]&lt;=200000,"0-200k",IF(Main_Data[[#This Row],[Average_Cost_for_two]]&lt;=400000,"200k-400k",IF(Main_Data[[#This Row],[Average_Cost_for_two]]&lt;=600000,"400k-600k",IF(Main_Data[[#This Row],[Average_Cost_for_two]]&lt;=800000,"600k-800k"))))</f>
        <v>0-200k</v>
      </c>
    </row>
    <row r="7701" spans="1:21" x14ac:dyDescent="0.35">
      <c r="A7701">
        <v>18472625</v>
      </c>
      <c r="B7701" t="s">
        <v>15440</v>
      </c>
      <c r="C7701">
        <v>1</v>
      </c>
      <c r="D7701" t="s">
        <v>15361</v>
      </c>
      <c r="E7701" t="s">
        <v>15441</v>
      </c>
      <c r="F7701" t="s">
        <v>11365</v>
      </c>
      <c r="G7701" t="s">
        <v>15389</v>
      </c>
      <c r="H7701">
        <v>77.326227000000003</v>
      </c>
      <c r="I7701">
        <v>28.409801000000002</v>
      </c>
      <c r="J7701" t="s">
        <v>498</v>
      </c>
      <c r="K7701" t="s">
        <v>26</v>
      </c>
      <c r="L7701" t="s">
        <v>34</v>
      </c>
      <c r="M7701" t="s">
        <v>34</v>
      </c>
      <c r="N7701" t="s">
        <v>27</v>
      </c>
      <c r="O7701" t="s">
        <v>27</v>
      </c>
      <c r="P7701">
        <v>2</v>
      </c>
      <c r="Q7701">
        <v>1</v>
      </c>
      <c r="R7701">
        <v>700</v>
      </c>
      <c r="S7701">
        <v>1</v>
      </c>
      <c r="T7701" s="1">
        <v>43330</v>
      </c>
      <c r="U7701" t="str">
        <f>IF(Main_Data[[#This Row],[Average_Cost_for_two]]&lt;=200000,"0-200k",IF(Main_Data[[#This Row],[Average_Cost_for_two]]&lt;=400000,"200k-400k",IF(Main_Data[[#This Row],[Average_Cost_for_two]]&lt;=600000,"400k-600k",IF(Main_Data[[#This Row],[Average_Cost_for_two]]&lt;=800000,"600k-800k"))))</f>
        <v>0-200k</v>
      </c>
    </row>
    <row r="7702" spans="1:21" x14ac:dyDescent="0.35">
      <c r="A7702">
        <v>18317486</v>
      </c>
      <c r="B7702" t="s">
        <v>15442</v>
      </c>
      <c r="C7702">
        <v>1</v>
      </c>
      <c r="D7702" t="s">
        <v>15361</v>
      </c>
      <c r="E7702" t="s">
        <v>15443</v>
      </c>
      <c r="F7702" t="s">
        <v>11507</v>
      </c>
      <c r="G7702" t="s">
        <v>15394</v>
      </c>
      <c r="H7702">
        <v>77.291918999999993</v>
      </c>
      <c r="I7702">
        <v>28.422103700000001</v>
      </c>
      <c r="J7702" t="s">
        <v>729</v>
      </c>
      <c r="K7702" t="s">
        <v>26</v>
      </c>
      <c r="L7702" t="s">
        <v>27</v>
      </c>
      <c r="M7702" t="s">
        <v>27</v>
      </c>
      <c r="N7702" t="s">
        <v>27</v>
      </c>
      <c r="O7702" t="s">
        <v>27</v>
      </c>
      <c r="P7702">
        <v>1</v>
      </c>
      <c r="Q7702">
        <v>3</v>
      </c>
      <c r="R7702">
        <v>300</v>
      </c>
      <c r="S7702">
        <v>1</v>
      </c>
      <c r="T7702" s="1">
        <v>40759</v>
      </c>
      <c r="U7702" t="str">
        <f>IF(Main_Data[[#This Row],[Average_Cost_for_two]]&lt;=200000,"0-200k",IF(Main_Data[[#This Row],[Average_Cost_for_two]]&lt;=400000,"200k-400k",IF(Main_Data[[#This Row],[Average_Cost_for_two]]&lt;=600000,"400k-600k",IF(Main_Data[[#This Row],[Average_Cost_for_two]]&lt;=800000,"600k-800k"))))</f>
        <v>0-200k</v>
      </c>
    </row>
    <row r="7703" spans="1:21" x14ac:dyDescent="0.35">
      <c r="A7703">
        <v>18458540</v>
      </c>
      <c r="B7703" t="s">
        <v>15444</v>
      </c>
      <c r="C7703">
        <v>1</v>
      </c>
      <c r="D7703" t="s">
        <v>15361</v>
      </c>
      <c r="E7703" t="s">
        <v>15445</v>
      </c>
      <c r="F7703" t="s">
        <v>14210</v>
      </c>
      <c r="G7703" t="s">
        <v>15446</v>
      </c>
      <c r="H7703">
        <v>77.315068800000006</v>
      </c>
      <c r="I7703">
        <v>28.435337499999999</v>
      </c>
      <c r="J7703" t="s">
        <v>1083</v>
      </c>
      <c r="K7703" t="s">
        <v>26</v>
      </c>
      <c r="L7703" t="s">
        <v>27</v>
      </c>
      <c r="M7703" t="s">
        <v>27</v>
      </c>
      <c r="N7703" t="s">
        <v>27</v>
      </c>
      <c r="O7703" t="s">
        <v>27</v>
      </c>
      <c r="P7703">
        <v>1</v>
      </c>
      <c r="Q7703">
        <v>0</v>
      </c>
      <c r="R7703">
        <v>200</v>
      </c>
      <c r="S7703">
        <v>1</v>
      </c>
      <c r="T7703" s="1">
        <v>43338</v>
      </c>
      <c r="U7703" t="str">
        <f>IF(Main_Data[[#This Row],[Average_Cost_for_two]]&lt;=200000,"0-200k",IF(Main_Data[[#This Row],[Average_Cost_for_two]]&lt;=400000,"200k-400k",IF(Main_Data[[#This Row],[Average_Cost_for_two]]&lt;=600000,"400k-600k",IF(Main_Data[[#This Row],[Average_Cost_for_two]]&lt;=800000,"600k-800k"))))</f>
        <v>0-200k</v>
      </c>
    </row>
    <row r="7704" spans="1:21" x14ac:dyDescent="0.35">
      <c r="A7704">
        <v>309654</v>
      </c>
      <c r="B7704" t="s">
        <v>15447</v>
      </c>
      <c r="C7704">
        <v>1</v>
      </c>
      <c r="D7704" t="s">
        <v>15361</v>
      </c>
      <c r="E7704" t="s">
        <v>15448</v>
      </c>
      <c r="F7704" t="s">
        <v>11521</v>
      </c>
      <c r="G7704" t="s">
        <v>15399</v>
      </c>
      <c r="H7704">
        <v>77.317238889999999</v>
      </c>
      <c r="I7704">
        <v>28.44589444</v>
      </c>
      <c r="J7704" t="s">
        <v>25</v>
      </c>
      <c r="K7704" t="s">
        <v>26</v>
      </c>
      <c r="L7704" t="s">
        <v>27</v>
      </c>
      <c r="M7704" t="s">
        <v>27</v>
      </c>
      <c r="N7704" t="s">
        <v>27</v>
      </c>
      <c r="O7704" t="s">
        <v>27</v>
      </c>
      <c r="P7704">
        <v>2</v>
      </c>
      <c r="Q7704">
        <v>1</v>
      </c>
      <c r="R7704">
        <v>500</v>
      </c>
      <c r="S7704">
        <v>1</v>
      </c>
      <c r="T7704" s="1">
        <v>43336</v>
      </c>
      <c r="U7704" t="str">
        <f>IF(Main_Data[[#This Row],[Average_Cost_for_two]]&lt;=200000,"0-200k",IF(Main_Data[[#This Row],[Average_Cost_for_two]]&lt;=400000,"200k-400k",IF(Main_Data[[#This Row],[Average_Cost_for_two]]&lt;=600000,"400k-600k",IF(Main_Data[[#This Row],[Average_Cost_for_two]]&lt;=800000,"600k-800k"))))</f>
        <v>0-200k</v>
      </c>
    </row>
    <row r="7705" spans="1:21" x14ac:dyDescent="0.35">
      <c r="A7705">
        <v>18480389</v>
      </c>
      <c r="B7705" t="s">
        <v>15449</v>
      </c>
      <c r="C7705">
        <v>1</v>
      </c>
      <c r="D7705" t="s">
        <v>15361</v>
      </c>
      <c r="E7705" t="s">
        <v>15450</v>
      </c>
      <c r="F7705" t="s">
        <v>11521</v>
      </c>
      <c r="G7705" t="s">
        <v>15399</v>
      </c>
      <c r="H7705">
        <v>0</v>
      </c>
      <c r="I7705">
        <v>0</v>
      </c>
      <c r="J7705" t="s">
        <v>720</v>
      </c>
      <c r="K7705" t="s">
        <v>26</v>
      </c>
      <c r="L7705" t="s">
        <v>27</v>
      </c>
      <c r="M7705" t="s">
        <v>27</v>
      </c>
      <c r="N7705" t="s">
        <v>27</v>
      </c>
      <c r="O7705" t="s">
        <v>27</v>
      </c>
      <c r="P7705">
        <v>1</v>
      </c>
      <c r="Q7705">
        <v>0</v>
      </c>
      <c r="R7705">
        <v>300</v>
      </c>
      <c r="S7705">
        <v>1</v>
      </c>
      <c r="T7705" s="1">
        <v>41140</v>
      </c>
      <c r="U7705" t="str">
        <f>IF(Main_Data[[#This Row],[Average_Cost_for_two]]&lt;=200000,"0-200k",IF(Main_Data[[#This Row],[Average_Cost_for_two]]&lt;=400000,"200k-400k",IF(Main_Data[[#This Row],[Average_Cost_for_two]]&lt;=600000,"400k-600k",IF(Main_Data[[#This Row],[Average_Cost_for_two]]&lt;=800000,"600k-800k"))))</f>
        <v>0-200k</v>
      </c>
    </row>
    <row r="7706" spans="1:21" x14ac:dyDescent="0.35">
      <c r="A7706">
        <v>18469962</v>
      </c>
      <c r="B7706" t="s">
        <v>15451</v>
      </c>
      <c r="C7706">
        <v>1</v>
      </c>
      <c r="D7706" t="s">
        <v>15361</v>
      </c>
      <c r="E7706" t="s">
        <v>15452</v>
      </c>
      <c r="F7706" t="s">
        <v>11521</v>
      </c>
      <c r="G7706" t="s">
        <v>15399</v>
      </c>
      <c r="H7706">
        <v>77.315950799999996</v>
      </c>
      <c r="I7706">
        <v>28.454996699999999</v>
      </c>
      <c r="J7706" t="s">
        <v>478</v>
      </c>
      <c r="K7706" t="s">
        <v>26</v>
      </c>
      <c r="L7706" t="s">
        <v>27</v>
      </c>
      <c r="M7706" t="s">
        <v>27</v>
      </c>
      <c r="N7706" t="s">
        <v>27</v>
      </c>
      <c r="O7706" t="s">
        <v>27</v>
      </c>
      <c r="P7706">
        <v>1</v>
      </c>
      <c r="Q7706">
        <v>1</v>
      </c>
      <c r="R7706">
        <v>300</v>
      </c>
      <c r="S7706">
        <v>1</v>
      </c>
      <c r="T7706" s="1">
        <v>40757</v>
      </c>
      <c r="U7706" t="str">
        <f>IF(Main_Data[[#This Row],[Average_Cost_for_two]]&lt;=200000,"0-200k",IF(Main_Data[[#This Row],[Average_Cost_for_two]]&lt;=400000,"200k-400k",IF(Main_Data[[#This Row],[Average_Cost_for_two]]&lt;=600000,"400k-600k",IF(Main_Data[[#This Row],[Average_Cost_for_two]]&lt;=800000,"600k-800k"))))</f>
        <v>0-200k</v>
      </c>
    </row>
    <row r="7707" spans="1:21" x14ac:dyDescent="0.35">
      <c r="A7707">
        <v>18471328</v>
      </c>
      <c r="B7707" t="s">
        <v>15453</v>
      </c>
      <c r="C7707">
        <v>1</v>
      </c>
      <c r="D7707" t="s">
        <v>15361</v>
      </c>
      <c r="E7707" t="s">
        <v>15454</v>
      </c>
      <c r="F7707" t="s">
        <v>15455</v>
      </c>
      <c r="G7707" t="s">
        <v>15456</v>
      </c>
      <c r="H7707">
        <v>77.3105616</v>
      </c>
      <c r="I7707">
        <v>28.471155899999999</v>
      </c>
      <c r="J7707" t="s">
        <v>857</v>
      </c>
      <c r="K7707" t="s">
        <v>26</v>
      </c>
      <c r="L7707" t="s">
        <v>27</v>
      </c>
      <c r="M7707" t="s">
        <v>27</v>
      </c>
      <c r="N7707" t="s">
        <v>27</v>
      </c>
      <c r="O7707" t="s">
        <v>27</v>
      </c>
      <c r="P7707">
        <v>1</v>
      </c>
      <c r="Q7707">
        <v>0</v>
      </c>
      <c r="R7707">
        <v>100</v>
      </c>
      <c r="S7707">
        <v>1</v>
      </c>
      <c r="T7707" s="1">
        <v>41491</v>
      </c>
      <c r="U7707" t="str">
        <f>IF(Main_Data[[#This Row],[Average_Cost_for_two]]&lt;=200000,"0-200k",IF(Main_Data[[#This Row],[Average_Cost_for_two]]&lt;=400000,"200k-400k",IF(Main_Data[[#This Row],[Average_Cost_for_two]]&lt;=600000,"400k-600k",IF(Main_Data[[#This Row],[Average_Cost_for_two]]&lt;=800000,"600k-800k"))))</f>
        <v>0-200k</v>
      </c>
    </row>
    <row r="7708" spans="1:21" x14ac:dyDescent="0.35">
      <c r="A7708">
        <v>4464</v>
      </c>
      <c r="B7708" t="s">
        <v>15457</v>
      </c>
      <c r="C7708">
        <v>1</v>
      </c>
      <c r="D7708" t="s">
        <v>15361</v>
      </c>
      <c r="E7708" t="s">
        <v>15458</v>
      </c>
      <c r="F7708" t="s">
        <v>13776</v>
      </c>
      <c r="G7708" t="s">
        <v>15459</v>
      </c>
      <c r="H7708">
        <v>77.311397200000002</v>
      </c>
      <c r="I7708">
        <v>28.480551699999999</v>
      </c>
      <c r="J7708" t="s">
        <v>478</v>
      </c>
      <c r="K7708" t="s">
        <v>26</v>
      </c>
      <c r="L7708" t="s">
        <v>27</v>
      </c>
      <c r="M7708" t="s">
        <v>27</v>
      </c>
      <c r="N7708" t="s">
        <v>27</v>
      </c>
      <c r="O7708" t="s">
        <v>27</v>
      </c>
      <c r="P7708">
        <v>1</v>
      </c>
      <c r="Q7708">
        <v>14</v>
      </c>
      <c r="R7708">
        <v>300</v>
      </c>
      <c r="S7708">
        <v>3</v>
      </c>
      <c r="T7708" s="1">
        <v>42606</v>
      </c>
      <c r="U7708" t="str">
        <f>IF(Main_Data[[#This Row],[Average_Cost_for_two]]&lt;=200000,"0-200k",IF(Main_Data[[#This Row],[Average_Cost_for_two]]&lt;=400000,"200k-400k",IF(Main_Data[[#This Row],[Average_Cost_for_two]]&lt;=600000,"400k-600k",IF(Main_Data[[#This Row],[Average_Cost_for_two]]&lt;=800000,"600k-800k"))))</f>
        <v>0-200k</v>
      </c>
    </row>
    <row r="7709" spans="1:21" x14ac:dyDescent="0.35">
      <c r="A7709">
        <v>18471327</v>
      </c>
      <c r="B7709" t="s">
        <v>15460</v>
      </c>
      <c r="C7709">
        <v>1</v>
      </c>
      <c r="D7709" t="s">
        <v>15361</v>
      </c>
      <c r="E7709" t="s">
        <v>15461</v>
      </c>
      <c r="F7709" t="s">
        <v>13776</v>
      </c>
      <c r="G7709" t="s">
        <v>15459</v>
      </c>
      <c r="H7709">
        <v>77.306056699999999</v>
      </c>
      <c r="I7709">
        <v>28.474530999999999</v>
      </c>
      <c r="J7709" t="s">
        <v>475</v>
      </c>
      <c r="K7709" t="s">
        <v>26</v>
      </c>
      <c r="L7709" t="s">
        <v>27</v>
      </c>
      <c r="M7709" t="s">
        <v>27</v>
      </c>
      <c r="N7709" t="s">
        <v>27</v>
      </c>
      <c r="O7709" t="s">
        <v>27</v>
      </c>
      <c r="P7709">
        <v>1</v>
      </c>
      <c r="Q7709">
        <v>0</v>
      </c>
      <c r="R7709">
        <v>400</v>
      </c>
      <c r="S7709">
        <v>1</v>
      </c>
      <c r="T7709" s="1">
        <v>42961</v>
      </c>
      <c r="U7709" t="str">
        <f>IF(Main_Data[[#This Row],[Average_Cost_for_two]]&lt;=200000,"0-200k",IF(Main_Data[[#This Row],[Average_Cost_for_two]]&lt;=400000,"200k-400k",IF(Main_Data[[#This Row],[Average_Cost_for_two]]&lt;=600000,"400k-600k",IF(Main_Data[[#This Row],[Average_Cost_for_two]]&lt;=800000,"600k-800k"))))</f>
        <v>0-200k</v>
      </c>
    </row>
    <row r="7710" spans="1:21" x14ac:dyDescent="0.35">
      <c r="A7710">
        <v>313076</v>
      </c>
      <c r="B7710" t="s">
        <v>15462</v>
      </c>
      <c r="C7710">
        <v>1</v>
      </c>
      <c r="D7710" t="s">
        <v>15361</v>
      </c>
      <c r="E7710" t="s">
        <v>15463</v>
      </c>
      <c r="F7710" t="s">
        <v>12825</v>
      </c>
      <c r="G7710" t="s">
        <v>15405</v>
      </c>
      <c r="H7710">
        <v>77.290566670000004</v>
      </c>
      <c r="I7710">
        <v>28.466811109999998</v>
      </c>
      <c r="J7710" t="s">
        <v>925</v>
      </c>
      <c r="K7710" t="s">
        <v>26</v>
      </c>
      <c r="L7710" t="s">
        <v>27</v>
      </c>
      <c r="M7710" t="s">
        <v>27</v>
      </c>
      <c r="N7710" t="s">
        <v>27</v>
      </c>
      <c r="O7710" t="s">
        <v>27</v>
      </c>
      <c r="P7710">
        <v>1</v>
      </c>
      <c r="Q7710">
        <v>3</v>
      </c>
      <c r="R7710">
        <v>350</v>
      </c>
      <c r="S7710">
        <v>1</v>
      </c>
      <c r="T7710" s="1">
        <v>42956</v>
      </c>
      <c r="U7710" t="str">
        <f>IF(Main_Data[[#This Row],[Average_Cost_for_two]]&lt;=200000,"0-200k",IF(Main_Data[[#This Row],[Average_Cost_for_two]]&lt;=400000,"200k-400k",IF(Main_Data[[#This Row],[Average_Cost_for_two]]&lt;=600000,"400k-600k",IF(Main_Data[[#This Row],[Average_Cost_for_two]]&lt;=800000,"600k-800k"))))</f>
        <v>0-200k</v>
      </c>
    </row>
    <row r="7711" spans="1:21" x14ac:dyDescent="0.35">
      <c r="A7711">
        <v>18287397</v>
      </c>
      <c r="B7711" t="s">
        <v>12639</v>
      </c>
      <c r="C7711">
        <v>1</v>
      </c>
      <c r="D7711" t="s">
        <v>15361</v>
      </c>
      <c r="E7711" t="s">
        <v>15464</v>
      </c>
      <c r="F7711" t="s">
        <v>15465</v>
      </c>
      <c r="G7711" t="s">
        <v>15466</v>
      </c>
      <c r="H7711">
        <v>77.329974699999994</v>
      </c>
      <c r="I7711">
        <v>28.376329399999999</v>
      </c>
      <c r="J7711" t="s">
        <v>25</v>
      </c>
      <c r="K7711" t="s">
        <v>26</v>
      </c>
      <c r="L7711" t="s">
        <v>27</v>
      </c>
      <c r="M7711" t="s">
        <v>27</v>
      </c>
      <c r="N7711" t="s">
        <v>27</v>
      </c>
      <c r="O7711" t="s">
        <v>27</v>
      </c>
      <c r="P7711">
        <v>1</v>
      </c>
      <c r="Q7711">
        <v>1</v>
      </c>
      <c r="R7711">
        <v>450</v>
      </c>
      <c r="S7711">
        <v>1</v>
      </c>
      <c r="T7711" s="1">
        <v>40404</v>
      </c>
      <c r="U7711" t="str">
        <f>IF(Main_Data[[#This Row],[Average_Cost_for_two]]&lt;=200000,"0-200k",IF(Main_Data[[#This Row],[Average_Cost_for_two]]&lt;=400000,"200k-400k",IF(Main_Data[[#This Row],[Average_Cost_for_two]]&lt;=600000,"400k-600k",IF(Main_Data[[#This Row],[Average_Cost_for_two]]&lt;=800000,"600k-800k"))))</f>
        <v>0-200k</v>
      </c>
    </row>
    <row r="7712" spans="1:21" x14ac:dyDescent="0.35">
      <c r="A7712">
        <v>18294253</v>
      </c>
      <c r="B7712" t="s">
        <v>15467</v>
      </c>
      <c r="C7712">
        <v>1</v>
      </c>
      <c r="D7712" t="s">
        <v>15361</v>
      </c>
      <c r="E7712" t="s">
        <v>15468</v>
      </c>
      <c r="F7712" t="s">
        <v>15465</v>
      </c>
      <c r="G7712" t="s">
        <v>15466</v>
      </c>
      <c r="H7712">
        <v>0</v>
      </c>
      <c r="I7712">
        <v>0</v>
      </c>
      <c r="J7712" t="s">
        <v>565</v>
      </c>
      <c r="K7712" t="s">
        <v>26</v>
      </c>
      <c r="L7712" t="s">
        <v>27</v>
      </c>
      <c r="M7712" t="s">
        <v>27</v>
      </c>
      <c r="N7712" t="s">
        <v>27</v>
      </c>
      <c r="O7712" t="s">
        <v>27</v>
      </c>
      <c r="P7712">
        <v>1</v>
      </c>
      <c r="Q7712">
        <v>0</v>
      </c>
      <c r="R7712">
        <v>300</v>
      </c>
      <c r="S7712">
        <v>1</v>
      </c>
      <c r="T7712" s="1">
        <v>41859</v>
      </c>
      <c r="U7712" t="str">
        <f>IF(Main_Data[[#This Row],[Average_Cost_for_two]]&lt;=200000,"0-200k",IF(Main_Data[[#This Row],[Average_Cost_for_two]]&lt;=400000,"200k-400k",IF(Main_Data[[#This Row],[Average_Cost_for_two]]&lt;=600000,"400k-600k",IF(Main_Data[[#This Row],[Average_Cost_for_two]]&lt;=800000,"600k-800k"))))</f>
        <v>0-200k</v>
      </c>
    </row>
    <row r="7713" spans="1:21" x14ac:dyDescent="0.35">
      <c r="A7713">
        <v>8026</v>
      </c>
      <c r="B7713" t="s">
        <v>8400</v>
      </c>
      <c r="C7713">
        <v>1</v>
      </c>
      <c r="D7713" t="s">
        <v>15361</v>
      </c>
      <c r="E7713" t="s">
        <v>15469</v>
      </c>
      <c r="F7713" t="s">
        <v>15419</v>
      </c>
      <c r="G7713" t="s">
        <v>15420</v>
      </c>
      <c r="H7713">
        <v>77.289923200000004</v>
      </c>
      <c r="I7713">
        <v>28.499717700000001</v>
      </c>
      <c r="J7713" t="s">
        <v>12653</v>
      </c>
      <c r="K7713" t="s">
        <v>26</v>
      </c>
      <c r="L7713" t="s">
        <v>27</v>
      </c>
      <c r="M7713" t="s">
        <v>27</v>
      </c>
      <c r="N7713" t="s">
        <v>27</v>
      </c>
      <c r="O7713" t="s">
        <v>27</v>
      </c>
      <c r="P7713">
        <v>1</v>
      </c>
      <c r="Q7713">
        <v>4</v>
      </c>
      <c r="R7713">
        <v>100</v>
      </c>
      <c r="S7713">
        <v>3</v>
      </c>
      <c r="T7713" s="1">
        <v>41128</v>
      </c>
      <c r="U7713" t="str">
        <f>IF(Main_Data[[#This Row],[Average_Cost_for_two]]&lt;=200000,"0-200k",IF(Main_Data[[#This Row],[Average_Cost_for_two]]&lt;=400000,"200k-400k",IF(Main_Data[[#This Row],[Average_Cost_for_two]]&lt;=600000,"400k-600k",IF(Main_Data[[#This Row],[Average_Cost_for_two]]&lt;=800000,"600k-800k"))))</f>
        <v>0-200k</v>
      </c>
    </row>
    <row r="7714" spans="1:21" x14ac:dyDescent="0.35">
      <c r="A7714">
        <v>8099</v>
      </c>
      <c r="B7714" t="s">
        <v>15470</v>
      </c>
      <c r="C7714">
        <v>1</v>
      </c>
      <c r="D7714" t="s">
        <v>15361</v>
      </c>
      <c r="E7714" t="s">
        <v>15471</v>
      </c>
      <c r="F7714" t="s">
        <v>15419</v>
      </c>
      <c r="G7714" t="s">
        <v>15420</v>
      </c>
      <c r="H7714">
        <v>77.2902208</v>
      </c>
      <c r="I7714">
        <v>28.500234800000001</v>
      </c>
      <c r="J7714" t="s">
        <v>4686</v>
      </c>
      <c r="K7714" t="s">
        <v>26</v>
      </c>
      <c r="L7714" t="s">
        <v>27</v>
      </c>
      <c r="M7714" t="s">
        <v>27</v>
      </c>
      <c r="N7714" t="s">
        <v>27</v>
      </c>
      <c r="O7714" t="s">
        <v>27</v>
      </c>
      <c r="P7714">
        <v>1</v>
      </c>
      <c r="Q7714">
        <v>22</v>
      </c>
      <c r="R7714">
        <v>350</v>
      </c>
      <c r="S7714">
        <v>3</v>
      </c>
      <c r="T7714" s="1">
        <v>41510</v>
      </c>
      <c r="U7714" t="str">
        <f>IF(Main_Data[[#This Row],[Average_Cost_for_two]]&lt;=200000,"0-200k",IF(Main_Data[[#This Row],[Average_Cost_for_two]]&lt;=400000,"200k-400k",IF(Main_Data[[#This Row],[Average_Cost_for_two]]&lt;=600000,"400k-600k",IF(Main_Data[[#This Row],[Average_Cost_for_two]]&lt;=800000,"600k-800k"))))</f>
        <v>0-200k</v>
      </c>
    </row>
    <row r="7715" spans="1:21" x14ac:dyDescent="0.35">
      <c r="A7715">
        <v>18471308</v>
      </c>
      <c r="B7715" t="s">
        <v>12587</v>
      </c>
      <c r="C7715">
        <v>1</v>
      </c>
      <c r="D7715" t="s">
        <v>15361</v>
      </c>
      <c r="E7715" t="s">
        <v>15472</v>
      </c>
      <c r="F7715" t="s">
        <v>15419</v>
      </c>
      <c r="G7715" t="s">
        <v>15420</v>
      </c>
      <c r="H7715">
        <v>77.292151599999997</v>
      </c>
      <c r="I7715">
        <v>28.498969800000001</v>
      </c>
      <c r="J7715" t="s">
        <v>15473</v>
      </c>
      <c r="K7715" t="s">
        <v>26</v>
      </c>
      <c r="L7715" t="s">
        <v>27</v>
      </c>
      <c r="M7715" t="s">
        <v>27</v>
      </c>
      <c r="N7715" t="s">
        <v>27</v>
      </c>
      <c r="O7715" t="s">
        <v>27</v>
      </c>
      <c r="P7715">
        <v>1</v>
      </c>
      <c r="Q7715">
        <v>0</v>
      </c>
      <c r="R7715">
        <v>300</v>
      </c>
      <c r="S7715">
        <v>1</v>
      </c>
      <c r="T7715" s="1">
        <v>41870</v>
      </c>
      <c r="U7715" t="str">
        <f>IF(Main_Data[[#This Row],[Average_Cost_for_two]]&lt;=200000,"0-200k",IF(Main_Data[[#This Row],[Average_Cost_for_two]]&lt;=400000,"200k-400k",IF(Main_Data[[#This Row],[Average_Cost_for_two]]&lt;=600000,"400k-600k",IF(Main_Data[[#This Row],[Average_Cost_for_two]]&lt;=800000,"600k-800k"))))</f>
        <v>0-200k</v>
      </c>
    </row>
    <row r="7716" spans="1:21" x14ac:dyDescent="0.35">
      <c r="A7716">
        <v>8417</v>
      </c>
      <c r="B7716" t="s">
        <v>15474</v>
      </c>
      <c r="C7716">
        <v>1</v>
      </c>
      <c r="D7716" t="s">
        <v>15361</v>
      </c>
      <c r="E7716" t="s">
        <v>15475</v>
      </c>
      <c r="F7716" t="s">
        <v>15476</v>
      </c>
      <c r="G7716" t="s">
        <v>15477</v>
      </c>
      <c r="H7716">
        <v>77.3060732</v>
      </c>
      <c r="I7716">
        <v>28.472912399999998</v>
      </c>
      <c r="J7716" t="s">
        <v>534</v>
      </c>
      <c r="K7716" t="s">
        <v>26</v>
      </c>
      <c r="L7716" t="s">
        <v>34</v>
      </c>
      <c r="M7716" t="s">
        <v>27</v>
      </c>
      <c r="N7716" t="s">
        <v>27</v>
      </c>
      <c r="O7716" t="s">
        <v>27</v>
      </c>
      <c r="P7716">
        <v>3</v>
      </c>
      <c r="Q7716">
        <v>56</v>
      </c>
      <c r="R7716">
        <v>1900</v>
      </c>
      <c r="S7716">
        <v>3</v>
      </c>
      <c r="T7716" s="1">
        <v>41147</v>
      </c>
      <c r="U7716" t="str">
        <f>IF(Main_Data[[#This Row],[Average_Cost_for_two]]&lt;=200000,"0-200k",IF(Main_Data[[#This Row],[Average_Cost_for_two]]&lt;=400000,"200k-400k",IF(Main_Data[[#This Row],[Average_Cost_for_two]]&lt;=600000,"400k-600k",IF(Main_Data[[#This Row],[Average_Cost_for_two]]&lt;=800000,"600k-800k"))))</f>
        <v>0-200k</v>
      </c>
    </row>
    <row r="7717" spans="1:21" x14ac:dyDescent="0.35">
      <c r="A7717">
        <v>301728</v>
      </c>
      <c r="B7717" t="s">
        <v>15478</v>
      </c>
      <c r="C7717">
        <v>1</v>
      </c>
      <c r="D7717" t="s">
        <v>15361</v>
      </c>
      <c r="E7717" t="s">
        <v>15479</v>
      </c>
      <c r="F7717" t="s">
        <v>15423</v>
      </c>
      <c r="G7717" t="s">
        <v>15424</v>
      </c>
      <c r="H7717">
        <v>77.306640099999996</v>
      </c>
      <c r="I7717">
        <v>28.4900591</v>
      </c>
      <c r="J7717" t="s">
        <v>634</v>
      </c>
      <c r="K7717" t="s">
        <v>26</v>
      </c>
      <c r="L7717" t="s">
        <v>27</v>
      </c>
      <c r="M7717" t="s">
        <v>27</v>
      </c>
      <c r="N7717" t="s">
        <v>27</v>
      </c>
      <c r="O7717" t="s">
        <v>27</v>
      </c>
      <c r="P7717">
        <v>1</v>
      </c>
      <c r="Q7717">
        <v>4</v>
      </c>
      <c r="R7717">
        <v>250</v>
      </c>
      <c r="S7717">
        <v>3</v>
      </c>
      <c r="T7717" s="1">
        <v>43303</v>
      </c>
      <c r="U7717" t="str">
        <f>IF(Main_Data[[#This Row],[Average_Cost_for_two]]&lt;=200000,"0-200k",IF(Main_Data[[#This Row],[Average_Cost_for_two]]&lt;=400000,"200k-400k",IF(Main_Data[[#This Row],[Average_Cost_for_two]]&lt;=600000,"400k-600k",IF(Main_Data[[#This Row],[Average_Cost_for_two]]&lt;=800000,"600k-800k"))))</f>
        <v>0-200k</v>
      </c>
    </row>
    <row r="7718" spans="1:21" x14ac:dyDescent="0.35">
      <c r="A7718">
        <v>311053</v>
      </c>
      <c r="B7718" t="s">
        <v>15480</v>
      </c>
      <c r="C7718">
        <v>1</v>
      </c>
      <c r="D7718" t="s">
        <v>15361</v>
      </c>
      <c r="E7718" t="s">
        <v>15481</v>
      </c>
      <c r="F7718" t="s">
        <v>15423</v>
      </c>
      <c r="G7718" t="s">
        <v>15424</v>
      </c>
      <c r="H7718">
        <v>77.305383500000005</v>
      </c>
      <c r="I7718">
        <v>28.490119799999999</v>
      </c>
      <c r="J7718" t="s">
        <v>6944</v>
      </c>
      <c r="K7718" t="s">
        <v>26</v>
      </c>
      <c r="L7718" t="s">
        <v>27</v>
      </c>
      <c r="M7718" t="s">
        <v>27</v>
      </c>
      <c r="N7718" t="s">
        <v>27</v>
      </c>
      <c r="O7718" t="s">
        <v>27</v>
      </c>
      <c r="P7718">
        <v>1</v>
      </c>
      <c r="Q7718">
        <v>4</v>
      </c>
      <c r="R7718">
        <v>300</v>
      </c>
      <c r="S7718">
        <v>3</v>
      </c>
      <c r="T7718" s="1">
        <v>43303</v>
      </c>
      <c r="U7718" t="str">
        <f>IF(Main_Data[[#This Row],[Average_Cost_for_two]]&lt;=200000,"0-200k",IF(Main_Data[[#This Row],[Average_Cost_for_two]]&lt;=400000,"200k-400k",IF(Main_Data[[#This Row],[Average_Cost_for_two]]&lt;=600000,"400k-600k",IF(Main_Data[[#This Row],[Average_Cost_for_two]]&lt;=800000,"600k-800k"))))</f>
        <v>0-200k</v>
      </c>
    </row>
    <row r="7719" spans="1:21" x14ac:dyDescent="0.35">
      <c r="A7719">
        <v>309927</v>
      </c>
      <c r="B7719" t="s">
        <v>15482</v>
      </c>
      <c r="C7719">
        <v>1</v>
      </c>
      <c r="D7719" t="s">
        <v>15361</v>
      </c>
      <c r="E7719" t="s">
        <v>15483</v>
      </c>
      <c r="F7719" t="s">
        <v>15484</v>
      </c>
      <c r="G7719" t="s">
        <v>15485</v>
      </c>
      <c r="H7719">
        <v>77.291829199999995</v>
      </c>
      <c r="I7719">
        <v>28.492247299999999</v>
      </c>
      <c r="J7719" t="s">
        <v>849</v>
      </c>
      <c r="K7719" t="s">
        <v>26</v>
      </c>
      <c r="L7719" t="s">
        <v>27</v>
      </c>
      <c r="M7719" t="s">
        <v>27</v>
      </c>
      <c r="N7719" t="s">
        <v>27</v>
      </c>
      <c r="O7719" t="s">
        <v>27</v>
      </c>
      <c r="P7719">
        <v>1</v>
      </c>
      <c r="Q7719">
        <v>11</v>
      </c>
      <c r="R7719">
        <v>300</v>
      </c>
      <c r="S7719">
        <v>3</v>
      </c>
      <c r="T7719" s="1">
        <v>42564</v>
      </c>
      <c r="U7719" t="str">
        <f>IF(Main_Data[[#This Row],[Average_Cost_for_two]]&lt;=200000,"0-200k",IF(Main_Data[[#This Row],[Average_Cost_for_two]]&lt;=400000,"200k-400k",IF(Main_Data[[#This Row],[Average_Cost_for_two]]&lt;=600000,"400k-600k",IF(Main_Data[[#This Row],[Average_Cost_for_two]]&lt;=800000,"600k-800k"))))</f>
        <v>0-200k</v>
      </c>
    </row>
    <row r="7720" spans="1:21" x14ac:dyDescent="0.35">
      <c r="A7720">
        <v>18472426</v>
      </c>
      <c r="B7720" t="s">
        <v>15486</v>
      </c>
      <c r="C7720">
        <v>1</v>
      </c>
      <c r="D7720" t="s">
        <v>15361</v>
      </c>
      <c r="E7720" t="s">
        <v>15487</v>
      </c>
      <c r="F7720" t="s">
        <v>15488</v>
      </c>
      <c r="G7720" t="s">
        <v>15489</v>
      </c>
      <c r="H7720">
        <v>77.287552399999996</v>
      </c>
      <c r="I7720">
        <v>28.394017099999999</v>
      </c>
      <c r="J7720" t="s">
        <v>531</v>
      </c>
      <c r="K7720" t="s">
        <v>26</v>
      </c>
      <c r="L7720" t="s">
        <v>27</v>
      </c>
      <c r="M7720" t="s">
        <v>27</v>
      </c>
      <c r="N7720" t="s">
        <v>27</v>
      </c>
      <c r="O7720" t="s">
        <v>27</v>
      </c>
      <c r="P7720">
        <v>2</v>
      </c>
      <c r="Q7720">
        <v>0</v>
      </c>
      <c r="R7720">
        <v>500</v>
      </c>
      <c r="S7720">
        <v>1</v>
      </c>
      <c r="T7720" s="1">
        <v>43295</v>
      </c>
      <c r="U7720" t="str">
        <f>IF(Main_Data[[#This Row],[Average_Cost_for_two]]&lt;=200000,"0-200k",IF(Main_Data[[#This Row],[Average_Cost_for_two]]&lt;=400000,"200k-400k",IF(Main_Data[[#This Row],[Average_Cost_for_two]]&lt;=600000,"400k-600k",IF(Main_Data[[#This Row],[Average_Cost_for_two]]&lt;=800000,"600k-800k"))))</f>
        <v>0-200k</v>
      </c>
    </row>
    <row r="7721" spans="1:21" x14ac:dyDescent="0.35">
      <c r="A7721">
        <v>6025</v>
      </c>
      <c r="B7721" t="s">
        <v>15490</v>
      </c>
      <c r="C7721">
        <v>1</v>
      </c>
      <c r="D7721" t="s">
        <v>15361</v>
      </c>
      <c r="E7721" t="s">
        <v>15491</v>
      </c>
      <c r="F7721" t="s">
        <v>15492</v>
      </c>
      <c r="G7721" t="s">
        <v>15493</v>
      </c>
      <c r="H7721">
        <v>77.296945899999997</v>
      </c>
      <c r="I7721">
        <v>28.4292178</v>
      </c>
      <c r="J7721" t="s">
        <v>565</v>
      </c>
      <c r="K7721" t="s">
        <v>26</v>
      </c>
      <c r="L7721" t="s">
        <v>27</v>
      </c>
      <c r="M7721" t="s">
        <v>27</v>
      </c>
      <c r="N7721" t="s">
        <v>27</v>
      </c>
      <c r="O7721" t="s">
        <v>27</v>
      </c>
      <c r="P7721">
        <v>3</v>
      </c>
      <c r="Q7721">
        <v>15</v>
      </c>
      <c r="R7721">
        <v>1000</v>
      </c>
      <c r="S7721">
        <v>3</v>
      </c>
      <c r="T7721" s="1">
        <v>40745</v>
      </c>
      <c r="U7721" t="str">
        <f>IF(Main_Data[[#This Row],[Average_Cost_for_two]]&lt;=200000,"0-200k",IF(Main_Data[[#This Row],[Average_Cost_for_two]]&lt;=400000,"200k-400k",IF(Main_Data[[#This Row],[Average_Cost_for_two]]&lt;=600000,"400k-600k",IF(Main_Data[[#This Row],[Average_Cost_for_two]]&lt;=800000,"600k-800k"))))</f>
        <v>0-200k</v>
      </c>
    </row>
    <row r="7722" spans="1:21" x14ac:dyDescent="0.35">
      <c r="A7722">
        <v>8326</v>
      </c>
      <c r="B7722" t="s">
        <v>15494</v>
      </c>
      <c r="C7722">
        <v>1</v>
      </c>
      <c r="D7722" t="s">
        <v>15361</v>
      </c>
      <c r="E7722" t="s">
        <v>15495</v>
      </c>
      <c r="F7722" t="s">
        <v>13430</v>
      </c>
      <c r="G7722" t="s">
        <v>15432</v>
      </c>
      <c r="H7722">
        <v>77.318483200000003</v>
      </c>
      <c r="I7722">
        <v>28.3719511</v>
      </c>
      <c r="J7722" t="s">
        <v>478</v>
      </c>
      <c r="K7722" t="s">
        <v>26</v>
      </c>
      <c r="L7722" t="s">
        <v>27</v>
      </c>
      <c r="M7722" t="s">
        <v>27</v>
      </c>
      <c r="N7722" t="s">
        <v>27</v>
      </c>
      <c r="O7722" t="s">
        <v>27</v>
      </c>
      <c r="P7722">
        <v>1</v>
      </c>
      <c r="Q7722">
        <v>26</v>
      </c>
      <c r="R7722">
        <v>450</v>
      </c>
      <c r="S7722">
        <v>3</v>
      </c>
      <c r="T7722" s="1">
        <v>42930</v>
      </c>
      <c r="U7722" t="str">
        <f>IF(Main_Data[[#This Row],[Average_Cost_for_two]]&lt;=200000,"0-200k",IF(Main_Data[[#This Row],[Average_Cost_for_two]]&lt;=400000,"200k-400k",IF(Main_Data[[#This Row],[Average_Cost_for_two]]&lt;=600000,"400k-600k",IF(Main_Data[[#This Row],[Average_Cost_for_two]]&lt;=800000,"600k-800k"))))</f>
        <v>0-200k</v>
      </c>
    </row>
    <row r="7723" spans="1:21" x14ac:dyDescent="0.35">
      <c r="A7723">
        <v>18380180</v>
      </c>
      <c r="B7723" t="s">
        <v>15496</v>
      </c>
      <c r="C7723">
        <v>1</v>
      </c>
      <c r="D7723" t="s">
        <v>15361</v>
      </c>
      <c r="E7723" t="s">
        <v>15497</v>
      </c>
      <c r="F7723" t="s">
        <v>13766</v>
      </c>
      <c r="G7723" t="s">
        <v>15386</v>
      </c>
      <c r="H7723">
        <v>77.318577199999993</v>
      </c>
      <c r="I7723">
        <v>28.410708400000001</v>
      </c>
      <c r="J7723" t="s">
        <v>478</v>
      </c>
      <c r="K7723" t="s">
        <v>26</v>
      </c>
      <c r="L7723" t="s">
        <v>27</v>
      </c>
      <c r="M7723" t="s">
        <v>27</v>
      </c>
      <c r="N7723" t="s">
        <v>27</v>
      </c>
      <c r="O7723" t="s">
        <v>27</v>
      </c>
      <c r="P7723">
        <v>1</v>
      </c>
      <c r="Q7723">
        <v>0</v>
      </c>
      <c r="R7723">
        <v>400</v>
      </c>
      <c r="S7723">
        <v>1</v>
      </c>
      <c r="T7723" s="1">
        <v>40744</v>
      </c>
      <c r="U7723" t="str">
        <f>IF(Main_Data[[#This Row],[Average_Cost_for_two]]&lt;=200000,"0-200k",IF(Main_Data[[#This Row],[Average_Cost_for_two]]&lt;=400000,"200k-400k",IF(Main_Data[[#This Row],[Average_Cost_for_two]]&lt;=600000,"400k-600k",IF(Main_Data[[#This Row],[Average_Cost_for_two]]&lt;=800000,"600k-800k"))))</f>
        <v>0-200k</v>
      </c>
    </row>
    <row r="7724" spans="1:21" x14ac:dyDescent="0.35">
      <c r="A7724">
        <v>18241538</v>
      </c>
      <c r="B7724" t="s">
        <v>15498</v>
      </c>
      <c r="C7724">
        <v>1</v>
      </c>
      <c r="D7724" t="s">
        <v>15361</v>
      </c>
      <c r="E7724" t="s">
        <v>15499</v>
      </c>
      <c r="F7724" t="s">
        <v>11507</v>
      </c>
      <c r="G7724" t="s">
        <v>15394</v>
      </c>
      <c r="H7724">
        <v>0</v>
      </c>
      <c r="I7724">
        <v>0</v>
      </c>
      <c r="J7724" t="s">
        <v>6491</v>
      </c>
      <c r="K7724" t="s">
        <v>26</v>
      </c>
      <c r="L7724" t="s">
        <v>27</v>
      </c>
      <c r="M7724" t="s">
        <v>27</v>
      </c>
      <c r="N7724" t="s">
        <v>27</v>
      </c>
      <c r="O7724" t="s">
        <v>27</v>
      </c>
      <c r="P7724">
        <v>1</v>
      </c>
      <c r="Q7724">
        <v>0</v>
      </c>
      <c r="R7724">
        <v>250</v>
      </c>
      <c r="S7724">
        <v>1</v>
      </c>
      <c r="T7724" s="1">
        <v>41108</v>
      </c>
      <c r="U7724" t="str">
        <f>IF(Main_Data[[#This Row],[Average_Cost_for_two]]&lt;=200000,"0-200k",IF(Main_Data[[#This Row],[Average_Cost_for_two]]&lt;=400000,"200k-400k",IF(Main_Data[[#This Row],[Average_Cost_for_two]]&lt;=600000,"400k-600k",IF(Main_Data[[#This Row],[Average_Cost_for_two]]&lt;=800000,"600k-800k"))))</f>
        <v>0-200k</v>
      </c>
    </row>
    <row r="7725" spans="1:21" x14ac:dyDescent="0.35">
      <c r="A7725">
        <v>18433879</v>
      </c>
      <c r="B7725" t="s">
        <v>14668</v>
      </c>
      <c r="C7725">
        <v>1</v>
      </c>
      <c r="D7725" t="s">
        <v>15361</v>
      </c>
      <c r="E7725" t="s">
        <v>15500</v>
      </c>
      <c r="F7725" t="s">
        <v>11507</v>
      </c>
      <c r="G7725" t="s">
        <v>15394</v>
      </c>
      <c r="H7725">
        <v>77.300222300000001</v>
      </c>
      <c r="I7725">
        <v>28.426341699999998</v>
      </c>
      <c r="J7725" t="s">
        <v>498</v>
      </c>
      <c r="K7725" t="s">
        <v>26</v>
      </c>
      <c r="L7725" t="s">
        <v>27</v>
      </c>
      <c r="M7725" t="s">
        <v>27</v>
      </c>
      <c r="N7725" t="s">
        <v>27</v>
      </c>
      <c r="O7725" t="s">
        <v>27</v>
      </c>
      <c r="P7725">
        <v>1</v>
      </c>
      <c r="Q7725">
        <v>0</v>
      </c>
      <c r="R7725">
        <v>300</v>
      </c>
      <c r="S7725">
        <v>1</v>
      </c>
      <c r="T7725" s="1">
        <v>41821</v>
      </c>
      <c r="U7725" t="str">
        <f>IF(Main_Data[[#This Row],[Average_Cost_for_two]]&lt;=200000,"0-200k",IF(Main_Data[[#This Row],[Average_Cost_for_two]]&lt;=400000,"200k-400k",IF(Main_Data[[#This Row],[Average_Cost_for_two]]&lt;=600000,"400k-600k",IF(Main_Data[[#This Row],[Average_Cost_for_two]]&lt;=800000,"600k-800k"))))</f>
        <v>0-200k</v>
      </c>
    </row>
    <row r="7726" spans="1:21" x14ac:dyDescent="0.35">
      <c r="A7726">
        <v>18471284</v>
      </c>
      <c r="B7726" t="s">
        <v>15501</v>
      </c>
      <c r="C7726">
        <v>1</v>
      </c>
      <c r="D7726" t="s">
        <v>15361</v>
      </c>
      <c r="E7726" t="s">
        <v>15461</v>
      </c>
      <c r="F7726" t="s">
        <v>15455</v>
      </c>
      <c r="G7726" t="s">
        <v>15456</v>
      </c>
      <c r="H7726">
        <v>77.3060306</v>
      </c>
      <c r="I7726">
        <v>28.474912700000001</v>
      </c>
      <c r="J7726" t="s">
        <v>531</v>
      </c>
      <c r="K7726" t="s">
        <v>26</v>
      </c>
      <c r="L7726" t="s">
        <v>27</v>
      </c>
      <c r="M7726" t="s">
        <v>27</v>
      </c>
      <c r="N7726" t="s">
        <v>27</v>
      </c>
      <c r="O7726" t="s">
        <v>27</v>
      </c>
      <c r="P7726">
        <v>2</v>
      </c>
      <c r="Q7726">
        <v>0</v>
      </c>
      <c r="R7726">
        <v>500</v>
      </c>
      <c r="S7726">
        <v>1</v>
      </c>
      <c r="T7726" s="1">
        <v>41113</v>
      </c>
      <c r="U7726" t="str">
        <f>IF(Main_Data[[#This Row],[Average_Cost_for_two]]&lt;=200000,"0-200k",IF(Main_Data[[#This Row],[Average_Cost_for_two]]&lt;=400000,"200k-400k",IF(Main_Data[[#This Row],[Average_Cost_for_two]]&lt;=600000,"400k-600k",IF(Main_Data[[#This Row],[Average_Cost_for_two]]&lt;=800000,"600k-800k"))))</f>
        <v>0-200k</v>
      </c>
    </row>
    <row r="7727" spans="1:21" x14ac:dyDescent="0.35">
      <c r="A7727">
        <v>5010</v>
      </c>
      <c r="B7727" t="s">
        <v>15502</v>
      </c>
      <c r="C7727">
        <v>1</v>
      </c>
      <c r="D7727" t="s">
        <v>15361</v>
      </c>
      <c r="E7727" t="s">
        <v>15503</v>
      </c>
      <c r="F7727" t="s">
        <v>13776</v>
      </c>
      <c r="G7727" t="s">
        <v>15459</v>
      </c>
      <c r="H7727">
        <v>77.311550600000004</v>
      </c>
      <c r="I7727">
        <v>28.480418799999999</v>
      </c>
      <c r="J7727" t="s">
        <v>25</v>
      </c>
      <c r="K7727" t="s">
        <v>26</v>
      </c>
      <c r="L7727" t="s">
        <v>27</v>
      </c>
      <c r="M7727" t="s">
        <v>27</v>
      </c>
      <c r="N7727" t="s">
        <v>27</v>
      </c>
      <c r="O7727" t="s">
        <v>27</v>
      </c>
      <c r="P7727">
        <v>2</v>
      </c>
      <c r="Q7727">
        <v>48</v>
      </c>
      <c r="R7727">
        <v>500</v>
      </c>
      <c r="S7727">
        <v>3</v>
      </c>
      <c r="T7727" s="1">
        <v>42573</v>
      </c>
      <c r="U7727" t="str">
        <f>IF(Main_Data[[#This Row],[Average_Cost_for_two]]&lt;=200000,"0-200k",IF(Main_Data[[#This Row],[Average_Cost_for_two]]&lt;=400000,"200k-400k",IF(Main_Data[[#This Row],[Average_Cost_for_two]]&lt;=600000,"400k-600k",IF(Main_Data[[#This Row],[Average_Cost_for_two]]&lt;=800000,"600k-800k"))))</f>
        <v>0-200k</v>
      </c>
    </row>
    <row r="7728" spans="1:21" x14ac:dyDescent="0.35">
      <c r="A7728">
        <v>18471285</v>
      </c>
      <c r="B7728" t="s">
        <v>1661</v>
      </c>
      <c r="C7728">
        <v>1</v>
      </c>
      <c r="D7728" t="s">
        <v>15361</v>
      </c>
      <c r="E7728" t="s">
        <v>15504</v>
      </c>
      <c r="F7728" t="s">
        <v>13682</v>
      </c>
      <c r="G7728" t="s">
        <v>15505</v>
      </c>
      <c r="H7728">
        <v>77.267050499999996</v>
      </c>
      <c r="I7728">
        <v>28.395975799999999</v>
      </c>
      <c r="J7728" t="s">
        <v>1663</v>
      </c>
      <c r="K7728" t="s">
        <v>26</v>
      </c>
      <c r="L7728" t="s">
        <v>27</v>
      </c>
      <c r="M7728" t="s">
        <v>27</v>
      </c>
      <c r="N7728" t="s">
        <v>27</v>
      </c>
      <c r="O7728" t="s">
        <v>27</v>
      </c>
      <c r="P7728">
        <v>1</v>
      </c>
      <c r="Q7728">
        <v>0</v>
      </c>
      <c r="R7728">
        <v>150</v>
      </c>
      <c r="S7728">
        <v>1</v>
      </c>
      <c r="T7728" s="1">
        <v>42572</v>
      </c>
      <c r="U7728" t="str">
        <f>IF(Main_Data[[#This Row],[Average_Cost_for_two]]&lt;=200000,"0-200k",IF(Main_Data[[#This Row],[Average_Cost_for_two]]&lt;=400000,"200k-400k",IF(Main_Data[[#This Row],[Average_Cost_for_two]]&lt;=600000,"400k-600k",IF(Main_Data[[#This Row],[Average_Cost_for_two]]&lt;=800000,"600k-800k"))))</f>
        <v>0-200k</v>
      </c>
    </row>
    <row r="7729" spans="1:21" x14ac:dyDescent="0.35">
      <c r="A7729">
        <v>18429393</v>
      </c>
      <c r="B7729" t="s">
        <v>15506</v>
      </c>
      <c r="C7729">
        <v>1</v>
      </c>
      <c r="D7729" t="s">
        <v>15361</v>
      </c>
      <c r="E7729" t="s">
        <v>15507</v>
      </c>
      <c r="F7729" t="s">
        <v>15415</v>
      </c>
      <c r="G7729" t="s">
        <v>15416</v>
      </c>
      <c r="H7729">
        <v>77.342313009999998</v>
      </c>
      <c r="I7729">
        <v>28.41226833</v>
      </c>
      <c r="J7729" t="s">
        <v>478</v>
      </c>
      <c r="K7729" t="s">
        <v>26</v>
      </c>
      <c r="L7729" t="s">
        <v>27</v>
      </c>
      <c r="M7729" t="s">
        <v>27</v>
      </c>
      <c r="N7729" t="s">
        <v>27</v>
      </c>
      <c r="O7729" t="s">
        <v>27</v>
      </c>
      <c r="P7729">
        <v>2</v>
      </c>
      <c r="Q7729">
        <v>8</v>
      </c>
      <c r="R7729">
        <v>500</v>
      </c>
      <c r="S7729">
        <v>3</v>
      </c>
      <c r="T7729" s="1">
        <v>42569</v>
      </c>
      <c r="U7729" t="str">
        <f>IF(Main_Data[[#This Row],[Average_Cost_for_two]]&lt;=200000,"0-200k",IF(Main_Data[[#This Row],[Average_Cost_for_two]]&lt;=400000,"200k-400k",IF(Main_Data[[#This Row],[Average_Cost_for_two]]&lt;=600000,"400k-600k",IF(Main_Data[[#This Row],[Average_Cost_for_two]]&lt;=800000,"600k-800k"))))</f>
        <v>0-200k</v>
      </c>
    </row>
    <row r="7730" spans="1:21" x14ac:dyDescent="0.35">
      <c r="A7730">
        <v>18241905</v>
      </c>
      <c r="B7730" t="s">
        <v>15508</v>
      </c>
      <c r="C7730">
        <v>1</v>
      </c>
      <c r="D7730" t="s">
        <v>15361</v>
      </c>
      <c r="E7730" t="s">
        <v>15509</v>
      </c>
      <c r="F7730" t="s">
        <v>15415</v>
      </c>
      <c r="G7730" t="s">
        <v>15416</v>
      </c>
      <c r="H7730">
        <v>77.340927199999996</v>
      </c>
      <c r="I7730">
        <v>28.408105599999999</v>
      </c>
      <c r="J7730" t="s">
        <v>5302</v>
      </c>
      <c r="K7730" t="s">
        <v>26</v>
      </c>
      <c r="L7730" t="s">
        <v>27</v>
      </c>
      <c r="M7730" t="s">
        <v>27</v>
      </c>
      <c r="N7730" t="s">
        <v>27</v>
      </c>
      <c r="O7730" t="s">
        <v>27</v>
      </c>
      <c r="P7730">
        <v>1</v>
      </c>
      <c r="Q7730">
        <v>8</v>
      </c>
      <c r="R7730">
        <v>450</v>
      </c>
      <c r="S7730">
        <v>3</v>
      </c>
      <c r="T7730" s="1">
        <v>40733</v>
      </c>
      <c r="U7730" t="str">
        <f>IF(Main_Data[[#This Row],[Average_Cost_for_two]]&lt;=200000,"0-200k",IF(Main_Data[[#This Row],[Average_Cost_for_two]]&lt;=400000,"200k-400k",IF(Main_Data[[#This Row],[Average_Cost_for_two]]&lt;=600000,"400k-600k",IF(Main_Data[[#This Row],[Average_Cost_for_two]]&lt;=800000,"600k-800k"))))</f>
        <v>0-200k</v>
      </c>
    </row>
    <row r="7731" spans="1:21" x14ac:dyDescent="0.35">
      <c r="A7731">
        <v>18363078</v>
      </c>
      <c r="B7731" t="s">
        <v>15510</v>
      </c>
      <c r="C7731">
        <v>1</v>
      </c>
      <c r="D7731" t="s">
        <v>15361</v>
      </c>
      <c r="E7731" t="s">
        <v>15511</v>
      </c>
      <c r="F7731" t="s">
        <v>15415</v>
      </c>
      <c r="G7731" t="s">
        <v>15416</v>
      </c>
      <c r="H7731">
        <v>77.342321799999993</v>
      </c>
      <c r="I7731">
        <v>28.406740200000002</v>
      </c>
      <c r="J7731" t="s">
        <v>531</v>
      </c>
      <c r="K7731" t="s">
        <v>26</v>
      </c>
      <c r="L7731" t="s">
        <v>27</v>
      </c>
      <c r="M7731" t="s">
        <v>34</v>
      </c>
      <c r="N7731" t="s">
        <v>27</v>
      </c>
      <c r="O7731" t="s">
        <v>27</v>
      </c>
      <c r="P7731">
        <v>2</v>
      </c>
      <c r="Q7731">
        <v>33</v>
      </c>
      <c r="R7731">
        <v>600</v>
      </c>
      <c r="S7731">
        <v>4</v>
      </c>
      <c r="T7731" s="1">
        <v>42928</v>
      </c>
      <c r="U7731" t="str">
        <f>IF(Main_Data[[#This Row],[Average_Cost_for_two]]&lt;=200000,"0-200k",IF(Main_Data[[#This Row],[Average_Cost_for_two]]&lt;=400000,"200k-400k",IF(Main_Data[[#This Row],[Average_Cost_for_two]]&lt;=600000,"400k-600k",IF(Main_Data[[#This Row],[Average_Cost_for_two]]&lt;=800000,"600k-800k"))))</f>
        <v>0-200k</v>
      </c>
    </row>
    <row r="7732" spans="1:21" x14ac:dyDescent="0.35">
      <c r="A7732">
        <v>18477428</v>
      </c>
      <c r="B7732" t="s">
        <v>15512</v>
      </c>
      <c r="C7732">
        <v>1</v>
      </c>
      <c r="D7732" t="s">
        <v>15361</v>
      </c>
      <c r="E7732" t="s">
        <v>15513</v>
      </c>
      <c r="F7732" t="s">
        <v>15419</v>
      </c>
      <c r="G7732" t="s">
        <v>15420</v>
      </c>
      <c r="H7732">
        <v>0</v>
      </c>
      <c r="I7732">
        <v>0</v>
      </c>
      <c r="J7732" t="s">
        <v>565</v>
      </c>
      <c r="K7732" t="s">
        <v>26</v>
      </c>
      <c r="L7732" t="s">
        <v>27</v>
      </c>
      <c r="M7732" t="s">
        <v>27</v>
      </c>
      <c r="N7732" t="s">
        <v>27</v>
      </c>
      <c r="O7732" t="s">
        <v>27</v>
      </c>
      <c r="P7732">
        <v>1</v>
      </c>
      <c r="Q7732">
        <v>4</v>
      </c>
      <c r="R7732">
        <v>400</v>
      </c>
      <c r="S7732">
        <v>3</v>
      </c>
      <c r="T7732" s="1">
        <v>40737</v>
      </c>
      <c r="U7732" t="str">
        <f>IF(Main_Data[[#This Row],[Average_Cost_for_two]]&lt;=200000,"0-200k",IF(Main_Data[[#This Row],[Average_Cost_for_two]]&lt;=400000,"200k-400k",IF(Main_Data[[#This Row],[Average_Cost_for_two]]&lt;=600000,"400k-600k",IF(Main_Data[[#This Row],[Average_Cost_for_two]]&lt;=800000,"600k-800k"))))</f>
        <v>0-200k</v>
      </c>
    </row>
    <row r="7733" spans="1:21" x14ac:dyDescent="0.35">
      <c r="A7733">
        <v>18460293</v>
      </c>
      <c r="B7733" t="s">
        <v>15514</v>
      </c>
      <c r="C7733">
        <v>1</v>
      </c>
      <c r="D7733" t="s">
        <v>15361</v>
      </c>
      <c r="E7733" t="s">
        <v>15515</v>
      </c>
      <c r="F7733" t="s">
        <v>15419</v>
      </c>
      <c r="G7733" t="s">
        <v>15420</v>
      </c>
      <c r="H7733">
        <v>77.284716799999998</v>
      </c>
      <c r="I7733">
        <v>28.4609545</v>
      </c>
      <c r="J7733" t="s">
        <v>2652</v>
      </c>
      <c r="K7733" t="s">
        <v>26</v>
      </c>
      <c r="L7733" t="s">
        <v>27</v>
      </c>
      <c r="M7733" t="s">
        <v>27</v>
      </c>
      <c r="N7733" t="s">
        <v>27</v>
      </c>
      <c r="O7733" t="s">
        <v>27</v>
      </c>
      <c r="P7733">
        <v>2</v>
      </c>
      <c r="Q7733">
        <v>3</v>
      </c>
      <c r="R7733">
        <v>500</v>
      </c>
      <c r="S7733">
        <v>1</v>
      </c>
      <c r="T7733" s="1">
        <v>42191</v>
      </c>
      <c r="U7733" t="str">
        <f>IF(Main_Data[[#This Row],[Average_Cost_for_two]]&lt;=200000,"0-200k",IF(Main_Data[[#This Row],[Average_Cost_for_two]]&lt;=400000,"200k-400k",IF(Main_Data[[#This Row],[Average_Cost_for_two]]&lt;=600000,"400k-600k",IF(Main_Data[[#This Row],[Average_Cost_for_two]]&lt;=800000,"600k-800k"))))</f>
        <v>0-200k</v>
      </c>
    </row>
    <row r="7734" spans="1:21" x14ac:dyDescent="0.35">
      <c r="A7734">
        <v>9496</v>
      </c>
      <c r="B7734" t="s">
        <v>15516</v>
      </c>
      <c r="C7734">
        <v>1</v>
      </c>
      <c r="D7734" t="s">
        <v>15361</v>
      </c>
      <c r="E7734" t="s">
        <v>15517</v>
      </c>
      <c r="F7734" t="s">
        <v>15419</v>
      </c>
      <c r="G7734" t="s">
        <v>15420</v>
      </c>
      <c r="H7734">
        <v>77.296547219999994</v>
      </c>
      <c r="I7734">
        <v>28.49710833</v>
      </c>
      <c r="J7734" t="s">
        <v>795</v>
      </c>
      <c r="K7734" t="s">
        <v>26</v>
      </c>
      <c r="L7734" t="s">
        <v>27</v>
      </c>
      <c r="M7734" t="s">
        <v>27</v>
      </c>
      <c r="N7734" t="s">
        <v>27</v>
      </c>
      <c r="O7734" t="s">
        <v>27</v>
      </c>
      <c r="P7734">
        <v>1</v>
      </c>
      <c r="Q7734">
        <v>0</v>
      </c>
      <c r="R7734">
        <v>100</v>
      </c>
      <c r="S7734">
        <v>1</v>
      </c>
      <c r="T7734" s="1">
        <v>42576</v>
      </c>
      <c r="U7734" t="str">
        <f>IF(Main_Data[[#This Row],[Average_Cost_for_two]]&lt;=200000,"0-200k",IF(Main_Data[[#This Row],[Average_Cost_for_two]]&lt;=400000,"200k-400k",IF(Main_Data[[#This Row],[Average_Cost_for_two]]&lt;=600000,"400k-600k",IF(Main_Data[[#This Row],[Average_Cost_for_two]]&lt;=800000,"600k-800k"))))</f>
        <v>0-200k</v>
      </c>
    </row>
    <row r="7735" spans="1:21" x14ac:dyDescent="0.35">
      <c r="A7735">
        <v>301731</v>
      </c>
      <c r="B7735" t="s">
        <v>15518</v>
      </c>
      <c r="C7735">
        <v>1</v>
      </c>
      <c r="D7735" t="s">
        <v>15361</v>
      </c>
      <c r="E7735" t="s">
        <v>15519</v>
      </c>
      <c r="F7735" t="s">
        <v>15423</v>
      </c>
      <c r="G7735" t="s">
        <v>15424</v>
      </c>
      <c r="H7735">
        <v>77.305744599999997</v>
      </c>
      <c r="I7735">
        <v>28.490062000000002</v>
      </c>
      <c r="J7735" t="s">
        <v>565</v>
      </c>
      <c r="K7735" t="s">
        <v>26</v>
      </c>
      <c r="L7735" t="s">
        <v>27</v>
      </c>
      <c r="M7735" t="s">
        <v>27</v>
      </c>
      <c r="N7735" t="s">
        <v>27</v>
      </c>
      <c r="O7735" t="s">
        <v>27</v>
      </c>
      <c r="P7735">
        <v>1</v>
      </c>
      <c r="Q7735">
        <v>7</v>
      </c>
      <c r="R7735">
        <v>100</v>
      </c>
      <c r="S7735">
        <v>3</v>
      </c>
      <c r="T7735" s="1">
        <v>42523</v>
      </c>
      <c r="U7735" t="str">
        <f>IF(Main_Data[[#This Row],[Average_Cost_for_two]]&lt;=200000,"0-200k",IF(Main_Data[[#This Row],[Average_Cost_for_two]]&lt;=400000,"200k-400k",IF(Main_Data[[#This Row],[Average_Cost_for_two]]&lt;=600000,"400k-600k",IF(Main_Data[[#This Row],[Average_Cost_for_two]]&lt;=800000,"600k-800k"))))</f>
        <v>0-200k</v>
      </c>
    </row>
    <row r="7736" spans="1:21" x14ac:dyDescent="0.35">
      <c r="A7736">
        <v>309936</v>
      </c>
      <c r="B7736" t="s">
        <v>1076</v>
      </c>
      <c r="C7736">
        <v>1</v>
      </c>
      <c r="D7736" t="s">
        <v>15361</v>
      </c>
      <c r="E7736" t="s">
        <v>15520</v>
      </c>
      <c r="F7736" t="s">
        <v>15484</v>
      </c>
      <c r="G7736" t="s">
        <v>15485</v>
      </c>
      <c r="H7736">
        <v>77.290527600000004</v>
      </c>
      <c r="I7736">
        <v>28.4946804</v>
      </c>
      <c r="J7736" t="s">
        <v>1078</v>
      </c>
      <c r="K7736" t="s">
        <v>26</v>
      </c>
      <c r="L7736" t="s">
        <v>27</v>
      </c>
      <c r="M7736" t="s">
        <v>27</v>
      </c>
      <c r="N7736" t="s">
        <v>27</v>
      </c>
      <c r="O7736" t="s">
        <v>27</v>
      </c>
      <c r="P7736">
        <v>1</v>
      </c>
      <c r="Q7736">
        <v>7</v>
      </c>
      <c r="R7736">
        <v>350</v>
      </c>
      <c r="S7736">
        <v>3</v>
      </c>
      <c r="T7736" s="1">
        <v>41085</v>
      </c>
      <c r="U7736" t="str">
        <f>IF(Main_Data[[#This Row],[Average_Cost_for_two]]&lt;=200000,"0-200k",IF(Main_Data[[#This Row],[Average_Cost_for_two]]&lt;=400000,"200k-400k",IF(Main_Data[[#This Row],[Average_Cost_for_two]]&lt;=600000,"400k-600k",IF(Main_Data[[#This Row],[Average_Cost_for_two]]&lt;=800000,"600k-800k"))))</f>
        <v>0-200k</v>
      </c>
    </row>
    <row r="7737" spans="1:21" x14ac:dyDescent="0.35">
      <c r="A7737">
        <v>308082</v>
      </c>
      <c r="B7737" t="s">
        <v>15376</v>
      </c>
      <c r="C7737">
        <v>1</v>
      </c>
      <c r="D7737" t="s">
        <v>15361</v>
      </c>
      <c r="E7737" t="s">
        <v>15370</v>
      </c>
      <c r="F7737" t="s">
        <v>15370</v>
      </c>
      <c r="G7737" t="s">
        <v>15371</v>
      </c>
      <c r="H7737">
        <v>77.313012700000002</v>
      </c>
      <c r="I7737">
        <v>28.397979400000001</v>
      </c>
      <c r="J7737" t="s">
        <v>521</v>
      </c>
      <c r="K7737" t="s">
        <v>26</v>
      </c>
      <c r="L7737" t="s">
        <v>27</v>
      </c>
      <c r="M7737" t="s">
        <v>34</v>
      </c>
      <c r="N7737" t="s">
        <v>27</v>
      </c>
      <c r="O7737" t="s">
        <v>27</v>
      </c>
      <c r="P7737">
        <v>1</v>
      </c>
      <c r="Q7737">
        <v>16</v>
      </c>
      <c r="R7737">
        <v>200</v>
      </c>
      <c r="S7737">
        <v>3</v>
      </c>
      <c r="T7737" s="1">
        <v>42887</v>
      </c>
      <c r="U7737" t="str">
        <f>IF(Main_Data[[#This Row],[Average_Cost_for_two]]&lt;=200000,"0-200k",IF(Main_Data[[#This Row],[Average_Cost_for_two]]&lt;=400000,"200k-400k",IF(Main_Data[[#This Row],[Average_Cost_for_two]]&lt;=600000,"400k-600k",IF(Main_Data[[#This Row],[Average_Cost_for_two]]&lt;=800000,"600k-800k"))))</f>
        <v>0-200k</v>
      </c>
    </row>
    <row r="7738" spans="1:21" x14ac:dyDescent="0.35">
      <c r="A7738">
        <v>18279477</v>
      </c>
      <c r="B7738" t="s">
        <v>15376</v>
      </c>
      <c r="C7738">
        <v>1</v>
      </c>
      <c r="D7738" t="s">
        <v>15361</v>
      </c>
      <c r="E7738" t="s">
        <v>15521</v>
      </c>
      <c r="F7738" t="s">
        <v>13599</v>
      </c>
      <c r="G7738" t="s">
        <v>15522</v>
      </c>
      <c r="H7738">
        <v>77.329160900000005</v>
      </c>
      <c r="I7738">
        <v>28.375486299999999</v>
      </c>
      <c r="J7738" t="s">
        <v>478</v>
      </c>
      <c r="K7738" t="s">
        <v>26</v>
      </c>
      <c r="L7738" t="s">
        <v>27</v>
      </c>
      <c r="M7738" t="s">
        <v>27</v>
      </c>
      <c r="N7738" t="s">
        <v>27</v>
      </c>
      <c r="O7738" t="s">
        <v>27</v>
      </c>
      <c r="P7738">
        <v>1</v>
      </c>
      <c r="Q7738">
        <v>20</v>
      </c>
      <c r="R7738">
        <v>450</v>
      </c>
      <c r="S7738">
        <v>3</v>
      </c>
      <c r="T7738" s="1">
        <v>43270</v>
      </c>
      <c r="U7738" t="str">
        <f>IF(Main_Data[[#This Row],[Average_Cost_for_two]]&lt;=200000,"0-200k",IF(Main_Data[[#This Row],[Average_Cost_for_two]]&lt;=400000,"200k-400k",IF(Main_Data[[#This Row],[Average_Cost_for_two]]&lt;=600000,"400k-600k",IF(Main_Data[[#This Row],[Average_Cost_for_two]]&lt;=800000,"600k-800k"))))</f>
        <v>0-200k</v>
      </c>
    </row>
    <row r="7739" spans="1:21" x14ac:dyDescent="0.35">
      <c r="A7739">
        <v>18359331</v>
      </c>
      <c r="B7739" t="s">
        <v>15523</v>
      </c>
      <c r="C7739">
        <v>1</v>
      </c>
      <c r="D7739" t="s">
        <v>15361</v>
      </c>
      <c r="E7739" t="s">
        <v>15524</v>
      </c>
      <c r="F7739" t="s">
        <v>13599</v>
      </c>
      <c r="G7739" t="s">
        <v>15522</v>
      </c>
      <c r="H7739">
        <v>77.326607899999999</v>
      </c>
      <c r="I7739">
        <v>28.368979700000001</v>
      </c>
      <c r="J7739" t="s">
        <v>15525</v>
      </c>
      <c r="K7739" t="s">
        <v>26</v>
      </c>
      <c r="L7739" t="s">
        <v>27</v>
      </c>
      <c r="M7739" t="s">
        <v>27</v>
      </c>
      <c r="N7739" t="s">
        <v>27</v>
      </c>
      <c r="O7739" t="s">
        <v>27</v>
      </c>
      <c r="P7739">
        <v>2</v>
      </c>
      <c r="Q7739">
        <v>11</v>
      </c>
      <c r="R7739">
        <v>500</v>
      </c>
      <c r="S7739">
        <v>3</v>
      </c>
      <c r="T7739" s="1">
        <v>41086</v>
      </c>
      <c r="U7739" t="str">
        <f>IF(Main_Data[[#This Row],[Average_Cost_for_two]]&lt;=200000,"0-200k",IF(Main_Data[[#This Row],[Average_Cost_for_two]]&lt;=400000,"200k-400k",IF(Main_Data[[#This Row],[Average_Cost_for_two]]&lt;=600000,"400k-600k",IF(Main_Data[[#This Row],[Average_Cost_for_two]]&lt;=800000,"600k-800k"))))</f>
        <v>0-200k</v>
      </c>
    </row>
    <row r="7740" spans="1:21" x14ac:dyDescent="0.35">
      <c r="A7740">
        <v>301151</v>
      </c>
      <c r="B7740" t="s">
        <v>15526</v>
      </c>
      <c r="C7740">
        <v>1</v>
      </c>
      <c r="D7740" t="s">
        <v>15361</v>
      </c>
      <c r="E7740" t="s">
        <v>15527</v>
      </c>
      <c r="F7740" t="s">
        <v>13599</v>
      </c>
      <c r="G7740" t="s">
        <v>15522</v>
      </c>
      <c r="H7740">
        <v>77.327013199999996</v>
      </c>
      <c r="I7740">
        <v>28.369229099999998</v>
      </c>
      <c r="J7740" t="s">
        <v>565</v>
      </c>
      <c r="K7740" t="s">
        <v>26</v>
      </c>
      <c r="L7740" t="s">
        <v>27</v>
      </c>
      <c r="M7740" t="s">
        <v>27</v>
      </c>
      <c r="N7740" t="s">
        <v>27</v>
      </c>
      <c r="O7740" t="s">
        <v>27</v>
      </c>
      <c r="P7740">
        <v>1</v>
      </c>
      <c r="Q7740">
        <v>11</v>
      </c>
      <c r="R7740">
        <v>150</v>
      </c>
      <c r="S7740">
        <v>3</v>
      </c>
      <c r="T7740" s="1">
        <v>42910</v>
      </c>
      <c r="U7740" t="str">
        <f>IF(Main_Data[[#This Row],[Average_Cost_for_two]]&lt;=200000,"0-200k",IF(Main_Data[[#This Row],[Average_Cost_for_two]]&lt;=400000,"200k-400k",IF(Main_Data[[#This Row],[Average_Cost_for_two]]&lt;=600000,"400k-600k",IF(Main_Data[[#This Row],[Average_Cost_for_two]]&lt;=800000,"600k-800k"))))</f>
        <v>0-200k</v>
      </c>
    </row>
    <row r="7741" spans="1:21" x14ac:dyDescent="0.35">
      <c r="A7741">
        <v>18270379</v>
      </c>
      <c r="B7741" t="s">
        <v>2949</v>
      </c>
      <c r="C7741">
        <v>1</v>
      </c>
      <c r="D7741" t="s">
        <v>15361</v>
      </c>
      <c r="E7741" t="s">
        <v>15528</v>
      </c>
      <c r="F7741" t="s">
        <v>13430</v>
      </c>
      <c r="G7741" t="s">
        <v>15432</v>
      </c>
      <c r="H7741">
        <v>77.321569999999994</v>
      </c>
      <c r="I7741">
        <v>28.369288099999999</v>
      </c>
      <c r="J7741" t="s">
        <v>475</v>
      </c>
      <c r="K7741" t="s">
        <v>26</v>
      </c>
      <c r="L7741" t="s">
        <v>27</v>
      </c>
      <c r="M7741" t="s">
        <v>34</v>
      </c>
      <c r="N7741" t="s">
        <v>27</v>
      </c>
      <c r="O7741" t="s">
        <v>27</v>
      </c>
      <c r="P7741">
        <v>2</v>
      </c>
      <c r="Q7741">
        <v>16</v>
      </c>
      <c r="R7741">
        <v>700</v>
      </c>
      <c r="S7741">
        <v>3</v>
      </c>
      <c r="T7741" s="1">
        <v>42904</v>
      </c>
      <c r="U7741" t="str">
        <f>IF(Main_Data[[#This Row],[Average_Cost_for_two]]&lt;=200000,"0-200k",IF(Main_Data[[#This Row],[Average_Cost_for_two]]&lt;=400000,"200k-400k",IF(Main_Data[[#This Row],[Average_Cost_for_two]]&lt;=600000,"400k-600k",IF(Main_Data[[#This Row],[Average_Cost_for_two]]&lt;=800000,"600k-800k"))))</f>
        <v>0-200k</v>
      </c>
    </row>
    <row r="7742" spans="1:21" x14ac:dyDescent="0.35">
      <c r="A7742">
        <v>8266</v>
      </c>
      <c r="B7742" t="s">
        <v>15529</v>
      </c>
      <c r="C7742">
        <v>1</v>
      </c>
      <c r="D7742" t="s">
        <v>15361</v>
      </c>
      <c r="E7742" t="s">
        <v>15530</v>
      </c>
      <c r="F7742" t="s">
        <v>12537</v>
      </c>
      <c r="G7742" t="s">
        <v>15531</v>
      </c>
      <c r="H7742">
        <v>77.324250000000006</v>
      </c>
      <c r="I7742">
        <v>28.38471389</v>
      </c>
      <c r="J7742" t="s">
        <v>521</v>
      </c>
      <c r="K7742" t="s">
        <v>26</v>
      </c>
      <c r="L7742" t="s">
        <v>27</v>
      </c>
      <c r="M7742" t="s">
        <v>27</v>
      </c>
      <c r="N7742" t="s">
        <v>27</v>
      </c>
      <c r="O7742" t="s">
        <v>27</v>
      </c>
      <c r="P7742">
        <v>1</v>
      </c>
      <c r="Q7742">
        <v>0</v>
      </c>
      <c r="R7742">
        <v>100</v>
      </c>
      <c r="S7742">
        <v>1</v>
      </c>
      <c r="T7742" s="1">
        <v>41433</v>
      </c>
      <c r="U7742" t="str">
        <f>IF(Main_Data[[#This Row],[Average_Cost_for_two]]&lt;=200000,"0-200k",IF(Main_Data[[#This Row],[Average_Cost_for_two]]&lt;=400000,"200k-400k",IF(Main_Data[[#This Row],[Average_Cost_for_two]]&lt;=600000,"400k-600k",IF(Main_Data[[#This Row],[Average_Cost_for_two]]&lt;=800000,"600k-800k"))))</f>
        <v>0-200k</v>
      </c>
    </row>
    <row r="7743" spans="1:21" x14ac:dyDescent="0.35">
      <c r="A7743">
        <v>18474912</v>
      </c>
      <c r="B7743" t="s">
        <v>15532</v>
      </c>
      <c r="C7743">
        <v>1</v>
      </c>
      <c r="D7743" t="s">
        <v>15361</v>
      </c>
      <c r="E7743" t="s">
        <v>15533</v>
      </c>
      <c r="F7743" t="s">
        <v>11361</v>
      </c>
      <c r="G7743" t="s">
        <v>15378</v>
      </c>
      <c r="H7743">
        <v>77.323439640000004</v>
      </c>
      <c r="I7743">
        <v>28.394832050000002</v>
      </c>
      <c r="J7743" t="s">
        <v>521</v>
      </c>
      <c r="K7743" t="s">
        <v>26</v>
      </c>
      <c r="L7743" t="s">
        <v>27</v>
      </c>
      <c r="M7743" t="s">
        <v>27</v>
      </c>
      <c r="N7743" t="s">
        <v>27</v>
      </c>
      <c r="O7743" t="s">
        <v>27</v>
      </c>
      <c r="P7743">
        <v>1</v>
      </c>
      <c r="Q7743">
        <v>25</v>
      </c>
      <c r="R7743">
        <v>250</v>
      </c>
      <c r="S7743">
        <v>4</v>
      </c>
      <c r="T7743" s="1">
        <v>40711</v>
      </c>
      <c r="U7743" t="str">
        <f>IF(Main_Data[[#This Row],[Average_Cost_for_two]]&lt;=200000,"0-200k",IF(Main_Data[[#This Row],[Average_Cost_for_two]]&lt;=400000,"200k-400k",IF(Main_Data[[#This Row],[Average_Cost_for_two]]&lt;=600000,"400k-600k",IF(Main_Data[[#This Row],[Average_Cost_for_two]]&lt;=800000,"600k-800k"))))</f>
        <v>0-200k</v>
      </c>
    </row>
    <row r="7744" spans="1:21" x14ac:dyDescent="0.35">
      <c r="A7744">
        <v>18416829</v>
      </c>
      <c r="B7744" t="s">
        <v>7459</v>
      </c>
      <c r="C7744">
        <v>1</v>
      </c>
      <c r="D7744" t="s">
        <v>15361</v>
      </c>
      <c r="E7744" t="s">
        <v>15534</v>
      </c>
      <c r="F7744" t="s">
        <v>11361</v>
      </c>
      <c r="G7744" t="s">
        <v>15378</v>
      </c>
      <c r="H7744">
        <v>77.321808099999998</v>
      </c>
      <c r="I7744">
        <v>28.394768800000001</v>
      </c>
      <c r="J7744" t="s">
        <v>1052</v>
      </c>
      <c r="K7744" t="s">
        <v>26</v>
      </c>
      <c r="L7744" t="s">
        <v>27</v>
      </c>
      <c r="M7744" t="s">
        <v>27</v>
      </c>
      <c r="N7744" t="s">
        <v>27</v>
      </c>
      <c r="O7744" t="s">
        <v>27</v>
      </c>
      <c r="P7744">
        <v>1</v>
      </c>
      <c r="Q7744">
        <v>27</v>
      </c>
      <c r="R7744">
        <v>400</v>
      </c>
      <c r="S7744">
        <v>4</v>
      </c>
      <c r="T7744" s="1">
        <v>40354</v>
      </c>
      <c r="U7744" t="str">
        <f>IF(Main_Data[[#This Row],[Average_Cost_for_two]]&lt;=200000,"0-200k",IF(Main_Data[[#This Row],[Average_Cost_for_two]]&lt;=400000,"200k-400k",IF(Main_Data[[#This Row],[Average_Cost_for_two]]&lt;=600000,"400k-600k",IF(Main_Data[[#This Row],[Average_Cost_for_two]]&lt;=800000,"600k-800k"))))</f>
        <v>0-200k</v>
      </c>
    </row>
    <row r="7745" spans="1:21" x14ac:dyDescent="0.35">
      <c r="A7745">
        <v>18250288</v>
      </c>
      <c r="B7745" t="s">
        <v>15535</v>
      </c>
      <c r="C7745">
        <v>1</v>
      </c>
      <c r="D7745" t="s">
        <v>15361</v>
      </c>
      <c r="E7745" t="s">
        <v>15536</v>
      </c>
      <c r="F7745" t="s">
        <v>11361</v>
      </c>
      <c r="G7745" t="s">
        <v>15378</v>
      </c>
      <c r="H7745">
        <v>77.323802749999999</v>
      </c>
      <c r="I7745">
        <v>28.395720409999999</v>
      </c>
      <c r="J7745" t="s">
        <v>15537</v>
      </c>
      <c r="K7745" t="s">
        <v>26</v>
      </c>
      <c r="L7745" t="s">
        <v>27</v>
      </c>
      <c r="M7745" t="s">
        <v>34</v>
      </c>
      <c r="N7745" t="s">
        <v>27</v>
      </c>
      <c r="O7745" t="s">
        <v>27</v>
      </c>
      <c r="P7745">
        <v>2</v>
      </c>
      <c r="Q7745">
        <v>153</v>
      </c>
      <c r="R7745">
        <v>650</v>
      </c>
      <c r="S7745">
        <v>4</v>
      </c>
      <c r="T7745" s="1">
        <v>42908</v>
      </c>
      <c r="U7745" t="str">
        <f>IF(Main_Data[[#This Row],[Average_Cost_for_two]]&lt;=200000,"0-200k",IF(Main_Data[[#This Row],[Average_Cost_for_two]]&lt;=400000,"200k-400k",IF(Main_Data[[#This Row],[Average_Cost_for_two]]&lt;=600000,"400k-600k",IF(Main_Data[[#This Row],[Average_Cost_for_two]]&lt;=800000,"600k-800k"))))</f>
        <v>0-200k</v>
      </c>
    </row>
    <row r="7746" spans="1:21" x14ac:dyDescent="0.35">
      <c r="A7746">
        <v>18393702</v>
      </c>
      <c r="B7746" t="s">
        <v>6842</v>
      </c>
      <c r="C7746">
        <v>1</v>
      </c>
      <c r="D7746" t="s">
        <v>15361</v>
      </c>
      <c r="E7746" t="s">
        <v>15538</v>
      </c>
      <c r="F7746" t="s">
        <v>13766</v>
      </c>
      <c r="G7746" t="s">
        <v>15386</v>
      </c>
      <c r="H7746">
        <v>77.320192700000007</v>
      </c>
      <c r="I7746">
        <v>28.4107707</v>
      </c>
      <c r="J7746" t="s">
        <v>713</v>
      </c>
      <c r="K7746" t="s">
        <v>26</v>
      </c>
      <c r="L7746" t="s">
        <v>27</v>
      </c>
      <c r="M7746" t="s">
        <v>34</v>
      </c>
      <c r="N7746" t="s">
        <v>27</v>
      </c>
      <c r="O7746" t="s">
        <v>27</v>
      </c>
      <c r="P7746">
        <v>1</v>
      </c>
      <c r="Q7746">
        <v>4</v>
      </c>
      <c r="R7746">
        <v>300</v>
      </c>
      <c r="S7746">
        <v>3</v>
      </c>
      <c r="T7746" s="1">
        <v>42530</v>
      </c>
      <c r="U7746" t="str">
        <f>IF(Main_Data[[#This Row],[Average_Cost_for_two]]&lt;=200000,"0-200k",IF(Main_Data[[#This Row],[Average_Cost_for_two]]&lt;=400000,"200k-400k",IF(Main_Data[[#This Row],[Average_Cost_for_two]]&lt;=600000,"400k-600k",IF(Main_Data[[#This Row],[Average_Cost_for_two]]&lt;=800000,"600k-800k"))))</f>
        <v>0-200k</v>
      </c>
    </row>
    <row r="7747" spans="1:21" x14ac:dyDescent="0.35">
      <c r="A7747">
        <v>18471260</v>
      </c>
      <c r="B7747" t="s">
        <v>15539</v>
      </c>
      <c r="C7747">
        <v>1</v>
      </c>
      <c r="D7747" t="s">
        <v>15361</v>
      </c>
      <c r="E7747" t="s">
        <v>15540</v>
      </c>
      <c r="F7747" t="s">
        <v>13766</v>
      </c>
      <c r="G7747" t="s">
        <v>15386</v>
      </c>
      <c r="H7747">
        <v>0</v>
      </c>
      <c r="I7747">
        <v>0</v>
      </c>
      <c r="J7747" t="s">
        <v>25</v>
      </c>
      <c r="K7747" t="s">
        <v>26</v>
      </c>
      <c r="L7747" t="s">
        <v>27</v>
      </c>
      <c r="M7747" t="s">
        <v>27</v>
      </c>
      <c r="N7747" t="s">
        <v>27</v>
      </c>
      <c r="O7747" t="s">
        <v>27</v>
      </c>
      <c r="P7747">
        <v>1</v>
      </c>
      <c r="Q7747">
        <v>8</v>
      </c>
      <c r="R7747">
        <v>300</v>
      </c>
      <c r="S7747">
        <v>3</v>
      </c>
      <c r="T7747" s="1">
        <v>42896</v>
      </c>
      <c r="U7747" t="str">
        <f>IF(Main_Data[[#This Row],[Average_Cost_for_two]]&lt;=200000,"0-200k",IF(Main_Data[[#This Row],[Average_Cost_for_two]]&lt;=400000,"200k-400k",IF(Main_Data[[#This Row],[Average_Cost_for_two]]&lt;=600000,"400k-600k",IF(Main_Data[[#This Row],[Average_Cost_for_two]]&lt;=800000,"600k-800k"))))</f>
        <v>0-200k</v>
      </c>
    </row>
    <row r="7748" spans="1:21" x14ac:dyDescent="0.35">
      <c r="A7748">
        <v>18466931</v>
      </c>
      <c r="B7748" t="s">
        <v>15541</v>
      </c>
      <c r="C7748">
        <v>1</v>
      </c>
      <c r="D7748" t="s">
        <v>15361</v>
      </c>
      <c r="E7748" t="s">
        <v>15542</v>
      </c>
      <c r="F7748" t="s">
        <v>13766</v>
      </c>
      <c r="G7748" t="s">
        <v>15386</v>
      </c>
      <c r="H7748">
        <v>77.319026199999996</v>
      </c>
      <c r="I7748">
        <v>28.4105451</v>
      </c>
      <c r="J7748" t="s">
        <v>25</v>
      </c>
      <c r="K7748" t="s">
        <v>26</v>
      </c>
      <c r="L7748" t="s">
        <v>27</v>
      </c>
      <c r="M7748" t="s">
        <v>27</v>
      </c>
      <c r="N7748" t="s">
        <v>27</v>
      </c>
      <c r="O7748" t="s">
        <v>27</v>
      </c>
      <c r="P7748">
        <v>1</v>
      </c>
      <c r="Q7748">
        <v>0</v>
      </c>
      <c r="R7748">
        <v>400</v>
      </c>
      <c r="S7748">
        <v>1</v>
      </c>
      <c r="T7748" s="1">
        <v>41812</v>
      </c>
      <c r="U7748" t="str">
        <f>IF(Main_Data[[#This Row],[Average_Cost_for_two]]&lt;=200000,"0-200k",IF(Main_Data[[#This Row],[Average_Cost_for_two]]&lt;=400000,"200k-400k",IF(Main_Data[[#This Row],[Average_Cost_for_two]]&lt;=600000,"400k-600k",IF(Main_Data[[#This Row],[Average_Cost_for_two]]&lt;=800000,"600k-800k"))))</f>
        <v>0-200k</v>
      </c>
    </row>
    <row r="7749" spans="1:21" x14ac:dyDescent="0.35">
      <c r="A7749">
        <v>18464607</v>
      </c>
      <c r="B7749" t="s">
        <v>15543</v>
      </c>
      <c r="C7749">
        <v>1</v>
      </c>
      <c r="D7749" t="s">
        <v>15361</v>
      </c>
      <c r="E7749" t="s">
        <v>15544</v>
      </c>
      <c r="F7749" t="s">
        <v>13766</v>
      </c>
      <c r="G7749" t="s">
        <v>15386</v>
      </c>
      <c r="H7749">
        <v>77.320013200000005</v>
      </c>
      <c r="I7749">
        <v>28.411830699999999</v>
      </c>
      <c r="J7749" t="s">
        <v>554</v>
      </c>
      <c r="K7749" t="s">
        <v>26</v>
      </c>
      <c r="L7749" t="s">
        <v>27</v>
      </c>
      <c r="M7749" t="s">
        <v>27</v>
      </c>
      <c r="N7749" t="s">
        <v>27</v>
      </c>
      <c r="O7749" t="s">
        <v>27</v>
      </c>
      <c r="P7749">
        <v>1</v>
      </c>
      <c r="Q7749">
        <v>0</v>
      </c>
      <c r="R7749">
        <v>300</v>
      </c>
      <c r="S7749">
        <v>1</v>
      </c>
      <c r="T7749" s="1">
        <v>40721</v>
      </c>
      <c r="U7749" t="str">
        <f>IF(Main_Data[[#This Row],[Average_Cost_for_two]]&lt;=200000,"0-200k",IF(Main_Data[[#This Row],[Average_Cost_for_two]]&lt;=400000,"200k-400k",IF(Main_Data[[#This Row],[Average_Cost_for_two]]&lt;=600000,"400k-600k",IF(Main_Data[[#This Row],[Average_Cost_for_two]]&lt;=800000,"600k-800k"))))</f>
        <v>0-200k</v>
      </c>
    </row>
    <row r="7750" spans="1:21" x14ac:dyDescent="0.35">
      <c r="A7750">
        <v>311047</v>
      </c>
      <c r="B7750" t="s">
        <v>1913</v>
      </c>
      <c r="C7750">
        <v>1</v>
      </c>
      <c r="D7750" t="s">
        <v>15361</v>
      </c>
      <c r="E7750" t="s">
        <v>15545</v>
      </c>
      <c r="F7750" t="s">
        <v>11365</v>
      </c>
      <c r="G7750" t="s">
        <v>15389</v>
      </c>
      <c r="H7750">
        <v>77.326744000000005</v>
      </c>
      <c r="I7750">
        <v>28.409951499999998</v>
      </c>
      <c r="J7750" t="s">
        <v>554</v>
      </c>
      <c r="K7750" t="s">
        <v>26</v>
      </c>
      <c r="L7750" t="s">
        <v>27</v>
      </c>
      <c r="M7750" t="s">
        <v>27</v>
      </c>
      <c r="N7750" t="s">
        <v>27</v>
      </c>
      <c r="O7750" t="s">
        <v>27</v>
      </c>
      <c r="P7750">
        <v>1</v>
      </c>
      <c r="Q7750">
        <v>9</v>
      </c>
      <c r="R7750">
        <v>300</v>
      </c>
      <c r="S7750">
        <v>3</v>
      </c>
      <c r="T7750" s="1">
        <v>42892</v>
      </c>
      <c r="U7750" t="str">
        <f>IF(Main_Data[[#This Row],[Average_Cost_for_two]]&lt;=200000,"0-200k",IF(Main_Data[[#This Row],[Average_Cost_for_two]]&lt;=400000,"200k-400k",IF(Main_Data[[#This Row],[Average_Cost_for_two]]&lt;=600000,"400k-600k",IF(Main_Data[[#This Row],[Average_Cost_for_two]]&lt;=800000,"600k-800k"))))</f>
        <v>0-200k</v>
      </c>
    </row>
    <row r="7751" spans="1:21" x14ac:dyDescent="0.35">
      <c r="A7751">
        <v>18420432</v>
      </c>
      <c r="B7751" t="s">
        <v>15546</v>
      </c>
      <c r="C7751">
        <v>1</v>
      </c>
      <c r="D7751" t="s">
        <v>15361</v>
      </c>
      <c r="E7751" t="s">
        <v>15547</v>
      </c>
      <c r="F7751" t="s">
        <v>13477</v>
      </c>
      <c r="G7751" t="s">
        <v>15548</v>
      </c>
      <c r="H7751">
        <v>77.313820500000006</v>
      </c>
      <c r="I7751">
        <v>28.417528999999998</v>
      </c>
      <c r="J7751" t="s">
        <v>478</v>
      </c>
      <c r="K7751" t="s">
        <v>26</v>
      </c>
      <c r="L7751" t="s">
        <v>27</v>
      </c>
      <c r="M7751" t="s">
        <v>27</v>
      </c>
      <c r="N7751" t="s">
        <v>27</v>
      </c>
      <c r="O7751" t="s">
        <v>27</v>
      </c>
      <c r="P7751">
        <v>1</v>
      </c>
      <c r="Q7751">
        <v>6</v>
      </c>
      <c r="R7751">
        <v>200</v>
      </c>
      <c r="S7751">
        <v>3</v>
      </c>
      <c r="T7751" s="1">
        <v>42165</v>
      </c>
      <c r="U7751" t="str">
        <f>IF(Main_Data[[#This Row],[Average_Cost_for_two]]&lt;=200000,"0-200k",IF(Main_Data[[#This Row],[Average_Cost_for_two]]&lt;=400000,"200k-400k",IF(Main_Data[[#This Row],[Average_Cost_for_two]]&lt;=600000,"400k-600k",IF(Main_Data[[#This Row],[Average_Cost_for_two]]&lt;=800000,"600k-800k"))))</f>
        <v>0-200k</v>
      </c>
    </row>
    <row r="7752" spans="1:21" x14ac:dyDescent="0.35">
      <c r="A7752">
        <v>312788</v>
      </c>
      <c r="B7752" t="s">
        <v>15549</v>
      </c>
      <c r="C7752">
        <v>1</v>
      </c>
      <c r="D7752" t="s">
        <v>15361</v>
      </c>
      <c r="E7752" t="s">
        <v>15550</v>
      </c>
      <c r="F7752" t="s">
        <v>11507</v>
      </c>
      <c r="G7752" t="s">
        <v>15394</v>
      </c>
      <c r="H7752">
        <v>77.296766399999996</v>
      </c>
      <c r="I7752">
        <v>28.431713200000001</v>
      </c>
      <c r="J7752" t="s">
        <v>706</v>
      </c>
      <c r="K7752" t="s">
        <v>26</v>
      </c>
      <c r="L7752" t="s">
        <v>27</v>
      </c>
      <c r="M7752" t="s">
        <v>27</v>
      </c>
      <c r="N7752" t="s">
        <v>27</v>
      </c>
      <c r="O7752" t="s">
        <v>27</v>
      </c>
      <c r="P7752">
        <v>1</v>
      </c>
      <c r="Q7752">
        <v>12</v>
      </c>
      <c r="R7752">
        <v>100</v>
      </c>
      <c r="S7752">
        <v>3</v>
      </c>
      <c r="T7752" s="1">
        <v>42174</v>
      </c>
      <c r="U7752" t="str">
        <f>IF(Main_Data[[#This Row],[Average_Cost_for_two]]&lt;=200000,"0-200k",IF(Main_Data[[#This Row],[Average_Cost_for_two]]&lt;=400000,"200k-400k",IF(Main_Data[[#This Row],[Average_Cost_for_two]]&lt;=600000,"400k-600k",IF(Main_Data[[#This Row],[Average_Cost_for_two]]&lt;=800000,"600k-800k"))))</f>
        <v>0-200k</v>
      </c>
    </row>
    <row r="7753" spans="1:21" x14ac:dyDescent="0.35">
      <c r="A7753">
        <v>304114</v>
      </c>
      <c r="B7753" t="s">
        <v>15551</v>
      </c>
      <c r="C7753">
        <v>1</v>
      </c>
      <c r="D7753" t="s">
        <v>15361</v>
      </c>
      <c r="E7753" t="s">
        <v>15552</v>
      </c>
      <c r="F7753" t="s">
        <v>13776</v>
      </c>
      <c r="G7753" t="s">
        <v>15459</v>
      </c>
      <c r="H7753">
        <v>77.306777780000004</v>
      </c>
      <c r="I7753">
        <v>28.48426667</v>
      </c>
      <c r="J7753" t="s">
        <v>475</v>
      </c>
      <c r="K7753" t="s">
        <v>26</v>
      </c>
      <c r="L7753" t="s">
        <v>27</v>
      </c>
      <c r="M7753" t="s">
        <v>27</v>
      </c>
      <c r="N7753" t="s">
        <v>27</v>
      </c>
      <c r="O7753" t="s">
        <v>27</v>
      </c>
      <c r="P7753">
        <v>2</v>
      </c>
      <c r="Q7753">
        <v>11</v>
      </c>
      <c r="R7753">
        <v>600</v>
      </c>
      <c r="S7753">
        <v>3</v>
      </c>
      <c r="T7753" s="1">
        <v>41074</v>
      </c>
      <c r="U7753" t="str">
        <f>IF(Main_Data[[#This Row],[Average_Cost_for_two]]&lt;=200000,"0-200k",IF(Main_Data[[#This Row],[Average_Cost_for_two]]&lt;=400000,"200k-400k",IF(Main_Data[[#This Row],[Average_Cost_for_two]]&lt;=600000,"400k-600k",IF(Main_Data[[#This Row],[Average_Cost_for_two]]&lt;=800000,"600k-800k"))))</f>
        <v>0-200k</v>
      </c>
    </row>
    <row r="7754" spans="1:21" x14ac:dyDescent="0.35">
      <c r="A7754">
        <v>18446082</v>
      </c>
      <c r="B7754" t="s">
        <v>15553</v>
      </c>
      <c r="C7754">
        <v>1</v>
      </c>
      <c r="D7754" t="s">
        <v>15361</v>
      </c>
      <c r="E7754" t="s">
        <v>15554</v>
      </c>
      <c r="F7754" t="s">
        <v>13776</v>
      </c>
      <c r="G7754" t="s">
        <v>15459</v>
      </c>
      <c r="H7754">
        <v>77.311486900000006</v>
      </c>
      <c r="I7754">
        <v>28.4808293</v>
      </c>
      <c r="J7754" t="s">
        <v>478</v>
      </c>
      <c r="K7754" t="s">
        <v>26</v>
      </c>
      <c r="L7754" t="s">
        <v>27</v>
      </c>
      <c r="M7754" t="s">
        <v>27</v>
      </c>
      <c r="N7754" t="s">
        <v>27</v>
      </c>
      <c r="O7754" t="s">
        <v>27</v>
      </c>
      <c r="P7754">
        <v>1</v>
      </c>
      <c r="Q7754">
        <v>0</v>
      </c>
      <c r="R7754">
        <v>300</v>
      </c>
      <c r="S7754">
        <v>1</v>
      </c>
      <c r="T7754" s="1">
        <v>40339</v>
      </c>
      <c r="U7754" t="str">
        <f>IF(Main_Data[[#This Row],[Average_Cost_for_two]]&lt;=200000,"0-200k",IF(Main_Data[[#This Row],[Average_Cost_for_two]]&lt;=400000,"200k-400k",IF(Main_Data[[#This Row],[Average_Cost_for_two]]&lt;=600000,"400k-600k",IF(Main_Data[[#This Row],[Average_Cost_for_two]]&lt;=800000,"600k-800k"))))</f>
        <v>0-200k</v>
      </c>
    </row>
    <row r="7755" spans="1:21" x14ac:dyDescent="0.35">
      <c r="A7755">
        <v>18471244</v>
      </c>
      <c r="B7755" t="s">
        <v>15555</v>
      </c>
      <c r="C7755">
        <v>1</v>
      </c>
      <c r="D7755" t="s">
        <v>15361</v>
      </c>
      <c r="E7755" t="s">
        <v>15556</v>
      </c>
      <c r="F7755" t="s">
        <v>13776</v>
      </c>
      <c r="G7755" t="s">
        <v>15459</v>
      </c>
      <c r="H7755">
        <v>77.311336299999994</v>
      </c>
      <c r="I7755">
        <v>28.480693899999999</v>
      </c>
      <c r="J7755" t="s">
        <v>680</v>
      </c>
      <c r="K7755" t="s">
        <v>26</v>
      </c>
      <c r="L7755" t="s">
        <v>27</v>
      </c>
      <c r="M7755" t="s">
        <v>27</v>
      </c>
      <c r="N7755" t="s">
        <v>27</v>
      </c>
      <c r="O7755" t="s">
        <v>27</v>
      </c>
      <c r="P7755">
        <v>1</v>
      </c>
      <c r="Q7755">
        <v>0</v>
      </c>
      <c r="R7755">
        <v>300</v>
      </c>
      <c r="S7755">
        <v>1</v>
      </c>
      <c r="T7755" s="1">
        <v>43261</v>
      </c>
      <c r="U7755" t="str">
        <f>IF(Main_Data[[#This Row],[Average_Cost_for_two]]&lt;=200000,"0-200k",IF(Main_Data[[#This Row],[Average_Cost_for_two]]&lt;=400000,"200k-400k",IF(Main_Data[[#This Row],[Average_Cost_for_two]]&lt;=600000,"400k-600k",IF(Main_Data[[#This Row],[Average_Cost_for_two]]&lt;=800000,"600k-800k"))))</f>
        <v>0-200k</v>
      </c>
    </row>
    <row r="7756" spans="1:21" x14ac:dyDescent="0.35">
      <c r="A7756">
        <v>18469976</v>
      </c>
      <c r="B7756" t="s">
        <v>15557</v>
      </c>
      <c r="C7756">
        <v>1</v>
      </c>
      <c r="D7756" t="s">
        <v>15361</v>
      </c>
      <c r="E7756" t="s">
        <v>15558</v>
      </c>
      <c r="F7756" t="s">
        <v>13776</v>
      </c>
      <c r="G7756" t="s">
        <v>15459</v>
      </c>
      <c r="H7756">
        <v>77.310320099999998</v>
      </c>
      <c r="I7756">
        <v>28.480898499999999</v>
      </c>
      <c r="J7756" t="s">
        <v>704</v>
      </c>
      <c r="K7756" t="s">
        <v>26</v>
      </c>
      <c r="L7756" t="s">
        <v>27</v>
      </c>
      <c r="M7756" t="s">
        <v>27</v>
      </c>
      <c r="N7756" t="s">
        <v>27</v>
      </c>
      <c r="O7756" t="s">
        <v>27</v>
      </c>
      <c r="P7756">
        <v>1</v>
      </c>
      <c r="Q7756">
        <v>1</v>
      </c>
      <c r="R7756">
        <v>200</v>
      </c>
      <c r="S7756">
        <v>1</v>
      </c>
      <c r="T7756" s="1">
        <v>40333</v>
      </c>
      <c r="U7756" t="str">
        <f>IF(Main_Data[[#This Row],[Average_Cost_for_two]]&lt;=200000,"0-200k",IF(Main_Data[[#This Row],[Average_Cost_for_two]]&lt;=400000,"200k-400k",IF(Main_Data[[#This Row],[Average_Cost_for_two]]&lt;=600000,"400k-600k",IF(Main_Data[[#This Row],[Average_Cost_for_two]]&lt;=800000,"600k-800k"))))</f>
        <v>0-200k</v>
      </c>
    </row>
    <row r="7757" spans="1:21" x14ac:dyDescent="0.35">
      <c r="A7757">
        <v>18107870</v>
      </c>
      <c r="B7757" t="s">
        <v>15559</v>
      </c>
      <c r="C7757">
        <v>1</v>
      </c>
      <c r="D7757" t="s">
        <v>15361</v>
      </c>
      <c r="E7757" t="s">
        <v>15560</v>
      </c>
      <c r="F7757" t="s">
        <v>12825</v>
      </c>
      <c r="G7757" t="s">
        <v>15405</v>
      </c>
      <c r="H7757">
        <v>77.297839499999995</v>
      </c>
      <c r="I7757">
        <v>28.462205900000001</v>
      </c>
      <c r="J7757" t="s">
        <v>475</v>
      </c>
      <c r="K7757" t="s">
        <v>26</v>
      </c>
      <c r="L7757" t="s">
        <v>27</v>
      </c>
      <c r="M7757" t="s">
        <v>27</v>
      </c>
      <c r="N7757" t="s">
        <v>27</v>
      </c>
      <c r="O7757" t="s">
        <v>27</v>
      </c>
      <c r="P7757">
        <v>2</v>
      </c>
      <c r="Q7757">
        <v>4</v>
      </c>
      <c r="R7757">
        <v>500</v>
      </c>
      <c r="S7757">
        <v>3</v>
      </c>
      <c r="T7757" s="1">
        <v>42895</v>
      </c>
      <c r="U7757" t="str">
        <f>IF(Main_Data[[#This Row],[Average_Cost_for_two]]&lt;=200000,"0-200k",IF(Main_Data[[#This Row],[Average_Cost_for_two]]&lt;=400000,"200k-400k",IF(Main_Data[[#This Row],[Average_Cost_for_two]]&lt;=600000,"400k-600k",IF(Main_Data[[#This Row],[Average_Cost_for_two]]&lt;=800000,"600k-800k"))))</f>
        <v>0-200k</v>
      </c>
    </row>
    <row r="7758" spans="1:21" x14ac:dyDescent="0.35">
      <c r="A7758">
        <v>18345740</v>
      </c>
      <c r="B7758" t="s">
        <v>15561</v>
      </c>
      <c r="C7758">
        <v>1</v>
      </c>
      <c r="D7758" t="s">
        <v>15361</v>
      </c>
      <c r="E7758" t="s">
        <v>15562</v>
      </c>
      <c r="F7758" t="s">
        <v>12825</v>
      </c>
      <c r="G7758" t="s">
        <v>15405</v>
      </c>
      <c r="H7758">
        <v>0</v>
      </c>
      <c r="I7758">
        <v>0</v>
      </c>
      <c r="J7758" t="s">
        <v>737</v>
      </c>
      <c r="K7758" t="s">
        <v>26</v>
      </c>
      <c r="L7758" t="s">
        <v>27</v>
      </c>
      <c r="M7758" t="s">
        <v>27</v>
      </c>
      <c r="N7758" t="s">
        <v>27</v>
      </c>
      <c r="O7758" t="s">
        <v>27</v>
      </c>
      <c r="P7758">
        <v>1</v>
      </c>
      <c r="Q7758">
        <v>0</v>
      </c>
      <c r="R7758">
        <v>400</v>
      </c>
      <c r="S7758">
        <v>1</v>
      </c>
      <c r="T7758" s="1">
        <v>42163</v>
      </c>
      <c r="U7758" t="str">
        <f>IF(Main_Data[[#This Row],[Average_Cost_for_two]]&lt;=200000,"0-200k",IF(Main_Data[[#This Row],[Average_Cost_for_two]]&lt;=400000,"200k-400k",IF(Main_Data[[#This Row],[Average_Cost_for_two]]&lt;=600000,"400k-600k",IF(Main_Data[[#This Row],[Average_Cost_for_two]]&lt;=800000,"600k-800k"))))</f>
        <v>0-200k</v>
      </c>
    </row>
    <row r="7759" spans="1:21" x14ac:dyDescent="0.35">
      <c r="A7759">
        <v>18377907</v>
      </c>
      <c r="B7759" t="s">
        <v>15563</v>
      </c>
      <c r="C7759">
        <v>1</v>
      </c>
      <c r="D7759" t="s">
        <v>15361</v>
      </c>
      <c r="E7759" t="s">
        <v>15564</v>
      </c>
      <c r="F7759" t="s">
        <v>12825</v>
      </c>
      <c r="G7759" t="s">
        <v>15405</v>
      </c>
      <c r="H7759">
        <v>77.299920700000001</v>
      </c>
      <c r="I7759">
        <v>28.461425800000001</v>
      </c>
      <c r="J7759" t="s">
        <v>565</v>
      </c>
      <c r="K7759" t="s">
        <v>26</v>
      </c>
      <c r="L7759" t="s">
        <v>27</v>
      </c>
      <c r="M7759" t="s">
        <v>27</v>
      </c>
      <c r="N7759" t="s">
        <v>27</v>
      </c>
      <c r="O7759" t="s">
        <v>27</v>
      </c>
      <c r="P7759">
        <v>1</v>
      </c>
      <c r="Q7759">
        <v>0</v>
      </c>
      <c r="R7759">
        <v>200</v>
      </c>
      <c r="S7759">
        <v>1</v>
      </c>
      <c r="T7759" s="1">
        <v>41074</v>
      </c>
      <c r="U7759" t="str">
        <f>IF(Main_Data[[#This Row],[Average_Cost_for_two]]&lt;=200000,"0-200k",IF(Main_Data[[#This Row],[Average_Cost_for_two]]&lt;=400000,"200k-400k",IF(Main_Data[[#This Row],[Average_Cost_for_two]]&lt;=600000,"400k-600k",IF(Main_Data[[#This Row],[Average_Cost_for_two]]&lt;=800000,"600k-800k"))))</f>
        <v>0-200k</v>
      </c>
    </row>
    <row r="7760" spans="1:21" x14ac:dyDescent="0.35">
      <c r="A7760">
        <v>17982346</v>
      </c>
      <c r="B7760" t="s">
        <v>15565</v>
      </c>
      <c r="C7760">
        <v>1</v>
      </c>
      <c r="D7760" t="s">
        <v>15361</v>
      </c>
      <c r="E7760" t="s">
        <v>15566</v>
      </c>
      <c r="F7760" t="s">
        <v>11388</v>
      </c>
      <c r="G7760" t="s">
        <v>15412</v>
      </c>
      <c r="H7760">
        <v>77.324141499999996</v>
      </c>
      <c r="I7760">
        <v>28.363214200000002</v>
      </c>
      <c r="J7760" t="s">
        <v>565</v>
      </c>
      <c r="K7760" t="s">
        <v>26</v>
      </c>
      <c r="L7760" t="s">
        <v>27</v>
      </c>
      <c r="M7760" t="s">
        <v>27</v>
      </c>
      <c r="N7760" t="s">
        <v>27</v>
      </c>
      <c r="O7760" t="s">
        <v>27</v>
      </c>
      <c r="P7760">
        <v>1</v>
      </c>
      <c r="Q7760">
        <v>9</v>
      </c>
      <c r="R7760">
        <v>200</v>
      </c>
      <c r="S7760">
        <v>3</v>
      </c>
      <c r="T7760" s="1">
        <v>42543</v>
      </c>
      <c r="U7760" t="str">
        <f>IF(Main_Data[[#This Row],[Average_Cost_for_two]]&lt;=200000,"0-200k",IF(Main_Data[[#This Row],[Average_Cost_for_two]]&lt;=400000,"200k-400k",IF(Main_Data[[#This Row],[Average_Cost_for_two]]&lt;=600000,"400k-600k",IF(Main_Data[[#This Row],[Average_Cost_for_two]]&lt;=800000,"600k-800k"))))</f>
        <v>0-200k</v>
      </c>
    </row>
    <row r="7761" spans="1:21" x14ac:dyDescent="0.35">
      <c r="A7761">
        <v>312842</v>
      </c>
      <c r="B7761" t="s">
        <v>15567</v>
      </c>
      <c r="C7761">
        <v>1</v>
      </c>
      <c r="D7761" t="s">
        <v>15361</v>
      </c>
      <c r="E7761" t="s">
        <v>15568</v>
      </c>
      <c r="F7761" t="s">
        <v>15415</v>
      </c>
      <c r="G7761" t="s">
        <v>15416</v>
      </c>
      <c r="H7761">
        <v>77.339666100000002</v>
      </c>
      <c r="I7761">
        <v>28.4087438</v>
      </c>
      <c r="J7761" t="s">
        <v>557</v>
      </c>
      <c r="K7761" t="s">
        <v>26</v>
      </c>
      <c r="L7761" t="s">
        <v>27</v>
      </c>
      <c r="M7761" t="s">
        <v>34</v>
      </c>
      <c r="N7761" t="s">
        <v>27</v>
      </c>
      <c r="O7761" t="s">
        <v>27</v>
      </c>
      <c r="P7761">
        <v>1</v>
      </c>
      <c r="Q7761">
        <v>10</v>
      </c>
      <c r="R7761">
        <v>450</v>
      </c>
      <c r="S7761">
        <v>3</v>
      </c>
      <c r="T7761" s="1">
        <v>41803</v>
      </c>
      <c r="U7761" t="str">
        <f>IF(Main_Data[[#This Row],[Average_Cost_for_two]]&lt;=200000,"0-200k",IF(Main_Data[[#This Row],[Average_Cost_for_two]]&lt;=400000,"200k-400k",IF(Main_Data[[#This Row],[Average_Cost_for_two]]&lt;=600000,"400k-600k",IF(Main_Data[[#This Row],[Average_Cost_for_two]]&lt;=800000,"600k-800k"))))</f>
        <v>0-200k</v>
      </c>
    </row>
    <row r="7762" spans="1:21" x14ac:dyDescent="0.35">
      <c r="A7762">
        <v>18273572</v>
      </c>
      <c r="B7762" t="s">
        <v>15569</v>
      </c>
      <c r="C7762">
        <v>1</v>
      </c>
      <c r="D7762" t="s">
        <v>15361</v>
      </c>
      <c r="E7762" t="s">
        <v>15570</v>
      </c>
      <c r="F7762" t="s">
        <v>15415</v>
      </c>
      <c r="G7762" t="s">
        <v>15416</v>
      </c>
      <c r="H7762">
        <v>77.340982600000004</v>
      </c>
      <c r="I7762">
        <v>28.408071899999999</v>
      </c>
      <c r="J7762" t="s">
        <v>737</v>
      </c>
      <c r="K7762" t="s">
        <v>26</v>
      </c>
      <c r="L7762" t="s">
        <v>27</v>
      </c>
      <c r="M7762" t="s">
        <v>34</v>
      </c>
      <c r="N7762" t="s">
        <v>27</v>
      </c>
      <c r="O7762" t="s">
        <v>27</v>
      </c>
      <c r="P7762">
        <v>2</v>
      </c>
      <c r="Q7762">
        <v>37</v>
      </c>
      <c r="R7762">
        <v>500</v>
      </c>
      <c r="S7762">
        <v>3</v>
      </c>
      <c r="T7762" s="1">
        <v>42535</v>
      </c>
      <c r="U7762" t="str">
        <f>IF(Main_Data[[#This Row],[Average_Cost_for_two]]&lt;=200000,"0-200k",IF(Main_Data[[#This Row],[Average_Cost_for_two]]&lt;=400000,"200k-400k",IF(Main_Data[[#This Row],[Average_Cost_for_two]]&lt;=600000,"400k-600k",IF(Main_Data[[#This Row],[Average_Cost_for_two]]&lt;=800000,"600k-800k"))))</f>
        <v>0-200k</v>
      </c>
    </row>
    <row r="7763" spans="1:21" x14ac:dyDescent="0.35">
      <c r="A7763">
        <v>307151</v>
      </c>
      <c r="B7763" t="s">
        <v>15571</v>
      </c>
      <c r="C7763">
        <v>1</v>
      </c>
      <c r="D7763" t="s">
        <v>15361</v>
      </c>
      <c r="E7763" t="s">
        <v>15572</v>
      </c>
      <c r="F7763" t="s">
        <v>15419</v>
      </c>
      <c r="G7763" t="s">
        <v>15420</v>
      </c>
      <c r="H7763">
        <v>77.293759300000005</v>
      </c>
      <c r="I7763">
        <v>28.498214699999998</v>
      </c>
      <c r="J7763" t="s">
        <v>478</v>
      </c>
      <c r="K7763" t="s">
        <v>26</v>
      </c>
      <c r="L7763" t="s">
        <v>27</v>
      </c>
      <c r="M7763" t="s">
        <v>27</v>
      </c>
      <c r="N7763" t="s">
        <v>27</v>
      </c>
      <c r="O7763" t="s">
        <v>27</v>
      </c>
      <c r="P7763">
        <v>2</v>
      </c>
      <c r="Q7763">
        <v>13</v>
      </c>
      <c r="R7763">
        <v>500</v>
      </c>
      <c r="S7763">
        <v>3</v>
      </c>
      <c r="T7763" s="1">
        <v>41452</v>
      </c>
      <c r="U7763" t="str">
        <f>IF(Main_Data[[#This Row],[Average_Cost_for_two]]&lt;=200000,"0-200k",IF(Main_Data[[#This Row],[Average_Cost_for_two]]&lt;=400000,"200k-400k",IF(Main_Data[[#This Row],[Average_Cost_for_two]]&lt;=600000,"400k-600k",IF(Main_Data[[#This Row],[Average_Cost_for_two]]&lt;=800000,"600k-800k"))))</f>
        <v>0-200k</v>
      </c>
    </row>
    <row r="7764" spans="1:21" x14ac:dyDescent="0.35">
      <c r="A7764">
        <v>18471318</v>
      </c>
      <c r="B7764" t="s">
        <v>5590</v>
      </c>
      <c r="C7764">
        <v>1</v>
      </c>
      <c r="D7764" t="s">
        <v>15361</v>
      </c>
      <c r="E7764" t="s">
        <v>15573</v>
      </c>
      <c r="F7764" t="s">
        <v>15419</v>
      </c>
      <c r="G7764" t="s">
        <v>15420</v>
      </c>
      <c r="H7764">
        <v>77.291880599999999</v>
      </c>
      <c r="I7764">
        <v>28.4990357</v>
      </c>
      <c r="J7764" t="s">
        <v>589</v>
      </c>
      <c r="K7764" t="s">
        <v>26</v>
      </c>
      <c r="L7764" t="s">
        <v>27</v>
      </c>
      <c r="M7764" t="s">
        <v>27</v>
      </c>
      <c r="N7764" t="s">
        <v>27</v>
      </c>
      <c r="O7764" t="s">
        <v>27</v>
      </c>
      <c r="P7764">
        <v>2</v>
      </c>
      <c r="Q7764">
        <v>0</v>
      </c>
      <c r="R7764">
        <v>500</v>
      </c>
      <c r="S7764">
        <v>1</v>
      </c>
      <c r="T7764" s="1">
        <v>42545</v>
      </c>
      <c r="U7764" t="str">
        <f>IF(Main_Data[[#This Row],[Average_Cost_for_two]]&lt;=200000,"0-200k",IF(Main_Data[[#This Row],[Average_Cost_for_two]]&lt;=400000,"200k-400k",IF(Main_Data[[#This Row],[Average_Cost_for_two]]&lt;=600000,"400k-600k",IF(Main_Data[[#This Row],[Average_Cost_for_two]]&lt;=800000,"600k-800k"))))</f>
        <v>0-200k</v>
      </c>
    </row>
    <row r="7765" spans="1:21" x14ac:dyDescent="0.35">
      <c r="A7765">
        <v>18133510</v>
      </c>
      <c r="B7765" t="s">
        <v>4025</v>
      </c>
      <c r="C7765">
        <v>1</v>
      </c>
      <c r="D7765" t="s">
        <v>15361</v>
      </c>
      <c r="E7765" t="s">
        <v>15574</v>
      </c>
      <c r="F7765" t="s">
        <v>15363</v>
      </c>
      <c r="G7765" t="s">
        <v>15364</v>
      </c>
      <c r="H7765">
        <v>77.307378499999999</v>
      </c>
      <c r="I7765">
        <v>28.469862899999999</v>
      </c>
      <c r="J7765" t="s">
        <v>25</v>
      </c>
      <c r="K7765" t="s">
        <v>26</v>
      </c>
      <c r="L7765" t="s">
        <v>27</v>
      </c>
      <c r="M7765" t="s">
        <v>27</v>
      </c>
      <c r="N7765" t="s">
        <v>27</v>
      </c>
      <c r="O7765" t="s">
        <v>27</v>
      </c>
      <c r="P7765">
        <v>3</v>
      </c>
      <c r="Q7765">
        <v>299</v>
      </c>
      <c r="R7765">
        <v>1600</v>
      </c>
      <c r="S7765">
        <v>4</v>
      </c>
      <c r="T7765" s="1">
        <v>40322</v>
      </c>
      <c r="U7765" t="str">
        <f>IF(Main_Data[[#This Row],[Average_Cost_for_two]]&lt;=200000,"0-200k",IF(Main_Data[[#This Row],[Average_Cost_for_two]]&lt;=400000,"200k-400k",IF(Main_Data[[#This Row],[Average_Cost_for_two]]&lt;=600000,"400k-600k",IF(Main_Data[[#This Row],[Average_Cost_for_two]]&lt;=800000,"600k-800k"))))</f>
        <v>0-200k</v>
      </c>
    </row>
    <row r="7766" spans="1:21" x14ac:dyDescent="0.35">
      <c r="A7766">
        <v>18427216</v>
      </c>
      <c r="B7766" t="s">
        <v>15575</v>
      </c>
      <c r="C7766">
        <v>1</v>
      </c>
      <c r="D7766" t="s">
        <v>15361</v>
      </c>
      <c r="E7766" t="s">
        <v>15576</v>
      </c>
      <c r="F7766" t="s">
        <v>12537</v>
      </c>
      <c r="G7766" t="s">
        <v>15531</v>
      </c>
      <c r="H7766">
        <v>77.314445599999999</v>
      </c>
      <c r="I7766">
        <v>28.3811924</v>
      </c>
      <c r="J7766" t="s">
        <v>478</v>
      </c>
      <c r="K7766" t="s">
        <v>26</v>
      </c>
      <c r="L7766" t="s">
        <v>27</v>
      </c>
      <c r="M7766" t="s">
        <v>27</v>
      </c>
      <c r="N7766" t="s">
        <v>27</v>
      </c>
      <c r="O7766" t="s">
        <v>27</v>
      </c>
      <c r="P7766">
        <v>2</v>
      </c>
      <c r="Q7766">
        <v>0</v>
      </c>
      <c r="R7766">
        <v>550</v>
      </c>
      <c r="S7766">
        <v>1</v>
      </c>
      <c r="T7766" s="1">
        <v>41040</v>
      </c>
      <c r="U7766" t="str">
        <f>IF(Main_Data[[#This Row],[Average_Cost_for_two]]&lt;=200000,"0-200k",IF(Main_Data[[#This Row],[Average_Cost_for_two]]&lt;=400000,"200k-400k",IF(Main_Data[[#This Row],[Average_Cost_for_two]]&lt;=600000,"400k-600k",IF(Main_Data[[#This Row],[Average_Cost_for_two]]&lt;=800000,"600k-800k"))))</f>
        <v>0-200k</v>
      </c>
    </row>
    <row r="7767" spans="1:21" x14ac:dyDescent="0.35">
      <c r="A7767">
        <v>18107832</v>
      </c>
      <c r="B7767" t="s">
        <v>6489</v>
      </c>
      <c r="C7767">
        <v>1</v>
      </c>
      <c r="D7767" t="s">
        <v>15361</v>
      </c>
      <c r="E7767" t="s">
        <v>15577</v>
      </c>
      <c r="F7767" t="s">
        <v>11361</v>
      </c>
      <c r="G7767" t="s">
        <v>15378</v>
      </c>
      <c r="H7767">
        <v>77.323943700000001</v>
      </c>
      <c r="I7767">
        <v>28.395290599999999</v>
      </c>
      <c r="J7767" t="s">
        <v>12953</v>
      </c>
      <c r="K7767" t="s">
        <v>26</v>
      </c>
      <c r="L7767" t="s">
        <v>27</v>
      </c>
      <c r="M7767" t="s">
        <v>34</v>
      </c>
      <c r="N7767" t="s">
        <v>27</v>
      </c>
      <c r="O7767" t="s">
        <v>27</v>
      </c>
      <c r="P7767">
        <v>2</v>
      </c>
      <c r="Q7767">
        <v>39</v>
      </c>
      <c r="R7767">
        <v>600</v>
      </c>
      <c r="S7767">
        <v>3</v>
      </c>
      <c r="T7767" s="1">
        <v>41414</v>
      </c>
      <c r="U7767" t="str">
        <f>IF(Main_Data[[#This Row],[Average_Cost_for_two]]&lt;=200000,"0-200k",IF(Main_Data[[#This Row],[Average_Cost_for_two]]&lt;=400000,"200k-400k",IF(Main_Data[[#This Row],[Average_Cost_for_two]]&lt;=600000,"400k-600k",IF(Main_Data[[#This Row],[Average_Cost_for_two]]&lt;=800000,"600k-800k"))))</f>
        <v>0-200k</v>
      </c>
    </row>
    <row r="7768" spans="1:21" x14ac:dyDescent="0.35">
      <c r="A7768">
        <v>18421965</v>
      </c>
      <c r="B7768" t="s">
        <v>15578</v>
      </c>
      <c r="C7768">
        <v>1</v>
      </c>
      <c r="D7768" t="s">
        <v>15361</v>
      </c>
      <c r="E7768" t="s">
        <v>15579</v>
      </c>
      <c r="F7768" t="s">
        <v>11361</v>
      </c>
      <c r="G7768" t="s">
        <v>15378</v>
      </c>
      <c r="H7768">
        <v>77.323244000000003</v>
      </c>
      <c r="I7768">
        <v>28.395083400000001</v>
      </c>
      <c r="J7768" t="s">
        <v>3152</v>
      </c>
      <c r="K7768" t="s">
        <v>26</v>
      </c>
      <c r="L7768" t="s">
        <v>27</v>
      </c>
      <c r="M7768" t="s">
        <v>27</v>
      </c>
      <c r="N7768" t="s">
        <v>27</v>
      </c>
      <c r="O7768" t="s">
        <v>27</v>
      </c>
      <c r="P7768">
        <v>2</v>
      </c>
      <c r="Q7768">
        <v>17</v>
      </c>
      <c r="R7768">
        <v>600</v>
      </c>
      <c r="S7768">
        <v>3</v>
      </c>
      <c r="T7768" s="1">
        <v>40667</v>
      </c>
      <c r="U7768" t="str">
        <f>IF(Main_Data[[#This Row],[Average_Cost_for_two]]&lt;=200000,"0-200k",IF(Main_Data[[#This Row],[Average_Cost_for_two]]&lt;=400000,"200k-400k",IF(Main_Data[[#This Row],[Average_Cost_for_two]]&lt;=600000,"400k-600k",IF(Main_Data[[#This Row],[Average_Cost_for_two]]&lt;=800000,"600k-800k"))))</f>
        <v>0-200k</v>
      </c>
    </row>
    <row r="7769" spans="1:21" x14ac:dyDescent="0.35">
      <c r="A7769">
        <v>1820</v>
      </c>
      <c r="B7769" t="s">
        <v>15580</v>
      </c>
      <c r="C7769">
        <v>1</v>
      </c>
      <c r="D7769" t="s">
        <v>15361</v>
      </c>
      <c r="E7769" t="s">
        <v>15581</v>
      </c>
      <c r="F7769" t="s">
        <v>11361</v>
      </c>
      <c r="G7769" t="s">
        <v>15378</v>
      </c>
      <c r="H7769">
        <v>77.324410700000001</v>
      </c>
      <c r="I7769">
        <v>28.395103500000001</v>
      </c>
      <c r="J7769" t="s">
        <v>15582</v>
      </c>
      <c r="K7769" t="s">
        <v>26</v>
      </c>
      <c r="L7769" t="s">
        <v>27</v>
      </c>
      <c r="M7769" t="s">
        <v>27</v>
      </c>
      <c r="N7769" t="s">
        <v>27</v>
      </c>
      <c r="O7769" t="s">
        <v>27</v>
      </c>
      <c r="P7769">
        <v>2</v>
      </c>
      <c r="Q7769">
        <v>280</v>
      </c>
      <c r="R7769">
        <v>650</v>
      </c>
      <c r="S7769">
        <v>4</v>
      </c>
      <c r="T7769" s="1">
        <v>41769</v>
      </c>
      <c r="U7769" t="str">
        <f>IF(Main_Data[[#This Row],[Average_Cost_for_two]]&lt;=200000,"0-200k",IF(Main_Data[[#This Row],[Average_Cost_for_two]]&lt;=400000,"200k-400k",IF(Main_Data[[#This Row],[Average_Cost_for_two]]&lt;=600000,"400k-600k",IF(Main_Data[[#This Row],[Average_Cost_for_two]]&lt;=800000,"600k-800k"))))</f>
        <v>0-200k</v>
      </c>
    </row>
    <row r="7770" spans="1:21" x14ac:dyDescent="0.35">
      <c r="A7770">
        <v>3863</v>
      </c>
      <c r="B7770" t="s">
        <v>852</v>
      </c>
      <c r="C7770">
        <v>1</v>
      </c>
      <c r="D7770" t="s">
        <v>15361</v>
      </c>
      <c r="E7770" t="s">
        <v>15583</v>
      </c>
      <c r="F7770" t="s">
        <v>11361</v>
      </c>
      <c r="G7770" t="s">
        <v>15378</v>
      </c>
      <c r="H7770">
        <v>77.321642800000006</v>
      </c>
      <c r="I7770">
        <v>28.395138500000002</v>
      </c>
      <c r="J7770" t="s">
        <v>853</v>
      </c>
      <c r="K7770" t="s">
        <v>26</v>
      </c>
      <c r="L7770" t="s">
        <v>27</v>
      </c>
      <c r="M7770" t="s">
        <v>27</v>
      </c>
      <c r="N7770" t="s">
        <v>27</v>
      </c>
      <c r="O7770" t="s">
        <v>27</v>
      </c>
      <c r="P7770">
        <v>1</v>
      </c>
      <c r="Q7770">
        <v>70</v>
      </c>
      <c r="R7770">
        <v>400</v>
      </c>
      <c r="S7770">
        <v>4</v>
      </c>
      <c r="T7770" s="1">
        <v>42877</v>
      </c>
      <c r="U7770" t="str">
        <f>IF(Main_Data[[#This Row],[Average_Cost_for_two]]&lt;=200000,"0-200k",IF(Main_Data[[#This Row],[Average_Cost_for_two]]&lt;=400000,"200k-400k",IF(Main_Data[[#This Row],[Average_Cost_for_two]]&lt;=600000,"400k-600k",IF(Main_Data[[#This Row],[Average_Cost_for_two]]&lt;=800000,"600k-800k"))))</f>
        <v>0-200k</v>
      </c>
    </row>
    <row r="7771" spans="1:21" x14ac:dyDescent="0.35">
      <c r="A7771">
        <v>2565</v>
      </c>
      <c r="B7771" t="s">
        <v>15584</v>
      </c>
      <c r="C7771">
        <v>1</v>
      </c>
      <c r="D7771" t="s">
        <v>15361</v>
      </c>
      <c r="E7771" t="s">
        <v>15585</v>
      </c>
      <c r="F7771" t="s">
        <v>11361</v>
      </c>
      <c r="G7771" t="s">
        <v>15378</v>
      </c>
      <c r="H7771">
        <v>77.324465099999998</v>
      </c>
      <c r="I7771">
        <v>28.395037599999998</v>
      </c>
      <c r="J7771" t="s">
        <v>1230</v>
      </c>
      <c r="K7771" t="s">
        <v>26</v>
      </c>
      <c r="L7771" t="s">
        <v>27</v>
      </c>
      <c r="M7771" t="s">
        <v>27</v>
      </c>
      <c r="N7771" t="s">
        <v>27</v>
      </c>
      <c r="O7771" t="s">
        <v>27</v>
      </c>
      <c r="P7771">
        <v>1</v>
      </c>
      <c r="Q7771">
        <v>75</v>
      </c>
      <c r="R7771">
        <v>150</v>
      </c>
      <c r="S7771">
        <v>4</v>
      </c>
      <c r="T7771" s="1">
        <v>41767</v>
      </c>
      <c r="U7771" t="str">
        <f>IF(Main_Data[[#This Row],[Average_Cost_for_two]]&lt;=200000,"0-200k",IF(Main_Data[[#This Row],[Average_Cost_for_two]]&lt;=400000,"200k-400k",IF(Main_Data[[#This Row],[Average_Cost_for_two]]&lt;=600000,"400k-600k",IF(Main_Data[[#This Row],[Average_Cost_for_two]]&lt;=800000,"600k-800k"))))</f>
        <v>0-200k</v>
      </c>
    </row>
    <row r="7772" spans="1:21" x14ac:dyDescent="0.35">
      <c r="A7772">
        <v>18466420</v>
      </c>
      <c r="B7772" t="s">
        <v>15586</v>
      </c>
      <c r="C7772">
        <v>1</v>
      </c>
      <c r="D7772" t="s">
        <v>15361</v>
      </c>
      <c r="E7772" t="s">
        <v>15587</v>
      </c>
      <c r="F7772" t="s">
        <v>13766</v>
      </c>
      <c r="G7772" t="s">
        <v>15386</v>
      </c>
      <c r="H7772">
        <v>77.318701700000005</v>
      </c>
      <c r="I7772">
        <v>28.4106649</v>
      </c>
      <c r="J7772" t="s">
        <v>578</v>
      </c>
      <c r="K7772" t="s">
        <v>26</v>
      </c>
      <c r="L7772" t="s">
        <v>27</v>
      </c>
      <c r="M7772" t="s">
        <v>27</v>
      </c>
      <c r="N7772" t="s">
        <v>27</v>
      </c>
      <c r="O7772" t="s">
        <v>27</v>
      </c>
      <c r="P7772">
        <v>1</v>
      </c>
      <c r="Q7772">
        <v>0</v>
      </c>
      <c r="R7772">
        <v>300</v>
      </c>
      <c r="S7772">
        <v>1</v>
      </c>
      <c r="T7772" s="1">
        <v>42507</v>
      </c>
      <c r="U7772" t="str">
        <f>IF(Main_Data[[#This Row],[Average_Cost_for_two]]&lt;=200000,"0-200k",IF(Main_Data[[#This Row],[Average_Cost_for_two]]&lt;=400000,"200k-400k",IF(Main_Data[[#This Row],[Average_Cost_for_two]]&lt;=600000,"400k-600k",IF(Main_Data[[#This Row],[Average_Cost_for_two]]&lt;=800000,"600k-800k"))))</f>
        <v>0-200k</v>
      </c>
    </row>
    <row r="7773" spans="1:21" x14ac:dyDescent="0.35">
      <c r="A7773">
        <v>8321</v>
      </c>
      <c r="B7773" t="s">
        <v>15588</v>
      </c>
      <c r="C7773">
        <v>1</v>
      </c>
      <c r="D7773" t="s">
        <v>15361</v>
      </c>
      <c r="E7773" t="s">
        <v>15589</v>
      </c>
      <c r="F7773" t="s">
        <v>11365</v>
      </c>
      <c r="G7773" t="s">
        <v>15389</v>
      </c>
      <c r="H7773">
        <v>77.327576399999998</v>
      </c>
      <c r="I7773">
        <v>28.410372500000001</v>
      </c>
      <c r="J7773" t="s">
        <v>501</v>
      </c>
      <c r="K7773" t="s">
        <v>26</v>
      </c>
      <c r="L7773" t="s">
        <v>27</v>
      </c>
      <c r="M7773" t="s">
        <v>27</v>
      </c>
      <c r="N7773" t="s">
        <v>27</v>
      </c>
      <c r="O7773" t="s">
        <v>27</v>
      </c>
      <c r="P7773">
        <v>2</v>
      </c>
      <c r="Q7773">
        <v>43</v>
      </c>
      <c r="R7773">
        <v>500</v>
      </c>
      <c r="S7773">
        <v>3</v>
      </c>
      <c r="T7773" s="1">
        <v>40681</v>
      </c>
      <c r="U7773" t="str">
        <f>IF(Main_Data[[#This Row],[Average_Cost_for_two]]&lt;=200000,"0-200k",IF(Main_Data[[#This Row],[Average_Cost_for_two]]&lt;=400000,"200k-400k",IF(Main_Data[[#This Row],[Average_Cost_for_two]]&lt;=600000,"400k-600k",IF(Main_Data[[#This Row],[Average_Cost_for_two]]&lt;=800000,"600k-800k"))))</f>
        <v>0-200k</v>
      </c>
    </row>
    <row r="7774" spans="1:21" x14ac:dyDescent="0.35">
      <c r="A7774">
        <v>18472443</v>
      </c>
      <c r="B7774" t="s">
        <v>13396</v>
      </c>
      <c r="C7774">
        <v>1</v>
      </c>
      <c r="D7774" t="s">
        <v>15361</v>
      </c>
      <c r="E7774" t="s">
        <v>15454</v>
      </c>
      <c r="F7774" t="s">
        <v>15455</v>
      </c>
      <c r="G7774" t="s">
        <v>15456</v>
      </c>
      <c r="H7774">
        <v>77.310813800000005</v>
      </c>
      <c r="I7774">
        <v>28.471302000000001</v>
      </c>
      <c r="J7774" t="s">
        <v>9239</v>
      </c>
      <c r="K7774" t="s">
        <v>26</v>
      </c>
      <c r="L7774" t="s">
        <v>27</v>
      </c>
      <c r="M7774" t="s">
        <v>27</v>
      </c>
      <c r="N7774" t="s">
        <v>27</v>
      </c>
      <c r="O7774" t="s">
        <v>27</v>
      </c>
      <c r="P7774">
        <v>1</v>
      </c>
      <c r="Q7774">
        <v>0</v>
      </c>
      <c r="R7774">
        <v>150</v>
      </c>
      <c r="S7774">
        <v>1</v>
      </c>
      <c r="T7774" s="1">
        <v>42868</v>
      </c>
      <c r="U7774" t="str">
        <f>IF(Main_Data[[#This Row],[Average_Cost_for_two]]&lt;=200000,"0-200k",IF(Main_Data[[#This Row],[Average_Cost_for_two]]&lt;=400000,"200k-400k",IF(Main_Data[[#This Row],[Average_Cost_for_two]]&lt;=600000,"400k-600k",IF(Main_Data[[#This Row],[Average_Cost_for_two]]&lt;=800000,"600k-800k"))))</f>
        <v>0-200k</v>
      </c>
    </row>
    <row r="7775" spans="1:21" x14ac:dyDescent="0.35">
      <c r="A7775">
        <v>18204478</v>
      </c>
      <c r="B7775" t="s">
        <v>382</v>
      </c>
      <c r="C7775">
        <v>1</v>
      </c>
      <c r="D7775" t="s">
        <v>15361</v>
      </c>
      <c r="E7775" t="s">
        <v>15590</v>
      </c>
      <c r="F7775" t="s">
        <v>13776</v>
      </c>
      <c r="G7775" t="s">
        <v>15459</v>
      </c>
      <c r="H7775">
        <v>77.306939360000001</v>
      </c>
      <c r="I7775">
        <v>28.48429689</v>
      </c>
      <c r="J7775" t="s">
        <v>501</v>
      </c>
      <c r="K7775" t="s">
        <v>26</v>
      </c>
      <c r="L7775" t="s">
        <v>27</v>
      </c>
      <c r="M7775" t="s">
        <v>27</v>
      </c>
      <c r="N7775" t="s">
        <v>27</v>
      </c>
      <c r="O7775" t="s">
        <v>27</v>
      </c>
      <c r="P7775">
        <v>2</v>
      </c>
      <c r="Q7775">
        <v>6</v>
      </c>
      <c r="R7775">
        <v>500</v>
      </c>
      <c r="S7775">
        <v>3</v>
      </c>
      <c r="T7775" s="1">
        <v>42152</v>
      </c>
      <c r="U7775" t="str">
        <f>IF(Main_Data[[#This Row],[Average_Cost_for_two]]&lt;=200000,"0-200k",IF(Main_Data[[#This Row],[Average_Cost_for_two]]&lt;=400000,"200k-400k",IF(Main_Data[[#This Row],[Average_Cost_for_two]]&lt;=600000,"400k-600k",IF(Main_Data[[#This Row],[Average_Cost_for_two]]&lt;=800000,"600k-800k"))))</f>
        <v>0-200k</v>
      </c>
    </row>
    <row r="7776" spans="1:21" x14ac:dyDescent="0.35">
      <c r="A7776">
        <v>18349251</v>
      </c>
      <c r="B7776" t="s">
        <v>15591</v>
      </c>
      <c r="C7776">
        <v>1</v>
      </c>
      <c r="D7776" t="s">
        <v>15361</v>
      </c>
      <c r="E7776" t="s">
        <v>15592</v>
      </c>
      <c r="F7776" t="s">
        <v>13567</v>
      </c>
      <c r="G7776" t="s">
        <v>15402</v>
      </c>
      <c r="H7776">
        <v>0</v>
      </c>
      <c r="I7776">
        <v>0</v>
      </c>
      <c r="J7776" t="s">
        <v>3214</v>
      </c>
      <c r="K7776" t="s">
        <v>26</v>
      </c>
      <c r="L7776" t="s">
        <v>27</v>
      </c>
      <c r="M7776" t="s">
        <v>27</v>
      </c>
      <c r="N7776" t="s">
        <v>27</v>
      </c>
      <c r="O7776" t="s">
        <v>27</v>
      </c>
      <c r="P7776">
        <v>1</v>
      </c>
      <c r="Q7776">
        <v>0</v>
      </c>
      <c r="R7776">
        <v>400</v>
      </c>
      <c r="S7776">
        <v>1</v>
      </c>
      <c r="T7776" s="1">
        <v>42137</v>
      </c>
      <c r="U7776" t="str">
        <f>IF(Main_Data[[#This Row],[Average_Cost_for_two]]&lt;=200000,"0-200k",IF(Main_Data[[#This Row],[Average_Cost_for_two]]&lt;=400000,"200k-400k",IF(Main_Data[[#This Row],[Average_Cost_for_two]]&lt;=600000,"400k-600k",IF(Main_Data[[#This Row],[Average_Cost_for_two]]&lt;=800000,"600k-800k"))))</f>
        <v>0-200k</v>
      </c>
    </row>
    <row r="7777" spans="1:21" x14ac:dyDescent="0.35">
      <c r="A7777">
        <v>18424179</v>
      </c>
      <c r="B7777" t="s">
        <v>14704</v>
      </c>
      <c r="C7777">
        <v>1</v>
      </c>
      <c r="D7777" t="s">
        <v>15361</v>
      </c>
      <c r="E7777" t="s">
        <v>15593</v>
      </c>
      <c r="F7777" t="s">
        <v>15594</v>
      </c>
      <c r="G7777" t="s">
        <v>15595</v>
      </c>
      <c r="H7777">
        <v>0</v>
      </c>
      <c r="I7777">
        <v>0</v>
      </c>
      <c r="J7777" t="s">
        <v>478</v>
      </c>
      <c r="K7777" t="s">
        <v>26</v>
      </c>
      <c r="L7777" t="s">
        <v>27</v>
      </c>
      <c r="M7777" t="s">
        <v>27</v>
      </c>
      <c r="N7777" t="s">
        <v>27</v>
      </c>
      <c r="O7777" t="s">
        <v>27</v>
      </c>
      <c r="P7777">
        <v>1</v>
      </c>
      <c r="Q7777">
        <v>0</v>
      </c>
      <c r="R7777">
        <v>300</v>
      </c>
      <c r="S7777">
        <v>1</v>
      </c>
      <c r="T7777" s="1">
        <v>42494</v>
      </c>
      <c r="U7777" t="str">
        <f>IF(Main_Data[[#This Row],[Average_Cost_for_two]]&lt;=200000,"0-200k",IF(Main_Data[[#This Row],[Average_Cost_for_two]]&lt;=400000,"200k-400k",IF(Main_Data[[#This Row],[Average_Cost_for_two]]&lt;=600000,"400k-600k",IF(Main_Data[[#This Row],[Average_Cost_for_two]]&lt;=800000,"600k-800k"))))</f>
        <v>0-200k</v>
      </c>
    </row>
    <row r="7778" spans="1:21" x14ac:dyDescent="0.35">
      <c r="A7778">
        <v>309632</v>
      </c>
      <c r="B7778" t="s">
        <v>608</v>
      </c>
      <c r="C7778">
        <v>1</v>
      </c>
      <c r="D7778" t="s">
        <v>15361</v>
      </c>
      <c r="E7778" t="s">
        <v>15596</v>
      </c>
      <c r="F7778" t="s">
        <v>12825</v>
      </c>
      <c r="G7778" t="s">
        <v>15405</v>
      </c>
      <c r="H7778">
        <v>77.300179499999999</v>
      </c>
      <c r="I7778">
        <v>28.4609554</v>
      </c>
      <c r="J7778" t="s">
        <v>609</v>
      </c>
      <c r="K7778" t="s">
        <v>26</v>
      </c>
      <c r="L7778" t="s">
        <v>27</v>
      </c>
      <c r="M7778" t="s">
        <v>27</v>
      </c>
      <c r="N7778" t="s">
        <v>27</v>
      </c>
      <c r="O7778" t="s">
        <v>27</v>
      </c>
      <c r="P7778">
        <v>2</v>
      </c>
      <c r="Q7778">
        <v>10</v>
      </c>
      <c r="R7778">
        <v>700</v>
      </c>
      <c r="S7778">
        <v>3</v>
      </c>
      <c r="T7778" s="1">
        <v>41419</v>
      </c>
      <c r="U7778" t="str">
        <f>IF(Main_Data[[#This Row],[Average_Cost_for_two]]&lt;=200000,"0-200k",IF(Main_Data[[#This Row],[Average_Cost_for_two]]&lt;=400000,"200k-400k",IF(Main_Data[[#This Row],[Average_Cost_for_two]]&lt;=600000,"400k-600k",IF(Main_Data[[#This Row],[Average_Cost_for_two]]&lt;=800000,"600k-800k"))))</f>
        <v>0-200k</v>
      </c>
    </row>
    <row r="7779" spans="1:21" x14ac:dyDescent="0.35">
      <c r="A7779">
        <v>312874</v>
      </c>
      <c r="B7779" t="s">
        <v>1076</v>
      </c>
      <c r="C7779">
        <v>1</v>
      </c>
      <c r="D7779" t="s">
        <v>15361</v>
      </c>
      <c r="E7779" t="s">
        <v>15597</v>
      </c>
      <c r="F7779" t="s">
        <v>12825</v>
      </c>
      <c r="G7779" t="s">
        <v>15405</v>
      </c>
      <c r="H7779">
        <v>77.288687300000007</v>
      </c>
      <c r="I7779">
        <v>28.460556</v>
      </c>
      <c r="J7779" t="s">
        <v>1078</v>
      </c>
      <c r="K7779" t="s">
        <v>26</v>
      </c>
      <c r="L7779" t="s">
        <v>27</v>
      </c>
      <c r="M7779" t="s">
        <v>27</v>
      </c>
      <c r="N7779" t="s">
        <v>27</v>
      </c>
      <c r="O7779" t="s">
        <v>27</v>
      </c>
      <c r="P7779">
        <v>1</v>
      </c>
      <c r="Q7779">
        <v>5</v>
      </c>
      <c r="R7779">
        <v>350</v>
      </c>
      <c r="S7779">
        <v>3</v>
      </c>
      <c r="T7779" s="1">
        <v>41042</v>
      </c>
      <c r="U7779" t="str">
        <f>IF(Main_Data[[#This Row],[Average_Cost_for_two]]&lt;=200000,"0-200k",IF(Main_Data[[#This Row],[Average_Cost_for_two]]&lt;=400000,"200k-400k",IF(Main_Data[[#This Row],[Average_Cost_for_two]]&lt;=600000,"400k-600k",IF(Main_Data[[#This Row],[Average_Cost_for_two]]&lt;=800000,"600k-800k"))))</f>
        <v>0-200k</v>
      </c>
    </row>
    <row r="7780" spans="1:21" x14ac:dyDescent="0.35">
      <c r="A7780">
        <v>18419654</v>
      </c>
      <c r="B7780" t="s">
        <v>15598</v>
      </c>
      <c r="C7780">
        <v>1</v>
      </c>
      <c r="D7780" t="s">
        <v>15361</v>
      </c>
      <c r="E7780" t="s">
        <v>15599</v>
      </c>
      <c r="F7780" t="s">
        <v>15408</v>
      </c>
      <c r="G7780" t="s">
        <v>15409</v>
      </c>
      <c r="H7780">
        <v>77.299007500000002</v>
      </c>
      <c r="I7780">
        <v>28.437570699999998</v>
      </c>
      <c r="J7780" t="s">
        <v>875</v>
      </c>
      <c r="K7780" t="s">
        <v>26</v>
      </c>
      <c r="L7780" t="s">
        <v>27</v>
      </c>
      <c r="M7780" t="s">
        <v>27</v>
      </c>
      <c r="N7780" t="s">
        <v>27</v>
      </c>
      <c r="O7780" t="s">
        <v>27</v>
      </c>
      <c r="P7780">
        <v>1</v>
      </c>
      <c r="Q7780">
        <v>1</v>
      </c>
      <c r="R7780">
        <v>250</v>
      </c>
      <c r="S7780">
        <v>1</v>
      </c>
      <c r="T7780" s="1">
        <v>41786</v>
      </c>
      <c r="U7780" t="str">
        <f>IF(Main_Data[[#This Row],[Average_Cost_for_two]]&lt;=200000,"0-200k",IF(Main_Data[[#This Row],[Average_Cost_for_two]]&lt;=400000,"200k-400k",IF(Main_Data[[#This Row],[Average_Cost_for_two]]&lt;=600000,"400k-600k",IF(Main_Data[[#This Row],[Average_Cost_for_two]]&lt;=800000,"600k-800k"))))</f>
        <v>0-200k</v>
      </c>
    </row>
    <row r="7781" spans="1:21" x14ac:dyDescent="0.35">
      <c r="A7781">
        <v>18247033</v>
      </c>
      <c r="B7781" t="s">
        <v>15600</v>
      </c>
      <c r="C7781">
        <v>1</v>
      </c>
      <c r="D7781" t="s">
        <v>15361</v>
      </c>
      <c r="E7781" t="s">
        <v>15601</v>
      </c>
      <c r="F7781" t="s">
        <v>15415</v>
      </c>
      <c r="G7781" t="s">
        <v>15416</v>
      </c>
      <c r="H7781">
        <v>77.336451299999993</v>
      </c>
      <c r="I7781">
        <v>28.4086778</v>
      </c>
      <c r="J7781" t="s">
        <v>478</v>
      </c>
      <c r="K7781" t="s">
        <v>26</v>
      </c>
      <c r="L7781" t="s">
        <v>27</v>
      </c>
      <c r="M7781" t="s">
        <v>27</v>
      </c>
      <c r="N7781" t="s">
        <v>27</v>
      </c>
      <c r="O7781" t="s">
        <v>27</v>
      </c>
      <c r="P7781">
        <v>2</v>
      </c>
      <c r="Q7781">
        <v>24</v>
      </c>
      <c r="R7781">
        <v>650</v>
      </c>
      <c r="S7781">
        <v>3</v>
      </c>
      <c r="T7781" s="1">
        <v>40683</v>
      </c>
      <c r="U7781" t="str">
        <f>IF(Main_Data[[#This Row],[Average_Cost_for_two]]&lt;=200000,"0-200k",IF(Main_Data[[#This Row],[Average_Cost_for_two]]&lt;=400000,"200k-400k",IF(Main_Data[[#This Row],[Average_Cost_for_two]]&lt;=600000,"400k-600k",IF(Main_Data[[#This Row],[Average_Cost_for_two]]&lt;=800000,"600k-800k"))))</f>
        <v>0-200k</v>
      </c>
    </row>
    <row r="7782" spans="1:21" x14ac:dyDescent="0.35">
      <c r="A7782">
        <v>18261694</v>
      </c>
      <c r="B7782" t="s">
        <v>15602</v>
      </c>
      <c r="C7782">
        <v>1</v>
      </c>
      <c r="D7782" t="s">
        <v>15361</v>
      </c>
      <c r="E7782" t="s">
        <v>15603</v>
      </c>
      <c r="F7782" t="s">
        <v>15415</v>
      </c>
      <c r="G7782" t="s">
        <v>15416</v>
      </c>
      <c r="H7782">
        <v>77.337204799999995</v>
      </c>
      <c r="I7782">
        <v>28.409825600000001</v>
      </c>
      <c r="J7782" t="s">
        <v>704</v>
      </c>
      <c r="K7782" t="s">
        <v>26</v>
      </c>
      <c r="L7782" t="s">
        <v>27</v>
      </c>
      <c r="M7782" t="s">
        <v>27</v>
      </c>
      <c r="N7782" t="s">
        <v>27</v>
      </c>
      <c r="O7782" t="s">
        <v>27</v>
      </c>
      <c r="P7782">
        <v>1</v>
      </c>
      <c r="Q7782">
        <v>10</v>
      </c>
      <c r="R7782">
        <v>300</v>
      </c>
      <c r="S7782">
        <v>3</v>
      </c>
      <c r="T7782" s="1">
        <v>41036</v>
      </c>
      <c r="U7782" t="str">
        <f>IF(Main_Data[[#This Row],[Average_Cost_for_two]]&lt;=200000,"0-200k",IF(Main_Data[[#This Row],[Average_Cost_for_two]]&lt;=400000,"200k-400k",IF(Main_Data[[#This Row],[Average_Cost_for_two]]&lt;=600000,"400k-600k",IF(Main_Data[[#This Row],[Average_Cost_for_two]]&lt;=800000,"600k-800k"))))</f>
        <v>0-200k</v>
      </c>
    </row>
    <row r="7783" spans="1:21" x14ac:dyDescent="0.35">
      <c r="A7783">
        <v>18381668</v>
      </c>
      <c r="B7783" t="s">
        <v>15604</v>
      </c>
      <c r="C7783">
        <v>1</v>
      </c>
      <c r="D7783" t="s">
        <v>15361</v>
      </c>
      <c r="E7783" t="s">
        <v>15605</v>
      </c>
      <c r="F7783" t="s">
        <v>15465</v>
      </c>
      <c r="G7783" t="s">
        <v>15466</v>
      </c>
      <c r="H7783">
        <v>77.332811699999993</v>
      </c>
      <c r="I7783">
        <v>28.3764571</v>
      </c>
      <c r="J7783" t="s">
        <v>554</v>
      </c>
      <c r="K7783" t="s">
        <v>26</v>
      </c>
      <c r="L7783" t="s">
        <v>27</v>
      </c>
      <c r="M7783" t="s">
        <v>27</v>
      </c>
      <c r="N7783" t="s">
        <v>27</v>
      </c>
      <c r="O7783" t="s">
        <v>27</v>
      </c>
      <c r="P7783">
        <v>1</v>
      </c>
      <c r="Q7783">
        <v>2</v>
      </c>
      <c r="R7783">
        <v>300</v>
      </c>
      <c r="S7783">
        <v>1</v>
      </c>
      <c r="T7783" s="1">
        <v>42500</v>
      </c>
      <c r="U7783" t="str">
        <f>IF(Main_Data[[#This Row],[Average_Cost_for_two]]&lt;=200000,"0-200k",IF(Main_Data[[#This Row],[Average_Cost_for_two]]&lt;=400000,"200k-400k",IF(Main_Data[[#This Row],[Average_Cost_for_two]]&lt;=600000,"400k-600k",IF(Main_Data[[#This Row],[Average_Cost_for_two]]&lt;=800000,"600k-800k"))))</f>
        <v>0-200k</v>
      </c>
    </row>
    <row r="7784" spans="1:21" x14ac:dyDescent="0.35">
      <c r="A7784">
        <v>18107844</v>
      </c>
      <c r="B7784" t="s">
        <v>15606</v>
      </c>
      <c r="C7784">
        <v>1</v>
      </c>
      <c r="D7784" t="s">
        <v>15361</v>
      </c>
      <c r="E7784" t="s">
        <v>15607</v>
      </c>
      <c r="F7784" t="s">
        <v>15419</v>
      </c>
      <c r="G7784" t="s">
        <v>15420</v>
      </c>
      <c r="H7784">
        <v>77.290392900000001</v>
      </c>
      <c r="I7784">
        <v>28.500093700000001</v>
      </c>
      <c r="J7784" t="s">
        <v>857</v>
      </c>
      <c r="K7784" t="s">
        <v>26</v>
      </c>
      <c r="L7784" t="s">
        <v>27</v>
      </c>
      <c r="M7784" t="s">
        <v>27</v>
      </c>
      <c r="N7784" t="s">
        <v>27</v>
      </c>
      <c r="O7784" t="s">
        <v>27</v>
      </c>
      <c r="P7784">
        <v>1</v>
      </c>
      <c r="Q7784">
        <v>5</v>
      </c>
      <c r="R7784">
        <v>400</v>
      </c>
      <c r="S7784">
        <v>3</v>
      </c>
      <c r="T7784" s="1">
        <v>40321</v>
      </c>
      <c r="U7784" t="str">
        <f>IF(Main_Data[[#This Row],[Average_Cost_for_two]]&lt;=200000,"0-200k",IF(Main_Data[[#This Row],[Average_Cost_for_two]]&lt;=400000,"200k-400k",IF(Main_Data[[#This Row],[Average_Cost_for_two]]&lt;=600000,"400k-600k",IF(Main_Data[[#This Row],[Average_Cost_for_two]]&lt;=800000,"600k-800k"))))</f>
        <v>0-200k</v>
      </c>
    </row>
    <row r="7785" spans="1:21" x14ac:dyDescent="0.35">
      <c r="A7785">
        <v>18377449</v>
      </c>
      <c r="B7785" t="s">
        <v>10528</v>
      </c>
      <c r="C7785">
        <v>1</v>
      </c>
      <c r="D7785" t="s">
        <v>15361</v>
      </c>
      <c r="E7785" t="s">
        <v>15608</v>
      </c>
      <c r="F7785" t="s">
        <v>15484</v>
      </c>
      <c r="G7785" t="s">
        <v>15485</v>
      </c>
      <c r="H7785">
        <v>77.291829199999995</v>
      </c>
      <c r="I7785">
        <v>28.499063599999999</v>
      </c>
      <c r="J7785" t="s">
        <v>25</v>
      </c>
      <c r="K7785" t="s">
        <v>26</v>
      </c>
      <c r="L7785" t="s">
        <v>27</v>
      </c>
      <c r="M7785" t="s">
        <v>27</v>
      </c>
      <c r="N7785" t="s">
        <v>27</v>
      </c>
      <c r="O7785" t="s">
        <v>27</v>
      </c>
      <c r="P7785">
        <v>1</v>
      </c>
      <c r="Q7785">
        <v>1</v>
      </c>
      <c r="R7785">
        <v>200</v>
      </c>
      <c r="S7785">
        <v>1</v>
      </c>
      <c r="T7785" s="1">
        <v>41386</v>
      </c>
      <c r="U7785" t="str">
        <f>IF(Main_Data[[#This Row],[Average_Cost_for_two]]&lt;=200000,"0-200k",IF(Main_Data[[#This Row],[Average_Cost_for_two]]&lt;=400000,"200k-400k",IF(Main_Data[[#This Row],[Average_Cost_for_two]]&lt;=600000,"400k-600k",IF(Main_Data[[#This Row],[Average_Cost_for_two]]&lt;=800000,"600k-800k"))))</f>
        <v>0-200k</v>
      </c>
    </row>
    <row r="7786" spans="1:21" x14ac:dyDescent="0.35">
      <c r="A7786">
        <v>18465871</v>
      </c>
      <c r="B7786" t="s">
        <v>15609</v>
      </c>
      <c r="C7786">
        <v>1</v>
      </c>
      <c r="D7786" t="s">
        <v>15361</v>
      </c>
      <c r="E7786" t="s">
        <v>15610</v>
      </c>
      <c r="F7786" t="s">
        <v>15484</v>
      </c>
      <c r="G7786" t="s">
        <v>15485</v>
      </c>
      <c r="H7786">
        <v>0</v>
      </c>
      <c r="I7786">
        <v>0</v>
      </c>
      <c r="J7786" t="s">
        <v>478</v>
      </c>
      <c r="K7786" t="s">
        <v>26</v>
      </c>
      <c r="L7786" t="s">
        <v>27</v>
      </c>
      <c r="M7786" t="s">
        <v>27</v>
      </c>
      <c r="N7786" t="s">
        <v>27</v>
      </c>
      <c r="O7786" t="s">
        <v>27</v>
      </c>
      <c r="P7786">
        <v>1</v>
      </c>
      <c r="Q7786">
        <v>0</v>
      </c>
      <c r="R7786">
        <v>300</v>
      </c>
      <c r="S7786">
        <v>1</v>
      </c>
      <c r="T7786" s="1">
        <v>41027</v>
      </c>
      <c r="U7786" t="str">
        <f>IF(Main_Data[[#This Row],[Average_Cost_for_two]]&lt;=200000,"0-200k",IF(Main_Data[[#This Row],[Average_Cost_for_two]]&lt;=400000,"200k-400k",IF(Main_Data[[#This Row],[Average_Cost_for_two]]&lt;=600000,"400k-600k",IF(Main_Data[[#This Row],[Average_Cost_for_two]]&lt;=800000,"600k-800k"))))</f>
        <v>0-200k</v>
      </c>
    </row>
    <row r="7787" spans="1:21" x14ac:dyDescent="0.35">
      <c r="A7787">
        <v>312102</v>
      </c>
      <c r="B7787" t="s">
        <v>583</v>
      </c>
      <c r="C7787">
        <v>1</v>
      </c>
      <c r="D7787" t="s">
        <v>15361</v>
      </c>
      <c r="E7787" t="s">
        <v>15611</v>
      </c>
      <c r="F7787" t="s">
        <v>15363</v>
      </c>
      <c r="G7787" t="s">
        <v>15364</v>
      </c>
      <c r="H7787">
        <v>77.307403100000002</v>
      </c>
      <c r="I7787">
        <v>28.469365499999999</v>
      </c>
      <c r="J7787" t="s">
        <v>584</v>
      </c>
      <c r="K7787" t="s">
        <v>26</v>
      </c>
      <c r="L7787" t="s">
        <v>27</v>
      </c>
      <c r="M7787" t="s">
        <v>34</v>
      </c>
      <c r="N7787" t="s">
        <v>27</v>
      </c>
      <c r="O7787" t="s">
        <v>27</v>
      </c>
      <c r="P7787">
        <v>2</v>
      </c>
      <c r="Q7787">
        <v>98</v>
      </c>
      <c r="R7787">
        <v>600</v>
      </c>
      <c r="S7787">
        <v>4</v>
      </c>
      <c r="T7787" s="1">
        <v>40282</v>
      </c>
      <c r="U7787" t="str">
        <f>IF(Main_Data[[#This Row],[Average_Cost_for_two]]&lt;=200000,"0-200k",IF(Main_Data[[#This Row],[Average_Cost_for_two]]&lt;=400000,"200k-400k",IF(Main_Data[[#This Row],[Average_Cost_for_two]]&lt;=600000,"400k-600k",IF(Main_Data[[#This Row],[Average_Cost_for_two]]&lt;=800000,"600k-800k"))))</f>
        <v>0-200k</v>
      </c>
    </row>
    <row r="7788" spans="1:21" x14ac:dyDescent="0.35">
      <c r="A7788">
        <v>18217857</v>
      </c>
      <c r="B7788" t="s">
        <v>2315</v>
      </c>
      <c r="C7788">
        <v>1</v>
      </c>
      <c r="D7788" t="s">
        <v>15361</v>
      </c>
      <c r="E7788" t="s">
        <v>15612</v>
      </c>
      <c r="F7788" t="s">
        <v>15363</v>
      </c>
      <c r="G7788" t="s">
        <v>15364</v>
      </c>
      <c r="H7788">
        <v>77.307403100000002</v>
      </c>
      <c r="I7788">
        <v>28.469365499999999</v>
      </c>
      <c r="J7788" t="s">
        <v>3446</v>
      </c>
      <c r="K7788" t="s">
        <v>26</v>
      </c>
      <c r="L7788" t="s">
        <v>27</v>
      </c>
      <c r="M7788" t="s">
        <v>34</v>
      </c>
      <c r="N7788" t="s">
        <v>27</v>
      </c>
      <c r="O7788" t="s">
        <v>27</v>
      </c>
      <c r="P7788">
        <v>2</v>
      </c>
      <c r="Q7788">
        <v>59</v>
      </c>
      <c r="R7788">
        <v>900</v>
      </c>
      <c r="S7788">
        <v>4</v>
      </c>
      <c r="T7788" s="1">
        <v>41749</v>
      </c>
      <c r="U7788" t="str">
        <f>IF(Main_Data[[#This Row],[Average_Cost_for_two]]&lt;=200000,"0-200k",IF(Main_Data[[#This Row],[Average_Cost_for_two]]&lt;=400000,"200k-400k",IF(Main_Data[[#This Row],[Average_Cost_for_two]]&lt;=600000,"400k-600k",IF(Main_Data[[#This Row],[Average_Cost_for_two]]&lt;=800000,"600k-800k"))))</f>
        <v>0-200k</v>
      </c>
    </row>
    <row r="7789" spans="1:21" x14ac:dyDescent="0.35">
      <c r="A7789">
        <v>18381244</v>
      </c>
      <c r="B7789" t="s">
        <v>15613</v>
      </c>
      <c r="C7789">
        <v>1</v>
      </c>
      <c r="D7789" t="s">
        <v>15361</v>
      </c>
      <c r="E7789" t="s">
        <v>15363</v>
      </c>
      <c r="F7789" t="s">
        <v>15363</v>
      </c>
      <c r="G7789" t="s">
        <v>15364</v>
      </c>
      <c r="H7789">
        <v>77.307403100000002</v>
      </c>
      <c r="I7789">
        <v>28.469365499999999</v>
      </c>
      <c r="J7789" t="s">
        <v>521</v>
      </c>
      <c r="K7789" t="s">
        <v>26</v>
      </c>
      <c r="L7789" t="s">
        <v>27</v>
      </c>
      <c r="M7789" t="s">
        <v>27</v>
      </c>
      <c r="N7789" t="s">
        <v>27</v>
      </c>
      <c r="O7789" t="s">
        <v>27</v>
      </c>
      <c r="P7789">
        <v>1</v>
      </c>
      <c r="Q7789">
        <v>1</v>
      </c>
      <c r="R7789">
        <v>200</v>
      </c>
      <c r="S7789">
        <v>1</v>
      </c>
      <c r="T7789" s="1">
        <v>41735</v>
      </c>
      <c r="U7789" t="str">
        <f>IF(Main_Data[[#This Row],[Average_Cost_for_two]]&lt;=200000,"0-200k",IF(Main_Data[[#This Row],[Average_Cost_for_two]]&lt;=400000,"200k-400k",IF(Main_Data[[#This Row],[Average_Cost_for_two]]&lt;=600000,"400k-600k",IF(Main_Data[[#This Row],[Average_Cost_for_two]]&lt;=800000,"600k-800k"))))</f>
        <v>0-200k</v>
      </c>
    </row>
    <row r="7790" spans="1:21" x14ac:dyDescent="0.35">
      <c r="A7790">
        <v>18408041</v>
      </c>
      <c r="B7790" t="s">
        <v>5923</v>
      </c>
      <c r="C7790">
        <v>1</v>
      </c>
      <c r="D7790" t="s">
        <v>15361</v>
      </c>
      <c r="E7790" t="s">
        <v>15614</v>
      </c>
      <c r="F7790" t="s">
        <v>15363</v>
      </c>
      <c r="G7790" t="s">
        <v>15364</v>
      </c>
      <c r="H7790">
        <v>77.307492800000006</v>
      </c>
      <c r="I7790">
        <v>28.4700019</v>
      </c>
      <c r="J7790" t="s">
        <v>5925</v>
      </c>
      <c r="K7790" t="s">
        <v>26</v>
      </c>
      <c r="L7790" t="s">
        <v>27</v>
      </c>
      <c r="M7790" t="s">
        <v>27</v>
      </c>
      <c r="N7790" t="s">
        <v>27</v>
      </c>
      <c r="O7790" t="s">
        <v>27</v>
      </c>
      <c r="P7790">
        <v>2</v>
      </c>
      <c r="Q7790">
        <v>2</v>
      </c>
      <c r="R7790">
        <v>500</v>
      </c>
      <c r="S7790">
        <v>1</v>
      </c>
      <c r="T7790" s="1">
        <v>42829</v>
      </c>
      <c r="U7790" t="str">
        <f>IF(Main_Data[[#This Row],[Average_Cost_for_two]]&lt;=200000,"0-200k",IF(Main_Data[[#This Row],[Average_Cost_for_two]]&lt;=400000,"200k-400k",IF(Main_Data[[#This Row],[Average_Cost_for_two]]&lt;=600000,"400k-600k",IF(Main_Data[[#This Row],[Average_Cost_for_two]]&lt;=800000,"600k-800k"))))</f>
        <v>0-200k</v>
      </c>
    </row>
    <row r="7791" spans="1:21" x14ac:dyDescent="0.35">
      <c r="A7791">
        <v>18472418</v>
      </c>
      <c r="B7791" t="s">
        <v>15615</v>
      </c>
      <c r="C7791">
        <v>1</v>
      </c>
      <c r="D7791" t="s">
        <v>15361</v>
      </c>
      <c r="E7791" t="s">
        <v>15616</v>
      </c>
      <c r="F7791" t="s">
        <v>15488</v>
      </c>
      <c r="G7791" t="s">
        <v>15489</v>
      </c>
      <c r="H7791">
        <v>77.287480900000006</v>
      </c>
      <c r="I7791">
        <v>28.3939512</v>
      </c>
      <c r="J7791" t="s">
        <v>475</v>
      </c>
      <c r="K7791" t="s">
        <v>26</v>
      </c>
      <c r="L7791" t="s">
        <v>27</v>
      </c>
      <c r="M7791" t="s">
        <v>27</v>
      </c>
      <c r="N7791" t="s">
        <v>27</v>
      </c>
      <c r="O7791" t="s">
        <v>27</v>
      </c>
      <c r="P7791">
        <v>2</v>
      </c>
      <c r="Q7791">
        <v>0</v>
      </c>
      <c r="R7791">
        <v>500</v>
      </c>
      <c r="S7791">
        <v>1</v>
      </c>
      <c r="T7791" s="1">
        <v>41008</v>
      </c>
      <c r="U7791" t="str">
        <f>IF(Main_Data[[#This Row],[Average_Cost_for_two]]&lt;=200000,"0-200k",IF(Main_Data[[#This Row],[Average_Cost_for_two]]&lt;=400000,"200k-400k",IF(Main_Data[[#This Row],[Average_Cost_for_two]]&lt;=600000,"400k-600k",IF(Main_Data[[#This Row],[Average_Cost_for_two]]&lt;=800000,"600k-800k"))))</f>
        <v>0-200k</v>
      </c>
    </row>
    <row r="7792" spans="1:21" x14ac:dyDescent="0.35">
      <c r="A7792">
        <v>18471262</v>
      </c>
      <c r="B7792" t="s">
        <v>15617</v>
      </c>
      <c r="C7792">
        <v>1</v>
      </c>
      <c r="D7792" t="s">
        <v>15361</v>
      </c>
      <c r="E7792" t="s">
        <v>15618</v>
      </c>
      <c r="F7792" t="s">
        <v>13599</v>
      </c>
      <c r="G7792" t="s">
        <v>15522</v>
      </c>
      <c r="H7792">
        <v>77.329501800000003</v>
      </c>
      <c r="I7792">
        <v>28.373013799999999</v>
      </c>
      <c r="J7792" t="s">
        <v>501</v>
      </c>
      <c r="K7792" t="s">
        <v>26</v>
      </c>
      <c r="L7792" t="s">
        <v>27</v>
      </c>
      <c r="M7792" t="s">
        <v>27</v>
      </c>
      <c r="N7792" t="s">
        <v>27</v>
      </c>
      <c r="O7792" t="s">
        <v>27</v>
      </c>
      <c r="P7792">
        <v>2</v>
      </c>
      <c r="Q7792">
        <v>0</v>
      </c>
      <c r="R7792">
        <v>500</v>
      </c>
      <c r="S7792">
        <v>1</v>
      </c>
      <c r="T7792" s="1">
        <v>42111</v>
      </c>
      <c r="U7792" t="str">
        <f>IF(Main_Data[[#This Row],[Average_Cost_for_two]]&lt;=200000,"0-200k",IF(Main_Data[[#This Row],[Average_Cost_for_two]]&lt;=400000,"200k-400k",IF(Main_Data[[#This Row],[Average_Cost_for_two]]&lt;=600000,"400k-600k",IF(Main_Data[[#This Row],[Average_Cost_for_two]]&lt;=800000,"600k-800k"))))</f>
        <v>0-200k</v>
      </c>
    </row>
    <row r="7793" spans="1:21" x14ac:dyDescent="0.35">
      <c r="A7793">
        <v>9650</v>
      </c>
      <c r="B7793" t="s">
        <v>889</v>
      </c>
      <c r="C7793">
        <v>1</v>
      </c>
      <c r="D7793" t="s">
        <v>15361</v>
      </c>
      <c r="E7793" t="s">
        <v>15619</v>
      </c>
      <c r="F7793" t="s">
        <v>11361</v>
      </c>
      <c r="G7793" t="s">
        <v>15378</v>
      </c>
      <c r="H7793">
        <v>77.323611200000002</v>
      </c>
      <c r="I7793">
        <v>28.395267100000002</v>
      </c>
      <c r="J7793" t="s">
        <v>498</v>
      </c>
      <c r="K7793" t="s">
        <v>26</v>
      </c>
      <c r="L7793" t="s">
        <v>27</v>
      </c>
      <c r="M7793" t="s">
        <v>27</v>
      </c>
      <c r="N7793" t="s">
        <v>27</v>
      </c>
      <c r="O7793" t="s">
        <v>27</v>
      </c>
      <c r="P7793">
        <v>1</v>
      </c>
      <c r="Q7793">
        <v>67</v>
      </c>
      <c r="R7793">
        <v>450</v>
      </c>
      <c r="S7793">
        <v>3</v>
      </c>
      <c r="T7793" s="1">
        <v>42830</v>
      </c>
      <c r="U7793" t="str">
        <f>IF(Main_Data[[#This Row],[Average_Cost_for_two]]&lt;=200000,"0-200k",IF(Main_Data[[#This Row],[Average_Cost_for_two]]&lt;=400000,"200k-400k",IF(Main_Data[[#This Row],[Average_Cost_for_two]]&lt;=600000,"400k-600k",IF(Main_Data[[#This Row],[Average_Cost_for_two]]&lt;=800000,"600k-800k"))))</f>
        <v>0-200k</v>
      </c>
    </row>
    <row r="7794" spans="1:21" x14ac:dyDescent="0.35">
      <c r="A7794">
        <v>18391065</v>
      </c>
      <c r="B7794" t="s">
        <v>15620</v>
      </c>
      <c r="C7794">
        <v>1</v>
      </c>
      <c r="D7794" t="s">
        <v>15361</v>
      </c>
      <c r="E7794" t="s">
        <v>15621</v>
      </c>
      <c r="F7794" t="s">
        <v>11361</v>
      </c>
      <c r="G7794" t="s">
        <v>15378</v>
      </c>
      <c r="H7794">
        <v>77.324168299999997</v>
      </c>
      <c r="I7794">
        <v>28.395099200000001</v>
      </c>
      <c r="J7794" t="s">
        <v>557</v>
      </c>
      <c r="K7794" t="s">
        <v>26</v>
      </c>
      <c r="L7794" t="s">
        <v>27</v>
      </c>
      <c r="M7794" t="s">
        <v>34</v>
      </c>
      <c r="N7794" t="s">
        <v>27</v>
      </c>
      <c r="O7794" t="s">
        <v>27</v>
      </c>
      <c r="P7794">
        <v>2</v>
      </c>
      <c r="Q7794">
        <v>22</v>
      </c>
      <c r="R7794">
        <v>500</v>
      </c>
      <c r="S7794">
        <v>3</v>
      </c>
      <c r="T7794" s="1">
        <v>43202</v>
      </c>
      <c r="U7794" t="str">
        <f>IF(Main_Data[[#This Row],[Average_Cost_for_two]]&lt;=200000,"0-200k",IF(Main_Data[[#This Row],[Average_Cost_for_two]]&lt;=400000,"200k-400k",IF(Main_Data[[#This Row],[Average_Cost_for_two]]&lt;=600000,"400k-600k",IF(Main_Data[[#This Row],[Average_Cost_for_two]]&lt;=800000,"600k-800k"))))</f>
        <v>0-200k</v>
      </c>
    </row>
    <row r="7795" spans="1:21" x14ac:dyDescent="0.35">
      <c r="A7795">
        <v>18089254</v>
      </c>
      <c r="B7795" t="s">
        <v>15622</v>
      </c>
      <c r="C7795">
        <v>1</v>
      </c>
      <c r="D7795" t="s">
        <v>15361</v>
      </c>
      <c r="E7795" t="s">
        <v>15623</v>
      </c>
      <c r="F7795" t="s">
        <v>11361</v>
      </c>
      <c r="G7795" t="s">
        <v>15378</v>
      </c>
      <c r="H7795">
        <v>77.321731200000002</v>
      </c>
      <c r="I7795">
        <v>28.394693700000001</v>
      </c>
      <c r="J7795" t="s">
        <v>857</v>
      </c>
      <c r="K7795" t="s">
        <v>26</v>
      </c>
      <c r="L7795" t="s">
        <v>27</v>
      </c>
      <c r="M7795" t="s">
        <v>27</v>
      </c>
      <c r="N7795" t="s">
        <v>27</v>
      </c>
      <c r="O7795" t="s">
        <v>27</v>
      </c>
      <c r="P7795">
        <v>2</v>
      </c>
      <c r="Q7795">
        <v>35</v>
      </c>
      <c r="R7795">
        <v>500</v>
      </c>
      <c r="S7795">
        <v>3</v>
      </c>
      <c r="T7795" s="1">
        <v>41002</v>
      </c>
      <c r="U7795" t="str">
        <f>IF(Main_Data[[#This Row],[Average_Cost_for_two]]&lt;=200000,"0-200k",IF(Main_Data[[#This Row],[Average_Cost_for_two]]&lt;=400000,"200k-400k",IF(Main_Data[[#This Row],[Average_Cost_for_two]]&lt;=600000,"400k-600k",IF(Main_Data[[#This Row],[Average_Cost_for_two]]&lt;=800000,"600k-800k"))))</f>
        <v>0-200k</v>
      </c>
    </row>
    <row r="7796" spans="1:21" x14ac:dyDescent="0.35">
      <c r="A7796">
        <v>18219542</v>
      </c>
      <c r="B7796" t="s">
        <v>15624</v>
      </c>
      <c r="C7796">
        <v>1</v>
      </c>
      <c r="D7796" t="s">
        <v>15361</v>
      </c>
      <c r="E7796" t="s">
        <v>15625</v>
      </c>
      <c r="F7796" t="s">
        <v>11361</v>
      </c>
      <c r="G7796" t="s">
        <v>15378</v>
      </c>
      <c r="H7796">
        <v>77.323423500000004</v>
      </c>
      <c r="I7796">
        <v>28.395279800000001</v>
      </c>
      <c r="J7796" t="s">
        <v>704</v>
      </c>
      <c r="K7796" t="s">
        <v>26</v>
      </c>
      <c r="L7796" t="s">
        <v>27</v>
      </c>
      <c r="M7796" t="s">
        <v>34</v>
      </c>
      <c r="N7796" t="s">
        <v>27</v>
      </c>
      <c r="O7796" t="s">
        <v>27</v>
      </c>
      <c r="P7796">
        <v>1</v>
      </c>
      <c r="Q7796">
        <v>62</v>
      </c>
      <c r="R7796">
        <v>400</v>
      </c>
      <c r="S7796">
        <v>4</v>
      </c>
      <c r="T7796" s="1">
        <v>41018</v>
      </c>
      <c r="U7796" t="str">
        <f>IF(Main_Data[[#This Row],[Average_Cost_for_two]]&lt;=200000,"0-200k",IF(Main_Data[[#This Row],[Average_Cost_for_two]]&lt;=400000,"200k-400k",IF(Main_Data[[#This Row],[Average_Cost_for_two]]&lt;=600000,"400k-600k",IF(Main_Data[[#This Row],[Average_Cost_for_two]]&lt;=800000,"600k-800k"))))</f>
        <v>0-200k</v>
      </c>
    </row>
    <row r="7797" spans="1:21" x14ac:dyDescent="0.35">
      <c r="A7797">
        <v>18161568</v>
      </c>
      <c r="B7797" t="s">
        <v>15626</v>
      </c>
      <c r="C7797">
        <v>1</v>
      </c>
      <c r="D7797" t="s">
        <v>15361</v>
      </c>
      <c r="E7797" t="s">
        <v>15627</v>
      </c>
      <c r="F7797" t="s">
        <v>11361</v>
      </c>
      <c r="G7797" t="s">
        <v>15378</v>
      </c>
      <c r="H7797">
        <v>77.323286420000002</v>
      </c>
      <c r="I7797">
        <v>28.395273580000001</v>
      </c>
      <c r="J7797" t="s">
        <v>15628</v>
      </c>
      <c r="K7797" t="s">
        <v>26</v>
      </c>
      <c r="L7797" t="s">
        <v>27</v>
      </c>
      <c r="M7797" t="s">
        <v>27</v>
      </c>
      <c r="N7797" t="s">
        <v>27</v>
      </c>
      <c r="O7797" t="s">
        <v>27</v>
      </c>
      <c r="P7797">
        <v>1</v>
      </c>
      <c r="Q7797">
        <v>18</v>
      </c>
      <c r="R7797">
        <v>150</v>
      </c>
      <c r="S7797">
        <v>4</v>
      </c>
      <c r="T7797" s="1">
        <v>40274</v>
      </c>
      <c r="U7797" t="str">
        <f>IF(Main_Data[[#This Row],[Average_Cost_for_two]]&lt;=200000,"0-200k",IF(Main_Data[[#This Row],[Average_Cost_for_two]]&lt;=400000,"200k-400k",IF(Main_Data[[#This Row],[Average_Cost_for_two]]&lt;=600000,"400k-600k",IF(Main_Data[[#This Row],[Average_Cost_for_two]]&lt;=800000,"600k-800k"))))</f>
        <v>0-200k</v>
      </c>
    </row>
    <row r="7798" spans="1:21" x14ac:dyDescent="0.35">
      <c r="A7798">
        <v>301170</v>
      </c>
      <c r="B7798" t="s">
        <v>15629</v>
      </c>
      <c r="C7798">
        <v>1</v>
      </c>
      <c r="D7798" t="s">
        <v>15361</v>
      </c>
      <c r="E7798" t="s">
        <v>15630</v>
      </c>
      <c r="F7798" t="s">
        <v>13766</v>
      </c>
      <c r="G7798" t="s">
        <v>15386</v>
      </c>
      <c r="H7798">
        <v>77.320327300000002</v>
      </c>
      <c r="I7798">
        <v>28.410469299999999</v>
      </c>
      <c r="J7798" t="s">
        <v>25</v>
      </c>
      <c r="K7798" t="s">
        <v>26</v>
      </c>
      <c r="L7798" t="s">
        <v>27</v>
      </c>
      <c r="M7798" t="s">
        <v>27</v>
      </c>
      <c r="N7798" t="s">
        <v>27</v>
      </c>
      <c r="O7798" t="s">
        <v>27</v>
      </c>
      <c r="P7798">
        <v>1</v>
      </c>
      <c r="Q7798">
        <v>2</v>
      </c>
      <c r="R7798">
        <v>250</v>
      </c>
      <c r="S7798">
        <v>1</v>
      </c>
      <c r="T7798" s="1">
        <v>42122</v>
      </c>
      <c r="U7798" t="str">
        <f>IF(Main_Data[[#This Row],[Average_Cost_for_two]]&lt;=200000,"0-200k",IF(Main_Data[[#This Row],[Average_Cost_for_two]]&lt;=400000,"200k-400k",IF(Main_Data[[#This Row],[Average_Cost_for_two]]&lt;=600000,"400k-600k",IF(Main_Data[[#This Row],[Average_Cost_for_two]]&lt;=800000,"600k-800k"))))</f>
        <v>0-200k</v>
      </c>
    </row>
    <row r="7799" spans="1:21" x14ac:dyDescent="0.35">
      <c r="A7799">
        <v>8319</v>
      </c>
      <c r="B7799" t="s">
        <v>15631</v>
      </c>
      <c r="C7799">
        <v>1</v>
      </c>
      <c r="D7799" t="s">
        <v>15361</v>
      </c>
      <c r="E7799" t="s">
        <v>15632</v>
      </c>
      <c r="F7799" t="s">
        <v>11365</v>
      </c>
      <c r="G7799" t="s">
        <v>15389</v>
      </c>
      <c r="H7799">
        <v>77.329166999999998</v>
      </c>
      <c r="I7799">
        <v>28.410179500000002</v>
      </c>
      <c r="J7799" t="s">
        <v>501</v>
      </c>
      <c r="K7799" t="s">
        <v>26</v>
      </c>
      <c r="L7799" t="s">
        <v>27</v>
      </c>
      <c r="M7799" t="s">
        <v>27</v>
      </c>
      <c r="N7799" t="s">
        <v>27</v>
      </c>
      <c r="O7799" t="s">
        <v>27</v>
      </c>
      <c r="P7799">
        <v>2</v>
      </c>
      <c r="Q7799">
        <v>39</v>
      </c>
      <c r="R7799">
        <v>700</v>
      </c>
      <c r="S7799">
        <v>3</v>
      </c>
      <c r="T7799" s="1">
        <v>40272</v>
      </c>
      <c r="U7799" t="str">
        <f>IF(Main_Data[[#This Row],[Average_Cost_for_two]]&lt;=200000,"0-200k",IF(Main_Data[[#This Row],[Average_Cost_for_two]]&lt;=400000,"200k-400k",IF(Main_Data[[#This Row],[Average_Cost_for_two]]&lt;=600000,"400k-600k",IF(Main_Data[[#This Row],[Average_Cost_for_two]]&lt;=800000,"600k-800k"))))</f>
        <v>0-200k</v>
      </c>
    </row>
    <row r="7800" spans="1:21" x14ac:dyDescent="0.35">
      <c r="A7800">
        <v>18466937</v>
      </c>
      <c r="B7800" t="s">
        <v>15633</v>
      </c>
      <c r="C7800">
        <v>1</v>
      </c>
      <c r="D7800" t="s">
        <v>15361</v>
      </c>
      <c r="E7800" t="s">
        <v>15634</v>
      </c>
      <c r="F7800" t="s">
        <v>11507</v>
      </c>
      <c r="G7800" t="s">
        <v>15394</v>
      </c>
      <c r="H7800">
        <v>0</v>
      </c>
      <c r="I7800">
        <v>0</v>
      </c>
      <c r="J7800" t="s">
        <v>15635</v>
      </c>
      <c r="K7800" t="s">
        <v>26</v>
      </c>
      <c r="L7800" t="s">
        <v>34</v>
      </c>
      <c r="M7800" t="s">
        <v>27</v>
      </c>
      <c r="N7800" t="s">
        <v>27</v>
      </c>
      <c r="O7800" t="s">
        <v>27</v>
      </c>
      <c r="P7800">
        <v>2</v>
      </c>
      <c r="Q7800">
        <v>0</v>
      </c>
      <c r="R7800">
        <v>700</v>
      </c>
      <c r="S7800">
        <v>1</v>
      </c>
      <c r="T7800" s="1">
        <v>41752</v>
      </c>
      <c r="U7800" t="str">
        <f>IF(Main_Data[[#This Row],[Average_Cost_for_two]]&lt;=200000,"0-200k",IF(Main_Data[[#This Row],[Average_Cost_for_two]]&lt;=400000,"200k-400k",IF(Main_Data[[#This Row],[Average_Cost_for_two]]&lt;=600000,"400k-600k",IF(Main_Data[[#This Row],[Average_Cost_for_two]]&lt;=800000,"600k-800k"))))</f>
        <v>0-200k</v>
      </c>
    </row>
    <row r="7801" spans="1:21" x14ac:dyDescent="0.35">
      <c r="A7801">
        <v>8167</v>
      </c>
      <c r="B7801" t="s">
        <v>15636</v>
      </c>
      <c r="C7801">
        <v>1</v>
      </c>
      <c r="D7801" t="s">
        <v>15361</v>
      </c>
      <c r="E7801" t="s">
        <v>15637</v>
      </c>
      <c r="F7801" t="s">
        <v>11369</v>
      </c>
      <c r="G7801" t="s">
        <v>15638</v>
      </c>
      <c r="H7801">
        <v>77.321125600000002</v>
      </c>
      <c r="I7801">
        <v>28.433451600000001</v>
      </c>
      <c r="J7801" t="s">
        <v>521</v>
      </c>
      <c r="K7801" t="s">
        <v>26</v>
      </c>
      <c r="L7801" t="s">
        <v>27</v>
      </c>
      <c r="M7801" t="s">
        <v>27</v>
      </c>
      <c r="N7801" t="s">
        <v>27</v>
      </c>
      <c r="O7801" t="s">
        <v>27</v>
      </c>
      <c r="P7801">
        <v>1</v>
      </c>
      <c r="Q7801">
        <v>9</v>
      </c>
      <c r="R7801">
        <v>100</v>
      </c>
      <c r="S7801">
        <v>3</v>
      </c>
      <c r="T7801" s="1">
        <v>42464</v>
      </c>
      <c r="U7801" t="str">
        <f>IF(Main_Data[[#This Row],[Average_Cost_for_two]]&lt;=200000,"0-200k",IF(Main_Data[[#This Row],[Average_Cost_for_two]]&lt;=400000,"200k-400k",IF(Main_Data[[#This Row],[Average_Cost_for_two]]&lt;=600000,"400k-600k",IF(Main_Data[[#This Row],[Average_Cost_for_two]]&lt;=800000,"600k-800k"))))</f>
        <v>0-200k</v>
      </c>
    </row>
    <row r="7802" spans="1:21" x14ac:dyDescent="0.35">
      <c r="A7802">
        <v>301127</v>
      </c>
      <c r="B7802" t="s">
        <v>15639</v>
      </c>
      <c r="C7802">
        <v>1</v>
      </c>
      <c r="D7802" t="s">
        <v>15361</v>
      </c>
      <c r="E7802" t="s">
        <v>15640</v>
      </c>
      <c r="F7802" t="s">
        <v>13776</v>
      </c>
      <c r="G7802" t="s">
        <v>15459</v>
      </c>
      <c r="H7802">
        <v>77.310954300000006</v>
      </c>
      <c r="I7802">
        <v>28.480763400000001</v>
      </c>
      <c r="J7802" t="s">
        <v>680</v>
      </c>
      <c r="K7802" t="s">
        <v>26</v>
      </c>
      <c r="L7802" t="s">
        <v>27</v>
      </c>
      <c r="M7802" t="s">
        <v>27</v>
      </c>
      <c r="N7802" t="s">
        <v>27</v>
      </c>
      <c r="O7802" t="s">
        <v>27</v>
      </c>
      <c r="P7802">
        <v>1</v>
      </c>
      <c r="Q7802">
        <v>52</v>
      </c>
      <c r="R7802">
        <v>350</v>
      </c>
      <c r="S7802">
        <v>4</v>
      </c>
      <c r="T7802" s="1">
        <v>43203</v>
      </c>
      <c r="U7802" t="str">
        <f>IF(Main_Data[[#This Row],[Average_Cost_for_two]]&lt;=200000,"0-200k",IF(Main_Data[[#This Row],[Average_Cost_for_two]]&lt;=400000,"200k-400k",IF(Main_Data[[#This Row],[Average_Cost_for_two]]&lt;=600000,"400k-600k",IF(Main_Data[[#This Row],[Average_Cost_for_two]]&lt;=800000,"600k-800k"))))</f>
        <v>0-200k</v>
      </c>
    </row>
    <row r="7803" spans="1:21" x14ac:dyDescent="0.35">
      <c r="A7803">
        <v>312084</v>
      </c>
      <c r="B7803" t="s">
        <v>15641</v>
      </c>
      <c r="C7803">
        <v>1</v>
      </c>
      <c r="D7803" t="s">
        <v>15361</v>
      </c>
      <c r="E7803" t="s">
        <v>15642</v>
      </c>
      <c r="F7803" t="s">
        <v>15415</v>
      </c>
      <c r="G7803" t="s">
        <v>15416</v>
      </c>
      <c r="H7803">
        <v>77.336379289999996</v>
      </c>
      <c r="I7803">
        <v>28.407751680000001</v>
      </c>
      <c r="J7803" t="s">
        <v>613</v>
      </c>
      <c r="K7803" t="s">
        <v>26</v>
      </c>
      <c r="L7803" t="s">
        <v>27</v>
      </c>
      <c r="M7803" t="s">
        <v>27</v>
      </c>
      <c r="N7803" t="s">
        <v>27</v>
      </c>
      <c r="O7803" t="s">
        <v>27</v>
      </c>
      <c r="P7803">
        <v>2</v>
      </c>
      <c r="Q7803">
        <v>9</v>
      </c>
      <c r="R7803">
        <v>600</v>
      </c>
      <c r="S7803">
        <v>3</v>
      </c>
      <c r="T7803" s="1">
        <v>41012</v>
      </c>
      <c r="U7803" t="str">
        <f>IF(Main_Data[[#This Row],[Average_Cost_for_two]]&lt;=200000,"0-200k",IF(Main_Data[[#This Row],[Average_Cost_for_two]]&lt;=400000,"200k-400k",IF(Main_Data[[#This Row],[Average_Cost_for_two]]&lt;=600000,"400k-600k",IF(Main_Data[[#This Row],[Average_Cost_for_two]]&lt;=800000,"600k-800k"))))</f>
        <v>0-200k</v>
      </c>
    </row>
    <row r="7804" spans="1:21" x14ac:dyDescent="0.35">
      <c r="A7804">
        <v>18425750</v>
      </c>
      <c r="B7804" t="s">
        <v>15643</v>
      </c>
      <c r="C7804">
        <v>1</v>
      </c>
      <c r="D7804" t="s">
        <v>15361</v>
      </c>
      <c r="E7804" t="s">
        <v>15644</v>
      </c>
      <c r="F7804" t="s">
        <v>15415</v>
      </c>
      <c r="G7804" t="s">
        <v>15416</v>
      </c>
      <c r="H7804">
        <v>77.336292</v>
      </c>
      <c r="I7804">
        <v>28.410219399999999</v>
      </c>
      <c r="J7804" t="s">
        <v>478</v>
      </c>
      <c r="K7804" t="s">
        <v>26</v>
      </c>
      <c r="L7804" t="s">
        <v>27</v>
      </c>
      <c r="M7804" t="s">
        <v>34</v>
      </c>
      <c r="N7804" t="s">
        <v>27</v>
      </c>
      <c r="O7804" t="s">
        <v>27</v>
      </c>
      <c r="P7804">
        <v>2</v>
      </c>
      <c r="Q7804">
        <v>39</v>
      </c>
      <c r="R7804">
        <v>500</v>
      </c>
      <c r="S7804">
        <v>3</v>
      </c>
      <c r="T7804" s="1">
        <v>42476</v>
      </c>
      <c r="U7804" t="str">
        <f>IF(Main_Data[[#This Row],[Average_Cost_for_two]]&lt;=200000,"0-200k",IF(Main_Data[[#This Row],[Average_Cost_for_two]]&lt;=400000,"200k-400k",IF(Main_Data[[#This Row],[Average_Cost_for_two]]&lt;=600000,"400k-600k",IF(Main_Data[[#This Row],[Average_Cost_for_two]]&lt;=800000,"600k-800k"))))</f>
        <v>0-200k</v>
      </c>
    </row>
    <row r="7805" spans="1:21" x14ac:dyDescent="0.35">
      <c r="A7805">
        <v>18261699</v>
      </c>
      <c r="B7805" t="s">
        <v>15645</v>
      </c>
      <c r="C7805">
        <v>1</v>
      </c>
      <c r="D7805" t="s">
        <v>15361</v>
      </c>
      <c r="E7805" t="s">
        <v>15646</v>
      </c>
      <c r="F7805" t="s">
        <v>15419</v>
      </c>
      <c r="G7805" t="s">
        <v>15420</v>
      </c>
      <c r="H7805">
        <v>77.286997600000007</v>
      </c>
      <c r="I7805">
        <v>28.472773799999999</v>
      </c>
      <c r="J7805" t="s">
        <v>607</v>
      </c>
      <c r="K7805" t="s">
        <v>26</v>
      </c>
      <c r="L7805" t="s">
        <v>27</v>
      </c>
      <c r="M7805" t="s">
        <v>27</v>
      </c>
      <c r="N7805" t="s">
        <v>27</v>
      </c>
      <c r="O7805" t="s">
        <v>27</v>
      </c>
      <c r="P7805">
        <v>2</v>
      </c>
      <c r="Q7805">
        <v>8</v>
      </c>
      <c r="R7805">
        <v>550</v>
      </c>
      <c r="S7805">
        <v>3</v>
      </c>
      <c r="T7805" s="1">
        <v>41368</v>
      </c>
      <c r="U7805" t="str">
        <f>IF(Main_Data[[#This Row],[Average_Cost_for_two]]&lt;=200000,"0-200k",IF(Main_Data[[#This Row],[Average_Cost_for_two]]&lt;=400000,"200k-400k",IF(Main_Data[[#This Row],[Average_Cost_for_two]]&lt;=600000,"400k-600k",IF(Main_Data[[#This Row],[Average_Cost_for_two]]&lt;=800000,"600k-800k"))))</f>
        <v>0-200k</v>
      </c>
    </row>
    <row r="7806" spans="1:21" x14ac:dyDescent="0.35">
      <c r="A7806">
        <v>8037</v>
      </c>
      <c r="B7806" t="s">
        <v>6564</v>
      </c>
      <c r="C7806">
        <v>1</v>
      </c>
      <c r="D7806" t="s">
        <v>15361</v>
      </c>
      <c r="E7806" t="s">
        <v>15647</v>
      </c>
      <c r="F7806" t="s">
        <v>15419</v>
      </c>
      <c r="G7806" t="s">
        <v>15420</v>
      </c>
      <c r="H7806">
        <v>77.294073400000002</v>
      </c>
      <c r="I7806">
        <v>28.493804799999999</v>
      </c>
      <c r="J7806" t="s">
        <v>795</v>
      </c>
      <c r="K7806" t="s">
        <v>26</v>
      </c>
      <c r="L7806" t="s">
        <v>27</v>
      </c>
      <c r="M7806" t="s">
        <v>27</v>
      </c>
      <c r="N7806" t="s">
        <v>27</v>
      </c>
      <c r="O7806" t="s">
        <v>27</v>
      </c>
      <c r="P7806">
        <v>1</v>
      </c>
      <c r="Q7806">
        <v>0</v>
      </c>
      <c r="R7806">
        <v>100</v>
      </c>
      <c r="S7806">
        <v>1</v>
      </c>
      <c r="T7806" s="1">
        <v>40280</v>
      </c>
      <c r="U7806" t="str">
        <f>IF(Main_Data[[#This Row],[Average_Cost_for_two]]&lt;=200000,"0-200k",IF(Main_Data[[#This Row],[Average_Cost_for_two]]&lt;=400000,"200k-400k",IF(Main_Data[[#This Row],[Average_Cost_for_two]]&lt;=600000,"400k-600k",IF(Main_Data[[#This Row],[Average_Cost_for_two]]&lt;=800000,"600k-800k"))))</f>
        <v>0-200k</v>
      </c>
    </row>
    <row r="7807" spans="1:21" x14ac:dyDescent="0.35">
      <c r="A7807">
        <v>9785</v>
      </c>
      <c r="B7807" t="s">
        <v>9167</v>
      </c>
      <c r="C7807">
        <v>1</v>
      </c>
      <c r="D7807" t="s">
        <v>15361</v>
      </c>
      <c r="E7807" t="s">
        <v>15648</v>
      </c>
      <c r="F7807" t="s">
        <v>15428</v>
      </c>
      <c r="G7807" t="s">
        <v>15429</v>
      </c>
      <c r="H7807">
        <v>77.313910199999995</v>
      </c>
      <c r="I7807">
        <v>28.386845399999999</v>
      </c>
      <c r="J7807" t="s">
        <v>3221</v>
      </c>
      <c r="K7807" t="s">
        <v>26</v>
      </c>
      <c r="L7807" t="s">
        <v>27</v>
      </c>
      <c r="M7807" t="s">
        <v>27</v>
      </c>
      <c r="N7807" t="s">
        <v>27</v>
      </c>
      <c r="O7807" t="s">
        <v>27</v>
      </c>
      <c r="P7807">
        <v>1</v>
      </c>
      <c r="Q7807">
        <v>12</v>
      </c>
      <c r="R7807">
        <v>250</v>
      </c>
      <c r="S7807">
        <v>3</v>
      </c>
      <c r="T7807" s="1">
        <v>42802</v>
      </c>
      <c r="U7807" t="str">
        <f>IF(Main_Data[[#This Row],[Average_Cost_for_two]]&lt;=200000,"0-200k",IF(Main_Data[[#This Row],[Average_Cost_for_two]]&lt;=400000,"200k-400k",IF(Main_Data[[#This Row],[Average_Cost_for_two]]&lt;=600000,"400k-600k",IF(Main_Data[[#This Row],[Average_Cost_for_two]]&lt;=800000,"600k-800k"))))</f>
        <v>0-200k</v>
      </c>
    </row>
    <row r="7808" spans="1:21" x14ac:dyDescent="0.35">
      <c r="A7808">
        <v>308961</v>
      </c>
      <c r="B7808" t="s">
        <v>15649</v>
      </c>
      <c r="C7808">
        <v>1</v>
      </c>
      <c r="D7808" t="s">
        <v>15361</v>
      </c>
      <c r="E7808" t="s">
        <v>15650</v>
      </c>
      <c r="F7808" t="s">
        <v>15651</v>
      </c>
      <c r="G7808" t="s">
        <v>15652</v>
      </c>
      <c r="H7808">
        <v>77.305697699999996</v>
      </c>
      <c r="I7808">
        <v>28.471985400000001</v>
      </c>
      <c r="J7808" t="s">
        <v>478</v>
      </c>
      <c r="K7808" t="s">
        <v>26</v>
      </c>
      <c r="L7808" t="s">
        <v>34</v>
      </c>
      <c r="M7808" t="s">
        <v>27</v>
      </c>
      <c r="N7808" t="s">
        <v>27</v>
      </c>
      <c r="O7808" t="s">
        <v>27</v>
      </c>
      <c r="P7808">
        <v>3</v>
      </c>
      <c r="Q7808">
        <v>0</v>
      </c>
      <c r="R7808">
        <v>1200</v>
      </c>
      <c r="S7808">
        <v>1</v>
      </c>
      <c r="T7808" s="1">
        <v>42067</v>
      </c>
      <c r="U7808" t="str">
        <f>IF(Main_Data[[#This Row],[Average_Cost_for_two]]&lt;=200000,"0-200k",IF(Main_Data[[#This Row],[Average_Cost_for_two]]&lt;=400000,"200k-400k",IF(Main_Data[[#This Row],[Average_Cost_for_two]]&lt;=600000,"400k-600k",IF(Main_Data[[#This Row],[Average_Cost_for_two]]&lt;=800000,"600k-800k"))))</f>
        <v>0-200k</v>
      </c>
    </row>
    <row r="7809" spans="1:21" x14ac:dyDescent="0.35">
      <c r="A7809">
        <v>18471296</v>
      </c>
      <c r="B7809" t="s">
        <v>15653</v>
      </c>
      <c r="C7809">
        <v>1</v>
      </c>
      <c r="D7809" t="s">
        <v>15361</v>
      </c>
      <c r="E7809" t="s">
        <v>15654</v>
      </c>
      <c r="F7809" t="s">
        <v>15374</v>
      </c>
      <c r="G7809" t="s">
        <v>15375</v>
      </c>
      <c r="H7809">
        <v>77.314537299999998</v>
      </c>
      <c r="I7809">
        <v>28.3836738</v>
      </c>
      <c r="J7809" t="s">
        <v>857</v>
      </c>
      <c r="K7809" t="s">
        <v>26</v>
      </c>
      <c r="L7809" t="s">
        <v>27</v>
      </c>
      <c r="M7809" t="s">
        <v>27</v>
      </c>
      <c r="N7809" t="s">
        <v>27</v>
      </c>
      <c r="O7809" t="s">
        <v>27</v>
      </c>
      <c r="P7809">
        <v>1</v>
      </c>
      <c r="Q7809">
        <v>0</v>
      </c>
      <c r="R7809">
        <v>300</v>
      </c>
      <c r="S7809">
        <v>1</v>
      </c>
      <c r="T7809" s="1">
        <v>41706</v>
      </c>
      <c r="U7809" t="str">
        <f>IF(Main_Data[[#This Row],[Average_Cost_for_two]]&lt;=200000,"0-200k",IF(Main_Data[[#This Row],[Average_Cost_for_two]]&lt;=400000,"200k-400k",IF(Main_Data[[#This Row],[Average_Cost_for_two]]&lt;=600000,"400k-600k",IF(Main_Data[[#This Row],[Average_Cost_for_two]]&lt;=800000,"600k-800k"))))</f>
        <v>0-200k</v>
      </c>
    </row>
    <row r="7810" spans="1:21" x14ac:dyDescent="0.35">
      <c r="A7810">
        <v>18434243</v>
      </c>
      <c r="B7810" t="s">
        <v>7431</v>
      </c>
      <c r="C7810">
        <v>1</v>
      </c>
      <c r="D7810" t="s">
        <v>15361</v>
      </c>
      <c r="E7810" t="s">
        <v>15522</v>
      </c>
      <c r="F7810" t="s">
        <v>13599</v>
      </c>
      <c r="G7810" t="s">
        <v>15522</v>
      </c>
      <c r="H7810">
        <v>77.327013199999996</v>
      </c>
      <c r="I7810">
        <v>28.369229099999998</v>
      </c>
      <c r="J7810" t="s">
        <v>853</v>
      </c>
      <c r="K7810" t="s">
        <v>26</v>
      </c>
      <c r="L7810" t="s">
        <v>27</v>
      </c>
      <c r="M7810" t="s">
        <v>27</v>
      </c>
      <c r="N7810" t="s">
        <v>27</v>
      </c>
      <c r="O7810" t="s">
        <v>27</v>
      </c>
      <c r="P7810">
        <v>1</v>
      </c>
      <c r="Q7810">
        <v>0</v>
      </c>
      <c r="R7810">
        <v>400</v>
      </c>
      <c r="S7810">
        <v>1</v>
      </c>
      <c r="T7810" s="1">
        <v>42812</v>
      </c>
      <c r="U7810" t="str">
        <f>IF(Main_Data[[#This Row],[Average_Cost_for_two]]&lt;=200000,"0-200k",IF(Main_Data[[#This Row],[Average_Cost_for_two]]&lt;=400000,"200k-400k",IF(Main_Data[[#This Row],[Average_Cost_for_two]]&lt;=600000,"400k-600k",IF(Main_Data[[#This Row],[Average_Cost_for_two]]&lt;=800000,"600k-800k"))))</f>
        <v>0-200k</v>
      </c>
    </row>
    <row r="7811" spans="1:21" x14ac:dyDescent="0.35">
      <c r="A7811">
        <v>301177</v>
      </c>
      <c r="B7811" t="s">
        <v>15382</v>
      </c>
      <c r="C7811">
        <v>1</v>
      </c>
      <c r="D7811" t="s">
        <v>15361</v>
      </c>
      <c r="E7811" t="s">
        <v>15655</v>
      </c>
      <c r="F7811" t="s">
        <v>11361</v>
      </c>
      <c r="G7811" t="s">
        <v>15378</v>
      </c>
      <c r="H7811">
        <v>77.296598329999995</v>
      </c>
      <c r="I7811">
        <v>28.430023330000001</v>
      </c>
      <c r="J7811" t="s">
        <v>704</v>
      </c>
      <c r="K7811" t="s">
        <v>26</v>
      </c>
      <c r="L7811" t="s">
        <v>27</v>
      </c>
      <c r="M7811" t="s">
        <v>27</v>
      </c>
      <c r="N7811" t="s">
        <v>27</v>
      </c>
      <c r="O7811" t="s">
        <v>27</v>
      </c>
      <c r="P7811">
        <v>1</v>
      </c>
      <c r="Q7811">
        <v>39</v>
      </c>
      <c r="R7811">
        <v>400</v>
      </c>
      <c r="S7811">
        <v>4</v>
      </c>
      <c r="T7811" s="1">
        <v>42065</v>
      </c>
      <c r="U7811" t="str">
        <f>IF(Main_Data[[#This Row],[Average_Cost_for_two]]&lt;=200000,"0-200k",IF(Main_Data[[#This Row],[Average_Cost_for_two]]&lt;=400000,"200k-400k",IF(Main_Data[[#This Row],[Average_Cost_for_two]]&lt;=600000,"400k-600k",IF(Main_Data[[#This Row],[Average_Cost_for_two]]&lt;=800000,"600k-800k"))))</f>
        <v>0-200k</v>
      </c>
    </row>
    <row r="7812" spans="1:21" x14ac:dyDescent="0.35">
      <c r="A7812">
        <v>18445360</v>
      </c>
      <c r="B7812" t="s">
        <v>15656</v>
      </c>
      <c r="C7812">
        <v>1</v>
      </c>
      <c r="D7812" t="s">
        <v>15361</v>
      </c>
      <c r="E7812" t="s">
        <v>15657</v>
      </c>
      <c r="F7812" t="s">
        <v>13766</v>
      </c>
      <c r="G7812" t="s">
        <v>15386</v>
      </c>
      <c r="H7812">
        <v>77.319076499999994</v>
      </c>
      <c r="I7812">
        <v>28.410819799999999</v>
      </c>
      <c r="J7812" t="s">
        <v>613</v>
      </c>
      <c r="K7812" t="s">
        <v>26</v>
      </c>
      <c r="L7812" t="s">
        <v>27</v>
      </c>
      <c r="M7812" t="s">
        <v>27</v>
      </c>
      <c r="N7812" t="s">
        <v>27</v>
      </c>
      <c r="O7812" t="s">
        <v>27</v>
      </c>
      <c r="P7812">
        <v>2</v>
      </c>
      <c r="Q7812">
        <v>4</v>
      </c>
      <c r="R7812">
        <v>500</v>
      </c>
      <c r="S7812">
        <v>3</v>
      </c>
      <c r="T7812" s="1">
        <v>42453</v>
      </c>
      <c r="U7812" t="str">
        <f>IF(Main_Data[[#This Row],[Average_Cost_for_two]]&lt;=200000,"0-200k",IF(Main_Data[[#This Row],[Average_Cost_for_two]]&lt;=400000,"200k-400k",IF(Main_Data[[#This Row],[Average_Cost_for_two]]&lt;=600000,"400k-600k",IF(Main_Data[[#This Row],[Average_Cost_for_two]]&lt;=800000,"600k-800k"))))</f>
        <v>0-200k</v>
      </c>
    </row>
    <row r="7813" spans="1:21" x14ac:dyDescent="0.35">
      <c r="A7813">
        <v>18421024</v>
      </c>
      <c r="B7813" t="s">
        <v>15658</v>
      </c>
      <c r="C7813">
        <v>1</v>
      </c>
      <c r="D7813" t="s">
        <v>15361</v>
      </c>
      <c r="E7813" t="s">
        <v>15659</v>
      </c>
      <c r="F7813" t="s">
        <v>13766</v>
      </c>
      <c r="G7813" t="s">
        <v>15386</v>
      </c>
      <c r="H7813">
        <v>77.3199015</v>
      </c>
      <c r="I7813">
        <v>28.409565199999999</v>
      </c>
      <c r="J7813" t="s">
        <v>613</v>
      </c>
      <c r="K7813" t="s">
        <v>26</v>
      </c>
      <c r="L7813" t="s">
        <v>34</v>
      </c>
      <c r="M7813" t="s">
        <v>27</v>
      </c>
      <c r="N7813" t="s">
        <v>27</v>
      </c>
      <c r="O7813" t="s">
        <v>27</v>
      </c>
      <c r="P7813">
        <v>2</v>
      </c>
      <c r="Q7813">
        <v>14</v>
      </c>
      <c r="R7813">
        <v>800</v>
      </c>
      <c r="S7813">
        <v>3</v>
      </c>
      <c r="T7813" s="1">
        <v>40263</v>
      </c>
      <c r="U7813" t="str">
        <f>IF(Main_Data[[#This Row],[Average_Cost_for_two]]&lt;=200000,"0-200k",IF(Main_Data[[#This Row],[Average_Cost_for_two]]&lt;=400000,"200k-400k",IF(Main_Data[[#This Row],[Average_Cost_for_two]]&lt;=600000,"400k-600k",IF(Main_Data[[#This Row],[Average_Cost_for_two]]&lt;=800000,"600k-800k"))))</f>
        <v>0-200k</v>
      </c>
    </row>
    <row r="7814" spans="1:21" x14ac:dyDescent="0.35">
      <c r="A7814">
        <v>18466939</v>
      </c>
      <c r="B7814" t="s">
        <v>15660</v>
      </c>
      <c r="C7814">
        <v>1</v>
      </c>
      <c r="D7814" t="s">
        <v>15361</v>
      </c>
      <c r="E7814" t="s">
        <v>15661</v>
      </c>
      <c r="F7814" t="s">
        <v>13766</v>
      </c>
      <c r="G7814" t="s">
        <v>15386</v>
      </c>
      <c r="H7814">
        <v>77.319699099999994</v>
      </c>
      <c r="I7814">
        <v>28.410499900000001</v>
      </c>
      <c r="J7814" t="s">
        <v>554</v>
      </c>
      <c r="K7814" t="s">
        <v>26</v>
      </c>
      <c r="L7814" t="s">
        <v>27</v>
      </c>
      <c r="M7814" t="s">
        <v>27</v>
      </c>
      <c r="N7814" t="s">
        <v>27</v>
      </c>
      <c r="O7814" t="s">
        <v>27</v>
      </c>
      <c r="P7814">
        <v>1</v>
      </c>
      <c r="Q7814">
        <v>0</v>
      </c>
      <c r="R7814">
        <v>250</v>
      </c>
      <c r="S7814">
        <v>1</v>
      </c>
      <c r="T7814" s="1">
        <v>42445</v>
      </c>
      <c r="U7814" t="str">
        <f>IF(Main_Data[[#This Row],[Average_Cost_for_two]]&lt;=200000,"0-200k",IF(Main_Data[[#This Row],[Average_Cost_for_two]]&lt;=400000,"200k-400k",IF(Main_Data[[#This Row],[Average_Cost_for_two]]&lt;=600000,"400k-600k",IF(Main_Data[[#This Row],[Average_Cost_for_two]]&lt;=800000,"600k-800k"))))</f>
        <v>0-200k</v>
      </c>
    </row>
    <row r="7815" spans="1:21" x14ac:dyDescent="0.35">
      <c r="A7815">
        <v>9824</v>
      </c>
      <c r="B7815" t="s">
        <v>2949</v>
      </c>
      <c r="C7815">
        <v>1</v>
      </c>
      <c r="D7815" t="s">
        <v>15361</v>
      </c>
      <c r="E7815" t="s">
        <v>15662</v>
      </c>
      <c r="F7815" t="s">
        <v>13477</v>
      </c>
      <c r="G7815" t="s">
        <v>15548</v>
      </c>
      <c r="H7815">
        <v>77.3144487</v>
      </c>
      <c r="I7815">
        <v>28.417588200000001</v>
      </c>
      <c r="J7815" t="s">
        <v>475</v>
      </c>
      <c r="K7815" t="s">
        <v>26</v>
      </c>
      <c r="L7815" t="s">
        <v>27</v>
      </c>
      <c r="M7815" t="s">
        <v>34</v>
      </c>
      <c r="N7815" t="s">
        <v>27</v>
      </c>
      <c r="O7815" t="s">
        <v>27</v>
      </c>
      <c r="P7815">
        <v>2</v>
      </c>
      <c r="Q7815">
        <v>219</v>
      </c>
      <c r="R7815">
        <v>700</v>
      </c>
      <c r="S7815">
        <v>3</v>
      </c>
      <c r="T7815" s="1">
        <v>42442</v>
      </c>
      <c r="U7815" t="str">
        <f>IF(Main_Data[[#This Row],[Average_Cost_for_two]]&lt;=200000,"0-200k",IF(Main_Data[[#This Row],[Average_Cost_for_two]]&lt;=400000,"200k-400k",IF(Main_Data[[#This Row],[Average_Cost_for_two]]&lt;=600000,"400k-600k",IF(Main_Data[[#This Row],[Average_Cost_for_two]]&lt;=800000,"600k-800k"))))</f>
        <v>0-200k</v>
      </c>
    </row>
    <row r="7816" spans="1:21" x14ac:dyDescent="0.35">
      <c r="A7816">
        <v>18359861</v>
      </c>
      <c r="B7816" t="s">
        <v>15663</v>
      </c>
      <c r="C7816">
        <v>1</v>
      </c>
      <c r="D7816" t="s">
        <v>15361</v>
      </c>
      <c r="E7816" t="s">
        <v>15664</v>
      </c>
      <c r="F7816" t="s">
        <v>11507</v>
      </c>
      <c r="G7816" t="s">
        <v>15394</v>
      </c>
      <c r="H7816">
        <v>0</v>
      </c>
      <c r="I7816">
        <v>0</v>
      </c>
      <c r="J7816" t="s">
        <v>704</v>
      </c>
      <c r="K7816" t="s">
        <v>26</v>
      </c>
      <c r="L7816" t="s">
        <v>27</v>
      </c>
      <c r="M7816" t="s">
        <v>27</v>
      </c>
      <c r="N7816" t="s">
        <v>27</v>
      </c>
      <c r="O7816" t="s">
        <v>27</v>
      </c>
      <c r="P7816">
        <v>1</v>
      </c>
      <c r="Q7816">
        <v>7</v>
      </c>
      <c r="R7816">
        <v>200</v>
      </c>
      <c r="S7816">
        <v>3</v>
      </c>
      <c r="T7816" s="1">
        <v>41348</v>
      </c>
      <c r="U7816" t="str">
        <f>IF(Main_Data[[#This Row],[Average_Cost_for_two]]&lt;=200000,"0-200k",IF(Main_Data[[#This Row],[Average_Cost_for_two]]&lt;=400000,"200k-400k",IF(Main_Data[[#This Row],[Average_Cost_for_two]]&lt;=600000,"400k-600k",IF(Main_Data[[#This Row],[Average_Cost_for_two]]&lt;=800000,"600k-800k"))))</f>
        <v>0-200k</v>
      </c>
    </row>
    <row r="7817" spans="1:21" x14ac:dyDescent="0.35">
      <c r="A7817">
        <v>18452267</v>
      </c>
      <c r="B7817" t="s">
        <v>15665</v>
      </c>
      <c r="C7817">
        <v>1</v>
      </c>
      <c r="D7817" t="s">
        <v>15361</v>
      </c>
      <c r="E7817" t="s">
        <v>15666</v>
      </c>
      <c r="F7817" t="s">
        <v>11507</v>
      </c>
      <c r="G7817" t="s">
        <v>15394</v>
      </c>
      <c r="H7817">
        <v>77.2964494</v>
      </c>
      <c r="I7817">
        <v>28.429699899999999</v>
      </c>
      <c r="J7817" t="s">
        <v>2124</v>
      </c>
      <c r="K7817" t="s">
        <v>26</v>
      </c>
      <c r="L7817" t="s">
        <v>27</v>
      </c>
      <c r="M7817" t="s">
        <v>27</v>
      </c>
      <c r="N7817" t="s">
        <v>27</v>
      </c>
      <c r="O7817" t="s">
        <v>27</v>
      </c>
      <c r="P7817">
        <v>2</v>
      </c>
      <c r="Q7817">
        <v>1</v>
      </c>
      <c r="R7817">
        <v>500</v>
      </c>
      <c r="S7817">
        <v>1</v>
      </c>
      <c r="T7817" s="1">
        <v>41340</v>
      </c>
      <c r="U7817" t="str">
        <f>IF(Main_Data[[#This Row],[Average_Cost_for_two]]&lt;=200000,"0-200k",IF(Main_Data[[#This Row],[Average_Cost_for_two]]&lt;=400000,"200k-400k",IF(Main_Data[[#This Row],[Average_Cost_for_two]]&lt;=600000,"400k-600k",IF(Main_Data[[#This Row],[Average_Cost_for_two]]&lt;=800000,"600k-800k"))))</f>
        <v>0-200k</v>
      </c>
    </row>
    <row r="7818" spans="1:21" x14ac:dyDescent="0.35">
      <c r="A7818">
        <v>18369105</v>
      </c>
      <c r="B7818" t="s">
        <v>15667</v>
      </c>
      <c r="C7818">
        <v>1</v>
      </c>
      <c r="D7818" t="s">
        <v>15361</v>
      </c>
      <c r="E7818" t="s">
        <v>15668</v>
      </c>
      <c r="F7818" t="s">
        <v>14210</v>
      </c>
      <c r="G7818" t="s">
        <v>15446</v>
      </c>
      <c r="H7818">
        <v>77.312979729999995</v>
      </c>
      <c r="I7818">
        <v>28.438921329999999</v>
      </c>
      <c r="J7818" t="s">
        <v>15669</v>
      </c>
      <c r="K7818" t="s">
        <v>26</v>
      </c>
      <c r="L7818" t="s">
        <v>27</v>
      </c>
      <c r="M7818" t="s">
        <v>34</v>
      </c>
      <c r="N7818" t="s">
        <v>27</v>
      </c>
      <c r="O7818" t="s">
        <v>27</v>
      </c>
      <c r="P7818">
        <v>2</v>
      </c>
      <c r="Q7818">
        <v>15</v>
      </c>
      <c r="R7818">
        <v>650</v>
      </c>
      <c r="S7818">
        <v>3</v>
      </c>
      <c r="T7818" s="1">
        <v>42813</v>
      </c>
      <c r="U7818" t="str">
        <f>IF(Main_Data[[#This Row],[Average_Cost_for_two]]&lt;=200000,"0-200k",IF(Main_Data[[#This Row],[Average_Cost_for_two]]&lt;=400000,"200k-400k",IF(Main_Data[[#This Row],[Average_Cost_for_two]]&lt;=600000,"400k-600k",IF(Main_Data[[#This Row],[Average_Cost_for_two]]&lt;=800000,"600k-800k"))))</f>
        <v>0-200k</v>
      </c>
    </row>
    <row r="7819" spans="1:21" x14ac:dyDescent="0.35">
      <c r="A7819">
        <v>18420465</v>
      </c>
      <c r="B7819" t="s">
        <v>15670</v>
      </c>
      <c r="C7819">
        <v>1</v>
      </c>
      <c r="D7819" t="s">
        <v>15361</v>
      </c>
      <c r="E7819" t="s">
        <v>15671</v>
      </c>
      <c r="F7819" t="s">
        <v>11521</v>
      </c>
      <c r="G7819" t="s">
        <v>15399</v>
      </c>
      <c r="H7819">
        <v>77.309146999999996</v>
      </c>
      <c r="I7819">
        <v>28.446933000000001</v>
      </c>
      <c r="J7819" t="s">
        <v>3308</v>
      </c>
      <c r="K7819" t="s">
        <v>26</v>
      </c>
      <c r="L7819" t="s">
        <v>27</v>
      </c>
      <c r="M7819" t="s">
        <v>34</v>
      </c>
      <c r="N7819" t="s">
        <v>27</v>
      </c>
      <c r="O7819" t="s">
        <v>27</v>
      </c>
      <c r="P7819">
        <v>2</v>
      </c>
      <c r="Q7819">
        <v>7</v>
      </c>
      <c r="R7819">
        <v>700</v>
      </c>
      <c r="S7819">
        <v>3</v>
      </c>
      <c r="T7819" s="1">
        <v>40265</v>
      </c>
      <c r="U7819" t="str">
        <f>IF(Main_Data[[#This Row],[Average_Cost_for_two]]&lt;=200000,"0-200k",IF(Main_Data[[#This Row],[Average_Cost_for_two]]&lt;=400000,"200k-400k",IF(Main_Data[[#This Row],[Average_Cost_for_two]]&lt;=600000,"400k-600k",IF(Main_Data[[#This Row],[Average_Cost_for_two]]&lt;=800000,"600k-800k"))))</f>
        <v>0-200k</v>
      </c>
    </row>
    <row r="7820" spans="1:21" x14ac:dyDescent="0.35">
      <c r="A7820">
        <v>309656</v>
      </c>
      <c r="B7820" t="s">
        <v>1076</v>
      </c>
      <c r="C7820">
        <v>1</v>
      </c>
      <c r="D7820" t="s">
        <v>15361</v>
      </c>
      <c r="E7820" t="s">
        <v>15672</v>
      </c>
      <c r="F7820" t="s">
        <v>11521</v>
      </c>
      <c r="G7820" t="s">
        <v>15399</v>
      </c>
      <c r="H7820">
        <v>77.317126999999999</v>
      </c>
      <c r="I7820">
        <v>28.446545100000002</v>
      </c>
      <c r="J7820" t="s">
        <v>1078</v>
      </c>
      <c r="K7820" t="s">
        <v>26</v>
      </c>
      <c r="L7820" t="s">
        <v>27</v>
      </c>
      <c r="M7820" t="s">
        <v>27</v>
      </c>
      <c r="N7820" t="s">
        <v>27</v>
      </c>
      <c r="O7820" t="s">
        <v>27</v>
      </c>
      <c r="P7820">
        <v>1</v>
      </c>
      <c r="Q7820">
        <v>9</v>
      </c>
      <c r="R7820">
        <v>350</v>
      </c>
      <c r="S7820">
        <v>3</v>
      </c>
      <c r="T7820" s="1">
        <v>42449</v>
      </c>
      <c r="U7820" t="str">
        <f>IF(Main_Data[[#This Row],[Average_Cost_for_two]]&lt;=200000,"0-200k",IF(Main_Data[[#This Row],[Average_Cost_for_two]]&lt;=400000,"200k-400k",IF(Main_Data[[#This Row],[Average_Cost_for_two]]&lt;=600000,"400k-600k",IF(Main_Data[[#This Row],[Average_Cost_for_two]]&lt;=800000,"600k-800k"))))</f>
        <v>0-200k</v>
      </c>
    </row>
    <row r="7821" spans="1:21" x14ac:dyDescent="0.35">
      <c r="A7821">
        <v>18446428</v>
      </c>
      <c r="B7821" t="s">
        <v>15673</v>
      </c>
      <c r="C7821">
        <v>1</v>
      </c>
      <c r="D7821" t="s">
        <v>15361</v>
      </c>
      <c r="E7821" t="s">
        <v>15674</v>
      </c>
      <c r="F7821" t="s">
        <v>11521</v>
      </c>
      <c r="G7821" t="s">
        <v>15399</v>
      </c>
      <c r="H7821">
        <v>0</v>
      </c>
      <c r="I7821">
        <v>0</v>
      </c>
      <c r="J7821" t="s">
        <v>25</v>
      </c>
      <c r="K7821" t="s">
        <v>26</v>
      </c>
      <c r="L7821" t="s">
        <v>27</v>
      </c>
      <c r="M7821" t="s">
        <v>27</v>
      </c>
      <c r="N7821" t="s">
        <v>27</v>
      </c>
      <c r="O7821" t="s">
        <v>27</v>
      </c>
      <c r="P7821">
        <v>1</v>
      </c>
      <c r="Q7821">
        <v>0</v>
      </c>
      <c r="R7821">
        <v>300</v>
      </c>
      <c r="S7821">
        <v>1</v>
      </c>
      <c r="T7821" s="1">
        <v>42437</v>
      </c>
      <c r="U7821" t="str">
        <f>IF(Main_Data[[#This Row],[Average_Cost_for_two]]&lt;=200000,"0-200k",IF(Main_Data[[#This Row],[Average_Cost_for_two]]&lt;=400000,"200k-400k",IF(Main_Data[[#This Row],[Average_Cost_for_two]]&lt;=600000,"400k-600k",IF(Main_Data[[#This Row],[Average_Cost_for_two]]&lt;=800000,"600k-800k"))))</f>
        <v>0-200k</v>
      </c>
    </row>
    <row r="7822" spans="1:21" x14ac:dyDescent="0.35">
      <c r="A7822">
        <v>18456807</v>
      </c>
      <c r="B7822" t="s">
        <v>15675</v>
      </c>
      <c r="C7822">
        <v>1</v>
      </c>
      <c r="D7822" t="s">
        <v>15361</v>
      </c>
      <c r="E7822" t="s">
        <v>15676</v>
      </c>
      <c r="F7822" t="s">
        <v>15455</v>
      </c>
      <c r="G7822" t="s">
        <v>15456</v>
      </c>
      <c r="H7822">
        <v>77.310813800000005</v>
      </c>
      <c r="I7822">
        <v>28.471302000000001</v>
      </c>
      <c r="J7822" t="s">
        <v>501</v>
      </c>
      <c r="K7822" t="s">
        <v>26</v>
      </c>
      <c r="L7822" t="s">
        <v>27</v>
      </c>
      <c r="M7822" t="s">
        <v>27</v>
      </c>
      <c r="N7822" t="s">
        <v>27</v>
      </c>
      <c r="O7822" t="s">
        <v>27</v>
      </c>
      <c r="P7822">
        <v>1</v>
      </c>
      <c r="Q7822">
        <v>1</v>
      </c>
      <c r="R7822">
        <v>400</v>
      </c>
      <c r="S7822">
        <v>1</v>
      </c>
      <c r="T7822" s="1">
        <v>40261</v>
      </c>
      <c r="U7822" t="str">
        <f>IF(Main_Data[[#This Row],[Average_Cost_for_two]]&lt;=200000,"0-200k",IF(Main_Data[[#This Row],[Average_Cost_for_two]]&lt;=400000,"200k-400k",IF(Main_Data[[#This Row],[Average_Cost_for_two]]&lt;=600000,"400k-600k",IF(Main_Data[[#This Row],[Average_Cost_for_two]]&lt;=800000,"600k-800k"))))</f>
        <v>0-200k</v>
      </c>
    </row>
    <row r="7823" spans="1:21" x14ac:dyDescent="0.35">
      <c r="A7823">
        <v>9224</v>
      </c>
      <c r="B7823" t="s">
        <v>15677</v>
      </c>
      <c r="C7823">
        <v>1</v>
      </c>
      <c r="D7823" t="s">
        <v>15361</v>
      </c>
      <c r="E7823" t="s">
        <v>15678</v>
      </c>
      <c r="F7823" t="s">
        <v>13776</v>
      </c>
      <c r="G7823" t="s">
        <v>15459</v>
      </c>
      <c r="H7823">
        <v>77.311657499999995</v>
      </c>
      <c r="I7823">
        <v>28.480381000000001</v>
      </c>
      <c r="J7823" t="s">
        <v>560</v>
      </c>
      <c r="K7823" t="s">
        <v>26</v>
      </c>
      <c r="L7823" t="s">
        <v>27</v>
      </c>
      <c r="M7823" t="s">
        <v>27</v>
      </c>
      <c r="N7823" t="s">
        <v>27</v>
      </c>
      <c r="O7823" t="s">
        <v>27</v>
      </c>
      <c r="P7823">
        <v>1</v>
      </c>
      <c r="Q7823">
        <v>19</v>
      </c>
      <c r="R7823">
        <v>150</v>
      </c>
      <c r="S7823">
        <v>3</v>
      </c>
      <c r="T7823" s="1">
        <v>40627</v>
      </c>
      <c r="U7823" t="str">
        <f>IF(Main_Data[[#This Row],[Average_Cost_for_two]]&lt;=200000,"0-200k",IF(Main_Data[[#This Row],[Average_Cost_for_two]]&lt;=400000,"200k-400k",IF(Main_Data[[#This Row],[Average_Cost_for_two]]&lt;=600000,"400k-600k",IF(Main_Data[[#This Row],[Average_Cost_for_two]]&lt;=800000,"600k-800k"))))</f>
        <v>0-200k</v>
      </c>
    </row>
    <row r="7824" spans="1:21" x14ac:dyDescent="0.35">
      <c r="A7824">
        <v>18381643</v>
      </c>
      <c r="B7824" t="s">
        <v>15679</v>
      </c>
      <c r="C7824">
        <v>1</v>
      </c>
      <c r="D7824" t="s">
        <v>15361</v>
      </c>
      <c r="E7824" t="s">
        <v>15680</v>
      </c>
      <c r="F7824" t="s">
        <v>13776</v>
      </c>
      <c r="G7824" t="s">
        <v>15459</v>
      </c>
      <c r="H7824">
        <v>77.309279700000005</v>
      </c>
      <c r="I7824">
        <v>28.4773757</v>
      </c>
      <c r="J7824" t="s">
        <v>795</v>
      </c>
      <c r="K7824" t="s">
        <v>26</v>
      </c>
      <c r="L7824" t="s">
        <v>27</v>
      </c>
      <c r="M7824" t="s">
        <v>27</v>
      </c>
      <c r="N7824" t="s">
        <v>27</v>
      </c>
      <c r="O7824" t="s">
        <v>27</v>
      </c>
      <c r="P7824">
        <v>1</v>
      </c>
      <c r="Q7824">
        <v>0</v>
      </c>
      <c r="R7824">
        <v>100</v>
      </c>
      <c r="S7824">
        <v>1</v>
      </c>
      <c r="T7824" s="1">
        <v>42081</v>
      </c>
      <c r="U7824" t="str">
        <f>IF(Main_Data[[#This Row],[Average_Cost_for_two]]&lt;=200000,"0-200k",IF(Main_Data[[#This Row],[Average_Cost_for_two]]&lt;=400000,"200k-400k",IF(Main_Data[[#This Row],[Average_Cost_for_two]]&lt;=600000,"400k-600k",IF(Main_Data[[#This Row],[Average_Cost_for_two]]&lt;=800000,"600k-800k"))))</f>
        <v>0-200k</v>
      </c>
    </row>
    <row r="7825" spans="1:21" x14ac:dyDescent="0.35">
      <c r="A7825">
        <v>313040</v>
      </c>
      <c r="B7825" t="s">
        <v>15681</v>
      </c>
      <c r="C7825">
        <v>1</v>
      </c>
      <c r="D7825" t="s">
        <v>15361</v>
      </c>
      <c r="E7825" t="s">
        <v>15682</v>
      </c>
      <c r="F7825" t="s">
        <v>11388</v>
      </c>
      <c r="G7825" t="s">
        <v>15412</v>
      </c>
      <c r="H7825">
        <v>77.323917100000003</v>
      </c>
      <c r="I7825">
        <v>28.363237999999999</v>
      </c>
      <c r="J7825" t="s">
        <v>2923</v>
      </c>
      <c r="K7825" t="s">
        <v>26</v>
      </c>
      <c r="L7825" t="s">
        <v>27</v>
      </c>
      <c r="M7825" t="s">
        <v>34</v>
      </c>
      <c r="N7825" t="s">
        <v>27</v>
      </c>
      <c r="O7825" t="s">
        <v>27</v>
      </c>
      <c r="P7825">
        <v>2</v>
      </c>
      <c r="Q7825">
        <v>17</v>
      </c>
      <c r="R7825">
        <v>500</v>
      </c>
      <c r="S7825">
        <v>3</v>
      </c>
      <c r="T7825" s="1">
        <v>41335</v>
      </c>
      <c r="U7825" t="str">
        <f>IF(Main_Data[[#This Row],[Average_Cost_for_two]]&lt;=200000,"0-200k",IF(Main_Data[[#This Row],[Average_Cost_for_two]]&lt;=400000,"200k-400k",IF(Main_Data[[#This Row],[Average_Cost_for_two]]&lt;=600000,"400k-600k",IF(Main_Data[[#This Row],[Average_Cost_for_two]]&lt;=800000,"600k-800k"))))</f>
        <v>0-200k</v>
      </c>
    </row>
    <row r="7826" spans="1:21" x14ac:dyDescent="0.35">
      <c r="A7826">
        <v>18449815</v>
      </c>
      <c r="B7826" t="s">
        <v>15683</v>
      </c>
      <c r="C7826">
        <v>1</v>
      </c>
      <c r="D7826" t="s">
        <v>15361</v>
      </c>
      <c r="E7826" t="s">
        <v>15684</v>
      </c>
      <c r="F7826" t="s">
        <v>15419</v>
      </c>
      <c r="G7826" t="s">
        <v>15420</v>
      </c>
      <c r="H7826">
        <v>77.290565000000001</v>
      </c>
      <c r="I7826">
        <v>28.489495999999999</v>
      </c>
      <c r="J7826" t="s">
        <v>3290</v>
      </c>
      <c r="K7826" t="s">
        <v>26</v>
      </c>
      <c r="L7826" t="s">
        <v>27</v>
      </c>
      <c r="M7826" t="s">
        <v>27</v>
      </c>
      <c r="N7826" t="s">
        <v>27</v>
      </c>
      <c r="O7826" t="s">
        <v>27</v>
      </c>
      <c r="P7826">
        <v>2</v>
      </c>
      <c r="Q7826">
        <v>1</v>
      </c>
      <c r="R7826">
        <v>600</v>
      </c>
      <c r="S7826">
        <v>1</v>
      </c>
      <c r="T7826" s="1">
        <v>43171</v>
      </c>
      <c r="U7826" t="str">
        <f>IF(Main_Data[[#This Row],[Average_Cost_for_two]]&lt;=200000,"0-200k",IF(Main_Data[[#This Row],[Average_Cost_for_two]]&lt;=400000,"200k-400k",IF(Main_Data[[#This Row],[Average_Cost_for_two]]&lt;=600000,"400k-600k",IF(Main_Data[[#This Row],[Average_Cost_for_two]]&lt;=800000,"600k-800k"))))</f>
        <v>0-200k</v>
      </c>
    </row>
    <row r="7827" spans="1:21" x14ac:dyDescent="0.35">
      <c r="A7827">
        <v>2679</v>
      </c>
      <c r="B7827" t="s">
        <v>15685</v>
      </c>
      <c r="C7827">
        <v>1</v>
      </c>
      <c r="D7827" t="s">
        <v>15361</v>
      </c>
      <c r="E7827" t="s">
        <v>15686</v>
      </c>
      <c r="F7827" t="s">
        <v>15687</v>
      </c>
      <c r="G7827" t="s">
        <v>15688</v>
      </c>
      <c r="H7827">
        <v>77.283011000000002</v>
      </c>
      <c r="I7827">
        <v>28.489795999999998</v>
      </c>
      <c r="J7827" t="s">
        <v>622</v>
      </c>
      <c r="K7827" t="s">
        <v>26</v>
      </c>
      <c r="L7827" t="s">
        <v>34</v>
      </c>
      <c r="M7827" t="s">
        <v>27</v>
      </c>
      <c r="N7827" t="s">
        <v>27</v>
      </c>
      <c r="O7827" t="s">
        <v>27</v>
      </c>
      <c r="P7827">
        <v>3</v>
      </c>
      <c r="Q7827">
        <v>18</v>
      </c>
      <c r="R7827">
        <v>1400</v>
      </c>
      <c r="S7827">
        <v>3</v>
      </c>
      <c r="T7827" s="1">
        <v>40616</v>
      </c>
      <c r="U7827" t="str">
        <f>IF(Main_Data[[#This Row],[Average_Cost_for_two]]&lt;=200000,"0-200k",IF(Main_Data[[#This Row],[Average_Cost_for_two]]&lt;=400000,"200k-400k",IF(Main_Data[[#This Row],[Average_Cost_for_two]]&lt;=600000,"400k-600k",IF(Main_Data[[#This Row],[Average_Cost_for_two]]&lt;=800000,"600k-800k"))))</f>
        <v>0-200k</v>
      </c>
    </row>
    <row r="7828" spans="1:21" x14ac:dyDescent="0.35">
      <c r="A7828">
        <v>18477319</v>
      </c>
      <c r="B7828" t="s">
        <v>15689</v>
      </c>
      <c r="C7828">
        <v>1</v>
      </c>
      <c r="D7828" t="s">
        <v>15361</v>
      </c>
      <c r="E7828" t="s">
        <v>15690</v>
      </c>
      <c r="F7828" t="s">
        <v>15423</v>
      </c>
      <c r="G7828" t="s">
        <v>15424</v>
      </c>
      <c r="H7828">
        <v>0</v>
      </c>
      <c r="I7828">
        <v>0</v>
      </c>
      <c r="J7828" t="s">
        <v>501</v>
      </c>
      <c r="K7828" t="s">
        <v>26</v>
      </c>
      <c r="L7828" t="s">
        <v>27</v>
      </c>
      <c r="M7828" t="s">
        <v>27</v>
      </c>
      <c r="N7828" t="s">
        <v>27</v>
      </c>
      <c r="O7828" t="s">
        <v>27</v>
      </c>
      <c r="P7828">
        <v>1</v>
      </c>
      <c r="Q7828">
        <v>3</v>
      </c>
      <c r="R7828">
        <v>400</v>
      </c>
      <c r="S7828">
        <v>1</v>
      </c>
      <c r="T7828" s="1">
        <v>41309</v>
      </c>
      <c r="U7828" t="str">
        <f>IF(Main_Data[[#This Row],[Average_Cost_for_two]]&lt;=200000,"0-200k",IF(Main_Data[[#This Row],[Average_Cost_for_two]]&lt;=400000,"200k-400k",IF(Main_Data[[#This Row],[Average_Cost_for_two]]&lt;=600000,"400k-600k",IF(Main_Data[[#This Row],[Average_Cost_for_two]]&lt;=800000,"600k-800k"))))</f>
        <v>0-200k</v>
      </c>
    </row>
    <row r="7829" spans="1:21" x14ac:dyDescent="0.35">
      <c r="A7829">
        <v>308962</v>
      </c>
      <c r="B7829" t="s">
        <v>15691</v>
      </c>
      <c r="C7829">
        <v>1</v>
      </c>
      <c r="D7829" t="s">
        <v>15361</v>
      </c>
      <c r="E7829" t="s">
        <v>15650</v>
      </c>
      <c r="F7829" t="s">
        <v>15651</v>
      </c>
      <c r="G7829" t="s">
        <v>15652</v>
      </c>
      <c r="H7829">
        <v>77.306250700000007</v>
      </c>
      <c r="I7829">
        <v>28.4723428</v>
      </c>
      <c r="J7829" t="s">
        <v>501</v>
      </c>
      <c r="K7829" t="s">
        <v>26</v>
      </c>
      <c r="L7829" t="s">
        <v>34</v>
      </c>
      <c r="M7829" t="s">
        <v>27</v>
      </c>
      <c r="N7829" t="s">
        <v>27</v>
      </c>
      <c r="O7829" t="s">
        <v>27</v>
      </c>
      <c r="P7829">
        <v>3</v>
      </c>
      <c r="Q7829">
        <v>0</v>
      </c>
      <c r="R7829">
        <v>1500</v>
      </c>
      <c r="S7829">
        <v>1</v>
      </c>
      <c r="T7829" s="1">
        <v>42040</v>
      </c>
      <c r="U7829" t="str">
        <f>IF(Main_Data[[#This Row],[Average_Cost_for_two]]&lt;=200000,"0-200k",IF(Main_Data[[#This Row],[Average_Cost_for_two]]&lt;=400000,"200k-400k",IF(Main_Data[[#This Row],[Average_Cost_for_two]]&lt;=600000,"400k-600k",IF(Main_Data[[#This Row],[Average_Cost_for_two]]&lt;=800000,"600k-800k"))))</f>
        <v>0-200k</v>
      </c>
    </row>
    <row r="7830" spans="1:21" x14ac:dyDescent="0.35">
      <c r="A7830">
        <v>309368</v>
      </c>
      <c r="B7830" t="s">
        <v>15692</v>
      </c>
      <c r="C7830">
        <v>1</v>
      </c>
      <c r="D7830" t="s">
        <v>15361</v>
      </c>
      <c r="E7830" t="s">
        <v>15693</v>
      </c>
      <c r="F7830" t="s">
        <v>15694</v>
      </c>
      <c r="G7830" t="s">
        <v>15695</v>
      </c>
      <c r="H7830">
        <v>77.316428999999999</v>
      </c>
      <c r="I7830">
        <v>28.446715000000001</v>
      </c>
      <c r="J7830" t="s">
        <v>613</v>
      </c>
      <c r="K7830" t="s">
        <v>26</v>
      </c>
      <c r="L7830" t="s">
        <v>34</v>
      </c>
      <c r="M7830" t="s">
        <v>27</v>
      </c>
      <c r="N7830" t="s">
        <v>27</v>
      </c>
      <c r="O7830" t="s">
        <v>27</v>
      </c>
      <c r="P7830">
        <v>3</v>
      </c>
      <c r="Q7830">
        <v>3</v>
      </c>
      <c r="R7830">
        <v>1500</v>
      </c>
      <c r="S7830">
        <v>1</v>
      </c>
      <c r="T7830" s="1">
        <v>40956</v>
      </c>
      <c r="U7830" t="str">
        <f>IF(Main_Data[[#This Row],[Average_Cost_for_two]]&lt;=200000,"0-200k",IF(Main_Data[[#This Row],[Average_Cost_for_two]]&lt;=400000,"200k-400k",IF(Main_Data[[#This Row],[Average_Cost_for_two]]&lt;=600000,"400k-600k",IF(Main_Data[[#This Row],[Average_Cost_for_two]]&lt;=800000,"600k-800k"))))</f>
        <v>0-200k</v>
      </c>
    </row>
    <row r="7831" spans="1:21" x14ac:dyDescent="0.35">
      <c r="A7831">
        <v>18204479</v>
      </c>
      <c r="B7831" t="s">
        <v>15696</v>
      </c>
      <c r="C7831">
        <v>1</v>
      </c>
      <c r="D7831" t="s">
        <v>15361</v>
      </c>
      <c r="E7831" t="s">
        <v>15697</v>
      </c>
      <c r="F7831" t="s">
        <v>13599</v>
      </c>
      <c r="G7831" t="s">
        <v>15522</v>
      </c>
      <c r="H7831">
        <v>77.329628</v>
      </c>
      <c r="I7831">
        <v>28.370208699999999</v>
      </c>
      <c r="J7831" t="s">
        <v>25</v>
      </c>
      <c r="K7831" t="s">
        <v>26</v>
      </c>
      <c r="L7831" t="s">
        <v>27</v>
      </c>
      <c r="M7831" t="s">
        <v>34</v>
      </c>
      <c r="N7831" t="s">
        <v>27</v>
      </c>
      <c r="O7831" t="s">
        <v>27</v>
      </c>
      <c r="P7831">
        <v>1</v>
      </c>
      <c r="Q7831">
        <v>7</v>
      </c>
      <c r="R7831">
        <v>450</v>
      </c>
      <c r="S7831">
        <v>3</v>
      </c>
      <c r="T7831" s="1">
        <v>42038</v>
      </c>
      <c r="U7831" t="str">
        <f>IF(Main_Data[[#This Row],[Average_Cost_for_two]]&lt;=200000,"0-200k",IF(Main_Data[[#This Row],[Average_Cost_for_two]]&lt;=400000,"200k-400k",IF(Main_Data[[#This Row],[Average_Cost_for_two]]&lt;=600000,"400k-600k",IF(Main_Data[[#This Row],[Average_Cost_for_two]]&lt;=800000,"600k-800k"))))</f>
        <v>0-200k</v>
      </c>
    </row>
    <row r="7832" spans="1:21" x14ac:dyDescent="0.35">
      <c r="A7832">
        <v>2198</v>
      </c>
      <c r="B7832" t="s">
        <v>15698</v>
      </c>
      <c r="C7832">
        <v>1</v>
      </c>
      <c r="D7832" t="s">
        <v>15361</v>
      </c>
      <c r="E7832" t="s">
        <v>15699</v>
      </c>
      <c r="F7832" t="s">
        <v>13599</v>
      </c>
      <c r="G7832" t="s">
        <v>15522</v>
      </c>
      <c r="H7832">
        <v>77.328897799999993</v>
      </c>
      <c r="I7832">
        <v>28.377754100000001</v>
      </c>
      <c r="J7832" t="s">
        <v>478</v>
      </c>
      <c r="K7832" t="s">
        <v>26</v>
      </c>
      <c r="L7832" t="s">
        <v>34</v>
      </c>
      <c r="M7832" t="s">
        <v>27</v>
      </c>
      <c r="N7832" t="s">
        <v>27</v>
      </c>
      <c r="O7832" t="s">
        <v>27</v>
      </c>
      <c r="P7832">
        <v>2</v>
      </c>
      <c r="Q7832">
        <v>13</v>
      </c>
      <c r="R7832">
        <v>700</v>
      </c>
      <c r="S7832">
        <v>3</v>
      </c>
      <c r="T7832" s="1">
        <v>40232</v>
      </c>
      <c r="U7832" t="str">
        <f>IF(Main_Data[[#This Row],[Average_Cost_for_two]]&lt;=200000,"0-200k",IF(Main_Data[[#This Row],[Average_Cost_for_two]]&lt;=400000,"200k-400k",IF(Main_Data[[#This Row],[Average_Cost_for_two]]&lt;=600000,"400k-600k",IF(Main_Data[[#This Row],[Average_Cost_for_two]]&lt;=800000,"600k-800k"))))</f>
        <v>0-200k</v>
      </c>
    </row>
    <row r="7833" spans="1:21" x14ac:dyDescent="0.35">
      <c r="A7833">
        <v>18273628</v>
      </c>
      <c r="B7833" t="s">
        <v>4045</v>
      </c>
      <c r="C7833">
        <v>1</v>
      </c>
      <c r="D7833" t="s">
        <v>15361</v>
      </c>
      <c r="E7833" t="s">
        <v>15700</v>
      </c>
      <c r="F7833" t="s">
        <v>13599</v>
      </c>
      <c r="G7833" t="s">
        <v>15522</v>
      </c>
      <c r="H7833">
        <v>0</v>
      </c>
      <c r="I7833">
        <v>0</v>
      </c>
      <c r="J7833" t="s">
        <v>25</v>
      </c>
      <c r="K7833" t="s">
        <v>26</v>
      </c>
      <c r="L7833" t="s">
        <v>27</v>
      </c>
      <c r="M7833" t="s">
        <v>27</v>
      </c>
      <c r="N7833" t="s">
        <v>27</v>
      </c>
      <c r="O7833" t="s">
        <v>27</v>
      </c>
      <c r="P7833">
        <v>2</v>
      </c>
      <c r="Q7833">
        <v>3</v>
      </c>
      <c r="R7833">
        <v>700</v>
      </c>
      <c r="S7833">
        <v>1</v>
      </c>
      <c r="T7833" s="1">
        <v>40589</v>
      </c>
      <c r="U7833" t="str">
        <f>IF(Main_Data[[#This Row],[Average_Cost_for_two]]&lt;=200000,"0-200k",IF(Main_Data[[#This Row],[Average_Cost_for_two]]&lt;=400000,"200k-400k",IF(Main_Data[[#This Row],[Average_Cost_for_two]]&lt;=600000,"400k-600k",IF(Main_Data[[#This Row],[Average_Cost_for_two]]&lt;=800000,"600k-800k"))))</f>
        <v>0-200k</v>
      </c>
    </row>
    <row r="7834" spans="1:21" x14ac:dyDescent="0.35">
      <c r="A7834">
        <v>18383469</v>
      </c>
      <c r="B7834" t="s">
        <v>5785</v>
      </c>
      <c r="C7834">
        <v>1</v>
      </c>
      <c r="D7834" t="s">
        <v>15361</v>
      </c>
      <c r="E7834" t="s">
        <v>15701</v>
      </c>
      <c r="F7834" t="s">
        <v>11361</v>
      </c>
      <c r="G7834" t="s">
        <v>15378</v>
      </c>
      <c r="H7834">
        <v>77.322929900000005</v>
      </c>
      <c r="I7834">
        <v>28.395009000000002</v>
      </c>
      <c r="J7834" t="s">
        <v>478</v>
      </c>
      <c r="K7834" t="s">
        <v>26</v>
      </c>
      <c r="L7834" t="s">
        <v>27</v>
      </c>
      <c r="M7834" t="s">
        <v>34</v>
      </c>
      <c r="N7834" t="s">
        <v>27</v>
      </c>
      <c r="O7834" t="s">
        <v>27</v>
      </c>
      <c r="P7834">
        <v>2</v>
      </c>
      <c r="Q7834">
        <v>31</v>
      </c>
      <c r="R7834">
        <v>600</v>
      </c>
      <c r="S7834">
        <v>3</v>
      </c>
      <c r="T7834" s="1">
        <v>41689</v>
      </c>
      <c r="U7834" t="str">
        <f>IF(Main_Data[[#This Row],[Average_Cost_for_two]]&lt;=200000,"0-200k",IF(Main_Data[[#This Row],[Average_Cost_for_two]]&lt;=400000,"200k-400k",IF(Main_Data[[#This Row],[Average_Cost_for_two]]&lt;=600000,"400k-600k",IF(Main_Data[[#This Row],[Average_Cost_for_two]]&lt;=800000,"600k-800k"))))</f>
        <v>0-200k</v>
      </c>
    </row>
    <row r="7835" spans="1:21" x14ac:dyDescent="0.35">
      <c r="A7835">
        <v>308335</v>
      </c>
      <c r="B7835" t="s">
        <v>486</v>
      </c>
      <c r="C7835">
        <v>1</v>
      </c>
      <c r="D7835" t="s">
        <v>15361</v>
      </c>
      <c r="E7835" t="s">
        <v>15702</v>
      </c>
      <c r="F7835" t="s">
        <v>11361</v>
      </c>
      <c r="G7835" t="s">
        <v>15378</v>
      </c>
      <c r="H7835">
        <v>77.321718399999995</v>
      </c>
      <c r="I7835">
        <v>28.395029600000001</v>
      </c>
      <c r="J7835" t="s">
        <v>490</v>
      </c>
      <c r="K7835" t="s">
        <v>26</v>
      </c>
      <c r="L7835" t="s">
        <v>27</v>
      </c>
      <c r="M7835" t="s">
        <v>27</v>
      </c>
      <c r="N7835" t="s">
        <v>27</v>
      </c>
      <c r="O7835" t="s">
        <v>27</v>
      </c>
      <c r="P7835">
        <v>2</v>
      </c>
      <c r="Q7835">
        <v>35</v>
      </c>
      <c r="R7835">
        <v>600</v>
      </c>
      <c r="S7835">
        <v>3</v>
      </c>
      <c r="T7835" s="1">
        <v>40592</v>
      </c>
      <c r="U7835" t="str">
        <f>IF(Main_Data[[#This Row],[Average_Cost_for_two]]&lt;=200000,"0-200k",IF(Main_Data[[#This Row],[Average_Cost_for_two]]&lt;=400000,"200k-400k",IF(Main_Data[[#This Row],[Average_Cost_for_two]]&lt;=600000,"400k-600k",IF(Main_Data[[#This Row],[Average_Cost_for_two]]&lt;=800000,"600k-800k"))))</f>
        <v>0-200k</v>
      </c>
    </row>
    <row r="7836" spans="1:21" x14ac:dyDescent="0.35">
      <c r="A7836">
        <v>312981</v>
      </c>
      <c r="B7836" t="s">
        <v>15703</v>
      </c>
      <c r="C7836">
        <v>1</v>
      </c>
      <c r="D7836" t="s">
        <v>15361</v>
      </c>
      <c r="E7836" t="s">
        <v>15704</v>
      </c>
      <c r="F7836" t="s">
        <v>11361</v>
      </c>
      <c r="G7836" t="s">
        <v>15378</v>
      </c>
      <c r="H7836">
        <v>0</v>
      </c>
      <c r="I7836">
        <v>0</v>
      </c>
      <c r="J7836" t="s">
        <v>565</v>
      </c>
      <c r="K7836" t="s">
        <v>26</v>
      </c>
      <c r="L7836" t="s">
        <v>27</v>
      </c>
      <c r="M7836" t="s">
        <v>27</v>
      </c>
      <c r="N7836" t="s">
        <v>27</v>
      </c>
      <c r="O7836" t="s">
        <v>27</v>
      </c>
      <c r="P7836">
        <v>2</v>
      </c>
      <c r="Q7836">
        <v>35</v>
      </c>
      <c r="R7836">
        <v>500</v>
      </c>
      <c r="S7836">
        <v>3</v>
      </c>
      <c r="T7836" s="1">
        <v>42781</v>
      </c>
      <c r="U7836" t="str">
        <f>IF(Main_Data[[#This Row],[Average_Cost_for_two]]&lt;=200000,"0-200k",IF(Main_Data[[#This Row],[Average_Cost_for_two]]&lt;=400000,"200k-400k",IF(Main_Data[[#This Row],[Average_Cost_for_two]]&lt;=600000,"400k-600k",IF(Main_Data[[#This Row],[Average_Cost_for_two]]&lt;=800000,"600k-800k"))))</f>
        <v>0-200k</v>
      </c>
    </row>
    <row r="7837" spans="1:21" x14ac:dyDescent="0.35">
      <c r="A7837">
        <v>5005</v>
      </c>
      <c r="B7837" t="s">
        <v>15705</v>
      </c>
      <c r="C7837">
        <v>1</v>
      </c>
      <c r="D7837" t="s">
        <v>15361</v>
      </c>
      <c r="E7837" t="s">
        <v>15623</v>
      </c>
      <c r="F7837" t="s">
        <v>11361</v>
      </c>
      <c r="G7837" t="s">
        <v>15378</v>
      </c>
      <c r="H7837">
        <v>77.324051699999998</v>
      </c>
      <c r="I7837">
        <v>28.395338899999999</v>
      </c>
      <c r="J7837" t="s">
        <v>25</v>
      </c>
      <c r="K7837" t="s">
        <v>26</v>
      </c>
      <c r="L7837" t="s">
        <v>27</v>
      </c>
      <c r="M7837" t="s">
        <v>27</v>
      </c>
      <c r="N7837" t="s">
        <v>27</v>
      </c>
      <c r="O7837" t="s">
        <v>27</v>
      </c>
      <c r="P7837">
        <v>1</v>
      </c>
      <c r="Q7837">
        <v>93</v>
      </c>
      <c r="R7837">
        <v>400</v>
      </c>
      <c r="S7837">
        <v>4</v>
      </c>
      <c r="T7837" s="1">
        <v>40591</v>
      </c>
      <c r="U7837" t="str">
        <f>IF(Main_Data[[#This Row],[Average_Cost_for_two]]&lt;=200000,"0-200k",IF(Main_Data[[#This Row],[Average_Cost_for_two]]&lt;=400000,"200k-400k",IF(Main_Data[[#This Row],[Average_Cost_for_two]]&lt;=600000,"400k-600k",IF(Main_Data[[#This Row],[Average_Cost_for_two]]&lt;=800000,"600k-800k"))))</f>
        <v>0-200k</v>
      </c>
    </row>
    <row r="7838" spans="1:21" x14ac:dyDescent="0.35">
      <c r="A7838">
        <v>3866</v>
      </c>
      <c r="B7838" t="s">
        <v>5923</v>
      </c>
      <c r="C7838">
        <v>1</v>
      </c>
      <c r="D7838" t="s">
        <v>15361</v>
      </c>
      <c r="E7838" t="s">
        <v>15706</v>
      </c>
      <c r="F7838" t="s">
        <v>11361</v>
      </c>
      <c r="G7838" t="s">
        <v>15378</v>
      </c>
      <c r="H7838">
        <v>77.321942699999994</v>
      </c>
      <c r="I7838">
        <v>28.394826399999999</v>
      </c>
      <c r="J7838" t="s">
        <v>5925</v>
      </c>
      <c r="K7838" t="s">
        <v>26</v>
      </c>
      <c r="L7838" t="s">
        <v>27</v>
      </c>
      <c r="M7838" t="s">
        <v>27</v>
      </c>
      <c r="N7838" t="s">
        <v>27</v>
      </c>
      <c r="O7838" t="s">
        <v>27</v>
      </c>
      <c r="P7838">
        <v>2</v>
      </c>
      <c r="Q7838">
        <v>143</v>
      </c>
      <c r="R7838">
        <v>500</v>
      </c>
      <c r="S7838">
        <v>4</v>
      </c>
      <c r="T7838" s="1">
        <v>40955</v>
      </c>
      <c r="U7838" t="str">
        <f>IF(Main_Data[[#This Row],[Average_Cost_for_two]]&lt;=200000,"0-200k",IF(Main_Data[[#This Row],[Average_Cost_for_two]]&lt;=400000,"200k-400k",IF(Main_Data[[#This Row],[Average_Cost_for_two]]&lt;=600000,"400k-600k",IF(Main_Data[[#This Row],[Average_Cost_for_two]]&lt;=800000,"600k-800k"))))</f>
        <v>0-200k</v>
      </c>
    </row>
    <row r="7839" spans="1:21" x14ac:dyDescent="0.35">
      <c r="A7839">
        <v>1430</v>
      </c>
      <c r="B7839" t="s">
        <v>15707</v>
      </c>
      <c r="C7839">
        <v>1</v>
      </c>
      <c r="D7839" t="s">
        <v>15361</v>
      </c>
      <c r="E7839" t="s">
        <v>15708</v>
      </c>
      <c r="F7839" t="s">
        <v>13766</v>
      </c>
      <c r="G7839" t="s">
        <v>15386</v>
      </c>
      <c r="H7839">
        <v>77.320327300000002</v>
      </c>
      <c r="I7839">
        <v>28.410469299999999</v>
      </c>
      <c r="J7839" t="s">
        <v>25</v>
      </c>
      <c r="K7839" t="s">
        <v>26</v>
      </c>
      <c r="L7839" t="s">
        <v>27</v>
      </c>
      <c r="M7839" t="s">
        <v>27</v>
      </c>
      <c r="N7839" t="s">
        <v>27</v>
      </c>
      <c r="O7839" t="s">
        <v>27</v>
      </c>
      <c r="P7839">
        <v>1</v>
      </c>
      <c r="Q7839">
        <v>43</v>
      </c>
      <c r="R7839">
        <v>400</v>
      </c>
      <c r="S7839">
        <v>3</v>
      </c>
      <c r="T7839" s="1">
        <v>40592</v>
      </c>
      <c r="U7839" t="str">
        <f>IF(Main_Data[[#This Row],[Average_Cost_for_two]]&lt;=200000,"0-200k",IF(Main_Data[[#This Row],[Average_Cost_for_two]]&lt;=400000,"200k-400k",IF(Main_Data[[#This Row],[Average_Cost_for_two]]&lt;=600000,"400k-600k",IF(Main_Data[[#This Row],[Average_Cost_for_two]]&lt;=800000,"600k-800k"))))</f>
        <v>0-200k</v>
      </c>
    </row>
    <row r="7840" spans="1:21" x14ac:dyDescent="0.35">
      <c r="A7840">
        <v>306962</v>
      </c>
      <c r="B7840" t="s">
        <v>15709</v>
      </c>
      <c r="C7840">
        <v>1</v>
      </c>
      <c r="D7840" t="s">
        <v>15361</v>
      </c>
      <c r="E7840" t="s">
        <v>15710</v>
      </c>
      <c r="F7840" t="s">
        <v>13766</v>
      </c>
      <c r="G7840" t="s">
        <v>15386</v>
      </c>
      <c r="H7840">
        <v>77.318532300000001</v>
      </c>
      <c r="I7840">
        <v>28.410659299999999</v>
      </c>
      <c r="J7840" t="s">
        <v>25</v>
      </c>
      <c r="K7840" t="s">
        <v>26</v>
      </c>
      <c r="L7840" t="s">
        <v>27</v>
      </c>
      <c r="M7840" t="s">
        <v>27</v>
      </c>
      <c r="N7840" t="s">
        <v>27</v>
      </c>
      <c r="O7840" t="s">
        <v>27</v>
      </c>
      <c r="P7840">
        <v>1</v>
      </c>
      <c r="Q7840">
        <v>26</v>
      </c>
      <c r="R7840">
        <v>400</v>
      </c>
      <c r="S7840">
        <v>3</v>
      </c>
      <c r="T7840" s="1">
        <v>41679</v>
      </c>
      <c r="U7840" t="str">
        <f>IF(Main_Data[[#This Row],[Average_Cost_for_two]]&lt;=200000,"0-200k",IF(Main_Data[[#This Row],[Average_Cost_for_two]]&lt;=400000,"200k-400k",IF(Main_Data[[#This Row],[Average_Cost_for_two]]&lt;=600000,"400k-600k",IF(Main_Data[[#This Row],[Average_Cost_for_two]]&lt;=800000,"600k-800k"))))</f>
        <v>0-200k</v>
      </c>
    </row>
    <row r="7841" spans="1:21" x14ac:dyDescent="0.35">
      <c r="A7841">
        <v>18464631</v>
      </c>
      <c r="B7841" t="s">
        <v>15711</v>
      </c>
      <c r="C7841">
        <v>1</v>
      </c>
      <c r="D7841" t="s">
        <v>15361</v>
      </c>
      <c r="E7841" t="s">
        <v>15712</v>
      </c>
      <c r="F7841" t="s">
        <v>13766</v>
      </c>
      <c r="G7841" t="s">
        <v>15386</v>
      </c>
      <c r="H7841">
        <v>77.320282399999996</v>
      </c>
      <c r="I7841">
        <v>28.412035500000002</v>
      </c>
      <c r="J7841" t="s">
        <v>554</v>
      </c>
      <c r="K7841" t="s">
        <v>26</v>
      </c>
      <c r="L7841" t="s">
        <v>27</v>
      </c>
      <c r="M7841" t="s">
        <v>27</v>
      </c>
      <c r="N7841" t="s">
        <v>27</v>
      </c>
      <c r="O7841" t="s">
        <v>27</v>
      </c>
      <c r="P7841">
        <v>1</v>
      </c>
      <c r="Q7841">
        <v>0</v>
      </c>
      <c r="R7841">
        <v>300</v>
      </c>
      <c r="S7841">
        <v>1</v>
      </c>
      <c r="T7841" s="1">
        <v>40586</v>
      </c>
      <c r="U7841" t="str">
        <f>IF(Main_Data[[#This Row],[Average_Cost_for_two]]&lt;=200000,"0-200k",IF(Main_Data[[#This Row],[Average_Cost_for_two]]&lt;=400000,"200k-400k",IF(Main_Data[[#This Row],[Average_Cost_for_two]]&lt;=600000,"400k-600k",IF(Main_Data[[#This Row],[Average_Cost_for_two]]&lt;=800000,"600k-800k"))))</f>
        <v>0-200k</v>
      </c>
    </row>
    <row r="7842" spans="1:21" x14ac:dyDescent="0.35">
      <c r="A7842">
        <v>304001</v>
      </c>
      <c r="B7842" t="s">
        <v>15713</v>
      </c>
      <c r="C7842">
        <v>1</v>
      </c>
      <c r="D7842" t="s">
        <v>15361</v>
      </c>
      <c r="E7842" t="s">
        <v>15714</v>
      </c>
      <c r="F7842" t="s">
        <v>11365</v>
      </c>
      <c r="G7842" t="s">
        <v>15389</v>
      </c>
      <c r="H7842">
        <v>77.326602300000005</v>
      </c>
      <c r="I7842">
        <v>28.4101024</v>
      </c>
      <c r="J7842" t="s">
        <v>578</v>
      </c>
      <c r="K7842" t="s">
        <v>26</v>
      </c>
      <c r="L7842" t="s">
        <v>27</v>
      </c>
      <c r="M7842" t="s">
        <v>27</v>
      </c>
      <c r="N7842" t="s">
        <v>27</v>
      </c>
      <c r="O7842" t="s">
        <v>27</v>
      </c>
      <c r="P7842">
        <v>1</v>
      </c>
      <c r="Q7842">
        <v>20</v>
      </c>
      <c r="R7842">
        <v>400</v>
      </c>
      <c r="S7842">
        <v>3</v>
      </c>
      <c r="T7842" s="1">
        <v>40587</v>
      </c>
      <c r="U7842" t="str">
        <f>IF(Main_Data[[#This Row],[Average_Cost_for_two]]&lt;=200000,"0-200k",IF(Main_Data[[#This Row],[Average_Cost_for_two]]&lt;=400000,"200k-400k",IF(Main_Data[[#This Row],[Average_Cost_for_two]]&lt;=600000,"400k-600k",IF(Main_Data[[#This Row],[Average_Cost_for_two]]&lt;=800000,"600k-800k"))))</f>
        <v>0-200k</v>
      </c>
    </row>
    <row r="7843" spans="1:21" x14ac:dyDescent="0.35">
      <c r="A7843">
        <v>18432933</v>
      </c>
      <c r="B7843" t="s">
        <v>15715</v>
      </c>
      <c r="C7843">
        <v>1</v>
      </c>
      <c r="D7843" t="s">
        <v>15361</v>
      </c>
      <c r="E7843" t="s">
        <v>15716</v>
      </c>
      <c r="F7843" t="s">
        <v>11507</v>
      </c>
      <c r="G7843" t="s">
        <v>15394</v>
      </c>
      <c r="H7843">
        <v>0</v>
      </c>
      <c r="I7843">
        <v>0</v>
      </c>
      <c r="J7843" t="s">
        <v>501</v>
      </c>
      <c r="K7843" t="s">
        <v>26</v>
      </c>
      <c r="L7843" t="s">
        <v>27</v>
      </c>
      <c r="M7843" t="s">
        <v>27</v>
      </c>
      <c r="N7843" t="s">
        <v>27</v>
      </c>
      <c r="O7843" t="s">
        <v>27</v>
      </c>
      <c r="P7843">
        <v>1</v>
      </c>
      <c r="Q7843">
        <v>0</v>
      </c>
      <c r="R7843">
        <v>400</v>
      </c>
      <c r="S7843">
        <v>1</v>
      </c>
      <c r="T7843" s="1">
        <v>42053</v>
      </c>
      <c r="U7843" t="str">
        <f>IF(Main_Data[[#This Row],[Average_Cost_for_two]]&lt;=200000,"0-200k",IF(Main_Data[[#This Row],[Average_Cost_for_two]]&lt;=400000,"200k-400k",IF(Main_Data[[#This Row],[Average_Cost_for_two]]&lt;=600000,"400k-600k",IF(Main_Data[[#This Row],[Average_Cost_for_two]]&lt;=800000,"600k-800k"))))</f>
        <v>0-200k</v>
      </c>
    </row>
    <row r="7844" spans="1:21" x14ac:dyDescent="0.35">
      <c r="A7844">
        <v>18482753</v>
      </c>
      <c r="B7844" t="s">
        <v>15717</v>
      </c>
      <c r="C7844">
        <v>1</v>
      </c>
      <c r="D7844" t="s">
        <v>15361</v>
      </c>
      <c r="E7844" t="s">
        <v>15718</v>
      </c>
      <c r="F7844" t="s">
        <v>14210</v>
      </c>
      <c r="G7844" t="s">
        <v>15446</v>
      </c>
      <c r="H7844">
        <v>0</v>
      </c>
      <c r="I7844">
        <v>0</v>
      </c>
      <c r="J7844" t="s">
        <v>25</v>
      </c>
      <c r="K7844" t="s">
        <v>26</v>
      </c>
      <c r="L7844" t="s">
        <v>27</v>
      </c>
      <c r="M7844" t="s">
        <v>27</v>
      </c>
      <c r="N7844" t="s">
        <v>27</v>
      </c>
      <c r="O7844" t="s">
        <v>27</v>
      </c>
      <c r="P7844">
        <v>1</v>
      </c>
      <c r="Q7844">
        <v>0</v>
      </c>
      <c r="R7844">
        <v>400</v>
      </c>
      <c r="S7844">
        <v>1</v>
      </c>
      <c r="T7844" s="1">
        <v>42418</v>
      </c>
      <c r="U7844" t="str">
        <f>IF(Main_Data[[#This Row],[Average_Cost_for_two]]&lt;=200000,"0-200k",IF(Main_Data[[#This Row],[Average_Cost_for_two]]&lt;=400000,"200k-400k",IF(Main_Data[[#This Row],[Average_Cost_for_two]]&lt;=600000,"400k-600k",IF(Main_Data[[#This Row],[Average_Cost_for_two]]&lt;=800000,"600k-800k"))))</f>
        <v>0-200k</v>
      </c>
    </row>
    <row r="7845" spans="1:21" x14ac:dyDescent="0.35">
      <c r="A7845">
        <v>18353030</v>
      </c>
      <c r="B7845" t="s">
        <v>15719</v>
      </c>
      <c r="C7845">
        <v>1</v>
      </c>
      <c r="D7845" t="s">
        <v>15361</v>
      </c>
      <c r="E7845" t="s">
        <v>15720</v>
      </c>
      <c r="F7845" t="s">
        <v>11377</v>
      </c>
      <c r="G7845" t="s">
        <v>15721</v>
      </c>
      <c r="H7845">
        <v>0</v>
      </c>
      <c r="I7845">
        <v>0</v>
      </c>
      <c r="J7845" t="s">
        <v>680</v>
      </c>
      <c r="K7845" t="s">
        <v>26</v>
      </c>
      <c r="L7845" t="s">
        <v>27</v>
      </c>
      <c r="M7845" t="s">
        <v>27</v>
      </c>
      <c r="N7845" t="s">
        <v>27</v>
      </c>
      <c r="O7845" t="s">
        <v>27</v>
      </c>
      <c r="P7845">
        <v>1</v>
      </c>
      <c r="Q7845">
        <v>2</v>
      </c>
      <c r="R7845">
        <v>300</v>
      </c>
      <c r="S7845">
        <v>1</v>
      </c>
      <c r="T7845" s="1">
        <v>42773</v>
      </c>
      <c r="U7845" t="str">
        <f>IF(Main_Data[[#This Row],[Average_Cost_for_two]]&lt;=200000,"0-200k",IF(Main_Data[[#This Row],[Average_Cost_for_two]]&lt;=400000,"200k-400k",IF(Main_Data[[#This Row],[Average_Cost_for_two]]&lt;=600000,"400k-600k",IF(Main_Data[[#This Row],[Average_Cost_for_two]]&lt;=800000,"600k-800k"))))</f>
        <v>0-200k</v>
      </c>
    </row>
    <row r="7846" spans="1:21" x14ac:dyDescent="0.35">
      <c r="A7846">
        <v>18089775</v>
      </c>
      <c r="B7846" t="s">
        <v>15722</v>
      </c>
      <c r="C7846">
        <v>1</v>
      </c>
      <c r="D7846" t="s">
        <v>15361</v>
      </c>
      <c r="E7846" t="s">
        <v>15723</v>
      </c>
      <c r="F7846" t="s">
        <v>15594</v>
      </c>
      <c r="G7846" t="s">
        <v>15595</v>
      </c>
      <c r="H7846">
        <v>77.300277780000002</v>
      </c>
      <c r="I7846">
        <v>28.46118611</v>
      </c>
      <c r="J7846" t="s">
        <v>828</v>
      </c>
      <c r="K7846" t="s">
        <v>26</v>
      </c>
      <c r="L7846" t="s">
        <v>27</v>
      </c>
      <c r="M7846" t="s">
        <v>27</v>
      </c>
      <c r="N7846" t="s">
        <v>27</v>
      </c>
      <c r="O7846" t="s">
        <v>27</v>
      </c>
      <c r="P7846">
        <v>1</v>
      </c>
      <c r="Q7846">
        <v>1</v>
      </c>
      <c r="R7846">
        <v>300</v>
      </c>
      <c r="S7846">
        <v>1</v>
      </c>
      <c r="T7846" s="1">
        <v>41697</v>
      </c>
      <c r="U7846" t="str">
        <f>IF(Main_Data[[#This Row],[Average_Cost_for_two]]&lt;=200000,"0-200k",IF(Main_Data[[#This Row],[Average_Cost_for_two]]&lt;=400000,"200k-400k",IF(Main_Data[[#This Row],[Average_Cost_for_two]]&lt;=600000,"400k-600k",IF(Main_Data[[#This Row],[Average_Cost_for_two]]&lt;=800000,"600k-800k"))))</f>
        <v>0-200k</v>
      </c>
    </row>
    <row r="7847" spans="1:21" x14ac:dyDescent="0.35">
      <c r="A7847">
        <v>18380159</v>
      </c>
      <c r="B7847" t="s">
        <v>8170</v>
      </c>
      <c r="C7847">
        <v>1</v>
      </c>
      <c r="D7847" t="s">
        <v>15361</v>
      </c>
      <c r="E7847" t="s">
        <v>15724</v>
      </c>
      <c r="F7847" t="s">
        <v>12825</v>
      </c>
      <c r="G7847" t="s">
        <v>15405</v>
      </c>
      <c r="H7847">
        <v>77.2845595</v>
      </c>
      <c r="I7847">
        <v>28.460145300000001</v>
      </c>
      <c r="J7847" t="s">
        <v>25</v>
      </c>
      <c r="K7847" t="s">
        <v>26</v>
      </c>
      <c r="L7847" t="s">
        <v>27</v>
      </c>
      <c r="M7847" t="s">
        <v>27</v>
      </c>
      <c r="N7847" t="s">
        <v>27</v>
      </c>
      <c r="O7847" t="s">
        <v>27</v>
      </c>
      <c r="P7847">
        <v>1</v>
      </c>
      <c r="Q7847">
        <v>2</v>
      </c>
      <c r="R7847">
        <v>100</v>
      </c>
      <c r="S7847">
        <v>1</v>
      </c>
      <c r="T7847" s="1">
        <v>41684</v>
      </c>
      <c r="U7847" t="str">
        <f>IF(Main_Data[[#This Row],[Average_Cost_for_two]]&lt;=200000,"0-200k",IF(Main_Data[[#This Row],[Average_Cost_for_two]]&lt;=400000,"200k-400k",IF(Main_Data[[#This Row],[Average_Cost_for_two]]&lt;=600000,"400k-600k",IF(Main_Data[[#This Row],[Average_Cost_for_two]]&lt;=800000,"600k-800k"))))</f>
        <v>0-200k</v>
      </c>
    </row>
    <row r="7848" spans="1:21" x14ac:dyDescent="0.35">
      <c r="A7848">
        <v>307084</v>
      </c>
      <c r="B7848" t="s">
        <v>15725</v>
      </c>
      <c r="C7848">
        <v>1</v>
      </c>
      <c r="D7848" t="s">
        <v>15361</v>
      </c>
      <c r="E7848" t="s">
        <v>15726</v>
      </c>
      <c r="F7848" t="s">
        <v>15408</v>
      </c>
      <c r="G7848" t="s">
        <v>15409</v>
      </c>
      <c r="H7848">
        <v>77.298387099999999</v>
      </c>
      <c r="I7848">
        <v>28.437697700000001</v>
      </c>
      <c r="J7848" t="s">
        <v>849</v>
      </c>
      <c r="K7848" t="s">
        <v>26</v>
      </c>
      <c r="L7848" t="s">
        <v>27</v>
      </c>
      <c r="M7848" t="s">
        <v>27</v>
      </c>
      <c r="N7848" t="s">
        <v>27</v>
      </c>
      <c r="O7848" t="s">
        <v>27</v>
      </c>
      <c r="P7848">
        <v>2</v>
      </c>
      <c r="Q7848">
        <v>47</v>
      </c>
      <c r="R7848">
        <v>700</v>
      </c>
      <c r="S7848">
        <v>3</v>
      </c>
      <c r="T7848" s="1">
        <v>43144</v>
      </c>
      <c r="U7848" t="str">
        <f>IF(Main_Data[[#This Row],[Average_Cost_for_two]]&lt;=200000,"0-200k",IF(Main_Data[[#This Row],[Average_Cost_for_two]]&lt;=400000,"200k-400k",IF(Main_Data[[#This Row],[Average_Cost_for_two]]&lt;=600000,"400k-600k",IF(Main_Data[[#This Row],[Average_Cost_for_two]]&lt;=800000,"600k-800k"))))</f>
        <v>0-200k</v>
      </c>
    </row>
    <row r="7849" spans="1:21" x14ac:dyDescent="0.35">
      <c r="A7849">
        <v>8297</v>
      </c>
      <c r="B7849" t="s">
        <v>12503</v>
      </c>
      <c r="C7849">
        <v>1</v>
      </c>
      <c r="D7849" t="s">
        <v>15361</v>
      </c>
      <c r="E7849" t="s">
        <v>15727</v>
      </c>
      <c r="F7849" t="s">
        <v>11388</v>
      </c>
      <c r="G7849" t="s">
        <v>15412</v>
      </c>
      <c r="H7849">
        <v>77.326409299999995</v>
      </c>
      <c r="I7849">
        <v>28.363303599999998</v>
      </c>
      <c r="J7849" t="s">
        <v>795</v>
      </c>
      <c r="K7849" t="s">
        <v>26</v>
      </c>
      <c r="L7849" t="s">
        <v>27</v>
      </c>
      <c r="M7849" t="s">
        <v>27</v>
      </c>
      <c r="N7849" t="s">
        <v>27</v>
      </c>
      <c r="O7849" t="s">
        <v>27</v>
      </c>
      <c r="P7849">
        <v>1</v>
      </c>
      <c r="Q7849">
        <v>15</v>
      </c>
      <c r="R7849">
        <v>150</v>
      </c>
      <c r="S7849">
        <v>3</v>
      </c>
      <c r="T7849" s="1">
        <v>41680</v>
      </c>
      <c r="U7849" t="str">
        <f>IF(Main_Data[[#This Row],[Average_Cost_for_two]]&lt;=200000,"0-200k",IF(Main_Data[[#This Row],[Average_Cost_for_two]]&lt;=400000,"200k-400k",IF(Main_Data[[#This Row],[Average_Cost_for_two]]&lt;=600000,"400k-600k",IF(Main_Data[[#This Row],[Average_Cost_for_two]]&lt;=800000,"600k-800k"))))</f>
        <v>0-200k</v>
      </c>
    </row>
    <row r="7850" spans="1:21" x14ac:dyDescent="0.35">
      <c r="A7850">
        <v>18471320</v>
      </c>
      <c r="B7850" t="s">
        <v>8247</v>
      </c>
      <c r="C7850">
        <v>1</v>
      </c>
      <c r="D7850" t="s">
        <v>15361</v>
      </c>
      <c r="E7850" t="s">
        <v>15728</v>
      </c>
      <c r="F7850" t="s">
        <v>15419</v>
      </c>
      <c r="G7850" t="s">
        <v>15420</v>
      </c>
      <c r="H7850">
        <v>77.284678099999994</v>
      </c>
      <c r="I7850">
        <v>28.4609284</v>
      </c>
      <c r="J7850" t="s">
        <v>521</v>
      </c>
      <c r="K7850" t="s">
        <v>26</v>
      </c>
      <c r="L7850" t="s">
        <v>27</v>
      </c>
      <c r="M7850" t="s">
        <v>27</v>
      </c>
      <c r="N7850" t="s">
        <v>27</v>
      </c>
      <c r="O7850" t="s">
        <v>27</v>
      </c>
      <c r="P7850">
        <v>1</v>
      </c>
      <c r="Q7850">
        <v>0</v>
      </c>
      <c r="R7850">
        <v>300</v>
      </c>
      <c r="S7850">
        <v>1</v>
      </c>
      <c r="T7850" s="1">
        <v>41671</v>
      </c>
      <c r="U7850" t="str">
        <f>IF(Main_Data[[#This Row],[Average_Cost_for_two]]&lt;=200000,"0-200k",IF(Main_Data[[#This Row],[Average_Cost_for_two]]&lt;=400000,"200k-400k",IF(Main_Data[[#This Row],[Average_Cost_for_two]]&lt;=600000,"400k-600k",IF(Main_Data[[#This Row],[Average_Cost_for_two]]&lt;=800000,"600k-800k"))))</f>
        <v>0-200k</v>
      </c>
    </row>
    <row r="7851" spans="1:21" x14ac:dyDescent="0.35">
      <c r="A7851">
        <v>2680</v>
      </c>
      <c r="B7851" t="s">
        <v>15729</v>
      </c>
      <c r="C7851">
        <v>1</v>
      </c>
      <c r="D7851" t="s">
        <v>15361</v>
      </c>
      <c r="E7851" t="s">
        <v>15686</v>
      </c>
      <c r="F7851" t="s">
        <v>15687</v>
      </c>
      <c r="G7851" t="s">
        <v>15688</v>
      </c>
      <c r="H7851">
        <v>77.283011000000002</v>
      </c>
      <c r="I7851">
        <v>28.489795999999998</v>
      </c>
      <c r="J7851" t="s">
        <v>560</v>
      </c>
      <c r="K7851" t="s">
        <v>26</v>
      </c>
      <c r="L7851" t="s">
        <v>27</v>
      </c>
      <c r="M7851" t="s">
        <v>27</v>
      </c>
      <c r="N7851" t="s">
        <v>27</v>
      </c>
      <c r="O7851" t="s">
        <v>27</v>
      </c>
      <c r="P7851">
        <v>2</v>
      </c>
      <c r="Q7851">
        <v>10</v>
      </c>
      <c r="R7851">
        <v>700</v>
      </c>
      <c r="S7851">
        <v>3</v>
      </c>
      <c r="T7851" s="1">
        <v>40215</v>
      </c>
      <c r="U7851" t="str">
        <f>IF(Main_Data[[#This Row],[Average_Cost_for_two]]&lt;=200000,"0-200k",IF(Main_Data[[#This Row],[Average_Cost_for_two]]&lt;=400000,"200k-400k",IF(Main_Data[[#This Row],[Average_Cost_for_two]]&lt;=600000,"400k-600k",IF(Main_Data[[#This Row],[Average_Cost_for_two]]&lt;=800000,"600k-800k"))))</f>
        <v>0-200k</v>
      </c>
    </row>
    <row r="7852" spans="1:21" x14ac:dyDescent="0.35">
      <c r="A7852">
        <v>301729</v>
      </c>
      <c r="B7852" t="s">
        <v>15730</v>
      </c>
      <c r="C7852">
        <v>1</v>
      </c>
      <c r="D7852" t="s">
        <v>15361</v>
      </c>
      <c r="E7852" t="s">
        <v>15519</v>
      </c>
      <c r="F7852" t="s">
        <v>15423</v>
      </c>
      <c r="G7852" t="s">
        <v>15424</v>
      </c>
      <c r="H7852">
        <v>77.306101600000005</v>
      </c>
      <c r="I7852">
        <v>28.490097899999999</v>
      </c>
      <c r="J7852" t="s">
        <v>25</v>
      </c>
      <c r="K7852" t="s">
        <v>26</v>
      </c>
      <c r="L7852" t="s">
        <v>27</v>
      </c>
      <c r="M7852" t="s">
        <v>27</v>
      </c>
      <c r="N7852" t="s">
        <v>27</v>
      </c>
      <c r="O7852" t="s">
        <v>27</v>
      </c>
      <c r="P7852">
        <v>1</v>
      </c>
      <c r="Q7852">
        <v>8</v>
      </c>
      <c r="R7852">
        <v>150</v>
      </c>
      <c r="S7852">
        <v>3</v>
      </c>
      <c r="T7852" s="1">
        <v>41640</v>
      </c>
      <c r="U7852" t="str">
        <f>IF(Main_Data[[#This Row],[Average_Cost_for_two]]&lt;=200000,"0-200k",IF(Main_Data[[#This Row],[Average_Cost_for_two]]&lt;=400000,"200k-400k",IF(Main_Data[[#This Row],[Average_Cost_for_two]]&lt;=600000,"400k-600k",IF(Main_Data[[#This Row],[Average_Cost_for_two]]&lt;=800000,"600k-800k"))))</f>
        <v>0-200k</v>
      </c>
    </row>
    <row r="7853" spans="1:21" x14ac:dyDescent="0.35">
      <c r="A7853">
        <v>311051</v>
      </c>
      <c r="B7853" t="s">
        <v>5964</v>
      </c>
      <c r="C7853">
        <v>1</v>
      </c>
      <c r="D7853" t="s">
        <v>15361</v>
      </c>
      <c r="E7853" t="s">
        <v>15731</v>
      </c>
      <c r="F7853" t="s">
        <v>15363</v>
      </c>
      <c r="G7853" t="s">
        <v>15364</v>
      </c>
      <c r="H7853">
        <v>77.307060059999998</v>
      </c>
      <c r="I7853">
        <v>28.469806559999999</v>
      </c>
      <c r="J7853" t="s">
        <v>13039</v>
      </c>
      <c r="K7853" t="s">
        <v>26</v>
      </c>
      <c r="L7853" t="s">
        <v>27</v>
      </c>
      <c r="M7853" t="s">
        <v>34</v>
      </c>
      <c r="N7853" t="s">
        <v>27</v>
      </c>
      <c r="O7853" t="s">
        <v>27</v>
      </c>
      <c r="P7853">
        <v>2</v>
      </c>
      <c r="Q7853">
        <v>57</v>
      </c>
      <c r="R7853">
        <v>500</v>
      </c>
      <c r="S7853">
        <v>2</v>
      </c>
      <c r="T7853" s="1">
        <v>42375</v>
      </c>
      <c r="U7853" t="str">
        <f>IF(Main_Data[[#This Row],[Average_Cost_for_two]]&lt;=200000,"0-200k",IF(Main_Data[[#This Row],[Average_Cost_for_two]]&lt;=400000,"200k-400k",IF(Main_Data[[#This Row],[Average_Cost_for_two]]&lt;=600000,"400k-600k",IF(Main_Data[[#This Row],[Average_Cost_for_two]]&lt;=800000,"600k-800k"))))</f>
        <v>0-200k</v>
      </c>
    </row>
    <row r="7854" spans="1:21" x14ac:dyDescent="0.35">
      <c r="A7854">
        <v>6077</v>
      </c>
      <c r="B7854" t="s">
        <v>7431</v>
      </c>
      <c r="C7854">
        <v>1</v>
      </c>
      <c r="D7854" t="s">
        <v>15361</v>
      </c>
      <c r="E7854" t="s">
        <v>15732</v>
      </c>
      <c r="F7854" t="s">
        <v>15370</v>
      </c>
      <c r="G7854" t="s">
        <v>15371</v>
      </c>
      <c r="H7854">
        <v>77.313012700000002</v>
      </c>
      <c r="I7854">
        <v>28.398069100000001</v>
      </c>
      <c r="J7854" t="s">
        <v>853</v>
      </c>
      <c r="K7854" t="s">
        <v>26</v>
      </c>
      <c r="L7854" t="s">
        <v>27</v>
      </c>
      <c r="M7854" t="s">
        <v>27</v>
      </c>
      <c r="N7854" t="s">
        <v>27</v>
      </c>
      <c r="O7854" t="s">
        <v>27</v>
      </c>
      <c r="P7854">
        <v>1</v>
      </c>
      <c r="Q7854">
        <v>16</v>
      </c>
      <c r="R7854">
        <v>400</v>
      </c>
      <c r="S7854">
        <v>3</v>
      </c>
      <c r="T7854" s="1">
        <v>42372</v>
      </c>
      <c r="U7854" t="str">
        <f>IF(Main_Data[[#This Row],[Average_Cost_for_two]]&lt;=200000,"0-200k",IF(Main_Data[[#This Row],[Average_Cost_for_two]]&lt;=400000,"200k-400k",IF(Main_Data[[#This Row],[Average_Cost_for_two]]&lt;=600000,"400k-600k",IF(Main_Data[[#This Row],[Average_Cost_for_two]]&lt;=800000,"600k-800k"))))</f>
        <v>0-200k</v>
      </c>
    </row>
    <row r="7855" spans="1:21" x14ac:dyDescent="0.35">
      <c r="A7855">
        <v>18472429</v>
      </c>
      <c r="B7855" t="s">
        <v>15733</v>
      </c>
      <c r="C7855">
        <v>1</v>
      </c>
      <c r="D7855" t="s">
        <v>15361</v>
      </c>
      <c r="E7855" t="s">
        <v>15734</v>
      </c>
      <c r="F7855" t="s">
        <v>15488</v>
      </c>
      <c r="G7855" t="s">
        <v>15489</v>
      </c>
      <c r="H7855">
        <v>77.290066699999997</v>
      </c>
      <c r="I7855">
        <v>28.3954463</v>
      </c>
      <c r="J7855" t="s">
        <v>25</v>
      </c>
      <c r="K7855" t="s">
        <v>26</v>
      </c>
      <c r="L7855" t="s">
        <v>27</v>
      </c>
      <c r="M7855" t="s">
        <v>27</v>
      </c>
      <c r="N7855" t="s">
        <v>27</v>
      </c>
      <c r="O7855" t="s">
        <v>27</v>
      </c>
      <c r="P7855">
        <v>1</v>
      </c>
      <c r="Q7855">
        <v>0</v>
      </c>
      <c r="R7855">
        <v>300</v>
      </c>
      <c r="S7855">
        <v>1</v>
      </c>
      <c r="T7855" s="1">
        <v>40554</v>
      </c>
      <c r="U7855" t="str">
        <f>IF(Main_Data[[#This Row],[Average_Cost_for_two]]&lt;=200000,"0-200k",IF(Main_Data[[#This Row],[Average_Cost_for_two]]&lt;=400000,"200k-400k",IF(Main_Data[[#This Row],[Average_Cost_for_two]]&lt;=600000,"400k-600k",IF(Main_Data[[#This Row],[Average_Cost_for_two]]&lt;=800000,"600k-800k"))))</f>
        <v>0-200k</v>
      </c>
    </row>
    <row r="7856" spans="1:21" x14ac:dyDescent="0.35">
      <c r="A7856">
        <v>301193</v>
      </c>
      <c r="B7856" t="s">
        <v>1273</v>
      </c>
      <c r="C7856">
        <v>1</v>
      </c>
      <c r="D7856" t="s">
        <v>15361</v>
      </c>
      <c r="E7856" t="s">
        <v>15735</v>
      </c>
      <c r="F7856" t="s">
        <v>11361</v>
      </c>
      <c r="G7856" t="s">
        <v>15378</v>
      </c>
      <c r="H7856">
        <v>77.323511400000001</v>
      </c>
      <c r="I7856">
        <v>28.3951274</v>
      </c>
      <c r="J7856" t="s">
        <v>565</v>
      </c>
      <c r="K7856" t="s">
        <v>26</v>
      </c>
      <c r="L7856" t="s">
        <v>27</v>
      </c>
      <c r="M7856" t="s">
        <v>27</v>
      </c>
      <c r="N7856" t="s">
        <v>27</v>
      </c>
      <c r="O7856" t="s">
        <v>27</v>
      </c>
      <c r="P7856">
        <v>1</v>
      </c>
      <c r="Q7856">
        <v>17</v>
      </c>
      <c r="R7856">
        <v>200</v>
      </c>
      <c r="S7856">
        <v>3</v>
      </c>
      <c r="T7856" s="1">
        <v>41301</v>
      </c>
      <c r="U7856" t="str">
        <f>IF(Main_Data[[#This Row],[Average_Cost_for_two]]&lt;=200000,"0-200k",IF(Main_Data[[#This Row],[Average_Cost_for_two]]&lt;=400000,"200k-400k",IF(Main_Data[[#This Row],[Average_Cost_for_two]]&lt;=600000,"400k-600k",IF(Main_Data[[#This Row],[Average_Cost_for_two]]&lt;=800000,"600k-800k"))))</f>
        <v>0-200k</v>
      </c>
    </row>
    <row r="7857" spans="1:21" x14ac:dyDescent="0.35">
      <c r="A7857">
        <v>6152</v>
      </c>
      <c r="B7857" t="s">
        <v>15079</v>
      </c>
      <c r="C7857">
        <v>1</v>
      </c>
      <c r="D7857" t="s">
        <v>15361</v>
      </c>
      <c r="E7857" t="s">
        <v>15736</v>
      </c>
      <c r="F7857" t="s">
        <v>13766</v>
      </c>
      <c r="G7857" t="s">
        <v>15386</v>
      </c>
      <c r="H7857">
        <v>77.319206300000005</v>
      </c>
      <c r="I7857">
        <v>28.410696300000001</v>
      </c>
      <c r="J7857" t="s">
        <v>680</v>
      </c>
      <c r="K7857" t="s">
        <v>26</v>
      </c>
      <c r="L7857" t="s">
        <v>27</v>
      </c>
      <c r="M7857" t="s">
        <v>27</v>
      </c>
      <c r="N7857" t="s">
        <v>27</v>
      </c>
      <c r="O7857" t="s">
        <v>27</v>
      </c>
      <c r="P7857">
        <v>1</v>
      </c>
      <c r="Q7857">
        <v>25</v>
      </c>
      <c r="R7857">
        <v>400</v>
      </c>
      <c r="S7857">
        <v>2</v>
      </c>
      <c r="T7857" s="1">
        <v>41646</v>
      </c>
      <c r="U7857" t="str">
        <f>IF(Main_Data[[#This Row],[Average_Cost_for_two]]&lt;=200000,"0-200k",IF(Main_Data[[#This Row],[Average_Cost_for_two]]&lt;=400000,"200k-400k",IF(Main_Data[[#This Row],[Average_Cost_for_two]]&lt;=600000,"400k-600k",IF(Main_Data[[#This Row],[Average_Cost_for_two]]&lt;=800000,"600k-800k"))))</f>
        <v>0-200k</v>
      </c>
    </row>
    <row r="7858" spans="1:21" x14ac:dyDescent="0.35">
      <c r="A7858">
        <v>303871</v>
      </c>
      <c r="B7858" t="s">
        <v>15376</v>
      </c>
      <c r="C7858">
        <v>1</v>
      </c>
      <c r="D7858" t="s">
        <v>15361</v>
      </c>
      <c r="E7858" t="s">
        <v>15737</v>
      </c>
      <c r="F7858" t="s">
        <v>11365</v>
      </c>
      <c r="G7858" t="s">
        <v>15389</v>
      </c>
      <c r="H7858">
        <v>77.328897799999993</v>
      </c>
      <c r="I7858">
        <v>28.410602900000001</v>
      </c>
      <c r="J7858" t="s">
        <v>478</v>
      </c>
      <c r="K7858" t="s">
        <v>26</v>
      </c>
      <c r="L7858" t="s">
        <v>27</v>
      </c>
      <c r="M7858" t="s">
        <v>34</v>
      </c>
      <c r="N7858" t="s">
        <v>27</v>
      </c>
      <c r="O7858" t="s">
        <v>27</v>
      </c>
      <c r="P7858">
        <v>2</v>
      </c>
      <c r="Q7858">
        <v>56</v>
      </c>
      <c r="R7858">
        <v>600</v>
      </c>
      <c r="S7858">
        <v>3</v>
      </c>
      <c r="T7858" s="1">
        <v>41299</v>
      </c>
      <c r="U7858" t="str">
        <f>IF(Main_Data[[#This Row],[Average_Cost_for_two]]&lt;=200000,"0-200k",IF(Main_Data[[#This Row],[Average_Cost_for_two]]&lt;=400000,"200k-400k",IF(Main_Data[[#This Row],[Average_Cost_for_two]]&lt;=600000,"400k-600k",IF(Main_Data[[#This Row],[Average_Cost_for_two]]&lt;=800000,"600k-800k"))))</f>
        <v>0-200k</v>
      </c>
    </row>
    <row r="7859" spans="1:21" x14ac:dyDescent="0.35">
      <c r="A7859">
        <v>18452730</v>
      </c>
      <c r="B7859" t="s">
        <v>15738</v>
      </c>
      <c r="C7859">
        <v>1</v>
      </c>
      <c r="D7859" t="s">
        <v>15361</v>
      </c>
      <c r="E7859" t="s">
        <v>15739</v>
      </c>
      <c r="F7859" t="s">
        <v>11507</v>
      </c>
      <c r="G7859" t="s">
        <v>15394</v>
      </c>
      <c r="H7859">
        <v>77.296935399999995</v>
      </c>
      <c r="I7859">
        <v>28.430056199999999</v>
      </c>
      <c r="J7859" t="s">
        <v>6751</v>
      </c>
      <c r="K7859" t="s">
        <v>26</v>
      </c>
      <c r="L7859" t="s">
        <v>27</v>
      </c>
      <c r="M7859" t="s">
        <v>27</v>
      </c>
      <c r="N7859" t="s">
        <v>27</v>
      </c>
      <c r="O7859" t="s">
        <v>27</v>
      </c>
      <c r="P7859">
        <v>1</v>
      </c>
      <c r="Q7859">
        <v>1</v>
      </c>
      <c r="R7859">
        <v>400</v>
      </c>
      <c r="S7859">
        <v>1</v>
      </c>
      <c r="T7859" s="1">
        <v>40930</v>
      </c>
      <c r="U7859" t="str">
        <f>IF(Main_Data[[#This Row],[Average_Cost_for_two]]&lt;=200000,"0-200k",IF(Main_Data[[#This Row],[Average_Cost_for_two]]&lt;=400000,"200k-400k",IF(Main_Data[[#This Row],[Average_Cost_for_two]]&lt;=600000,"400k-600k",IF(Main_Data[[#This Row],[Average_Cost_for_two]]&lt;=800000,"600k-800k"))))</f>
        <v>0-200k</v>
      </c>
    </row>
    <row r="7860" spans="1:21" x14ac:dyDescent="0.35">
      <c r="A7860">
        <v>305235</v>
      </c>
      <c r="B7860" t="s">
        <v>15740</v>
      </c>
      <c r="C7860">
        <v>1</v>
      </c>
      <c r="D7860" t="s">
        <v>15361</v>
      </c>
      <c r="E7860" t="s">
        <v>15741</v>
      </c>
      <c r="F7860" t="s">
        <v>11521</v>
      </c>
      <c r="G7860" t="s">
        <v>15399</v>
      </c>
      <c r="H7860">
        <v>77.315794999999994</v>
      </c>
      <c r="I7860">
        <v>28.445261599999998</v>
      </c>
      <c r="J7860" t="s">
        <v>554</v>
      </c>
      <c r="K7860" t="s">
        <v>26</v>
      </c>
      <c r="L7860" t="s">
        <v>27</v>
      </c>
      <c r="M7860" t="s">
        <v>27</v>
      </c>
      <c r="N7860" t="s">
        <v>27</v>
      </c>
      <c r="O7860" t="s">
        <v>27</v>
      </c>
      <c r="P7860">
        <v>1</v>
      </c>
      <c r="Q7860">
        <v>4</v>
      </c>
      <c r="R7860">
        <v>350</v>
      </c>
      <c r="S7860">
        <v>3</v>
      </c>
      <c r="T7860" s="1">
        <v>41299</v>
      </c>
      <c r="U7860" t="str">
        <f>IF(Main_Data[[#This Row],[Average_Cost_for_two]]&lt;=200000,"0-200k",IF(Main_Data[[#This Row],[Average_Cost_for_two]]&lt;=400000,"200k-400k",IF(Main_Data[[#This Row],[Average_Cost_for_two]]&lt;=600000,"400k-600k",IF(Main_Data[[#This Row],[Average_Cost_for_two]]&lt;=800000,"600k-800k"))))</f>
        <v>0-200k</v>
      </c>
    </row>
    <row r="7861" spans="1:21" x14ac:dyDescent="0.35">
      <c r="A7861">
        <v>304112</v>
      </c>
      <c r="B7861" t="s">
        <v>4612</v>
      </c>
      <c r="C7861">
        <v>1</v>
      </c>
      <c r="D7861" t="s">
        <v>15361</v>
      </c>
      <c r="E7861" t="s">
        <v>15742</v>
      </c>
      <c r="F7861" t="s">
        <v>13488</v>
      </c>
      <c r="G7861" t="s">
        <v>15743</v>
      </c>
      <c r="H7861">
        <v>77.310719500000005</v>
      </c>
      <c r="I7861">
        <v>28.471412999999998</v>
      </c>
      <c r="J7861" t="s">
        <v>965</v>
      </c>
      <c r="K7861" t="s">
        <v>26</v>
      </c>
      <c r="L7861" t="s">
        <v>27</v>
      </c>
      <c r="M7861" t="s">
        <v>27</v>
      </c>
      <c r="N7861" t="s">
        <v>27</v>
      </c>
      <c r="O7861" t="s">
        <v>27</v>
      </c>
      <c r="P7861">
        <v>2</v>
      </c>
      <c r="Q7861">
        <v>29</v>
      </c>
      <c r="R7861">
        <v>800</v>
      </c>
      <c r="S7861">
        <v>3</v>
      </c>
      <c r="T7861" s="1">
        <v>42759</v>
      </c>
      <c r="U7861" t="str">
        <f>IF(Main_Data[[#This Row],[Average_Cost_for_two]]&lt;=200000,"0-200k",IF(Main_Data[[#This Row],[Average_Cost_for_two]]&lt;=400000,"200k-400k",IF(Main_Data[[#This Row],[Average_Cost_for_two]]&lt;=600000,"400k-600k",IF(Main_Data[[#This Row],[Average_Cost_for_two]]&lt;=800000,"600k-800k"))))</f>
        <v>0-200k</v>
      </c>
    </row>
    <row r="7862" spans="1:21" x14ac:dyDescent="0.35">
      <c r="A7862">
        <v>18444264</v>
      </c>
      <c r="B7862" t="s">
        <v>15744</v>
      </c>
      <c r="C7862">
        <v>1</v>
      </c>
      <c r="D7862" t="s">
        <v>15361</v>
      </c>
      <c r="E7862" t="s">
        <v>15745</v>
      </c>
      <c r="F7862" t="s">
        <v>13776</v>
      </c>
      <c r="G7862" t="s">
        <v>15459</v>
      </c>
      <c r="H7862">
        <v>77.306281100000007</v>
      </c>
      <c r="I7862">
        <v>28.4807864</v>
      </c>
      <c r="J7862" t="s">
        <v>501</v>
      </c>
      <c r="K7862" t="s">
        <v>26</v>
      </c>
      <c r="L7862" t="s">
        <v>34</v>
      </c>
      <c r="M7862" t="s">
        <v>27</v>
      </c>
      <c r="N7862" t="s">
        <v>27</v>
      </c>
      <c r="O7862" t="s">
        <v>27</v>
      </c>
      <c r="P7862">
        <v>2</v>
      </c>
      <c r="Q7862">
        <v>12</v>
      </c>
      <c r="R7862">
        <v>500</v>
      </c>
      <c r="S7862">
        <v>3</v>
      </c>
      <c r="T7862" s="1">
        <v>40562</v>
      </c>
      <c r="U7862" t="str">
        <f>IF(Main_Data[[#This Row],[Average_Cost_for_two]]&lt;=200000,"0-200k",IF(Main_Data[[#This Row],[Average_Cost_for_two]]&lt;=400000,"200k-400k",IF(Main_Data[[#This Row],[Average_Cost_for_two]]&lt;=600000,"400k-600k",IF(Main_Data[[#This Row],[Average_Cost_for_two]]&lt;=800000,"600k-800k"))))</f>
        <v>0-200k</v>
      </c>
    </row>
    <row r="7863" spans="1:21" x14ac:dyDescent="0.35">
      <c r="A7863">
        <v>9233</v>
      </c>
      <c r="B7863" t="s">
        <v>15746</v>
      </c>
      <c r="C7863">
        <v>1</v>
      </c>
      <c r="D7863" t="s">
        <v>15361</v>
      </c>
      <c r="E7863" t="s">
        <v>15747</v>
      </c>
      <c r="F7863" t="s">
        <v>13776</v>
      </c>
      <c r="G7863" t="s">
        <v>15459</v>
      </c>
      <c r="H7863">
        <v>77.306640299999998</v>
      </c>
      <c r="I7863">
        <v>28.48420819</v>
      </c>
      <c r="J7863" t="s">
        <v>795</v>
      </c>
      <c r="K7863" t="s">
        <v>26</v>
      </c>
      <c r="L7863" t="s">
        <v>27</v>
      </c>
      <c r="M7863" t="s">
        <v>27</v>
      </c>
      <c r="N7863" t="s">
        <v>27</v>
      </c>
      <c r="O7863" t="s">
        <v>27</v>
      </c>
      <c r="P7863">
        <v>1</v>
      </c>
      <c r="Q7863">
        <v>1</v>
      </c>
      <c r="R7863">
        <v>100</v>
      </c>
      <c r="S7863">
        <v>1</v>
      </c>
      <c r="T7863" s="1">
        <v>40545</v>
      </c>
      <c r="U7863" t="str">
        <f>IF(Main_Data[[#This Row],[Average_Cost_for_two]]&lt;=200000,"0-200k",IF(Main_Data[[#This Row],[Average_Cost_for_two]]&lt;=400000,"200k-400k",IF(Main_Data[[#This Row],[Average_Cost_for_two]]&lt;=600000,"400k-600k",IF(Main_Data[[#This Row],[Average_Cost_for_two]]&lt;=800000,"600k-800k"))))</f>
        <v>0-200k</v>
      </c>
    </row>
    <row r="7864" spans="1:21" x14ac:dyDescent="0.35">
      <c r="A7864">
        <v>313089</v>
      </c>
      <c r="B7864" t="s">
        <v>15748</v>
      </c>
      <c r="C7864">
        <v>1</v>
      </c>
      <c r="D7864" t="s">
        <v>15361</v>
      </c>
      <c r="E7864" t="s">
        <v>15749</v>
      </c>
      <c r="F7864" t="s">
        <v>13567</v>
      </c>
      <c r="G7864" t="s">
        <v>15402</v>
      </c>
      <c r="H7864">
        <v>77.289199569999994</v>
      </c>
      <c r="I7864">
        <v>28.461910140000001</v>
      </c>
      <c r="J7864" t="s">
        <v>25</v>
      </c>
      <c r="K7864" t="s">
        <v>26</v>
      </c>
      <c r="L7864" t="s">
        <v>27</v>
      </c>
      <c r="M7864" t="s">
        <v>27</v>
      </c>
      <c r="N7864" t="s">
        <v>27</v>
      </c>
      <c r="O7864" t="s">
        <v>27</v>
      </c>
      <c r="P7864">
        <v>2</v>
      </c>
      <c r="Q7864">
        <v>3</v>
      </c>
      <c r="R7864">
        <v>550</v>
      </c>
      <c r="S7864">
        <v>1</v>
      </c>
      <c r="T7864" s="1">
        <v>41293</v>
      </c>
      <c r="U7864" t="str">
        <f>IF(Main_Data[[#This Row],[Average_Cost_for_two]]&lt;=200000,"0-200k",IF(Main_Data[[#This Row],[Average_Cost_for_two]]&lt;=400000,"200k-400k",IF(Main_Data[[#This Row],[Average_Cost_for_two]]&lt;=600000,"400k-600k",IF(Main_Data[[#This Row],[Average_Cost_for_two]]&lt;=800000,"600k-800k"))))</f>
        <v>0-200k</v>
      </c>
    </row>
    <row r="7865" spans="1:21" x14ac:dyDescent="0.35">
      <c r="A7865">
        <v>18344478</v>
      </c>
      <c r="B7865" t="s">
        <v>15750</v>
      </c>
      <c r="C7865">
        <v>1</v>
      </c>
      <c r="D7865" t="s">
        <v>15361</v>
      </c>
      <c r="E7865" t="s">
        <v>15751</v>
      </c>
      <c r="F7865" t="s">
        <v>15594</v>
      </c>
      <c r="G7865" t="s">
        <v>15595</v>
      </c>
      <c r="H7865">
        <v>0</v>
      </c>
      <c r="I7865">
        <v>0</v>
      </c>
      <c r="J7865" t="s">
        <v>478</v>
      </c>
      <c r="K7865" t="s">
        <v>26</v>
      </c>
      <c r="L7865" t="s">
        <v>27</v>
      </c>
      <c r="M7865" t="s">
        <v>27</v>
      </c>
      <c r="N7865" t="s">
        <v>27</v>
      </c>
      <c r="O7865" t="s">
        <v>27</v>
      </c>
      <c r="P7865">
        <v>2</v>
      </c>
      <c r="Q7865">
        <v>0</v>
      </c>
      <c r="R7865">
        <v>600</v>
      </c>
      <c r="S7865">
        <v>1</v>
      </c>
      <c r="T7865" s="1">
        <v>42752</v>
      </c>
      <c r="U7865" t="str">
        <f>IF(Main_Data[[#This Row],[Average_Cost_for_two]]&lt;=200000,"0-200k",IF(Main_Data[[#This Row],[Average_Cost_for_two]]&lt;=400000,"200k-400k",IF(Main_Data[[#This Row],[Average_Cost_for_two]]&lt;=600000,"400k-600k",IF(Main_Data[[#This Row],[Average_Cost_for_two]]&lt;=800000,"600k-800k"))))</f>
        <v>0-200k</v>
      </c>
    </row>
    <row r="7866" spans="1:21" x14ac:dyDescent="0.35">
      <c r="A7866">
        <v>18292444</v>
      </c>
      <c r="B7866" t="s">
        <v>15752</v>
      </c>
      <c r="C7866">
        <v>1</v>
      </c>
      <c r="D7866" t="s">
        <v>15361</v>
      </c>
      <c r="E7866" t="s">
        <v>15753</v>
      </c>
      <c r="F7866" t="s">
        <v>12825</v>
      </c>
      <c r="G7866" t="s">
        <v>15405</v>
      </c>
      <c r="H7866">
        <v>77.29738433</v>
      </c>
      <c r="I7866">
        <v>28.462106739999999</v>
      </c>
      <c r="J7866" t="s">
        <v>578</v>
      </c>
      <c r="K7866" t="s">
        <v>26</v>
      </c>
      <c r="L7866" t="s">
        <v>27</v>
      </c>
      <c r="M7866" t="s">
        <v>27</v>
      </c>
      <c r="N7866" t="s">
        <v>27</v>
      </c>
      <c r="O7866" t="s">
        <v>27</v>
      </c>
      <c r="P7866">
        <v>2</v>
      </c>
      <c r="Q7866">
        <v>0</v>
      </c>
      <c r="R7866">
        <v>600</v>
      </c>
      <c r="S7866">
        <v>1</v>
      </c>
      <c r="T7866" s="1">
        <v>42761</v>
      </c>
      <c r="U7866" t="str">
        <f>IF(Main_Data[[#This Row],[Average_Cost_for_two]]&lt;=200000,"0-200k",IF(Main_Data[[#This Row],[Average_Cost_for_two]]&lt;=400000,"200k-400k",IF(Main_Data[[#This Row],[Average_Cost_for_two]]&lt;=600000,"400k-600k",IF(Main_Data[[#This Row],[Average_Cost_for_two]]&lt;=800000,"600k-800k"))))</f>
        <v>0-200k</v>
      </c>
    </row>
    <row r="7867" spans="1:21" x14ac:dyDescent="0.35">
      <c r="A7867">
        <v>18204501</v>
      </c>
      <c r="B7867" t="s">
        <v>15754</v>
      </c>
      <c r="C7867">
        <v>1</v>
      </c>
      <c r="D7867" t="s">
        <v>15361</v>
      </c>
      <c r="E7867" t="s">
        <v>15755</v>
      </c>
      <c r="F7867" t="s">
        <v>11388</v>
      </c>
      <c r="G7867" t="s">
        <v>15412</v>
      </c>
      <c r="H7867">
        <v>77.325997299999997</v>
      </c>
      <c r="I7867">
        <v>28.363898899999999</v>
      </c>
      <c r="J7867" t="s">
        <v>478</v>
      </c>
      <c r="K7867" t="s">
        <v>26</v>
      </c>
      <c r="L7867" t="s">
        <v>27</v>
      </c>
      <c r="M7867" t="s">
        <v>27</v>
      </c>
      <c r="N7867" t="s">
        <v>27</v>
      </c>
      <c r="O7867" t="s">
        <v>27</v>
      </c>
      <c r="P7867">
        <v>1</v>
      </c>
      <c r="Q7867">
        <v>7</v>
      </c>
      <c r="R7867">
        <v>250</v>
      </c>
      <c r="S7867">
        <v>3</v>
      </c>
      <c r="T7867" s="1">
        <v>40922</v>
      </c>
      <c r="U7867" t="str">
        <f>IF(Main_Data[[#This Row],[Average_Cost_for_two]]&lt;=200000,"0-200k",IF(Main_Data[[#This Row],[Average_Cost_for_two]]&lt;=400000,"200k-400k",IF(Main_Data[[#This Row],[Average_Cost_for_two]]&lt;=600000,"400k-600k",IF(Main_Data[[#This Row],[Average_Cost_for_two]]&lt;=800000,"600k-800k"))))</f>
        <v>0-200k</v>
      </c>
    </row>
    <row r="7868" spans="1:21" x14ac:dyDescent="0.35">
      <c r="A7868">
        <v>18126118</v>
      </c>
      <c r="B7868" t="s">
        <v>15756</v>
      </c>
      <c r="C7868">
        <v>1</v>
      </c>
      <c r="D7868" t="s">
        <v>15361</v>
      </c>
      <c r="E7868" t="s">
        <v>15757</v>
      </c>
      <c r="F7868" t="s">
        <v>15415</v>
      </c>
      <c r="G7868" t="s">
        <v>15416</v>
      </c>
      <c r="H7868">
        <v>77.339755800000006</v>
      </c>
      <c r="I7868">
        <v>28.408572800000002</v>
      </c>
      <c r="J7868" t="s">
        <v>490</v>
      </c>
      <c r="K7868" t="s">
        <v>26</v>
      </c>
      <c r="L7868" t="s">
        <v>27</v>
      </c>
      <c r="M7868" t="s">
        <v>34</v>
      </c>
      <c r="N7868" t="s">
        <v>27</v>
      </c>
      <c r="O7868" t="s">
        <v>27</v>
      </c>
      <c r="P7868">
        <v>2</v>
      </c>
      <c r="Q7868">
        <v>19</v>
      </c>
      <c r="R7868">
        <v>550</v>
      </c>
      <c r="S7868">
        <v>3</v>
      </c>
      <c r="T7868" s="1">
        <v>42387</v>
      </c>
      <c r="U7868" t="str">
        <f>IF(Main_Data[[#This Row],[Average_Cost_for_two]]&lt;=200000,"0-200k",IF(Main_Data[[#This Row],[Average_Cost_for_two]]&lt;=400000,"200k-400k",IF(Main_Data[[#This Row],[Average_Cost_for_two]]&lt;=600000,"400k-600k",IF(Main_Data[[#This Row],[Average_Cost_for_two]]&lt;=800000,"600k-800k"))))</f>
        <v>0-200k</v>
      </c>
    </row>
    <row r="7869" spans="1:21" x14ac:dyDescent="0.35">
      <c r="A7869">
        <v>18265697</v>
      </c>
      <c r="B7869" t="s">
        <v>5752</v>
      </c>
      <c r="C7869">
        <v>1</v>
      </c>
      <c r="D7869" t="s">
        <v>15361</v>
      </c>
      <c r="E7869" t="s">
        <v>15758</v>
      </c>
      <c r="F7869" t="s">
        <v>15419</v>
      </c>
      <c r="G7869" t="s">
        <v>15420</v>
      </c>
      <c r="H7869">
        <v>77.293858569999998</v>
      </c>
      <c r="I7869">
        <v>28.498205939999998</v>
      </c>
      <c r="J7869" t="s">
        <v>737</v>
      </c>
      <c r="K7869" t="s">
        <v>26</v>
      </c>
      <c r="L7869" t="s">
        <v>27</v>
      </c>
      <c r="M7869" t="s">
        <v>27</v>
      </c>
      <c r="N7869" t="s">
        <v>27</v>
      </c>
      <c r="O7869" t="s">
        <v>27</v>
      </c>
      <c r="P7869">
        <v>2</v>
      </c>
      <c r="Q7869">
        <v>14</v>
      </c>
      <c r="R7869">
        <v>550</v>
      </c>
      <c r="S7869">
        <v>3</v>
      </c>
      <c r="T7869" s="1">
        <v>43107</v>
      </c>
      <c r="U7869" t="str">
        <f>IF(Main_Data[[#This Row],[Average_Cost_for_two]]&lt;=200000,"0-200k",IF(Main_Data[[#This Row],[Average_Cost_for_two]]&lt;=400000,"200k-400k",IF(Main_Data[[#This Row],[Average_Cost_for_two]]&lt;=600000,"400k-600k",IF(Main_Data[[#This Row],[Average_Cost_for_two]]&lt;=800000,"600k-800k"))))</f>
        <v>0-200k</v>
      </c>
    </row>
    <row r="7870" spans="1:21" x14ac:dyDescent="0.35">
      <c r="A7870">
        <v>18337896</v>
      </c>
      <c r="B7870" t="s">
        <v>15759</v>
      </c>
      <c r="C7870">
        <v>1</v>
      </c>
      <c r="D7870" t="s">
        <v>15361</v>
      </c>
      <c r="E7870" t="s">
        <v>15760</v>
      </c>
      <c r="F7870" t="s">
        <v>15419</v>
      </c>
      <c r="G7870" t="s">
        <v>15420</v>
      </c>
      <c r="H7870">
        <v>77.290300000000002</v>
      </c>
      <c r="I7870">
        <v>28.500640000000001</v>
      </c>
      <c r="J7870" t="s">
        <v>5353</v>
      </c>
      <c r="K7870" t="s">
        <v>26</v>
      </c>
      <c r="L7870" t="s">
        <v>27</v>
      </c>
      <c r="M7870" t="s">
        <v>34</v>
      </c>
      <c r="N7870" t="s">
        <v>27</v>
      </c>
      <c r="O7870" t="s">
        <v>27</v>
      </c>
      <c r="P7870">
        <v>2</v>
      </c>
      <c r="Q7870">
        <v>12</v>
      </c>
      <c r="R7870">
        <v>550</v>
      </c>
      <c r="S7870">
        <v>3</v>
      </c>
      <c r="T7870" s="1">
        <v>41299</v>
      </c>
      <c r="U7870" t="str">
        <f>IF(Main_Data[[#This Row],[Average_Cost_for_two]]&lt;=200000,"0-200k",IF(Main_Data[[#This Row],[Average_Cost_for_two]]&lt;=400000,"200k-400k",IF(Main_Data[[#This Row],[Average_Cost_for_two]]&lt;=600000,"400k-600k",IF(Main_Data[[#This Row],[Average_Cost_for_two]]&lt;=800000,"600k-800k"))))</f>
        <v>0-200k</v>
      </c>
    </row>
    <row r="7871" spans="1:21" x14ac:dyDescent="0.35">
      <c r="A7871">
        <v>304046</v>
      </c>
      <c r="B7871" t="s">
        <v>15761</v>
      </c>
      <c r="C7871">
        <v>1</v>
      </c>
      <c r="D7871" t="s">
        <v>15361</v>
      </c>
      <c r="E7871" t="s">
        <v>15762</v>
      </c>
      <c r="F7871" t="s">
        <v>15484</v>
      </c>
      <c r="G7871" t="s">
        <v>15485</v>
      </c>
      <c r="H7871">
        <v>77.290565099999995</v>
      </c>
      <c r="I7871">
        <v>28.494663800000001</v>
      </c>
      <c r="J7871" t="s">
        <v>1260</v>
      </c>
      <c r="K7871" t="s">
        <v>26</v>
      </c>
      <c r="L7871" t="s">
        <v>27</v>
      </c>
      <c r="M7871" t="s">
        <v>27</v>
      </c>
      <c r="N7871" t="s">
        <v>27</v>
      </c>
      <c r="O7871" t="s">
        <v>27</v>
      </c>
      <c r="P7871">
        <v>1</v>
      </c>
      <c r="Q7871">
        <v>4</v>
      </c>
      <c r="R7871">
        <v>300</v>
      </c>
      <c r="S7871">
        <v>3</v>
      </c>
      <c r="T7871" s="1">
        <v>42347</v>
      </c>
      <c r="U7871" t="str">
        <f>IF(Main_Data[[#This Row],[Average_Cost_for_two]]&lt;=200000,"0-200k",IF(Main_Data[[#This Row],[Average_Cost_for_two]]&lt;=400000,"200k-400k",IF(Main_Data[[#This Row],[Average_Cost_for_two]]&lt;=600000,"400k-600k",IF(Main_Data[[#This Row],[Average_Cost_for_two]]&lt;=800000,"600k-800k"))))</f>
        <v>0-200k</v>
      </c>
    </row>
    <row r="7872" spans="1:21" x14ac:dyDescent="0.35">
      <c r="A7872">
        <v>18472646</v>
      </c>
      <c r="B7872" t="s">
        <v>1253</v>
      </c>
      <c r="C7872">
        <v>1</v>
      </c>
      <c r="D7872" t="s">
        <v>15361</v>
      </c>
      <c r="E7872" t="s">
        <v>15763</v>
      </c>
      <c r="F7872" t="s">
        <v>15484</v>
      </c>
      <c r="G7872" t="s">
        <v>15485</v>
      </c>
      <c r="H7872">
        <v>77.292430999999993</v>
      </c>
      <c r="I7872">
        <v>28.492325099999999</v>
      </c>
      <c r="J7872" t="s">
        <v>25</v>
      </c>
      <c r="K7872" t="s">
        <v>26</v>
      </c>
      <c r="L7872" t="s">
        <v>27</v>
      </c>
      <c r="M7872" t="s">
        <v>27</v>
      </c>
      <c r="N7872" t="s">
        <v>27</v>
      </c>
      <c r="O7872" t="s">
        <v>27</v>
      </c>
      <c r="P7872">
        <v>1</v>
      </c>
      <c r="Q7872">
        <v>0</v>
      </c>
      <c r="R7872">
        <v>400</v>
      </c>
      <c r="S7872">
        <v>1</v>
      </c>
      <c r="T7872" s="1">
        <v>41990</v>
      </c>
      <c r="U7872" t="str">
        <f>IF(Main_Data[[#This Row],[Average_Cost_for_two]]&lt;=200000,"0-200k",IF(Main_Data[[#This Row],[Average_Cost_for_two]]&lt;=400000,"200k-400k",IF(Main_Data[[#This Row],[Average_Cost_for_two]]&lt;=600000,"400k-600k",IF(Main_Data[[#This Row],[Average_Cost_for_two]]&lt;=800000,"600k-800k"))))</f>
        <v>0-200k</v>
      </c>
    </row>
    <row r="7873" spans="1:21" x14ac:dyDescent="0.35">
      <c r="A7873">
        <v>301163</v>
      </c>
      <c r="B7873" t="s">
        <v>5909</v>
      </c>
      <c r="C7873">
        <v>1</v>
      </c>
      <c r="D7873" t="s">
        <v>15361</v>
      </c>
      <c r="E7873" t="s">
        <v>15764</v>
      </c>
      <c r="F7873" t="s">
        <v>15363</v>
      </c>
      <c r="G7873" t="s">
        <v>15364</v>
      </c>
      <c r="H7873">
        <v>77.3074479</v>
      </c>
      <c r="I7873">
        <v>28.469504300000001</v>
      </c>
      <c r="J7873" t="s">
        <v>5911</v>
      </c>
      <c r="K7873" t="s">
        <v>26</v>
      </c>
      <c r="L7873" t="s">
        <v>27</v>
      </c>
      <c r="M7873" t="s">
        <v>27</v>
      </c>
      <c r="N7873" t="s">
        <v>27</v>
      </c>
      <c r="O7873" t="s">
        <v>27</v>
      </c>
      <c r="P7873">
        <v>2</v>
      </c>
      <c r="Q7873">
        <v>58</v>
      </c>
      <c r="R7873">
        <v>500</v>
      </c>
      <c r="S7873">
        <v>3</v>
      </c>
      <c r="T7873" s="1">
        <v>41985</v>
      </c>
      <c r="U7873" t="str">
        <f>IF(Main_Data[[#This Row],[Average_Cost_for_two]]&lt;=200000,"0-200k",IF(Main_Data[[#This Row],[Average_Cost_for_two]]&lt;=400000,"200k-400k",IF(Main_Data[[#This Row],[Average_Cost_for_two]]&lt;=600000,"400k-600k",IF(Main_Data[[#This Row],[Average_Cost_for_two]]&lt;=800000,"600k-800k"))))</f>
        <v>0-200k</v>
      </c>
    </row>
    <row r="7874" spans="1:21" x14ac:dyDescent="0.35">
      <c r="A7874">
        <v>308380</v>
      </c>
      <c r="B7874" t="s">
        <v>2166</v>
      </c>
      <c r="C7874">
        <v>1</v>
      </c>
      <c r="D7874" t="s">
        <v>15361</v>
      </c>
      <c r="E7874" t="s">
        <v>15765</v>
      </c>
      <c r="F7874" t="s">
        <v>15363</v>
      </c>
      <c r="G7874" t="s">
        <v>15364</v>
      </c>
      <c r="H7874">
        <v>77.307403100000002</v>
      </c>
      <c r="I7874">
        <v>28.469365499999999</v>
      </c>
      <c r="J7874" t="s">
        <v>554</v>
      </c>
      <c r="K7874" t="s">
        <v>26</v>
      </c>
      <c r="L7874" t="s">
        <v>27</v>
      </c>
      <c r="M7874" t="s">
        <v>34</v>
      </c>
      <c r="N7874" t="s">
        <v>27</v>
      </c>
      <c r="O7874" t="s">
        <v>27</v>
      </c>
      <c r="P7874">
        <v>3</v>
      </c>
      <c r="Q7874">
        <v>239</v>
      </c>
      <c r="R7874">
        <v>1300</v>
      </c>
      <c r="S7874">
        <v>4</v>
      </c>
      <c r="T7874" s="1">
        <v>42352</v>
      </c>
      <c r="U7874" t="str">
        <f>IF(Main_Data[[#This Row],[Average_Cost_for_two]]&lt;=200000,"0-200k",IF(Main_Data[[#This Row],[Average_Cost_for_two]]&lt;=400000,"200k-400k",IF(Main_Data[[#This Row],[Average_Cost_for_two]]&lt;=600000,"400k-600k",IF(Main_Data[[#This Row],[Average_Cost_for_two]]&lt;=800000,"600k-800k"))))</f>
        <v>0-200k</v>
      </c>
    </row>
    <row r="7875" spans="1:21" x14ac:dyDescent="0.35">
      <c r="A7875">
        <v>308963</v>
      </c>
      <c r="B7875" t="s">
        <v>15766</v>
      </c>
      <c r="C7875">
        <v>1</v>
      </c>
      <c r="D7875" t="s">
        <v>15361</v>
      </c>
      <c r="E7875" t="s">
        <v>15650</v>
      </c>
      <c r="F7875" t="s">
        <v>15651</v>
      </c>
      <c r="G7875" t="s">
        <v>15652</v>
      </c>
      <c r="H7875">
        <v>77.306640099999996</v>
      </c>
      <c r="I7875">
        <v>28.472208899999998</v>
      </c>
      <c r="J7875" t="s">
        <v>498</v>
      </c>
      <c r="K7875" t="s">
        <v>26</v>
      </c>
      <c r="L7875" t="s">
        <v>27</v>
      </c>
      <c r="M7875" t="s">
        <v>27</v>
      </c>
      <c r="N7875" t="s">
        <v>27</v>
      </c>
      <c r="O7875" t="s">
        <v>27</v>
      </c>
      <c r="P7875">
        <v>3</v>
      </c>
      <c r="Q7875">
        <v>0</v>
      </c>
      <c r="R7875">
        <v>1500</v>
      </c>
      <c r="S7875">
        <v>1</v>
      </c>
      <c r="T7875" s="1">
        <v>41978</v>
      </c>
      <c r="U7875" t="str">
        <f>IF(Main_Data[[#This Row],[Average_Cost_for_two]]&lt;=200000,"0-200k",IF(Main_Data[[#This Row],[Average_Cost_for_two]]&lt;=400000,"200k-400k",IF(Main_Data[[#This Row],[Average_Cost_for_two]]&lt;=600000,"400k-600k",IF(Main_Data[[#This Row],[Average_Cost_for_two]]&lt;=800000,"600k-800k"))))</f>
        <v>0-200k</v>
      </c>
    </row>
    <row r="7876" spans="1:21" x14ac:dyDescent="0.35">
      <c r="A7876">
        <v>18450934</v>
      </c>
      <c r="B7876" t="s">
        <v>15767</v>
      </c>
      <c r="C7876">
        <v>1</v>
      </c>
      <c r="D7876" t="s">
        <v>15361</v>
      </c>
      <c r="E7876" t="s">
        <v>15768</v>
      </c>
      <c r="F7876" t="s">
        <v>15488</v>
      </c>
      <c r="G7876" t="s">
        <v>15489</v>
      </c>
      <c r="H7876">
        <v>77.292278100000004</v>
      </c>
      <c r="I7876">
        <v>28.398268399999999</v>
      </c>
      <c r="J7876" t="s">
        <v>478</v>
      </c>
      <c r="K7876" t="s">
        <v>26</v>
      </c>
      <c r="L7876" t="s">
        <v>27</v>
      </c>
      <c r="M7876" t="s">
        <v>27</v>
      </c>
      <c r="N7876" t="s">
        <v>27</v>
      </c>
      <c r="O7876" t="s">
        <v>27</v>
      </c>
      <c r="P7876">
        <v>1</v>
      </c>
      <c r="Q7876">
        <v>0</v>
      </c>
      <c r="R7876">
        <v>400</v>
      </c>
      <c r="S7876">
        <v>1</v>
      </c>
      <c r="T7876" s="1">
        <v>40524</v>
      </c>
      <c r="U7876" t="str">
        <f>IF(Main_Data[[#This Row],[Average_Cost_for_two]]&lt;=200000,"0-200k",IF(Main_Data[[#This Row],[Average_Cost_for_two]]&lt;=400000,"200k-400k",IF(Main_Data[[#This Row],[Average_Cost_for_two]]&lt;=600000,"400k-600k",IF(Main_Data[[#This Row],[Average_Cost_for_two]]&lt;=800000,"600k-800k"))))</f>
        <v>0-200k</v>
      </c>
    </row>
    <row r="7877" spans="1:21" x14ac:dyDescent="0.35">
      <c r="A7877">
        <v>308957</v>
      </c>
      <c r="B7877" t="s">
        <v>15769</v>
      </c>
      <c r="C7877">
        <v>1</v>
      </c>
      <c r="D7877" t="s">
        <v>15361</v>
      </c>
      <c r="E7877" t="s">
        <v>15770</v>
      </c>
      <c r="F7877" t="s">
        <v>12537</v>
      </c>
      <c r="G7877" t="s">
        <v>15531</v>
      </c>
      <c r="H7877">
        <v>77.324436500000004</v>
      </c>
      <c r="I7877">
        <v>28.384502000000001</v>
      </c>
      <c r="J7877" t="s">
        <v>3313</v>
      </c>
      <c r="K7877" t="s">
        <v>26</v>
      </c>
      <c r="L7877" t="s">
        <v>34</v>
      </c>
      <c r="M7877" t="s">
        <v>34</v>
      </c>
      <c r="N7877" t="s">
        <v>27</v>
      </c>
      <c r="O7877" t="s">
        <v>27</v>
      </c>
      <c r="P7877">
        <v>3</v>
      </c>
      <c r="Q7877">
        <v>28</v>
      </c>
      <c r="R7877">
        <v>1500</v>
      </c>
      <c r="S7877">
        <v>3</v>
      </c>
      <c r="T7877" s="1">
        <v>43452</v>
      </c>
      <c r="U7877" t="str">
        <f>IF(Main_Data[[#This Row],[Average_Cost_for_two]]&lt;=200000,"0-200k",IF(Main_Data[[#This Row],[Average_Cost_for_two]]&lt;=400000,"200k-400k",IF(Main_Data[[#This Row],[Average_Cost_for_two]]&lt;=600000,"400k-600k",IF(Main_Data[[#This Row],[Average_Cost_for_two]]&lt;=800000,"600k-800k"))))</f>
        <v>0-200k</v>
      </c>
    </row>
    <row r="7878" spans="1:21" x14ac:dyDescent="0.35">
      <c r="A7878">
        <v>18433315</v>
      </c>
      <c r="B7878" t="s">
        <v>67</v>
      </c>
      <c r="C7878">
        <v>1</v>
      </c>
      <c r="D7878" t="s">
        <v>15361</v>
      </c>
      <c r="E7878" t="s">
        <v>15771</v>
      </c>
      <c r="F7878" t="s">
        <v>12537</v>
      </c>
      <c r="G7878" t="s">
        <v>15531</v>
      </c>
      <c r="H7878">
        <v>0</v>
      </c>
      <c r="I7878">
        <v>0</v>
      </c>
      <c r="J7878" t="s">
        <v>478</v>
      </c>
      <c r="K7878" t="s">
        <v>26</v>
      </c>
      <c r="L7878" t="s">
        <v>27</v>
      </c>
      <c r="M7878" t="s">
        <v>27</v>
      </c>
      <c r="N7878" t="s">
        <v>27</v>
      </c>
      <c r="O7878" t="s">
        <v>27</v>
      </c>
      <c r="P7878">
        <v>1</v>
      </c>
      <c r="Q7878">
        <v>0</v>
      </c>
      <c r="R7878">
        <v>400</v>
      </c>
      <c r="S7878">
        <v>1</v>
      </c>
      <c r="T7878" s="1">
        <v>41633</v>
      </c>
      <c r="U7878" t="str">
        <f>IF(Main_Data[[#This Row],[Average_Cost_for_two]]&lt;=200000,"0-200k",IF(Main_Data[[#This Row],[Average_Cost_for_two]]&lt;=400000,"200k-400k",IF(Main_Data[[#This Row],[Average_Cost_for_two]]&lt;=600000,"400k-600k",IF(Main_Data[[#This Row],[Average_Cost_for_two]]&lt;=800000,"600k-800k"))))</f>
        <v>0-200k</v>
      </c>
    </row>
    <row r="7879" spans="1:21" x14ac:dyDescent="0.35">
      <c r="A7879">
        <v>8029</v>
      </c>
      <c r="B7879" t="s">
        <v>15772</v>
      </c>
      <c r="C7879">
        <v>1</v>
      </c>
      <c r="D7879" t="s">
        <v>15361</v>
      </c>
      <c r="E7879" t="s">
        <v>15773</v>
      </c>
      <c r="F7879" t="s">
        <v>11507</v>
      </c>
      <c r="G7879" t="s">
        <v>15394</v>
      </c>
      <c r="H7879">
        <v>77.296959400000006</v>
      </c>
      <c r="I7879">
        <v>28.4304159</v>
      </c>
      <c r="J7879" t="s">
        <v>795</v>
      </c>
      <c r="K7879" t="s">
        <v>26</v>
      </c>
      <c r="L7879" t="s">
        <v>27</v>
      </c>
      <c r="M7879" t="s">
        <v>27</v>
      </c>
      <c r="N7879" t="s">
        <v>27</v>
      </c>
      <c r="O7879" t="s">
        <v>27</v>
      </c>
      <c r="P7879">
        <v>1</v>
      </c>
      <c r="Q7879">
        <v>11</v>
      </c>
      <c r="R7879">
        <v>200</v>
      </c>
      <c r="S7879">
        <v>3</v>
      </c>
      <c r="T7879" s="1">
        <v>42715</v>
      </c>
      <c r="U7879" t="str">
        <f>IF(Main_Data[[#This Row],[Average_Cost_for_two]]&lt;=200000,"0-200k",IF(Main_Data[[#This Row],[Average_Cost_for_two]]&lt;=400000,"200k-400k",IF(Main_Data[[#This Row],[Average_Cost_for_two]]&lt;=600000,"400k-600k",IF(Main_Data[[#This Row],[Average_Cost_for_two]]&lt;=800000,"600k-800k"))))</f>
        <v>0-200k</v>
      </c>
    </row>
    <row r="7880" spans="1:21" x14ac:dyDescent="0.35">
      <c r="A7880">
        <v>18463990</v>
      </c>
      <c r="B7880" t="s">
        <v>15774</v>
      </c>
      <c r="C7880">
        <v>1</v>
      </c>
      <c r="D7880" t="s">
        <v>15361</v>
      </c>
      <c r="E7880" t="s">
        <v>15775</v>
      </c>
      <c r="F7880" t="s">
        <v>11369</v>
      </c>
      <c r="G7880" t="s">
        <v>15638</v>
      </c>
      <c r="H7880">
        <v>77.321253499999997</v>
      </c>
      <c r="I7880">
        <v>28.433424899999999</v>
      </c>
      <c r="J7880" t="s">
        <v>498</v>
      </c>
      <c r="K7880" t="s">
        <v>26</v>
      </c>
      <c r="L7880" t="s">
        <v>27</v>
      </c>
      <c r="M7880" t="s">
        <v>27</v>
      </c>
      <c r="N7880" t="s">
        <v>27</v>
      </c>
      <c r="O7880" t="s">
        <v>27</v>
      </c>
      <c r="P7880">
        <v>2</v>
      </c>
      <c r="Q7880">
        <v>3</v>
      </c>
      <c r="R7880">
        <v>600</v>
      </c>
      <c r="S7880">
        <v>1</v>
      </c>
      <c r="T7880" s="1">
        <v>41998</v>
      </c>
      <c r="U7880" t="str">
        <f>IF(Main_Data[[#This Row],[Average_Cost_for_two]]&lt;=200000,"0-200k",IF(Main_Data[[#This Row],[Average_Cost_for_two]]&lt;=400000,"200k-400k",IF(Main_Data[[#This Row],[Average_Cost_for_two]]&lt;=600000,"400k-600k",IF(Main_Data[[#This Row],[Average_Cost_for_two]]&lt;=800000,"600k-800k"))))</f>
        <v>0-200k</v>
      </c>
    </row>
    <row r="7881" spans="1:21" x14ac:dyDescent="0.35">
      <c r="A7881">
        <v>18471246</v>
      </c>
      <c r="B7881" t="s">
        <v>8412</v>
      </c>
      <c r="C7881">
        <v>1</v>
      </c>
      <c r="D7881" t="s">
        <v>15361</v>
      </c>
      <c r="E7881" t="s">
        <v>15776</v>
      </c>
      <c r="F7881" t="s">
        <v>13776</v>
      </c>
      <c r="G7881" t="s">
        <v>15459</v>
      </c>
      <c r="H7881">
        <v>77.311745999999999</v>
      </c>
      <c r="I7881">
        <v>28.480577799999999</v>
      </c>
      <c r="J7881" t="s">
        <v>568</v>
      </c>
      <c r="K7881" t="s">
        <v>26</v>
      </c>
      <c r="L7881" t="s">
        <v>27</v>
      </c>
      <c r="M7881" t="s">
        <v>27</v>
      </c>
      <c r="N7881" t="s">
        <v>27</v>
      </c>
      <c r="O7881" t="s">
        <v>27</v>
      </c>
      <c r="P7881">
        <v>1</v>
      </c>
      <c r="Q7881">
        <v>0</v>
      </c>
      <c r="R7881">
        <v>200</v>
      </c>
      <c r="S7881">
        <v>1</v>
      </c>
      <c r="T7881" s="1">
        <v>43087</v>
      </c>
      <c r="U7881" t="str">
        <f>IF(Main_Data[[#This Row],[Average_Cost_for_two]]&lt;=200000,"0-200k",IF(Main_Data[[#This Row],[Average_Cost_for_two]]&lt;=400000,"200k-400k",IF(Main_Data[[#This Row],[Average_Cost_for_two]]&lt;=600000,"400k-600k",IF(Main_Data[[#This Row],[Average_Cost_for_two]]&lt;=800000,"600k-800k"))))</f>
        <v>0-200k</v>
      </c>
    </row>
    <row r="7882" spans="1:21" x14ac:dyDescent="0.35">
      <c r="A7882">
        <v>18396398</v>
      </c>
      <c r="B7882" t="s">
        <v>15777</v>
      </c>
      <c r="C7882">
        <v>1</v>
      </c>
      <c r="D7882" t="s">
        <v>15361</v>
      </c>
      <c r="E7882" t="s">
        <v>15778</v>
      </c>
      <c r="F7882" t="s">
        <v>13776</v>
      </c>
      <c r="G7882" t="s">
        <v>15459</v>
      </c>
      <c r="H7882">
        <v>77.310604600000005</v>
      </c>
      <c r="I7882">
        <v>28.4803991</v>
      </c>
      <c r="J7882" t="s">
        <v>2923</v>
      </c>
      <c r="K7882" t="s">
        <v>26</v>
      </c>
      <c r="L7882" t="s">
        <v>27</v>
      </c>
      <c r="M7882" t="s">
        <v>27</v>
      </c>
      <c r="N7882" t="s">
        <v>27</v>
      </c>
      <c r="O7882" t="s">
        <v>27</v>
      </c>
      <c r="P7882">
        <v>1</v>
      </c>
      <c r="Q7882">
        <v>2</v>
      </c>
      <c r="R7882">
        <v>400</v>
      </c>
      <c r="S7882">
        <v>1</v>
      </c>
      <c r="T7882" s="1">
        <v>40525</v>
      </c>
      <c r="U7882" t="str">
        <f>IF(Main_Data[[#This Row],[Average_Cost_for_two]]&lt;=200000,"0-200k",IF(Main_Data[[#This Row],[Average_Cost_for_two]]&lt;=400000,"200k-400k",IF(Main_Data[[#This Row],[Average_Cost_for_two]]&lt;=600000,"400k-600k",IF(Main_Data[[#This Row],[Average_Cost_for_two]]&lt;=800000,"600k-800k"))))</f>
        <v>0-200k</v>
      </c>
    </row>
    <row r="7883" spans="1:21" x14ac:dyDescent="0.35">
      <c r="A7883">
        <v>18367078</v>
      </c>
      <c r="B7883" t="s">
        <v>15779</v>
      </c>
      <c r="C7883">
        <v>1</v>
      </c>
      <c r="D7883" t="s">
        <v>15361</v>
      </c>
      <c r="E7883" t="s">
        <v>15776</v>
      </c>
      <c r="F7883" t="s">
        <v>13776</v>
      </c>
      <c r="G7883" t="s">
        <v>15459</v>
      </c>
      <c r="H7883">
        <v>77.310409899999996</v>
      </c>
      <c r="I7883">
        <v>28.480637900000001</v>
      </c>
      <c r="J7883" t="s">
        <v>554</v>
      </c>
      <c r="K7883" t="s">
        <v>26</v>
      </c>
      <c r="L7883" t="s">
        <v>27</v>
      </c>
      <c r="M7883" t="s">
        <v>27</v>
      </c>
      <c r="N7883" t="s">
        <v>27</v>
      </c>
      <c r="O7883" t="s">
        <v>27</v>
      </c>
      <c r="P7883">
        <v>1</v>
      </c>
      <c r="Q7883">
        <v>0</v>
      </c>
      <c r="R7883">
        <v>350</v>
      </c>
      <c r="S7883">
        <v>1</v>
      </c>
      <c r="T7883" s="1">
        <v>43092</v>
      </c>
      <c r="U7883" t="str">
        <f>IF(Main_Data[[#This Row],[Average_Cost_for_two]]&lt;=200000,"0-200k",IF(Main_Data[[#This Row],[Average_Cost_for_two]]&lt;=400000,"200k-400k",IF(Main_Data[[#This Row],[Average_Cost_for_two]]&lt;=600000,"400k-600k",IF(Main_Data[[#This Row],[Average_Cost_for_two]]&lt;=800000,"600k-800k"))))</f>
        <v>0-200k</v>
      </c>
    </row>
    <row r="7884" spans="1:21" x14ac:dyDescent="0.35">
      <c r="A7884">
        <v>18469936</v>
      </c>
      <c r="B7884" t="s">
        <v>15780</v>
      </c>
      <c r="C7884">
        <v>1</v>
      </c>
      <c r="D7884" t="s">
        <v>15361</v>
      </c>
      <c r="E7884" t="s">
        <v>15781</v>
      </c>
      <c r="F7884" t="s">
        <v>13776</v>
      </c>
      <c r="G7884" t="s">
        <v>15459</v>
      </c>
      <c r="H7884">
        <v>77.305606499999996</v>
      </c>
      <c r="I7884">
        <v>28.480730399999999</v>
      </c>
      <c r="J7884" t="s">
        <v>478</v>
      </c>
      <c r="K7884" t="s">
        <v>26</v>
      </c>
      <c r="L7884" t="s">
        <v>27</v>
      </c>
      <c r="M7884" t="s">
        <v>27</v>
      </c>
      <c r="N7884" t="s">
        <v>27</v>
      </c>
      <c r="O7884" t="s">
        <v>27</v>
      </c>
      <c r="P7884">
        <v>2</v>
      </c>
      <c r="Q7884">
        <v>0</v>
      </c>
      <c r="R7884">
        <v>500</v>
      </c>
      <c r="S7884">
        <v>1</v>
      </c>
      <c r="T7884" s="1">
        <v>43074</v>
      </c>
      <c r="U7884" t="str">
        <f>IF(Main_Data[[#This Row],[Average_Cost_for_two]]&lt;=200000,"0-200k",IF(Main_Data[[#This Row],[Average_Cost_for_two]]&lt;=400000,"200k-400k",IF(Main_Data[[#This Row],[Average_Cost_for_two]]&lt;=600000,"400k-600k",IF(Main_Data[[#This Row],[Average_Cost_for_two]]&lt;=800000,"600k-800k"))))</f>
        <v>0-200k</v>
      </c>
    </row>
    <row r="7885" spans="1:21" x14ac:dyDescent="0.35">
      <c r="A7885">
        <v>307803</v>
      </c>
      <c r="B7885" t="s">
        <v>15782</v>
      </c>
      <c r="C7885">
        <v>1</v>
      </c>
      <c r="D7885" t="s">
        <v>15361</v>
      </c>
      <c r="E7885" t="s">
        <v>15783</v>
      </c>
      <c r="F7885" t="s">
        <v>15408</v>
      </c>
      <c r="G7885" t="s">
        <v>15409</v>
      </c>
      <c r="H7885">
        <v>77.298426500000005</v>
      </c>
      <c r="I7885">
        <v>28.437090300000001</v>
      </c>
      <c r="J7885" t="s">
        <v>565</v>
      </c>
      <c r="K7885" t="s">
        <v>26</v>
      </c>
      <c r="L7885" t="s">
        <v>27</v>
      </c>
      <c r="M7885" t="s">
        <v>27</v>
      </c>
      <c r="N7885" t="s">
        <v>27</v>
      </c>
      <c r="O7885" t="s">
        <v>27</v>
      </c>
      <c r="P7885">
        <v>1</v>
      </c>
      <c r="Q7885">
        <v>29</v>
      </c>
      <c r="R7885">
        <v>200</v>
      </c>
      <c r="S7885">
        <v>4</v>
      </c>
      <c r="T7885" s="1">
        <v>43097</v>
      </c>
      <c r="U7885" t="str">
        <f>IF(Main_Data[[#This Row],[Average_Cost_for_two]]&lt;=200000,"0-200k",IF(Main_Data[[#This Row],[Average_Cost_for_two]]&lt;=400000,"200k-400k",IF(Main_Data[[#This Row],[Average_Cost_for_two]]&lt;=600000,"400k-600k",IF(Main_Data[[#This Row],[Average_Cost_for_two]]&lt;=800000,"600k-800k"))))</f>
        <v>0-200k</v>
      </c>
    </row>
    <row r="7886" spans="1:21" x14ac:dyDescent="0.35">
      <c r="A7886">
        <v>18356019</v>
      </c>
      <c r="B7886" t="s">
        <v>15784</v>
      </c>
      <c r="C7886">
        <v>1</v>
      </c>
      <c r="D7886" t="s">
        <v>15361</v>
      </c>
      <c r="E7886" t="s">
        <v>15785</v>
      </c>
      <c r="F7886" t="s">
        <v>15465</v>
      </c>
      <c r="G7886" t="s">
        <v>15466</v>
      </c>
      <c r="H7886">
        <v>77.331561899999997</v>
      </c>
      <c r="I7886">
        <v>28.3765371</v>
      </c>
      <c r="J7886" t="s">
        <v>704</v>
      </c>
      <c r="K7886" t="s">
        <v>26</v>
      </c>
      <c r="L7886" t="s">
        <v>27</v>
      </c>
      <c r="M7886" t="s">
        <v>27</v>
      </c>
      <c r="N7886" t="s">
        <v>27</v>
      </c>
      <c r="O7886" t="s">
        <v>27</v>
      </c>
      <c r="P7886">
        <v>1</v>
      </c>
      <c r="Q7886">
        <v>9</v>
      </c>
      <c r="R7886">
        <v>200</v>
      </c>
      <c r="S7886">
        <v>3</v>
      </c>
      <c r="T7886" s="1">
        <v>40514</v>
      </c>
      <c r="U7886" t="str">
        <f>IF(Main_Data[[#This Row],[Average_Cost_for_two]]&lt;=200000,"0-200k",IF(Main_Data[[#This Row],[Average_Cost_for_two]]&lt;=400000,"200k-400k",IF(Main_Data[[#This Row],[Average_Cost_for_two]]&lt;=600000,"400k-600k",IF(Main_Data[[#This Row],[Average_Cost_for_two]]&lt;=800000,"600k-800k"))))</f>
        <v>0-200k</v>
      </c>
    </row>
    <row r="7887" spans="1:21" x14ac:dyDescent="0.35">
      <c r="A7887">
        <v>18471304</v>
      </c>
      <c r="B7887" t="s">
        <v>15786</v>
      </c>
      <c r="C7887">
        <v>1</v>
      </c>
      <c r="D7887" t="s">
        <v>15361</v>
      </c>
      <c r="E7887" t="s">
        <v>15787</v>
      </c>
      <c r="F7887" t="s">
        <v>15788</v>
      </c>
      <c r="G7887" t="s">
        <v>15789</v>
      </c>
      <c r="H7887">
        <v>77.316782200000006</v>
      </c>
      <c r="I7887">
        <v>28.386577299999999</v>
      </c>
      <c r="J7887" t="s">
        <v>521</v>
      </c>
      <c r="K7887" t="s">
        <v>26</v>
      </c>
      <c r="L7887" t="s">
        <v>27</v>
      </c>
      <c r="M7887" t="s">
        <v>27</v>
      </c>
      <c r="N7887" t="s">
        <v>27</v>
      </c>
      <c r="O7887" t="s">
        <v>27</v>
      </c>
      <c r="P7887">
        <v>1</v>
      </c>
      <c r="Q7887">
        <v>0</v>
      </c>
      <c r="R7887">
        <v>150</v>
      </c>
      <c r="S7887">
        <v>1</v>
      </c>
      <c r="T7887" s="1">
        <v>40517</v>
      </c>
      <c r="U7887" t="str">
        <f>IF(Main_Data[[#This Row],[Average_Cost_for_two]]&lt;=200000,"0-200k",IF(Main_Data[[#This Row],[Average_Cost_for_two]]&lt;=400000,"200k-400k",IF(Main_Data[[#This Row],[Average_Cost_for_two]]&lt;=600000,"400k-600k",IF(Main_Data[[#This Row],[Average_Cost_for_two]]&lt;=800000,"600k-800k"))))</f>
        <v>0-200k</v>
      </c>
    </row>
    <row r="7888" spans="1:21" x14ac:dyDescent="0.35">
      <c r="A7888">
        <v>312967</v>
      </c>
      <c r="B7888" t="s">
        <v>15790</v>
      </c>
      <c r="C7888">
        <v>1</v>
      </c>
      <c r="D7888" t="s">
        <v>15361</v>
      </c>
      <c r="E7888" t="s">
        <v>15791</v>
      </c>
      <c r="F7888" t="s">
        <v>15419</v>
      </c>
      <c r="G7888" t="s">
        <v>15420</v>
      </c>
      <c r="H7888">
        <v>77.289912400000006</v>
      </c>
      <c r="I7888">
        <v>28.499713799999999</v>
      </c>
      <c r="J7888" t="s">
        <v>8785</v>
      </c>
      <c r="K7888" t="s">
        <v>26</v>
      </c>
      <c r="L7888" t="s">
        <v>27</v>
      </c>
      <c r="M7888" t="s">
        <v>27</v>
      </c>
      <c r="N7888" t="s">
        <v>27</v>
      </c>
      <c r="O7888" t="s">
        <v>27</v>
      </c>
      <c r="P7888">
        <v>1</v>
      </c>
      <c r="Q7888">
        <v>2</v>
      </c>
      <c r="R7888">
        <v>200</v>
      </c>
      <c r="S7888">
        <v>1</v>
      </c>
      <c r="T7888" s="1">
        <v>41980</v>
      </c>
      <c r="U7888" t="str">
        <f>IF(Main_Data[[#This Row],[Average_Cost_for_two]]&lt;=200000,"0-200k",IF(Main_Data[[#This Row],[Average_Cost_for_two]]&lt;=400000,"200k-400k",IF(Main_Data[[#This Row],[Average_Cost_for_two]]&lt;=600000,"400k-600k",IF(Main_Data[[#This Row],[Average_Cost_for_two]]&lt;=800000,"600k-800k"))))</f>
        <v>0-200k</v>
      </c>
    </row>
    <row r="7889" spans="1:21" x14ac:dyDescent="0.35">
      <c r="A7889">
        <v>18355112</v>
      </c>
      <c r="B7889" t="s">
        <v>6788</v>
      </c>
      <c r="C7889">
        <v>1</v>
      </c>
      <c r="D7889" t="s">
        <v>15361</v>
      </c>
      <c r="E7889" t="s">
        <v>15792</v>
      </c>
      <c r="F7889" t="s">
        <v>11361</v>
      </c>
      <c r="G7889" t="s">
        <v>15378</v>
      </c>
      <c r="H7889">
        <v>77.322077300000004</v>
      </c>
      <c r="I7889">
        <v>28.3949736</v>
      </c>
      <c r="J7889" t="s">
        <v>5908</v>
      </c>
      <c r="K7889" t="s">
        <v>26</v>
      </c>
      <c r="L7889" t="s">
        <v>27</v>
      </c>
      <c r="M7889" t="s">
        <v>34</v>
      </c>
      <c r="N7889" t="s">
        <v>27</v>
      </c>
      <c r="O7889" t="s">
        <v>27</v>
      </c>
      <c r="P7889">
        <v>1</v>
      </c>
      <c r="Q7889">
        <v>24</v>
      </c>
      <c r="R7889">
        <v>300</v>
      </c>
      <c r="S7889">
        <v>4</v>
      </c>
      <c r="T7889" s="1">
        <v>41239</v>
      </c>
      <c r="U7889" t="str">
        <f>IF(Main_Data[[#This Row],[Average_Cost_for_two]]&lt;=200000,"0-200k",IF(Main_Data[[#This Row],[Average_Cost_for_two]]&lt;=400000,"200k-400k",IF(Main_Data[[#This Row],[Average_Cost_for_two]]&lt;=600000,"400k-600k",IF(Main_Data[[#This Row],[Average_Cost_for_two]]&lt;=800000,"600k-800k"))))</f>
        <v>0-200k</v>
      </c>
    </row>
    <row r="7890" spans="1:21" x14ac:dyDescent="0.35">
      <c r="A7890">
        <v>309672</v>
      </c>
      <c r="B7890" t="s">
        <v>12503</v>
      </c>
      <c r="C7890">
        <v>1</v>
      </c>
      <c r="D7890" t="s">
        <v>15361</v>
      </c>
      <c r="E7890" t="s">
        <v>15793</v>
      </c>
      <c r="F7890" t="s">
        <v>11507</v>
      </c>
      <c r="G7890" t="s">
        <v>15394</v>
      </c>
      <c r="H7890">
        <v>77.296443199999999</v>
      </c>
      <c r="I7890">
        <v>28.430121700000001</v>
      </c>
      <c r="J7890" t="s">
        <v>7557</v>
      </c>
      <c r="K7890" t="s">
        <v>26</v>
      </c>
      <c r="L7890" t="s">
        <v>27</v>
      </c>
      <c r="M7890" t="s">
        <v>27</v>
      </c>
      <c r="N7890" t="s">
        <v>27</v>
      </c>
      <c r="O7890" t="s">
        <v>27</v>
      </c>
      <c r="P7890">
        <v>1</v>
      </c>
      <c r="Q7890">
        <v>13</v>
      </c>
      <c r="R7890">
        <v>350</v>
      </c>
      <c r="S7890">
        <v>3</v>
      </c>
      <c r="T7890" s="1">
        <v>43060</v>
      </c>
      <c r="U7890" t="str">
        <f>IF(Main_Data[[#This Row],[Average_Cost_for_two]]&lt;=200000,"0-200k",IF(Main_Data[[#This Row],[Average_Cost_for_two]]&lt;=400000,"200k-400k",IF(Main_Data[[#This Row],[Average_Cost_for_two]]&lt;=600000,"400k-600k",IF(Main_Data[[#This Row],[Average_Cost_for_two]]&lt;=800000,"600k-800k"))))</f>
        <v>0-200k</v>
      </c>
    </row>
    <row r="7891" spans="1:21" x14ac:dyDescent="0.35">
      <c r="A7891">
        <v>8054</v>
      </c>
      <c r="B7891" t="s">
        <v>15794</v>
      </c>
      <c r="C7891">
        <v>1</v>
      </c>
      <c r="D7891" t="s">
        <v>15361</v>
      </c>
      <c r="E7891" t="s">
        <v>15795</v>
      </c>
      <c r="F7891" t="s">
        <v>13776</v>
      </c>
      <c r="G7891" t="s">
        <v>15459</v>
      </c>
      <c r="H7891">
        <v>77.310409899999996</v>
      </c>
      <c r="I7891">
        <v>28.480548200000001</v>
      </c>
      <c r="J7891" t="s">
        <v>560</v>
      </c>
      <c r="K7891" t="s">
        <v>26</v>
      </c>
      <c r="L7891" t="s">
        <v>27</v>
      </c>
      <c r="M7891" t="s">
        <v>27</v>
      </c>
      <c r="N7891" t="s">
        <v>27</v>
      </c>
      <c r="O7891" t="s">
        <v>27</v>
      </c>
      <c r="P7891">
        <v>1</v>
      </c>
      <c r="Q7891">
        <v>14</v>
      </c>
      <c r="R7891">
        <v>100</v>
      </c>
      <c r="S7891">
        <v>3</v>
      </c>
      <c r="T7891" s="1">
        <v>41222</v>
      </c>
      <c r="U7891" t="str">
        <f>IF(Main_Data[[#This Row],[Average_Cost_for_two]]&lt;=200000,"0-200k",IF(Main_Data[[#This Row],[Average_Cost_for_two]]&lt;=400000,"200k-400k",IF(Main_Data[[#This Row],[Average_Cost_for_two]]&lt;=600000,"400k-600k",IF(Main_Data[[#This Row],[Average_Cost_for_two]]&lt;=800000,"600k-800k"))))</f>
        <v>0-200k</v>
      </c>
    </row>
    <row r="7892" spans="1:21" x14ac:dyDescent="0.35">
      <c r="A7892">
        <v>1413</v>
      </c>
      <c r="B7892" t="s">
        <v>15796</v>
      </c>
      <c r="C7892">
        <v>1</v>
      </c>
      <c r="D7892" t="s">
        <v>15361</v>
      </c>
      <c r="E7892" t="s">
        <v>15797</v>
      </c>
      <c r="F7892" t="s">
        <v>13776</v>
      </c>
      <c r="G7892" t="s">
        <v>15459</v>
      </c>
      <c r="H7892">
        <v>77.3104996</v>
      </c>
      <c r="I7892">
        <v>28.480467000000001</v>
      </c>
      <c r="J7892" t="s">
        <v>478</v>
      </c>
      <c r="K7892" t="s">
        <v>26</v>
      </c>
      <c r="L7892" t="s">
        <v>34</v>
      </c>
      <c r="M7892" t="s">
        <v>27</v>
      </c>
      <c r="N7892" t="s">
        <v>27</v>
      </c>
      <c r="O7892" t="s">
        <v>27</v>
      </c>
      <c r="P7892">
        <v>3</v>
      </c>
      <c r="Q7892">
        <v>70</v>
      </c>
      <c r="R7892">
        <v>1000</v>
      </c>
      <c r="S7892">
        <v>3</v>
      </c>
      <c r="T7892" s="1">
        <v>40507</v>
      </c>
      <c r="U7892" t="str">
        <f>IF(Main_Data[[#This Row],[Average_Cost_for_two]]&lt;=200000,"0-200k",IF(Main_Data[[#This Row],[Average_Cost_for_two]]&lt;=400000,"200k-400k",IF(Main_Data[[#This Row],[Average_Cost_for_two]]&lt;=600000,"400k-600k",IF(Main_Data[[#This Row],[Average_Cost_for_two]]&lt;=800000,"600k-800k"))))</f>
        <v>0-200k</v>
      </c>
    </row>
    <row r="7893" spans="1:21" x14ac:dyDescent="0.35">
      <c r="A7893">
        <v>1823</v>
      </c>
      <c r="B7893" t="s">
        <v>15798</v>
      </c>
      <c r="C7893">
        <v>1</v>
      </c>
      <c r="D7893" t="s">
        <v>15361</v>
      </c>
      <c r="E7893" t="s">
        <v>15799</v>
      </c>
      <c r="F7893" t="s">
        <v>11388</v>
      </c>
      <c r="G7893" t="s">
        <v>15412</v>
      </c>
      <c r="H7893">
        <v>77.328269599999999</v>
      </c>
      <c r="I7893">
        <v>28.369167699999998</v>
      </c>
      <c r="J7893" t="s">
        <v>695</v>
      </c>
      <c r="K7893" t="s">
        <v>26</v>
      </c>
      <c r="L7893" t="s">
        <v>27</v>
      </c>
      <c r="M7893" t="s">
        <v>27</v>
      </c>
      <c r="N7893" t="s">
        <v>27</v>
      </c>
      <c r="O7893" t="s">
        <v>27</v>
      </c>
      <c r="P7893">
        <v>1</v>
      </c>
      <c r="Q7893">
        <v>5</v>
      </c>
      <c r="R7893">
        <v>100</v>
      </c>
      <c r="S7893">
        <v>3</v>
      </c>
      <c r="T7893" s="1">
        <v>42685</v>
      </c>
      <c r="U7893" t="str">
        <f>IF(Main_Data[[#This Row],[Average_Cost_for_two]]&lt;=200000,"0-200k",IF(Main_Data[[#This Row],[Average_Cost_for_two]]&lt;=400000,"200k-400k",IF(Main_Data[[#This Row],[Average_Cost_for_two]]&lt;=600000,"400k-600k",IF(Main_Data[[#This Row],[Average_Cost_for_two]]&lt;=800000,"600k-800k"))))</f>
        <v>0-200k</v>
      </c>
    </row>
    <row r="7894" spans="1:21" x14ac:dyDescent="0.35">
      <c r="A7894">
        <v>18458631</v>
      </c>
      <c r="B7894" t="s">
        <v>15800</v>
      </c>
      <c r="C7894">
        <v>1</v>
      </c>
      <c r="D7894" t="s">
        <v>15361</v>
      </c>
      <c r="E7894" t="s">
        <v>15801</v>
      </c>
      <c r="F7894" t="s">
        <v>11388</v>
      </c>
      <c r="G7894" t="s">
        <v>15412</v>
      </c>
      <c r="H7894">
        <v>77.328538800000004</v>
      </c>
      <c r="I7894">
        <v>28.3686544</v>
      </c>
      <c r="J7894" t="s">
        <v>478</v>
      </c>
      <c r="K7894" t="s">
        <v>26</v>
      </c>
      <c r="L7894" t="s">
        <v>27</v>
      </c>
      <c r="M7894" t="s">
        <v>27</v>
      </c>
      <c r="N7894" t="s">
        <v>27</v>
      </c>
      <c r="O7894" t="s">
        <v>27</v>
      </c>
      <c r="P7894">
        <v>2</v>
      </c>
      <c r="Q7894">
        <v>4</v>
      </c>
      <c r="R7894">
        <v>500</v>
      </c>
      <c r="S7894">
        <v>3</v>
      </c>
      <c r="T7894" s="1">
        <v>41970</v>
      </c>
      <c r="U7894" t="str">
        <f>IF(Main_Data[[#This Row],[Average_Cost_for_two]]&lt;=200000,"0-200k",IF(Main_Data[[#This Row],[Average_Cost_for_two]]&lt;=400000,"200k-400k",IF(Main_Data[[#This Row],[Average_Cost_for_two]]&lt;=600000,"400k-600k",IF(Main_Data[[#This Row],[Average_Cost_for_two]]&lt;=800000,"600k-800k"))))</f>
        <v>0-200k</v>
      </c>
    </row>
    <row r="7895" spans="1:21" x14ac:dyDescent="0.35">
      <c r="A7895">
        <v>18382355</v>
      </c>
      <c r="B7895" t="s">
        <v>15802</v>
      </c>
      <c r="C7895">
        <v>1</v>
      </c>
      <c r="D7895" t="s">
        <v>15361</v>
      </c>
      <c r="E7895" t="s">
        <v>15803</v>
      </c>
      <c r="F7895" t="s">
        <v>11388</v>
      </c>
      <c r="G7895" t="s">
        <v>15412</v>
      </c>
      <c r="H7895">
        <v>77.326295299999998</v>
      </c>
      <c r="I7895">
        <v>28.363057600000001</v>
      </c>
      <c r="J7895" t="s">
        <v>609</v>
      </c>
      <c r="K7895" t="s">
        <v>26</v>
      </c>
      <c r="L7895" t="s">
        <v>27</v>
      </c>
      <c r="M7895" t="s">
        <v>27</v>
      </c>
      <c r="N7895" t="s">
        <v>27</v>
      </c>
      <c r="O7895" t="s">
        <v>27</v>
      </c>
      <c r="P7895">
        <v>1</v>
      </c>
      <c r="Q7895">
        <v>1</v>
      </c>
      <c r="R7895">
        <v>400</v>
      </c>
      <c r="S7895">
        <v>1</v>
      </c>
      <c r="T7895" s="1">
        <v>41605</v>
      </c>
      <c r="U7895" t="str">
        <f>IF(Main_Data[[#This Row],[Average_Cost_for_two]]&lt;=200000,"0-200k",IF(Main_Data[[#This Row],[Average_Cost_for_two]]&lt;=400000,"200k-400k",IF(Main_Data[[#This Row],[Average_Cost_for_two]]&lt;=600000,"400k-600k",IF(Main_Data[[#This Row],[Average_Cost_for_two]]&lt;=800000,"600k-800k"))))</f>
        <v>0-200k</v>
      </c>
    </row>
    <row r="7896" spans="1:21" x14ac:dyDescent="0.35">
      <c r="A7896">
        <v>312688</v>
      </c>
      <c r="B7896" t="s">
        <v>15804</v>
      </c>
      <c r="C7896">
        <v>1</v>
      </c>
      <c r="D7896" t="s">
        <v>15361</v>
      </c>
      <c r="E7896" t="s">
        <v>15466</v>
      </c>
      <c r="F7896" t="s">
        <v>15465</v>
      </c>
      <c r="G7896" t="s">
        <v>15466</v>
      </c>
      <c r="H7896">
        <v>0</v>
      </c>
      <c r="I7896">
        <v>0</v>
      </c>
      <c r="J7896" t="s">
        <v>560</v>
      </c>
      <c r="K7896" t="s">
        <v>26</v>
      </c>
      <c r="L7896" t="s">
        <v>27</v>
      </c>
      <c r="M7896" t="s">
        <v>27</v>
      </c>
      <c r="N7896" t="s">
        <v>27</v>
      </c>
      <c r="O7896" t="s">
        <v>27</v>
      </c>
      <c r="P7896">
        <v>2</v>
      </c>
      <c r="Q7896">
        <v>3</v>
      </c>
      <c r="R7896">
        <v>800</v>
      </c>
      <c r="S7896">
        <v>1</v>
      </c>
      <c r="T7896" s="1">
        <v>43050</v>
      </c>
      <c r="U7896" t="str">
        <f>IF(Main_Data[[#This Row],[Average_Cost_for_two]]&lt;=200000,"0-200k",IF(Main_Data[[#This Row],[Average_Cost_for_two]]&lt;=400000,"200k-400k",IF(Main_Data[[#This Row],[Average_Cost_for_two]]&lt;=600000,"400k-600k",IF(Main_Data[[#This Row],[Average_Cost_for_two]]&lt;=800000,"600k-800k"))))</f>
        <v>0-200k</v>
      </c>
    </row>
    <row r="7897" spans="1:21" x14ac:dyDescent="0.35">
      <c r="A7897">
        <v>18446418</v>
      </c>
      <c r="B7897" t="s">
        <v>15805</v>
      </c>
      <c r="C7897">
        <v>1</v>
      </c>
      <c r="D7897" t="s">
        <v>15361</v>
      </c>
      <c r="E7897" t="s">
        <v>15806</v>
      </c>
      <c r="F7897" t="s">
        <v>15419</v>
      </c>
      <c r="G7897" t="s">
        <v>15420</v>
      </c>
      <c r="H7897">
        <v>77.299728599999995</v>
      </c>
      <c r="I7897">
        <v>28.462226999999999</v>
      </c>
      <c r="J7897" t="s">
        <v>475</v>
      </c>
      <c r="K7897" t="s">
        <v>26</v>
      </c>
      <c r="L7897" t="s">
        <v>27</v>
      </c>
      <c r="M7897" t="s">
        <v>27</v>
      </c>
      <c r="N7897" t="s">
        <v>27</v>
      </c>
      <c r="O7897" t="s">
        <v>27</v>
      </c>
      <c r="P7897">
        <v>2</v>
      </c>
      <c r="Q7897">
        <v>3</v>
      </c>
      <c r="R7897">
        <v>500</v>
      </c>
      <c r="S7897">
        <v>1</v>
      </c>
      <c r="T7897" s="1">
        <v>40488</v>
      </c>
      <c r="U7897" t="str">
        <f>IF(Main_Data[[#This Row],[Average_Cost_for_two]]&lt;=200000,"0-200k",IF(Main_Data[[#This Row],[Average_Cost_for_two]]&lt;=400000,"200k-400k",IF(Main_Data[[#This Row],[Average_Cost_for_two]]&lt;=600000,"400k-600k",IF(Main_Data[[#This Row],[Average_Cost_for_two]]&lt;=800000,"600k-800k"))))</f>
        <v>0-200k</v>
      </c>
    </row>
    <row r="7898" spans="1:21" x14ac:dyDescent="0.35">
      <c r="A7898">
        <v>301730</v>
      </c>
      <c r="B7898" t="s">
        <v>5716</v>
      </c>
      <c r="C7898">
        <v>1</v>
      </c>
      <c r="D7898" t="s">
        <v>15361</v>
      </c>
      <c r="E7898" t="s">
        <v>15519</v>
      </c>
      <c r="F7898" t="s">
        <v>15423</v>
      </c>
      <c r="G7898" t="s">
        <v>15424</v>
      </c>
      <c r="H7898">
        <v>77.305563000000006</v>
      </c>
      <c r="I7898">
        <v>28.490136799999998</v>
      </c>
      <c r="J7898" t="s">
        <v>25</v>
      </c>
      <c r="K7898" t="s">
        <v>26</v>
      </c>
      <c r="L7898" t="s">
        <v>27</v>
      </c>
      <c r="M7898" t="s">
        <v>27</v>
      </c>
      <c r="N7898" t="s">
        <v>27</v>
      </c>
      <c r="O7898" t="s">
        <v>27</v>
      </c>
      <c r="P7898">
        <v>1</v>
      </c>
      <c r="Q7898">
        <v>8</v>
      </c>
      <c r="R7898">
        <v>150</v>
      </c>
      <c r="S7898">
        <v>3</v>
      </c>
      <c r="T7898" s="1">
        <v>41555</v>
      </c>
      <c r="U7898" t="str">
        <f>IF(Main_Data[[#This Row],[Average_Cost_for_two]]&lt;=200000,"0-200k",IF(Main_Data[[#This Row],[Average_Cost_for_two]]&lt;=400000,"200k-400k",IF(Main_Data[[#This Row],[Average_Cost_for_two]]&lt;=600000,"400k-600k",IF(Main_Data[[#This Row],[Average_Cost_for_two]]&lt;=800000,"600k-800k"))))</f>
        <v>0-200k</v>
      </c>
    </row>
    <row r="7899" spans="1:21" x14ac:dyDescent="0.35">
      <c r="A7899">
        <v>9299</v>
      </c>
      <c r="B7899" t="s">
        <v>1067</v>
      </c>
      <c r="C7899">
        <v>1</v>
      </c>
      <c r="D7899" t="s">
        <v>15361</v>
      </c>
      <c r="E7899" t="s">
        <v>15807</v>
      </c>
      <c r="F7899" t="s">
        <v>15423</v>
      </c>
      <c r="G7899" t="s">
        <v>15424</v>
      </c>
      <c r="H7899">
        <v>77.302741670000003</v>
      </c>
      <c r="I7899">
        <v>28.496291670000002</v>
      </c>
      <c r="J7899" t="s">
        <v>695</v>
      </c>
      <c r="K7899" t="s">
        <v>26</v>
      </c>
      <c r="L7899" t="s">
        <v>27</v>
      </c>
      <c r="M7899" t="s">
        <v>27</v>
      </c>
      <c r="N7899" t="s">
        <v>27</v>
      </c>
      <c r="O7899" t="s">
        <v>27</v>
      </c>
      <c r="P7899">
        <v>1</v>
      </c>
      <c r="Q7899">
        <v>1</v>
      </c>
      <c r="R7899">
        <v>100</v>
      </c>
      <c r="S7899">
        <v>1</v>
      </c>
      <c r="T7899" s="1">
        <v>41202</v>
      </c>
      <c r="U7899" t="str">
        <f>IF(Main_Data[[#This Row],[Average_Cost_for_two]]&lt;=200000,"0-200k",IF(Main_Data[[#This Row],[Average_Cost_for_two]]&lt;=400000,"200k-400k",IF(Main_Data[[#This Row],[Average_Cost_for_two]]&lt;=600000,"400k-600k",IF(Main_Data[[#This Row],[Average_Cost_for_two]]&lt;=800000,"600k-800k"))))</f>
        <v>0-200k</v>
      </c>
    </row>
    <row r="7900" spans="1:21" x14ac:dyDescent="0.35">
      <c r="A7900">
        <v>9178</v>
      </c>
      <c r="B7900" t="s">
        <v>15808</v>
      </c>
      <c r="C7900">
        <v>1</v>
      </c>
      <c r="D7900" t="s">
        <v>15361</v>
      </c>
      <c r="E7900" t="s">
        <v>15809</v>
      </c>
      <c r="F7900" t="s">
        <v>15423</v>
      </c>
      <c r="G7900" t="s">
        <v>15424</v>
      </c>
      <c r="H7900">
        <v>77.303541999999993</v>
      </c>
      <c r="I7900">
        <v>28.495915400000001</v>
      </c>
      <c r="J7900" t="s">
        <v>25</v>
      </c>
      <c r="K7900" t="s">
        <v>26</v>
      </c>
      <c r="L7900" t="s">
        <v>27</v>
      </c>
      <c r="M7900" t="s">
        <v>27</v>
      </c>
      <c r="N7900" t="s">
        <v>27</v>
      </c>
      <c r="O7900" t="s">
        <v>27</v>
      </c>
      <c r="P7900">
        <v>1</v>
      </c>
      <c r="Q7900">
        <v>3</v>
      </c>
      <c r="R7900">
        <v>100</v>
      </c>
      <c r="S7900">
        <v>1</v>
      </c>
      <c r="T7900" s="1">
        <v>40817</v>
      </c>
      <c r="U7900" t="str">
        <f>IF(Main_Data[[#This Row],[Average_Cost_for_two]]&lt;=200000,"0-200k",IF(Main_Data[[#This Row],[Average_Cost_for_two]]&lt;=400000,"200k-400k",IF(Main_Data[[#This Row],[Average_Cost_for_two]]&lt;=600000,"400k-600k",IF(Main_Data[[#This Row],[Average_Cost_for_two]]&lt;=800000,"600k-800k"))))</f>
        <v>0-200k</v>
      </c>
    </row>
    <row r="7901" spans="1:21" x14ac:dyDescent="0.35">
      <c r="A7901">
        <v>18433852</v>
      </c>
      <c r="B7901" t="s">
        <v>14668</v>
      </c>
      <c r="C7901">
        <v>1</v>
      </c>
      <c r="D7901" t="s">
        <v>15361</v>
      </c>
      <c r="E7901" t="s">
        <v>15810</v>
      </c>
      <c r="F7901" t="s">
        <v>15811</v>
      </c>
      <c r="G7901" t="s">
        <v>15812</v>
      </c>
      <c r="H7901">
        <v>77.300087700000006</v>
      </c>
      <c r="I7901">
        <v>28.426284200000001</v>
      </c>
      <c r="J7901" t="s">
        <v>498</v>
      </c>
      <c r="K7901" t="s">
        <v>26</v>
      </c>
      <c r="L7901" t="s">
        <v>27</v>
      </c>
      <c r="M7901" t="s">
        <v>27</v>
      </c>
      <c r="N7901" t="s">
        <v>27</v>
      </c>
      <c r="O7901" t="s">
        <v>27</v>
      </c>
      <c r="P7901">
        <v>1</v>
      </c>
      <c r="Q7901">
        <v>0</v>
      </c>
      <c r="R7901">
        <v>300</v>
      </c>
      <c r="S7901">
        <v>1</v>
      </c>
      <c r="T7901" s="1">
        <v>41935</v>
      </c>
      <c r="U7901" t="str">
        <f>IF(Main_Data[[#This Row],[Average_Cost_for_two]]&lt;=200000,"0-200k",IF(Main_Data[[#This Row],[Average_Cost_for_two]]&lt;=400000,"200k-400k",IF(Main_Data[[#This Row],[Average_Cost_for_two]]&lt;=600000,"400k-600k",IF(Main_Data[[#This Row],[Average_Cost_for_two]]&lt;=800000,"600k-800k"))))</f>
        <v>0-200k</v>
      </c>
    </row>
    <row r="7902" spans="1:21" x14ac:dyDescent="0.35">
      <c r="A7902">
        <v>1804</v>
      </c>
      <c r="B7902" t="s">
        <v>2757</v>
      </c>
      <c r="C7902">
        <v>1</v>
      </c>
      <c r="D7902" t="s">
        <v>15361</v>
      </c>
      <c r="E7902" t="s">
        <v>15813</v>
      </c>
      <c r="F7902" t="s">
        <v>15363</v>
      </c>
      <c r="G7902" t="s">
        <v>15364</v>
      </c>
      <c r="H7902">
        <v>77.307268399999998</v>
      </c>
      <c r="I7902">
        <v>28.4700256</v>
      </c>
      <c r="J7902" t="s">
        <v>1802</v>
      </c>
      <c r="K7902" t="s">
        <v>26</v>
      </c>
      <c r="L7902" t="s">
        <v>27</v>
      </c>
      <c r="M7902" t="s">
        <v>34</v>
      </c>
      <c r="N7902" t="s">
        <v>27</v>
      </c>
      <c r="O7902" t="s">
        <v>27</v>
      </c>
      <c r="P7902">
        <v>3</v>
      </c>
      <c r="Q7902">
        <v>508</v>
      </c>
      <c r="R7902">
        <v>1100</v>
      </c>
      <c r="S7902">
        <v>4</v>
      </c>
      <c r="T7902" s="1">
        <v>41188</v>
      </c>
      <c r="U7902" t="str">
        <f>IF(Main_Data[[#This Row],[Average_Cost_for_two]]&lt;=200000,"0-200k",IF(Main_Data[[#This Row],[Average_Cost_for_two]]&lt;=400000,"200k-400k",IF(Main_Data[[#This Row],[Average_Cost_for_two]]&lt;=600000,"400k-600k",IF(Main_Data[[#This Row],[Average_Cost_for_two]]&lt;=800000,"600k-800k"))))</f>
        <v>0-200k</v>
      </c>
    </row>
    <row r="7903" spans="1:21" x14ac:dyDescent="0.35">
      <c r="A7903">
        <v>304062</v>
      </c>
      <c r="B7903" t="s">
        <v>15814</v>
      </c>
      <c r="C7903">
        <v>1</v>
      </c>
      <c r="D7903" t="s">
        <v>15361</v>
      </c>
      <c r="E7903" t="s">
        <v>15815</v>
      </c>
      <c r="F7903" t="s">
        <v>15816</v>
      </c>
      <c r="G7903" t="s">
        <v>15817</v>
      </c>
      <c r="H7903">
        <v>77.294319000000002</v>
      </c>
      <c r="I7903">
        <v>28.493769199999999</v>
      </c>
      <c r="J7903" t="s">
        <v>875</v>
      </c>
      <c r="K7903" t="s">
        <v>26</v>
      </c>
      <c r="L7903" t="s">
        <v>27</v>
      </c>
      <c r="M7903" t="s">
        <v>27</v>
      </c>
      <c r="N7903" t="s">
        <v>27</v>
      </c>
      <c r="O7903" t="s">
        <v>27</v>
      </c>
      <c r="P7903">
        <v>1</v>
      </c>
      <c r="Q7903">
        <v>3</v>
      </c>
      <c r="R7903">
        <v>200</v>
      </c>
      <c r="S7903">
        <v>1</v>
      </c>
      <c r="T7903" s="1">
        <v>40473</v>
      </c>
      <c r="U7903" t="str">
        <f>IF(Main_Data[[#This Row],[Average_Cost_for_two]]&lt;=200000,"0-200k",IF(Main_Data[[#This Row],[Average_Cost_for_two]]&lt;=400000,"200k-400k",IF(Main_Data[[#This Row],[Average_Cost_for_two]]&lt;=600000,"400k-600k",IF(Main_Data[[#This Row],[Average_Cost_for_two]]&lt;=800000,"600k-800k"))))</f>
        <v>0-200k</v>
      </c>
    </row>
    <row r="7904" spans="1:21" x14ac:dyDescent="0.35">
      <c r="A7904">
        <v>8169</v>
      </c>
      <c r="B7904" t="s">
        <v>15818</v>
      </c>
      <c r="C7904">
        <v>1</v>
      </c>
      <c r="D7904" t="s">
        <v>15361</v>
      </c>
      <c r="E7904" t="s">
        <v>15819</v>
      </c>
      <c r="F7904" t="s">
        <v>15820</v>
      </c>
      <c r="G7904" t="s">
        <v>15821</v>
      </c>
      <c r="H7904">
        <v>77.315357800000001</v>
      </c>
      <c r="I7904">
        <v>28.453462900000002</v>
      </c>
      <c r="J7904" t="s">
        <v>695</v>
      </c>
      <c r="K7904" t="s">
        <v>26</v>
      </c>
      <c r="L7904" t="s">
        <v>27</v>
      </c>
      <c r="M7904" t="s">
        <v>27</v>
      </c>
      <c r="N7904" t="s">
        <v>27</v>
      </c>
      <c r="O7904" t="s">
        <v>27</v>
      </c>
      <c r="P7904">
        <v>1</v>
      </c>
      <c r="Q7904">
        <v>2</v>
      </c>
      <c r="R7904">
        <v>100</v>
      </c>
      <c r="S7904">
        <v>1</v>
      </c>
      <c r="T7904" s="1">
        <v>41924</v>
      </c>
      <c r="U7904" t="str">
        <f>IF(Main_Data[[#This Row],[Average_Cost_for_two]]&lt;=200000,"0-200k",IF(Main_Data[[#This Row],[Average_Cost_for_two]]&lt;=400000,"200k-400k",IF(Main_Data[[#This Row],[Average_Cost_for_two]]&lt;=600000,"400k-600k",IF(Main_Data[[#This Row],[Average_Cost_for_two]]&lt;=800000,"600k-800k"))))</f>
        <v>0-200k</v>
      </c>
    </row>
    <row r="7905" spans="1:21" x14ac:dyDescent="0.35">
      <c r="A7905">
        <v>6013</v>
      </c>
      <c r="B7905" t="s">
        <v>15822</v>
      </c>
      <c r="C7905">
        <v>1</v>
      </c>
      <c r="D7905" t="s">
        <v>15361</v>
      </c>
      <c r="E7905" t="s">
        <v>15823</v>
      </c>
      <c r="F7905" t="s">
        <v>15374</v>
      </c>
      <c r="G7905" t="s">
        <v>15375</v>
      </c>
      <c r="H7905">
        <v>77.3144487</v>
      </c>
      <c r="I7905">
        <v>28.383665000000001</v>
      </c>
      <c r="J7905" t="s">
        <v>498</v>
      </c>
      <c r="K7905" t="s">
        <v>26</v>
      </c>
      <c r="L7905" t="s">
        <v>27</v>
      </c>
      <c r="M7905" t="s">
        <v>27</v>
      </c>
      <c r="N7905" t="s">
        <v>27</v>
      </c>
      <c r="O7905" t="s">
        <v>27</v>
      </c>
      <c r="P7905">
        <v>2</v>
      </c>
      <c r="Q7905">
        <v>19</v>
      </c>
      <c r="R7905">
        <v>500</v>
      </c>
      <c r="S7905">
        <v>3</v>
      </c>
      <c r="T7905" s="1">
        <v>41564</v>
      </c>
      <c r="U7905" t="str">
        <f>IF(Main_Data[[#This Row],[Average_Cost_for_two]]&lt;=200000,"0-200k",IF(Main_Data[[#This Row],[Average_Cost_for_two]]&lt;=400000,"200k-400k",IF(Main_Data[[#This Row],[Average_Cost_for_two]]&lt;=600000,"400k-600k",IF(Main_Data[[#This Row],[Average_Cost_for_two]]&lt;=800000,"600k-800k"))))</f>
        <v>0-200k</v>
      </c>
    </row>
    <row r="7906" spans="1:21" x14ac:dyDescent="0.35">
      <c r="A7906">
        <v>18258480</v>
      </c>
      <c r="B7906" t="s">
        <v>4654</v>
      </c>
      <c r="C7906">
        <v>1</v>
      </c>
      <c r="D7906" t="s">
        <v>15361</v>
      </c>
      <c r="E7906" t="s">
        <v>15824</v>
      </c>
      <c r="F7906" t="s">
        <v>13430</v>
      </c>
      <c r="G7906" t="s">
        <v>15432</v>
      </c>
      <c r="H7906">
        <v>77.319025999999994</v>
      </c>
      <c r="I7906">
        <v>28.372517200000001</v>
      </c>
      <c r="J7906" t="s">
        <v>501</v>
      </c>
      <c r="K7906" t="s">
        <v>26</v>
      </c>
      <c r="L7906" t="s">
        <v>34</v>
      </c>
      <c r="M7906" t="s">
        <v>34</v>
      </c>
      <c r="N7906" t="s">
        <v>27</v>
      </c>
      <c r="O7906" t="s">
        <v>27</v>
      </c>
      <c r="P7906">
        <v>2</v>
      </c>
      <c r="Q7906">
        <v>25</v>
      </c>
      <c r="R7906">
        <v>800</v>
      </c>
      <c r="S7906">
        <v>3</v>
      </c>
      <c r="T7906" s="1">
        <v>42296</v>
      </c>
      <c r="U7906" t="str">
        <f>IF(Main_Data[[#This Row],[Average_Cost_for_two]]&lt;=200000,"0-200k",IF(Main_Data[[#This Row],[Average_Cost_for_two]]&lt;=400000,"200k-400k",IF(Main_Data[[#This Row],[Average_Cost_for_two]]&lt;=600000,"400k-600k",IF(Main_Data[[#This Row],[Average_Cost_for_two]]&lt;=800000,"600k-800k"))))</f>
        <v>0-200k</v>
      </c>
    </row>
    <row r="7907" spans="1:21" x14ac:dyDescent="0.35">
      <c r="A7907">
        <v>304006</v>
      </c>
      <c r="B7907" t="s">
        <v>1273</v>
      </c>
      <c r="C7907">
        <v>1</v>
      </c>
      <c r="D7907" t="s">
        <v>15361</v>
      </c>
      <c r="E7907" t="s">
        <v>15825</v>
      </c>
      <c r="F7907" t="s">
        <v>12537</v>
      </c>
      <c r="G7907" t="s">
        <v>15531</v>
      </c>
      <c r="H7907">
        <v>77.314291670000003</v>
      </c>
      <c r="I7907">
        <v>28.38339444</v>
      </c>
      <c r="J7907" t="s">
        <v>565</v>
      </c>
      <c r="K7907" t="s">
        <v>26</v>
      </c>
      <c r="L7907" t="s">
        <v>27</v>
      </c>
      <c r="M7907" t="s">
        <v>27</v>
      </c>
      <c r="N7907" t="s">
        <v>27</v>
      </c>
      <c r="O7907" t="s">
        <v>27</v>
      </c>
      <c r="P7907">
        <v>1</v>
      </c>
      <c r="Q7907">
        <v>7</v>
      </c>
      <c r="R7907">
        <v>200</v>
      </c>
      <c r="S7907">
        <v>3</v>
      </c>
      <c r="T7907" s="1">
        <v>43033</v>
      </c>
      <c r="U7907" t="str">
        <f>IF(Main_Data[[#This Row],[Average_Cost_for_two]]&lt;=200000,"0-200k",IF(Main_Data[[#This Row],[Average_Cost_for_two]]&lt;=400000,"200k-400k",IF(Main_Data[[#This Row],[Average_Cost_for_two]]&lt;=600000,"400k-600k",IF(Main_Data[[#This Row],[Average_Cost_for_two]]&lt;=800000,"600k-800k"))))</f>
        <v>0-200k</v>
      </c>
    </row>
    <row r="7908" spans="1:21" x14ac:dyDescent="0.35">
      <c r="A7908">
        <v>1367</v>
      </c>
      <c r="B7908" t="s">
        <v>15826</v>
      </c>
      <c r="C7908">
        <v>1</v>
      </c>
      <c r="D7908" t="s">
        <v>15361</v>
      </c>
      <c r="E7908" t="s">
        <v>15827</v>
      </c>
      <c r="F7908" t="s">
        <v>11361</v>
      </c>
      <c r="G7908" t="s">
        <v>15378</v>
      </c>
      <c r="H7908">
        <v>77.322256800000005</v>
      </c>
      <c r="I7908">
        <v>28.394900799999998</v>
      </c>
      <c r="J7908" t="s">
        <v>6251</v>
      </c>
      <c r="K7908" t="s">
        <v>26</v>
      </c>
      <c r="L7908" t="s">
        <v>27</v>
      </c>
      <c r="M7908" t="s">
        <v>27</v>
      </c>
      <c r="N7908" t="s">
        <v>27</v>
      </c>
      <c r="O7908" t="s">
        <v>27</v>
      </c>
      <c r="P7908">
        <v>1</v>
      </c>
      <c r="Q7908">
        <v>70</v>
      </c>
      <c r="R7908">
        <v>400</v>
      </c>
      <c r="S7908">
        <v>3</v>
      </c>
      <c r="T7908" s="1">
        <v>42661</v>
      </c>
      <c r="U7908" t="str">
        <f>IF(Main_Data[[#This Row],[Average_Cost_for_two]]&lt;=200000,"0-200k",IF(Main_Data[[#This Row],[Average_Cost_for_two]]&lt;=400000,"200k-400k",IF(Main_Data[[#This Row],[Average_Cost_for_two]]&lt;=600000,"400k-600k",IF(Main_Data[[#This Row],[Average_Cost_for_two]]&lt;=800000,"600k-800k"))))</f>
        <v>0-200k</v>
      </c>
    </row>
    <row r="7909" spans="1:21" x14ac:dyDescent="0.35">
      <c r="A7909">
        <v>18138421</v>
      </c>
      <c r="B7909" t="s">
        <v>3269</v>
      </c>
      <c r="C7909">
        <v>1</v>
      </c>
      <c r="D7909" t="s">
        <v>15361</v>
      </c>
      <c r="E7909" t="s">
        <v>15828</v>
      </c>
      <c r="F7909" t="s">
        <v>11361</v>
      </c>
      <c r="G7909" t="s">
        <v>15378</v>
      </c>
      <c r="H7909">
        <v>77.292179000000004</v>
      </c>
      <c r="I7909">
        <v>28.452631</v>
      </c>
      <c r="J7909" t="s">
        <v>15829</v>
      </c>
      <c r="K7909" t="s">
        <v>26</v>
      </c>
      <c r="L7909" t="s">
        <v>27</v>
      </c>
      <c r="M7909" t="s">
        <v>27</v>
      </c>
      <c r="N7909" t="s">
        <v>27</v>
      </c>
      <c r="O7909" t="s">
        <v>27</v>
      </c>
      <c r="P7909">
        <v>2</v>
      </c>
      <c r="Q7909">
        <v>14</v>
      </c>
      <c r="R7909">
        <v>950</v>
      </c>
      <c r="S7909">
        <v>3</v>
      </c>
      <c r="T7909" s="1">
        <v>43010</v>
      </c>
      <c r="U7909" t="str">
        <f>IF(Main_Data[[#This Row],[Average_Cost_for_two]]&lt;=200000,"0-200k",IF(Main_Data[[#This Row],[Average_Cost_for_two]]&lt;=400000,"200k-400k",IF(Main_Data[[#This Row],[Average_Cost_for_two]]&lt;=600000,"400k-600k",IF(Main_Data[[#This Row],[Average_Cost_for_two]]&lt;=800000,"600k-800k"))))</f>
        <v>0-200k</v>
      </c>
    </row>
    <row r="7910" spans="1:21" x14ac:dyDescent="0.35">
      <c r="A7910">
        <v>9814</v>
      </c>
      <c r="B7910" t="s">
        <v>1076</v>
      </c>
      <c r="C7910">
        <v>1</v>
      </c>
      <c r="D7910" t="s">
        <v>15361</v>
      </c>
      <c r="E7910" t="s">
        <v>15830</v>
      </c>
      <c r="F7910" t="s">
        <v>11361</v>
      </c>
      <c r="G7910" t="s">
        <v>15378</v>
      </c>
      <c r="H7910">
        <v>77.324410700000001</v>
      </c>
      <c r="I7910">
        <v>28.395193200000001</v>
      </c>
      <c r="J7910" t="s">
        <v>1078</v>
      </c>
      <c r="K7910" t="s">
        <v>26</v>
      </c>
      <c r="L7910" t="s">
        <v>27</v>
      </c>
      <c r="M7910" t="s">
        <v>27</v>
      </c>
      <c r="N7910" t="s">
        <v>27</v>
      </c>
      <c r="O7910" t="s">
        <v>27</v>
      </c>
      <c r="P7910">
        <v>1</v>
      </c>
      <c r="Q7910">
        <v>31</v>
      </c>
      <c r="R7910">
        <v>350</v>
      </c>
      <c r="S7910">
        <v>4</v>
      </c>
      <c r="T7910" s="1">
        <v>40842</v>
      </c>
      <c r="U7910" t="str">
        <f>IF(Main_Data[[#This Row],[Average_Cost_for_two]]&lt;=200000,"0-200k",IF(Main_Data[[#This Row],[Average_Cost_for_two]]&lt;=400000,"200k-400k",IF(Main_Data[[#This Row],[Average_Cost_for_two]]&lt;=600000,"400k-600k",IF(Main_Data[[#This Row],[Average_Cost_for_two]]&lt;=800000,"600k-800k"))))</f>
        <v>0-200k</v>
      </c>
    </row>
    <row r="7911" spans="1:21" x14ac:dyDescent="0.35">
      <c r="A7911">
        <v>18400756</v>
      </c>
      <c r="B7911" t="s">
        <v>15831</v>
      </c>
      <c r="C7911">
        <v>1</v>
      </c>
      <c r="D7911" t="s">
        <v>15361</v>
      </c>
      <c r="E7911" t="s">
        <v>15832</v>
      </c>
      <c r="F7911" t="s">
        <v>11361</v>
      </c>
      <c r="G7911" t="s">
        <v>15378</v>
      </c>
      <c r="H7911">
        <v>77.324410700000001</v>
      </c>
      <c r="I7911">
        <v>28.395282999999999</v>
      </c>
      <c r="J7911" t="s">
        <v>501</v>
      </c>
      <c r="K7911" t="s">
        <v>26</v>
      </c>
      <c r="L7911" t="s">
        <v>27</v>
      </c>
      <c r="M7911" t="s">
        <v>34</v>
      </c>
      <c r="N7911" t="s">
        <v>27</v>
      </c>
      <c r="O7911" t="s">
        <v>27</v>
      </c>
      <c r="P7911">
        <v>2</v>
      </c>
      <c r="Q7911">
        <v>27</v>
      </c>
      <c r="R7911">
        <v>750</v>
      </c>
      <c r="S7911">
        <v>4</v>
      </c>
      <c r="T7911" s="1">
        <v>43024</v>
      </c>
      <c r="U7911" t="str">
        <f>IF(Main_Data[[#This Row],[Average_Cost_for_two]]&lt;=200000,"0-200k",IF(Main_Data[[#This Row],[Average_Cost_for_two]]&lt;=400000,"200k-400k",IF(Main_Data[[#This Row],[Average_Cost_for_two]]&lt;=600000,"400k-600k",IF(Main_Data[[#This Row],[Average_Cost_for_two]]&lt;=800000,"600k-800k"))))</f>
        <v>0-200k</v>
      </c>
    </row>
    <row r="7912" spans="1:21" x14ac:dyDescent="0.35">
      <c r="A7912">
        <v>18367316</v>
      </c>
      <c r="B7912" t="s">
        <v>15833</v>
      </c>
      <c r="C7912">
        <v>1</v>
      </c>
      <c r="D7912" t="s">
        <v>15361</v>
      </c>
      <c r="E7912" t="s">
        <v>15834</v>
      </c>
      <c r="F7912" t="s">
        <v>13766</v>
      </c>
      <c r="G7912" t="s">
        <v>15386</v>
      </c>
      <c r="H7912">
        <v>77.318577199999993</v>
      </c>
      <c r="I7912">
        <v>28.410887800000001</v>
      </c>
      <c r="J7912" t="s">
        <v>5649</v>
      </c>
      <c r="K7912" t="s">
        <v>26</v>
      </c>
      <c r="L7912" t="s">
        <v>27</v>
      </c>
      <c r="M7912" t="s">
        <v>27</v>
      </c>
      <c r="N7912" t="s">
        <v>27</v>
      </c>
      <c r="O7912" t="s">
        <v>27</v>
      </c>
      <c r="P7912">
        <v>1</v>
      </c>
      <c r="Q7912">
        <v>8</v>
      </c>
      <c r="R7912">
        <v>400</v>
      </c>
      <c r="S7912">
        <v>3</v>
      </c>
      <c r="T7912" s="1">
        <v>42663</v>
      </c>
      <c r="U7912" t="str">
        <f>IF(Main_Data[[#This Row],[Average_Cost_for_two]]&lt;=200000,"0-200k",IF(Main_Data[[#This Row],[Average_Cost_for_two]]&lt;=400000,"200k-400k",IF(Main_Data[[#This Row],[Average_Cost_for_two]]&lt;=600000,"400k-600k",IF(Main_Data[[#This Row],[Average_Cost_for_two]]&lt;=800000,"600k-800k"))))</f>
        <v>0-200k</v>
      </c>
    </row>
    <row r="7913" spans="1:21" x14ac:dyDescent="0.35">
      <c r="A7913">
        <v>8320</v>
      </c>
      <c r="B7913" t="s">
        <v>15835</v>
      </c>
      <c r="C7913">
        <v>1</v>
      </c>
      <c r="D7913" t="s">
        <v>15361</v>
      </c>
      <c r="E7913" t="s">
        <v>15836</v>
      </c>
      <c r="F7913" t="s">
        <v>11365</v>
      </c>
      <c r="G7913" t="s">
        <v>15389</v>
      </c>
      <c r="H7913">
        <v>77.327832400000005</v>
      </c>
      <c r="I7913">
        <v>28.410164699999999</v>
      </c>
      <c r="J7913" t="s">
        <v>25</v>
      </c>
      <c r="K7913" t="s">
        <v>26</v>
      </c>
      <c r="L7913" t="s">
        <v>27</v>
      </c>
      <c r="M7913" t="s">
        <v>27</v>
      </c>
      <c r="N7913" t="s">
        <v>27</v>
      </c>
      <c r="O7913" t="s">
        <v>27</v>
      </c>
      <c r="P7913">
        <v>1</v>
      </c>
      <c r="Q7913">
        <v>20</v>
      </c>
      <c r="R7913">
        <v>400</v>
      </c>
      <c r="S7913">
        <v>3</v>
      </c>
      <c r="T7913" s="1">
        <v>41556</v>
      </c>
      <c r="U7913" t="str">
        <f>IF(Main_Data[[#This Row],[Average_Cost_for_two]]&lt;=200000,"0-200k",IF(Main_Data[[#This Row],[Average_Cost_for_two]]&lt;=400000,"200k-400k",IF(Main_Data[[#This Row],[Average_Cost_for_two]]&lt;=600000,"400k-600k",IF(Main_Data[[#This Row],[Average_Cost_for_two]]&lt;=800000,"600k-800k"))))</f>
        <v>0-200k</v>
      </c>
    </row>
    <row r="7914" spans="1:21" x14ac:dyDescent="0.35">
      <c r="A7914">
        <v>8308</v>
      </c>
      <c r="B7914" t="s">
        <v>15837</v>
      </c>
      <c r="C7914">
        <v>1</v>
      </c>
      <c r="D7914" t="s">
        <v>15361</v>
      </c>
      <c r="E7914" t="s">
        <v>15838</v>
      </c>
      <c r="F7914" t="s">
        <v>11365</v>
      </c>
      <c r="G7914" t="s">
        <v>15389</v>
      </c>
      <c r="H7914">
        <v>77.327910599999996</v>
      </c>
      <c r="I7914">
        <v>28.410330600000002</v>
      </c>
      <c r="J7914" t="s">
        <v>695</v>
      </c>
      <c r="K7914" t="s">
        <v>26</v>
      </c>
      <c r="L7914" t="s">
        <v>27</v>
      </c>
      <c r="M7914" t="s">
        <v>27</v>
      </c>
      <c r="N7914" t="s">
        <v>27</v>
      </c>
      <c r="O7914" t="s">
        <v>27</v>
      </c>
      <c r="P7914">
        <v>1</v>
      </c>
      <c r="Q7914">
        <v>41</v>
      </c>
      <c r="R7914">
        <v>100</v>
      </c>
      <c r="S7914">
        <v>3</v>
      </c>
      <c r="T7914" s="1">
        <v>43378</v>
      </c>
      <c r="U7914" t="str">
        <f>IF(Main_Data[[#This Row],[Average_Cost_for_two]]&lt;=200000,"0-200k",IF(Main_Data[[#This Row],[Average_Cost_for_two]]&lt;=400000,"200k-400k",IF(Main_Data[[#This Row],[Average_Cost_for_two]]&lt;=600000,"400k-600k",IF(Main_Data[[#This Row],[Average_Cost_for_two]]&lt;=800000,"600k-800k"))))</f>
        <v>0-200k</v>
      </c>
    </row>
    <row r="7915" spans="1:21" x14ac:dyDescent="0.35">
      <c r="A7915">
        <v>18466980</v>
      </c>
      <c r="B7915" t="s">
        <v>15839</v>
      </c>
      <c r="C7915">
        <v>1</v>
      </c>
      <c r="D7915" t="s">
        <v>15361</v>
      </c>
      <c r="E7915" t="s">
        <v>15840</v>
      </c>
      <c r="F7915" t="s">
        <v>11507</v>
      </c>
      <c r="G7915" t="s">
        <v>15394</v>
      </c>
      <c r="H7915">
        <v>77.296536900000007</v>
      </c>
      <c r="I7915">
        <v>28.429839600000001</v>
      </c>
      <c r="J7915" t="s">
        <v>25</v>
      </c>
      <c r="K7915" t="s">
        <v>26</v>
      </c>
      <c r="L7915" t="s">
        <v>27</v>
      </c>
      <c r="M7915" t="s">
        <v>27</v>
      </c>
      <c r="N7915" t="s">
        <v>27</v>
      </c>
      <c r="O7915" t="s">
        <v>27</v>
      </c>
      <c r="P7915">
        <v>1</v>
      </c>
      <c r="Q7915">
        <v>3</v>
      </c>
      <c r="R7915">
        <v>300</v>
      </c>
      <c r="S7915">
        <v>1</v>
      </c>
      <c r="T7915" s="1">
        <v>41560</v>
      </c>
      <c r="U7915" t="str">
        <f>IF(Main_Data[[#This Row],[Average_Cost_for_two]]&lt;=200000,"0-200k",IF(Main_Data[[#This Row],[Average_Cost_for_two]]&lt;=400000,"200k-400k",IF(Main_Data[[#This Row],[Average_Cost_for_two]]&lt;=600000,"400k-600k",IF(Main_Data[[#This Row],[Average_Cost_for_two]]&lt;=800000,"600k-800k"))))</f>
        <v>0-200k</v>
      </c>
    </row>
    <row r="7916" spans="1:21" x14ac:dyDescent="0.35">
      <c r="A7916">
        <v>18133473</v>
      </c>
      <c r="B7916" t="s">
        <v>15841</v>
      </c>
      <c r="C7916">
        <v>1</v>
      </c>
      <c r="D7916" t="s">
        <v>15361</v>
      </c>
      <c r="E7916" t="s">
        <v>15842</v>
      </c>
      <c r="F7916" t="s">
        <v>14210</v>
      </c>
      <c r="G7916" t="s">
        <v>15446</v>
      </c>
      <c r="H7916">
        <v>77.315068999999994</v>
      </c>
      <c r="I7916">
        <v>28.435334099999999</v>
      </c>
      <c r="J7916" t="s">
        <v>849</v>
      </c>
      <c r="K7916" t="s">
        <v>26</v>
      </c>
      <c r="L7916" t="s">
        <v>27</v>
      </c>
      <c r="M7916" t="s">
        <v>27</v>
      </c>
      <c r="N7916" t="s">
        <v>27</v>
      </c>
      <c r="O7916" t="s">
        <v>27</v>
      </c>
      <c r="P7916">
        <v>1</v>
      </c>
      <c r="Q7916">
        <v>5</v>
      </c>
      <c r="R7916">
        <v>200</v>
      </c>
      <c r="S7916">
        <v>3</v>
      </c>
      <c r="T7916" s="1">
        <v>42280</v>
      </c>
      <c r="U7916" t="str">
        <f>IF(Main_Data[[#This Row],[Average_Cost_for_two]]&lt;=200000,"0-200k",IF(Main_Data[[#This Row],[Average_Cost_for_two]]&lt;=400000,"200k-400k",IF(Main_Data[[#This Row],[Average_Cost_for_two]]&lt;=600000,"400k-600k",IF(Main_Data[[#This Row],[Average_Cost_for_two]]&lt;=800000,"600k-800k"))))</f>
        <v>0-200k</v>
      </c>
    </row>
    <row r="7917" spans="1:21" x14ac:dyDescent="0.35">
      <c r="A7917">
        <v>4462</v>
      </c>
      <c r="B7917" t="s">
        <v>15843</v>
      </c>
      <c r="C7917">
        <v>1</v>
      </c>
      <c r="D7917" t="s">
        <v>15361</v>
      </c>
      <c r="E7917" t="s">
        <v>15844</v>
      </c>
      <c r="F7917" t="s">
        <v>11521</v>
      </c>
      <c r="G7917" t="s">
        <v>15399</v>
      </c>
      <c r="H7917">
        <v>77.317051500000005</v>
      </c>
      <c r="I7917">
        <v>28.446636099999999</v>
      </c>
      <c r="J7917" t="s">
        <v>560</v>
      </c>
      <c r="K7917" t="s">
        <v>26</v>
      </c>
      <c r="L7917" t="s">
        <v>27</v>
      </c>
      <c r="M7917" t="s">
        <v>27</v>
      </c>
      <c r="N7917" t="s">
        <v>27</v>
      </c>
      <c r="O7917" t="s">
        <v>27</v>
      </c>
      <c r="P7917">
        <v>1</v>
      </c>
      <c r="Q7917">
        <v>2</v>
      </c>
      <c r="R7917">
        <v>200</v>
      </c>
      <c r="S7917">
        <v>1</v>
      </c>
      <c r="T7917" s="1">
        <v>41562</v>
      </c>
      <c r="U7917" t="str">
        <f>IF(Main_Data[[#This Row],[Average_Cost_for_two]]&lt;=200000,"0-200k",IF(Main_Data[[#This Row],[Average_Cost_for_two]]&lt;=400000,"200k-400k",IF(Main_Data[[#This Row],[Average_Cost_for_two]]&lt;=600000,"400k-600k",IF(Main_Data[[#This Row],[Average_Cost_for_two]]&lt;=800000,"600k-800k"))))</f>
        <v>0-200k</v>
      </c>
    </row>
    <row r="7918" spans="1:21" x14ac:dyDescent="0.35">
      <c r="A7918">
        <v>1414</v>
      </c>
      <c r="B7918" t="s">
        <v>15845</v>
      </c>
      <c r="C7918">
        <v>1</v>
      </c>
      <c r="D7918" t="s">
        <v>15361</v>
      </c>
      <c r="E7918" t="s">
        <v>15846</v>
      </c>
      <c r="F7918" t="s">
        <v>13488</v>
      </c>
      <c r="G7918" t="s">
        <v>15743</v>
      </c>
      <c r="H7918">
        <v>77.314911800000004</v>
      </c>
      <c r="I7918">
        <v>28.471864400000001</v>
      </c>
      <c r="J7918" t="s">
        <v>15847</v>
      </c>
      <c r="K7918" t="s">
        <v>26</v>
      </c>
      <c r="L7918" t="s">
        <v>27</v>
      </c>
      <c r="M7918" t="s">
        <v>34</v>
      </c>
      <c r="N7918" t="s">
        <v>27</v>
      </c>
      <c r="O7918" t="s">
        <v>27</v>
      </c>
      <c r="P7918">
        <v>1</v>
      </c>
      <c r="Q7918">
        <v>28</v>
      </c>
      <c r="R7918">
        <v>400</v>
      </c>
      <c r="S7918">
        <v>3</v>
      </c>
      <c r="T7918" s="1">
        <v>41561</v>
      </c>
      <c r="U7918" t="str">
        <f>IF(Main_Data[[#This Row],[Average_Cost_for_two]]&lt;=200000,"0-200k",IF(Main_Data[[#This Row],[Average_Cost_for_two]]&lt;=400000,"200k-400k",IF(Main_Data[[#This Row],[Average_Cost_for_two]]&lt;=600000,"400k-600k",IF(Main_Data[[#This Row],[Average_Cost_for_two]]&lt;=800000,"600k-800k"))))</f>
        <v>0-200k</v>
      </c>
    </row>
    <row r="7919" spans="1:21" x14ac:dyDescent="0.35">
      <c r="A7919">
        <v>1715</v>
      </c>
      <c r="B7919" t="s">
        <v>7429</v>
      </c>
      <c r="C7919">
        <v>1</v>
      </c>
      <c r="D7919" t="s">
        <v>15361</v>
      </c>
      <c r="E7919" t="s">
        <v>15848</v>
      </c>
      <c r="F7919" t="s">
        <v>13776</v>
      </c>
      <c r="G7919" t="s">
        <v>15459</v>
      </c>
      <c r="H7919">
        <v>77.310768899999999</v>
      </c>
      <c r="I7919">
        <v>28.480582099999999</v>
      </c>
      <c r="J7919" t="s">
        <v>828</v>
      </c>
      <c r="K7919" t="s">
        <v>26</v>
      </c>
      <c r="L7919" t="s">
        <v>27</v>
      </c>
      <c r="M7919" t="s">
        <v>27</v>
      </c>
      <c r="N7919" t="s">
        <v>27</v>
      </c>
      <c r="O7919" t="s">
        <v>27</v>
      </c>
      <c r="P7919">
        <v>1</v>
      </c>
      <c r="Q7919">
        <v>18</v>
      </c>
      <c r="R7919">
        <v>400</v>
      </c>
      <c r="S7919">
        <v>3</v>
      </c>
      <c r="T7919" s="1">
        <v>42279</v>
      </c>
      <c r="U7919" t="str">
        <f>IF(Main_Data[[#This Row],[Average_Cost_for_two]]&lt;=200000,"0-200k",IF(Main_Data[[#This Row],[Average_Cost_for_two]]&lt;=400000,"200k-400k",IF(Main_Data[[#This Row],[Average_Cost_for_two]]&lt;=600000,"400k-600k",IF(Main_Data[[#This Row],[Average_Cost_for_two]]&lt;=800000,"600k-800k"))))</f>
        <v>0-200k</v>
      </c>
    </row>
    <row r="7920" spans="1:21" x14ac:dyDescent="0.35">
      <c r="A7920">
        <v>18237362</v>
      </c>
      <c r="B7920" t="s">
        <v>15849</v>
      </c>
      <c r="C7920">
        <v>1</v>
      </c>
      <c r="D7920" t="s">
        <v>15361</v>
      </c>
      <c r="E7920" t="s">
        <v>15850</v>
      </c>
      <c r="F7920" t="s">
        <v>12825</v>
      </c>
      <c r="G7920" t="s">
        <v>15405</v>
      </c>
      <c r="H7920">
        <v>77.300833650000001</v>
      </c>
      <c r="I7920">
        <v>28.46227858</v>
      </c>
      <c r="J7920" t="s">
        <v>472</v>
      </c>
      <c r="K7920" t="s">
        <v>26</v>
      </c>
      <c r="L7920" t="s">
        <v>27</v>
      </c>
      <c r="M7920" t="s">
        <v>27</v>
      </c>
      <c r="N7920" t="s">
        <v>27</v>
      </c>
      <c r="O7920" t="s">
        <v>27</v>
      </c>
      <c r="P7920">
        <v>2</v>
      </c>
      <c r="Q7920">
        <v>4</v>
      </c>
      <c r="R7920">
        <v>550</v>
      </c>
      <c r="S7920">
        <v>3</v>
      </c>
      <c r="T7920" s="1">
        <v>41193</v>
      </c>
      <c r="U7920" t="str">
        <f>IF(Main_Data[[#This Row],[Average_Cost_for_two]]&lt;=200000,"0-200k",IF(Main_Data[[#This Row],[Average_Cost_for_two]]&lt;=400000,"200k-400k",IF(Main_Data[[#This Row],[Average_Cost_for_two]]&lt;=600000,"400k-600k",IF(Main_Data[[#This Row],[Average_Cost_for_two]]&lt;=800000,"600k-800k"))))</f>
        <v>0-200k</v>
      </c>
    </row>
    <row r="7921" spans="1:21" x14ac:dyDescent="0.35">
      <c r="A7921">
        <v>18472651</v>
      </c>
      <c r="B7921" t="s">
        <v>15851</v>
      </c>
      <c r="C7921">
        <v>1</v>
      </c>
      <c r="D7921" t="s">
        <v>15361</v>
      </c>
      <c r="E7921" t="s">
        <v>15852</v>
      </c>
      <c r="F7921" t="s">
        <v>12825</v>
      </c>
      <c r="G7921" t="s">
        <v>15405</v>
      </c>
      <c r="H7921">
        <v>77.298823299999995</v>
      </c>
      <c r="I7921">
        <v>28.462106500000001</v>
      </c>
      <c r="J7921" t="s">
        <v>521</v>
      </c>
      <c r="K7921" t="s">
        <v>26</v>
      </c>
      <c r="L7921" t="s">
        <v>27</v>
      </c>
      <c r="M7921" t="s">
        <v>27</v>
      </c>
      <c r="N7921" t="s">
        <v>27</v>
      </c>
      <c r="O7921" t="s">
        <v>27</v>
      </c>
      <c r="P7921">
        <v>1</v>
      </c>
      <c r="Q7921">
        <v>1</v>
      </c>
      <c r="R7921">
        <v>100</v>
      </c>
      <c r="S7921">
        <v>1</v>
      </c>
      <c r="T7921" s="1">
        <v>40467</v>
      </c>
      <c r="U7921" t="str">
        <f>IF(Main_Data[[#This Row],[Average_Cost_for_two]]&lt;=200000,"0-200k",IF(Main_Data[[#This Row],[Average_Cost_for_two]]&lt;=400000,"200k-400k",IF(Main_Data[[#This Row],[Average_Cost_for_two]]&lt;=600000,"400k-600k",IF(Main_Data[[#This Row],[Average_Cost_for_two]]&lt;=800000,"600k-800k"))))</f>
        <v>0-200k</v>
      </c>
    </row>
    <row r="7922" spans="1:21" x14ac:dyDescent="0.35">
      <c r="A7922">
        <v>6143</v>
      </c>
      <c r="B7922" t="s">
        <v>12503</v>
      </c>
      <c r="C7922">
        <v>1</v>
      </c>
      <c r="D7922" t="s">
        <v>15361</v>
      </c>
      <c r="E7922" t="s">
        <v>15853</v>
      </c>
      <c r="F7922" t="s">
        <v>11388</v>
      </c>
      <c r="G7922" t="s">
        <v>15412</v>
      </c>
      <c r="H7922">
        <v>77.327058280000003</v>
      </c>
      <c r="I7922">
        <v>28.369425870000001</v>
      </c>
      <c r="J7922" t="s">
        <v>15854</v>
      </c>
      <c r="K7922" t="s">
        <v>26</v>
      </c>
      <c r="L7922" t="s">
        <v>27</v>
      </c>
      <c r="M7922" t="s">
        <v>27</v>
      </c>
      <c r="N7922" t="s">
        <v>27</v>
      </c>
      <c r="O7922" t="s">
        <v>27</v>
      </c>
      <c r="P7922">
        <v>1</v>
      </c>
      <c r="Q7922">
        <v>8</v>
      </c>
      <c r="R7922">
        <v>300</v>
      </c>
      <c r="S7922">
        <v>3</v>
      </c>
      <c r="T7922" s="1">
        <v>42287</v>
      </c>
      <c r="U7922" t="str">
        <f>IF(Main_Data[[#This Row],[Average_Cost_for_two]]&lt;=200000,"0-200k",IF(Main_Data[[#This Row],[Average_Cost_for_two]]&lt;=400000,"200k-400k",IF(Main_Data[[#This Row],[Average_Cost_for_two]]&lt;=600000,"400k-600k",IF(Main_Data[[#This Row],[Average_Cost_for_two]]&lt;=800000,"600k-800k"))))</f>
        <v>0-200k</v>
      </c>
    </row>
    <row r="7923" spans="1:21" x14ac:dyDescent="0.35">
      <c r="A7923">
        <v>18306531</v>
      </c>
      <c r="B7923" t="s">
        <v>15855</v>
      </c>
      <c r="C7923">
        <v>1</v>
      </c>
      <c r="D7923" t="s">
        <v>15361</v>
      </c>
      <c r="E7923" t="s">
        <v>15856</v>
      </c>
      <c r="F7923" t="s">
        <v>15419</v>
      </c>
      <c r="G7923" t="s">
        <v>15420</v>
      </c>
      <c r="H7923">
        <v>77.289652599999997</v>
      </c>
      <c r="I7923">
        <v>28.49916279</v>
      </c>
      <c r="J7923" t="s">
        <v>25</v>
      </c>
      <c r="K7923" t="s">
        <v>26</v>
      </c>
      <c r="L7923" t="s">
        <v>27</v>
      </c>
      <c r="M7923" t="s">
        <v>27</v>
      </c>
      <c r="N7923" t="s">
        <v>27</v>
      </c>
      <c r="O7923" t="s">
        <v>27</v>
      </c>
      <c r="P7923">
        <v>1</v>
      </c>
      <c r="Q7923">
        <v>7</v>
      </c>
      <c r="R7923">
        <v>300</v>
      </c>
      <c r="S7923">
        <v>3</v>
      </c>
      <c r="T7923" s="1">
        <v>42281</v>
      </c>
      <c r="U7923" t="str">
        <f>IF(Main_Data[[#This Row],[Average_Cost_for_two]]&lt;=200000,"0-200k",IF(Main_Data[[#This Row],[Average_Cost_for_two]]&lt;=400000,"200k-400k",IF(Main_Data[[#This Row],[Average_Cost_for_two]]&lt;=600000,"400k-600k",IF(Main_Data[[#This Row],[Average_Cost_for_two]]&lt;=800000,"600k-800k"))))</f>
        <v>0-200k</v>
      </c>
    </row>
    <row r="7924" spans="1:21" x14ac:dyDescent="0.35">
      <c r="A7924">
        <v>122003</v>
      </c>
      <c r="B7924" t="s">
        <v>15857</v>
      </c>
      <c r="C7924">
        <v>1</v>
      </c>
      <c r="D7924" t="s">
        <v>15858</v>
      </c>
      <c r="E7924" t="s">
        <v>15859</v>
      </c>
      <c r="F7924" t="s">
        <v>15860</v>
      </c>
      <c r="G7924" t="s">
        <v>15861</v>
      </c>
      <c r="H7924">
        <v>76.801233999999994</v>
      </c>
      <c r="I7924">
        <v>30.710054759999998</v>
      </c>
      <c r="J7924" t="s">
        <v>15862</v>
      </c>
      <c r="K7924" t="s">
        <v>26</v>
      </c>
      <c r="L7924" t="s">
        <v>27</v>
      </c>
      <c r="M7924" t="s">
        <v>34</v>
      </c>
      <c r="N7924" t="s">
        <v>34</v>
      </c>
      <c r="O7924" t="s">
        <v>27</v>
      </c>
      <c r="P7924">
        <v>2</v>
      </c>
      <c r="Q7924">
        <v>665</v>
      </c>
      <c r="R7924">
        <v>850</v>
      </c>
      <c r="S7924">
        <v>4</v>
      </c>
      <c r="T7924" s="1">
        <v>42514</v>
      </c>
      <c r="U7924" t="str">
        <f>IF(Main_Data[[#This Row],[Average_Cost_for_two]]&lt;=200000,"0-200k",IF(Main_Data[[#This Row],[Average_Cost_for_two]]&lt;=400000,"200k-400k",IF(Main_Data[[#This Row],[Average_Cost_for_two]]&lt;=600000,"400k-600k",IF(Main_Data[[#This Row],[Average_Cost_for_two]]&lt;=800000,"600k-800k"))))</f>
        <v>0-200k</v>
      </c>
    </row>
    <row r="7925" spans="1:21" x14ac:dyDescent="0.35">
      <c r="A7925">
        <v>70092</v>
      </c>
      <c r="B7925" t="s">
        <v>15863</v>
      </c>
      <c r="C7925">
        <v>1</v>
      </c>
      <c r="D7925" t="s">
        <v>15864</v>
      </c>
      <c r="E7925" t="s">
        <v>15865</v>
      </c>
      <c r="F7925" t="s">
        <v>15866</v>
      </c>
      <c r="G7925" t="s">
        <v>15867</v>
      </c>
      <c r="H7925">
        <v>80.261470000000003</v>
      </c>
      <c r="I7925">
        <v>13.044694</v>
      </c>
      <c r="J7925" t="s">
        <v>15868</v>
      </c>
      <c r="K7925" t="s">
        <v>26</v>
      </c>
      <c r="L7925" t="s">
        <v>34</v>
      </c>
      <c r="M7925" t="s">
        <v>34</v>
      </c>
      <c r="N7925" t="s">
        <v>27</v>
      </c>
      <c r="O7925" t="s">
        <v>27</v>
      </c>
      <c r="P7925">
        <v>3</v>
      </c>
      <c r="Q7925">
        <v>1820</v>
      </c>
      <c r="R7925">
        <v>1500</v>
      </c>
      <c r="S7925">
        <v>4</v>
      </c>
      <c r="T7925" s="1">
        <v>43368</v>
      </c>
      <c r="U7925" t="str">
        <f>IF(Main_Data[[#This Row],[Average_Cost_for_two]]&lt;=200000,"0-200k",IF(Main_Data[[#This Row],[Average_Cost_for_two]]&lt;=400000,"200k-400k",IF(Main_Data[[#This Row],[Average_Cost_for_two]]&lt;=600000,"400k-600k",IF(Main_Data[[#This Row],[Average_Cost_for_two]]&lt;=800000,"600k-800k"))))</f>
        <v>0-200k</v>
      </c>
    </row>
    <row r="7926" spans="1:21" x14ac:dyDescent="0.35">
      <c r="A7926">
        <v>70894</v>
      </c>
      <c r="B7926" t="s">
        <v>15869</v>
      </c>
      <c r="C7926">
        <v>1</v>
      </c>
      <c r="D7926" t="s">
        <v>15864</v>
      </c>
      <c r="E7926" t="s">
        <v>15870</v>
      </c>
      <c r="F7926" t="s">
        <v>15871</v>
      </c>
      <c r="G7926" t="s">
        <v>15872</v>
      </c>
      <c r="H7926">
        <v>80.236441670000005</v>
      </c>
      <c r="I7926">
        <v>13.06418056</v>
      </c>
      <c r="J7926" t="s">
        <v>5791</v>
      </c>
      <c r="K7926" t="s">
        <v>26</v>
      </c>
      <c r="L7926" t="s">
        <v>34</v>
      </c>
      <c r="M7926" t="s">
        <v>27</v>
      </c>
      <c r="N7926" t="s">
        <v>27</v>
      </c>
      <c r="O7926" t="s">
        <v>27</v>
      </c>
      <c r="P7926">
        <v>3</v>
      </c>
      <c r="Q7926">
        <v>1714</v>
      </c>
      <c r="R7926">
        <v>1000</v>
      </c>
      <c r="S7926">
        <v>4</v>
      </c>
      <c r="T7926" s="1">
        <v>41529</v>
      </c>
      <c r="U7926" t="str">
        <f>IF(Main_Data[[#This Row],[Average_Cost_for_two]]&lt;=200000,"0-200k",IF(Main_Data[[#This Row],[Average_Cost_for_two]]&lt;=400000,"200k-400k",IF(Main_Data[[#This Row],[Average_Cost_for_two]]&lt;=600000,"400k-600k",IF(Main_Data[[#This Row],[Average_Cost_for_two]]&lt;=800000,"600k-800k"))))</f>
        <v>0-200k</v>
      </c>
    </row>
    <row r="7927" spans="1:21" x14ac:dyDescent="0.35">
      <c r="A7927">
        <v>65413</v>
      </c>
      <c r="B7927" t="s">
        <v>15873</v>
      </c>
      <c r="C7927">
        <v>1</v>
      </c>
      <c r="D7927" t="s">
        <v>15864</v>
      </c>
      <c r="E7927" t="s">
        <v>15874</v>
      </c>
      <c r="F7927" t="s">
        <v>15875</v>
      </c>
      <c r="G7927" t="s">
        <v>15876</v>
      </c>
      <c r="H7927">
        <v>80.275234800000007</v>
      </c>
      <c r="I7927">
        <v>13.026286369999999</v>
      </c>
      <c r="J7927" t="s">
        <v>5425</v>
      </c>
      <c r="K7927" t="s">
        <v>26</v>
      </c>
      <c r="L7927" t="s">
        <v>34</v>
      </c>
      <c r="M7927" t="s">
        <v>34</v>
      </c>
      <c r="N7927" t="s">
        <v>27</v>
      </c>
      <c r="O7927" t="s">
        <v>27</v>
      </c>
      <c r="P7927">
        <v>2</v>
      </c>
      <c r="Q7927">
        <v>742</v>
      </c>
      <c r="R7927">
        <v>850</v>
      </c>
      <c r="S7927">
        <v>4</v>
      </c>
      <c r="T7927" s="1">
        <v>41897</v>
      </c>
      <c r="U7927" t="str">
        <f>IF(Main_Data[[#This Row],[Average_Cost_for_two]]&lt;=200000,"0-200k",IF(Main_Data[[#This Row],[Average_Cost_for_two]]&lt;=400000,"200k-400k",IF(Main_Data[[#This Row],[Average_Cost_for_two]]&lt;=600000,"400k-600k",IF(Main_Data[[#This Row],[Average_Cost_for_two]]&lt;=800000,"600k-800k"))))</f>
        <v>0-200k</v>
      </c>
    </row>
    <row r="7928" spans="1:21" x14ac:dyDescent="0.35">
      <c r="A7928">
        <v>20002</v>
      </c>
      <c r="B7928" t="s">
        <v>15877</v>
      </c>
      <c r="C7928">
        <v>1</v>
      </c>
      <c r="D7928" t="s">
        <v>15878</v>
      </c>
      <c r="E7928" t="s">
        <v>15879</v>
      </c>
      <c r="F7928" t="s">
        <v>15880</v>
      </c>
      <c r="G7928" t="s">
        <v>15881</v>
      </c>
      <c r="H7928">
        <v>88.368628169999994</v>
      </c>
      <c r="I7928">
        <v>22.527893150000001</v>
      </c>
      <c r="J7928" t="s">
        <v>4778</v>
      </c>
      <c r="K7928" t="s">
        <v>26</v>
      </c>
      <c r="L7928" t="s">
        <v>34</v>
      </c>
      <c r="M7928" t="s">
        <v>34</v>
      </c>
      <c r="N7928" t="s">
        <v>27</v>
      </c>
      <c r="O7928" t="s">
        <v>27</v>
      </c>
      <c r="P7928">
        <v>3</v>
      </c>
      <c r="Q7928">
        <v>1778</v>
      </c>
      <c r="R7928">
        <v>1000</v>
      </c>
      <c r="S7928">
        <v>4</v>
      </c>
      <c r="T7928" s="1">
        <v>43359</v>
      </c>
      <c r="U7928" t="str">
        <f>IF(Main_Data[[#This Row],[Average_Cost_for_two]]&lt;=200000,"0-200k",IF(Main_Data[[#This Row],[Average_Cost_for_two]]&lt;=400000,"200k-400k",IF(Main_Data[[#This Row],[Average_Cost_for_two]]&lt;=600000,"400k-600k",IF(Main_Data[[#This Row],[Average_Cost_for_two]]&lt;=800000,"600k-800k"))))</f>
        <v>0-200k</v>
      </c>
    </row>
    <row r="7929" spans="1:21" x14ac:dyDescent="0.35">
      <c r="A7929">
        <v>21220</v>
      </c>
      <c r="B7929" t="s">
        <v>15882</v>
      </c>
      <c r="C7929">
        <v>1</v>
      </c>
      <c r="D7929" t="s">
        <v>15878</v>
      </c>
      <c r="E7929" t="s">
        <v>15883</v>
      </c>
      <c r="F7929" t="s">
        <v>15884</v>
      </c>
      <c r="G7929" t="s">
        <v>15885</v>
      </c>
      <c r="H7929">
        <v>88.400581000000003</v>
      </c>
      <c r="I7929">
        <v>22.577820800000001</v>
      </c>
      <c r="J7929" t="s">
        <v>3650</v>
      </c>
      <c r="K7929" t="s">
        <v>26</v>
      </c>
      <c r="L7929" t="s">
        <v>34</v>
      </c>
      <c r="M7929" t="s">
        <v>27</v>
      </c>
      <c r="N7929" t="s">
        <v>27</v>
      </c>
      <c r="O7929" t="s">
        <v>27</v>
      </c>
      <c r="P7929">
        <v>3</v>
      </c>
      <c r="Q7929">
        <v>1064</v>
      </c>
      <c r="R7929">
        <v>1500</v>
      </c>
      <c r="S7929">
        <v>4</v>
      </c>
      <c r="T7929" s="1">
        <v>41156</v>
      </c>
      <c r="U7929" t="str">
        <f>IF(Main_Data[[#This Row],[Average_Cost_for_two]]&lt;=200000,"0-200k",IF(Main_Data[[#This Row],[Average_Cost_for_two]]&lt;=400000,"200k-400k",IF(Main_Data[[#This Row],[Average_Cost_for_two]]&lt;=600000,"400k-600k",IF(Main_Data[[#This Row],[Average_Cost_for_two]]&lt;=800000,"600k-800k"))))</f>
        <v>0-200k</v>
      </c>
    </row>
    <row r="7930" spans="1:21" x14ac:dyDescent="0.35">
      <c r="A7930">
        <v>6508323</v>
      </c>
      <c r="B7930" t="s">
        <v>15886</v>
      </c>
      <c r="C7930">
        <v>1</v>
      </c>
      <c r="D7930" t="s">
        <v>15887</v>
      </c>
      <c r="E7930" t="s">
        <v>15888</v>
      </c>
      <c r="F7930" t="s">
        <v>15889</v>
      </c>
      <c r="G7930" t="s">
        <v>15890</v>
      </c>
      <c r="H7930">
        <v>73.774722890000007</v>
      </c>
      <c r="I7930">
        <v>18.569156199999998</v>
      </c>
      <c r="J7930" t="s">
        <v>15891</v>
      </c>
      <c r="K7930" t="s">
        <v>26</v>
      </c>
      <c r="L7930" t="s">
        <v>34</v>
      </c>
      <c r="M7930" t="s">
        <v>27</v>
      </c>
      <c r="N7930" t="s">
        <v>27</v>
      </c>
      <c r="O7930" t="s">
        <v>27</v>
      </c>
      <c r="P7930">
        <v>3</v>
      </c>
      <c r="Q7930">
        <v>1099</v>
      </c>
      <c r="R7930">
        <v>1500</v>
      </c>
      <c r="S7930">
        <v>4</v>
      </c>
      <c r="T7930" s="1">
        <v>42999</v>
      </c>
      <c r="U7930" t="str">
        <f>IF(Main_Data[[#This Row],[Average_Cost_for_two]]&lt;=200000,"0-200k",IF(Main_Data[[#This Row],[Average_Cost_for_two]]&lt;=400000,"200k-400k",IF(Main_Data[[#This Row],[Average_Cost_for_two]]&lt;=600000,"400k-600k",IF(Main_Data[[#This Row],[Average_Cost_for_two]]&lt;=800000,"600k-800k"))))</f>
        <v>0-200k</v>
      </c>
    </row>
    <row r="7931" spans="1:21" x14ac:dyDescent="0.35">
      <c r="A7931">
        <v>6505309</v>
      </c>
      <c r="B7931" t="s">
        <v>15892</v>
      </c>
      <c r="C7931">
        <v>1</v>
      </c>
      <c r="D7931" t="s">
        <v>15887</v>
      </c>
      <c r="E7931" t="s">
        <v>15893</v>
      </c>
      <c r="F7931" t="s">
        <v>15894</v>
      </c>
      <c r="G7931" t="s">
        <v>15895</v>
      </c>
      <c r="H7931">
        <v>73.900626450000004</v>
      </c>
      <c r="I7931">
        <v>18.54694697</v>
      </c>
      <c r="J7931" t="s">
        <v>15896</v>
      </c>
      <c r="K7931" t="s">
        <v>26</v>
      </c>
      <c r="L7931" t="s">
        <v>34</v>
      </c>
      <c r="M7931" t="s">
        <v>27</v>
      </c>
      <c r="N7931" t="s">
        <v>27</v>
      </c>
      <c r="O7931" t="s">
        <v>27</v>
      </c>
      <c r="P7931">
        <v>3</v>
      </c>
      <c r="Q7931">
        <v>1143</v>
      </c>
      <c r="R7931">
        <v>1000</v>
      </c>
      <c r="S7931">
        <v>4</v>
      </c>
      <c r="T7931" s="1">
        <v>41525</v>
      </c>
      <c r="U7931" t="str">
        <f>IF(Main_Data[[#This Row],[Average_Cost_for_two]]&lt;=200000,"0-200k",IF(Main_Data[[#This Row],[Average_Cost_for_two]]&lt;=400000,"200k-400k",IF(Main_Data[[#This Row],[Average_Cost_for_two]]&lt;=600000,"400k-600k",IF(Main_Data[[#This Row],[Average_Cost_for_two]]&lt;=800000,"600k-800k"))))</f>
        <v>0-200k</v>
      </c>
    </row>
    <row r="7932" spans="1:21" x14ac:dyDescent="0.35">
      <c r="A7932">
        <v>18292672</v>
      </c>
      <c r="B7932" t="s">
        <v>15897</v>
      </c>
      <c r="C7932">
        <v>1</v>
      </c>
      <c r="D7932" t="s">
        <v>15887</v>
      </c>
      <c r="E7932" t="s">
        <v>15898</v>
      </c>
      <c r="F7932" t="s">
        <v>15899</v>
      </c>
      <c r="G7932" t="s">
        <v>15900</v>
      </c>
      <c r="H7932">
        <v>73.751081229999997</v>
      </c>
      <c r="I7932">
        <v>18.63621513</v>
      </c>
      <c r="J7932" t="s">
        <v>613</v>
      </c>
      <c r="K7932" t="s">
        <v>26</v>
      </c>
      <c r="L7932" t="s">
        <v>34</v>
      </c>
      <c r="M7932" t="s">
        <v>34</v>
      </c>
      <c r="N7932" t="s">
        <v>27</v>
      </c>
      <c r="O7932" t="s">
        <v>27</v>
      </c>
      <c r="P7932">
        <v>3</v>
      </c>
      <c r="Q7932">
        <v>487</v>
      </c>
      <c r="R7932">
        <v>1500</v>
      </c>
      <c r="S7932">
        <v>4</v>
      </c>
      <c r="T7932" s="1">
        <v>40805</v>
      </c>
      <c r="U7932" t="str">
        <f>IF(Main_Data[[#This Row],[Average_Cost_for_two]]&lt;=200000,"0-200k",IF(Main_Data[[#This Row],[Average_Cost_for_two]]&lt;=400000,"200k-400k",IF(Main_Data[[#This Row],[Average_Cost_for_two]]&lt;=600000,"400k-600k",IF(Main_Data[[#This Row],[Average_Cost_for_two]]&lt;=800000,"600k-800k"))))</f>
        <v>0-200k</v>
      </c>
    </row>
    <row r="7933" spans="1:21" x14ac:dyDescent="0.35">
      <c r="A7933">
        <v>90499</v>
      </c>
      <c r="B7933" t="s">
        <v>15901</v>
      </c>
      <c r="C7933">
        <v>1</v>
      </c>
      <c r="D7933" t="s">
        <v>15902</v>
      </c>
      <c r="E7933" t="s">
        <v>15903</v>
      </c>
      <c r="F7933" t="s">
        <v>15904</v>
      </c>
      <c r="G7933" t="s">
        <v>15905</v>
      </c>
      <c r="H7933">
        <v>78.5521107</v>
      </c>
      <c r="I7933">
        <v>17.483215900000001</v>
      </c>
      <c r="J7933" t="s">
        <v>2309</v>
      </c>
      <c r="K7933" t="s">
        <v>26</v>
      </c>
      <c r="L7933" t="s">
        <v>34</v>
      </c>
      <c r="M7933" t="s">
        <v>27</v>
      </c>
      <c r="N7933" t="s">
        <v>27</v>
      </c>
      <c r="O7933" t="s">
        <v>27</v>
      </c>
      <c r="P7933">
        <v>2</v>
      </c>
      <c r="Q7933">
        <v>1408</v>
      </c>
      <c r="R7933">
        <v>800</v>
      </c>
      <c r="S7933">
        <v>5</v>
      </c>
      <c r="T7933" s="1">
        <v>41520</v>
      </c>
      <c r="U7933" t="str">
        <f>IF(Main_Data[[#This Row],[Average_Cost_for_two]]&lt;=200000,"0-200k",IF(Main_Data[[#This Row],[Average_Cost_for_two]]&lt;=400000,"200k-400k",IF(Main_Data[[#This Row],[Average_Cost_for_two]]&lt;=600000,"400k-600k",IF(Main_Data[[#This Row],[Average_Cost_for_two]]&lt;=800000,"600k-800k"))))</f>
        <v>0-200k</v>
      </c>
    </row>
    <row r="7934" spans="1:21" x14ac:dyDescent="0.35">
      <c r="A7934">
        <v>18353121</v>
      </c>
      <c r="B7934" t="s">
        <v>15906</v>
      </c>
      <c r="C7934">
        <v>1</v>
      </c>
      <c r="D7934" t="s">
        <v>15907</v>
      </c>
      <c r="E7934" t="s">
        <v>15908</v>
      </c>
      <c r="F7934" t="s">
        <v>15909</v>
      </c>
      <c r="G7934" t="s">
        <v>15910</v>
      </c>
      <c r="H7934">
        <v>77.696663999999998</v>
      </c>
      <c r="I7934">
        <v>12.97537691</v>
      </c>
      <c r="J7934" t="s">
        <v>15911</v>
      </c>
      <c r="K7934" t="s">
        <v>26</v>
      </c>
      <c r="L7934" t="s">
        <v>34</v>
      </c>
      <c r="M7934" t="s">
        <v>27</v>
      </c>
      <c r="N7934" t="s">
        <v>27</v>
      </c>
      <c r="O7934" t="s">
        <v>27</v>
      </c>
      <c r="P7934">
        <v>3</v>
      </c>
      <c r="Q7934">
        <v>983</v>
      </c>
      <c r="R7934">
        <v>1200</v>
      </c>
      <c r="S7934">
        <v>4</v>
      </c>
      <c r="T7934" s="1">
        <v>42597</v>
      </c>
      <c r="U7934" t="str">
        <f>IF(Main_Data[[#This Row],[Average_Cost_for_two]]&lt;=200000,"0-200k",IF(Main_Data[[#This Row],[Average_Cost_for_two]]&lt;=400000,"200k-400k",IF(Main_Data[[#This Row],[Average_Cost_for_two]]&lt;=600000,"400k-600k",IF(Main_Data[[#This Row],[Average_Cost_for_two]]&lt;=800000,"600k-800k"))))</f>
        <v>0-200k</v>
      </c>
    </row>
    <row r="7935" spans="1:21" x14ac:dyDescent="0.35">
      <c r="A7935">
        <v>18443506</v>
      </c>
      <c r="B7935" t="s">
        <v>2893</v>
      </c>
      <c r="C7935">
        <v>1</v>
      </c>
      <c r="D7935" t="s">
        <v>15912</v>
      </c>
      <c r="E7935" t="s">
        <v>15913</v>
      </c>
      <c r="F7935" t="s">
        <v>15914</v>
      </c>
      <c r="G7935" t="s">
        <v>15915</v>
      </c>
      <c r="H7935">
        <v>78.329644599999995</v>
      </c>
      <c r="I7935">
        <v>17.411027799999999</v>
      </c>
      <c r="J7935" t="s">
        <v>15916</v>
      </c>
      <c r="K7935" t="s">
        <v>26</v>
      </c>
      <c r="L7935" t="s">
        <v>34</v>
      </c>
      <c r="M7935" t="s">
        <v>27</v>
      </c>
      <c r="N7935" t="s">
        <v>27</v>
      </c>
      <c r="O7935" t="s">
        <v>27</v>
      </c>
      <c r="P7935">
        <v>3</v>
      </c>
      <c r="Q7935">
        <v>144</v>
      </c>
      <c r="R7935">
        <v>1500</v>
      </c>
      <c r="S7935">
        <v>4</v>
      </c>
      <c r="T7935" s="1">
        <v>40402</v>
      </c>
      <c r="U7935" t="str">
        <f>IF(Main_Data[[#This Row],[Average_Cost_for_two]]&lt;=200000,"0-200k",IF(Main_Data[[#This Row],[Average_Cost_for_two]]&lt;=400000,"200k-400k",IF(Main_Data[[#This Row],[Average_Cost_for_two]]&lt;=600000,"400k-600k",IF(Main_Data[[#This Row],[Average_Cost_for_two]]&lt;=800000,"600k-800k"))))</f>
        <v>0-200k</v>
      </c>
    </row>
    <row r="7936" spans="1:21" x14ac:dyDescent="0.35">
      <c r="A7936">
        <v>25587</v>
      </c>
      <c r="B7936" t="s">
        <v>2459</v>
      </c>
      <c r="C7936">
        <v>1</v>
      </c>
      <c r="D7936" t="s">
        <v>15878</v>
      </c>
      <c r="E7936" t="s">
        <v>15917</v>
      </c>
      <c r="F7936" t="s">
        <v>15918</v>
      </c>
      <c r="G7936" t="s">
        <v>15919</v>
      </c>
      <c r="H7936">
        <v>88.349842649999999</v>
      </c>
      <c r="I7936">
        <v>22.537959950000001</v>
      </c>
      <c r="J7936" t="s">
        <v>15920</v>
      </c>
      <c r="K7936" t="s">
        <v>26</v>
      </c>
      <c r="L7936" t="s">
        <v>34</v>
      </c>
      <c r="M7936" t="s">
        <v>34</v>
      </c>
      <c r="N7936" t="s">
        <v>27</v>
      </c>
      <c r="O7936" t="s">
        <v>27</v>
      </c>
      <c r="P7936">
        <v>3</v>
      </c>
      <c r="Q7936">
        <v>911</v>
      </c>
      <c r="R7936">
        <v>1800</v>
      </c>
      <c r="S7936">
        <v>4</v>
      </c>
      <c r="T7936" s="1">
        <v>42598</v>
      </c>
      <c r="U7936" t="str">
        <f>IF(Main_Data[[#This Row],[Average_Cost_for_two]]&lt;=200000,"0-200k",IF(Main_Data[[#This Row],[Average_Cost_for_two]]&lt;=400000,"200k-400k",IF(Main_Data[[#This Row],[Average_Cost_for_two]]&lt;=600000,"400k-600k",IF(Main_Data[[#This Row],[Average_Cost_for_two]]&lt;=800000,"600k-800k"))))</f>
        <v>0-200k</v>
      </c>
    </row>
    <row r="7937" spans="1:21" x14ac:dyDescent="0.35">
      <c r="A7937">
        <v>18441580</v>
      </c>
      <c r="B7937" t="s">
        <v>15921</v>
      </c>
      <c r="C7937">
        <v>1</v>
      </c>
      <c r="D7937" t="s">
        <v>15922</v>
      </c>
      <c r="E7937" t="s">
        <v>15923</v>
      </c>
      <c r="F7937" t="s">
        <v>15924</v>
      </c>
      <c r="G7937" t="s">
        <v>15925</v>
      </c>
      <c r="H7937">
        <v>72.972281050000007</v>
      </c>
      <c r="I7937">
        <v>19.20722241</v>
      </c>
      <c r="J7937" t="s">
        <v>15926</v>
      </c>
      <c r="K7937" t="s">
        <v>26</v>
      </c>
      <c r="L7937" t="s">
        <v>34</v>
      </c>
      <c r="M7937" t="s">
        <v>27</v>
      </c>
      <c r="N7937" t="s">
        <v>27</v>
      </c>
      <c r="O7937" t="s">
        <v>27</v>
      </c>
      <c r="P7937">
        <v>3</v>
      </c>
      <c r="Q7937">
        <v>317</v>
      </c>
      <c r="R7937">
        <v>1000</v>
      </c>
      <c r="S7937">
        <v>4</v>
      </c>
      <c r="T7937" s="1">
        <v>42606</v>
      </c>
      <c r="U7937" t="str">
        <f>IF(Main_Data[[#This Row],[Average_Cost_for_two]]&lt;=200000,"0-200k",IF(Main_Data[[#This Row],[Average_Cost_for_two]]&lt;=400000,"200k-400k",IF(Main_Data[[#This Row],[Average_Cost_for_two]]&lt;=600000,"400k-600k",IF(Main_Data[[#This Row],[Average_Cost_for_two]]&lt;=800000,"600k-800k"))))</f>
        <v>0-200k</v>
      </c>
    </row>
    <row r="7938" spans="1:21" x14ac:dyDescent="0.35">
      <c r="A7938">
        <v>96626</v>
      </c>
      <c r="B7938" t="s">
        <v>15927</v>
      </c>
      <c r="C7938">
        <v>1</v>
      </c>
      <c r="D7938" t="s">
        <v>15912</v>
      </c>
      <c r="E7938" t="s">
        <v>15928</v>
      </c>
      <c r="F7938" t="s">
        <v>15929</v>
      </c>
      <c r="G7938" t="s">
        <v>15930</v>
      </c>
      <c r="H7938">
        <v>78.347553599999998</v>
      </c>
      <c r="I7938">
        <v>17.424113999999999</v>
      </c>
      <c r="J7938" t="s">
        <v>15931</v>
      </c>
      <c r="K7938" t="s">
        <v>26</v>
      </c>
      <c r="L7938" t="s">
        <v>34</v>
      </c>
      <c r="M7938" t="s">
        <v>27</v>
      </c>
      <c r="N7938" t="s">
        <v>27</v>
      </c>
      <c r="O7938" t="s">
        <v>27</v>
      </c>
      <c r="P7938">
        <v>3</v>
      </c>
      <c r="Q7938">
        <v>860</v>
      </c>
      <c r="R7938">
        <v>1900</v>
      </c>
      <c r="S7938">
        <v>4</v>
      </c>
      <c r="T7938" s="1">
        <v>43309</v>
      </c>
      <c r="U7938" t="str">
        <f>IF(Main_Data[[#This Row],[Average_Cost_for_two]]&lt;=200000,"0-200k",IF(Main_Data[[#This Row],[Average_Cost_for_two]]&lt;=400000,"200k-400k",IF(Main_Data[[#This Row],[Average_Cost_for_two]]&lt;=600000,"400k-600k",IF(Main_Data[[#This Row],[Average_Cost_for_two]]&lt;=800000,"600k-800k"))))</f>
        <v>0-200k</v>
      </c>
    </row>
    <row r="7939" spans="1:21" x14ac:dyDescent="0.35">
      <c r="A7939">
        <v>6507461</v>
      </c>
      <c r="B7939" t="s">
        <v>15932</v>
      </c>
      <c r="C7939">
        <v>1</v>
      </c>
      <c r="D7939" t="s">
        <v>15887</v>
      </c>
      <c r="E7939" t="s">
        <v>15933</v>
      </c>
      <c r="F7939" t="s">
        <v>15934</v>
      </c>
      <c r="G7939" t="s">
        <v>15935</v>
      </c>
      <c r="H7939">
        <v>73.830327499999996</v>
      </c>
      <c r="I7939">
        <v>18.536718499999999</v>
      </c>
      <c r="J7939" t="s">
        <v>3631</v>
      </c>
      <c r="K7939" t="s">
        <v>26</v>
      </c>
      <c r="L7939" t="s">
        <v>34</v>
      </c>
      <c r="M7939" t="s">
        <v>27</v>
      </c>
      <c r="N7939" t="s">
        <v>27</v>
      </c>
      <c r="O7939" t="s">
        <v>27</v>
      </c>
      <c r="P7939">
        <v>3</v>
      </c>
      <c r="Q7939">
        <v>1531</v>
      </c>
      <c r="R7939">
        <v>1200</v>
      </c>
      <c r="S7939">
        <v>4</v>
      </c>
      <c r="T7939" s="1">
        <v>40728</v>
      </c>
      <c r="U7939" t="str">
        <f>IF(Main_Data[[#This Row],[Average_Cost_for_two]]&lt;=200000,"0-200k",IF(Main_Data[[#This Row],[Average_Cost_for_two]]&lt;=400000,"200k-400k",IF(Main_Data[[#This Row],[Average_Cost_for_two]]&lt;=600000,"400k-600k",IF(Main_Data[[#This Row],[Average_Cost_for_two]]&lt;=800000,"600k-800k"))))</f>
        <v>0-200k</v>
      </c>
    </row>
    <row r="7940" spans="1:21" x14ac:dyDescent="0.35">
      <c r="A7940">
        <v>6507495</v>
      </c>
      <c r="B7940" t="s">
        <v>15936</v>
      </c>
      <c r="C7940">
        <v>1</v>
      </c>
      <c r="D7940" t="s">
        <v>15887</v>
      </c>
      <c r="E7940" t="s">
        <v>15937</v>
      </c>
      <c r="F7940" t="s">
        <v>15938</v>
      </c>
      <c r="G7940" t="s">
        <v>15939</v>
      </c>
      <c r="H7940">
        <v>73.915366899999995</v>
      </c>
      <c r="I7940">
        <v>18.563934499999998</v>
      </c>
      <c r="J7940" t="s">
        <v>622</v>
      </c>
      <c r="K7940" t="s">
        <v>26</v>
      </c>
      <c r="L7940" t="s">
        <v>34</v>
      </c>
      <c r="M7940" t="s">
        <v>27</v>
      </c>
      <c r="N7940" t="s">
        <v>27</v>
      </c>
      <c r="O7940" t="s">
        <v>27</v>
      </c>
      <c r="P7940">
        <v>3</v>
      </c>
      <c r="Q7940">
        <v>377</v>
      </c>
      <c r="R7940">
        <v>1000</v>
      </c>
      <c r="S7940">
        <v>4</v>
      </c>
      <c r="T7940" s="1">
        <v>42562</v>
      </c>
      <c r="U7940" t="str">
        <f>IF(Main_Data[[#This Row],[Average_Cost_for_two]]&lt;=200000,"0-200k",IF(Main_Data[[#This Row],[Average_Cost_for_two]]&lt;=400000,"200k-400k",IF(Main_Data[[#This Row],[Average_Cost_for_two]]&lt;=600000,"400k-600k",IF(Main_Data[[#This Row],[Average_Cost_for_two]]&lt;=800000,"600k-800k"))))</f>
        <v>0-200k</v>
      </c>
    </row>
    <row r="7941" spans="1:21" x14ac:dyDescent="0.35">
      <c r="A7941">
        <v>69024</v>
      </c>
      <c r="B7941" t="s">
        <v>15940</v>
      </c>
      <c r="C7941">
        <v>1</v>
      </c>
      <c r="D7941" t="s">
        <v>15864</v>
      </c>
      <c r="E7941" t="s">
        <v>15941</v>
      </c>
      <c r="F7941" t="s">
        <v>15942</v>
      </c>
      <c r="G7941" t="s">
        <v>15943</v>
      </c>
      <c r="H7941">
        <v>80.250743999999997</v>
      </c>
      <c r="I7941">
        <v>13.005800600000001</v>
      </c>
      <c r="J7941" t="s">
        <v>15944</v>
      </c>
      <c r="K7941" t="s">
        <v>26</v>
      </c>
      <c r="L7941" t="s">
        <v>34</v>
      </c>
      <c r="M7941" t="s">
        <v>34</v>
      </c>
      <c r="N7941" t="s">
        <v>27</v>
      </c>
      <c r="O7941" t="s">
        <v>27</v>
      </c>
      <c r="P7941">
        <v>2</v>
      </c>
      <c r="Q7941">
        <v>1810</v>
      </c>
      <c r="R7941">
        <v>800</v>
      </c>
      <c r="S7941">
        <v>4</v>
      </c>
      <c r="T7941" s="1">
        <v>43262</v>
      </c>
      <c r="U7941" t="str">
        <f>IF(Main_Data[[#This Row],[Average_Cost_for_two]]&lt;=200000,"0-200k",IF(Main_Data[[#This Row],[Average_Cost_for_two]]&lt;=400000,"200k-400k",IF(Main_Data[[#This Row],[Average_Cost_for_two]]&lt;=600000,"400k-600k",IF(Main_Data[[#This Row],[Average_Cost_for_two]]&lt;=800000,"600k-800k"))))</f>
        <v>0-200k</v>
      </c>
    </row>
    <row r="7942" spans="1:21" x14ac:dyDescent="0.35">
      <c r="A7942">
        <v>72475</v>
      </c>
      <c r="B7942" t="s">
        <v>15945</v>
      </c>
      <c r="C7942">
        <v>1</v>
      </c>
      <c r="D7942" t="s">
        <v>15864</v>
      </c>
      <c r="E7942" t="s">
        <v>15946</v>
      </c>
      <c r="F7942" t="s">
        <v>15947</v>
      </c>
      <c r="G7942" t="s">
        <v>15948</v>
      </c>
      <c r="H7942">
        <v>80.220672300000004</v>
      </c>
      <c r="I7942">
        <v>13.0864385</v>
      </c>
      <c r="J7942" t="s">
        <v>15949</v>
      </c>
      <c r="K7942" t="s">
        <v>26</v>
      </c>
      <c r="L7942" t="s">
        <v>34</v>
      </c>
      <c r="M7942" t="s">
        <v>34</v>
      </c>
      <c r="N7942" t="s">
        <v>27</v>
      </c>
      <c r="O7942" t="s">
        <v>27</v>
      </c>
      <c r="P7942">
        <v>2</v>
      </c>
      <c r="Q7942">
        <v>519</v>
      </c>
      <c r="R7942">
        <v>800</v>
      </c>
      <c r="S7942">
        <v>4</v>
      </c>
      <c r="T7942" s="1">
        <v>40355</v>
      </c>
      <c r="U7942" t="str">
        <f>IF(Main_Data[[#This Row],[Average_Cost_for_two]]&lt;=200000,"0-200k",IF(Main_Data[[#This Row],[Average_Cost_for_two]]&lt;=400000,"200k-400k",IF(Main_Data[[#This Row],[Average_Cost_for_two]]&lt;=600000,"400k-600k",IF(Main_Data[[#This Row],[Average_Cost_for_two]]&lt;=800000,"600k-800k"))))</f>
        <v>0-200k</v>
      </c>
    </row>
    <row r="7943" spans="1:21" x14ac:dyDescent="0.35">
      <c r="A7943">
        <v>70431</v>
      </c>
      <c r="B7943" t="s">
        <v>15950</v>
      </c>
      <c r="C7943">
        <v>1</v>
      </c>
      <c r="D7943" t="s">
        <v>15864</v>
      </c>
      <c r="E7943" t="s">
        <v>15951</v>
      </c>
      <c r="F7943" t="s">
        <v>15947</v>
      </c>
      <c r="G7943" t="s">
        <v>15948</v>
      </c>
      <c r="H7943">
        <v>80.219103700000005</v>
      </c>
      <c r="I7943">
        <v>13.091808800000001</v>
      </c>
      <c r="J7943" t="s">
        <v>15952</v>
      </c>
      <c r="K7943" t="s">
        <v>26</v>
      </c>
      <c r="L7943" t="s">
        <v>34</v>
      </c>
      <c r="M7943" t="s">
        <v>34</v>
      </c>
      <c r="N7943" t="s">
        <v>27</v>
      </c>
      <c r="O7943" t="s">
        <v>27</v>
      </c>
      <c r="P7943">
        <v>2</v>
      </c>
      <c r="Q7943">
        <v>1504</v>
      </c>
      <c r="R7943">
        <v>750</v>
      </c>
      <c r="S7943">
        <v>4</v>
      </c>
      <c r="T7943" s="1">
        <v>41803</v>
      </c>
      <c r="U7943" t="str">
        <f>IF(Main_Data[[#This Row],[Average_Cost_for_two]]&lt;=200000,"0-200k",IF(Main_Data[[#This Row],[Average_Cost_for_two]]&lt;=400000,"200k-400k",IF(Main_Data[[#This Row],[Average_Cost_for_two]]&lt;=600000,"400k-600k",IF(Main_Data[[#This Row],[Average_Cost_for_two]]&lt;=800000,"600k-800k"))))</f>
        <v>0-200k</v>
      </c>
    </row>
    <row r="7944" spans="1:21" x14ac:dyDescent="0.35">
      <c r="A7944">
        <v>73088</v>
      </c>
      <c r="B7944" t="s">
        <v>15953</v>
      </c>
      <c r="C7944">
        <v>1</v>
      </c>
      <c r="D7944" t="s">
        <v>15864</v>
      </c>
      <c r="E7944" t="s">
        <v>15954</v>
      </c>
      <c r="F7944" t="s">
        <v>15955</v>
      </c>
      <c r="G7944" t="s">
        <v>15956</v>
      </c>
      <c r="H7944">
        <v>80.264150999999998</v>
      </c>
      <c r="I7944">
        <v>13.058616000000001</v>
      </c>
      <c r="J7944" t="s">
        <v>15957</v>
      </c>
      <c r="K7944" t="s">
        <v>26</v>
      </c>
      <c r="L7944" t="s">
        <v>34</v>
      </c>
      <c r="M7944" t="s">
        <v>34</v>
      </c>
      <c r="N7944" t="s">
        <v>27</v>
      </c>
      <c r="O7944" t="s">
        <v>27</v>
      </c>
      <c r="P7944">
        <v>3</v>
      </c>
      <c r="Q7944">
        <v>1262</v>
      </c>
      <c r="R7944">
        <v>1700</v>
      </c>
      <c r="S7944">
        <v>5</v>
      </c>
      <c r="T7944" s="1">
        <v>40332</v>
      </c>
      <c r="U7944" t="str">
        <f>IF(Main_Data[[#This Row],[Average_Cost_for_two]]&lt;=200000,"0-200k",IF(Main_Data[[#This Row],[Average_Cost_for_two]]&lt;=400000,"200k-400k",IF(Main_Data[[#This Row],[Average_Cost_for_two]]&lt;=600000,"400k-600k",IF(Main_Data[[#This Row],[Average_Cost_for_two]]&lt;=800000,"600k-800k"))))</f>
        <v>0-200k</v>
      </c>
    </row>
    <row r="7945" spans="1:21" x14ac:dyDescent="0.35">
      <c r="A7945">
        <v>70497</v>
      </c>
      <c r="B7945" t="s">
        <v>15958</v>
      </c>
      <c r="C7945">
        <v>1</v>
      </c>
      <c r="D7945" t="s">
        <v>15864</v>
      </c>
      <c r="E7945" t="s">
        <v>15959</v>
      </c>
      <c r="F7945" t="s">
        <v>15960</v>
      </c>
      <c r="G7945" t="s">
        <v>15961</v>
      </c>
      <c r="H7945">
        <v>80.242268440000004</v>
      </c>
      <c r="I7945">
        <v>13.04964535</v>
      </c>
      <c r="J7945" t="s">
        <v>15962</v>
      </c>
      <c r="K7945" t="s">
        <v>26</v>
      </c>
      <c r="L7945" t="s">
        <v>34</v>
      </c>
      <c r="M7945" t="s">
        <v>34</v>
      </c>
      <c r="N7945" t="s">
        <v>27</v>
      </c>
      <c r="O7945" t="s">
        <v>27</v>
      </c>
      <c r="P7945">
        <v>3</v>
      </c>
      <c r="Q7945">
        <v>1210</v>
      </c>
      <c r="R7945">
        <v>1500</v>
      </c>
      <c r="S7945">
        <v>4</v>
      </c>
      <c r="T7945" s="1">
        <v>40703</v>
      </c>
      <c r="U7945" t="str">
        <f>IF(Main_Data[[#This Row],[Average_Cost_for_two]]&lt;=200000,"0-200k",IF(Main_Data[[#This Row],[Average_Cost_for_two]]&lt;=400000,"200k-400k",IF(Main_Data[[#This Row],[Average_Cost_for_two]]&lt;=600000,"400k-600k",IF(Main_Data[[#This Row],[Average_Cost_for_two]]&lt;=800000,"600k-800k"))))</f>
        <v>0-200k</v>
      </c>
    </row>
    <row r="7946" spans="1:21" x14ac:dyDescent="0.35">
      <c r="A7946">
        <v>18237753</v>
      </c>
      <c r="B7946" t="s">
        <v>15921</v>
      </c>
      <c r="C7946">
        <v>1</v>
      </c>
      <c r="D7946" t="s">
        <v>15922</v>
      </c>
      <c r="E7946" t="s">
        <v>15963</v>
      </c>
      <c r="F7946" t="s">
        <v>15964</v>
      </c>
      <c r="G7946" t="s">
        <v>15965</v>
      </c>
      <c r="H7946">
        <v>72.833984009999995</v>
      </c>
      <c r="I7946">
        <v>19.05583064</v>
      </c>
      <c r="J7946" t="s">
        <v>15926</v>
      </c>
      <c r="K7946" t="s">
        <v>26</v>
      </c>
      <c r="L7946" t="s">
        <v>34</v>
      </c>
      <c r="M7946" t="s">
        <v>34</v>
      </c>
      <c r="N7946" t="s">
        <v>27</v>
      </c>
      <c r="O7946" t="s">
        <v>27</v>
      </c>
      <c r="P7946">
        <v>3</v>
      </c>
      <c r="Q7946">
        <v>2040</v>
      </c>
      <c r="R7946">
        <v>1000</v>
      </c>
      <c r="S7946">
        <v>4</v>
      </c>
      <c r="T7946" s="1">
        <v>42896</v>
      </c>
      <c r="U7946" t="str">
        <f>IF(Main_Data[[#This Row],[Average_Cost_for_two]]&lt;=200000,"0-200k",IF(Main_Data[[#This Row],[Average_Cost_for_two]]&lt;=400000,"200k-400k",IF(Main_Data[[#This Row],[Average_Cost_for_two]]&lt;=600000,"400k-600k",IF(Main_Data[[#This Row],[Average_Cost_for_two]]&lt;=800000,"600k-800k"))))</f>
        <v>0-200k</v>
      </c>
    </row>
    <row r="7947" spans="1:21" x14ac:dyDescent="0.35">
      <c r="A7947">
        <v>18216876</v>
      </c>
      <c r="B7947" t="s">
        <v>15966</v>
      </c>
      <c r="C7947">
        <v>1</v>
      </c>
      <c r="D7947" t="s">
        <v>15922</v>
      </c>
      <c r="E7947" t="s">
        <v>15967</v>
      </c>
      <c r="F7947" t="s">
        <v>15968</v>
      </c>
      <c r="G7947" t="s">
        <v>15969</v>
      </c>
      <c r="H7947">
        <v>72.836720869999994</v>
      </c>
      <c r="I7947">
        <v>19.176268690000001</v>
      </c>
      <c r="J7947" t="s">
        <v>15970</v>
      </c>
      <c r="K7947" t="s">
        <v>26</v>
      </c>
      <c r="L7947" t="s">
        <v>34</v>
      </c>
      <c r="M7947" t="s">
        <v>27</v>
      </c>
      <c r="N7947" t="s">
        <v>27</v>
      </c>
      <c r="O7947" t="s">
        <v>27</v>
      </c>
      <c r="P7947">
        <v>3</v>
      </c>
      <c r="Q7947">
        <v>885</v>
      </c>
      <c r="R7947">
        <v>1500</v>
      </c>
      <c r="S7947">
        <v>4</v>
      </c>
      <c r="T7947" s="1">
        <v>41805</v>
      </c>
      <c r="U7947" t="str">
        <f>IF(Main_Data[[#This Row],[Average_Cost_for_two]]&lt;=200000,"0-200k",IF(Main_Data[[#This Row],[Average_Cost_for_two]]&lt;=400000,"200k-400k",IF(Main_Data[[#This Row],[Average_Cost_for_two]]&lt;=600000,"400k-600k",IF(Main_Data[[#This Row],[Average_Cost_for_two]]&lt;=800000,"600k-800k"))))</f>
        <v>0-200k</v>
      </c>
    </row>
    <row r="7948" spans="1:21" x14ac:dyDescent="0.35">
      <c r="A7948">
        <v>54162</v>
      </c>
      <c r="B7948" t="s">
        <v>15971</v>
      </c>
      <c r="C7948">
        <v>1</v>
      </c>
      <c r="D7948" t="s">
        <v>15907</v>
      </c>
      <c r="E7948" t="s">
        <v>15972</v>
      </c>
      <c r="F7948" t="s">
        <v>15973</v>
      </c>
      <c r="G7948" t="s">
        <v>15974</v>
      </c>
      <c r="H7948">
        <v>77.616155149999997</v>
      </c>
      <c r="I7948">
        <v>12.934364540000001</v>
      </c>
      <c r="J7948" t="s">
        <v>11735</v>
      </c>
      <c r="K7948" t="s">
        <v>26</v>
      </c>
      <c r="L7948" t="s">
        <v>34</v>
      </c>
      <c r="M7948" t="s">
        <v>27</v>
      </c>
      <c r="N7948" t="s">
        <v>27</v>
      </c>
      <c r="O7948" t="s">
        <v>27</v>
      </c>
      <c r="P7948">
        <v>3</v>
      </c>
      <c r="Q7948">
        <v>5385</v>
      </c>
      <c r="R7948">
        <v>1400</v>
      </c>
      <c r="S7948">
        <v>4</v>
      </c>
      <c r="T7948" s="1">
        <v>41406</v>
      </c>
      <c r="U7948" t="str">
        <f>IF(Main_Data[[#This Row],[Average_Cost_for_two]]&lt;=200000,"0-200k",IF(Main_Data[[#This Row],[Average_Cost_for_two]]&lt;=400000,"200k-400k",IF(Main_Data[[#This Row],[Average_Cost_for_two]]&lt;=600000,"400k-600k",IF(Main_Data[[#This Row],[Average_Cost_for_two]]&lt;=800000,"600k-800k"))))</f>
        <v>0-200k</v>
      </c>
    </row>
    <row r="7949" spans="1:21" x14ac:dyDescent="0.35">
      <c r="A7949">
        <v>72497</v>
      </c>
      <c r="B7949" t="s">
        <v>15873</v>
      </c>
      <c r="C7949">
        <v>1</v>
      </c>
      <c r="D7949" t="s">
        <v>15864</v>
      </c>
      <c r="E7949" t="s">
        <v>15975</v>
      </c>
      <c r="F7949" t="s">
        <v>15976</v>
      </c>
      <c r="G7949" t="s">
        <v>15977</v>
      </c>
      <c r="H7949">
        <v>80.174568219999998</v>
      </c>
      <c r="I7949">
        <v>13.02627908</v>
      </c>
      <c r="J7949" t="s">
        <v>5425</v>
      </c>
      <c r="K7949" t="s">
        <v>26</v>
      </c>
      <c r="L7949" t="s">
        <v>34</v>
      </c>
      <c r="M7949" t="s">
        <v>34</v>
      </c>
      <c r="N7949" t="s">
        <v>27</v>
      </c>
      <c r="O7949" t="s">
        <v>27</v>
      </c>
      <c r="P7949">
        <v>2</v>
      </c>
      <c r="Q7949">
        <v>645</v>
      </c>
      <c r="R7949">
        <v>850</v>
      </c>
      <c r="S7949">
        <v>4</v>
      </c>
      <c r="T7949" s="1">
        <v>42859</v>
      </c>
      <c r="U7949" t="str">
        <f>IF(Main_Data[[#This Row],[Average_Cost_for_two]]&lt;=200000,"0-200k",IF(Main_Data[[#This Row],[Average_Cost_for_two]]&lt;=400000,"200k-400k",IF(Main_Data[[#This Row],[Average_Cost_for_two]]&lt;=600000,"400k-600k",IF(Main_Data[[#This Row],[Average_Cost_for_two]]&lt;=800000,"600k-800k"))))</f>
        <v>0-200k</v>
      </c>
    </row>
    <row r="7950" spans="1:21" x14ac:dyDescent="0.35">
      <c r="A7950">
        <v>97824</v>
      </c>
      <c r="B7950" t="s">
        <v>15953</v>
      </c>
      <c r="C7950">
        <v>1</v>
      </c>
      <c r="D7950" t="s">
        <v>15912</v>
      </c>
      <c r="E7950" t="s">
        <v>15978</v>
      </c>
      <c r="F7950" t="s">
        <v>15979</v>
      </c>
      <c r="G7950" t="s">
        <v>15980</v>
      </c>
      <c r="H7950">
        <v>78.449577840000003</v>
      </c>
      <c r="I7950">
        <v>17.42281912</v>
      </c>
      <c r="J7950" t="s">
        <v>15957</v>
      </c>
      <c r="K7950" t="s">
        <v>26</v>
      </c>
      <c r="L7950" t="s">
        <v>34</v>
      </c>
      <c r="M7950" t="s">
        <v>34</v>
      </c>
      <c r="N7950" t="s">
        <v>27</v>
      </c>
      <c r="O7950" t="s">
        <v>27</v>
      </c>
      <c r="P7950">
        <v>3</v>
      </c>
      <c r="Q7950">
        <v>1932</v>
      </c>
      <c r="R7950">
        <v>1800</v>
      </c>
      <c r="S7950">
        <v>5</v>
      </c>
      <c r="T7950" s="1">
        <v>42130</v>
      </c>
      <c r="U7950" t="str">
        <f>IF(Main_Data[[#This Row],[Average_Cost_for_two]]&lt;=200000,"0-200k",IF(Main_Data[[#This Row],[Average_Cost_for_two]]&lt;=400000,"200k-400k",IF(Main_Data[[#This Row],[Average_Cost_for_two]]&lt;=600000,"400k-600k",IF(Main_Data[[#This Row],[Average_Cost_for_two]]&lt;=800000,"600k-800k"))))</f>
        <v>0-200k</v>
      </c>
    </row>
    <row r="7951" spans="1:21" x14ac:dyDescent="0.35">
      <c r="A7951">
        <v>18280329</v>
      </c>
      <c r="B7951" t="s">
        <v>15981</v>
      </c>
      <c r="C7951">
        <v>1</v>
      </c>
      <c r="D7951" t="s">
        <v>15912</v>
      </c>
      <c r="E7951" t="s">
        <v>15982</v>
      </c>
      <c r="F7951" t="s">
        <v>15983</v>
      </c>
      <c r="G7951" t="s">
        <v>15984</v>
      </c>
      <c r="H7951">
        <v>78.375467400000005</v>
      </c>
      <c r="I7951">
        <v>17.455893799999998</v>
      </c>
      <c r="J7951" t="s">
        <v>925</v>
      </c>
      <c r="K7951" t="s">
        <v>26</v>
      </c>
      <c r="L7951" t="s">
        <v>34</v>
      </c>
      <c r="M7951" t="s">
        <v>34</v>
      </c>
      <c r="N7951" t="s">
        <v>27</v>
      </c>
      <c r="O7951" t="s">
        <v>27</v>
      </c>
      <c r="P7951">
        <v>2</v>
      </c>
      <c r="Q7951">
        <v>682</v>
      </c>
      <c r="R7951">
        <v>700</v>
      </c>
      <c r="S7951">
        <v>4</v>
      </c>
      <c r="T7951" s="1">
        <v>41055</v>
      </c>
      <c r="U7951" t="str">
        <f>IF(Main_Data[[#This Row],[Average_Cost_for_two]]&lt;=200000,"0-200k",IF(Main_Data[[#This Row],[Average_Cost_for_two]]&lt;=400000,"200k-400k",IF(Main_Data[[#This Row],[Average_Cost_for_two]]&lt;=600000,"400k-600k",IF(Main_Data[[#This Row],[Average_Cost_for_two]]&lt;=800000,"600k-800k"))))</f>
        <v>0-200k</v>
      </c>
    </row>
    <row r="7952" spans="1:21" x14ac:dyDescent="0.35">
      <c r="A7952">
        <v>66</v>
      </c>
      <c r="B7952" t="s">
        <v>3592</v>
      </c>
      <c r="C7952">
        <v>1</v>
      </c>
      <c r="D7952" t="s">
        <v>21</v>
      </c>
      <c r="E7952" t="s">
        <v>15985</v>
      </c>
      <c r="F7952" t="s">
        <v>661</v>
      </c>
      <c r="G7952" t="s">
        <v>662</v>
      </c>
      <c r="H7952">
        <v>77.221002900000002</v>
      </c>
      <c r="I7952">
        <v>28.6336789</v>
      </c>
      <c r="J7952" t="s">
        <v>15986</v>
      </c>
      <c r="K7952" t="s">
        <v>26</v>
      </c>
      <c r="L7952" t="s">
        <v>34</v>
      </c>
      <c r="M7952" t="s">
        <v>34</v>
      </c>
      <c r="N7952" t="s">
        <v>27</v>
      </c>
      <c r="O7952" t="s">
        <v>27</v>
      </c>
      <c r="P7952">
        <v>4</v>
      </c>
      <c r="Q7952">
        <v>706</v>
      </c>
      <c r="R7952">
        <v>2000</v>
      </c>
      <c r="S7952">
        <v>4</v>
      </c>
      <c r="T7952" s="1">
        <v>43332</v>
      </c>
      <c r="U7952" t="str">
        <f>IF(Main_Data[[#This Row],[Average_Cost_for_two]]&lt;=200000,"0-200k",IF(Main_Data[[#This Row],[Average_Cost_for_two]]&lt;=400000,"200k-400k",IF(Main_Data[[#This Row],[Average_Cost_for_two]]&lt;=600000,"400k-600k",IF(Main_Data[[#This Row],[Average_Cost_for_two]]&lt;=800000,"600k-800k"))))</f>
        <v>0-200k</v>
      </c>
    </row>
    <row r="7953" spans="1:21" x14ac:dyDescent="0.35">
      <c r="A7953">
        <v>18350020</v>
      </c>
      <c r="B7953" t="s">
        <v>15987</v>
      </c>
      <c r="C7953">
        <v>1</v>
      </c>
      <c r="D7953" t="s">
        <v>15887</v>
      </c>
      <c r="E7953" t="s">
        <v>15988</v>
      </c>
      <c r="F7953" t="s">
        <v>15989</v>
      </c>
      <c r="G7953" t="s">
        <v>15990</v>
      </c>
      <c r="H7953">
        <v>73.896484779999994</v>
      </c>
      <c r="I7953">
        <v>18.536561750000001</v>
      </c>
      <c r="J7953" t="s">
        <v>15991</v>
      </c>
      <c r="K7953" t="s">
        <v>26</v>
      </c>
      <c r="L7953" t="s">
        <v>34</v>
      </c>
      <c r="M7953" t="s">
        <v>27</v>
      </c>
      <c r="N7953" t="s">
        <v>27</v>
      </c>
      <c r="O7953" t="s">
        <v>27</v>
      </c>
      <c r="P7953">
        <v>2</v>
      </c>
      <c r="Q7953">
        <v>635</v>
      </c>
      <c r="R7953">
        <v>900</v>
      </c>
      <c r="S7953">
        <v>4</v>
      </c>
      <c r="T7953" s="1">
        <v>42879</v>
      </c>
      <c r="U7953" t="str">
        <f>IF(Main_Data[[#This Row],[Average_Cost_for_two]]&lt;=200000,"0-200k",IF(Main_Data[[#This Row],[Average_Cost_for_two]]&lt;=400000,"200k-400k",IF(Main_Data[[#This Row],[Average_Cost_for_two]]&lt;=600000,"400k-600k",IF(Main_Data[[#This Row],[Average_Cost_for_two]]&lt;=800000,"600k-800k"))))</f>
        <v>0-200k</v>
      </c>
    </row>
    <row r="7954" spans="1:21" x14ac:dyDescent="0.35">
      <c r="A7954">
        <v>18162866</v>
      </c>
      <c r="B7954" t="s">
        <v>15992</v>
      </c>
      <c r="C7954">
        <v>1</v>
      </c>
      <c r="D7954" t="s">
        <v>15907</v>
      </c>
      <c r="E7954" t="s">
        <v>15993</v>
      </c>
      <c r="F7954" t="s">
        <v>15994</v>
      </c>
      <c r="G7954" t="s">
        <v>15995</v>
      </c>
      <c r="H7954">
        <v>77.640488820000002</v>
      </c>
      <c r="I7954">
        <v>12.980410239999999</v>
      </c>
      <c r="J7954" t="s">
        <v>3944</v>
      </c>
      <c r="K7954" t="s">
        <v>26</v>
      </c>
      <c r="L7954" t="s">
        <v>34</v>
      </c>
      <c r="M7954" t="s">
        <v>27</v>
      </c>
      <c r="N7954" t="s">
        <v>27</v>
      </c>
      <c r="O7954" t="s">
        <v>27</v>
      </c>
      <c r="P7954">
        <v>3</v>
      </c>
      <c r="Q7954">
        <v>1354</v>
      </c>
      <c r="R7954">
        <v>1300</v>
      </c>
      <c r="S7954">
        <v>4</v>
      </c>
      <c r="T7954" s="1">
        <v>41751</v>
      </c>
      <c r="U7954" t="str">
        <f>IF(Main_Data[[#This Row],[Average_Cost_for_two]]&lt;=200000,"0-200k",IF(Main_Data[[#This Row],[Average_Cost_for_two]]&lt;=400000,"200k-400k",IF(Main_Data[[#This Row],[Average_Cost_for_two]]&lt;=600000,"400k-600k",IF(Main_Data[[#This Row],[Average_Cost_for_two]]&lt;=800000,"600k-800k"))))</f>
        <v>0-200k</v>
      </c>
    </row>
    <row r="7955" spans="1:21" x14ac:dyDescent="0.35">
      <c r="A7955">
        <v>71443</v>
      </c>
      <c r="B7955" t="s">
        <v>15873</v>
      </c>
      <c r="C7955">
        <v>1</v>
      </c>
      <c r="D7955" t="s">
        <v>15864</v>
      </c>
      <c r="E7955" t="s">
        <v>15996</v>
      </c>
      <c r="F7955" t="s">
        <v>15997</v>
      </c>
      <c r="G7955" t="s">
        <v>15998</v>
      </c>
      <c r="H7955">
        <v>80.208811569999995</v>
      </c>
      <c r="I7955">
        <v>13.029779850000001</v>
      </c>
      <c r="J7955" t="s">
        <v>5425</v>
      </c>
      <c r="K7955" t="s">
        <v>26</v>
      </c>
      <c r="L7955" t="s">
        <v>34</v>
      </c>
      <c r="M7955" t="s">
        <v>34</v>
      </c>
      <c r="N7955" t="s">
        <v>27</v>
      </c>
      <c r="O7955" t="s">
        <v>27</v>
      </c>
      <c r="P7955">
        <v>2</v>
      </c>
      <c r="Q7955">
        <v>841</v>
      </c>
      <c r="R7955">
        <v>850</v>
      </c>
      <c r="S7955">
        <v>4</v>
      </c>
      <c r="T7955" s="1">
        <v>42110</v>
      </c>
      <c r="U7955" t="str">
        <f>IF(Main_Data[[#This Row],[Average_Cost_for_two]]&lt;=200000,"0-200k",IF(Main_Data[[#This Row],[Average_Cost_for_two]]&lt;=400000,"200k-400k",IF(Main_Data[[#This Row],[Average_Cost_for_two]]&lt;=600000,"400k-600k",IF(Main_Data[[#This Row],[Average_Cost_for_two]]&lt;=800000,"600k-800k"))))</f>
        <v>0-200k</v>
      </c>
    </row>
    <row r="7956" spans="1:21" x14ac:dyDescent="0.35">
      <c r="A7956">
        <v>97503</v>
      </c>
      <c r="B7956" t="s">
        <v>15999</v>
      </c>
      <c r="C7956">
        <v>1</v>
      </c>
      <c r="D7956" t="s">
        <v>15912</v>
      </c>
      <c r="E7956" t="s">
        <v>16000</v>
      </c>
      <c r="F7956" t="s">
        <v>16001</v>
      </c>
      <c r="G7956" t="s">
        <v>16002</v>
      </c>
      <c r="H7956">
        <v>78.407494979999996</v>
      </c>
      <c r="I7956">
        <v>17.426227560000001</v>
      </c>
      <c r="J7956" t="s">
        <v>16003</v>
      </c>
      <c r="K7956" t="s">
        <v>26</v>
      </c>
      <c r="L7956" t="s">
        <v>34</v>
      </c>
      <c r="M7956" t="s">
        <v>27</v>
      </c>
      <c r="N7956" t="s">
        <v>27</v>
      </c>
      <c r="O7956" t="s">
        <v>27</v>
      </c>
      <c r="P7956">
        <v>3</v>
      </c>
      <c r="Q7956">
        <v>1431</v>
      </c>
      <c r="R7956">
        <v>1100</v>
      </c>
      <c r="S7956">
        <v>4</v>
      </c>
      <c r="T7956" s="1">
        <v>41370</v>
      </c>
      <c r="U7956" t="str">
        <f>IF(Main_Data[[#This Row],[Average_Cost_for_two]]&lt;=200000,"0-200k",IF(Main_Data[[#This Row],[Average_Cost_for_two]]&lt;=400000,"200k-400k",IF(Main_Data[[#This Row],[Average_Cost_for_two]]&lt;=600000,"400k-600k",IF(Main_Data[[#This Row],[Average_Cost_for_two]]&lt;=800000,"600k-800k"))))</f>
        <v>0-200k</v>
      </c>
    </row>
    <row r="7957" spans="1:21" x14ac:dyDescent="0.35">
      <c r="A7957">
        <v>20747</v>
      </c>
      <c r="B7957" t="s">
        <v>16004</v>
      </c>
      <c r="C7957">
        <v>1</v>
      </c>
      <c r="D7957" t="s">
        <v>15878</v>
      </c>
      <c r="E7957" t="s">
        <v>16005</v>
      </c>
      <c r="F7957" t="s">
        <v>16006</v>
      </c>
      <c r="G7957" t="s">
        <v>16007</v>
      </c>
      <c r="H7957">
        <v>88.322336500000006</v>
      </c>
      <c r="I7957">
        <v>22.538998899999999</v>
      </c>
      <c r="J7957" t="s">
        <v>16008</v>
      </c>
      <c r="K7957" t="s">
        <v>26</v>
      </c>
      <c r="L7957" t="s">
        <v>34</v>
      </c>
      <c r="M7957" t="s">
        <v>34</v>
      </c>
      <c r="N7957" t="s">
        <v>27</v>
      </c>
      <c r="O7957" t="s">
        <v>27</v>
      </c>
      <c r="P7957">
        <v>2</v>
      </c>
      <c r="Q7957">
        <v>1219</v>
      </c>
      <c r="R7957">
        <v>800</v>
      </c>
      <c r="S7957">
        <v>5</v>
      </c>
      <c r="T7957" s="1">
        <v>40652</v>
      </c>
      <c r="U7957" t="str">
        <f>IF(Main_Data[[#This Row],[Average_Cost_for_two]]&lt;=200000,"0-200k",IF(Main_Data[[#This Row],[Average_Cost_for_two]]&lt;=400000,"200k-400k",IF(Main_Data[[#This Row],[Average_Cost_for_two]]&lt;=600000,"400k-600k",IF(Main_Data[[#This Row],[Average_Cost_for_two]]&lt;=800000,"600k-800k"))))</f>
        <v>0-200k</v>
      </c>
    </row>
    <row r="7958" spans="1:21" x14ac:dyDescent="0.35">
      <c r="A7958">
        <v>18441490</v>
      </c>
      <c r="B7958" t="s">
        <v>4159</v>
      </c>
      <c r="C7958">
        <v>1</v>
      </c>
      <c r="D7958" t="s">
        <v>15887</v>
      </c>
      <c r="E7958" t="s">
        <v>16009</v>
      </c>
      <c r="F7958" t="s">
        <v>16010</v>
      </c>
      <c r="G7958" t="s">
        <v>16011</v>
      </c>
      <c r="H7958">
        <v>73.773572200000004</v>
      </c>
      <c r="I7958">
        <v>18.5927182</v>
      </c>
      <c r="J7958" t="s">
        <v>25</v>
      </c>
      <c r="K7958" t="s">
        <v>26</v>
      </c>
      <c r="L7958" t="s">
        <v>34</v>
      </c>
      <c r="M7958" t="s">
        <v>27</v>
      </c>
      <c r="N7958" t="s">
        <v>27</v>
      </c>
      <c r="O7958" t="s">
        <v>27</v>
      </c>
      <c r="P7958">
        <v>3</v>
      </c>
      <c r="Q7958">
        <v>208</v>
      </c>
      <c r="R7958">
        <v>1000</v>
      </c>
      <c r="S7958">
        <v>4</v>
      </c>
      <c r="T7958" s="1">
        <v>43191</v>
      </c>
      <c r="U7958" t="str">
        <f>IF(Main_Data[[#This Row],[Average_Cost_for_two]]&lt;=200000,"0-200k",IF(Main_Data[[#This Row],[Average_Cost_for_two]]&lt;=400000,"200k-400k",IF(Main_Data[[#This Row],[Average_Cost_for_two]]&lt;=600000,"400k-600k",IF(Main_Data[[#This Row],[Average_Cost_for_two]]&lt;=800000,"600k-800k"))))</f>
        <v>0-200k</v>
      </c>
    </row>
    <row r="7959" spans="1:21" x14ac:dyDescent="0.35">
      <c r="A7959">
        <v>18017615</v>
      </c>
      <c r="B7959" t="s">
        <v>16012</v>
      </c>
      <c r="C7959">
        <v>1</v>
      </c>
      <c r="D7959" t="s">
        <v>15878</v>
      </c>
      <c r="E7959" t="s">
        <v>16013</v>
      </c>
      <c r="F7959" t="s">
        <v>16014</v>
      </c>
      <c r="G7959" t="s">
        <v>16015</v>
      </c>
      <c r="H7959">
        <v>88.362504360000003</v>
      </c>
      <c r="I7959">
        <v>22.514118589999999</v>
      </c>
      <c r="J7959" t="s">
        <v>16016</v>
      </c>
      <c r="K7959" t="s">
        <v>26</v>
      </c>
      <c r="L7959" t="s">
        <v>34</v>
      </c>
      <c r="M7959" t="s">
        <v>27</v>
      </c>
      <c r="N7959" t="s">
        <v>27</v>
      </c>
      <c r="O7959" t="s">
        <v>27</v>
      </c>
      <c r="P7959">
        <v>3</v>
      </c>
      <c r="Q7959">
        <v>1126</v>
      </c>
      <c r="R7959">
        <v>1000</v>
      </c>
      <c r="S7959">
        <v>4</v>
      </c>
      <c r="T7959" s="1">
        <v>43182</v>
      </c>
      <c r="U7959" t="str">
        <f>IF(Main_Data[[#This Row],[Average_Cost_for_two]]&lt;=200000,"0-200k",IF(Main_Data[[#This Row],[Average_Cost_for_two]]&lt;=400000,"200k-400k",IF(Main_Data[[#This Row],[Average_Cost_for_two]]&lt;=600000,"400k-600k",IF(Main_Data[[#This Row],[Average_Cost_for_two]]&lt;=800000,"600k-800k"))))</f>
        <v>0-200k</v>
      </c>
    </row>
    <row r="7960" spans="1:21" x14ac:dyDescent="0.35">
      <c r="A7960">
        <v>18458563</v>
      </c>
      <c r="B7960" t="s">
        <v>16017</v>
      </c>
      <c r="C7960">
        <v>1</v>
      </c>
      <c r="D7960" t="s">
        <v>15922</v>
      </c>
      <c r="E7960" t="s">
        <v>16018</v>
      </c>
      <c r="F7960" t="s">
        <v>16019</v>
      </c>
      <c r="G7960" t="s">
        <v>16020</v>
      </c>
      <c r="H7960">
        <v>72.841347299999995</v>
      </c>
      <c r="I7960">
        <v>19.223839900000002</v>
      </c>
      <c r="J7960" t="s">
        <v>16021</v>
      </c>
      <c r="K7960" t="s">
        <v>26</v>
      </c>
      <c r="L7960" t="s">
        <v>34</v>
      </c>
      <c r="M7960" t="s">
        <v>27</v>
      </c>
      <c r="N7960" t="s">
        <v>27</v>
      </c>
      <c r="O7960" t="s">
        <v>27</v>
      </c>
      <c r="P7960">
        <v>2</v>
      </c>
      <c r="Q7960">
        <v>170</v>
      </c>
      <c r="R7960">
        <v>850</v>
      </c>
      <c r="S7960">
        <v>3</v>
      </c>
      <c r="T7960" s="1">
        <v>41704</v>
      </c>
      <c r="U7960" t="str">
        <f>IF(Main_Data[[#This Row],[Average_Cost_for_two]]&lt;=200000,"0-200k",IF(Main_Data[[#This Row],[Average_Cost_for_two]]&lt;=400000,"200k-400k",IF(Main_Data[[#This Row],[Average_Cost_for_two]]&lt;=600000,"400k-600k",IF(Main_Data[[#This Row],[Average_Cost_for_two]]&lt;=800000,"600k-800k"))))</f>
        <v>0-200k</v>
      </c>
    </row>
    <row r="7961" spans="1:21" x14ac:dyDescent="0.35">
      <c r="A7961">
        <v>306913</v>
      </c>
      <c r="B7961" t="s">
        <v>3651</v>
      </c>
      <c r="C7961">
        <v>1</v>
      </c>
      <c r="D7961" t="s">
        <v>21</v>
      </c>
      <c r="E7961" t="s">
        <v>16022</v>
      </c>
      <c r="F7961" t="s">
        <v>661</v>
      </c>
      <c r="G7961" t="s">
        <v>662</v>
      </c>
      <c r="H7961">
        <v>77.216219800000005</v>
      </c>
      <c r="I7961">
        <v>28.6324389</v>
      </c>
      <c r="J7961" t="s">
        <v>16023</v>
      </c>
      <c r="K7961" t="s">
        <v>26</v>
      </c>
      <c r="L7961" t="s">
        <v>34</v>
      </c>
      <c r="M7961" t="s">
        <v>34</v>
      </c>
      <c r="N7961" t="s">
        <v>27</v>
      </c>
      <c r="O7961" t="s">
        <v>27</v>
      </c>
      <c r="P7961">
        <v>4</v>
      </c>
      <c r="Q7961">
        <v>961</v>
      </c>
      <c r="R7961">
        <v>2000</v>
      </c>
      <c r="S7961">
        <v>4</v>
      </c>
      <c r="T7961" s="1">
        <v>42826</v>
      </c>
      <c r="U7961" t="str">
        <f>IF(Main_Data[[#This Row],[Average_Cost_for_two]]&lt;=200000,"0-200k",IF(Main_Data[[#This Row],[Average_Cost_for_two]]&lt;=400000,"200k-400k",IF(Main_Data[[#This Row],[Average_Cost_for_two]]&lt;=600000,"400k-600k",IF(Main_Data[[#This Row],[Average_Cost_for_two]]&lt;=800000,"600k-800k"))))</f>
        <v>0-200k</v>
      </c>
    </row>
    <row r="7962" spans="1:21" x14ac:dyDescent="0.35">
      <c r="A7962">
        <v>96814</v>
      </c>
      <c r="B7962" t="s">
        <v>16024</v>
      </c>
      <c r="C7962">
        <v>1</v>
      </c>
      <c r="D7962" t="s">
        <v>15902</v>
      </c>
      <c r="E7962" t="s">
        <v>16025</v>
      </c>
      <c r="F7962" t="s">
        <v>16026</v>
      </c>
      <c r="G7962" t="s">
        <v>16027</v>
      </c>
      <c r="H7962">
        <v>78.500366200000002</v>
      </c>
      <c r="I7962">
        <v>17.458998099999999</v>
      </c>
      <c r="J7962" t="s">
        <v>478</v>
      </c>
      <c r="K7962" t="s">
        <v>26</v>
      </c>
      <c r="L7962" t="s">
        <v>34</v>
      </c>
      <c r="M7962" t="s">
        <v>34</v>
      </c>
      <c r="N7962" t="s">
        <v>27</v>
      </c>
      <c r="O7962" t="s">
        <v>27</v>
      </c>
      <c r="P7962">
        <v>2</v>
      </c>
      <c r="Q7962">
        <v>494</v>
      </c>
      <c r="R7962">
        <v>850</v>
      </c>
      <c r="S7962">
        <v>4</v>
      </c>
      <c r="T7962" s="1">
        <v>42434</v>
      </c>
      <c r="U7962" t="str">
        <f>IF(Main_Data[[#This Row],[Average_Cost_for_two]]&lt;=200000,"0-200k",IF(Main_Data[[#This Row],[Average_Cost_for_two]]&lt;=400000,"200k-400k",IF(Main_Data[[#This Row],[Average_Cost_for_two]]&lt;=600000,"400k-600k",IF(Main_Data[[#This Row],[Average_Cost_for_two]]&lt;=800000,"600k-800k"))))</f>
        <v>0-200k</v>
      </c>
    </row>
    <row r="7963" spans="1:21" x14ac:dyDescent="0.35">
      <c r="A7963">
        <v>90744</v>
      </c>
      <c r="B7963" t="s">
        <v>16028</v>
      </c>
      <c r="C7963">
        <v>1</v>
      </c>
      <c r="D7963" t="s">
        <v>15912</v>
      </c>
      <c r="E7963" t="s">
        <v>16029</v>
      </c>
      <c r="F7963" t="s">
        <v>16030</v>
      </c>
      <c r="G7963" t="s">
        <v>16031</v>
      </c>
      <c r="H7963">
        <v>78.437225260000005</v>
      </c>
      <c r="I7963">
        <v>17.410370660000002</v>
      </c>
      <c r="J7963" t="s">
        <v>3326</v>
      </c>
      <c r="K7963" t="s">
        <v>26</v>
      </c>
      <c r="L7963" t="s">
        <v>34</v>
      </c>
      <c r="M7963" t="s">
        <v>34</v>
      </c>
      <c r="N7963" t="s">
        <v>27</v>
      </c>
      <c r="O7963" t="s">
        <v>27</v>
      </c>
      <c r="P7963">
        <v>3</v>
      </c>
      <c r="Q7963">
        <v>3374</v>
      </c>
      <c r="R7963">
        <v>1500</v>
      </c>
      <c r="S7963">
        <v>4</v>
      </c>
      <c r="T7963" s="1">
        <v>41328</v>
      </c>
      <c r="U7963" t="str">
        <f>IF(Main_Data[[#This Row],[Average_Cost_for_two]]&lt;=200000,"0-200k",IF(Main_Data[[#This Row],[Average_Cost_for_two]]&lt;=400000,"200k-400k",IF(Main_Data[[#This Row],[Average_Cost_for_two]]&lt;=600000,"400k-600k",IF(Main_Data[[#This Row],[Average_Cost_for_two]]&lt;=800000,"600k-800k"))))</f>
        <v>0-200k</v>
      </c>
    </row>
    <row r="7964" spans="1:21" x14ac:dyDescent="0.35">
      <c r="A7964">
        <v>18418730</v>
      </c>
      <c r="B7964" t="s">
        <v>16032</v>
      </c>
      <c r="C7964">
        <v>1</v>
      </c>
      <c r="D7964" t="s">
        <v>15912</v>
      </c>
      <c r="E7964" t="s">
        <v>16033</v>
      </c>
      <c r="F7964" t="s">
        <v>16001</v>
      </c>
      <c r="G7964" t="s">
        <v>16002</v>
      </c>
      <c r="H7964">
        <v>78.418213429999994</v>
      </c>
      <c r="I7964">
        <v>17.430448429999998</v>
      </c>
      <c r="J7964" t="s">
        <v>4172</v>
      </c>
      <c r="K7964" t="s">
        <v>26</v>
      </c>
      <c r="L7964" t="s">
        <v>34</v>
      </c>
      <c r="M7964" t="s">
        <v>27</v>
      </c>
      <c r="N7964" t="s">
        <v>27</v>
      </c>
      <c r="O7964" t="s">
        <v>27</v>
      </c>
      <c r="P7964">
        <v>3</v>
      </c>
      <c r="Q7964">
        <v>221</v>
      </c>
      <c r="R7964">
        <v>1200</v>
      </c>
      <c r="S7964">
        <v>4</v>
      </c>
      <c r="T7964" s="1">
        <v>40582</v>
      </c>
      <c r="U7964" t="str">
        <f>IF(Main_Data[[#This Row],[Average_Cost_for_two]]&lt;=200000,"0-200k",IF(Main_Data[[#This Row],[Average_Cost_for_two]]&lt;=400000,"200k-400k",IF(Main_Data[[#This Row],[Average_Cost_for_two]]&lt;=600000,"400k-600k",IF(Main_Data[[#This Row],[Average_Cost_for_two]]&lt;=800000,"600k-800k"))))</f>
        <v>0-200k</v>
      </c>
    </row>
    <row r="7965" spans="1:21" x14ac:dyDescent="0.35">
      <c r="A7965">
        <v>18075122</v>
      </c>
      <c r="B7965" t="s">
        <v>16034</v>
      </c>
      <c r="C7965">
        <v>1</v>
      </c>
      <c r="D7965" t="s">
        <v>15922</v>
      </c>
      <c r="E7965" t="s">
        <v>16035</v>
      </c>
      <c r="F7965" t="s">
        <v>16019</v>
      </c>
      <c r="G7965" t="s">
        <v>16020</v>
      </c>
      <c r="H7965">
        <v>72.848922999999999</v>
      </c>
      <c r="I7965">
        <v>19.254567000000002</v>
      </c>
      <c r="J7965" t="s">
        <v>4196</v>
      </c>
      <c r="K7965" t="s">
        <v>26</v>
      </c>
      <c r="L7965" t="s">
        <v>34</v>
      </c>
      <c r="M7965" t="s">
        <v>34</v>
      </c>
      <c r="N7965" t="s">
        <v>27</v>
      </c>
      <c r="O7965" t="s">
        <v>27</v>
      </c>
      <c r="P7965">
        <v>3</v>
      </c>
      <c r="Q7965">
        <v>2083</v>
      </c>
      <c r="R7965">
        <v>1000</v>
      </c>
      <c r="S7965">
        <v>5</v>
      </c>
      <c r="T7965" s="1">
        <v>40218</v>
      </c>
      <c r="U7965" t="str">
        <f>IF(Main_Data[[#This Row],[Average_Cost_for_two]]&lt;=200000,"0-200k",IF(Main_Data[[#This Row],[Average_Cost_for_two]]&lt;=400000,"200k-400k",IF(Main_Data[[#This Row],[Average_Cost_for_two]]&lt;=600000,"400k-600k",IF(Main_Data[[#This Row],[Average_Cost_for_two]]&lt;=800000,"600k-800k"))))</f>
        <v>0-200k</v>
      </c>
    </row>
    <row r="7966" spans="1:21" x14ac:dyDescent="0.35">
      <c r="A7966">
        <v>18435740</v>
      </c>
      <c r="B7966" t="s">
        <v>16036</v>
      </c>
      <c r="C7966">
        <v>1</v>
      </c>
      <c r="D7966" t="s">
        <v>15922</v>
      </c>
      <c r="E7966" t="s">
        <v>16037</v>
      </c>
      <c r="F7966" t="s">
        <v>16038</v>
      </c>
      <c r="G7966" t="s">
        <v>16039</v>
      </c>
      <c r="H7966">
        <v>72.908492640000006</v>
      </c>
      <c r="I7966">
        <v>19.121998659999999</v>
      </c>
      <c r="J7966" t="s">
        <v>13177</v>
      </c>
      <c r="K7966" t="s">
        <v>26</v>
      </c>
      <c r="L7966" t="s">
        <v>34</v>
      </c>
      <c r="M7966" t="s">
        <v>27</v>
      </c>
      <c r="N7966" t="s">
        <v>27</v>
      </c>
      <c r="O7966" t="s">
        <v>27</v>
      </c>
      <c r="P7966">
        <v>3</v>
      </c>
      <c r="Q7966">
        <v>181</v>
      </c>
      <c r="R7966">
        <v>1000</v>
      </c>
      <c r="S7966">
        <v>4</v>
      </c>
      <c r="T7966" s="1">
        <v>40233</v>
      </c>
      <c r="U7966" t="str">
        <f>IF(Main_Data[[#This Row],[Average_Cost_for_two]]&lt;=200000,"0-200k",IF(Main_Data[[#This Row],[Average_Cost_for_two]]&lt;=400000,"200k-400k",IF(Main_Data[[#This Row],[Average_Cost_for_two]]&lt;=600000,"400k-600k",IF(Main_Data[[#This Row],[Average_Cost_for_two]]&lt;=800000,"600k-800k"))))</f>
        <v>0-200k</v>
      </c>
    </row>
    <row r="7967" spans="1:21" x14ac:dyDescent="0.35">
      <c r="A7967">
        <v>18270976</v>
      </c>
      <c r="B7967" t="s">
        <v>15921</v>
      </c>
      <c r="C7967">
        <v>1</v>
      </c>
      <c r="D7967" t="s">
        <v>15922</v>
      </c>
      <c r="E7967" t="s">
        <v>16040</v>
      </c>
      <c r="F7967" t="s">
        <v>16041</v>
      </c>
      <c r="G7967" t="s">
        <v>16042</v>
      </c>
      <c r="H7967">
        <v>72.813073799999998</v>
      </c>
      <c r="I7967">
        <v>19.131140500000001</v>
      </c>
      <c r="J7967" t="s">
        <v>15926</v>
      </c>
      <c r="K7967" t="s">
        <v>26</v>
      </c>
      <c r="L7967" t="s">
        <v>34</v>
      </c>
      <c r="M7967" t="s">
        <v>34</v>
      </c>
      <c r="N7967" t="s">
        <v>27</v>
      </c>
      <c r="O7967" t="s">
        <v>27</v>
      </c>
      <c r="P7967">
        <v>3</v>
      </c>
      <c r="Q7967">
        <v>1295</v>
      </c>
      <c r="R7967">
        <v>1000</v>
      </c>
      <c r="S7967">
        <v>4</v>
      </c>
      <c r="T7967" s="1">
        <v>42402</v>
      </c>
      <c r="U7967" t="str">
        <f>IF(Main_Data[[#This Row],[Average_Cost_for_two]]&lt;=200000,"0-200k",IF(Main_Data[[#This Row],[Average_Cost_for_two]]&lt;=400000,"200k-400k",IF(Main_Data[[#This Row],[Average_Cost_for_two]]&lt;=600000,"400k-600k",IF(Main_Data[[#This Row],[Average_Cost_for_two]]&lt;=800000,"600k-800k"))))</f>
        <v>0-200k</v>
      </c>
    </row>
    <row r="7968" spans="1:21" x14ac:dyDescent="0.35">
      <c r="A7968">
        <v>18383095</v>
      </c>
      <c r="B7968" t="s">
        <v>4270</v>
      </c>
      <c r="C7968">
        <v>1</v>
      </c>
      <c r="D7968" t="s">
        <v>15887</v>
      </c>
      <c r="E7968" t="s">
        <v>16043</v>
      </c>
      <c r="F7968" t="s">
        <v>16044</v>
      </c>
      <c r="G7968" t="s">
        <v>16045</v>
      </c>
      <c r="H7968">
        <v>73.804855160000002</v>
      </c>
      <c r="I7968">
        <v>18.551439899999998</v>
      </c>
      <c r="J7968" t="s">
        <v>4272</v>
      </c>
      <c r="K7968" t="s">
        <v>26</v>
      </c>
      <c r="L7968" t="s">
        <v>34</v>
      </c>
      <c r="M7968" t="s">
        <v>27</v>
      </c>
      <c r="N7968" t="s">
        <v>27</v>
      </c>
      <c r="O7968" t="s">
        <v>27</v>
      </c>
      <c r="P7968">
        <v>3</v>
      </c>
      <c r="Q7968">
        <v>507</v>
      </c>
      <c r="R7968">
        <v>1200</v>
      </c>
      <c r="S7968">
        <v>4</v>
      </c>
      <c r="T7968" s="1">
        <v>40960</v>
      </c>
      <c r="U7968" t="str">
        <f>IF(Main_Data[[#This Row],[Average_Cost_for_two]]&lt;=200000,"0-200k",IF(Main_Data[[#This Row],[Average_Cost_for_two]]&lt;=400000,"200k-400k",IF(Main_Data[[#This Row],[Average_Cost_for_two]]&lt;=600000,"400k-600k",IF(Main_Data[[#This Row],[Average_Cost_for_two]]&lt;=800000,"600k-800k"))))</f>
        <v>0-200k</v>
      </c>
    </row>
    <row r="7969" spans="1:21" x14ac:dyDescent="0.35">
      <c r="A7969">
        <v>18356469</v>
      </c>
      <c r="B7969" t="s">
        <v>16046</v>
      </c>
      <c r="C7969">
        <v>1</v>
      </c>
      <c r="D7969" t="s">
        <v>15912</v>
      </c>
      <c r="E7969" t="s">
        <v>16047</v>
      </c>
      <c r="F7969" t="s">
        <v>16001</v>
      </c>
      <c r="G7969" t="s">
        <v>16002</v>
      </c>
      <c r="H7969">
        <v>78.400350250000002</v>
      </c>
      <c r="I7969">
        <v>17.431476530000001</v>
      </c>
      <c r="J7969" t="s">
        <v>16048</v>
      </c>
      <c r="K7969" t="s">
        <v>26</v>
      </c>
      <c r="L7969" t="s">
        <v>34</v>
      </c>
      <c r="M7969" t="s">
        <v>27</v>
      </c>
      <c r="N7969" t="s">
        <v>27</v>
      </c>
      <c r="O7969" t="s">
        <v>27</v>
      </c>
      <c r="P7969">
        <v>3</v>
      </c>
      <c r="Q7969">
        <v>594</v>
      </c>
      <c r="R7969">
        <v>1200</v>
      </c>
      <c r="S7969">
        <v>4</v>
      </c>
      <c r="T7969" s="1">
        <v>43102</v>
      </c>
      <c r="U7969" t="str">
        <f>IF(Main_Data[[#This Row],[Average_Cost_for_two]]&lt;=200000,"0-200k",IF(Main_Data[[#This Row],[Average_Cost_for_two]]&lt;=400000,"200k-400k",IF(Main_Data[[#This Row],[Average_Cost_for_two]]&lt;=600000,"400k-600k",IF(Main_Data[[#This Row],[Average_Cost_for_two]]&lt;=800000,"600k-800k"))))</f>
        <v>0-200k</v>
      </c>
    </row>
    <row r="7970" spans="1:21" x14ac:dyDescent="0.35">
      <c r="A7970">
        <v>18343731</v>
      </c>
      <c r="B7970" t="s">
        <v>16049</v>
      </c>
      <c r="C7970">
        <v>1</v>
      </c>
      <c r="D7970" t="s">
        <v>15878</v>
      </c>
      <c r="E7970" t="s">
        <v>16050</v>
      </c>
      <c r="F7970" t="s">
        <v>15880</v>
      </c>
      <c r="G7970" t="s">
        <v>15881</v>
      </c>
      <c r="H7970">
        <v>88.366216600000001</v>
      </c>
      <c r="I7970">
        <v>22.5336623</v>
      </c>
      <c r="J7970" t="s">
        <v>1355</v>
      </c>
      <c r="K7970" t="s">
        <v>26</v>
      </c>
      <c r="L7970" t="s">
        <v>34</v>
      </c>
      <c r="M7970" t="s">
        <v>27</v>
      </c>
      <c r="N7970" t="s">
        <v>27</v>
      </c>
      <c r="O7970" t="s">
        <v>27</v>
      </c>
      <c r="P7970">
        <v>3</v>
      </c>
      <c r="Q7970">
        <v>704</v>
      </c>
      <c r="R7970">
        <v>1200</v>
      </c>
      <c r="S7970">
        <v>4</v>
      </c>
      <c r="T7970" s="1">
        <v>40920</v>
      </c>
      <c r="U7970" t="str">
        <f>IF(Main_Data[[#This Row],[Average_Cost_for_two]]&lt;=200000,"0-200k",IF(Main_Data[[#This Row],[Average_Cost_for_two]]&lt;=400000,"200k-400k",IF(Main_Data[[#This Row],[Average_Cost_for_two]]&lt;=600000,"400k-600k",IF(Main_Data[[#This Row],[Average_Cost_for_two]]&lt;=800000,"600k-800k"))))</f>
        <v>0-200k</v>
      </c>
    </row>
    <row r="7971" spans="1:21" x14ac:dyDescent="0.35">
      <c r="A7971">
        <v>18259462</v>
      </c>
      <c r="B7971" t="s">
        <v>16051</v>
      </c>
      <c r="C7971">
        <v>1</v>
      </c>
      <c r="D7971" t="s">
        <v>15878</v>
      </c>
      <c r="E7971" t="s">
        <v>16052</v>
      </c>
      <c r="F7971" t="s">
        <v>16053</v>
      </c>
      <c r="G7971" t="s">
        <v>16054</v>
      </c>
      <c r="H7971">
        <v>88.433186930000005</v>
      </c>
      <c r="I7971">
        <v>22.56936679</v>
      </c>
      <c r="J7971" t="s">
        <v>16055</v>
      </c>
      <c r="K7971" t="s">
        <v>26</v>
      </c>
      <c r="L7971" t="s">
        <v>34</v>
      </c>
      <c r="M7971" t="s">
        <v>27</v>
      </c>
      <c r="N7971" t="s">
        <v>27</v>
      </c>
      <c r="O7971" t="s">
        <v>27</v>
      </c>
      <c r="P7971">
        <v>3</v>
      </c>
      <c r="Q7971">
        <v>1040</v>
      </c>
      <c r="R7971">
        <v>1500</v>
      </c>
      <c r="S7971">
        <v>4</v>
      </c>
      <c r="T7971" s="1">
        <v>42014</v>
      </c>
      <c r="U7971" t="str">
        <f>IF(Main_Data[[#This Row],[Average_Cost_for_two]]&lt;=200000,"0-200k",IF(Main_Data[[#This Row],[Average_Cost_for_two]]&lt;=400000,"200k-400k",IF(Main_Data[[#This Row],[Average_Cost_for_two]]&lt;=600000,"400k-600k",IF(Main_Data[[#This Row],[Average_Cost_for_two]]&lt;=800000,"600k-800k"))))</f>
        <v>0-200k</v>
      </c>
    </row>
    <row r="7972" spans="1:21" x14ac:dyDescent="0.35">
      <c r="A7972">
        <v>49486</v>
      </c>
      <c r="B7972" t="s">
        <v>15921</v>
      </c>
      <c r="C7972">
        <v>1</v>
      </c>
      <c r="D7972" t="s">
        <v>15922</v>
      </c>
      <c r="E7972" t="s">
        <v>16056</v>
      </c>
      <c r="F7972" t="s">
        <v>16057</v>
      </c>
      <c r="G7972" t="s">
        <v>16058</v>
      </c>
      <c r="H7972">
        <v>72.846749000000003</v>
      </c>
      <c r="I7972">
        <v>19.103249000000002</v>
      </c>
      <c r="J7972" t="s">
        <v>15926</v>
      </c>
      <c r="K7972" t="s">
        <v>26</v>
      </c>
      <c r="L7972" t="s">
        <v>34</v>
      </c>
      <c r="M7972" t="s">
        <v>34</v>
      </c>
      <c r="N7972" t="s">
        <v>27</v>
      </c>
      <c r="O7972" t="s">
        <v>27</v>
      </c>
      <c r="P7972">
        <v>3</v>
      </c>
      <c r="Q7972">
        <v>1515</v>
      </c>
      <c r="R7972">
        <v>1000</v>
      </c>
      <c r="S7972">
        <v>4</v>
      </c>
      <c r="T7972" s="1">
        <v>40558</v>
      </c>
      <c r="U7972" t="str">
        <f>IF(Main_Data[[#This Row],[Average_Cost_for_two]]&lt;=200000,"0-200k",IF(Main_Data[[#This Row],[Average_Cost_for_two]]&lt;=400000,"200k-400k",IF(Main_Data[[#This Row],[Average_Cost_for_two]]&lt;=600000,"400k-600k",IF(Main_Data[[#This Row],[Average_Cost_for_two]]&lt;=800000,"600k-800k"))))</f>
        <v>0-200k</v>
      </c>
    </row>
    <row r="7973" spans="1:21" x14ac:dyDescent="0.35">
      <c r="A7973">
        <v>18383076</v>
      </c>
      <c r="B7973" t="s">
        <v>16059</v>
      </c>
      <c r="C7973">
        <v>1</v>
      </c>
      <c r="D7973" t="s">
        <v>15887</v>
      </c>
      <c r="E7973" t="s">
        <v>16060</v>
      </c>
      <c r="F7973" t="s">
        <v>15894</v>
      </c>
      <c r="G7973" t="s">
        <v>15895</v>
      </c>
      <c r="H7973">
        <v>73.904337290000001</v>
      </c>
      <c r="I7973">
        <v>18.546257520000001</v>
      </c>
      <c r="J7973" t="s">
        <v>16061</v>
      </c>
      <c r="K7973" t="s">
        <v>26</v>
      </c>
      <c r="L7973" t="s">
        <v>34</v>
      </c>
      <c r="M7973" t="s">
        <v>27</v>
      </c>
      <c r="N7973" t="s">
        <v>27</v>
      </c>
      <c r="O7973" t="s">
        <v>27</v>
      </c>
      <c r="P7973">
        <v>3</v>
      </c>
      <c r="Q7973">
        <v>306</v>
      </c>
      <c r="R7973">
        <v>1400</v>
      </c>
      <c r="S7973">
        <v>4</v>
      </c>
      <c r="T7973" s="1">
        <v>43106</v>
      </c>
      <c r="U7973" t="str">
        <f>IF(Main_Data[[#This Row],[Average_Cost_for_two]]&lt;=200000,"0-200k",IF(Main_Data[[#This Row],[Average_Cost_for_two]]&lt;=400000,"200k-400k",IF(Main_Data[[#This Row],[Average_Cost_for_two]]&lt;=600000,"400k-600k",IF(Main_Data[[#This Row],[Average_Cost_for_two]]&lt;=800000,"600k-800k"))))</f>
        <v>0-200k</v>
      </c>
    </row>
    <row r="7974" spans="1:21" x14ac:dyDescent="0.35">
      <c r="A7974">
        <v>18417624</v>
      </c>
      <c r="B7974" t="s">
        <v>16062</v>
      </c>
      <c r="C7974">
        <v>1</v>
      </c>
      <c r="D7974" t="s">
        <v>15887</v>
      </c>
      <c r="E7974" t="s">
        <v>16063</v>
      </c>
      <c r="F7974" t="s">
        <v>15989</v>
      </c>
      <c r="G7974" t="s">
        <v>15990</v>
      </c>
      <c r="H7974">
        <v>73.899315000000001</v>
      </c>
      <c r="I7974">
        <v>18.533811</v>
      </c>
      <c r="J7974" t="s">
        <v>16064</v>
      </c>
      <c r="K7974" t="s">
        <v>26</v>
      </c>
      <c r="L7974" t="s">
        <v>34</v>
      </c>
      <c r="M7974" t="s">
        <v>27</v>
      </c>
      <c r="N7974" t="s">
        <v>27</v>
      </c>
      <c r="O7974" t="s">
        <v>27</v>
      </c>
      <c r="P7974">
        <v>3</v>
      </c>
      <c r="Q7974">
        <v>140</v>
      </c>
      <c r="R7974">
        <v>1500</v>
      </c>
      <c r="S7974">
        <v>4</v>
      </c>
      <c r="T7974" s="1">
        <v>42753</v>
      </c>
      <c r="U7974" t="str">
        <f>IF(Main_Data[[#This Row],[Average_Cost_for_two]]&lt;=200000,"0-200k",IF(Main_Data[[#This Row],[Average_Cost_for_two]]&lt;=400000,"200k-400k",IF(Main_Data[[#This Row],[Average_Cost_for_two]]&lt;=600000,"400k-600k",IF(Main_Data[[#This Row],[Average_Cost_for_two]]&lt;=800000,"600k-800k"))))</f>
        <v>0-200k</v>
      </c>
    </row>
    <row r="7975" spans="1:21" x14ac:dyDescent="0.35">
      <c r="A7975">
        <v>58882</v>
      </c>
      <c r="B7975" t="s">
        <v>16065</v>
      </c>
      <c r="C7975">
        <v>1</v>
      </c>
      <c r="D7975" t="s">
        <v>15907</v>
      </c>
      <c r="E7975" t="s">
        <v>16066</v>
      </c>
      <c r="F7975" t="s">
        <v>16067</v>
      </c>
      <c r="G7975" t="s">
        <v>16068</v>
      </c>
      <c r="H7975">
        <v>77.683236859999994</v>
      </c>
      <c r="I7975">
        <v>12.91304096</v>
      </c>
      <c r="J7975" t="s">
        <v>16069</v>
      </c>
      <c r="K7975" t="s">
        <v>26</v>
      </c>
      <c r="L7975" t="s">
        <v>34</v>
      </c>
      <c r="M7975" t="s">
        <v>34</v>
      </c>
      <c r="N7975" t="s">
        <v>27</v>
      </c>
      <c r="O7975" t="s">
        <v>27</v>
      </c>
      <c r="P7975">
        <v>3</v>
      </c>
      <c r="Q7975">
        <v>5705</v>
      </c>
      <c r="R7975">
        <v>1800</v>
      </c>
      <c r="S7975">
        <v>4</v>
      </c>
      <c r="T7975" s="1">
        <v>42361</v>
      </c>
      <c r="U7975" t="str">
        <f>IF(Main_Data[[#This Row],[Average_Cost_for_two]]&lt;=200000,"0-200k",IF(Main_Data[[#This Row],[Average_Cost_for_two]]&lt;=400000,"200k-400k",IF(Main_Data[[#This Row],[Average_Cost_for_two]]&lt;=600000,"400k-600k",IF(Main_Data[[#This Row],[Average_Cost_for_two]]&lt;=800000,"600k-800k"))))</f>
        <v>0-200k</v>
      </c>
    </row>
    <row r="7976" spans="1:21" x14ac:dyDescent="0.35">
      <c r="A7976">
        <v>69951</v>
      </c>
      <c r="B7976" t="s">
        <v>16070</v>
      </c>
      <c r="C7976">
        <v>1</v>
      </c>
      <c r="D7976" t="s">
        <v>15864</v>
      </c>
      <c r="E7976" t="s">
        <v>16071</v>
      </c>
      <c r="F7976" t="s">
        <v>16072</v>
      </c>
      <c r="G7976" t="s">
        <v>16073</v>
      </c>
      <c r="H7976">
        <v>80.254790670000006</v>
      </c>
      <c r="I7976">
        <v>13.027017730000001</v>
      </c>
      <c r="J7976" t="s">
        <v>16074</v>
      </c>
      <c r="K7976" t="s">
        <v>26</v>
      </c>
      <c r="L7976" t="s">
        <v>34</v>
      </c>
      <c r="M7976" t="s">
        <v>34</v>
      </c>
      <c r="N7976" t="s">
        <v>27</v>
      </c>
      <c r="O7976" t="s">
        <v>27</v>
      </c>
      <c r="P7976">
        <v>3</v>
      </c>
      <c r="Q7976">
        <v>1607</v>
      </c>
      <c r="R7976">
        <v>1200</v>
      </c>
      <c r="S7976">
        <v>4</v>
      </c>
      <c r="T7976" s="1">
        <v>40517</v>
      </c>
      <c r="U7976" t="str">
        <f>IF(Main_Data[[#This Row],[Average_Cost_for_two]]&lt;=200000,"0-200k",IF(Main_Data[[#This Row],[Average_Cost_for_two]]&lt;=400000,"200k-400k",IF(Main_Data[[#This Row],[Average_Cost_for_two]]&lt;=600000,"400k-600k",IF(Main_Data[[#This Row],[Average_Cost_for_two]]&lt;=800000,"600k-800k"))))</f>
        <v>0-200k</v>
      </c>
    </row>
    <row r="7977" spans="1:21" x14ac:dyDescent="0.35">
      <c r="A7977">
        <v>25664</v>
      </c>
      <c r="B7977" t="s">
        <v>16075</v>
      </c>
      <c r="C7977">
        <v>1</v>
      </c>
      <c r="D7977" t="s">
        <v>15878</v>
      </c>
      <c r="E7977" t="s">
        <v>16076</v>
      </c>
      <c r="F7977" t="s">
        <v>16077</v>
      </c>
      <c r="G7977" t="s">
        <v>16078</v>
      </c>
      <c r="H7977">
        <v>88.350679799999995</v>
      </c>
      <c r="I7977">
        <v>22.547185500000001</v>
      </c>
      <c r="J7977" t="s">
        <v>16079</v>
      </c>
      <c r="K7977" t="s">
        <v>26</v>
      </c>
      <c r="L7977" t="s">
        <v>34</v>
      </c>
      <c r="M7977" t="s">
        <v>27</v>
      </c>
      <c r="N7977" t="s">
        <v>27</v>
      </c>
      <c r="O7977" t="s">
        <v>27</v>
      </c>
      <c r="P7977">
        <v>3</v>
      </c>
      <c r="Q7977">
        <v>1484</v>
      </c>
      <c r="R7977">
        <v>1400</v>
      </c>
      <c r="S7977">
        <v>4</v>
      </c>
      <c r="T7977" s="1">
        <v>43080</v>
      </c>
      <c r="U7977" t="str">
        <f>IF(Main_Data[[#This Row],[Average_Cost_for_two]]&lt;=200000,"0-200k",IF(Main_Data[[#This Row],[Average_Cost_for_two]]&lt;=400000,"200k-400k",IF(Main_Data[[#This Row],[Average_Cost_for_two]]&lt;=600000,"400k-600k",IF(Main_Data[[#This Row],[Average_Cost_for_two]]&lt;=800000,"600k-800k"))))</f>
        <v>0-200k</v>
      </c>
    </row>
    <row r="7978" spans="1:21" x14ac:dyDescent="0.35">
      <c r="A7978">
        <v>24452</v>
      </c>
      <c r="B7978" t="s">
        <v>16080</v>
      </c>
      <c r="C7978">
        <v>1</v>
      </c>
      <c r="D7978" t="s">
        <v>15878</v>
      </c>
      <c r="E7978" t="s">
        <v>16081</v>
      </c>
      <c r="F7978" t="s">
        <v>16082</v>
      </c>
      <c r="G7978" t="s">
        <v>16083</v>
      </c>
      <c r="H7978">
        <v>88.400467300000003</v>
      </c>
      <c r="I7978">
        <v>22.5490998</v>
      </c>
      <c r="J7978" t="s">
        <v>25</v>
      </c>
      <c r="K7978" t="s">
        <v>26</v>
      </c>
      <c r="L7978" t="s">
        <v>34</v>
      </c>
      <c r="M7978" t="s">
        <v>27</v>
      </c>
      <c r="N7978" t="s">
        <v>27</v>
      </c>
      <c r="O7978" t="s">
        <v>27</v>
      </c>
      <c r="P7978">
        <v>3</v>
      </c>
      <c r="Q7978">
        <v>1616</v>
      </c>
      <c r="R7978">
        <v>1600</v>
      </c>
      <c r="S7978">
        <v>4</v>
      </c>
      <c r="T7978" s="1">
        <v>43084</v>
      </c>
      <c r="U7978" t="str">
        <f>IF(Main_Data[[#This Row],[Average_Cost_for_two]]&lt;=200000,"0-200k",IF(Main_Data[[#This Row],[Average_Cost_for_two]]&lt;=400000,"200k-400k",IF(Main_Data[[#This Row],[Average_Cost_for_two]]&lt;=600000,"400k-600k",IF(Main_Data[[#This Row],[Average_Cost_for_two]]&lt;=800000,"600k-800k"))))</f>
        <v>0-200k</v>
      </c>
    </row>
    <row r="7979" spans="1:21" x14ac:dyDescent="0.35">
      <c r="A7979">
        <v>11371</v>
      </c>
      <c r="B7979" t="s">
        <v>15953</v>
      </c>
      <c r="C7979">
        <v>1</v>
      </c>
      <c r="D7979" t="s">
        <v>15887</v>
      </c>
      <c r="E7979" t="s">
        <v>16084</v>
      </c>
      <c r="F7979" t="s">
        <v>16085</v>
      </c>
      <c r="G7979" t="s">
        <v>16086</v>
      </c>
      <c r="H7979">
        <v>73.916619100000005</v>
      </c>
      <c r="I7979">
        <v>18.562450200000001</v>
      </c>
      <c r="J7979" t="s">
        <v>16087</v>
      </c>
      <c r="K7979" t="s">
        <v>26</v>
      </c>
      <c r="L7979" t="s">
        <v>34</v>
      </c>
      <c r="M7979" t="s">
        <v>34</v>
      </c>
      <c r="N7979" t="s">
        <v>27</v>
      </c>
      <c r="O7979" t="s">
        <v>27</v>
      </c>
      <c r="P7979">
        <v>3</v>
      </c>
      <c r="Q7979">
        <v>1439</v>
      </c>
      <c r="R7979">
        <v>1800</v>
      </c>
      <c r="S7979">
        <v>4</v>
      </c>
      <c r="T7979" s="1">
        <v>40539</v>
      </c>
      <c r="U7979" t="str">
        <f>IF(Main_Data[[#This Row],[Average_Cost_for_two]]&lt;=200000,"0-200k",IF(Main_Data[[#This Row],[Average_Cost_for_two]]&lt;=400000,"200k-400k",IF(Main_Data[[#This Row],[Average_Cost_for_two]]&lt;=600000,"400k-600k",IF(Main_Data[[#This Row],[Average_Cost_for_two]]&lt;=800000,"600k-800k"))))</f>
        <v>0-200k</v>
      </c>
    </row>
    <row r="7980" spans="1:21" x14ac:dyDescent="0.35">
      <c r="A7980">
        <v>6507967</v>
      </c>
      <c r="B7980" t="s">
        <v>16088</v>
      </c>
      <c r="C7980">
        <v>1</v>
      </c>
      <c r="D7980" t="s">
        <v>15887</v>
      </c>
      <c r="E7980" t="s">
        <v>16089</v>
      </c>
      <c r="F7980" t="s">
        <v>15934</v>
      </c>
      <c r="G7980" t="s">
        <v>15935</v>
      </c>
      <c r="H7980">
        <v>73.828971899999999</v>
      </c>
      <c r="I7980">
        <v>18.530962599999999</v>
      </c>
      <c r="J7980" t="s">
        <v>3917</v>
      </c>
      <c r="K7980" t="s">
        <v>26</v>
      </c>
      <c r="L7980" t="s">
        <v>34</v>
      </c>
      <c r="M7980" t="s">
        <v>34</v>
      </c>
      <c r="N7980" t="s">
        <v>27</v>
      </c>
      <c r="O7980" t="s">
        <v>27</v>
      </c>
      <c r="P7980">
        <v>2</v>
      </c>
      <c r="Q7980">
        <v>997</v>
      </c>
      <c r="R7980">
        <v>800</v>
      </c>
      <c r="S7980">
        <v>4</v>
      </c>
      <c r="T7980" s="1">
        <v>42360</v>
      </c>
      <c r="U7980" t="str">
        <f>IF(Main_Data[[#This Row],[Average_Cost_for_two]]&lt;=200000,"0-200k",IF(Main_Data[[#This Row],[Average_Cost_for_two]]&lt;=400000,"200k-400k",IF(Main_Data[[#This Row],[Average_Cost_for_two]]&lt;=600000,"400k-600k",IF(Main_Data[[#This Row],[Average_Cost_for_two]]&lt;=800000,"600k-800k"))))</f>
        <v>0-200k</v>
      </c>
    </row>
    <row r="7981" spans="1:21" x14ac:dyDescent="0.35">
      <c r="A7981">
        <v>50943</v>
      </c>
      <c r="B7981" t="s">
        <v>16090</v>
      </c>
      <c r="C7981">
        <v>1</v>
      </c>
      <c r="D7981" t="s">
        <v>15907</v>
      </c>
      <c r="E7981" t="s">
        <v>16091</v>
      </c>
      <c r="F7981" t="s">
        <v>16092</v>
      </c>
      <c r="G7981" t="s">
        <v>16093</v>
      </c>
      <c r="H7981">
        <v>77.615427929999996</v>
      </c>
      <c r="I7981">
        <v>12.933283919999999</v>
      </c>
      <c r="J7981" t="s">
        <v>475</v>
      </c>
      <c r="K7981" t="s">
        <v>26</v>
      </c>
      <c r="L7981" t="s">
        <v>34</v>
      </c>
      <c r="M7981" t="s">
        <v>34</v>
      </c>
      <c r="N7981" t="s">
        <v>27</v>
      </c>
      <c r="O7981" t="s">
        <v>27</v>
      </c>
      <c r="P7981">
        <v>3</v>
      </c>
      <c r="Q7981">
        <v>2416</v>
      </c>
      <c r="R7981">
        <v>1300</v>
      </c>
      <c r="S7981">
        <v>4</v>
      </c>
      <c r="T7981" s="1">
        <v>41587</v>
      </c>
      <c r="U7981" t="str">
        <f>IF(Main_Data[[#This Row],[Average_Cost_for_two]]&lt;=200000,"0-200k",IF(Main_Data[[#This Row],[Average_Cost_for_two]]&lt;=400000,"200k-400k",IF(Main_Data[[#This Row],[Average_Cost_for_two]]&lt;=600000,"400k-600k",IF(Main_Data[[#This Row],[Average_Cost_for_two]]&lt;=800000,"600k-800k"))))</f>
        <v>0-200k</v>
      </c>
    </row>
    <row r="7982" spans="1:21" x14ac:dyDescent="0.35">
      <c r="A7982">
        <v>310123</v>
      </c>
      <c r="B7982" t="s">
        <v>16094</v>
      </c>
      <c r="C7982">
        <v>1</v>
      </c>
      <c r="D7982" t="s">
        <v>21</v>
      </c>
      <c r="E7982" t="s">
        <v>16095</v>
      </c>
      <c r="F7982" t="s">
        <v>661</v>
      </c>
      <c r="G7982" t="s">
        <v>662</v>
      </c>
      <c r="H7982">
        <v>77.221930439999994</v>
      </c>
      <c r="I7982">
        <v>28.63298369</v>
      </c>
      <c r="J7982" t="s">
        <v>509</v>
      </c>
      <c r="K7982" t="s">
        <v>26</v>
      </c>
      <c r="L7982" t="s">
        <v>34</v>
      </c>
      <c r="M7982" t="s">
        <v>34</v>
      </c>
      <c r="N7982" t="s">
        <v>27</v>
      </c>
      <c r="O7982" t="s">
        <v>27</v>
      </c>
      <c r="P7982">
        <v>4</v>
      </c>
      <c r="Q7982">
        <v>312</v>
      </c>
      <c r="R7982">
        <v>2000</v>
      </c>
      <c r="S7982">
        <v>4</v>
      </c>
      <c r="T7982" s="1">
        <v>41345</v>
      </c>
      <c r="U7982" t="str">
        <f>IF(Main_Data[[#This Row],[Average_Cost_for_two]]&lt;=200000,"0-200k",IF(Main_Data[[#This Row],[Average_Cost_for_two]]&lt;=400000,"200k-400k",IF(Main_Data[[#This Row],[Average_Cost_for_two]]&lt;=600000,"400k-600k",IF(Main_Data[[#This Row],[Average_Cost_for_two]]&lt;=800000,"600k-800k"))))</f>
        <v>0-200k</v>
      </c>
    </row>
    <row r="7983" spans="1:21" x14ac:dyDescent="0.35">
      <c r="A7983">
        <v>66457</v>
      </c>
      <c r="B7983" t="s">
        <v>16096</v>
      </c>
      <c r="C7983">
        <v>1</v>
      </c>
      <c r="D7983" t="s">
        <v>15864</v>
      </c>
      <c r="E7983" t="s">
        <v>16097</v>
      </c>
      <c r="F7983" t="s">
        <v>16098</v>
      </c>
      <c r="G7983" t="s">
        <v>16099</v>
      </c>
      <c r="H7983">
        <v>80.221897999999996</v>
      </c>
      <c r="I7983">
        <v>12.975996</v>
      </c>
      <c r="J7983" t="s">
        <v>478</v>
      </c>
      <c r="K7983" t="s">
        <v>26</v>
      </c>
      <c r="L7983" t="s">
        <v>34</v>
      </c>
      <c r="M7983" t="s">
        <v>27</v>
      </c>
      <c r="N7983" t="s">
        <v>27</v>
      </c>
      <c r="O7983" t="s">
        <v>27</v>
      </c>
      <c r="P7983">
        <v>2</v>
      </c>
      <c r="Q7983">
        <v>2272</v>
      </c>
      <c r="R7983">
        <v>900</v>
      </c>
      <c r="S7983">
        <v>4</v>
      </c>
      <c r="T7983" s="1">
        <v>41580</v>
      </c>
      <c r="U7983" t="str">
        <f>IF(Main_Data[[#This Row],[Average_Cost_for_two]]&lt;=200000,"0-200k",IF(Main_Data[[#This Row],[Average_Cost_for_two]]&lt;=400000,"200k-400k",IF(Main_Data[[#This Row],[Average_Cost_for_two]]&lt;=600000,"400k-600k",IF(Main_Data[[#This Row],[Average_Cost_for_two]]&lt;=800000,"600k-800k"))))</f>
        <v>0-200k</v>
      </c>
    </row>
    <row r="7984" spans="1:21" x14ac:dyDescent="0.35">
      <c r="A7984">
        <v>7713</v>
      </c>
      <c r="B7984" t="s">
        <v>16100</v>
      </c>
      <c r="C7984">
        <v>1</v>
      </c>
      <c r="D7984" t="s">
        <v>21</v>
      </c>
      <c r="E7984" t="s">
        <v>16101</v>
      </c>
      <c r="F7984" t="s">
        <v>661</v>
      </c>
      <c r="G7984" t="s">
        <v>662</v>
      </c>
      <c r="H7984">
        <v>77.220172099999999</v>
      </c>
      <c r="I7984">
        <v>28.6300384</v>
      </c>
      <c r="J7984" t="s">
        <v>3360</v>
      </c>
      <c r="K7984" t="s">
        <v>26</v>
      </c>
      <c r="L7984" t="s">
        <v>34</v>
      </c>
      <c r="M7984" t="s">
        <v>34</v>
      </c>
      <c r="N7984" t="s">
        <v>27</v>
      </c>
      <c r="O7984" t="s">
        <v>27</v>
      </c>
      <c r="P7984">
        <v>4</v>
      </c>
      <c r="Q7984">
        <v>1821</v>
      </c>
      <c r="R7984">
        <v>2000</v>
      </c>
      <c r="S7984">
        <v>4</v>
      </c>
      <c r="T7984" s="1">
        <v>42791</v>
      </c>
      <c r="U7984" t="str">
        <f>IF(Main_Data[[#This Row],[Average_Cost_for_two]]&lt;=200000,"0-200k",IF(Main_Data[[#This Row],[Average_Cost_for_two]]&lt;=400000,"200k-400k",IF(Main_Data[[#This Row],[Average_Cost_for_two]]&lt;=600000,"400k-600k",IF(Main_Data[[#This Row],[Average_Cost_for_two]]&lt;=800000,"600k-800k"))))</f>
        <v>0-200k</v>
      </c>
    </row>
    <row r="7985" spans="1:21" x14ac:dyDescent="0.35">
      <c r="A7985">
        <v>300756</v>
      </c>
      <c r="B7985" t="s">
        <v>16102</v>
      </c>
      <c r="C7985">
        <v>1</v>
      </c>
      <c r="D7985" t="s">
        <v>16103</v>
      </c>
      <c r="E7985" t="s">
        <v>16104</v>
      </c>
      <c r="F7985" t="s">
        <v>16105</v>
      </c>
      <c r="G7985" t="s">
        <v>16106</v>
      </c>
      <c r="H7985">
        <v>77.369725520000003</v>
      </c>
      <c r="I7985">
        <v>28.634127530000001</v>
      </c>
      <c r="J7985" t="s">
        <v>613</v>
      </c>
      <c r="K7985" t="s">
        <v>26</v>
      </c>
      <c r="L7985" t="s">
        <v>34</v>
      </c>
      <c r="M7985" t="s">
        <v>27</v>
      </c>
      <c r="N7985" t="s">
        <v>27</v>
      </c>
      <c r="O7985" t="s">
        <v>27</v>
      </c>
      <c r="P7985">
        <v>3</v>
      </c>
      <c r="Q7985">
        <v>92</v>
      </c>
      <c r="R7985">
        <v>1500</v>
      </c>
      <c r="S7985">
        <v>3</v>
      </c>
      <c r="T7985" s="1">
        <v>42685</v>
      </c>
      <c r="U7985" t="str">
        <f>IF(Main_Data[[#This Row],[Average_Cost_for_two]]&lt;=200000,"0-200k",IF(Main_Data[[#This Row],[Average_Cost_for_two]]&lt;=400000,"200k-400k",IF(Main_Data[[#This Row],[Average_Cost_for_two]]&lt;=600000,"400k-600k",IF(Main_Data[[#This Row],[Average_Cost_for_two]]&lt;=800000,"600k-800k"))))</f>
        <v>0-200k</v>
      </c>
    </row>
    <row r="7986" spans="1:21" x14ac:dyDescent="0.35">
      <c r="A7986">
        <v>1683</v>
      </c>
      <c r="B7986" t="s">
        <v>601</v>
      </c>
      <c r="C7986">
        <v>1</v>
      </c>
      <c r="D7986" t="s">
        <v>16103</v>
      </c>
      <c r="E7986" t="s">
        <v>16107</v>
      </c>
      <c r="F7986" t="s">
        <v>16105</v>
      </c>
      <c r="G7986" t="s">
        <v>16106</v>
      </c>
      <c r="H7986">
        <v>77.370164729999999</v>
      </c>
      <c r="I7986">
        <v>28.633970390000002</v>
      </c>
      <c r="J7986" t="s">
        <v>475</v>
      </c>
      <c r="K7986" t="s">
        <v>26</v>
      </c>
      <c r="L7986" t="s">
        <v>34</v>
      </c>
      <c r="M7986" t="s">
        <v>34</v>
      </c>
      <c r="N7986" t="s">
        <v>27</v>
      </c>
      <c r="O7986" t="s">
        <v>27</v>
      </c>
      <c r="P7986">
        <v>3</v>
      </c>
      <c r="Q7986">
        <v>322</v>
      </c>
      <c r="R7986">
        <v>1000</v>
      </c>
      <c r="S7986">
        <v>2</v>
      </c>
      <c r="T7986" s="1">
        <v>40874</v>
      </c>
      <c r="U7986" t="str">
        <f>IF(Main_Data[[#This Row],[Average_Cost_for_two]]&lt;=200000,"0-200k",IF(Main_Data[[#This Row],[Average_Cost_for_two]]&lt;=400000,"200k-400k",IF(Main_Data[[#This Row],[Average_Cost_for_two]]&lt;=600000,"400k-600k",IF(Main_Data[[#This Row],[Average_Cost_for_two]]&lt;=800000,"600k-800k"))))</f>
        <v>0-200k</v>
      </c>
    </row>
    <row r="7987" spans="1:21" x14ac:dyDescent="0.35">
      <c r="A7987">
        <v>70393</v>
      </c>
      <c r="B7987" t="s">
        <v>16108</v>
      </c>
      <c r="C7987">
        <v>1</v>
      </c>
      <c r="D7987" t="s">
        <v>15864</v>
      </c>
      <c r="E7987" t="s">
        <v>16109</v>
      </c>
      <c r="F7987" t="s">
        <v>15871</v>
      </c>
      <c r="G7987" t="s">
        <v>15872</v>
      </c>
      <c r="H7987">
        <v>80.251864999999995</v>
      </c>
      <c r="I7987">
        <v>13.066762000000001</v>
      </c>
      <c r="J7987" t="s">
        <v>25</v>
      </c>
      <c r="K7987" t="s">
        <v>26</v>
      </c>
      <c r="L7987" t="s">
        <v>34</v>
      </c>
      <c r="M7987" t="s">
        <v>34</v>
      </c>
      <c r="N7987" t="s">
        <v>27</v>
      </c>
      <c r="O7987" t="s">
        <v>27</v>
      </c>
      <c r="P7987">
        <v>3</v>
      </c>
      <c r="Q7987">
        <v>1753</v>
      </c>
      <c r="R7987">
        <v>1200</v>
      </c>
      <c r="S7987">
        <v>5</v>
      </c>
      <c r="T7987" s="1">
        <v>40843</v>
      </c>
      <c r="U7987" t="str">
        <f>IF(Main_Data[[#This Row],[Average_Cost_for_two]]&lt;=200000,"0-200k",IF(Main_Data[[#This Row],[Average_Cost_for_two]]&lt;=400000,"200k-400k",IF(Main_Data[[#This Row],[Average_Cost_for_two]]&lt;=600000,"400k-600k",IF(Main_Data[[#This Row],[Average_Cost_for_two]]&lt;=800000,"600k-800k"))))</f>
        <v>0-200k</v>
      </c>
    </row>
    <row r="7988" spans="1:21" x14ac:dyDescent="0.35">
      <c r="A7988">
        <v>18312984</v>
      </c>
      <c r="B7988" t="s">
        <v>16110</v>
      </c>
      <c r="C7988">
        <v>1</v>
      </c>
      <c r="D7988" t="s">
        <v>15912</v>
      </c>
      <c r="E7988" t="s">
        <v>16111</v>
      </c>
      <c r="F7988" t="s">
        <v>16112</v>
      </c>
      <c r="G7988" t="s">
        <v>16113</v>
      </c>
      <c r="H7988">
        <v>78.379347210000006</v>
      </c>
      <c r="I7988">
        <v>17.450850559999999</v>
      </c>
      <c r="J7988" t="s">
        <v>16114</v>
      </c>
      <c r="K7988" t="s">
        <v>26</v>
      </c>
      <c r="L7988" t="s">
        <v>34</v>
      </c>
      <c r="M7988" t="s">
        <v>27</v>
      </c>
      <c r="N7988" t="s">
        <v>27</v>
      </c>
      <c r="O7988" t="s">
        <v>27</v>
      </c>
      <c r="P7988">
        <v>3</v>
      </c>
      <c r="Q7988">
        <v>571</v>
      </c>
      <c r="R7988">
        <v>1400</v>
      </c>
      <c r="S7988">
        <v>4</v>
      </c>
      <c r="T7988" s="1">
        <v>42286</v>
      </c>
      <c r="U7988" t="str">
        <f>IF(Main_Data[[#This Row],[Average_Cost_for_two]]&lt;=200000,"0-200k",IF(Main_Data[[#This Row],[Average_Cost_for_two]]&lt;=400000,"200k-400k",IF(Main_Data[[#This Row],[Average_Cost_for_two]]&lt;=600000,"400k-600k",IF(Main_Data[[#This Row],[Average_Cost_for_two]]&lt;=800000,"600k-800k"))))</f>
        <v>0-200k</v>
      </c>
    </row>
    <row r="7989" spans="1:21" x14ac:dyDescent="0.35">
      <c r="A7989">
        <v>18463285</v>
      </c>
      <c r="B7989" t="s">
        <v>16115</v>
      </c>
      <c r="C7989">
        <v>1</v>
      </c>
      <c r="D7989" t="s">
        <v>15922</v>
      </c>
      <c r="E7989" t="s">
        <v>16116</v>
      </c>
      <c r="F7989" t="s">
        <v>16117</v>
      </c>
      <c r="G7989" t="s">
        <v>16118</v>
      </c>
      <c r="H7989">
        <v>72.832657990000001</v>
      </c>
      <c r="I7989">
        <v>19.065837510000001</v>
      </c>
      <c r="J7989" t="s">
        <v>16119</v>
      </c>
      <c r="K7989" t="s">
        <v>26</v>
      </c>
      <c r="L7989" t="s">
        <v>34</v>
      </c>
      <c r="M7989" t="s">
        <v>27</v>
      </c>
      <c r="N7989" t="s">
        <v>27</v>
      </c>
      <c r="O7989" t="s">
        <v>27</v>
      </c>
      <c r="P7989">
        <v>3</v>
      </c>
      <c r="Q7989">
        <v>146</v>
      </c>
      <c r="R7989">
        <v>1000</v>
      </c>
      <c r="S7989">
        <v>4</v>
      </c>
      <c r="T7989" s="1">
        <v>43025</v>
      </c>
      <c r="U7989" t="str">
        <f>IF(Main_Data[[#This Row],[Average_Cost_for_two]]&lt;=200000,"0-200k",IF(Main_Data[[#This Row],[Average_Cost_for_two]]&lt;=400000,"200k-400k",IF(Main_Data[[#This Row],[Average_Cost_for_two]]&lt;=600000,"400k-600k",IF(Main_Data[[#This Row],[Average_Cost_for_two]]&lt;=800000,"600k-800k"))))</f>
        <v>0-200k</v>
      </c>
    </row>
    <row r="7990" spans="1:21" x14ac:dyDescent="0.35">
      <c r="A7990">
        <v>18438944</v>
      </c>
      <c r="B7990" t="s">
        <v>16120</v>
      </c>
      <c r="C7990">
        <v>1</v>
      </c>
      <c r="D7990" t="s">
        <v>11961</v>
      </c>
      <c r="E7990" t="s">
        <v>16121</v>
      </c>
      <c r="F7990" t="s">
        <v>16122</v>
      </c>
      <c r="G7990" t="s">
        <v>16123</v>
      </c>
      <c r="H7990">
        <v>72.557037399999999</v>
      </c>
      <c r="I7990">
        <v>23.029061899999999</v>
      </c>
      <c r="J7990" t="s">
        <v>16124</v>
      </c>
      <c r="K7990" t="s">
        <v>26</v>
      </c>
      <c r="L7990" t="s">
        <v>27</v>
      </c>
      <c r="M7990" t="s">
        <v>34</v>
      </c>
      <c r="N7990" t="s">
        <v>27</v>
      </c>
      <c r="O7990" t="s">
        <v>27</v>
      </c>
      <c r="P7990">
        <v>3</v>
      </c>
      <c r="Q7990">
        <v>63</v>
      </c>
      <c r="R7990">
        <v>1000</v>
      </c>
      <c r="S7990">
        <v>4</v>
      </c>
      <c r="T7990" s="1">
        <v>43362</v>
      </c>
      <c r="U7990" t="str">
        <f>IF(Main_Data[[#This Row],[Average_Cost_for_two]]&lt;=200000,"0-200k",IF(Main_Data[[#This Row],[Average_Cost_for_two]]&lt;=400000,"200k-400k",IF(Main_Data[[#This Row],[Average_Cost_for_two]]&lt;=600000,"400k-600k",IF(Main_Data[[#This Row],[Average_Cost_for_two]]&lt;=800000,"600k-800k"))))</f>
        <v>0-200k</v>
      </c>
    </row>
    <row r="7991" spans="1:21" x14ac:dyDescent="0.35">
      <c r="A7991">
        <v>113325</v>
      </c>
      <c r="B7991" t="s">
        <v>16125</v>
      </c>
      <c r="C7991">
        <v>1</v>
      </c>
      <c r="D7991" t="s">
        <v>11961</v>
      </c>
      <c r="E7991" t="s">
        <v>16126</v>
      </c>
      <c r="F7991" t="s">
        <v>16127</v>
      </c>
      <c r="G7991" t="s">
        <v>16128</v>
      </c>
      <c r="H7991">
        <v>72.507264500000005</v>
      </c>
      <c r="I7991">
        <v>23.011772300000001</v>
      </c>
      <c r="J7991" t="s">
        <v>16129</v>
      </c>
      <c r="K7991" t="s">
        <v>26</v>
      </c>
      <c r="L7991" t="s">
        <v>27</v>
      </c>
      <c r="M7991" t="s">
        <v>34</v>
      </c>
      <c r="N7991" t="s">
        <v>27</v>
      </c>
      <c r="O7991" t="s">
        <v>27</v>
      </c>
      <c r="P7991">
        <v>3</v>
      </c>
      <c r="Q7991">
        <v>1138</v>
      </c>
      <c r="R7991">
        <v>950</v>
      </c>
      <c r="S7991">
        <v>4</v>
      </c>
      <c r="T7991" s="1">
        <v>43356</v>
      </c>
      <c r="U7991" t="str">
        <f>IF(Main_Data[[#This Row],[Average_Cost_for_two]]&lt;=200000,"0-200k",IF(Main_Data[[#This Row],[Average_Cost_for_two]]&lt;=400000,"200k-400k",IF(Main_Data[[#This Row],[Average_Cost_for_two]]&lt;=600000,"400k-600k",IF(Main_Data[[#This Row],[Average_Cost_for_two]]&lt;=800000,"600k-800k"))))</f>
        <v>0-200k</v>
      </c>
    </row>
    <row r="7992" spans="1:21" x14ac:dyDescent="0.35">
      <c r="A7992">
        <v>1318</v>
      </c>
      <c r="B7992" t="s">
        <v>6842</v>
      </c>
      <c r="C7992">
        <v>1</v>
      </c>
      <c r="D7992" t="s">
        <v>16103</v>
      </c>
      <c r="E7992" t="s">
        <v>16130</v>
      </c>
      <c r="F7992" t="s">
        <v>16105</v>
      </c>
      <c r="G7992" t="s">
        <v>16106</v>
      </c>
      <c r="H7992">
        <v>77.370400000000004</v>
      </c>
      <c r="I7992">
        <v>28.63392778</v>
      </c>
      <c r="J7992" t="s">
        <v>713</v>
      </c>
      <c r="K7992" t="s">
        <v>26</v>
      </c>
      <c r="L7992" t="s">
        <v>27</v>
      </c>
      <c r="M7992" t="s">
        <v>34</v>
      </c>
      <c r="N7992" t="s">
        <v>27</v>
      </c>
      <c r="O7992" t="s">
        <v>27</v>
      </c>
      <c r="P7992">
        <v>1</v>
      </c>
      <c r="Q7992">
        <v>27</v>
      </c>
      <c r="R7992">
        <v>300</v>
      </c>
      <c r="S7992">
        <v>3</v>
      </c>
      <c r="T7992" s="1">
        <v>42988</v>
      </c>
      <c r="U7992" t="str">
        <f>IF(Main_Data[[#This Row],[Average_Cost_for_two]]&lt;=200000,"0-200k",IF(Main_Data[[#This Row],[Average_Cost_for_two]]&lt;=400000,"200k-400k",IF(Main_Data[[#This Row],[Average_Cost_for_two]]&lt;=600000,"400k-600k",IF(Main_Data[[#This Row],[Average_Cost_for_two]]&lt;=800000,"600k-800k"))))</f>
        <v>0-200k</v>
      </c>
    </row>
    <row r="7993" spans="1:21" x14ac:dyDescent="0.35">
      <c r="A7993">
        <v>92577</v>
      </c>
      <c r="B7993" t="s">
        <v>16131</v>
      </c>
      <c r="C7993">
        <v>1</v>
      </c>
      <c r="D7993" t="s">
        <v>15912</v>
      </c>
      <c r="E7993" t="s">
        <v>16132</v>
      </c>
      <c r="F7993" t="s">
        <v>16133</v>
      </c>
      <c r="G7993" t="s">
        <v>16134</v>
      </c>
      <c r="H7993">
        <v>78.368854749999997</v>
      </c>
      <c r="I7993">
        <v>17.45970973</v>
      </c>
      <c r="J7993" t="s">
        <v>16135</v>
      </c>
      <c r="K7993" t="s">
        <v>26</v>
      </c>
      <c r="L7993" t="s">
        <v>27</v>
      </c>
      <c r="M7993" t="s">
        <v>34</v>
      </c>
      <c r="N7993" t="s">
        <v>27</v>
      </c>
      <c r="O7993" t="s">
        <v>27</v>
      </c>
      <c r="P7993">
        <v>3</v>
      </c>
      <c r="Q7993">
        <v>1859</v>
      </c>
      <c r="R7993">
        <v>1800</v>
      </c>
      <c r="S7993">
        <v>4</v>
      </c>
      <c r="T7993" s="1">
        <v>42625</v>
      </c>
      <c r="U7993" t="str">
        <f>IF(Main_Data[[#This Row],[Average_Cost_for_two]]&lt;=200000,"0-200k",IF(Main_Data[[#This Row],[Average_Cost_for_two]]&lt;=400000,"200k-400k",IF(Main_Data[[#This Row],[Average_Cost_for_two]]&lt;=600000,"400k-600k",IF(Main_Data[[#This Row],[Average_Cost_for_two]]&lt;=800000,"600k-800k"))))</f>
        <v>0-200k</v>
      </c>
    </row>
    <row r="7994" spans="1:21" x14ac:dyDescent="0.35">
      <c r="A7994">
        <v>310737</v>
      </c>
      <c r="B7994" t="s">
        <v>16136</v>
      </c>
      <c r="C7994">
        <v>1</v>
      </c>
      <c r="D7994" t="s">
        <v>11220</v>
      </c>
      <c r="E7994" t="s">
        <v>16137</v>
      </c>
      <c r="F7994" t="s">
        <v>11445</v>
      </c>
      <c r="G7994" t="s">
        <v>11446</v>
      </c>
      <c r="H7994">
        <v>77.093354390000002</v>
      </c>
      <c r="I7994">
        <v>28.476192600000001</v>
      </c>
      <c r="J7994" t="s">
        <v>16138</v>
      </c>
      <c r="K7994" t="s">
        <v>26</v>
      </c>
      <c r="L7994" t="s">
        <v>34</v>
      </c>
      <c r="M7994" t="s">
        <v>34</v>
      </c>
      <c r="N7994" t="s">
        <v>27</v>
      </c>
      <c r="O7994" t="s">
        <v>27</v>
      </c>
      <c r="P7994">
        <v>4</v>
      </c>
      <c r="Q7994">
        <v>490</v>
      </c>
      <c r="R7994">
        <v>2000</v>
      </c>
      <c r="S7994">
        <v>4</v>
      </c>
      <c r="T7994" s="1">
        <v>41907</v>
      </c>
      <c r="U7994" t="str">
        <f>IF(Main_Data[[#This Row],[Average_Cost_for_two]]&lt;=200000,"0-200k",IF(Main_Data[[#This Row],[Average_Cost_for_two]]&lt;=400000,"200k-400k",IF(Main_Data[[#This Row],[Average_Cost_for_two]]&lt;=600000,"400k-600k",IF(Main_Data[[#This Row],[Average_Cost_for_two]]&lt;=800000,"600k-800k"))))</f>
        <v>0-200k</v>
      </c>
    </row>
    <row r="7995" spans="1:21" x14ac:dyDescent="0.35">
      <c r="A7995">
        <v>311805</v>
      </c>
      <c r="B7995" t="s">
        <v>16139</v>
      </c>
      <c r="C7995">
        <v>1</v>
      </c>
      <c r="D7995" t="s">
        <v>11220</v>
      </c>
      <c r="E7995" t="s">
        <v>16140</v>
      </c>
      <c r="F7995" t="s">
        <v>11317</v>
      </c>
      <c r="G7995" t="s">
        <v>11318</v>
      </c>
      <c r="H7995">
        <v>77.080819399999996</v>
      </c>
      <c r="I7995">
        <v>28.478808900000001</v>
      </c>
      <c r="J7995" t="s">
        <v>478</v>
      </c>
      <c r="K7995" t="s">
        <v>26</v>
      </c>
      <c r="L7995" t="s">
        <v>34</v>
      </c>
      <c r="M7995" t="s">
        <v>27</v>
      </c>
      <c r="N7995" t="s">
        <v>27</v>
      </c>
      <c r="O7995" t="s">
        <v>27</v>
      </c>
      <c r="P7995">
        <v>4</v>
      </c>
      <c r="Q7995">
        <v>35</v>
      </c>
      <c r="R7995">
        <v>2000</v>
      </c>
      <c r="S7995">
        <v>3</v>
      </c>
      <c r="T7995" s="1">
        <v>40797</v>
      </c>
      <c r="U7995" t="str">
        <f>IF(Main_Data[[#This Row],[Average_Cost_for_two]]&lt;=200000,"0-200k",IF(Main_Data[[#This Row],[Average_Cost_for_two]]&lt;=400000,"200k-400k",IF(Main_Data[[#This Row],[Average_Cost_for_two]]&lt;=600000,"400k-600k",IF(Main_Data[[#This Row],[Average_Cost_for_two]]&lt;=800000,"600k-800k"))))</f>
        <v>0-200k</v>
      </c>
    </row>
    <row r="7996" spans="1:21" x14ac:dyDescent="0.35">
      <c r="A7996">
        <v>110237</v>
      </c>
      <c r="B7996" t="s">
        <v>16141</v>
      </c>
      <c r="C7996">
        <v>1</v>
      </c>
      <c r="D7996" t="s">
        <v>11961</v>
      </c>
      <c r="E7996" t="s">
        <v>16142</v>
      </c>
      <c r="F7996" t="s">
        <v>16143</v>
      </c>
      <c r="G7996" t="s">
        <v>16144</v>
      </c>
      <c r="H7996">
        <v>72.523964899999996</v>
      </c>
      <c r="I7996">
        <v>23.048504690000001</v>
      </c>
      <c r="J7996" t="s">
        <v>16145</v>
      </c>
      <c r="K7996" t="s">
        <v>26</v>
      </c>
      <c r="L7996" t="s">
        <v>27</v>
      </c>
      <c r="M7996" t="s">
        <v>34</v>
      </c>
      <c r="N7996" t="s">
        <v>27</v>
      </c>
      <c r="O7996" t="s">
        <v>27</v>
      </c>
      <c r="P7996">
        <v>2</v>
      </c>
      <c r="Q7996">
        <v>432</v>
      </c>
      <c r="R7996">
        <v>600</v>
      </c>
      <c r="S7996">
        <v>4</v>
      </c>
      <c r="T7996" s="1">
        <v>42603</v>
      </c>
      <c r="U7996" t="str">
        <f>IF(Main_Data[[#This Row],[Average_Cost_for_two]]&lt;=200000,"0-200k",IF(Main_Data[[#This Row],[Average_Cost_for_two]]&lt;=400000,"200k-400k",IF(Main_Data[[#This Row],[Average_Cost_for_two]]&lt;=600000,"400k-600k",IF(Main_Data[[#This Row],[Average_Cost_for_two]]&lt;=800000,"600k-800k"))))</f>
        <v>0-200k</v>
      </c>
    </row>
    <row r="7997" spans="1:21" x14ac:dyDescent="0.35">
      <c r="A7997">
        <v>18407918</v>
      </c>
      <c r="B7997" t="s">
        <v>16108</v>
      </c>
      <c r="C7997">
        <v>1</v>
      </c>
      <c r="D7997" t="s">
        <v>15907</v>
      </c>
      <c r="E7997" t="s">
        <v>16146</v>
      </c>
      <c r="F7997" t="s">
        <v>15994</v>
      </c>
      <c r="G7997" t="s">
        <v>15995</v>
      </c>
      <c r="H7997">
        <v>77.645747999999998</v>
      </c>
      <c r="I7997">
        <v>12.970324</v>
      </c>
      <c r="J7997" t="s">
        <v>3739</v>
      </c>
      <c r="K7997" t="s">
        <v>26</v>
      </c>
      <c r="L7997" t="s">
        <v>27</v>
      </c>
      <c r="M7997" t="s">
        <v>34</v>
      </c>
      <c r="N7997" t="s">
        <v>27</v>
      </c>
      <c r="O7997" t="s">
        <v>27</v>
      </c>
      <c r="P7997">
        <v>3</v>
      </c>
      <c r="Q7997">
        <v>231</v>
      </c>
      <c r="R7997">
        <v>1500</v>
      </c>
      <c r="S7997">
        <v>4</v>
      </c>
      <c r="T7997" s="1">
        <v>40394</v>
      </c>
      <c r="U7997" t="str">
        <f>IF(Main_Data[[#This Row],[Average_Cost_for_two]]&lt;=200000,"0-200k",IF(Main_Data[[#This Row],[Average_Cost_for_two]]&lt;=400000,"200k-400k",IF(Main_Data[[#This Row],[Average_Cost_for_two]]&lt;=600000,"400k-600k",IF(Main_Data[[#This Row],[Average_Cost_for_two]]&lt;=800000,"600k-800k"))))</f>
        <v>0-200k</v>
      </c>
    </row>
    <row r="7998" spans="1:21" x14ac:dyDescent="0.35">
      <c r="A7998">
        <v>51040</v>
      </c>
      <c r="B7998" t="s">
        <v>12599</v>
      </c>
      <c r="C7998">
        <v>1</v>
      </c>
      <c r="D7998" t="s">
        <v>15907</v>
      </c>
      <c r="E7998" t="s">
        <v>16147</v>
      </c>
      <c r="F7998" t="s">
        <v>15973</v>
      </c>
      <c r="G7998" t="s">
        <v>15974</v>
      </c>
      <c r="H7998">
        <v>77.614292689999999</v>
      </c>
      <c r="I7998">
        <v>12.933297639999999</v>
      </c>
      <c r="J7998" t="s">
        <v>16148</v>
      </c>
      <c r="K7998" t="s">
        <v>26</v>
      </c>
      <c r="L7998" t="s">
        <v>27</v>
      </c>
      <c r="M7998" t="s">
        <v>34</v>
      </c>
      <c r="N7998" t="s">
        <v>27</v>
      </c>
      <c r="O7998" t="s">
        <v>27</v>
      </c>
      <c r="P7998">
        <v>2</v>
      </c>
      <c r="Q7998">
        <v>9667</v>
      </c>
      <c r="R7998">
        <v>800</v>
      </c>
      <c r="S7998">
        <v>5</v>
      </c>
      <c r="T7998" s="1">
        <v>40771</v>
      </c>
      <c r="U7998" t="str">
        <f>IF(Main_Data[[#This Row],[Average_Cost_for_two]]&lt;=200000,"0-200k",IF(Main_Data[[#This Row],[Average_Cost_for_two]]&lt;=400000,"200k-400k",IF(Main_Data[[#This Row],[Average_Cost_for_two]]&lt;=600000,"400k-600k",IF(Main_Data[[#This Row],[Average_Cost_for_two]]&lt;=800000,"600k-800k"))))</f>
        <v>0-200k</v>
      </c>
    </row>
    <row r="7999" spans="1:21" x14ac:dyDescent="0.35">
      <c r="A7999">
        <v>3000770</v>
      </c>
      <c r="B7999" t="s">
        <v>16149</v>
      </c>
      <c r="C7999">
        <v>1</v>
      </c>
      <c r="D7999" t="s">
        <v>10942</v>
      </c>
      <c r="E7999" t="s">
        <v>16150</v>
      </c>
      <c r="F7999" t="s">
        <v>9645</v>
      </c>
      <c r="G7999" t="s">
        <v>10944</v>
      </c>
      <c r="H7999">
        <v>76.981876420000006</v>
      </c>
      <c r="I7999">
        <v>11.00076241</v>
      </c>
      <c r="J7999" t="s">
        <v>6043</v>
      </c>
      <c r="K7999" t="s">
        <v>26</v>
      </c>
      <c r="L7999" t="s">
        <v>27</v>
      </c>
      <c r="M7999" t="s">
        <v>34</v>
      </c>
      <c r="N7999" t="s">
        <v>27</v>
      </c>
      <c r="O7999" t="s">
        <v>27</v>
      </c>
      <c r="P7999">
        <v>2</v>
      </c>
      <c r="Q7999">
        <v>132</v>
      </c>
      <c r="R7999">
        <v>600</v>
      </c>
      <c r="S7999">
        <v>4</v>
      </c>
      <c r="T7999" s="1">
        <v>42951</v>
      </c>
      <c r="U7999" t="str">
        <f>IF(Main_Data[[#This Row],[Average_Cost_for_two]]&lt;=200000,"0-200k",IF(Main_Data[[#This Row],[Average_Cost_for_two]]&lt;=400000,"200k-400k",IF(Main_Data[[#This Row],[Average_Cost_for_two]]&lt;=600000,"400k-600k",IF(Main_Data[[#This Row],[Average_Cost_for_two]]&lt;=800000,"600k-800k"))))</f>
        <v>0-200k</v>
      </c>
    </row>
    <row r="8000" spans="1:21" x14ac:dyDescent="0.35">
      <c r="A8000">
        <v>18409175</v>
      </c>
      <c r="B8000" t="s">
        <v>6099</v>
      </c>
      <c r="C8000">
        <v>1</v>
      </c>
      <c r="D8000" t="s">
        <v>16103</v>
      </c>
      <c r="E8000" t="s">
        <v>16151</v>
      </c>
      <c r="F8000" t="s">
        <v>16152</v>
      </c>
      <c r="G8000" t="s">
        <v>16153</v>
      </c>
      <c r="H8000">
        <v>77.378750999999994</v>
      </c>
      <c r="I8000">
        <v>28.637449</v>
      </c>
      <c r="J8000" t="s">
        <v>16154</v>
      </c>
      <c r="K8000" t="s">
        <v>26</v>
      </c>
      <c r="L8000" t="s">
        <v>27</v>
      </c>
      <c r="M8000" t="s">
        <v>34</v>
      </c>
      <c r="N8000" t="s">
        <v>27</v>
      </c>
      <c r="O8000" t="s">
        <v>27</v>
      </c>
      <c r="P8000">
        <v>2</v>
      </c>
      <c r="Q8000">
        <v>52</v>
      </c>
      <c r="R8000">
        <v>500</v>
      </c>
      <c r="S8000">
        <v>4</v>
      </c>
      <c r="T8000" s="1">
        <v>41497</v>
      </c>
      <c r="U8000" t="str">
        <f>IF(Main_Data[[#This Row],[Average_Cost_for_two]]&lt;=200000,"0-200k",IF(Main_Data[[#This Row],[Average_Cost_for_two]]&lt;=400000,"200k-400k",IF(Main_Data[[#This Row],[Average_Cost_for_two]]&lt;=600000,"400k-600k",IF(Main_Data[[#This Row],[Average_Cost_for_two]]&lt;=800000,"600k-800k"))))</f>
        <v>0-200k</v>
      </c>
    </row>
    <row r="8001" spans="1:21" x14ac:dyDescent="0.35">
      <c r="A8001">
        <v>102531</v>
      </c>
      <c r="B8001" t="s">
        <v>16155</v>
      </c>
      <c r="C8001">
        <v>1</v>
      </c>
      <c r="D8001" t="s">
        <v>16156</v>
      </c>
      <c r="E8001" t="s">
        <v>16157</v>
      </c>
      <c r="F8001" t="s">
        <v>1741</v>
      </c>
      <c r="G8001" t="s">
        <v>16158</v>
      </c>
      <c r="H8001">
        <v>75.800511540000002</v>
      </c>
      <c r="I8001">
        <v>26.849595579999999</v>
      </c>
      <c r="J8001" t="s">
        <v>16159</v>
      </c>
      <c r="K8001" t="s">
        <v>26</v>
      </c>
      <c r="L8001" t="s">
        <v>27</v>
      </c>
      <c r="M8001" t="s">
        <v>34</v>
      </c>
      <c r="N8001" t="s">
        <v>27</v>
      </c>
      <c r="O8001" t="s">
        <v>27</v>
      </c>
      <c r="P8001">
        <v>2</v>
      </c>
      <c r="Q8001">
        <v>798</v>
      </c>
      <c r="R8001">
        <v>800</v>
      </c>
      <c r="S8001">
        <v>4</v>
      </c>
      <c r="T8001" s="1">
        <v>41861</v>
      </c>
      <c r="U8001" t="str">
        <f>IF(Main_Data[[#This Row],[Average_Cost_for_two]]&lt;=200000,"0-200k",IF(Main_Data[[#This Row],[Average_Cost_for_two]]&lt;=400000,"200k-400k",IF(Main_Data[[#This Row],[Average_Cost_for_two]]&lt;=600000,"400k-600k",IF(Main_Data[[#This Row],[Average_Cost_for_two]]&lt;=800000,"600k-800k"))))</f>
        <v>0-200k</v>
      </c>
    </row>
    <row r="8002" spans="1:21" x14ac:dyDescent="0.35">
      <c r="A8002">
        <v>20350</v>
      </c>
      <c r="B8002" t="s">
        <v>16160</v>
      </c>
      <c r="C8002">
        <v>1</v>
      </c>
      <c r="D8002" t="s">
        <v>15878</v>
      </c>
      <c r="E8002" t="s">
        <v>16161</v>
      </c>
      <c r="F8002" t="s">
        <v>16162</v>
      </c>
      <c r="G8002" t="s">
        <v>16163</v>
      </c>
      <c r="H8002">
        <v>88.353273400000006</v>
      </c>
      <c r="I8002">
        <v>22.5532273</v>
      </c>
      <c r="J8002" t="s">
        <v>3403</v>
      </c>
      <c r="K8002" t="s">
        <v>26</v>
      </c>
      <c r="L8002" t="s">
        <v>27</v>
      </c>
      <c r="M8002" t="s">
        <v>34</v>
      </c>
      <c r="N8002" t="s">
        <v>27</v>
      </c>
      <c r="O8002" t="s">
        <v>27</v>
      </c>
      <c r="P8002">
        <v>3</v>
      </c>
      <c r="Q8002">
        <v>4464</v>
      </c>
      <c r="R8002">
        <v>1050</v>
      </c>
      <c r="S8002">
        <v>4</v>
      </c>
      <c r="T8002" s="1">
        <v>42244</v>
      </c>
      <c r="U8002" t="str">
        <f>IF(Main_Data[[#This Row],[Average_Cost_for_two]]&lt;=200000,"0-200k",IF(Main_Data[[#This Row],[Average_Cost_for_two]]&lt;=400000,"200k-400k",IF(Main_Data[[#This Row],[Average_Cost_for_two]]&lt;=600000,"400k-600k",IF(Main_Data[[#This Row],[Average_Cost_for_two]]&lt;=800000,"600k-800k"))))</f>
        <v>0-200k</v>
      </c>
    </row>
    <row r="8003" spans="1:21" x14ac:dyDescent="0.35">
      <c r="A8003">
        <v>20870</v>
      </c>
      <c r="B8003" t="s">
        <v>16164</v>
      </c>
      <c r="C8003">
        <v>1</v>
      </c>
      <c r="D8003" t="s">
        <v>15878</v>
      </c>
      <c r="E8003" t="s">
        <v>16165</v>
      </c>
      <c r="F8003" t="s">
        <v>16162</v>
      </c>
      <c r="G8003" t="s">
        <v>16163</v>
      </c>
      <c r="H8003">
        <v>88.352310290000005</v>
      </c>
      <c r="I8003">
        <v>22.55299638</v>
      </c>
      <c r="J8003" t="s">
        <v>578</v>
      </c>
      <c r="K8003" t="s">
        <v>26</v>
      </c>
      <c r="L8003" t="s">
        <v>27</v>
      </c>
      <c r="M8003" t="s">
        <v>34</v>
      </c>
      <c r="N8003" t="s">
        <v>27</v>
      </c>
      <c r="O8003" t="s">
        <v>27</v>
      </c>
      <c r="P8003">
        <v>2</v>
      </c>
      <c r="Q8003">
        <v>5288</v>
      </c>
      <c r="R8003">
        <v>900</v>
      </c>
      <c r="S8003">
        <v>4</v>
      </c>
      <c r="T8003" s="1">
        <v>40405</v>
      </c>
      <c r="U8003" t="str">
        <f>IF(Main_Data[[#This Row],[Average_Cost_for_two]]&lt;=200000,"0-200k",IF(Main_Data[[#This Row],[Average_Cost_for_two]]&lt;=400000,"200k-400k",IF(Main_Data[[#This Row],[Average_Cost_for_two]]&lt;=600000,"400k-600k",IF(Main_Data[[#This Row],[Average_Cost_for_two]]&lt;=800000,"600k-800k"))))</f>
        <v>0-200k</v>
      </c>
    </row>
    <row r="8004" spans="1:21" x14ac:dyDescent="0.35">
      <c r="A8004">
        <v>3300949</v>
      </c>
      <c r="B8004" t="s">
        <v>16166</v>
      </c>
      <c r="C8004">
        <v>1</v>
      </c>
      <c r="D8004" t="s">
        <v>11760</v>
      </c>
      <c r="E8004" t="s">
        <v>16167</v>
      </c>
      <c r="F8004" t="s">
        <v>143</v>
      </c>
      <c r="G8004" t="s">
        <v>16168</v>
      </c>
      <c r="H8004">
        <v>79.077304269999999</v>
      </c>
      <c r="I8004">
        <v>21.15619053</v>
      </c>
      <c r="J8004" t="s">
        <v>498</v>
      </c>
      <c r="K8004" t="s">
        <v>26</v>
      </c>
      <c r="L8004" t="s">
        <v>27</v>
      </c>
      <c r="M8004" t="s">
        <v>34</v>
      </c>
      <c r="N8004" t="s">
        <v>27</v>
      </c>
      <c r="O8004" t="s">
        <v>27</v>
      </c>
      <c r="P8004">
        <v>2</v>
      </c>
      <c r="Q8004">
        <v>164</v>
      </c>
      <c r="R8004">
        <v>600</v>
      </c>
      <c r="S8004">
        <v>4</v>
      </c>
      <c r="T8004" s="1">
        <v>41504</v>
      </c>
      <c r="U8004" t="str">
        <f>IF(Main_Data[[#This Row],[Average_Cost_for_two]]&lt;=200000,"0-200k",IF(Main_Data[[#This Row],[Average_Cost_for_two]]&lt;=400000,"200k-400k",IF(Main_Data[[#This Row],[Average_Cost_for_two]]&lt;=600000,"400k-600k",IF(Main_Data[[#This Row],[Average_Cost_for_two]]&lt;=800000,"600k-800k"))))</f>
        <v>0-200k</v>
      </c>
    </row>
    <row r="8005" spans="1:21" x14ac:dyDescent="0.35">
      <c r="A8005">
        <v>3300061</v>
      </c>
      <c r="B8005" t="s">
        <v>16169</v>
      </c>
      <c r="C8005">
        <v>1</v>
      </c>
      <c r="D8005" t="s">
        <v>11760</v>
      </c>
      <c r="E8005" t="s">
        <v>16170</v>
      </c>
      <c r="F8005" t="s">
        <v>16171</v>
      </c>
      <c r="G8005" t="s">
        <v>16172</v>
      </c>
      <c r="H8005">
        <v>79.058532490000005</v>
      </c>
      <c r="I8005">
        <v>21.137848290000001</v>
      </c>
      <c r="J8005" t="s">
        <v>2309</v>
      </c>
      <c r="K8005" t="s">
        <v>26</v>
      </c>
      <c r="L8005" t="s">
        <v>27</v>
      </c>
      <c r="M8005" t="s">
        <v>34</v>
      </c>
      <c r="N8005" t="s">
        <v>27</v>
      </c>
      <c r="O8005" t="s">
        <v>27</v>
      </c>
      <c r="P8005">
        <v>3</v>
      </c>
      <c r="Q8005">
        <v>284</v>
      </c>
      <c r="R8005">
        <v>750</v>
      </c>
      <c r="S8005">
        <v>4</v>
      </c>
      <c r="T8005" s="1">
        <v>42949</v>
      </c>
      <c r="U8005" t="str">
        <f>IF(Main_Data[[#This Row],[Average_Cost_for_two]]&lt;=200000,"0-200k",IF(Main_Data[[#This Row],[Average_Cost_for_two]]&lt;=400000,"200k-400k",IF(Main_Data[[#This Row],[Average_Cost_for_two]]&lt;=600000,"400k-600k",IF(Main_Data[[#This Row],[Average_Cost_for_two]]&lt;=800000,"600k-800k"))))</f>
        <v>0-200k</v>
      </c>
    </row>
    <row r="8006" spans="1:21" x14ac:dyDescent="0.35">
      <c r="A8006">
        <v>18438909</v>
      </c>
      <c r="B8006" t="s">
        <v>11813</v>
      </c>
      <c r="C8006">
        <v>1</v>
      </c>
      <c r="D8006" t="s">
        <v>11961</v>
      </c>
      <c r="E8006" t="s">
        <v>16173</v>
      </c>
      <c r="F8006" t="s">
        <v>16174</v>
      </c>
      <c r="G8006" t="s">
        <v>16175</v>
      </c>
      <c r="H8006">
        <v>72.512487199999995</v>
      </c>
      <c r="I8006">
        <v>23.038231400000001</v>
      </c>
      <c r="J8006" t="s">
        <v>2351</v>
      </c>
      <c r="K8006" t="s">
        <v>26</v>
      </c>
      <c r="L8006" t="s">
        <v>27</v>
      </c>
      <c r="M8006" t="s">
        <v>34</v>
      </c>
      <c r="N8006" t="s">
        <v>27</v>
      </c>
      <c r="O8006" t="s">
        <v>27</v>
      </c>
      <c r="P8006">
        <v>2</v>
      </c>
      <c r="Q8006">
        <v>113</v>
      </c>
      <c r="R8006">
        <v>500</v>
      </c>
      <c r="S8006">
        <v>4</v>
      </c>
      <c r="T8006" s="1">
        <v>42926</v>
      </c>
      <c r="U8006" t="str">
        <f>IF(Main_Data[[#This Row],[Average_Cost_for_two]]&lt;=200000,"0-200k",IF(Main_Data[[#This Row],[Average_Cost_for_two]]&lt;=400000,"200k-400k",IF(Main_Data[[#This Row],[Average_Cost_for_two]]&lt;=600000,"400k-600k",IF(Main_Data[[#This Row],[Average_Cost_for_two]]&lt;=800000,"600k-800k"))))</f>
        <v>0-200k</v>
      </c>
    </row>
    <row r="8007" spans="1:21" x14ac:dyDescent="0.35">
      <c r="A8007">
        <v>113703</v>
      </c>
      <c r="B8007" t="s">
        <v>16176</v>
      </c>
      <c r="C8007">
        <v>1</v>
      </c>
      <c r="D8007" t="s">
        <v>11961</v>
      </c>
      <c r="E8007" t="s">
        <v>16177</v>
      </c>
      <c r="F8007" t="s">
        <v>16178</v>
      </c>
      <c r="G8007" t="s">
        <v>16179</v>
      </c>
      <c r="H8007">
        <v>72.549828500000004</v>
      </c>
      <c r="I8007">
        <v>23.043723499999999</v>
      </c>
      <c r="J8007" t="s">
        <v>16180</v>
      </c>
      <c r="K8007" t="s">
        <v>26</v>
      </c>
      <c r="L8007" t="s">
        <v>27</v>
      </c>
      <c r="M8007" t="s">
        <v>34</v>
      </c>
      <c r="N8007" t="s">
        <v>27</v>
      </c>
      <c r="O8007" t="s">
        <v>27</v>
      </c>
      <c r="P8007">
        <v>2</v>
      </c>
      <c r="Q8007">
        <v>404</v>
      </c>
      <c r="R8007">
        <v>700</v>
      </c>
      <c r="S8007">
        <v>4</v>
      </c>
      <c r="T8007" s="1">
        <v>42186</v>
      </c>
      <c r="U8007" t="str">
        <f>IF(Main_Data[[#This Row],[Average_Cost_for_two]]&lt;=200000,"0-200k",IF(Main_Data[[#This Row],[Average_Cost_for_two]]&lt;=400000,"200k-400k",IF(Main_Data[[#This Row],[Average_Cost_for_two]]&lt;=600000,"400k-600k",IF(Main_Data[[#This Row],[Average_Cost_for_two]]&lt;=800000,"600k-800k"))))</f>
        <v>0-200k</v>
      </c>
    </row>
    <row r="8008" spans="1:21" x14ac:dyDescent="0.35">
      <c r="A8008">
        <v>90847</v>
      </c>
      <c r="B8008" t="s">
        <v>15953</v>
      </c>
      <c r="C8008">
        <v>1</v>
      </c>
      <c r="D8008" t="s">
        <v>15912</v>
      </c>
      <c r="E8008" t="s">
        <v>16181</v>
      </c>
      <c r="F8008" t="s">
        <v>15983</v>
      </c>
      <c r="G8008" t="s">
        <v>15984</v>
      </c>
      <c r="H8008">
        <v>78.38674374</v>
      </c>
      <c r="I8008">
        <v>17.433808750000001</v>
      </c>
      <c r="J8008" t="s">
        <v>15957</v>
      </c>
      <c r="K8008" t="s">
        <v>26</v>
      </c>
      <c r="L8008" t="s">
        <v>27</v>
      </c>
      <c r="M8008" t="s">
        <v>34</v>
      </c>
      <c r="N8008" t="s">
        <v>27</v>
      </c>
      <c r="O8008" t="s">
        <v>27</v>
      </c>
      <c r="P8008">
        <v>3</v>
      </c>
      <c r="Q8008">
        <v>2553</v>
      </c>
      <c r="R8008">
        <v>1800</v>
      </c>
      <c r="S8008">
        <v>5</v>
      </c>
      <c r="T8008" s="1">
        <v>40387</v>
      </c>
      <c r="U8008" t="str">
        <f>IF(Main_Data[[#This Row],[Average_Cost_for_two]]&lt;=200000,"0-200k",IF(Main_Data[[#This Row],[Average_Cost_for_two]]&lt;=400000,"200k-400k",IF(Main_Data[[#This Row],[Average_Cost_for_two]]&lt;=600000,"400k-600k",IF(Main_Data[[#This Row],[Average_Cost_for_two]]&lt;=800000,"600k-800k"))))</f>
        <v>0-200k</v>
      </c>
    </row>
    <row r="8009" spans="1:21" x14ac:dyDescent="0.35">
      <c r="A8009">
        <v>101259</v>
      </c>
      <c r="B8009" t="s">
        <v>16182</v>
      </c>
      <c r="C8009">
        <v>1</v>
      </c>
      <c r="D8009" t="s">
        <v>16156</v>
      </c>
      <c r="E8009" t="s">
        <v>16183</v>
      </c>
      <c r="F8009" t="s">
        <v>16184</v>
      </c>
      <c r="G8009" t="s">
        <v>16185</v>
      </c>
      <c r="H8009">
        <v>75.7945919</v>
      </c>
      <c r="I8009">
        <v>26.9052866</v>
      </c>
      <c r="J8009" t="s">
        <v>16186</v>
      </c>
      <c r="K8009" t="s">
        <v>26</v>
      </c>
      <c r="L8009" t="s">
        <v>27</v>
      </c>
      <c r="M8009" t="s">
        <v>34</v>
      </c>
      <c r="N8009" t="s">
        <v>27</v>
      </c>
      <c r="O8009" t="s">
        <v>27</v>
      </c>
      <c r="P8009">
        <v>3</v>
      </c>
      <c r="Q8009">
        <v>843</v>
      </c>
      <c r="R8009">
        <v>1300</v>
      </c>
      <c r="S8009">
        <v>4</v>
      </c>
      <c r="T8009" s="1">
        <v>43303</v>
      </c>
      <c r="U8009" t="str">
        <f>IF(Main_Data[[#This Row],[Average_Cost_for_two]]&lt;=200000,"0-200k",IF(Main_Data[[#This Row],[Average_Cost_for_two]]&lt;=400000,"200k-400k",IF(Main_Data[[#This Row],[Average_Cost_for_two]]&lt;=600000,"400k-600k",IF(Main_Data[[#This Row],[Average_Cost_for_two]]&lt;=800000,"600k-800k"))))</f>
        <v>0-200k</v>
      </c>
    </row>
    <row r="8010" spans="1:21" x14ac:dyDescent="0.35">
      <c r="A8010">
        <v>102867</v>
      </c>
      <c r="B8010" t="s">
        <v>16187</v>
      </c>
      <c r="C8010">
        <v>1</v>
      </c>
      <c r="D8010" t="s">
        <v>16156</v>
      </c>
      <c r="E8010" t="s">
        <v>16188</v>
      </c>
      <c r="F8010" t="s">
        <v>16189</v>
      </c>
      <c r="G8010" t="s">
        <v>16190</v>
      </c>
      <c r="H8010">
        <v>75.776649000000006</v>
      </c>
      <c r="I8010">
        <v>26.9564308</v>
      </c>
      <c r="J8010" t="s">
        <v>16191</v>
      </c>
      <c r="K8010" t="s">
        <v>26</v>
      </c>
      <c r="L8010" t="s">
        <v>27</v>
      </c>
      <c r="M8010" t="s">
        <v>34</v>
      </c>
      <c r="N8010" t="s">
        <v>27</v>
      </c>
      <c r="O8010" t="s">
        <v>27</v>
      </c>
      <c r="P8010">
        <v>2</v>
      </c>
      <c r="Q8010">
        <v>112</v>
      </c>
      <c r="R8010">
        <v>800</v>
      </c>
      <c r="S8010">
        <v>4</v>
      </c>
      <c r="T8010" s="1">
        <v>42187</v>
      </c>
      <c r="U8010" t="str">
        <f>IF(Main_Data[[#This Row],[Average_Cost_for_two]]&lt;=200000,"0-200k",IF(Main_Data[[#This Row],[Average_Cost_for_two]]&lt;=400000,"200k-400k",IF(Main_Data[[#This Row],[Average_Cost_for_two]]&lt;=600000,"400k-600k",IF(Main_Data[[#This Row],[Average_Cost_for_two]]&lt;=800000,"600k-800k"))))</f>
        <v>0-200k</v>
      </c>
    </row>
    <row r="8011" spans="1:21" x14ac:dyDescent="0.35">
      <c r="A8011">
        <v>3000132</v>
      </c>
      <c r="B8011" t="s">
        <v>16192</v>
      </c>
      <c r="C8011">
        <v>1</v>
      </c>
      <c r="D8011" t="s">
        <v>10942</v>
      </c>
      <c r="E8011" t="s">
        <v>16193</v>
      </c>
      <c r="F8011" t="s">
        <v>16194</v>
      </c>
      <c r="G8011" t="s">
        <v>16195</v>
      </c>
      <c r="H8011">
        <v>77.015393000000003</v>
      </c>
      <c r="I8011">
        <v>11.025083</v>
      </c>
      <c r="J8011" t="s">
        <v>498</v>
      </c>
      <c r="K8011" t="s">
        <v>26</v>
      </c>
      <c r="L8011" t="s">
        <v>27</v>
      </c>
      <c r="M8011" t="s">
        <v>34</v>
      </c>
      <c r="N8011" t="s">
        <v>27</v>
      </c>
      <c r="O8011" t="s">
        <v>27</v>
      </c>
      <c r="P8011">
        <v>2</v>
      </c>
      <c r="Q8011">
        <v>124</v>
      </c>
      <c r="R8011">
        <v>400</v>
      </c>
      <c r="S8011">
        <v>4</v>
      </c>
      <c r="T8011" s="1">
        <v>40344</v>
      </c>
      <c r="U8011" t="str">
        <f>IF(Main_Data[[#This Row],[Average_Cost_for_two]]&lt;=200000,"0-200k",IF(Main_Data[[#This Row],[Average_Cost_for_two]]&lt;=400000,"200k-400k",IF(Main_Data[[#This Row],[Average_Cost_for_two]]&lt;=600000,"400k-600k",IF(Main_Data[[#This Row],[Average_Cost_for_two]]&lt;=800000,"600k-800k"))))</f>
        <v>0-200k</v>
      </c>
    </row>
    <row r="8012" spans="1:21" x14ac:dyDescent="0.35">
      <c r="A8012">
        <v>18280306</v>
      </c>
      <c r="B8012" t="s">
        <v>16196</v>
      </c>
      <c r="C8012">
        <v>1</v>
      </c>
      <c r="D8012" t="s">
        <v>10942</v>
      </c>
      <c r="E8012" t="s">
        <v>16197</v>
      </c>
      <c r="F8012" t="s">
        <v>9645</v>
      </c>
      <c r="G8012" t="s">
        <v>10944</v>
      </c>
      <c r="H8012">
        <v>76.975439699999995</v>
      </c>
      <c r="I8012">
        <v>11.0030085</v>
      </c>
      <c r="J8012" t="s">
        <v>3650</v>
      </c>
      <c r="K8012" t="s">
        <v>26</v>
      </c>
      <c r="L8012" t="s">
        <v>27</v>
      </c>
      <c r="M8012" t="s">
        <v>34</v>
      </c>
      <c r="N8012" t="s">
        <v>27</v>
      </c>
      <c r="O8012" t="s">
        <v>27</v>
      </c>
      <c r="P8012">
        <v>2</v>
      </c>
      <c r="Q8012">
        <v>85</v>
      </c>
      <c r="R8012">
        <v>700</v>
      </c>
      <c r="S8012">
        <v>4</v>
      </c>
      <c r="T8012" s="1">
        <v>40336</v>
      </c>
      <c r="U8012" t="str">
        <f>IF(Main_Data[[#This Row],[Average_Cost_for_two]]&lt;=200000,"0-200k",IF(Main_Data[[#This Row],[Average_Cost_for_two]]&lt;=400000,"200k-400k",IF(Main_Data[[#This Row],[Average_Cost_for_two]]&lt;=600000,"400k-600k",IF(Main_Data[[#This Row],[Average_Cost_for_two]]&lt;=800000,"600k-800k"))))</f>
        <v>0-200k</v>
      </c>
    </row>
    <row r="8013" spans="1:21" x14ac:dyDescent="0.35">
      <c r="A8013">
        <v>313502</v>
      </c>
      <c r="B8013" t="s">
        <v>16198</v>
      </c>
      <c r="C8013">
        <v>1</v>
      </c>
      <c r="D8013" t="s">
        <v>16103</v>
      </c>
      <c r="E8013" t="s">
        <v>16199</v>
      </c>
      <c r="F8013" t="s">
        <v>16152</v>
      </c>
      <c r="G8013" t="s">
        <v>16153</v>
      </c>
      <c r="H8013">
        <v>77.369326000000001</v>
      </c>
      <c r="I8013">
        <v>28.635083000000002</v>
      </c>
      <c r="J8013" t="s">
        <v>25</v>
      </c>
      <c r="K8013" t="s">
        <v>26</v>
      </c>
      <c r="L8013" t="s">
        <v>27</v>
      </c>
      <c r="M8013" t="s">
        <v>34</v>
      </c>
      <c r="N8013" t="s">
        <v>27</v>
      </c>
      <c r="O8013" t="s">
        <v>27</v>
      </c>
      <c r="P8013">
        <v>1</v>
      </c>
      <c r="Q8013">
        <v>161</v>
      </c>
      <c r="R8013">
        <v>300</v>
      </c>
      <c r="S8013">
        <v>4</v>
      </c>
      <c r="T8013" s="1">
        <v>42523</v>
      </c>
      <c r="U8013" t="str">
        <f>IF(Main_Data[[#This Row],[Average_Cost_for_two]]&lt;=200000,"0-200k",IF(Main_Data[[#This Row],[Average_Cost_for_two]]&lt;=400000,"200k-400k",IF(Main_Data[[#This Row],[Average_Cost_for_two]]&lt;=600000,"400k-600k",IF(Main_Data[[#This Row],[Average_Cost_for_two]]&lt;=800000,"600k-800k"))))</f>
        <v>0-200k</v>
      </c>
    </row>
    <row r="8014" spans="1:21" x14ac:dyDescent="0.35">
      <c r="A8014">
        <v>8623</v>
      </c>
      <c r="B8014" t="s">
        <v>3085</v>
      </c>
      <c r="C8014">
        <v>1</v>
      </c>
      <c r="D8014" t="s">
        <v>16103</v>
      </c>
      <c r="E8014" t="s">
        <v>16200</v>
      </c>
      <c r="F8014" t="s">
        <v>16105</v>
      </c>
      <c r="G8014" t="s">
        <v>16106</v>
      </c>
      <c r="H8014">
        <v>77.370247219999996</v>
      </c>
      <c r="I8014">
        <v>28.634041669999998</v>
      </c>
      <c r="J8014" t="s">
        <v>498</v>
      </c>
      <c r="K8014" t="s">
        <v>26</v>
      </c>
      <c r="L8014" t="s">
        <v>27</v>
      </c>
      <c r="M8014" t="s">
        <v>34</v>
      </c>
      <c r="N8014" t="s">
        <v>27</v>
      </c>
      <c r="O8014" t="s">
        <v>27</v>
      </c>
      <c r="P8014">
        <v>2</v>
      </c>
      <c r="Q8014">
        <v>33</v>
      </c>
      <c r="R8014">
        <v>650</v>
      </c>
      <c r="S8014">
        <v>3</v>
      </c>
      <c r="T8014" s="1">
        <v>42893</v>
      </c>
      <c r="U8014" t="str">
        <f>IF(Main_Data[[#This Row],[Average_Cost_for_two]]&lt;=200000,"0-200k",IF(Main_Data[[#This Row],[Average_Cost_for_two]]&lt;=400000,"200k-400k",IF(Main_Data[[#This Row],[Average_Cost_for_two]]&lt;=600000,"400k-600k",IF(Main_Data[[#This Row],[Average_Cost_for_two]]&lt;=800000,"600k-800k"))))</f>
        <v>0-200k</v>
      </c>
    </row>
    <row r="8015" spans="1:21" x14ac:dyDescent="0.35">
      <c r="A8015">
        <v>18217475</v>
      </c>
      <c r="B8015" t="s">
        <v>16201</v>
      </c>
      <c r="C8015">
        <v>1</v>
      </c>
      <c r="D8015" t="s">
        <v>15878</v>
      </c>
      <c r="E8015" t="s">
        <v>16202</v>
      </c>
      <c r="F8015" t="s">
        <v>16203</v>
      </c>
      <c r="G8015" t="s">
        <v>16204</v>
      </c>
      <c r="H8015">
        <v>88.39329377</v>
      </c>
      <c r="I8015">
        <v>22.514687550000001</v>
      </c>
      <c r="J8015" t="s">
        <v>506</v>
      </c>
      <c r="K8015" t="s">
        <v>26</v>
      </c>
      <c r="L8015" t="s">
        <v>27</v>
      </c>
      <c r="M8015" t="s">
        <v>34</v>
      </c>
      <c r="N8015" t="s">
        <v>27</v>
      </c>
      <c r="O8015" t="s">
        <v>27</v>
      </c>
      <c r="P8015">
        <v>3</v>
      </c>
      <c r="Q8015">
        <v>945</v>
      </c>
      <c r="R8015">
        <v>1400</v>
      </c>
      <c r="S8015">
        <v>5</v>
      </c>
      <c r="T8015" s="1">
        <v>41072</v>
      </c>
      <c r="U8015" t="str">
        <f>IF(Main_Data[[#This Row],[Average_Cost_for_two]]&lt;=200000,"0-200k",IF(Main_Data[[#This Row],[Average_Cost_for_two]]&lt;=400000,"200k-400k",IF(Main_Data[[#This Row],[Average_Cost_for_two]]&lt;=600000,"400k-600k",IF(Main_Data[[#This Row],[Average_Cost_for_two]]&lt;=800000,"600k-800k"))))</f>
        <v>0-200k</v>
      </c>
    </row>
    <row r="8016" spans="1:21" x14ac:dyDescent="0.35">
      <c r="A8016">
        <v>6504409</v>
      </c>
      <c r="B8016" t="s">
        <v>16205</v>
      </c>
      <c r="C8016">
        <v>1</v>
      </c>
      <c r="D8016" t="s">
        <v>15887</v>
      </c>
      <c r="E8016" t="s">
        <v>16206</v>
      </c>
      <c r="F8016" t="s">
        <v>15989</v>
      </c>
      <c r="G8016" t="s">
        <v>15990</v>
      </c>
      <c r="H8016">
        <v>73.898520250000004</v>
      </c>
      <c r="I8016">
        <v>18.534080029999998</v>
      </c>
      <c r="J8016" t="s">
        <v>16207</v>
      </c>
      <c r="K8016" t="s">
        <v>26</v>
      </c>
      <c r="L8016" t="s">
        <v>27</v>
      </c>
      <c r="M8016" t="s">
        <v>34</v>
      </c>
      <c r="N8016" t="s">
        <v>27</v>
      </c>
      <c r="O8016" t="s">
        <v>27</v>
      </c>
      <c r="P8016">
        <v>3</v>
      </c>
      <c r="Q8016">
        <v>1531</v>
      </c>
      <c r="R8016">
        <v>1800</v>
      </c>
      <c r="S8016">
        <v>4</v>
      </c>
      <c r="T8016" s="1">
        <v>41451</v>
      </c>
      <c r="U8016" t="str">
        <f>IF(Main_Data[[#This Row],[Average_Cost_for_two]]&lt;=200000,"0-200k",IF(Main_Data[[#This Row],[Average_Cost_for_two]]&lt;=400000,"200k-400k",IF(Main_Data[[#This Row],[Average_Cost_for_two]]&lt;=600000,"400k-600k",IF(Main_Data[[#This Row],[Average_Cost_for_two]]&lt;=800000,"600k-800k"))))</f>
        <v>0-200k</v>
      </c>
    </row>
    <row r="8017" spans="1:21" x14ac:dyDescent="0.35">
      <c r="A8017">
        <v>18221572</v>
      </c>
      <c r="B8017" t="s">
        <v>16208</v>
      </c>
      <c r="C8017">
        <v>1</v>
      </c>
      <c r="D8017" t="s">
        <v>15907</v>
      </c>
      <c r="E8017" t="s">
        <v>16209</v>
      </c>
      <c r="F8017" t="s">
        <v>15994</v>
      </c>
      <c r="G8017" t="s">
        <v>15995</v>
      </c>
      <c r="H8017">
        <v>77.643684669999999</v>
      </c>
      <c r="I8017">
        <v>12.978452920000001</v>
      </c>
      <c r="J8017" t="s">
        <v>16210</v>
      </c>
      <c r="K8017" t="s">
        <v>26</v>
      </c>
      <c r="L8017" t="s">
        <v>27</v>
      </c>
      <c r="M8017" t="s">
        <v>34</v>
      </c>
      <c r="N8017" t="s">
        <v>27</v>
      </c>
      <c r="O8017" t="s">
        <v>27</v>
      </c>
      <c r="P8017">
        <v>2</v>
      </c>
      <c r="Q8017">
        <v>1413</v>
      </c>
      <c r="R8017">
        <v>600</v>
      </c>
      <c r="S8017">
        <v>4</v>
      </c>
      <c r="T8017" s="1">
        <v>40321</v>
      </c>
      <c r="U8017" t="str">
        <f>IF(Main_Data[[#This Row],[Average_Cost_for_two]]&lt;=200000,"0-200k",IF(Main_Data[[#This Row],[Average_Cost_for_two]]&lt;=400000,"200k-400k",IF(Main_Data[[#This Row],[Average_Cost_for_two]]&lt;=600000,"400k-600k",IF(Main_Data[[#This Row],[Average_Cost_for_two]]&lt;=800000,"600k-800k"))))</f>
        <v>0-200k</v>
      </c>
    </row>
    <row r="8018" spans="1:21" x14ac:dyDescent="0.35">
      <c r="A8018">
        <v>95421</v>
      </c>
      <c r="B8018" t="s">
        <v>16211</v>
      </c>
      <c r="C8018">
        <v>1</v>
      </c>
      <c r="D8018" t="s">
        <v>16212</v>
      </c>
      <c r="E8018" t="s">
        <v>16213</v>
      </c>
      <c r="F8018" t="s">
        <v>16214</v>
      </c>
      <c r="G8018" t="s">
        <v>16215</v>
      </c>
      <c r="H8018">
        <v>76.310630560000007</v>
      </c>
      <c r="I8018">
        <v>10.020683330000001</v>
      </c>
      <c r="J8018" t="s">
        <v>742</v>
      </c>
      <c r="K8018" t="s">
        <v>26</v>
      </c>
      <c r="L8018" t="s">
        <v>27</v>
      </c>
      <c r="M8018" t="s">
        <v>34</v>
      </c>
      <c r="N8018" t="s">
        <v>27</v>
      </c>
      <c r="O8018" t="s">
        <v>27</v>
      </c>
      <c r="P8018">
        <v>2</v>
      </c>
      <c r="Q8018">
        <v>662</v>
      </c>
      <c r="R8018">
        <v>600</v>
      </c>
      <c r="S8018">
        <v>4</v>
      </c>
      <c r="T8018" s="1">
        <v>42511</v>
      </c>
      <c r="U8018" t="str">
        <f>IF(Main_Data[[#This Row],[Average_Cost_for_two]]&lt;=200000,"0-200k",IF(Main_Data[[#This Row],[Average_Cost_for_two]]&lt;=400000,"200k-400k",IF(Main_Data[[#This Row],[Average_Cost_for_two]]&lt;=600000,"400k-600k",IF(Main_Data[[#This Row],[Average_Cost_for_two]]&lt;=800000,"600k-800k"))))</f>
        <v>0-200k</v>
      </c>
    </row>
    <row r="8019" spans="1:21" x14ac:dyDescent="0.35">
      <c r="A8019">
        <v>95304</v>
      </c>
      <c r="B8019" t="s">
        <v>16216</v>
      </c>
      <c r="C8019">
        <v>1</v>
      </c>
      <c r="D8019" t="s">
        <v>16212</v>
      </c>
      <c r="E8019" t="s">
        <v>16217</v>
      </c>
      <c r="F8019" t="s">
        <v>16218</v>
      </c>
      <c r="G8019" t="s">
        <v>16219</v>
      </c>
      <c r="H8019">
        <v>76.308052779999997</v>
      </c>
      <c r="I8019">
        <v>10.027013889999999</v>
      </c>
      <c r="J8019" t="s">
        <v>2299</v>
      </c>
      <c r="K8019" t="s">
        <v>26</v>
      </c>
      <c r="L8019" t="s">
        <v>27</v>
      </c>
      <c r="M8019" t="s">
        <v>34</v>
      </c>
      <c r="N8019" t="s">
        <v>27</v>
      </c>
      <c r="O8019" t="s">
        <v>27</v>
      </c>
      <c r="P8019">
        <v>2</v>
      </c>
      <c r="Q8019">
        <v>482</v>
      </c>
      <c r="R8019">
        <v>650</v>
      </c>
      <c r="S8019">
        <v>4</v>
      </c>
      <c r="T8019" s="1">
        <v>41399</v>
      </c>
      <c r="U8019" t="str">
        <f>IF(Main_Data[[#This Row],[Average_Cost_for_two]]&lt;=200000,"0-200k",IF(Main_Data[[#This Row],[Average_Cost_for_two]]&lt;=400000,"200k-400k",IF(Main_Data[[#This Row],[Average_Cost_for_two]]&lt;=600000,"400k-600k",IF(Main_Data[[#This Row],[Average_Cost_for_two]]&lt;=800000,"600k-800k"))))</f>
        <v>0-200k</v>
      </c>
    </row>
    <row r="8020" spans="1:21" x14ac:dyDescent="0.35">
      <c r="A8020">
        <v>3300707</v>
      </c>
      <c r="B8020" t="s">
        <v>5964</v>
      </c>
      <c r="C8020">
        <v>1</v>
      </c>
      <c r="D8020" t="s">
        <v>11760</v>
      </c>
      <c r="E8020" t="s">
        <v>16220</v>
      </c>
      <c r="F8020" t="s">
        <v>11762</v>
      </c>
      <c r="G8020" t="s">
        <v>11763</v>
      </c>
      <c r="H8020">
        <v>79.080405560000003</v>
      </c>
      <c r="I8020">
        <v>21.14353333</v>
      </c>
      <c r="J8020" t="s">
        <v>4375</v>
      </c>
      <c r="K8020" t="s">
        <v>26</v>
      </c>
      <c r="L8020" t="s">
        <v>27</v>
      </c>
      <c r="M8020" t="s">
        <v>34</v>
      </c>
      <c r="N8020" t="s">
        <v>27</v>
      </c>
      <c r="O8020" t="s">
        <v>27</v>
      </c>
      <c r="P8020">
        <v>2</v>
      </c>
      <c r="Q8020">
        <v>147</v>
      </c>
      <c r="R8020">
        <v>550</v>
      </c>
      <c r="S8020">
        <v>2</v>
      </c>
      <c r="T8020" s="1">
        <v>43239</v>
      </c>
      <c r="U8020" t="str">
        <f>IF(Main_Data[[#This Row],[Average_Cost_for_two]]&lt;=200000,"0-200k",IF(Main_Data[[#This Row],[Average_Cost_for_two]]&lt;=400000,"200k-400k",IF(Main_Data[[#This Row],[Average_Cost_for_two]]&lt;=600000,"400k-600k",IF(Main_Data[[#This Row],[Average_Cost_for_two]]&lt;=800000,"600k-800k"))))</f>
        <v>0-200k</v>
      </c>
    </row>
    <row r="8021" spans="1:21" x14ac:dyDescent="0.35">
      <c r="A8021">
        <v>6508117</v>
      </c>
      <c r="B8021" t="s">
        <v>16221</v>
      </c>
      <c r="C8021">
        <v>1</v>
      </c>
      <c r="D8021" t="s">
        <v>15887</v>
      </c>
      <c r="E8021" t="s">
        <v>16222</v>
      </c>
      <c r="F8021" t="s">
        <v>15989</v>
      </c>
      <c r="G8021" t="s">
        <v>15990</v>
      </c>
      <c r="H8021">
        <v>73.897902000000002</v>
      </c>
      <c r="I8021">
        <v>18.539299329999999</v>
      </c>
      <c r="J8021" t="s">
        <v>3282</v>
      </c>
      <c r="K8021" t="s">
        <v>26</v>
      </c>
      <c r="L8021" t="s">
        <v>27</v>
      </c>
      <c r="M8021" t="s">
        <v>34</v>
      </c>
      <c r="N8021" t="s">
        <v>27</v>
      </c>
      <c r="O8021" t="s">
        <v>27</v>
      </c>
      <c r="P8021">
        <v>2</v>
      </c>
      <c r="Q8021">
        <v>583</v>
      </c>
      <c r="R8021">
        <v>850</v>
      </c>
      <c r="S8021">
        <v>4</v>
      </c>
      <c r="T8021" s="1">
        <v>41762</v>
      </c>
      <c r="U8021" t="str">
        <f>IF(Main_Data[[#This Row],[Average_Cost_for_two]]&lt;=200000,"0-200k",IF(Main_Data[[#This Row],[Average_Cost_for_two]]&lt;=400000,"200k-400k",IF(Main_Data[[#This Row],[Average_Cost_for_two]]&lt;=600000,"400k-600k",IF(Main_Data[[#This Row],[Average_Cost_for_two]]&lt;=800000,"600k-800k"))))</f>
        <v>0-200k</v>
      </c>
    </row>
    <row r="8022" spans="1:21" x14ac:dyDescent="0.35">
      <c r="A8022">
        <v>18396250</v>
      </c>
      <c r="B8022" t="s">
        <v>16223</v>
      </c>
      <c r="C8022">
        <v>1</v>
      </c>
      <c r="D8022" t="s">
        <v>11961</v>
      </c>
      <c r="E8022" t="s">
        <v>16224</v>
      </c>
      <c r="F8022" t="s">
        <v>16174</v>
      </c>
      <c r="G8022" t="s">
        <v>16175</v>
      </c>
      <c r="H8022">
        <v>72.512394700000002</v>
      </c>
      <c r="I8022">
        <v>23.038310899999999</v>
      </c>
      <c r="J8022" t="s">
        <v>16225</v>
      </c>
      <c r="K8022" t="s">
        <v>26</v>
      </c>
      <c r="L8022" t="s">
        <v>27</v>
      </c>
      <c r="M8022" t="s">
        <v>34</v>
      </c>
      <c r="N8022" t="s">
        <v>27</v>
      </c>
      <c r="O8022" t="s">
        <v>27</v>
      </c>
      <c r="P8022">
        <v>1</v>
      </c>
      <c r="Q8022">
        <v>217</v>
      </c>
      <c r="R8022">
        <v>300</v>
      </c>
      <c r="S8022">
        <v>4</v>
      </c>
      <c r="T8022" s="1">
        <v>40658</v>
      </c>
      <c r="U8022" t="str">
        <f>IF(Main_Data[[#This Row],[Average_Cost_for_two]]&lt;=200000,"0-200k",IF(Main_Data[[#This Row],[Average_Cost_for_two]]&lt;=400000,"200k-400k",IF(Main_Data[[#This Row],[Average_Cost_for_two]]&lt;=600000,"400k-600k",IF(Main_Data[[#This Row],[Average_Cost_for_two]]&lt;=800000,"600k-800k"))))</f>
        <v>0-200k</v>
      </c>
    </row>
    <row r="8023" spans="1:21" x14ac:dyDescent="0.35">
      <c r="A8023">
        <v>18371341</v>
      </c>
      <c r="B8023" t="s">
        <v>16226</v>
      </c>
      <c r="C8023">
        <v>1</v>
      </c>
      <c r="D8023" t="s">
        <v>11961</v>
      </c>
      <c r="E8023" t="s">
        <v>16227</v>
      </c>
      <c r="F8023" t="s">
        <v>16228</v>
      </c>
      <c r="G8023" t="s">
        <v>16229</v>
      </c>
      <c r="H8023">
        <v>72.5281083</v>
      </c>
      <c r="I8023">
        <v>23.0418026</v>
      </c>
      <c r="J8023" t="s">
        <v>16230</v>
      </c>
      <c r="K8023" t="s">
        <v>26</v>
      </c>
      <c r="L8023" t="s">
        <v>27</v>
      </c>
      <c r="M8023" t="s">
        <v>34</v>
      </c>
      <c r="N8023" t="s">
        <v>27</v>
      </c>
      <c r="O8023" t="s">
        <v>27</v>
      </c>
      <c r="P8023">
        <v>2</v>
      </c>
      <c r="Q8023">
        <v>166</v>
      </c>
      <c r="R8023">
        <v>550</v>
      </c>
      <c r="S8023">
        <v>4</v>
      </c>
      <c r="T8023" s="1">
        <v>41390</v>
      </c>
      <c r="U8023" t="str">
        <f>IF(Main_Data[[#This Row],[Average_Cost_for_two]]&lt;=200000,"0-200k",IF(Main_Data[[#This Row],[Average_Cost_for_two]]&lt;=400000,"200k-400k",IF(Main_Data[[#This Row],[Average_Cost_for_two]]&lt;=600000,"400k-600k",IF(Main_Data[[#This Row],[Average_Cost_for_two]]&lt;=800000,"600k-800k"))))</f>
        <v>0-200k</v>
      </c>
    </row>
    <row r="8024" spans="1:21" x14ac:dyDescent="0.35">
      <c r="A8024">
        <v>122064</v>
      </c>
      <c r="B8024" t="s">
        <v>16231</v>
      </c>
      <c r="C8024">
        <v>1</v>
      </c>
      <c r="D8024" t="s">
        <v>15858</v>
      </c>
      <c r="E8024" t="s">
        <v>16232</v>
      </c>
      <c r="F8024" t="s">
        <v>15455</v>
      </c>
      <c r="G8024" t="s">
        <v>16233</v>
      </c>
      <c r="H8024">
        <v>76.765605550000004</v>
      </c>
      <c r="I8024">
        <v>30.724765739999999</v>
      </c>
      <c r="J8024" t="s">
        <v>16234</v>
      </c>
      <c r="K8024" t="s">
        <v>26</v>
      </c>
      <c r="L8024" t="s">
        <v>27</v>
      </c>
      <c r="M8024" t="s">
        <v>34</v>
      </c>
      <c r="N8024" t="s">
        <v>27</v>
      </c>
      <c r="O8024" t="s">
        <v>27</v>
      </c>
      <c r="P8024">
        <v>3</v>
      </c>
      <c r="Q8024">
        <v>502</v>
      </c>
      <c r="R8024">
        <v>1000</v>
      </c>
      <c r="S8024">
        <v>3</v>
      </c>
      <c r="T8024" s="1">
        <v>40287</v>
      </c>
      <c r="U8024" t="str">
        <f>IF(Main_Data[[#This Row],[Average_Cost_for_two]]&lt;=200000,"0-200k",IF(Main_Data[[#This Row],[Average_Cost_for_two]]&lt;=400000,"200k-400k",IF(Main_Data[[#This Row],[Average_Cost_for_two]]&lt;=600000,"400k-600k",IF(Main_Data[[#This Row],[Average_Cost_for_two]]&lt;=800000,"600k-800k"))))</f>
        <v>0-200k</v>
      </c>
    </row>
    <row r="8025" spans="1:21" x14ac:dyDescent="0.35">
      <c r="A8025">
        <v>123010</v>
      </c>
      <c r="B8025" t="s">
        <v>12228</v>
      </c>
      <c r="C8025">
        <v>1</v>
      </c>
      <c r="D8025" t="s">
        <v>15858</v>
      </c>
      <c r="E8025" t="s">
        <v>16235</v>
      </c>
      <c r="F8025" t="s">
        <v>15455</v>
      </c>
      <c r="G8025" t="s">
        <v>16233</v>
      </c>
      <c r="H8025">
        <v>76.759844830000006</v>
      </c>
      <c r="I8025">
        <v>30.721141670000002</v>
      </c>
      <c r="J8025" t="s">
        <v>12229</v>
      </c>
      <c r="K8025" t="s">
        <v>26</v>
      </c>
      <c r="L8025" t="s">
        <v>27</v>
      </c>
      <c r="M8025" t="s">
        <v>34</v>
      </c>
      <c r="N8025" t="s">
        <v>27</v>
      </c>
      <c r="O8025" t="s">
        <v>27</v>
      </c>
      <c r="P8025">
        <v>2</v>
      </c>
      <c r="Q8025">
        <v>252</v>
      </c>
      <c r="R8025">
        <v>600</v>
      </c>
      <c r="S8025">
        <v>4</v>
      </c>
      <c r="T8025" s="1">
        <v>42479</v>
      </c>
      <c r="U8025" t="str">
        <f>IF(Main_Data[[#This Row],[Average_Cost_for_two]]&lt;=200000,"0-200k",IF(Main_Data[[#This Row],[Average_Cost_for_two]]&lt;=400000,"200k-400k",IF(Main_Data[[#This Row],[Average_Cost_for_two]]&lt;=600000,"400k-600k",IF(Main_Data[[#This Row],[Average_Cost_for_two]]&lt;=800000,"600k-800k"))))</f>
        <v>0-200k</v>
      </c>
    </row>
    <row r="8026" spans="1:21" x14ac:dyDescent="0.35">
      <c r="A8026">
        <v>3000021</v>
      </c>
      <c r="B8026" t="s">
        <v>16236</v>
      </c>
      <c r="C8026">
        <v>1</v>
      </c>
      <c r="D8026" t="s">
        <v>10942</v>
      </c>
      <c r="E8026" t="s">
        <v>16237</v>
      </c>
      <c r="F8026" t="s">
        <v>16194</v>
      </c>
      <c r="G8026" t="s">
        <v>16195</v>
      </c>
      <c r="H8026">
        <v>76.995016669999998</v>
      </c>
      <c r="I8026">
        <v>11.02127778</v>
      </c>
      <c r="J8026" t="s">
        <v>554</v>
      </c>
      <c r="K8026" t="s">
        <v>26</v>
      </c>
      <c r="L8026" t="s">
        <v>27</v>
      </c>
      <c r="M8026" t="s">
        <v>34</v>
      </c>
      <c r="N8026" t="s">
        <v>27</v>
      </c>
      <c r="O8026" t="s">
        <v>27</v>
      </c>
      <c r="P8026">
        <v>3</v>
      </c>
      <c r="Q8026">
        <v>243</v>
      </c>
      <c r="R8026">
        <v>1200</v>
      </c>
      <c r="S8026">
        <v>4</v>
      </c>
      <c r="T8026" s="1">
        <v>41383</v>
      </c>
      <c r="U8026" t="str">
        <f>IF(Main_Data[[#This Row],[Average_Cost_for_two]]&lt;=200000,"0-200k",IF(Main_Data[[#This Row],[Average_Cost_for_two]]&lt;=400000,"200k-400k",IF(Main_Data[[#This Row],[Average_Cost_for_two]]&lt;=600000,"400k-600k",IF(Main_Data[[#This Row],[Average_Cost_for_two]]&lt;=800000,"600k-800k"))))</f>
        <v>0-200k</v>
      </c>
    </row>
    <row r="8027" spans="1:21" x14ac:dyDescent="0.35">
      <c r="A8027">
        <v>309702</v>
      </c>
      <c r="B8027" t="s">
        <v>583</v>
      </c>
      <c r="C8027">
        <v>1</v>
      </c>
      <c r="D8027" t="s">
        <v>16103</v>
      </c>
      <c r="E8027" t="s">
        <v>16238</v>
      </c>
      <c r="F8027" t="s">
        <v>16105</v>
      </c>
      <c r="G8027" t="s">
        <v>16106</v>
      </c>
      <c r="H8027">
        <v>77.370194440000006</v>
      </c>
      <c r="I8027">
        <v>28.634174999999999</v>
      </c>
      <c r="J8027" t="s">
        <v>584</v>
      </c>
      <c r="K8027" t="s">
        <v>26</v>
      </c>
      <c r="L8027" t="s">
        <v>27</v>
      </c>
      <c r="M8027" t="s">
        <v>34</v>
      </c>
      <c r="N8027" t="s">
        <v>27</v>
      </c>
      <c r="O8027" t="s">
        <v>27</v>
      </c>
      <c r="P8027">
        <v>2</v>
      </c>
      <c r="Q8027">
        <v>252</v>
      </c>
      <c r="R8027">
        <v>600</v>
      </c>
      <c r="S8027">
        <v>4</v>
      </c>
      <c r="T8027" s="1">
        <v>43207</v>
      </c>
      <c r="U8027" t="str">
        <f>IF(Main_Data[[#This Row],[Average_Cost_for_two]]&lt;=200000,"0-200k",IF(Main_Data[[#This Row],[Average_Cost_for_two]]&lt;=400000,"200k-400k",IF(Main_Data[[#This Row],[Average_Cost_for_two]]&lt;=600000,"400k-600k",IF(Main_Data[[#This Row],[Average_Cost_for_two]]&lt;=800000,"600k-800k"))))</f>
        <v>0-200k</v>
      </c>
    </row>
    <row r="8028" spans="1:21" x14ac:dyDescent="0.35">
      <c r="A8028">
        <v>18313013</v>
      </c>
      <c r="B8028" t="s">
        <v>16239</v>
      </c>
      <c r="C8028">
        <v>1</v>
      </c>
      <c r="D8028" t="s">
        <v>15912</v>
      </c>
      <c r="E8028" t="s">
        <v>16240</v>
      </c>
      <c r="F8028" t="s">
        <v>16241</v>
      </c>
      <c r="G8028" t="s">
        <v>16242</v>
      </c>
      <c r="H8028">
        <v>78.385883089999993</v>
      </c>
      <c r="I8028">
        <v>17.451975770000001</v>
      </c>
      <c r="J8028" t="s">
        <v>478</v>
      </c>
      <c r="K8028" t="s">
        <v>26</v>
      </c>
      <c r="L8028" t="s">
        <v>27</v>
      </c>
      <c r="M8028" t="s">
        <v>34</v>
      </c>
      <c r="N8028" t="s">
        <v>27</v>
      </c>
      <c r="O8028" t="s">
        <v>27</v>
      </c>
      <c r="P8028">
        <v>3</v>
      </c>
      <c r="Q8028">
        <v>616</v>
      </c>
      <c r="R8028">
        <v>1100</v>
      </c>
      <c r="S8028">
        <v>4</v>
      </c>
      <c r="T8028" s="1">
        <v>41377</v>
      </c>
      <c r="U8028" t="str">
        <f>IF(Main_Data[[#This Row],[Average_Cost_for_two]]&lt;=200000,"0-200k",IF(Main_Data[[#This Row],[Average_Cost_for_two]]&lt;=400000,"200k-400k",IF(Main_Data[[#This Row],[Average_Cost_for_two]]&lt;=600000,"400k-600k",IF(Main_Data[[#This Row],[Average_Cost_for_two]]&lt;=800000,"600k-800k"))))</f>
        <v>0-200k</v>
      </c>
    </row>
    <row r="8029" spans="1:21" x14ac:dyDescent="0.35">
      <c r="A8029">
        <v>20404</v>
      </c>
      <c r="B8029" t="s">
        <v>16243</v>
      </c>
      <c r="C8029">
        <v>1</v>
      </c>
      <c r="D8029" t="s">
        <v>15878</v>
      </c>
      <c r="E8029" t="s">
        <v>16244</v>
      </c>
      <c r="F8029" t="s">
        <v>16162</v>
      </c>
      <c r="G8029" t="s">
        <v>16163</v>
      </c>
      <c r="H8029">
        <v>88.352885000000001</v>
      </c>
      <c r="I8029">
        <v>22.5526719</v>
      </c>
      <c r="J8029" t="s">
        <v>3772</v>
      </c>
      <c r="K8029" t="s">
        <v>26</v>
      </c>
      <c r="L8029" t="s">
        <v>27</v>
      </c>
      <c r="M8029" t="s">
        <v>34</v>
      </c>
      <c r="N8029" t="s">
        <v>27</v>
      </c>
      <c r="O8029" t="s">
        <v>27</v>
      </c>
      <c r="P8029">
        <v>3</v>
      </c>
      <c r="Q8029">
        <v>7574</v>
      </c>
      <c r="R8029">
        <v>1000</v>
      </c>
      <c r="S8029">
        <v>4</v>
      </c>
      <c r="T8029" s="1">
        <v>40650</v>
      </c>
      <c r="U8029" t="str">
        <f>IF(Main_Data[[#This Row],[Average_Cost_for_two]]&lt;=200000,"0-200k",IF(Main_Data[[#This Row],[Average_Cost_for_two]]&lt;=400000,"200k-400k",IF(Main_Data[[#This Row],[Average_Cost_for_two]]&lt;=600000,"400k-600k",IF(Main_Data[[#This Row],[Average_Cost_for_two]]&lt;=800000,"600k-800k"))))</f>
        <v>0-200k</v>
      </c>
    </row>
    <row r="8030" spans="1:21" x14ac:dyDescent="0.35">
      <c r="A8030">
        <v>34757</v>
      </c>
      <c r="B8030" t="s">
        <v>16245</v>
      </c>
      <c r="C8030">
        <v>1</v>
      </c>
      <c r="D8030" t="s">
        <v>15922</v>
      </c>
      <c r="E8030" t="s">
        <v>16246</v>
      </c>
      <c r="F8030" t="s">
        <v>15968</v>
      </c>
      <c r="G8030" t="s">
        <v>15969</v>
      </c>
      <c r="H8030">
        <v>72.834715000000003</v>
      </c>
      <c r="I8030">
        <v>19.178321</v>
      </c>
      <c r="J8030" t="s">
        <v>490</v>
      </c>
      <c r="K8030" t="s">
        <v>26</v>
      </c>
      <c r="L8030" t="s">
        <v>27</v>
      </c>
      <c r="M8030" t="s">
        <v>34</v>
      </c>
      <c r="N8030" t="s">
        <v>27</v>
      </c>
      <c r="O8030" t="s">
        <v>27</v>
      </c>
      <c r="P8030">
        <v>2</v>
      </c>
      <c r="Q8030">
        <v>2662</v>
      </c>
      <c r="R8030">
        <v>800</v>
      </c>
      <c r="S8030">
        <v>4</v>
      </c>
      <c r="T8030" s="1">
        <v>40269</v>
      </c>
      <c r="U8030" t="str">
        <f>IF(Main_Data[[#This Row],[Average_Cost_for_two]]&lt;=200000,"0-200k",IF(Main_Data[[#This Row],[Average_Cost_for_two]]&lt;=400000,"200k-400k",IF(Main_Data[[#This Row],[Average_Cost_for_two]]&lt;=600000,"400k-600k",IF(Main_Data[[#This Row],[Average_Cost_for_two]]&lt;=800000,"600k-800k"))))</f>
        <v>0-200k</v>
      </c>
    </row>
    <row r="8031" spans="1:21" x14ac:dyDescent="0.35">
      <c r="A8031">
        <v>3300369</v>
      </c>
      <c r="B8031" t="s">
        <v>16247</v>
      </c>
      <c r="C8031">
        <v>1</v>
      </c>
      <c r="D8031" t="s">
        <v>11760</v>
      </c>
      <c r="E8031" t="s">
        <v>16248</v>
      </c>
      <c r="F8031" t="s">
        <v>16249</v>
      </c>
      <c r="G8031" t="s">
        <v>16250</v>
      </c>
      <c r="H8031">
        <v>79.059224169999993</v>
      </c>
      <c r="I8031">
        <v>21.12499944</v>
      </c>
      <c r="J8031" t="s">
        <v>478</v>
      </c>
      <c r="K8031" t="s">
        <v>26</v>
      </c>
      <c r="L8031" t="s">
        <v>27</v>
      </c>
      <c r="M8031" t="s">
        <v>34</v>
      </c>
      <c r="N8031" t="s">
        <v>27</v>
      </c>
      <c r="O8031" t="s">
        <v>27</v>
      </c>
      <c r="P8031">
        <v>2</v>
      </c>
      <c r="Q8031">
        <v>103</v>
      </c>
      <c r="R8031">
        <v>500</v>
      </c>
      <c r="S8031">
        <v>4</v>
      </c>
      <c r="T8031" s="1">
        <v>41744</v>
      </c>
      <c r="U8031" t="str">
        <f>IF(Main_Data[[#This Row],[Average_Cost_for_two]]&lt;=200000,"0-200k",IF(Main_Data[[#This Row],[Average_Cost_for_two]]&lt;=400000,"200k-400k",IF(Main_Data[[#This Row],[Average_Cost_for_two]]&lt;=600000,"400k-600k",IF(Main_Data[[#This Row],[Average_Cost_for_two]]&lt;=800000,"600k-800k"))))</f>
        <v>0-200k</v>
      </c>
    </row>
    <row r="8032" spans="1:21" x14ac:dyDescent="0.35">
      <c r="A8032">
        <v>3300041</v>
      </c>
      <c r="B8032" t="s">
        <v>15707</v>
      </c>
      <c r="C8032">
        <v>1</v>
      </c>
      <c r="D8032" t="s">
        <v>11760</v>
      </c>
      <c r="E8032" t="s">
        <v>16251</v>
      </c>
      <c r="F8032" t="s">
        <v>16252</v>
      </c>
      <c r="G8032" t="s">
        <v>16253</v>
      </c>
      <c r="H8032">
        <v>79.079819000000001</v>
      </c>
      <c r="I8032">
        <v>21.159224999999999</v>
      </c>
      <c r="J8032" t="s">
        <v>613</v>
      </c>
      <c r="K8032" t="s">
        <v>26</v>
      </c>
      <c r="L8032" t="s">
        <v>27</v>
      </c>
      <c r="M8032" t="s">
        <v>34</v>
      </c>
      <c r="N8032" t="s">
        <v>27</v>
      </c>
      <c r="O8032" t="s">
        <v>27</v>
      </c>
      <c r="P8032">
        <v>3</v>
      </c>
      <c r="Q8032">
        <v>275</v>
      </c>
      <c r="R8032">
        <v>1300</v>
      </c>
      <c r="S8032">
        <v>4</v>
      </c>
      <c r="T8032" s="1">
        <v>43203</v>
      </c>
      <c r="U8032" t="str">
        <f>IF(Main_Data[[#This Row],[Average_Cost_for_two]]&lt;=200000,"0-200k",IF(Main_Data[[#This Row],[Average_Cost_for_two]]&lt;=400000,"200k-400k",IF(Main_Data[[#This Row],[Average_Cost_for_two]]&lt;=600000,"400k-600k",IF(Main_Data[[#This Row],[Average_Cost_for_two]]&lt;=800000,"600k-800k"))))</f>
        <v>0-200k</v>
      </c>
    </row>
    <row r="8033" spans="1:21" x14ac:dyDescent="0.35">
      <c r="A8033">
        <v>18143128</v>
      </c>
      <c r="B8033" t="s">
        <v>16169</v>
      </c>
      <c r="C8033">
        <v>1</v>
      </c>
      <c r="D8033" t="s">
        <v>11961</v>
      </c>
      <c r="E8033" t="s">
        <v>16254</v>
      </c>
      <c r="F8033" t="s">
        <v>16174</v>
      </c>
      <c r="G8033" t="s">
        <v>16175</v>
      </c>
      <c r="H8033">
        <v>72.511307000000002</v>
      </c>
      <c r="I8033">
        <v>23.031850800000001</v>
      </c>
      <c r="J8033" t="s">
        <v>16255</v>
      </c>
      <c r="K8033" t="s">
        <v>26</v>
      </c>
      <c r="L8033" t="s">
        <v>27</v>
      </c>
      <c r="M8033" t="s">
        <v>34</v>
      </c>
      <c r="N8033" t="s">
        <v>27</v>
      </c>
      <c r="O8033" t="s">
        <v>27</v>
      </c>
      <c r="P8033">
        <v>3</v>
      </c>
      <c r="Q8033">
        <v>944</v>
      </c>
      <c r="R8033">
        <v>1000</v>
      </c>
      <c r="S8033">
        <v>4</v>
      </c>
      <c r="T8033" s="1">
        <v>40605</v>
      </c>
      <c r="U8033" t="str">
        <f>IF(Main_Data[[#This Row],[Average_Cost_for_two]]&lt;=200000,"0-200k",IF(Main_Data[[#This Row],[Average_Cost_for_two]]&lt;=400000,"200k-400k",IF(Main_Data[[#This Row],[Average_Cost_for_two]]&lt;=600000,"400k-600k",IF(Main_Data[[#This Row],[Average_Cost_for_two]]&lt;=800000,"600k-800k"))))</f>
        <v>0-200k</v>
      </c>
    </row>
    <row r="8034" spans="1:21" x14ac:dyDescent="0.35">
      <c r="A8034">
        <v>18423075</v>
      </c>
      <c r="B8034" t="s">
        <v>16256</v>
      </c>
      <c r="C8034">
        <v>1</v>
      </c>
      <c r="D8034" t="s">
        <v>15864</v>
      </c>
      <c r="E8034" t="s">
        <v>16257</v>
      </c>
      <c r="F8034" t="s">
        <v>16258</v>
      </c>
      <c r="G8034" t="s">
        <v>16259</v>
      </c>
      <c r="H8034">
        <v>80.257220750000002</v>
      </c>
      <c r="I8034">
        <v>13.054347140000001</v>
      </c>
      <c r="J8034" t="s">
        <v>5616</v>
      </c>
      <c r="K8034" t="s">
        <v>26</v>
      </c>
      <c r="L8034" t="s">
        <v>27</v>
      </c>
      <c r="M8034" t="s">
        <v>34</v>
      </c>
      <c r="N8034" t="s">
        <v>27</v>
      </c>
      <c r="O8034" t="s">
        <v>27</v>
      </c>
      <c r="P8034">
        <v>1</v>
      </c>
      <c r="Q8034">
        <v>191</v>
      </c>
      <c r="R8034">
        <v>450</v>
      </c>
      <c r="S8034">
        <v>4</v>
      </c>
      <c r="T8034" s="1">
        <v>41722</v>
      </c>
      <c r="U8034" t="str">
        <f>IF(Main_Data[[#This Row],[Average_Cost_for_two]]&lt;=200000,"0-200k",IF(Main_Data[[#This Row],[Average_Cost_for_two]]&lt;=400000,"200k-400k",IF(Main_Data[[#This Row],[Average_Cost_for_two]]&lt;=600000,"400k-600k",IF(Main_Data[[#This Row],[Average_Cost_for_two]]&lt;=800000,"600k-800k"))))</f>
        <v>0-200k</v>
      </c>
    </row>
    <row r="8035" spans="1:21" x14ac:dyDescent="0.35">
      <c r="A8035">
        <v>3001321</v>
      </c>
      <c r="B8035" t="s">
        <v>16260</v>
      </c>
      <c r="C8035">
        <v>1</v>
      </c>
      <c r="D8035" t="s">
        <v>10942</v>
      </c>
      <c r="E8035" t="s">
        <v>16261</v>
      </c>
      <c r="F8035" t="s">
        <v>16262</v>
      </c>
      <c r="G8035" t="s">
        <v>16263</v>
      </c>
      <c r="H8035">
        <v>76.944652390000002</v>
      </c>
      <c r="I8035">
        <v>11.02611735</v>
      </c>
      <c r="J8035" t="s">
        <v>560</v>
      </c>
      <c r="K8035" t="s">
        <v>26</v>
      </c>
      <c r="L8035" t="s">
        <v>27</v>
      </c>
      <c r="M8035" t="s">
        <v>34</v>
      </c>
      <c r="N8035" t="s">
        <v>27</v>
      </c>
      <c r="O8035" t="s">
        <v>27</v>
      </c>
      <c r="P8035">
        <v>2</v>
      </c>
      <c r="Q8035">
        <v>200</v>
      </c>
      <c r="R8035">
        <v>350</v>
      </c>
      <c r="S8035">
        <v>5</v>
      </c>
      <c r="T8035" s="1">
        <v>42799</v>
      </c>
      <c r="U8035" t="str">
        <f>IF(Main_Data[[#This Row],[Average_Cost_for_two]]&lt;=200000,"0-200k",IF(Main_Data[[#This Row],[Average_Cost_for_two]]&lt;=400000,"200k-400k",IF(Main_Data[[#This Row],[Average_Cost_for_two]]&lt;=600000,"400k-600k",IF(Main_Data[[#This Row],[Average_Cost_for_two]]&lt;=800000,"600k-800k"))))</f>
        <v>0-200k</v>
      </c>
    </row>
    <row r="8036" spans="1:21" x14ac:dyDescent="0.35">
      <c r="A8036">
        <v>2572</v>
      </c>
      <c r="B8036" t="s">
        <v>5909</v>
      </c>
      <c r="C8036">
        <v>1</v>
      </c>
      <c r="D8036" t="s">
        <v>16103</v>
      </c>
      <c r="E8036" t="s">
        <v>16264</v>
      </c>
      <c r="F8036" t="s">
        <v>16105</v>
      </c>
      <c r="G8036" t="s">
        <v>16106</v>
      </c>
      <c r="H8036">
        <v>77.370369249999996</v>
      </c>
      <c r="I8036">
        <v>28.634019240000001</v>
      </c>
      <c r="J8036" t="s">
        <v>5911</v>
      </c>
      <c r="K8036" t="s">
        <v>26</v>
      </c>
      <c r="L8036" t="s">
        <v>27</v>
      </c>
      <c r="M8036" t="s">
        <v>34</v>
      </c>
      <c r="N8036" t="s">
        <v>27</v>
      </c>
      <c r="O8036" t="s">
        <v>27</v>
      </c>
      <c r="P8036">
        <v>2</v>
      </c>
      <c r="Q8036">
        <v>150</v>
      </c>
      <c r="R8036">
        <v>500</v>
      </c>
      <c r="S8036">
        <v>3</v>
      </c>
      <c r="T8036" s="1">
        <v>41346</v>
      </c>
      <c r="U8036" t="str">
        <f>IF(Main_Data[[#This Row],[Average_Cost_for_two]]&lt;=200000,"0-200k",IF(Main_Data[[#This Row],[Average_Cost_for_two]]&lt;=400000,"200k-400k",IF(Main_Data[[#This Row],[Average_Cost_for_two]]&lt;=600000,"400k-600k",IF(Main_Data[[#This Row],[Average_Cost_for_two]]&lt;=800000,"600k-800k"))))</f>
        <v>0-200k</v>
      </c>
    </row>
    <row r="8037" spans="1:21" x14ac:dyDescent="0.35">
      <c r="A8037">
        <v>3300107</v>
      </c>
      <c r="B8037" t="s">
        <v>16265</v>
      </c>
      <c r="C8037">
        <v>1</v>
      </c>
      <c r="D8037" t="s">
        <v>11760</v>
      </c>
      <c r="E8037" t="s">
        <v>16266</v>
      </c>
      <c r="F8037" t="s">
        <v>16267</v>
      </c>
      <c r="G8037" t="s">
        <v>16268</v>
      </c>
      <c r="H8037">
        <v>79.081846589999998</v>
      </c>
      <c r="I8037">
        <v>21.15848119</v>
      </c>
      <c r="J8037" t="s">
        <v>3614</v>
      </c>
      <c r="K8037" t="s">
        <v>26</v>
      </c>
      <c r="L8037" t="s">
        <v>27</v>
      </c>
      <c r="M8037" t="s">
        <v>34</v>
      </c>
      <c r="N8037" t="s">
        <v>27</v>
      </c>
      <c r="O8037" t="s">
        <v>27</v>
      </c>
      <c r="P8037">
        <v>3</v>
      </c>
      <c r="Q8037">
        <v>257</v>
      </c>
      <c r="R8037">
        <v>1200</v>
      </c>
      <c r="S8037">
        <v>4</v>
      </c>
      <c r="T8037" s="1">
        <v>40246</v>
      </c>
      <c r="U8037" t="str">
        <f>IF(Main_Data[[#This Row],[Average_Cost_for_two]]&lt;=200000,"0-200k",IF(Main_Data[[#This Row],[Average_Cost_for_two]]&lt;=400000,"200k-400k",IF(Main_Data[[#This Row],[Average_Cost_for_two]]&lt;=600000,"400k-600k",IF(Main_Data[[#This Row],[Average_Cost_for_two]]&lt;=800000,"600k-800k"))))</f>
        <v>0-200k</v>
      </c>
    </row>
    <row r="8038" spans="1:21" x14ac:dyDescent="0.35">
      <c r="A8038">
        <v>113537</v>
      </c>
      <c r="B8038" t="s">
        <v>16269</v>
      </c>
      <c r="C8038">
        <v>1</v>
      </c>
      <c r="D8038" t="s">
        <v>11961</v>
      </c>
      <c r="E8038" t="s">
        <v>16270</v>
      </c>
      <c r="F8038" t="s">
        <v>16143</v>
      </c>
      <c r="G8038" t="s">
        <v>16144</v>
      </c>
      <c r="H8038">
        <v>72.537749779999999</v>
      </c>
      <c r="I8038">
        <v>23.046192680000001</v>
      </c>
      <c r="J8038" t="s">
        <v>472</v>
      </c>
      <c r="K8038" t="s">
        <v>26</v>
      </c>
      <c r="L8038" t="s">
        <v>27</v>
      </c>
      <c r="M8038" t="s">
        <v>34</v>
      </c>
      <c r="N8038" t="s">
        <v>27</v>
      </c>
      <c r="O8038" t="s">
        <v>27</v>
      </c>
      <c r="P8038">
        <v>2</v>
      </c>
      <c r="Q8038">
        <v>744</v>
      </c>
      <c r="R8038">
        <v>700</v>
      </c>
      <c r="S8038">
        <v>4</v>
      </c>
      <c r="T8038" s="1">
        <v>41329</v>
      </c>
      <c r="U8038" t="str">
        <f>IF(Main_Data[[#This Row],[Average_Cost_for_two]]&lt;=200000,"0-200k",IF(Main_Data[[#This Row],[Average_Cost_for_two]]&lt;=400000,"200k-400k",IF(Main_Data[[#This Row],[Average_Cost_for_two]]&lt;=600000,"400k-600k",IF(Main_Data[[#This Row],[Average_Cost_for_two]]&lt;=800000,"600k-800k"))))</f>
        <v>0-200k</v>
      </c>
    </row>
    <row r="8039" spans="1:21" x14ac:dyDescent="0.35">
      <c r="A8039">
        <v>121214</v>
      </c>
      <c r="B8039" t="s">
        <v>15953</v>
      </c>
      <c r="C8039">
        <v>1</v>
      </c>
      <c r="D8039" t="s">
        <v>15858</v>
      </c>
      <c r="E8039" t="s">
        <v>16271</v>
      </c>
      <c r="F8039" t="s">
        <v>16272</v>
      </c>
      <c r="G8039" t="s">
        <v>16273</v>
      </c>
      <c r="H8039">
        <v>76.800775200000004</v>
      </c>
      <c r="I8039">
        <v>30.705668200000002</v>
      </c>
      <c r="J8039" t="s">
        <v>14340</v>
      </c>
      <c r="K8039" t="s">
        <v>26</v>
      </c>
      <c r="L8039" t="s">
        <v>27</v>
      </c>
      <c r="M8039" t="s">
        <v>34</v>
      </c>
      <c r="N8039" t="s">
        <v>27</v>
      </c>
      <c r="O8039" t="s">
        <v>27</v>
      </c>
      <c r="P8039">
        <v>3</v>
      </c>
      <c r="Q8039">
        <v>970</v>
      </c>
      <c r="R8039">
        <v>1400</v>
      </c>
      <c r="S8039">
        <v>4</v>
      </c>
      <c r="T8039" s="1">
        <v>42047</v>
      </c>
      <c r="U8039" t="str">
        <f>IF(Main_Data[[#This Row],[Average_Cost_for_two]]&lt;=200000,"0-200k",IF(Main_Data[[#This Row],[Average_Cost_for_two]]&lt;=400000,"200k-400k",IF(Main_Data[[#This Row],[Average_Cost_for_two]]&lt;=600000,"400k-600k",IF(Main_Data[[#This Row],[Average_Cost_for_two]]&lt;=800000,"600k-800k"))))</f>
        <v>0-200k</v>
      </c>
    </row>
    <row r="8040" spans="1:21" x14ac:dyDescent="0.35">
      <c r="A8040">
        <v>311523</v>
      </c>
      <c r="B8040" t="s">
        <v>5906</v>
      </c>
      <c r="C8040">
        <v>1</v>
      </c>
      <c r="D8040" t="s">
        <v>16103</v>
      </c>
      <c r="E8040" t="s">
        <v>16274</v>
      </c>
      <c r="F8040" t="s">
        <v>16105</v>
      </c>
      <c r="G8040" t="s">
        <v>16106</v>
      </c>
      <c r="H8040">
        <v>77.369864660000005</v>
      </c>
      <c r="I8040">
        <v>28.63388299</v>
      </c>
      <c r="J8040" t="s">
        <v>5908</v>
      </c>
      <c r="K8040" t="s">
        <v>26</v>
      </c>
      <c r="L8040" t="s">
        <v>27</v>
      </c>
      <c r="M8040" t="s">
        <v>34</v>
      </c>
      <c r="N8040" t="s">
        <v>27</v>
      </c>
      <c r="O8040" t="s">
        <v>27</v>
      </c>
      <c r="P8040">
        <v>2</v>
      </c>
      <c r="Q8040">
        <v>327</v>
      </c>
      <c r="R8040">
        <v>500</v>
      </c>
      <c r="S8040">
        <v>3</v>
      </c>
      <c r="T8040" s="1">
        <v>40595</v>
      </c>
      <c r="U8040" t="str">
        <f>IF(Main_Data[[#This Row],[Average_Cost_for_two]]&lt;=200000,"0-200k",IF(Main_Data[[#This Row],[Average_Cost_for_two]]&lt;=400000,"200k-400k",IF(Main_Data[[#This Row],[Average_Cost_for_two]]&lt;=600000,"400k-600k",IF(Main_Data[[#This Row],[Average_Cost_for_two]]&lt;=800000,"600k-800k"))))</f>
        <v>0-200k</v>
      </c>
    </row>
    <row r="8041" spans="1:21" x14ac:dyDescent="0.35">
      <c r="A8041">
        <v>101212</v>
      </c>
      <c r="B8041" t="s">
        <v>16275</v>
      </c>
      <c r="C8041">
        <v>1</v>
      </c>
      <c r="D8041" t="s">
        <v>16156</v>
      </c>
      <c r="E8041" t="s">
        <v>16276</v>
      </c>
      <c r="F8041" t="s">
        <v>16184</v>
      </c>
      <c r="G8041" t="s">
        <v>16185</v>
      </c>
      <c r="H8041">
        <v>75.810753219999995</v>
      </c>
      <c r="I8041">
        <v>26.905189910000001</v>
      </c>
      <c r="J8041" t="s">
        <v>12974</v>
      </c>
      <c r="K8041" t="s">
        <v>26</v>
      </c>
      <c r="L8041" t="s">
        <v>27</v>
      </c>
      <c r="M8041" t="s">
        <v>34</v>
      </c>
      <c r="N8041" t="s">
        <v>27</v>
      </c>
      <c r="O8041" t="s">
        <v>27</v>
      </c>
      <c r="P8041">
        <v>2</v>
      </c>
      <c r="Q8041">
        <v>1469</v>
      </c>
      <c r="R8041">
        <v>750</v>
      </c>
      <c r="S8041">
        <v>5</v>
      </c>
      <c r="T8041" s="1">
        <v>42775</v>
      </c>
      <c r="U8041" t="str">
        <f>IF(Main_Data[[#This Row],[Average_Cost_for_two]]&lt;=200000,"0-200k",IF(Main_Data[[#This Row],[Average_Cost_for_two]]&lt;=400000,"200k-400k",IF(Main_Data[[#This Row],[Average_Cost_for_two]]&lt;=600000,"400k-600k",IF(Main_Data[[#This Row],[Average_Cost_for_two]]&lt;=800000,"600k-800k"))))</f>
        <v>0-200k</v>
      </c>
    </row>
    <row r="8042" spans="1:21" x14ac:dyDescent="0.35">
      <c r="A8042">
        <v>16527711</v>
      </c>
      <c r="B8042" t="s">
        <v>16277</v>
      </c>
      <c r="C8042">
        <v>1</v>
      </c>
      <c r="D8042" t="s">
        <v>15922</v>
      </c>
      <c r="E8042" t="s">
        <v>16278</v>
      </c>
      <c r="F8042" t="s">
        <v>16279</v>
      </c>
      <c r="G8042" t="s">
        <v>16280</v>
      </c>
      <c r="H8042">
        <v>72.825202790000006</v>
      </c>
      <c r="I8042">
        <v>18.99404899</v>
      </c>
      <c r="J8042" t="s">
        <v>16281</v>
      </c>
      <c r="K8042" t="s">
        <v>26</v>
      </c>
      <c r="L8042" t="s">
        <v>27</v>
      </c>
      <c r="M8042" t="s">
        <v>34</v>
      </c>
      <c r="N8042" t="s">
        <v>27</v>
      </c>
      <c r="O8042" t="s">
        <v>27</v>
      </c>
      <c r="P8042">
        <v>2</v>
      </c>
      <c r="Q8042">
        <v>2076</v>
      </c>
      <c r="R8042">
        <v>700</v>
      </c>
      <c r="S8042">
        <v>4</v>
      </c>
      <c r="T8042" s="1">
        <v>40962</v>
      </c>
      <c r="U8042" t="str">
        <f>IF(Main_Data[[#This Row],[Average_Cost_for_two]]&lt;=200000,"0-200k",IF(Main_Data[[#This Row],[Average_Cost_for_two]]&lt;=400000,"200k-400k",IF(Main_Data[[#This Row],[Average_Cost_for_two]]&lt;=600000,"400k-600k",IF(Main_Data[[#This Row],[Average_Cost_for_two]]&lt;=800000,"600k-800k"))))</f>
        <v>0-200k</v>
      </c>
    </row>
    <row r="8043" spans="1:21" x14ac:dyDescent="0.35">
      <c r="A8043">
        <v>18305628</v>
      </c>
      <c r="B8043" t="s">
        <v>16282</v>
      </c>
      <c r="C8043">
        <v>1</v>
      </c>
      <c r="D8043" t="s">
        <v>15907</v>
      </c>
      <c r="E8043" t="s">
        <v>16283</v>
      </c>
      <c r="F8043" t="s">
        <v>16284</v>
      </c>
      <c r="G8043" t="s">
        <v>16285</v>
      </c>
      <c r="H8043">
        <v>77.625998999999993</v>
      </c>
      <c r="I8043">
        <v>12.939496</v>
      </c>
      <c r="J8043" t="s">
        <v>16286</v>
      </c>
      <c r="K8043" t="s">
        <v>26</v>
      </c>
      <c r="L8043" t="s">
        <v>27</v>
      </c>
      <c r="M8043" t="s">
        <v>34</v>
      </c>
      <c r="N8043" t="s">
        <v>27</v>
      </c>
      <c r="O8043" t="s">
        <v>27</v>
      </c>
      <c r="P8043">
        <v>1</v>
      </c>
      <c r="Q8043">
        <v>753</v>
      </c>
      <c r="R8043">
        <v>400</v>
      </c>
      <c r="S8043">
        <v>4</v>
      </c>
      <c r="T8043" s="1">
        <v>41658</v>
      </c>
      <c r="U8043" t="str">
        <f>IF(Main_Data[[#This Row],[Average_Cost_for_two]]&lt;=200000,"0-200k",IF(Main_Data[[#This Row],[Average_Cost_for_two]]&lt;=400000,"200k-400k",IF(Main_Data[[#This Row],[Average_Cost_for_two]]&lt;=600000,"400k-600k",IF(Main_Data[[#This Row],[Average_Cost_for_two]]&lt;=800000,"600k-800k"))))</f>
        <v>0-200k</v>
      </c>
    </row>
    <row r="8044" spans="1:21" x14ac:dyDescent="0.35">
      <c r="A8044">
        <v>102813</v>
      </c>
      <c r="B8044" t="s">
        <v>16287</v>
      </c>
      <c r="C8044">
        <v>1</v>
      </c>
      <c r="D8044" t="s">
        <v>16156</v>
      </c>
      <c r="E8044" t="s">
        <v>16288</v>
      </c>
      <c r="F8044" t="s">
        <v>16184</v>
      </c>
      <c r="G8044" t="s">
        <v>16185</v>
      </c>
      <c r="H8044">
        <v>75.794257299999998</v>
      </c>
      <c r="I8044">
        <v>26.902328300000001</v>
      </c>
      <c r="J8044" t="s">
        <v>3282</v>
      </c>
      <c r="K8044" t="s">
        <v>26</v>
      </c>
      <c r="L8044" t="s">
        <v>27</v>
      </c>
      <c r="M8044" t="s">
        <v>34</v>
      </c>
      <c r="N8044" t="s">
        <v>27</v>
      </c>
      <c r="O8044" t="s">
        <v>27</v>
      </c>
      <c r="P8044">
        <v>2</v>
      </c>
      <c r="Q8044">
        <v>389</v>
      </c>
      <c r="R8044">
        <v>750</v>
      </c>
      <c r="S8044">
        <v>4</v>
      </c>
      <c r="T8044" s="1">
        <v>40571</v>
      </c>
      <c r="U8044" t="str">
        <f>IF(Main_Data[[#This Row],[Average_Cost_for_two]]&lt;=200000,"0-200k",IF(Main_Data[[#This Row],[Average_Cost_for_two]]&lt;=400000,"200k-400k",IF(Main_Data[[#This Row],[Average_Cost_for_two]]&lt;=600000,"400k-600k",IF(Main_Data[[#This Row],[Average_Cost_for_two]]&lt;=800000,"600k-800k"))))</f>
        <v>0-200k</v>
      </c>
    </row>
    <row r="8045" spans="1:21" x14ac:dyDescent="0.35">
      <c r="A8045">
        <v>18249144</v>
      </c>
      <c r="B8045" t="s">
        <v>16289</v>
      </c>
      <c r="C8045">
        <v>1</v>
      </c>
      <c r="D8045" t="s">
        <v>15878</v>
      </c>
      <c r="E8045" t="s">
        <v>16202</v>
      </c>
      <c r="F8045" t="s">
        <v>16203</v>
      </c>
      <c r="G8045" t="s">
        <v>16204</v>
      </c>
      <c r="H8045">
        <v>88.393310200000002</v>
      </c>
      <c r="I8045">
        <v>22.51458534</v>
      </c>
      <c r="J8045" t="s">
        <v>16290</v>
      </c>
      <c r="K8045" t="s">
        <v>26</v>
      </c>
      <c r="L8045" t="s">
        <v>27</v>
      </c>
      <c r="M8045" t="s">
        <v>34</v>
      </c>
      <c r="N8045" t="s">
        <v>27</v>
      </c>
      <c r="O8045" t="s">
        <v>27</v>
      </c>
      <c r="P8045">
        <v>3</v>
      </c>
      <c r="Q8045">
        <v>1103</v>
      </c>
      <c r="R8045">
        <v>1200</v>
      </c>
      <c r="S8045">
        <v>4</v>
      </c>
      <c r="T8045" s="1">
        <v>42390</v>
      </c>
      <c r="U8045" t="str">
        <f>IF(Main_Data[[#This Row],[Average_Cost_for_two]]&lt;=200000,"0-200k",IF(Main_Data[[#This Row],[Average_Cost_for_two]]&lt;=400000,"200k-400k",IF(Main_Data[[#This Row],[Average_Cost_for_two]]&lt;=600000,"400k-600k",IF(Main_Data[[#This Row],[Average_Cost_for_two]]&lt;=800000,"600k-800k"))))</f>
        <v>0-200k</v>
      </c>
    </row>
    <row r="8046" spans="1:21" x14ac:dyDescent="0.35">
      <c r="A8046">
        <v>113433</v>
      </c>
      <c r="B8046" t="s">
        <v>16291</v>
      </c>
      <c r="C8046">
        <v>1</v>
      </c>
      <c r="D8046" t="s">
        <v>11961</v>
      </c>
      <c r="E8046" t="s">
        <v>16292</v>
      </c>
      <c r="F8046" t="s">
        <v>16174</v>
      </c>
      <c r="G8046" t="s">
        <v>16175</v>
      </c>
      <c r="H8046">
        <v>72.509806499999996</v>
      </c>
      <c r="I8046">
        <v>23.033068799999999</v>
      </c>
      <c r="J8046" t="s">
        <v>16293</v>
      </c>
      <c r="K8046" t="s">
        <v>26</v>
      </c>
      <c r="L8046" t="s">
        <v>27</v>
      </c>
      <c r="M8046" t="s">
        <v>34</v>
      </c>
      <c r="N8046" t="s">
        <v>27</v>
      </c>
      <c r="O8046" t="s">
        <v>27</v>
      </c>
      <c r="P8046">
        <v>3</v>
      </c>
      <c r="Q8046">
        <v>731</v>
      </c>
      <c r="R8046">
        <v>900</v>
      </c>
      <c r="S8046">
        <v>4</v>
      </c>
      <c r="T8046" s="1">
        <v>41265</v>
      </c>
      <c r="U8046" t="str">
        <f>IF(Main_Data[[#This Row],[Average_Cost_for_two]]&lt;=200000,"0-200k",IF(Main_Data[[#This Row],[Average_Cost_for_two]]&lt;=400000,"200k-400k",IF(Main_Data[[#This Row],[Average_Cost_for_two]]&lt;=600000,"400k-600k",IF(Main_Data[[#This Row],[Average_Cost_for_two]]&lt;=800000,"600k-800k"))))</f>
        <v>0-200k</v>
      </c>
    </row>
    <row r="8047" spans="1:21" x14ac:dyDescent="0.35">
      <c r="A8047">
        <v>18385186</v>
      </c>
      <c r="B8047" t="s">
        <v>16294</v>
      </c>
      <c r="C8047">
        <v>1</v>
      </c>
      <c r="D8047" t="s">
        <v>11961</v>
      </c>
      <c r="E8047" t="s">
        <v>16295</v>
      </c>
      <c r="F8047" t="s">
        <v>16178</v>
      </c>
      <c r="G8047" t="s">
        <v>16179</v>
      </c>
      <c r="H8047">
        <v>72.550475500000005</v>
      </c>
      <c r="I8047">
        <v>23.044336699999999</v>
      </c>
      <c r="J8047" t="s">
        <v>3673</v>
      </c>
      <c r="K8047" t="s">
        <v>26</v>
      </c>
      <c r="L8047" t="s">
        <v>27</v>
      </c>
      <c r="M8047" t="s">
        <v>34</v>
      </c>
      <c r="N8047" t="s">
        <v>27</v>
      </c>
      <c r="O8047" t="s">
        <v>27</v>
      </c>
      <c r="P8047">
        <v>2</v>
      </c>
      <c r="Q8047">
        <v>317</v>
      </c>
      <c r="R8047">
        <v>600</v>
      </c>
      <c r="S8047">
        <v>4</v>
      </c>
      <c r="T8047" s="1">
        <v>41259</v>
      </c>
      <c r="U8047" t="str">
        <f>IF(Main_Data[[#This Row],[Average_Cost_for_two]]&lt;=200000,"0-200k",IF(Main_Data[[#This Row],[Average_Cost_for_two]]&lt;=400000,"200k-400k",IF(Main_Data[[#This Row],[Average_Cost_for_two]]&lt;=600000,"400k-600k",IF(Main_Data[[#This Row],[Average_Cost_for_two]]&lt;=800000,"600k-800k"))))</f>
        <v>0-200k</v>
      </c>
    </row>
    <row r="8048" spans="1:21" x14ac:dyDescent="0.35">
      <c r="A8048">
        <v>73279</v>
      </c>
      <c r="B8048" t="s">
        <v>16296</v>
      </c>
      <c r="C8048">
        <v>1</v>
      </c>
      <c r="D8048" t="s">
        <v>15864</v>
      </c>
      <c r="E8048" t="s">
        <v>16297</v>
      </c>
      <c r="F8048" t="s">
        <v>16298</v>
      </c>
      <c r="G8048" t="s">
        <v>16299</v>
      </c>
      <c r="H8048">
        <v>80.24998214</v>
      </c>
      <c r="I8048">
        <v>12.972792910000001</v>
      </c>
      <c r="J8048" t="s">
        <v>1015</v>
      </c>
      <c r="K8048" t="s">
        <v>26</v>
      </c>
      <c r="L8048" t="s">
        <v>27</v>
      </c>
      <c r="M8048" t="s">
        <v>34</v>
      </c>
      <c r="N8048" t="s">
        <v>27</v>
      </c>
      <c r="O8048" t="s">
        <v>27</v>
      </c>
      <c r="P8048">
        <v>2</v>
      </c>
      <c r="Q8048">
        <v>1317</v>
      </c>
      <c r="R8048">
        <v>900</v>
      </c>
      <c r="S8048">
        <v>4</v>
      </c>
      <c r="T8048" s="1">
        <v>41631</v>
      </c>
      <c r="U8048" t="str">
        <f>IF(Main_Data[[#This Row],[Average_Cost_for_two]]&lt;=200000,"0-200k",IF(Main_Data[[#This Row],[Average_Cost_for_two]]&lt;=400000,"200k-400k",IF(Main_Data[[#This Row],[Average_Cost_for_two]]&lt;=600000,"400k-600k",IF(Main_Data[[#This Row],[Average_Cost_for_two]]&lt;=800000,"600k-800k"))))</f>
        <v>0-200k</v>
      </c>
    </row>
    <row r="8049" spans="1:21" x14ac:dyDescent="0.35">
      <c r="A8049">
        <v>3000122</v>
      </c>
      <c r="B8049" t="s">
        <v>16300</v>
      </c>
      <c r="C8049">
        <v>1</v>
      </c>
      <c r="D8049" t="s">
        <v>10942</v>
      </c>
      <c r="E8049" t="s">
        <v>16301</v>
      </c>
      <c r="F8049" t="s">
        <v>16194</v>
      </c>
      <c r="G8049" t="s">
        <v>16195</v>
      </c>
      <c r="H8049">
        <v>77.007003019999999</v>
      </c>
      <c r="I8049">
        <v>11.02483917</v>
      </c>
      <c r="J8049" t="s">
        <v>490</v>
      </c>
      <c r="K8049" t="s">
        <v>26</v>
      </c>
      <c r="L8049" t="s">
        <v>27</v>
      </c>
      <c r="M8049" t="s">
        <v>34</v>
      </c>
      <c r="N8049" t="s">
        <v>27</v>
      </c>
      <c r="O8049" t="s">
        <v>27</v>
      </c>
      <c r="P8049">
        <v>2</v>
      </c>
      <c r="Q8049">
        <v>274</v>
      </c>
      <c r="R8049">
        <v>600</v>
      </c>
      <c r="S8049">
        <v>4</v>
      </c>
      <c r="T8049" s="1">
        <v>41260</v>
      </c>
      <c r="U8049" t="str">
        <f>IF(Main_Data[[#This Row],[Average_Cost_for_two]]&lt;=200000,"0-200k",IF(Main_Data[[#This Row],[Average_Cost_for_two]]&lt;=400000,"200k-400k",IF(Main_Data[[#This Row],[Average_Cost_for_two]]&lt;=600000,"400k-600k",IF(Main_Data[[#This Row],[Average_Cost_for_two]]&lt;=800000,"600k-800k"))))</f>
        <v>0-200k</v>
      </c>
    </row>
    <row r="8050" spans="1:21" x14ac:dyDescent="0.35">
      <c r="A8050">
        <v>17953902</v>
      </c>
      <c r="B8050" t="s">
        <v>7523</v>
      </c>
      <c r="C8050">
        <v>1</v>
      </c>
      <c r="D8050" t="s">
        <v>16103</v>
      </c>
      <c r="E8050" t="s">
        <v>16302</v>
      </c>
      <c r="F8050" t="s">
        <v>16303</v>
      </c>
      <c r="G8050" t="s">
        <v>16304</v>
      </c>
      <c r="H8050">
        <v>77.323154299999999</v>
      </c>
      <c r="I8050">
        <v>28.664465799999999</v>
      </c>
      <c r="J8050" t="s">
        <v>965</v>
      </c>
      <c r="K8050" t="s">
        <v>26</v>
      </c>
      <c r="L8050" t="s">
        <v>27</v>
      </c>
      <c r="M8050" t="s">
        <v>34</v>
      </c>
      <c r="N8050" t="s">
        <v>27</v>
      </c>
      <c r="O8050" t="s">
        <v>27</v>
      </c>
      <c r="P8050">
        <v>2</v>
      </c>
      <c r="Q8050">
        <v>80</v>
      </c>
      <c r="R8050">
        <v>550</v>
      </c>
      <c r="S8050">
        <v>3</v>
      </c>
      <c r="T8050" s="1">
        <v>41636</v>
      </c>
      <c r="U8050" t="str">
        <f>IF(Main_Data[[#This Row],[Average_Cost_for_two]]&lt;=200000,"0-200k",IF(Main_Data[[#This Row],[Average_Cost_for_two]]&lt;=400000,"200k-400k",IF(Main_Data[[#This Row],[Average_Cost_for_two]]&lt;=600000,"400k-600k",IF(Main_Data[[#This Row],[Average_Cost_for_two]]&lt;=800000,"600k-800k"))))</f>
        <v>0-200k</v>
      </c>
    </row>
    <row r="8051" spans="1:21" x14ac:dyDescent="0.35">
      <c r="A8051">
        <v>101884</v>
      </c>
      <c r="B8051" t="s">
        <v>16305</v>
      </c>
      <c r="C8051">
        <v>1</v>
      </c>
      <c r="D8051" t="s">
        <v>16156</v>
      </c>
      <c r="E8051" t="s">
        <v>16306</v>
      </c>
      <c r="F8051" t="s">
        <v>16184</v>
      </c>
      <c r="G8051" t="s">
        <v>16185</v>
      </c>
      <c r="H8051">
        <v>75.803139099999996</v>
      </c>
      <c r="I8051">
        <v>26.91348344</v>
      </c>
      <c r="J8051" t="s">
        <v>16307</v>
      </c>
      <c r="K8051" t="s">
        <v>26</v>
      </c>
      <c r="L8051" t="s">
        <v>27</v>
      </c>
      <c r="M8051" t="s">
        <v>34</v>
      </c>
      <c r="N8051" t="s">
        <v>27</v>
      </c>
      <c r="O8051" t="s">
        <v>27</v>
      </c>
      <c r="P8051">
        <v>3</v>
      </c>
      <c r="Q8051">
        <v>582</v>
      </c>
      <c r="R8051">
        <v>1400</v>
      </c>
      <c r="S8051">
        <v>4</v>
      </c>
      <c r="T8051" s="1">
        <v>43073</v>
      </c>
      <c r="U8051" t="str">
        <f>IF(Main_Data[[#This Row],[Average_Cost_for_two]]&lt;=200000,"0-200k",IF(Main_Data[[#This Row],[Average_Cost_for_two]]&lt;=400000,"200k-400k",IF(Main_Data[[#This Row],[Average_Cost_for_two]]&lt;=600000,"400k-600k",IF(Main_Data[[#This Row],[Average_Cost_for_two]]&lt;=800000,"600k-800k"))))</f>
        <v>0-200k</v>
      </c>
    </row>
    <row r="8052" spans="1:21" x14ac:dyDescent="0.35">
      <c r="A8052">
        <v>101311</v>
      </c>
      <c r="B8052" t="s">
        <v>16308</v>
      </c>
      <c r="C8052">
        <v>1</v>
      </c>
      <c r="D8052" t="s">
        <v>16156</v>
      </c>
      <c r="E8052" t="s">
        <v>16309</v>
      </c>
      <c r="F8052" t="s">
        <v>143</v>
      </c>
      <c r="G8052" t="s">
        <v>16310</v>
      </c>
      <c r="H8052">
        <v>75.789033700000005</v>
      </c>
      <c r="I8052">
        <v>26.911377519999998</v>
      </c>
      <c r="J8052" t="s">
        <v>16311</v>
      </c>
      <c r="K8052" t="s">
        <v>26</v>
      </c>
      <c r="L8052" t="s">
        <v>27</v>
      </c>
      <c r="M8052" t="s">
        <v>34</v>
      </c>
      <c r="N8052" t="s">
        <v>27</v>
      </c>
      <c r="O8052" t="s">
        <v>27</v>
      </c>
      <c r="P8052">
        <v>3</v>
      </c>
      <c r="Q8052">
        <v>633</v>
      </c>
      <c r="R8052">
        <v>1000</v>
      </c>
      <c r="S8052">
        <v>4</v>
      </c>
      <c r="T8052" s="1">
        <v>42709</v>
      </c>
      <c r="U8052" t="str">
        <f>IF(Main_Data[[#This Row],[Average_Cost_for_two]]&lt;=200000,"0-200k",IF(Main_Data[[#This Row],[Average_Cost_for_two]]&lt;=400000,"200k-400k",IF(Main_Data[[#This Row],[Average_Cost_for_two]]&lt;=600000,"400k-600k",IF(Main_Data[[#This Row],[Average_Cost_for_two]]&lt;=800000,"600k-800k"))))</f>
        <v>0-200k</v>
      </c>
    </row>
    <row r="8053" spans="1:21" x14ac:dyDescent="0.35">
      <c r="A8053">
        <v>18424018</v>
      </c>
      <c r="B8053" t="s">
        <v>16312</v>
      </c>
      <c r="C8053">
        <v>1</v>
      </c>
      <c r="D8053" t="s">
        <v>16313</v>
      </c>
      <c r="E8053" t="s">
        <v>16314</v>
      </c>
      <c r="F8053" t="s">
        <v>16315</v>
      </c>
      <c r="G8053" t="s">
        <v>16316</v>
      </c>
      <c r="H8053">
        <v>76.718788799999999</v>
      </c>
      <c r="I8053">
        <v>30.695550600000001</v>
      </c>
      <c r="J8053" t="s">
        <v>3772</v>
      </c>
      <c r="K8053" t="s">
        <v>26</v>
      </c>
      <c r="L8053" t="s">
        <v>27</v>
      </c>
      <c r="M8053" t="s">
        <v>34</v>
      </c>
      <c r="N8053" t="s">
        <v>27</v>
      </c>
      <c r="O8053" t="s">
        <v>27</v>
      </c>
      <c r="P8053">
        <v>2</v>
      </c>
      <c r="Q8053">
        <v>99</v>
      </c>
      <c r="R8053">
        <v>550</v>
      </c>
      <c r="S8053">
        <v>4</v>
      </c>
      <c r="T8053" s="1">
        <v>42730</v>
      </c>
      <c r="U8053" t="str">
        <f>IF(Main_Data[[#This Row],[Average_Cost_for_two]]&lt;=200000,"0-200k",IF(Main_Data[[#This Row],[Average_Cost_for_two]]&lt;=400000,"200k-400k",IF(Main_Data[[#This Row],[Average_Cost_for_two]]&lt;=600000,"400k-600k",IF(Main_Data[[#This Row],[Average_Cost_for_two]]&lt;=800000,"600k-800k"))))</f>
        <v>0-200k</v>
      </c>
    </row>
    <row r="8054" spans="1:21" x14ac:dyDescent="0.35">
      <c r="A8054">
        <v>3301013</v>
      </c>
      <c r="B8054" t="s">
        <v>16317</v>
      </c>
      <c r="C8054">
        <v>1</v>
      </c>
      <c r="D8054" t="s">
        <v>11760</v>
      </c>
      <c r="E8054" t="s">
        <v>16318</v>
      </c>
      <c r="F8054" t="s">
        <v>16249</v>
      </c>
      <c r="G8054" t="s">
        <v>16250</v>
      </c>
      <c r="H8054">
        <v>79.047228320000002</v>
      </c>
      <c r="I8054">
        <v>21.118822919999999</v>
      </c>
      <c r="J8054" t="s">
        <v>475</v>
      </c>
      <c r="K8054" t="s">
        <v>26</v>
      </c>
      <c r="L8054" t="s">
        <v>27</v>
      </c>
      <c r="M8054" t="s">
        <v>34</v>
      </c>
      <c r="N8054" t="s">
        <v>27</v>
      </c>
      <c r="O8054" t="s">
        <v>27</v>
      </c>
      <c r="P8054">
        <v>2</v>
      </c>
      <c r="Q8054">
        <v>88</v>
      </c>
      <c r="R8054">
        <v>550</v>
      </c>
      <c r="S8054">
        <v>4</v>
      </c>
      <c r="T8054" s="1">
        <v>41616</v>
      </c>
      <c r="U8054" t="str">
        <f>IF(Main_Data[[#This Row],[Average_Cost_for_two]]&lt;=200000,"0-200k",IF(Main_Data[[#This Row],[Average_Cost_for_two]]&lt;=400000,"200k-400k",IF(Main_Data[[#This Row],[Average_Cost_for_two]]&lt;=600000,"400k-600k",IF(Main_Data[[#This Row],[Average_Cost_for_two]]&lt;=800000,"600k-800k"))))</f>
        <v>0-200k</v>
      </c>
    </row>
    <row r="8055" spans="1:21" x14ac:dyDescent="0.35">
      <c r="A8055">
        <v>3300741</v>
      </c>
      <c r="B8055" t="s">
        <v>16319</v>
      </c>
      <c r="C8055">
        <v>1</v>
      </c>
      <c r="D8055" t="s">
        <v>11760</v>
      </c>
      <c r="E8055" t="s">
        <v>16320</v>
      </c>
      <c r="F8055" t="s">
        <v>143</v>
      </c>
      <c r="G8055" t="s">
        <v>16168</v>
      </c>
      <c r="H8055">
        <v>79.0679011</v>
      </c>
      <c r="I8055">
        <v>21.148162599999999</v>
      </c>
      <c r="J8055" t="s">
        <v>16321</v>
      </c>
      <c r="K8055" t="s">
        <v>26</v>
      </c>
      <c r="L8055" t="s">
        <v>27</v>
      </c>
      <c r="M8055" t="s">
        <v>34</v>
      </c>
      <c r="N8055" t="s">
        <v>27</v>
      </c>
      <c r="O8055" t="s">
        <v>27</v>
      </c>
      <c r="P8055">
        <v>2</v>
      </c>
      <c r="Q8055">
        <v>201</v>
      </c>
      <c r="R8055">
        <v>400</v>
      </c>
      <c r="S8055">
        <v>4</v>
      </c>
      <c r="T8055" s="1">
        <v>41613</v>
      </c>
      <c r="U8055" t="str">
        <f>IF(Main_Data[[#This Row],[Average_Cost_for_two]]&lt;=200000,"0-200k",IF(Main_Data[[#This Row],[Average_Cost_for_two]]&lt;=400000,"200k-400k",IF(Main_Data[[#This Row],[Average_Cost_for_two]]&lt;=600000,"400k-600k",IF(Main_Data[[#This Row],[Average_Cost_for_two]]&lt;=800000,"600k-800k"))))</f>
        <v>0-200k</v>
      </c>
    </row>
    <row r="8056" spans="1:21" x14ac:dyDescent="0.35">
      <c r="A8056">
        <v>3301169</v>
      </c>
      <c r="B8056" t="s">
        <v>16322</v>
      </c>
      <c r="C8056">
        <v>1</v>
      </c>
      <c r="D8056" t="s">
        <v>11760</v>
      </c>
      <c r="E8056" t="s">
        <v>16323</v>
      </c>
      <c r="F8056" t="s">
        <v>16171</v>
      </c>
      <c r="G8056" t="s">
        <v>16172</v>
      </c>
      <c r="H8056">
        <v>79.066520449999999</v>
      </c>
      <c r="I8056">
        <v>21.140839719999999</v>
      </c>
      <c r="J8056" t="s">
        <v>6043</v>
      </c>
      <c r="K8056" t="s">
        <v>26</v>
      </c>
      <c r="L8056" t="s">
        <v>27</v>
      </c>
      <c r="M8056" t="s">
        <v>34</v>
      </c>
      <c r="N8056" t="s">
        <v>27</v>
      </c>
      <c r="O8056" t="s">
        <v>27</v>
      </c>
      <c r="P8056">
        <v>1</v>
      </c>
      <c r="Q8056">
        <v>19</v>
      </c>
      <c r="R8056">
        <v>250</v>
      </c>
      <c r="S8056">
        <v>4</v>
      </c>
      <c r="T8056" s="1">
        <v>42711</v>
      </c>
      <c r="U8056" t="str">
        <f>IF(Main_Data[[#This Row],[Average_Cost_for_two]]&lt;=200000,"0-200k",IF(Main_Data[[#This Row],[Average_Cost_for_two]]&lt;=400000,"200k-400k",IF(Main_Data[[#This Row],[Average_Cost_for_two]]&lt;=600000,"400k-600k",IF(Main_Data[[#This Row],[Average_Cost_for_two]]&lt;=800000,"600k-800k"))))</f>
        <v>0-200k</v>
      </c>
    </row>
    <row r="8057" spans="1:21" x14ac:dyDescent="0.35">
      <c r="A8057">
        <v>18260777</v>
      </c>
      <c r="B8057" t="s">
        <v>16324</v>
      </c>
      <c r="C8057">
        <v>1</v>
      </c>
      <c r="D8057" t="s">
        <v>10942</v>
      </c>
      <c r="E8057" t="s">
        <v>16325</v>
      </c>
      <c r="F8057" t="s">
        <v>16326</v>
      </c>
      <c r="G8057" t="s">
        <v>16327</v>
      </c>
      <c r="H8057">
        <v>76.972075700000005</v>
      </c>
      <c r="I8057">
        <v>11.016298450000001</v>
      </c>
      <c r="J8057" t="s">
        <v>15152</v>
      </c>
      <c r="K8057" t="s">
        <v>26</v>
      </c>
      <c r="L8057" t="s">
        <v>27</v>
      </c>
      <c r="M8057" t="s">
        <v>34</v>
      </c>
      <c r="N8057" t="s">
        <v>27</v>
      </c>
      <c r="O8057" t="s">
        <v>27</v>
      </c>
      <c r="P8057">
        <v>3</v>
      </c>
      <c r="Q8057">
        <v>202</v>
      </c>
      <c r="R8057">
        <v>800</v>
      </c>
      <c r="S8057">
        <v>5</v>
      </c>
      <c r="T8057" s="1">
        <v>40862</v>
      </c>
      <c r="U8057" t="str">
        <f>IF(Main_Data[[#This Row],[Average_Cost_for_two]]&lt;=200000,"0-200k",IF(Main_Data[[#This Row],[Average_Cost_for_two]]&lt;=400000,"200k-400k",IF(Main_Data[[#This Row],[Average_Cost_for_two]]&lt;=600000,"400k-600k",IF(Main_Data[[#This Row],[Average_Cost_for_two]]&lt;=800000,"600k-800k"))))</f>
        <v>0-200k</v>
      </c>
    </row>
    <row r="8058" spans="1:21" x14ac:dyDescent="0.35">
      <c r="A8058">
        <v>3824</v>
      </c>
      <c r="B8058" t="s">
        <v>14016</v>
      </c>
      <c r="C8058">
        <v>1</v>
      </c>
      <c r="D8058" t="s">
        <v>16103</v>
      </c>
      <c r="E8058" t="s">
        <v>16328</v>
      </c>
      <c r="F8058" t="s">
        <v>16105</v>
      </c>
      <c r="G8058" t="s">
        <v>16106</v>
      </c>
      <c r="H8058">
        <v>77.369718140000003</v>
      </c>
      <c r="I8058">
        <v>28.634217580000001</v>
      </c>
      <c r="J8058" t="s">
        <v>554</v>
      </c>
      <c r="K8058" t="s">
        <v>26</v>
      </c>
      <c r="L8058" t="s">
        <v>27</v>
      </c>
      <c r="M8058" t="s">
        <v>34</v>
      </c>
      <c r="N8058" t="s">
        <v>27</v>
      </c>
      <c r="O8058" t="s">
        <v>27</v>
      </c>
      <c r="P8058">
        <v>2</v>
      </c>
      <c r="Q8058">
        <v>181</v>
      </c>
      <c r="R8058">
        <v>700</v>
      </c>
      <c r="S8058">
        <v>3</v>
      </c>
      <c r="T8058" s="1">
        <v>41597</v>
      </c>
      <c r="U8058" t="str">
        <f>IF(Main_Data[[#This Row],[Average_Cost_for_two]]&lt;=200000,"0-200k",IF(Main_Data[[#This Row],[Average_Cost_for_two]]&lt;=400000,"200k-400k",IF(Main_Data[[#This Row],[Average_Cost_for_two]]&lt;=600000,"400k-600k",IF(Main_Data[[#This Row],[Average_Cost_for_two]]&lt;=800000,"600k-800k"))))</f>
        <v>0-200k</v>
      </c>
    </row>
    <row r="8059" spans="1:21" x14ac:dyDescent="0.35">
      <c r="A8059">
        <v>103019</v>
      </c>
      <c r="B8059" t="s">
        <v>16329</v>
      </c>
      <c r="C8059">
        <v>1</v>
      </c>
      <c r="D8059" t="s">
        <v>16156</v>
      </c>
      <c r="E8059" t="s">
        <v>16330</v>
      </c>
      <c r="F8059" t="s">
        <v>16331</v>
      </c>
      <c r="G8059" t="s">
        <v>16332</v>
      </c>
      <c r="H8059">
        <v>75.800688559999998</v>
      </c>
      <c r="I8059">
        <v>26.888420400000001</v>
      </c>
      <c r="J8059" t="s">
        <v>16333</v>
      </c>
      <c r="K8059" t="s">
        <v>26</v>
      </c>
      <c r="L8059" t="s">
        <v>27</v>
      </c>
      <c r="M8059" t="s">
        <v>34</v>
      </c>
      <c r="N8059" t="s">
        <v>27</v>
      </c>
      <c r="O8059" t="s">
        <v>27</v>
      </c>
      <c r="P8059">
        <v>2</v>
      </c>
      <c r="Q8059">
        <v>198</v>
      </c>
      <c r="R8059">
        <v>650</v>
      </c>
      <c r="S8059">
        <v>4</v>
      </c>
      <c r="T8059" s="1">
        <v>40487</v>
      </c>
      <c r="U8059" t="str">
        <f>IF(Main_Data[[#This Row],[Average_Cost_for_two]]&lt;=200000,"0-200k",IF(Main_Data[[#This Row],[Average_Cost_for_two]]&lt;=400000,"200k-400k",IF(Main_Data[[#This Row],[Average_Cost_for_two]]&lt;=600000,"400k-600k",IF(Main_Data[[#This Row],[Average_Cost_for_two]]&lt;=800000,"600k-800k"))))</f>
        <v>0-200k</v>
      </c>
    </row>
    <row r="8060" spans="1:21" x14ac:dyDescent="0.35">
      <c r="A8060">
        <v>3300138</v>
      </c>
      <c r="B8060" t="s">
        <v>16334</v>
      </c>
      <c r="C8060">
        <v>1</v>
      </c>
      <c r="D8060" t="s">
        <v>11760</v>
      </c>
      <c r="E8060" t="s">
        <v>16335</v>
      </c>
      <c r="F8060" t="s">
        <v>143</v>
      </c>
      <c r="G8060" t="s">
        <v>16168</v>
      </c>
      <c r="H8060">
        <v>79.07658678</v>
      </c>
      <c r="I8060">
        <v>21.15841584</v>
      </c>
      <c r="J8060" t="s">
        <v>849</v>
      </c>
      <c r="K8060" t="s">
        <v>26</v>
      </c>
      <c r="L8060" t="s">
        <v>27</v>
      </c>
      <c r="M8060" t="s">
        <v>34</v>
      </c>
      <c r="N8060" t="s">
        <v>27</v>
      </c>
      <c r="O8060" t="s">
        <v>27</v>
      </c>
      <c r="P8060">
        <v>2</v>
      </c>
      <c r="Q8060">
        <v>185</v>
      </c>
      <c r="R8060">
        <v>550</v>
      </c>
      <c r="S8060">
        <v>4</v>
      </c>
      <c r="T8060" s="1">
        <v>42687</v>
      </c>
      <c r="U8060" t="str">
        <f>IF(Main_Data[[#This Row],[Average_Cost_for_two]]&lt;=200000,"0-200k",IF(Main_Data[[#This Row],[Average_Cost_for_two]]&lt;=400000,"200k-400k",IF(Main_Data[[#This Row],[Average_Cost_for_two]]&lt;=600000,"400k-600k",IF(Main_Data[[#This Row],[Average_Cost_for_two]]&lt;=800000,"600k-800k"))))</f>
        <v>0-200k</v>
      </c>
    </row>
    <row r="8061" spans="1:21" x14ac:dyDescent="0.35">
      <c r="A8061">
        <v>121425</v>
      </c>
      <c r="B8061" t="s">
        <v>16336</v>
      </c>
      <c r="C8061">
        <v>1</v>
      </c>
      <c r="D8061" t="s">
        <v>15858</v>
      </c>
      <c r="E8061" t="s">
        <v>16337</v>
      </c>
      <c r="F8061" t="s">
        <v>15455</v>
      </c>
      <c r="G8061" t="s">
        <v>16233</v>
      </c>
      <c r="H8061">
        <v>76.760283369999996</v>
      </c>
      <c r="I8061">
        <v>30.721379750000001</v>
      </c>
      <c r="J8061" t="s">
        <v>16338</v>
      </c>
      <c r="K8061" t="s">
        <v>26</v>
      </c>
      <c r="L8061" t="s">
        <v>27</v>
      </c>
      <c r="M8061" t="s">
        <v>34</v>
      </c>
      <c r="N8061" t="s">
        <v>27</v>
      </c>
      <c r="O8061" t="s">
        <v>27</v>
      </c>
      <c r="P8061">
        <v>1</v>
      </c>
      <c r="Q8061">
        <v>265</v>
      </c>
      <c r="R8061">
        <v>450</v>
      </c>
      <c r="S8061">
        <v>4</v>
      </c>
      <c r="T8061" s="1">
        <v>41210</v>
      </c>
      <c r="U8061" t="str">
        <f>IF(Main_Data[[#This Row],[Average_Cost_for_two]]&lt;=200000,"0-200k",IF(Main_Data[[#This Row],[Average_Cost_for_two]]&lt;=400000,"200k-400k",IF(Main_Data[[#This Row],[Average_Cost_for_two]]&lt;=600000,"400k-600k",IF(Main_Data[[#This Row],[Average_Cost_for_two]]&lt;=800000,"600k-800k"))))</f>
        <v>0-200k</v>
      </c>
    </row>
    <row r="8062" spans="1:21" x14ac:dyDescent="0.35">
      <c r="A8062">
        <v>122940</v>
      </c>
      <c r="B8062" t="s">
        <v>9670</v>
      </c>
      <c r="C8062">
        <v>1</v>
      </c>
      <c r="D8062" t="s">
        <v>15858</v>
      </c>
      <c r="E8062" t="s">
        <v>16339</v>
      </c>
      <c r="F8062" t="s">
        <v>11820</v>
      </c>
      <c r="G8062" t="s">
        <v>16340</v>
      </c>
      <c r="H8062">
        <v>76.797890899999999</v>
      </c>
      <c r="I8062">
        <v>30.740826999999999</v>
      </c>
      <c r="J8062" t="s">
        <v>5908</v>
      </c>
      <c r="K8062" t="s">
        <v>26</v>
      </c>
      <c r="L8062" t="s">
        <v>27</v>
      </c>
      <c r="M8062" t="s">
        <v>34</v>
      </c>
      <c r="N8062" t="s">
        <v>27</v>
      </c>
      <c r="O8062" t="s">
        <v>27</v>
      </c>
      <c r="P8062">
        <v>2</v>
      </c>
      <c r="Q8062">
        <v>249</v>
      </c>
      <c r="R8062">
        <v>500</v>
      </c>
      <c r="S8062">
        <v>4</v>
      </c>
      <c r="T8062" s="1">
        <v>42297</v>
      </c>
      <c r="U8062" t="str">
        <f>IF(Main_Data[[#This Row],[Average_Cost_for_two]]&lt;=200000,"0-200k",IF(Main_Data[[#This Row],[Average_Cost_for_two]]&lt;=400000,"200k-400k",IF(Main_Data[[#This Row],[Average_Cost_for_two]]&lt;=600000,"400k-600k",IF(Main_Data[[#This Row],[Average_Cost_for_two]]&lt;=800000,"600k-800k"))))</f>
        <v>0-200k</v>
      </c>
    </row>
    <row r="8063" spans="1:21" x14ac:dyDescent="0.35">
      <c r="A8063">
        <v>102504</v>
      </c>
      <c r="B8063" t="s">
        <v>16341</v>
      </c>
      <c r="C8063">
        <v>1</v>
      </c>
      <c r="D8063" t="s">
        <v>16156</v>
      </c>
      <c r="E8063" t="s">
        <v>16342</v>
      </c>
      <c r="F8063" t="s">
        <v>16343</v>
      </c>
      <c r="G8063" t="s">
        <v>16344</v>
      </c>
      <c r="H8063">
        <v>75.752820499999999</v>
      </c>
      <c r="I8063">
        <v>26.913725599999999</v>
      </c>
      <c r="J8063" t="s">
        <v>6054</v>
      </c>
      <c r="K8063" t="s">
        <v>26</v>
      </c>
      <c r="L8063" t="s">
        <v>27</v>
      </c>
      <c r="M8063" t="s">
        <v>34</v>
      </c>
      <c r="N8063" t="s">
        <v>27</v>
      </c>
      <c r="O8063" t="s">
        <v>27</v>
      </c>
      <c r="P8063">
        <v>3</v>
      </c>
      <c r="Q8063">
        <v>310</v>
      </c>
      <c r="R8063">
        <v>1200</v>
      </c>
      <c r="S8063">
        <v>4</v>
      </c>
      <c r="T8063" s="1">
        <v>40829</v>
      </c>
      <c r="U8063" t="str">
        <f>IF(Main_Data[[#This Row],[Average_Cost_for_two]]&lt;=200000,"0-200k",IF(Main_Data[[#This Row],[Average_Cost_for_two]]&lt;=400000,"200k-400k",IF(Main_Data[[#This Row],[Average_Cost_for_two]]&lt;=600000,"400k-600k",IF(Main_Data[[#This Row],[Average_Cost_for_two]]&lt;=800000,"600k-800k"))))</f>
        <v>0-200k</v>
      </c>
    </row>
    <row r="8064" spans="1:21" x14ac:dyDescent="0.35">
      <c r="A8064">
        <v>900547</v>
      </c>
      <c r="B8064" t="s">
        <v>16345</v>
      </c>
      <c r="C8064">
        <v>1</v>
      </c>
      <c r="D8064" t="s">
        <v>16212</v>
      </c>
      <c r="E8064" t="s">
        <v>16346</v>
      </c>
      <c r="F8064" t="s">
        <v>16347</v>
      </c>
      <c r="G8064" t="s">
        <v>16348</v>
      </c>
      <c r="H8064">
        <v>76.276998930000005</v>
      </c>
      <c r="I8064">
        <v>9.9854969380000007</v>
      </c>
      <c r="J8064" t="s">
        <v>16349</v>
      </c>
      <c r="K8064" t="s">
        <v>26</v>
      </c>
      <c r="L8064" t="s">
        <v>27</v>
      </c>
      <c r="M8064" t="s">
        <v>34</v>
      </c>
      <c r="N8064" t="s">
        <v>27</v>
      </c>
      <c r="O8064" t="s">
        <v>27</v>
      </c>
      <c r="P8064">
        <v>1</v>
      </c>
      <c r="Q8064">
        <v>246</v>
      </c>
      <c r="R8064">
        <v>400</v>
      </c>
      <c r="S8064">
        <v>4</v>
      </c>
      <c r="T8064" s="1">
        <v>43017</v>
      </c>
      <c r="U8064" t="str">
        <f>IF(Main_Data[[#This Row],[Average_Cost_for_two]]&lt;=200000,"0-200k",IF(Main_Data[[#This Row],[Average_Cost_for_two]]&lt;=400000,"200k-400k",IF(Main_Data[[#This Row],[Average_Cost_for_two]]&lt;=600000,"400k-600k",IF(Main_Data[[#This Row],[Average_Cost_for_two]]&lt;=800000,"600k-800k"))))</f>
        <v>0-200k</v>
      </c>
    </row>
    <row r="8065" spans="1:21" x14ac:dyDescent="0.35">
      <c r="A8065">
        <v>901089</v>
      </c>
      <c r="B8065" t="s">
        <v>16350</v>
      </c>
      <c r="C8065">
        <v>1</v>
      </c>
      <c r="D8065" t="s">
        <v>16212</v>
      </c>
      <c r="E8065" t="s">
        <v>16351</v>
      </c>
      <c r="F8065" t="s">
        <v>16352</v>
      </c>
      <c r="G8065" t="s">
        <v>16353</v>
      </c>
      <c r="H8065">
        <v>76.349516149999999</v>
      </c>
      <c r="I8065">
        <v>10.00070594</v>
      </c>
      <c r="J8065" t="s">
        <v>16354</v>
      </c>
      <c r="K8065" t="s">
        <v>26</v>
      </c>
      <c r="L8065" t="s">
        <v>27</v>
      </c>
      <c r="M8065" t="s">
        <v>34</v>
      </c>
      <c r="N8065" t="s">
        <v>27</v>
      </c>
      <c r="O8065" t="s">
        <v>27</v>
      </c>
      <c r="P8065">
        <v>3</v>
      </c>
      <c r="Q8065">
        <v>145</v>
      </c>
      <c r="R8065">
        <v>1000</v>
      </c>
      <c r="S8065">
        <v>4</v>
      </c>
      <c r="T8065" s="1">
        <v>41551</v>
      </c>
      <c r="U8065" t="str">
        <f>IF(Main_Data[[#This Row],[Average_Cost_for_two]]&lt;=200000,"0-200k",IF(Main_Data[[#This Row],[Average_Cost_for_two]]&lt;=400000,"200k-400k",IF(Main_Data[[#This Row],[Average_Cost_for_two]]&lt;=600000,"400k-600k",IF(Main_Data[[#This Row],[Average_Cost_for_two]]&lt;=800000,"600k-800k"))))</f>
        <v>0-200k</v>
      </c>
    </row>
    <row r="8066" spans="1:21" x14ac:dyDescent="0.35">
      <c r="A8066">
        <v>900524</v>
      </c>
      <c r="B8066" t="s">
        <v>16355</v>
      </c>
      <c r="C8066">
        <v>1</v>
      </c>
      <c r="D8066" t="s">
        <v>16212</v>
      </c>
      <c r="E8066" t="s">
        <v>16356</v>
      </c>
      <c r="F8066" t="s">
        <v>16357</v>
      </c>
      <c r="G8066" t="s">
        <v>16358</v>
      </c>
      <c r="H8066">
        <v>76.295211109999997</v>
      </c>
      <c r="I8066">
        <v>9.9884833329999996</v>
      </c>
      <c r="J8066" t="s">
        <v>3539</v>
      </c>
      <c r="K8066" t="s">
        <v>26</v>
      </c>
      <c r="L8066" t="s">
        <v>27</v>
      </c>
      <c r="M8066" t="s">
        <v>34</v>
      </c>
      <c r="N8066" t="s">
        <v>27</v>
      </c>
      <c r="O8066" t="s">
        <v>27</v>
      </c>
      <c r="P8066">
        <v>2</v>
      </c>
      <c r="Q8066">
        <v>333</v>
      </c>
      <c r="R8066">
        <v>700</v>
      </c>
      <c r="S8066">
        <v>4</v>
      </c>
      <c r="T8066" s="1">
        <v>41548</v>
      </c>
      <c r="U8066" t="str">
        <f>IF(Main_Data[[#This Row],[Average_Cost_for_two]]&lt;=200000,"0-200k",IF(Main_Data[[#This Row],[Average_Cost_for_two]]&lt;=400000,"200k-400k",IF(Main_Data[[#This Row],[Average_Cost_for_two]]&lt;=600000,"400k-600k",IF(Main_Data[[#This Row],[Average_Cost_for_two]]&lt;=800000,"600k-800k"))))</f>
        <v>0-200k</v>
      </c>
    </row>
    <row r="8067" spans="1:21" x14ac:dyDescent="0.35">
      <c r="A8067">
        <v>49003</v>
      </c>
      <c r="B8067" t="s">
        <v>16359</v>
      </c>
      <c r="C8067">
        <v>1</v>
      </c>
      <c r="D8067" t="s">
        <v>15922</v>
      </c>
      <c r="E8067" t="s">
        <v>16360</v>
      </c>
      <c r="F8067" t="s">
        <v>16279</v>
      </c>
      <c r="G8067" t="s">
        <v>16280</v>
      </c>
      <c r="H8067">
        <v>72.825552819999999</v>
      </c>
      <c r="I8067">
        <v>18.994236669999999</v>
      </c>
      <c r="J8067" t="s">
        <v>25</v>
      </c>
      <c r="K8067" t="s">
        <v>26</v>
      </c>
      <c r="L8067" t="s">
        <v>27</v>
      </c>
      <c r="M8067" t="s">
        <v>34</v>
      </c>
      <c r="N8067" t="s">
        <v>27</v>
      </c>
      <c r="O8067" t="s">
        <v>27</v>
      </c>
      <c r="P8067">
        <v>3</v>
      </c>
      <c r="Q8067">
        <v>3370</v>
      </c>
      <c r="R8067">
        <v>1500</v>
      </c>
      <c r="S8067">
        <v>4</v>
      </c>
      <c r="T8067" s="1">
        <v>40834</v>
      </c>
      <c r="U8067" t="str">
        <f>IF(Main_Data[[#This Row],[Average_Cost_for_two]]&lt;=200000,"0-200k",IF(Main_Data[[#This Row],[Average_Cost_for_two]]&lt;=400000,"200k-400k",IF(Main_Data[[#This Row],[Average_Cost_for_two]]&lt;=600000,"400k-600k",IF(Main_Data[[#This Row],[Average_Cost_for_two]]&lt;=800000,"600k-800k"))))</f>
        <v>0-200k</v>
      </c>
    </row>
    <row r="8068" spans="1:21" x14ac:dyDescent="0.35">
      <c r="A8068">
        <v>3400073</v>
      </c>
      <c r="B8068" t="s">
        <v>16361</v>
      </c>
      <c r="C8068">
        <v>1</v>
      </c>
      <c r="D8068" t="s">
        <v>11469</v>
      </c>
      <c r="E8068" t="s">
        <v>16362</v>
      </c>
      <c r="F8068" t="s">
        <v>16363</v>
      </c>
      <c r="G8068" t="s">
        <v>16364</v>
      </c>
      <c r="H8068">
        <v>78.057044000000005</v>
      </c>
      <c r="I8068">
        <v>27.163302999999999</v>
      </c>
      <c r="J8068" t="s">
        <v>613</v>
      </c>
      <c r="K8068" t="s">
        <v>26</v>
      </c>
      <c r="L8068" t="s">
        <v>27</v>
      </c>
      <c r="M8068" t="s">
        <v>27</v>
      </c>
      <c r="N8068" t="s">
        <v>27</v>
      </c>
      <c r="O8068" t="s">
        <v>27</v>
      </c>
      <c r="P8068">
        <v>1</v>
      </c>
      <c r="Q8068">
        <v>103</v>
      </c>
      <c r="R8068">
        <v>0</v>
      </c>
      <c r="S8068">
        <v>4</v>
      </c>
      <c r="T8068" s="1">
        <v>41540</v>
      </c>
      <c r="U8068" t="str">
        <f>IF(Main_Data[[#This Row],[Average_Cost_for_two]]&lt;=200000,"0-200k",IF(Main_Data[[#This Row],[Average_Cost_for_two]]&lt;=400000,"200k-400k",IF(Main_Data[[#This Row],[Average_Cost_for_two]]&lt;=600000,"400k-600k",IF(Main_Data[[#This Row],[Average_Cost_for_two]]&lt;=800000,"600k-800k"))))</f>
        <v>0-200k</v>
      </c>
    </row>
    <row r="8069" spans="1:21" x14ac:dyDescent="0.35">
      <c r="A8069">
        <v>56618</v>
      </c>
      <c r="B8069" t="s">
        <v>16365</v>
      </c>
      <c r="C8069">
        <v>1</v>
      </c>
      <c r="D8069" t="s">
        <v>15907</v>
      </c>
      <c r="E8069" t="s">
        <v>16366</v>
      </c>
      <c r="F8069" t="s">
        <v>15909</v>
      </c>
      <c r="G8069" t="s">
        <v>15910</v>
      </c>
      <c r="H8069">
        <v>77.699386099999998</v>
      </c>
      <c r="I8069">
        <v>12.949933959999999</v>
      </c>
      <c r="J8069" t="s">
        <v>16367</v>
      </c>
      <c r="K8069" t="s">
        <v>26</v>
      </c>
      <c r="L8069" t="s">
        <v>27</v>
      </c>
      <c r="M8069" t="s">
        <v>27</v>
      </c>
      <c r="N8069" t="s">
        <v>27</v>
      </c>
      <c r="O8069" t="s">
        <v>27</v>
      </c>
      <c r="P8069">
        <v>3</v>
      </c>
      <c r="Q8069">
        <v>6907</v>
      </c>
      <c r="R8069">
        <v>1400</v>
      </c>
      <c r="S8069">
        <v>5</v>
      </c>
      <c r="T8069" s="1">
        <v>40807</v>
      </c>
      <c r="U8069" t="str">
        <f>IF(Main_Data[[#This Row],[Average_Cost_for_two]]&lt;=200000,"0-200k",IF(Main_Data[[#This Row],[Average_Cost_for_two]]&lt;=400000,"200k-400k",IF(Main_Data[[#This Row],[Average_Cost_for_two]]&lt;=600000,"400k-600k",IF(Main_Data[[#This Row],[Average_Cost_for_two]]&lt;=800000,"600k-800k"))))</f>
        <v>0-200k</v>
      </c>
    </row>
    <row r="8070" spans="1:21" x14ac:dyDescent="0.35">
      <c r="A8070">
        <v>2600180</v>
      </c>
      <c r="B8070" t="s">
        <v>8597</v>
      </c>
      <c r="C8070">
        <v>1</v>
      </c>
      <c r="D8070" t="s">
        <v>11966</v>
      </c>
      <c r="E8070" t="s">
        <v>16368</v>
      </c>
      <c r="F8070" t="s">
        <v>16369</v>
      </c>
      <c r="G8070" t="s">
        <v>16370</v>
      </c>
      <c r="H8070">
        <v>77.401662999999999</v>
      </c>
      <c r="I8070">
        <v>23.234631</v>
      </c>
      <c r="J8070" t="s">
        <v>875</v>
      </c>
      <c r="K8070" t="s">
        <v>26</v>
      </c>
      <c r="L8070" t="s">
        <v>27</v>
      </c>
      <c r="M8070" t="s">
        <v>27</v>
      </c>
      <c r="N8070" t="s">
        <v>27</v>
      </c>
      <c r="O8070" t="s">
        <v>27</v>
      </c>
      <c r="P8070">
        <v>2</v>
      </c>
      <c r="Q8070">
        <v>161</v>
      </c>
      <c r="R8070">
        <v>500</v>
      </c>
      <c r="S8070">
        <v>4</v>
      </c>
      <c r="T8070" s="1">
        <v>42621</v>
      </c>
      <c r="U8070" t="str">
        <f>IF(Main_Data[[#This Row],[Average_Cost_for_two]]&lt;=200000,"0-200k",IF(Main_Data[[#This Row],[Average_Cost_for_two]]&lt;=400000,"200k-400k",IF(Main_Data[[#This Row],[Average_Cost_for_two]]&lt;=600000,"400k-600k",IF(Main_Data[[#This Row],[Average_Cost_for_two]]&lt;=800000,"600k-800k"))))</f>
        <v>0-200k</v>
      </c>
    </row>
    <row r="8071" spans="1:21" x14ac:dyDescent="0.35">
      <c r="A8071">
        <v>2600007</v>
      </c>
      <c r="B8071" t="s">
        <v>16371</v>
      </c>
      <c r="C8071">
        <v>1</v>
      </c>
      <c r="D8071" t="s">
        <v>11966</v>
      </c>
      <c r="E8071" t="s">
        <v>16372</v>
      </c>
      <c r="F8071" t="s">
        <v>16369</v>
      </c>
      <c r="G8071" t="s">
        <v>16370</v>
      </c>
      <c r="H8071">
        <v>77.398886000000005</v>
      </c>
      <c r="I8071">
        <v>23.235123000000002</v>
      </c>
      <c r="J8071" t="s">
        <v>521</v>
      </c>
      <c r="K8071" t="s">
        <v>26</v>
      </c>
      <c r="L8071" t="s">
        <v>27</v>
      </c>
      <c r="M8071" t="s">
        <v>27</v>
      </c>
      <c r="N8071" t="s">
        <v>27</v>
      </c>
      <c r="O8071" t="s">
        <v>27</v>
      </c>
      <c r="P8071">
        <v>2</v>
      </c>
      <c r="Q8071">
        <v>120</v>
      </c>
      <c r="R8071">
        <v>500</v>
      </c>
      <c r="S8071">
        <v>4</v>
      </c>
      <c r="T8071" s="1">
        <v>40794</v>
      </c>
      <c r="U8071" t="str">
        <f>IF(Main_Data[[#This Row],[Average_Cost_for_two]]&lt;=200000,"0-200k",IF(Main_Data[[#This Row],[Average_Cost_for_two]]&lt;=400000,"200k-400k",IF(Main_Data[[#This Row],[Average_Cost_for_two]]&lt;=600000,"400k-600k",IF(Main_Data[[#This Row],[Average_Cost_for_two]]&lt;=800000,"600k-800k"))))</f>
        <v>0-200k</v>
      </c>
    </row>
    <row r="8072" spans="1:21" x14ac:dyDescent="0.35">
      <c r="A8072">
        <v>2900020</v>
      </c>
      <c r="B8072" t="s">
        <v>16373</v>
      </c>
      <c r="C8072">
        <v>1</v>
      </c>
      <c r="D8072" t="s">
        <v>16374</v>
      </c>
      <c r="E8072" t="s">
        <v>16375</v>
      </c>
      <c r="F8072" t="s">
        <v>16376</v>
      </c>
      <c r="G8072" t="s">
        <v>16377</v>
      </c>
      <c r="H8072">
        <v>85.826849999999993</v>
      </c>
      <c r="I8072">
        <v>20.352991670000002</v>
      </c>
      <c r="J8072" t="s">
        <v>4464</v>
      </c>
      <c r="K8072" t="s">
        <v>26</v>
      </c>
      <c r="L8072" t="s">
        <v>27</v>
      </c>
      <c r="M8072" t="s">
        <v>27</v>
      </c>
      <c r="N8072" t="s">
        <v>27</v>
      </c>
      <c r="O8072" t="s">
        <v>27</v>
      </c>
      <c r="P8072">
        <v>2</v>
      </c>
      <c r="Q8072">
        <v>228</v>
      </c>
      <c r="R8072">
        <v>500</v>
      </c>
      <c r="S8072">
        <v>4</v>
      </c>
      <c r="T8072" s="1">
        <v>40438</v>
      </c>
      <c r="U8072" t="str">
        <f>IF(Main_Data[[#This Row],[Average_Cost_for_two]]&lt;=200000,"0-200k",IF(Main_Data[[#This Row],[Average_Cost_for_two]]&lt;=400000,"200k-400k",IF(Main_Data[[#This Row],[Average_Cost_for_two]]&lt;=600000,"400k-600k",IF(Main_Data[[#This Row],[Average_Cost_for_two]]&lt;=800000,"600k-800k"))))</f>
        <v>0-200k</v>
      </c>
    </row>
    <row r="8073" spans="1:21" x14ac:dyDescent="0.35">
      <c r="A8073">
        <v>121312</v>
      </c>
      <c r="B8073" t="s">
        <v>16169</v>
      </c>
      <c r="C8073">
        <v>1</v>
      </c>
      <c r="D8073" t="s">
        <v>15858</v>
      </c>
      <c r="E8073" t="s">
        <v>16378</v>
      </c>
      <c r="F8073" t="s">
        <v>16272</v>
      </c>
      <c r="G8073" t="s">
        <v>16273</v>
      </c>
      <c r="H8073">
        <v>76.800865299999998</v>
      </c>
      <c r="I8073">
        <v>30.7051482</v>
      </c>
      <c r="J8073" t="s">
        <v>16379</v>
      </c>
      <c r="K8073" t="s">
        <v>26</v>
      </c>
      <c r="L8073" t="s">
        <v>27</v>
      </c>
      <c r="M8073" t="s">
        <v>27</v>
      </c>
      <c r="N8073" t="s">
        <v>27</v>
      </c>
      <c r="O8073" t="s">
        <v>27</v>
      </c>
      <c r="P8073">
        <v>3</v>
      </c>
      <c r="Q8073">
        <v>428</v>
      </c>
      <c r="R8073">
        <v>1400</v>
      </c>
      <c r="S8073">
        <v>4</v>
      </c>
      <c r="T8073" s="1">
        <v>40422</v>
      </c>
      <c r="U8073" t="str">
        <f>IF(Main_Data[[#This Row],[Average_Cost_for_two]]&lt;=200000,"0-200k",IF(Main_Data[[#This Row],[Average_Cost_for_two]]&lt;=400000,"200k-400k",IF(Main_Data[[#This Row],[Average_Cost_for_two]]&lt;=600000,"400k-600k",IF(Main_Data[[#This Row],[Average_Cost_for_two]]&lt;=800000,"600k-800k"))))</f>
        <v>0-200k</v>
      </c>
    </row>
    <row r="8074" spans="1:21" x14ac:dyDescent="0.35">
      <c r="A8074">
        <v>123125</v>
      </c>
      <c r="B8074" t="s">
        <v>2459</v>
      </c>
      <c r="C8074">
        <v>1</v>
      </c>
      <c r="D8074" t="s">
        <v>15858</v>
      </c>
      <c r="E8074" t="s">
        <v>16380</v>
      </c>
      <c r="F8074" t="s">
        <v>13740</v>
      </c>
      <c r="G8074" t="s">
        <v>16381</v>
      </c>
      <c r="H8074">
        <v>76.806363399999995</v>
      </c>
      <c r="I8074">
        <v>30.724943100000001</v>
      </c>
      <c r="J8074" t="s">
        <v>2425</v>
      </c>
      <c r="K8074" t="s">
        <v>26</v>
      </c>
      <c r="L8074" t="s">
        <v>27</v>
      </c>
      <c r="M8074" t="s">
        <v>27</v>
      </c>
      <c r="N8074" t="s">
        <v>27</v>
      </c>
      <c r="O8074" t="s">
        <v>27</v>
      </c>
      <c r="P8074">
        <v>3</v>
      </c>
      <c r="Q8074">
        <v>228</v>
      </c>
      <c r="R8074">
        <v>1800</v>
      </c>
      <c r="S8074">
        <v>4</v>
      </c>
      <c r="T8074" s="1">
        <v>41520</v>
      </c>
      <c r="U8074" t="str">
        <f>IF(Main_Data[[#This Row],[Average_Cost_for_two]]&lt;=200000,"0-200k",IF(Main_Data[[#This Row],[Average_Cost_for_two]]&lt;=400000,"200k-400k",IF(Main_Data[[#This Row],[Average_Cost_for_two]]&lt;=600000,"400k-600k",IF(Main_Data[[#This Row],[Average_Cost_for_two]]&lt;=800000,"600k-800k"))))</f>
        <v>0-200k</v>
      </c>
    </row>
    <row r="8075" spans="1:21" x14ac:dyDescent="0.35">
      <c r="A8075">
        <v>307580</v>
      </c>
      <c r="B8075" t="s">
        <v>12405</v>
      </c>
      <c r="C8075">
        <v>1</v>
      </c>
      <c r="D8075" t="s">
        <v>11220</v>
      </c>
      <c r="E8075" t="s">
        <v>16382</v>
      </c>
      <c r="F8075" t="s">
        <v>11230</v>
      </c>
      <c r="G8075" t="s">
        <v>11229</v>
      </c>
      <c r="H8075">
        <v>77.097185300000007</v>
      </c>
      <c r="I8075">
        <v>28.454919199999999</v>
      </c>
      <c r="J8075" t="s">
        <v>12407</v>
      </c>
      <c r="K8075" t="s">
        <v>26</v>
      </c>
      <c r="L8075" t="s">
        <v>34</v>
      </c>
      <c r="M8075" t="s">
        <v>34</v>
      </c>
      <c r="N8075" t="s">
        <v>27</v>
      </c>
      <c r="O8075" t="s">
        <v>27</v>
      </c>
      <c r="P8075">
        <v>4</v>
      </c>
      <c r="Q8075">
        <v>280</v>
      </c>
      <c r="R8075">
        <v>2000</v>
      </c>
      <c r="S8075">
        <v>4</v>
      </c>
      <c r="T8075" s="1">
        <v>42954</v>
      </c>
      <c r="U8075" t="str">
        <f>IF(Main_Data[[#This Row],[Average_Cost_for_two]]&lt;=200000,"0-200k",IF(Main_Data[[#This Row],[Average_Cost_for_two]]&lt;=400000,"200k-400k",IF(Main_Data[[#This Row],[Average_Cost_for_two]]&lt;=600000,"400k-600k",IF(Main_Data[[#This Row],[Average_Cost_for_two]]&lt;=800000,"600k-800k"))))</f>
        <v>0-200k</v>
      </c>
    </row>
    <row r="8076" spans="1:21" x14ac:dyDescent="0.35">
      <c r="A8076">
        <v>7518</v>
      </c>
      <c r="B8076" t="s">
        <v>16383</v>
      </c>
      <c r="C8076">
        <v>1</v>
      </c>
      <c r="D8076" t="s">
        <v>11220</v>
      </c>
      <c r="E8076" t="s">
        <v>16384</v>
      </c>
      <c r="F8076" t="s">
        <v>16385</v>
      </c>
      <c r="G8076" t="s">
        <v>16386</v>
      </c>
      <c r="H8076">
        <v>77.104692999999997</v>
      </c>
      <c r="I8076">
        <v>28.4221468</v>
      </c>
      <c r="J8076" t="s">
        <v>2351</v>
      </c>
      <c r="K8076" t="s">
        <v>26</v>
      </c>
      <c r="L8076" t="s">
        <v>34</v>
      </c>
      <c r="M8076" t="s">
        <v>27</v>
      </c>
      <c r="N8076" t="s">
        <v>27</v>
      </c>
      <c r="O8076" t="s">
        <v>27</v>
      </c>
      <c r="P8076">
        <v>4</v>
      </c>
      <c r="Q8076">
        <v>52</v>
      </c>
      <c r="R8076">
        <v>2000</v>
      </c>
      <c r="S8076">
        <v>3</v>
      </c>
      <c r="T8076" s="1">
        <v>40345</v>
      </c>
      <c r="U8076" t="str">
        <f>IF(Main_Data[[#This Row],[Average_Cost_for_two]]&lt;=200000,"0-200k",IF(Main_Data[[#This Row],[Average_Cost_for_two]]&lt;=400000,"200k-400k",IF(Main_Data[[#This Row],[Average_Cost_for_two]]&lt;=600000,"400k-600k",IF(Main_Data[[#This Row],[Average_Cost_for_two]]&lt;=800000,"600k-800k"))))</f>
        <v>0-200k</v>
      </c>
    </row>
    <row r="8077" spans="1:21" x14ac:dyDescent="0.35">
      <c r="A8077">
        <v>18446415</v>
      </c>
      <c r="B8077" t="s">
        <v>16387</v>
      </c>
      <c r="C8077">
        <v>1</v>
      </c>
      <c r="D8077" t="s">
        <v>11220</v>
      </c>
      <c r="E8077" t="s">
        <v>16388</v>
      </c>
      <c r="F8077" t="s">
        <v>11369</v>
      </c>
      <c r="G8077" t="s">
        <v>11370</v>
      </c>
      <c r="H8077">
        <v>77.064194900000004</v>
      </c>
      <c r="I8077">
        <v>28.467777000000002</v>
      </c>
      <c r="J8077" t="s">
        <v>16389</v>
      </c>
      <c r="K8077" t="s">
        <v>26</v>
      </c>
      <c r="L8077" t="s">
        <v>34</v>
      </c>
      <c r="M8077" t="s">
        <v>27</v>
      </c>
      <c r="N8077" t="s">
        <v>27</v>
      </c>
      <c r="O8077" t="s">
        <v>27</v>
      </c>
      <c r="P8077">
        <v>4</v>
      </c>
      <c r="Q8077">
        <v>96</v>
      </c>
      <c r="R8077">
        <v>2000</v>
      </c>
      <c r="S8077">
        <v>4</v>
      </c>
      <c r="T8077" s="1">
        <v>40695</v>
      </c>
      <c r="U8077" t="str">
        <f>IF(Main_Data[[#This Row],[Average_Cost_for_two]]&lt;=200000,"0-200k",IF(Main_Data[[#This Row],[Average_Cost_for_two]]&lt;=400000,"200k-400k",IF(Main_Data[[#This Row],[Average_Cost_for_two]]&lt;=600000,"400k-600k",IF(Main_Data[[#This Row],[Average_Cost_for_two]]&lt;=800000,"600k-800k"))))</f>
        <v>0-200k</v>
      </c>
    </row>
    <row r="8078" spans="1:21" x14ac:dyDescent="0.35">
      <c r="A8078">
        <v>306134</v>
      </c>
      <c r="B8078" t="s">
        <v>16390</v>
      </c>
      <c r="C8078">
        <v>1</v>
      </c>
      <c r="D8078" t="s">
        <v>11220</v>
      </c>
      <c r="E8078" t="s">
        <v>11288</v>
      </c>
      <c r="F8078" t="s">
        <v>11287</v>
      </c>
      <c r="G8078" t="s">
        <v>11288</v>
      </c>
      <c r="H8078">
        <v>77.089047600000001</v>
      </c>
      <c r="I8078">
        <v>28.496228500000001</v>
      </c>
      <c r="J8078" t="s">
        <v>3460</v>
      </c>
      <c r="K8078" t="s">
        <v>26</v>
      </c>
      <c r="L8078" t="s">
        <v>34</v>
      </c>
      <c r="M8078" t="s">
        <v>27</v>
      </c>
      <c r="N8078" t="s">
        <v>27</v>
      </c>
      <c r="O8078" t="s">
        <v>27</v>
      </c>
      <c r="P8078">
        <v>4</v>
      </c>
      <c r="Q8078">
        <v>2412</v>
      </c>
      <c r="R8078">
        <v>2000</v>
      </c>
      <c r="S8078">
        <v>2</v>
      </c>
      <c r="T8078" s="1">
        <v>42513</v>
      </c>
      <c r="U8078" t="str">
        <f>IF(Main_Data[[#This Row],[Average_Cost_for_two]]&lt;=200000,"0-200k",IF(Main_Data[[#This Row],[Average_Cost_for_two]]&lt;=400000,"200k-400k",IF(Main_Data[[#This Row],[Average_Cost_for_two]]&lt;=600000,"400k-600k",IF(Main_Data[[#This Row],[Average_Cost_for_two]]&lt;=800000,"600k-800k"))))</f>
        <v>0-200k</v>
      </c>
    </row>
    <row r="8079" spans="1:21" x14ac:dyDescent="0.35">
      <c r="A8079">
        <v>1401934</v>
      </c>
      <c r="B8079" t="s">
        <v>16391</v>
      </c>
      <c r="C8079">
        <v>1</v>
      </c>
      <c r="D8079" t="s">
        <v>10954</v>
      </c>
      <c r="E8079" t="s">
        <v>16392</v>
      </c>
      <c r="F8079" t="s">
        <v>16393</v>
      </c>
      <c r="G8079" t="s">
        <v>16394</v>
      </c>
      <c r="H8079">
        <v>75.884212000000005</v>
      </c>
      <c r="I8079">
        <v>22.7281631</v>
      </c>
      <c r="J8079" t="s">
        <v>16395</v>
      </c>
      <c r="K8079" t="s">
        <v>26</v>
      </c>
      <c r="L8079" t="s">
        <v>27</v>
      </c>
      <c r="M8079" t="s">
        <v>27</v>
      </c>
      <c r="N8079" t="s">
        <v>27</v>
      </c>
      <c r="O8079" t="s">
        <v>27</v>
      </c>
      <c r="P8079">
        <v>3</v>
      </c>
      <c r="Q8079">
        <v>304</v>
      </c>
      <c r="R8079">
        <v>1000</v>
      </c>
      <c r="S8079">
        <v>4</v>
      </c>
      <c r="T8079" s="1">
        <v>42638</v>
      </c>
      <c r="U8079" t="str">
        <f>IF(Main_Data[[#This Row],[Average_Cost_for_two]]&lt;=200000,"0-200k",IF(Main_Data[[#This Row],[Average_Cost_for_two]]&lt;=400000,"200k-400k",IF(Main_Data[[#This Row],[Average_Cost_for_two]]&lt;=600000,"400k-600k",IF(Main_Data[[#This Row],[Average_Cost_for_two]]&lt;=800000,"600k-800k"))))</f>
        <v>0-200k</v>
      </c>
    </row>
    <row r="8080" spans="1:21" x14ac:dyDescent="0.35">
      <c r="A8080">
        <v>18395137</v>
      </c>
      <c r="B8080" t="s">
        <v>16396</v>
      </c>
      <c r="C8080">
        <v>1</v>
      </c>
      <c r="D8080" t="s">
        <v>10954</v>
      </c>
      <c r="E8080" t="s">
        <v>16397</v>
      </c>
      <c r="F8080" t="s">
        <v>2068</v>
      </c>
      <c r="G8080" t="s">
        <v>11281</v>
      </c>
      <c r="H8080">
        <v>75.892573999999996</v>
      </c>
      <c r="I8080">
        <v>22.760072300000001</v>
      </c>
      <c r="J8080" t="s">
        <v>524</v>
      </c>
      <c r="K8080" t="s">
        <v>26</v>
      </c>
      <c r="L8080" t="s">
        <v>27</v>
      </c>
      <c r="M8080" t="s">
        <v>27</v>
      </c>
      <c r="N8080" t="s">
        <v>27</v>
      </c>
      <c r="O8080" t="s">
        <v>27</v>
      </c>
      <c r="P8080">
        <v>2</v>
      </c>
      <c r="Q8080">
        <v>69</v>
      </c>
      <c r="R8080">
        <v>500</v>
      </c>
      <c r="S8080">
        <v>4</v>
      </c>
      <c r="T8080" s="1">
        <v>40435</v>
      </c>
      <c r="U8080" t="str">
        <f>IF(Main_Data[[#This Row],[Average_Cost_for_two]]&lt;=200000,"0-200k",IF(Main_Data[[#This Row],[Average_Cost_for_two]]&lt;=400000,"200k-400k",IF(Main_Data[[#This Row],[Average_Cost_for_two]]&lt;=600000,"400k-600k",IF(Main_Data[[#This Row],[Average_Cost_for_two]]&lt;=800000,"600k-800k"))))</f>
        <v>0-200k</v>
      </c>
    </row>
    <row r="8081" spans="1:21" x14ac:dyDescent="0.35">
      <c r="A8081">
        <v>1402028</v>
      </c>
      <c r="B8081" t="s">
        <v>16398</v>
      </c>
      <c r="C8081">
        <v>1</v>
      </c>
      <c r="D8081" t="s">
        <v>10954</v>
      </c>
      <c r="E8081" t="s">
        <v>16399</v>
      </c>
      <c r="F8081" t="s">
        <v>2068</v>
      </c>
      <c r="G8081" t="s">
        <v>11281</v>
      </c>
      <c r="H8081">
        <v>75.887521500000005</v>
      </c>
      <c r="I8081">
        <v>22.7612256</v>
      </c>
      <c r="J8081" t="s">
        <v>16400</v>
      </c>
      <c r="K8081" t="s">
        <v>26</v>
      </c>
      <c r="L8081" t="s">
        <v>27</v>
      </c>
      <c r="M8081" t="s">
        <v>27</v>
      </c>
      <c r="N8081" t="s">
        <v>27</v>
      </c>
      <c r="O8081" t="s">
        <v>27</v>
      </c>
      <c r="P8081">
        <v>2</v>
      </c>
      <c r="Q8081">
        <v>87</v>
      </c>
      <c r="R8081">
        <v>400</v>
      </c>
      <c r="S8081">
        <v>4</v>
      </c>
      <c r="T8081" s="1">
        <v>42255</v>
      </c>
      <c r="U8081" t="str">
        <f>IF(Main_Data[[#This Row],[Average_Cost_for_two]]&lt;=200000,"0-200k",IF(Main_Data[[#This Row],[Average_Cost_for_two]]&lt;=400000,"200k-400k",IF(Main_Data[[#This Row],[Average_Cost_for_two]]&lt;=600000,"400k-600k",IF(Main_Data[[#This Row],[Average_Cost_for_two]]&lt;=800000,"600k-800k"))))</f>
        <v>0-200k</v>
      </c>
    </row>
    <row r="8082" spans="1:21" x14ac:dyDescent="0.35">
      <c r="A8082">
        <v>1402050</v>
      </c>
      <c r="B8082" t="s">
        <v>16169</v>
      </c>
      <c r="C8082">
        <v>1</v>
      </c>
      <c r="D8082" t="s">
        <v>10954</v>
      </c>
      <c r="E8082" t="s">
        <v>16401</v>
      </c>
      <c r="F8082" t="s">
        <v>16402</v>
      </c>
      <c r="G8082" t="s">
        <v>16403</v>
      </c>
      <c r="H8082">
        <v>75.8747647</v>
      </c>
      <c r="I8082">
        <v>22.7322253</v>
      </c>
      <c r="J8082" t="s">
        <v>16404</v>
      </c>
      <c r="K8082" t="s">
        <v>26</v>
      </c>
      <c r="L8082" t="s">
        <v>27</v>
      </c>
      <c r="M8082" t="s">
        <v>27</v>
      </c>
      <c r="N8082" t="s">
        <v>27</v>
      </c>
      <c r="O8082" t="s">
        <v>27</v>
      </c>
      <c r="P8082">
        <v>3</v>
      </c>
      <c r="Q8082">
        <v>341</v>
      </c>
      <c r="R8082">
        <v>800</v>
      </c>
      <c r="S8082">
        <v>4</v>
      </c>
      <c r="T8082" s="1">
        <v>43371</v>
      </c>
      <c r="U8082" t="str">
        <f>IF(Main_Data[[#This Row],[Average_Cost_for_two]]&lt;=200000,"0-200k",IF(Main_Data[[#This Row],[Average_Cost_for_two]]&lt;=400000,"200k-400k",IF(Main_Data[[#This Row],[Average_Cost_for_two]]&lt;=600000,"400k-600k",IF(Main_Data[[#This Row],[Average_Cost_for_two]]&lt;=800000,"600k-800k"))))</f>
        <v>0-200k</v>
      </c>
    </row>
    <row r="8083" spans="1:21" x14ac:dyDescent="0.35">
      <c r="A8083">
        <v>2300061</v>
      </c>
      <c r="B8083" t="s">
        <v>16405</v>
      </c>
      <c r="C8083">
        <v>1</v>
      </c>
      <c r="D8083" t="s">
        <v>10903</v>
      </c>
      <c r="E8083" t="s">
        <v>16406</v>
      </c>
      <c r="F8083" t="s">
        <v>16407</v>
      </c>
      <c r="G8083" t="s">
        <v>16408</v>
      </c>
      <c r="H8083">
        <v>80.320708330000002</v>
      </c>
      <c r="I8083">
        <v>26.483672219999999</v>
      </c>
      <c r="J8083" t="s">
        <v>680</v>
      </c>
      <c r="K8083" t="s">
        <v>26</v>
      </c>
      <c r="L8083" t="s">
        <v>27</v>
      </c>
      <c r="M8083" t="s">
        <v>27</v>
      </c>
      <c r="N8083" t="s">
        <v>27</v>
      </c>
      <c r="O8083" t="s">
        <v>27</v>
      </c>
      <c r="P8083">
        <v>2</v>
      </c>
      <c r="Q8083">
        <v>148</v>
      </c>
      <c r="R8083">
        <v>550</v>
      </c>
      <c r="S8083">
        <v>3</v>
      </c>
      <c r="T8083" s="1">
        <v>42640</v>
      </c>
      <c r="U8083" t="str">
        <f>IF(Main_Data[[#This Row],[Average_Cost_for_two]]&lt;=200000,"0-200k",IF(Main_Data[[#This Row],[Average_Cost_for_two]]&lt;=400000,"200k-400k",IF(Main_Data[[#This Row],[Average_Cost_for_two]]&lt;=600000,"400k-600k",IF(Main_Data[[#This Row],[Average_Cost_for_two]]&lt;=800000,"600k-800k"))))</f>
        <v>0-200k</v>
      </c>
    </row>
    <row r="8084" spans="1:21" x14ac:dyDescent="0.35">
      <c r="A8084">
        <v>2300483</v>
      </c>
      <c r="B8084" t="s">
        <v>16409</v>
      </c>
      <c r="C8084">
        <v>1</v>
      </c>
      <c r="D8084" t="s">
        <v>10903</v>
      </c>
      <c r="E8084" t="s">
        <v>16410</v>
      </c>
      <c r="F8084" t="s">
        <v>15997</v>
      </c>
      <c r="G8084" t="s">
        <v>16411</v>
      </c>
      <c r="H8084">
        <v>80.313563569999999</v>
      </c>
      <c r="I8084">
        <v>26.471616860000001</v>
      </c>
      <c r="J8084" t="s">
        <v>3849</v>
      </c>
      <c r="K8084" t="s">
        <v>26</v>
      </c>
      <c r="L8084" t="s">
        <v>27</v>
      </c>
      <c r="M8084" t="s">
        <v>27</v>
      </c>
      <c r="N8084" t="s">
        <v>27</v>
      </c>
      <c r="O8084" t="s">
        <v>27</v>
      </c>
      <c r="P8084">
        <v>3</v>
      </c>
      <c r="Q8084">
        <v>51</v>
      </c>
      <c r="R8084">
        <v>800</v>
      </c>
      <c r="S8084">
        <v>3</v>
      </c>
      <c r="T8084" s="1">
        <v>41905</v>
      </c>
      <c r="U8084" t="str">
        <f>IF(Main_Data[[#This Row],[Average_Cost_for_two]]&lt;=200000,"0-200k",IF(Main_Data[[#This Row],[Average_Cost_for_two]]&lt;=400000,"200k-400k",IF(Main_Data[[#This Row],[Average_Cost_for_two]]&lt;=600000,"400k-600k",IF(Main_Data[[#This Row],[Average_Cost_for_two]]&lt;=800000,"600k-800k"))))</f>
        <v>0-200k</v>
      </c>
    </row>
    <row r="8085" spans="1:21" x14ac:dyDescent="0.35">
      <c r="A8085">
        <v>18312106</v>
      </c>
      <c r="B8085" t="s">
        <v>16412</v>
      </c>
      <c r="C8085">
        <v>1</v>
      </c>
      <c r="D8085" t="s">
        <v>10903</v>
      </c>
      <c r="E8085" t="s">
        <v>16413</v>
      </c>
      <c r="F8085" t="s">
        <v>16414</v>
      </c>
      <c r="G8085" t="s">
        <v>16415</v>
      </c>
      <c r="H8085">
        <v>80.342795780000003</v>
      </c>
      <c r="I8085">
        <v>26.474986380000001</v>
      </c>
      <c r="J8085" t="s">
        <v>16416</v>
      </c>
      <c r="K8085" t="s">
        <v>26</v>
      </c>
      <c r="L8085" t="s">
        <v>27</v>
      </c>
      <c r="M8085" t="s">
        <v>27</v>
      </c>
      <c r="N8085" t="s">
        <v>27</v>
      </c>
      <c r="O8085" t="s">
        <v>27</v>
      </c>
      <c r="P8085">
        <v>1</v>
      </c>
      <c r="Q8085">
        <v>127</v>
      </c>
      <c r="R8085">
        <v>0</v>
      </c>
      <c r="S8085">
        <v>4</v>
      </c>
      <c r="T8085" s="1">
        <v>41901</v>
      </c>
      <c r="U8085" t="str">
        <f>IF(Main_Data[[#This Row],[Average_Cost_for_two]]&lt;=200000,"0-200k",IF(Main_Data[[#This Row],[Average_Cost_for_two]]&lt;=400000,"200k-400k",IF(Main_Data[[#This Row],[Average_Cost_for_two]]&lt;=600000,"400k-600k",IF(Main_Data[[#This Row],[Average_Cost_for_two]]&lt;=800000,"600k-800k"))))</f>
        <v>0-200k</v>
      </c>
    </row>
    <row r="8086" spans="1:21" x14ac:dyDescent="0.35">
      <c r="A8086">
        <v>900800</v>
      </c>
      <c r="B8086" t="s">
        <v>16417</v>
      </c>
      <c r="C8086">
        <v>1</v>
      </c>
      <c r="D8086" t="s">
        <v>16212</v>
      </c>
      <c r="E8086" t="s">
        <v>16418</v>
      </c>
      <c r="F8086" t="s">
        <v>16357</v>
      </c>
      <c r="G8086" t="s">
        <v>16358</v>
      </c>
      <c r="H8086">
        <v>76.293136110000006</v>
      </c>
      <c r="I8086">
        <v>9.9917027780000005</v>
      </c>
      <c r="J8086" t="s">
        <v>3539</v>
      </c>
      <c r="K8086" t="s">
        <v>26</v>
      </c>
      <c r="L8086" t="s">
        <v>27</v>
      </c>
      <c r="M8086" t="s">
        <v>27</v>
      </c>
      <c r="N8086" t="s">
        <v>27</v>
      </c>
      <c r="O8086" t="s">
        <v>27</v>
      </c>
      <c r="P8086">
        <v>2</v>
      </c>
      <c r="Q8086">
        <v>160</v>
      </c>
      <c r="R8086">
        <v>800</v>
      </c>
      <c r="S8086">
        <v>4</v>
      </c>
      <c r="T8086" s="1">
        <v>40428</v>
      </c>
      <c r="U8086" t="str">
        <f>IF(Main_Data[[#This Row],[Average_Cost_for_two]]&lt;=200000,"0-200k",IF(Main_Data[[#This Row],[Average_Cost_for_two]]&lt;=400000,"200k-400k",IF(Main_Data[[#This Row],[Average_Cost_for_two]]&lt;=600000,"400k-600k",IF(Main_Data[[#This Row],[Average_Cost_for_two]]&lt;=800000,"600k-800k"))))</f>
        <v>0-200k</v>
      </c>
    </row>
    <row r="8087" spans="1:21" x14ac:dyDescent="0.35">
      <c r="A8087">
        <v>800468</v>
      </c>
      <c r="B8087" t="s">
        <v>16419</v>
      </c>
      <c r="C8087">
        <v>1</v>
      </c>
      <c r="D8087" t="s">
        <v>11689</v>
      </c>
      <c r="E8087" t="s">
        <v>16420</v>
      </c>
      <c r="F8087" t="s">
        <v>16421</v>
      </c>
      <c r="G8087" t="s">
        <v>16422</v>
      </c>
      <c r="H8087">
        <v>80.927430560000005</v>
      </c>
      <c r="I8087">
        <v>26.84850556</v>
      </c>
      <c r="J8087" t="s">
        <v>16423</v>
      </c>
      <c r="K8087" t="s">
        <v>26</v>
      </c>
      <c r="L8087" t="s">
        <v>27</v>
      </c>
      <c r="M8087" t="s">
        <v>27</v>
      </c>
      <c r="N8087" t="s">
        <v>27</v>
      </c>
      <c r="O8087" t="s">
        <v>27</v>
      </c>
      <c r="P8087">
        <v>1</v>
      </c>
      <c r="Q8087">
        <v>1057</v>
      </c>
      <c r="R8087">
        <v>300</v>
      </c>
      <c r="S8087">
        <v>5</v>
      </c>
      <c r="T8087" s="1">
        <v>41537</v>
      </c>
      <c r="U8087" t="str">
        <f>IF(Main_Data[[#This Row],[Average_Cost_for_two]]&lt;=200000,"0-200k",IF(Main_Data[[#This Row],[Average_Cost_for_two]]&lt;=400000,"200k-400k",IF(Main_Data[[#This Row],[Average_Cost_for_two]]&lt;=600000,"400k-600k",IF(Main_Data[[#This Row],[Average_Cost_for_two]]&lt;=800000,"600k-800k"))))</f>
        <v>0-200k</v>
      </c>
    </row>
    <row r="8088" spans="1:21" x14ac:dyDescent="0.35">
      <c r="A8088">
        <v>18375866</v>
      </c>
      <c r="B8088" t="s">
        <v>16424</v>
      </c>
      <c r="C8088">
        <v>1</v>
      </c>
      <c r="D8088" t="s">
        <v>11689</v>
      </c>
      <c r="E8088" t="s">
        <v>16425</v>
      </c>
      <c r="F8088" t="s">
        <v>16426</v>
      </c>
      <c r="G8088" t="s">
        <v>16427</v>
      </c>
      <c r="H8088">
        <v>81.01515904</v>
      </c>
      <c r="I8088">
        <v>26.867445459999999</v>
      </c>
      <c r="J8088" t="s">
        <v>3673</v>
      </c>
      <c r="K8088" t="s">
        <v>26</v>
      </c>
      <c r="L8088" t="s">
        <v>27</v>
      </c>
      <c r="M8088" t="s">
        <v>27</v>
      </c>
      <c r="N8088" t="s">
        <v>27</v>
      </c>
      <c r="O8088" t="s">
        <v>27</v>
      </c>
      <c r="P8088">
        <v>2</v>
      </c>
      <c r="Q8088">
        <v>106</v>
      </c>
      <c r="R8088">
        <v>450</v>
      </c>
      <c r="S8088">
        <v>4</v>
      </c>
      <c r="T8088" s="1">
        <v>41910</v>
      </c>
      <c r="U8088" t="str">
        <f>IF(Main_Data[[#This Row],[Average_Cost_for_two]]&lt;=200000,"0-200k",IF(Main_Data[[#This Row],[Average_Cost_for_two]]&lt;=400000,"200k-400k",IF(Main_Data[[#This Row],[Average_Cost_for_two]]&lt;=600000,"400k-600k",IF(Main_Data[[#This Row],[Average_Cost_for_two]]&lt;=800000,"600k-800k"))))</f>
        <v>0-200k</v>
      </c>
    </row>
    <row r="8089" spans="1:21" x14ac:dyDescent="0.35">
      <c r="A8089">
        <v>3100010</v>
      </c>
      <c r="B8089" t="s">
        <v>16428</v>
      </c>
      <c r="C8089">
        <v>1</v>
      </c>
      <c r="D8089" t="s">
        <v>11418</v>
      </c>
      <c r="E8089" t="s">
        <v>16429</v>
      </c>
      <c r="F8089" t="s">
        <v>16430</v>
      </c>
      <c r="G8089" t="s">
        <v>16431</v>
      </c>
      <c r="H8089">
        <v>74.852744439999995</v>
      </c>
      <c r="I8089">
        <v>12.87367778</v>
      </c>
      <c r="J8089" t="s">
        <v>1912</v>
      </c>
      <c r="K8089" t="s">
        <v>26</v>
      </c>
      <c r="L8089" t="s">
        <v>27</v>
      </c>
      <c r="M8089" t="s">
        <v>27</v>
      </c>
      <c r="N8089" t="s">
        <v>27</v>
      </c>
      <c r="O8089" t="s">
        <v>27</v>
      </c>
      <c r="P8089">
        <v>3</v>
      </c>
      <c r="Q8089">
        <v>196</v>
      </c>
      <c r="R8089">
        <v>900</v>
      </c>
      <c r="S8089">
        <v>4</v>
      </c>
      <c r="T8089" s="1">
        <v>41536</v>
      </c>
      <c r="U8089" t="str">
        <f>IF(Main_Data[[#This Row],[Average_Cost_for_two]]&lt;=200000,"0-200k",IF(Main_Data[[#This Row],[Average_Cost_for_two]]&lt;=400000,"200k-400k",IF(Main_Data[[#This Row],[Average_Cost_for_two]]&lt;=600000,"400k-600k",IF(Main_Data[[#This Row],[Average_Cost_for_two]]&lt;=800000,"600k-800k"))))</f>
        <v>0-200k</v>
      </c>
    </row>
    <row r="8090" spans="1:21" x14ac:dyDescent="0.35">
      <c r="A8090">
        <v>3100145</v>
      </c>
      <c r="B8090" t="s">
        <v>16432</v>
      </c>
      <c r="C8090">
        <v>1</v>
      </c>
      <c r="D8090" t="s">
        <v>11418</v>
      </c>
      <c r="E8090" t="s">
        <v>16433</v>
      </c>
      <c r="F8090" t="s">
        <v>16430</v>
      </c>
      <c r="G8090" t="s">
        <v>16431</v>
      </c>
      <c r="H8090">
        <v>74.85158611</v>
      </c>
      <c r="I8090">
        <v>12.873530560000001</v>
      </c>
      <c r="J8090" t="s">
        <v>16434</v>
      </c>
      <c r="K8090" t="s">
        <v>26</v>
      </c>
      <c r="L8090" t="s">
        <v>27</v>
      </c>
      <c r="M8090" t="s">
        <v>27</v>
      </c>
      <c r="N8090" t="s">
        <v>27</v>
      </c>
      <c r="O8090" t="s">
        <v>27</v>
      </c>
      <c r="P8090">
        <v>2</v>
      </c>
      <c r="Q8090">
        <v>355</v>
      </c>
      <c r="R8090">
        <v>700</v>
      </c>
      <c r="S8090">
        <v>4</v>
      </c>
      <c r="T8090" s="1">
        <v>42632</v>
      </c>
      <c r="U8090" t="str">
        <f>IF(Main_Data[[#This Row],[Average_Cost_for_two]]&lt;=200000,"0-200k",IF(Main_Data[[#This Row],[Average_Cost_for_two]]&lt;=400000,"200k-400k",IF(Main_Data[[#This Row],[Average_Cost_for_two]]&lt;=600000,"400k-600k",IF(Main_Data[[#This Row],[Average_Cost_for_two]]&lt;=800000,"600k-800k"))))</f>
        <v>0-200k</v>
      </c>
    </row>
    <row r="8091" spans="1:21" x14ac:dyDescent="0.35">
      <c r="A8091">
        <v>18233317</v>
      </c>
      <c r="B8091" t="s">
        <v>16435</v>
      </c>
      <c r="C8091">
        <v>1</v>
      </c>
      <c r="D8091" t="s">
        <v>15922</v>
      </c>
      <c r="E8091" t="s">
        <v>16436</v>
      </c>
      <c r="F8091" t="s">
        <v>16437</v>
      </c>
      <c r="G8091" t="s">
        <v>16438</v>
      </c>
      <c r="H8091">
        <v>72.832584569999995</v>
      </c>
      <c r="I8091">
        <v>18.927583989999999</v>
      </c>
      <c r="J8091" t="s">
        <v>8109</v>
      </c>
      <c r="K8091" t="s">
        <v>26</v>
      </c>
      <c r="L8091" t="s">
        <v>27</v>
      </c>
      <c r="M8091" t="s">
        <v>27</v>
      </c>
      <c r="N8091" t="s">
        <v>27</v>
      </c>
      <c r="O8091" t="s">
        <v>27</v>
      </c>
      <c r="P8091">
        <v>3</v>
      </c>
      <c r="Q8091">
        <v>1606</v>
      </c>
      <c r="R8091">
        <v>1500</v>
      </c>
      <c r="S8091">
        <v>4</v>
      </c>
      <c r="T8091" s="1">
        <v>41157</v>
      </c>
      <c r="U8091" t="str">
        <f>IF(Main_Data[[#This Row],[Average_Cost_for_two]]&lt;=200000,"0-200k",IF(Main_Data[[#This Row],[Average_Cost_for_two]]&lt;=400000,"200k-400k",IF(Main_Data[[#This Row],[Average_Cost_for_two]]&lt;=600000,"400k-600k",IF(Main_Data[[#This Row],[Average_Cost_for_two]]&lt;=800000,"600k-800k"))))</f>
        <v>0-200k</v>
      </c>
    </row>
    <row r="8092" spans="1:21" x14ac:dyDescent="0.35">
      <c r="A8092">
        <v>3600265</v>
      </c>
      <c r="B8092" t="s">
        <v>16439</v>
      </c>
      <c r="C8092">
        <v>1</v>
      </c>
      <c r="D8092" t="s">
        <v>11479</v>
      </c>
      <c r="E8092" t="s">
        <v>16440</v>
      </c>
      <c r="F8092" t="s">
        <v>16441</v>
      </c>
      <c r="G8092" t="s">
        <v>16442</v>
      </c>
      <c r="H8092">
        <v>76.643622219999997</v>
      </c>
      <c r="I8092">
        <v>12.30456944</v>
      </c>
      <c r="J8092" t="s">
        <v>3313</v>
      </c>
      <c r="K8092" t="s">
        <v>26</v>
      </c>
      <c r="L8092" t="s">
        <v>27</v>
      </c>
      <c r="M8092" t="s">
        <v>27</v>
      </c>
      <c r="N8092" t="s">
        <v>27</v>
      </c>
      <c r="O8092" t="s">
        <v>27</v>
      </c>
      <c r="P8092">
        <v>3</v>
      </c>
      <c r="Q8092">
        <v>172</v>
      </c>
      <c r="R8092">
        <v>900</v>
      </c>
      <c r="S8092">
        <v>4</v>
      </c>
      <c r="T8092" s="1">
        <v>42621</v>
      </c>
      <c r="U8092" t="str">
        <f>IF(Main_Data[[#This Row],[Average_Cost_for_two]]&lt;=200000,"0-200k",IF(Main_Data[[#This Row],[Average_Cost_for_two]]&lt;=400000,"200k-400k",IF(Main_Data[[#This Row],[Average_Cost_for_two]]&lt;=600000,"400k-600k",IF(Main_Data[[#This Row],[Average_Cost_for_two]]&lt;=800000,"600k-800k"))))</f>
        <v>0-200k</v>
      </c>
    </row>
    <row r="8093" spans="1:21" x14ac:dyDescent="0.35">
      <c r="A8093">
        <v>18441771</v>
      </c>
      <c r="B8093" t="s">
        <v>16443</v>
      </c>
      <c r="C8093">
        <v>1</v>
      </c>
      <c r="D8093" t="s">
        <v>11220</v>
      </c>
      <c r="E8093" t="s">
        <v>16444</v>
      </c>
      <c r="F8093" t="s">
        <v>11230</v>
      </c>
      <c r="G8093" t="s">
        <v>11229</v>
      </c>
      <c r="H8093">
        <v>77.105037999999993</v>
      </c>
      <c r="I8093">
        <v>28.421811600000002</v>
      </c>
      <c r="J8093" t="s">
        <v>16445</v>
      </c>
      <c r="K8093" t="s">
        <v>26</v>
      </c>
      <c r="L8093" t="s">
        <v>34</v>
      </c>
      <c r="M8093" t="s">
        <v>27</v>
      </c>
      <c r="N8093" t="s">
        <v>27</v>
      </c>
      <c r="O8093" t="s">
        <v>27</v>
      </c>
      <c r="P8093">
        <v>4</v>
      </c>
      <c r="Q8093">
        <v>45</v>
      </c>
      <c r="R8093">
        <v>2000</v>
      </c>
      <c r="S8093">
        <v>4</v>
      </c>
      <c r="T8093" s="1">
        <v>42879</v>
      </c>
      <c r="U8093" t="str">
        <f>IF(Main_Data[[#This Row],[Average_Cost_for_two]]&lt;=200000,"0-200k",IF(Main_Data[[#This Row],[Average_Cost_for_two]]&lt;=400000,"200k-400k",IF(Main_Data[[#This Row],[Average_Cost_for_two]]&lt;=600000,"400k-600k",IF(Main_Data[[#This Row],[Average_Cost_for_two]]&lt;=800000,"600k-800k"))))</f>
        <v>0-200k</v>
      </c>
    </row>
    <row r="8094" spans="1:21" x14ac:dyDescent="0.35">
      <c r="A8094">
        <v>3600361</v>
      </c>
      <c r="B8094" t="s">
        <v>16446</v>
      </c>
      <c r="C8094">
        <v>1</v>
      </c>
      <c r="D8094" t="s">
        <v>11479</v>
      </c>
      <c r="E8094" t="s">
        <v>16447</v>
      </c>
      <c r="F8094" t="s">
        <v>16448</v>
      </c>
      <c r="G8094" t="s">
        <v>16449</v>
      </c>
      <c r="H8094">
        <v>76.625861110000002</v>
      </c>
      <c r="I8094">
        <v>12.28474722</v>
      </c>
      <c r="J8094" t="s">
        <v>25</v>
      </c>
      <c r="K8094" t="s">
        <v>26</v>
      </c>
      <c r="L8094" t="s">
        <v>27</v>
      </c>
      <c r="M8094" t="s">
        <v>27</v>
      </c>
      <c r="N8094" t="s">
        <v>27</v>
      </c>
      <c r="O8094" t="s">
        <v>27</v>
      </c>
      <c r="P8094">
        <v>2</v>
      </c>
      <c r="Q8094">
        <v>127</v>
      </c>
      <c r="R8094">
        <v>700</v>
      </c>
      <c r="S8094">
        <v>4</v>
      </c>
      <c r="T8094" s="1">
        <v>41890</v>
      </c>
      <c r="U8094" t="str">
        <f>IF(Main_Data[[#This Row],[Average_Cost_for_two]]&lt;=200000,"0-200k",IF(Main_Data[[#This Row],[Average_Cost_for_two]]&lt;=400000,"200k-400k",IF(Main_Data[[#This Row],[Average_Cost_for_two]]&lt;=600000,"400k-600k",IF(Main_Data[[#This Row],[Average_Cost_for_two]]&lt;=800000,"600k-800k"))))</f>
        <v>0-200k</v>
      </c>
    </row>
    <row r="8095" spans="1:21" x14ac:dyDescent="0.35">
      <c r="A8095">
        <v>3600072</v>
      </c>
      <c r="B8095" t="s">
        <v>3404</v>
      </c>
      <c r="C8095">
        <v>1</v>
      </c>
      <c r="D8095" t="s">
        <v>11479</v>
      </c>
      <c r="E8095" t="s">
        <v>16450</v>
      </c>
      <c r="F8095" t="s">
        <v>2068</v>
      </c>
      <c r="G8095" t="s">
        <v>11481</v>
      </c>
      <c r="H8095">
        <v>76.617888890000003</v>
      </c>
      <c r="I8095">
        <v>12.337927779999999</v>
      </c>
      <c r="J8095" t="s">
        <v>1802</v>
      </c>
      <c r="K8095" t="s">
        <v>26</v>
      </c>
      <c r="L8095" t="s">
        <v>27</v>
      </c>
      <c r="M8095" t="s">
        <v>27</v>
      </c>
      <c r="N8095" t="s">
        <v>27</v>
      </c>
      <c r="O8095" t="s">
        <v>27</v>
      </c>
      <c r="P8095">
        <v>2</v>
      </c>
      <c r="Q8095">
        <v>208</v>
      </c>
      <c r="R8095">
        <v>550</v>
      </c>
      <c r="S8095">
        <v>4</v>
      </c>
      <c r="T8095" s="1">
        <v>40802</v>
      </c>
      <c r="U8095" t="str">
        <f>IF(Main_Data[[#This Row],[Average_Cost_for_two]]&lt;=200000,"0-200k",IF(Main_Data[[#This Row],[Average_Cost_for_two]]&lt;=400000,"200k-400k",IF(Main_Data[[#This Row],[Average_Cost_for_two]]&lt;=600000,"400k-600k",IF(Main_Data[[#This Row],[Average_Cost_for_two]]&lt;=800000,"600k-800k"))))</f>
        <v>0-200k</v>
      </c>
    </row>
    <row r="8096" spans="1:21" x14ac:dyDescent="0.35">
      <c r="A8096">
        <v>1600067</v>
      </c>
      <c r="B8096" t="s">
        <v>16451</v>
      </c>
      <c r="C8096">
        <v>1</v>
      </c>
      <c r="D8096" t="s">
        <v>2853</v>
      </c>
      <c r="E8096" t="s">
        <v>16452</v>
      </c>
      <c r="F8096" t="s">
        <v>16453</v>
      </c>
      <c r="G8096" t="s">
        <v>16454</v>
      </c>
      <c r="H8096">
        <v>73.765043129999995</v>
      </c>
      <c r="I8096">
        <v>20.003734099999999</v>
      </c>
      <c r="J8096" t="s">
        <v>531</v>
      </c>
      <c r="K8096" t="s">
        <v>26</v>
      </c>
      <c r="L8096" t="s">
        <v>27</v>
      </c>
      <c r="M8096" t="s">
        <v>27</v>
      </c>
      <c r="N8096" t="s">
        <v>27</v>
      </c>
      <c r="O8096" t="s">
        <v>27</v>
      </c>
      <c r="P8096">
        <v>3</v>
      </c>
      <c r="Q8096">
        <v>162</v>
      </c>
      <c r="R8096">
        <v>500</v>
      </c>
      <c r="S8096">
        <v>4</v>
      </c>
      <c r="T8096" s="1">
        <v>43364</v>
      </c>
      <c r="U8096" t="str">
        <f>IF(Main_Data[[#This Row],[Average_Cost_for_two]]&lt;=200000,"0-200k",IF(Main_Data[[#This Row],[Average_Cost_for_two]]&lt;=400000,"200k-400k",IF(Main_Data[[#This Row],[Average_Cost_for_two]]&lt;=600000,"400k-600k",IF(Main_Data[[#This Row],[Average_Cost_for_two]]&lt;=800000,"600k-800k"))))</f>
        <v>0-200k</v>
      </c>
    </row>
    <row r="8097" spans="1:21" x14ac:dyDescent="0.35">
      <c r="A8097">
        <v>3700408</v>
      </c>
      <c r="B8097" t="s">
        <v>16455</v>
      </c>
      <c r="C8097">
        <v>1</v>
      </c>
      <c r="D8097" t="s">
        <v>2864</v>
      </c>
      <c r="E8097" t="s">
        <v>16456</v>
      </c>
      <c r="F8097" t="s">
        <v>175</v>
      </c>
      <c r="G8097" t="s">
        <v>16457</v>
      </c>
      <c r="H8097">
        <v>79.831348320000004</v>
      </c>
      <c r="I8097">
        <v>11.93648771</v>
      </c>
      <c r="J8097" t="s">
        <v>2351</v>
      </c>
      <c r="K8097" t="s">
        <v>26</v>
      </c>
      <c r="L8097" t="s">
        <v>27</v>
      </c>
      <c r="M8097" t="s">
        <v>27</v>
      </c>
      <c r="N8097" t="s">
        <v>27</v>
      </c>
      <c r="O8097" t="s">
        <v>27</v>
      </c>
      <c r="P8097">
        <v>3</v>
      </c>
      <c r="Q8097">
        <v>97</v>
      </c>
      <c r="R8097">
        <v>600</v>
      </c>
      <c r="S8097">
        <v>4</v>
      </c>
      <c r="T8097" s="1">
        <v>41897</v>
      </c>
      <c r="U8097" t="str">
        <f>IF(Main_Data[[#This Row],[Average_Cost_for_two]]&lt;=200000,"0-200k",IF(Main_Data[[#This Row],[Average_Cost_for_two]]&lt;=400000,"200k-400k",IF(Main_Data[[#This Row],[Average_Cost_for_two]]&lt;=600000,"400k-600k",IF(Main_Data[[#This Row],[Average_Cost_for_two]]&lt;=800000,"600k-800k"))))</f>
        <v>0-200k</v>
      </c>
    </row>
    <row r="8098" spans="1:21" x14ac:dyDescent="0.35">
      <c r="A8098">
        <v>3700041</v>
      </c>
      <c r="B8098" t="s">
        <v>16458</v>
      </c>
      <c r="C8098">
        <v>1</v>
      </c>
      <c r="D8098" t="s">
        <v>2864</v>
      </c>
      <c r="E8098" t="s">
        <v>16459</v>
      </c>
      <c r="F8098" t="s">
        <v>175</v>
      </c>
      <c r="G8098" t="s">
        <v>16457</v>
      </c>
      <c r="H8098">
        <v>79.830194000000006</v>
      </c>
      <c r="I8098">
        <v>11.929842000000001</v>
      </c>
      <c r="J8098" t="s">
        <v>720</v>
      </c>
      <c r="K8098" t="s">
        <v>26</v>
      </c>
      <c r="L8098" t="s">
        <v>27</v>
      </c>
      <c r="M8098" t="s">
        <v>27</v>
      </c>
      <c r="N8098" t="s">
        <v>27</v>
      </c>
      <c r="O8098" t="s">
        <v>27</v>
      </c>
      <c r="P8098">
        <v>2</v>
      </c>
      <c r="Q8098">
        <v>656</v>
      </c>
      <c r="R8098">
        <v>300</v>
      </c>
      <c r="S8098">
        <v>4</v>
      </c>
      <c r="T8098" s="1">
        <v>40429</v>
      </c>
      <c r="U8098" t="str">
        <f>IF(Main_Data[[#This Row],[Average_Cost_for_two]]&lt;=200000,"0-200k",IF(Main_Data[[#This Row],[Average_Cost_for_two]]&lt;=400000,"200k-400k",IF(Main_Data[[#This Row],[Average_Cost_for_two]]&lt;=600000,"400k-600k",IF(Main_Data[[#This Row],[Average_Cost_for_two]]&lt;=800000,"600k-800k"))))</f>
        <v>0-200k</v>
      </c>
    </row>
    <row r="8099" spans="1:21" x14ac:dyDescent="0.35">
      <c r="A8099">
        <v>997</v>
      </c>
      <c r="B8099" t="s">
        <v>16460</v>
      </c>
      <c r="C8099">
        <v>1</v>
      </c>
      <c r="D8099" t="s">
        <v>11220</v>
      </c>
      <c r="E8099" t="s">
        <v>16461</v>
      </c>
      <c r="F8099" t="s">
        <v>175</v>
      </c>
      <c r="G8099" t="s">
        <v>11243</v>
      </c>
      <c r="H8099">
        <v>77.102036900000002</v>
      </c>
      <c r="I8099">
        <v>28.4800544</v>
      </c>
      <c r="J8099" t="s">
        <v>12775</v>
      </c>
      <c r="K8099" t="s">
        <v>26</v>
      </c>
      <c r="L8099" t="s">
        <v>27</v>
      </c>
      <c r="M8099" t="s">
        <v>27</v>
      </c>
      <c r="N8099" t="s">
        <v>27</v>
      </c>
      <c r="O8099" t="s">
        <v>27</v>
      </c>
      <c r="P8099">
        <v>4</v>
      </c>
      <c r="Q8099">
        <v>283</v>
      </c>
      <c r="R8099">
        <v>2000</v>
      </c>
      <c r="S8099">
        <v>4</v>
      </c>
      <c r="T8099" s="1">
        <v>42131</v>
      </c>
      <c r="U8099" t="str">
        <f>IF(Main_Data[[#This Row],[Average_Cost_for_two]]&lt;=200000,"0-200k",IF(Main_Data[[#This Row],[Average_Cost_for_two]]&lt;=400000,"200k-400k",IF(Main_Data[[#This Row],[Average_Cost_for_two]]&lt;=600000,"400k-600k",IF(Main_Data[[#This Row],[Average_Cost_for_two]]&lt;=800000,"600k-800k"))))</f>
        <v>0-200k</v>
      </c>
    </row>
    <row r="8100" spans="1:21" x14ac:dyDescent="0.35">
      <c r="A8100">
        <v>3700021</v>
      </c>
      <c r="B8100" t="s">
        <v>16462</v>
      </c>
      <c r="C8100">
        <v>1</v>
      </c>
      <c r="D8100" t="s">
        <v>2864</v>
      </c>
      <c r="E8100" t="s">
        <v>16463</v>
      </c>
      <c r="F8100" t="s">
        <v>4215</v>
      </c>
      <c r="G8100" t="s">
        <v>4216</v>
      </c>
      <c r="H8100">
        <v>79.834800000000001</v>
      </c>
      <c r="I8100">
        <v>11.93036667</v>
      </c>
      <c r="J8100" t="s">
        <v>498</v>
      </c>
      <c r="K8100" t="s">
        <v>26</v>
      </c>
      <c r="L8100" t="s">
        <v>27</v>
      </c>
      <c r="M8100" t="s">
        <v>27</v>
      </c>
      <c r="N8100" t="s">
        <v>27</v>
      </c>
      <c r="O8100" t="s">
        <v>27</v>
      </c>
      <c r="P8100">
        <v>3</v>
      </c>
      <c r="Q8100">
        <v>495</v>
      </c>
      <c r="R8100">
        <v>550</v>
      </c>
      <c r="S8100">
        <v>4</v>
      </c>
      <c r="T8100" s="1">
        <v>42997</v>
      </c>
      <c r="U8100" t="str">
        <f>IF(Main_Data[[#This Row],[Average_Cost_for_two]]&lt;=200000,"0-200k",IF(Main_Data[[#This Row],[Average_Cost_for_two]]&lt;=400000,"200k-400k",IF(Main_Data[[#This Row],[Average_Cost_for_two]]&lt;=600000,"400k-600k",IF(Main_Data[[#This Row],[Average_Cost_for_two]]&lt;=800000,"600k-800k"))))</f>
        <v>0-200k</v>
      </c>
    </row>
    <row r="8101" spans="1:21" x14ac:dyDescent="0.35">
      <c r="A8101">
        <v>18354483</v>
      </c>
      <c r="B8101" t="s">
        <v>16464</v>
      </c>
      <c r="C8101">
        <v>1</v>
      </c>
      <c r="D8101" t="s">
        <v>15887</v>
      </c>
      <c r="E8101" t="s">
        <v>16465</v>
      </c>
      <c r="F8101" t="s">
        <v>15894</v>
      </c>
      <c r="G8101" t="s">
        <v>15895</v>
      </c>
      <c r="H8101">
        <v>73.905100700000006</v>
      </c>
      <c r="I8101">
        <v>18.543625599999999</v>
      </c>
      <c r="J8101" t="s">
        <v>3739</v>
      </c>
      <c r="K8101" t="s">
        <v>26</v>
      </c>
      <c r="L8101" t="s">
        <v>27</v>
      </c>
      <c r="M8101" t="s">
        <v>27</v>
      </c>
      <c r="N8101" t="s">
        <v>27</v>
      </c>
      <c r="O8101" t="s">
        <v>27</v>
      </c>
      <c r="P8101">
        <v>3</v>
      </c>
      <c r="Q8101">
        <v>868</v>
      </c>
      <c r="R8101">
        <v>1500</v>
      </c>
      <c r="S8101">
        <v>4</v>
      </c>
      <c r="T8101" s="1">
        <v>42631</v>
      </c>
      <c r="U8101" t="str">
        <f>IF(Main_Data[[#This Row],[Average_Cost_for_two]]&lt;=200000,"0-200k",IF(Main_Data[[#This Row],[Average_Cost_for_two]]&lt;=400000,"200k-400k",IF(Main_Data[[#This Row],[Average_Cost_for_two]]&lt;=600000,"400k-600k",IF(Main_Data[[#This Row],[Average_Cost_for_two]]&lt;=800000,"600k-800k"))))</f>
        <v>0-200k</v>
      </c>
    </row>
    <row r="8102" spans="1:21" x14ac:dyDescent="0.35">
      <c r="A8102">
        <v>2700008</v>
      </c>
      <c r="B8102" t="s">
        <v>16466</v>
      </c>
      <c r="C8102">
        <v>1</v>
      </c>
      <c r="D8102" t="s">
        <v>16467</v>
      </c>
      <c r="E8102" t="s">
        <v>16468</v>
      </c>
      <c r="F8102" t="s">
        <v>16469</v>
      </c>
      <c r="G8102" t="s">
        <v>16470</v>
      </c>
      <c r="H8102">
        <v>85.325730559999997</v>
      </c>
      <c r="I8102">
        <v>23.351058330000001</v>
      </c>
      <c r="J8102" t="s">
        <v>925</v>
      </c>
      <c r="K8102" t="s">
        <v>26</v>
      </c>
      <c r="L8102" t="s">
        <v>27</v>
      </c>
      <c r="M8102" t="s">
        <v>27</v>
      </c>
      <c r="N8102" t="s">
        <v>27</v>
      </c>
      <c r="O8102" t="s">
        <v>27</v>
      </c>
      <c r="P8102">
        <v>2</v>
      </c>
      <c r="Q8102">
        <v>26</v>
      </c>
      <c r="R8102">
        <v>500</v>
      </c>
      <c r="S8102">
        <v>3</v>
      </c>
      <c r="T8102" s="1">
        <v>43362</v>
      </c>
      <c r="U8102" t="str">
        <f>IF(Main_Data[[#This Row],[Average_Cost_for_two]]&lt;=200000,"0-200k",IF(Main_Data[[#This Row],[Average_Cost_for_two]]&lt;=400000,"200k-400k",IF(Main_Data[[#This Row],[Average_Cost_for_two]]&lt;=600000,"400k-600k",IF(Main_Data[[#This Row],[Average_Cost_for_two]]&lt;=800000,"600k-800k"))))</f>
        <v>0-200k</v>
      </c>
    </row>
    <row r="8103" spans="1:21" x14ac:dyDescent="0.35">
      <c r="A8103">
        <v>3800052</v>
      </c>
      <c r="B8103" t="s">
        <v>16471</v>
      </c>
      <c r="C8103">
        <v>1</v>
      </c>
      <c r="D8103" t="s">
        <v>10917</v>
      </c>
      <c r="E8103" t="s">
        <v>16472</v>
      </c>
      <c r="F8103" t="s">
        <v>16473</v>
      </c>
      <c r="G8103" t="s">
        <v>16474</v>
      </c>
      <c r="H8103">
        <v>72.804342250000005</v>
      </c>
      <c r="I8103">
        <v>21.175104489999999</v>
      </c>
      <c r="J8103" t="s">
        <v>554</v>
      </c>
      <c r="K8103" t="s">
        <v>26</v>
      </c>
      <c r="L8103" t="s">
        <v>27</v>
      </c>
      <c r="M8103" t="s">
        <v>27</v>
      </c>
      <c r="N8103" t="s">
        <v>27</v>
      </c>
      <c r="O8103" t="s">
        <v>27</v>
      </c>
      <c r="P8103">
        <v>3</v>
      </c>
      <c r="Q8103">
        <v>197</v>
      </c>
      <c r="R8103">
        <v>800</v>
      </c>
      <c r="S8103">
        <v>4</v>
      </c>
      <c r="T8103" s="1">
        <v>41894</v>
      </c>
      <c r="U8103" t="str">
        <f>IF(Main_Data[[#This Row],[Average_Cost_for_two]]&lt;=200000,"0-200k",IF(Main_Data[[#This Row],[Average_Cost_for_two]]&lt;=400000,"200k-400k",IF(Main_Data[[#This Row],[Average_Cost_for_two]]&lt;=600000,"400k-600k",IF(Main_Data[[#This Row],[Average_Cost_for_two]]&lt;=800000,"600k-800k"))))</f>
        <v>0-200k</v>
      </c>
    </row>
    <row r="8104" spans="1:21" x14ac:dyDescent="0.35">
      <c r="A8104">
        <v>3800020</v>
      </c>
      <c r="B8104" t="s">
        <v>16475</v>
      </c>
      <c r="C8104">
        <v>1</v>
      </c>
      <c r="D8104" t="s">
        <v>10917</v>
      </c>
      <c r="E8104" t="s">
        <v>16476</v>
      </c>
      <c r="F8104" t="s">
        <v>16477</v>
      </c>
      <c r="G8104" t="s">
        <v>16478</v>
      </c>
      <c r="H8104">
        <v>72.789292040000007</v>
      </c>
      <c r="I8104">
        <v>21.17105952</v>
      </c>
      <c r="J8104" t="s">
        <v>3742</v>
      </c>
      <c r="K8104" t="s">
        <v>26</v>
      </c>
      <c r="L8104" t="s">
        <v>27</v>
      </c>
      <c r="M8104" t="s">
        <v>27</v>
      </c>
      <c r="N8104" t="s">
        <v>27</v>
      </c>
      <c r="O8104" t="s">
        <v>27</v>
      </c>
      <c r="P8104">
        <v>3</v>
      </c>
      <c r="Q8104">
        <v>209</v>
      </c>
      <c r="R8104">
        <v>800</v>
      </c>
      <c r="S8104">
        <v>4</v>
      </c>
      <c r="T8104" s="1">
        <v>42631</v>
      </c>
      <c r="U8104" t="str">
        <f>IF(Main_Data[[#This Row],[Average_Cost_for_two]]&lt;=200000,"0-200k",IF(Main_Data[[#This Row],[Average_Cost_for_two]]&lt;=400000,"200k-400k",IF(Main_Data[[#This Row],[Average_Cost_for_two]]&lt;=600000,"400k-600k",IF(Main_Data[[#This Row],[Average_Cost_for_two]]&lt;=800000,"600k-800k"))))</f>
        <v>0-200k</v>
      </c>
    </row>
    <row r="8105" spans="1:21" x14ac:dyDescent="0.35">
      <c r="A8105">
        <v>3800002</v>
      </c>
      <c r="B8105" t="s">
        <v>16479</v>
      </c>
      <c r="C8105">
        <v>1</v>
      </c>
      <c r="D8105" t="s">
        <v>10917</v>
      </c>
      <c r="E8105" t="s">
        <v>16480</v>
      </c>
      <c r="F8105" t="s">
        <v>16481</v>
      </c>
      <c r="G8105" t="s">
        <v>16482</v>
      </c>
      <c r="H8105">
        <v>72.814492060000006</v>
      </c>
      <c r="I8105">
        <v>21.183433569999998</v>
      </c>
      <c r="J8105" t="s">
        <v>6641</v>
      </c>
      <c r="K8105" t="s">
        <v>26</v>
      </c>
      <c r="L8105" t="s">
        <v>27</v>
      </c>
      <c r="M8105" t="s">
        <v>27</v>
      </c>
      <c r="N8105" t="s">
        <v>27</v>
      </c>
      <c r="O8105" t="s">
        <v>27</v>
      </c>
      <c r="P8105">
        <v>2</v>
      </c>
      <c r="Q8105">
        <v>153</v>
      </c>
      <c r="R8105">
        <v>550</v>
      </c>
      <c r="S8105">
        <v>4</v>
      </c>
      <c r="T8105" s="1">
        <v>42634</v>
      </c>
      <c r="U8105" t="str">
        <f>IF(Main_Data[[#This Row],[Average_Cost_for_two]]&lt;=200000,"0-200k",IF(Main_Data[[#This Row],[Average_Cost_for_two]]&lt;=400000,"200k-400k",IF(Main_Data[[#This Row],[Average_Cost_for_two]]&lt;=600000,"400k-600k",IF(Main_Data[[#This Row],[Average_Cost_for_two]]&lt;=800000,"600k-800k"))))</f>
        <v>0-200k</v>
      </c>
    </row>
    <row r="8106" spans="1:21" x14ac:dyDescent="0.35">
      <c r="A8106">
        <v>3900059</v>
      </c>
      <c r="B8106" t="s">
        <v>16483</v>
      </c>
      <c r="C8106">
        <v>1</v>
      </c>
      <c r="D8106" t="s">
        <v>2873</v>
      </c>
      <c r="E8106" t="s">
        <v>16484</v>
      </c>
      <c r="F8106" t="s">
        <v>16485</v>
      </c>
      <c r="G8106" t="s">
        <v>16486</v>
      </c>
      <c r="H8106">
        <v>83.006523000000001</v>
      </c>
      <c r="I8106">
        <v>25.288447000000001</v>
      </c>
      <c r="J8106" t="s">
        <v>16487</v>
      </c>
      <c r="K8106" t="s">
        <v>26</v>
      </c>
      <c r="L8106" t="s">
        <v>27</v>
      </c>
      <c r="M8106" t="s">
        <v>27</v>
      </c>
      <c r="N8106" t="s">
        <v>27</v>
      </c>
      <c r="O8106" t="s">
        <v>27</v>
      </c>
      <c r="P8106">
        <v>3</v>
      </c>
      <c r="Q8106">
        <v>149</v>
      </c>
      <c r="R8106">
        <v>700</v>
      </c>
      <c r="S8106">
        <v>4</v>
      </c>
      <c r="T8106" s="1">
        <v>43352</v>
      </c>
      <c r="U8106" t="str">
        <f>IF(Main_Data[[#This Row],[Average_Cost_for_two]]&lt;=200000,"0-200k",IF(Main_Data[[#This Row],[Average_Cost_for_two]]&lt;=400000,"200k-400k",IF(Main_Data[[#This Row],[Average_Cost_for_two]]&lt;=600000,"400k-600k",IF(Main_Data[[#This Row],[Average_Cost_for_two]]&lt;=800000,"600k-800k"))))</f>
        <v>0-200k</v>
      </c>
    </row>
    <row r="8107" spans="1:21" x14ac:dyDescent="0.35">
      <c r="A8107">
        <v>3900067</v>
      </c>
      <c r="B8107" t="s">
        <v>5906</v>
      </c>
      <c r="C8107">
        <v>1</v>
      </c>
      <c r="D8107" t="s">
        <v>2873</v>
      </c>
      <c r="E8107" t="s">
        <v>16488</v>
      </c>
      <c r="F8107" t="s">
        <v>16489</v>
      </c>
      <c r="G8107" t="s">
        <v>16490</v>
      </c>
      <c r="H8107">
        <v>82.987294000000006</v>
      </c>
      <c r="I8107">
        <v>25.334361999999999</v>
      </c>
      <c r="J8107" t="s">
        <v>729</v>
      </c>
      <c r="K8107" t="s">
        <v>26</v>
      </c>
      <c r="L8107" t="s">
        <v>27</v>
      </c>
      <c r="M8107" t="s">
        <v>27</v>
      </c>
      <c r="N8107" t="s">
        <v>27</v>
      </c>
      <c r="O8107" t="s">
        <v>27</v>
      </c>
      <c r="P8107">
        <v>2</v>
      </c>
      <c r="Q8107">
        <v>96</v>
      </c>
      <c r="R8107">
        <v>350</v>
      </c>
      <c r="S8107">
        <v>3</v>
      </c>
      <c r="T8107" s="1">
        <v>41884</v>
      </c>
      <c r="U8107" t="str">
        <f>IF(Main_Data[[#This Row],[Average_Cost_for_two]]&lt;=200000,"0-200k",IF(Main_Data[[#This Row],[Average_Cost_for_two]]&lt;=400000,"200k-400k",IF(Main_Data[[#This Row],[Average_Cost_for_two]]&lt;=600000,"400k-600k",IF(Main_Data[[#This Row],[Average_Cost_for_two]]&lt;=800000,"600k-800k"))))</f>
        <v>0-200k</v>
      </c>
    </row>
    <row r="8108" spans="1:21" x14ac:dyDescent="0.35">
      <c r="A8108">
        <v>2400119</v>
      </c>
      <c r="B8108" t="s">
        <v>5964</v>
      </c>
      <c r="C8108">
        <v>1</v>
      </c>
      <c r="D8108" t="s">
        <v>2859</v>
      </c>
      <c r="E8108" t="s">
        <v>16491</v>
      </c>
      <c r="F8108" t="s">
        <v>143</v>
      </c>
      <c r="G8108" t="s">
        <v>2861</v>
      </c>
      <c r="H8108">
        <v>81.839743999999996</v>
      </c>
      <c r="I8108">
        <v>25.449659</v>
      </c>
      <c r="J8108" t="s">
        <v>4375</v>
      </c>
      <c r="K8108" t="s">
        <v>26</v>
      </c>
      <c r="L8108" t="s">
        <v>27</v>
      </c>
      <c r="M8108" t="s">
        <v>27</v>
      </c>
      <c r="N8108" t="s">
        <v>27</v>
      </c>
      <c r="O8108" t="s">
        <v>27</v>
      </c>
      <c r="P8108">
        <v>3</v>
      </c>
      <c r="Q8108">
        <v>58</v>
      </c>
      <c r="R8108">
        <v>500</v>
      </c>
      <c r="S8108">
        <v>3</v>
      </c>
      <c r="T8108" s="1">
        <v>42974</v>
      </c>
      <c r="U8108" t="str">
        <f>IF(Main_Data[[#This Row],[Average_Cost_for_two]]&lt;=200000,"0-200k",IF(Main_Data[[#This Row],[Average_Cost_for_two]]&lt;=400000,"200k-400k",IF(Main_Data[[#This Row],[Average_Cost_for_two]]&lt;=600000,"400k-600k",IF(Main_Data[[#This Row],[Average_Cost_for_two]]&lt;=800000,"600k-800k"))))</f>
        <v>0-200k</v>
      </c>
    </row>
    <row r="8109" spans="1:21" x14ac:dyDescent="0.35">
      <c r="A8109">
        <v>2200201</v>
      </c>
      <c r="B8109" t="s">
        <v>16492</v>
      </c>
      <c r="C8109">
        <v>1</v>
      </c>
      <c r="D8109" t="s">
        <v>16493</v>
      </c>
      <c r="E8109" t="s">
        <v>16494</v>
      </c>
      <c r="F8109" t="s">
        <v>16495</v>
      </c>
      <c r="G8109" t="s">
        <v>16496</v>
      </c>
      <c r="H8109">
        <v>74.875755560000002</v>
      </c>
      <c r="I8109">
        <v>31.634883330000001</v>
      </c>
      <c r="J8109" t="s">
        <v>706</v>
      </c>
      <c r="K8109" t="s">
        <v>26</v>
      </c>
      <c r="L8109" t="s">
        <v>27</v>
      </c>
      <c r="M8109" t="s">
        <v>27</v>
      </c>
      <c r="N8109" t="s">
        <v>27</v>
      </c>
      <c r="O8109" t="s">
        <v>27</v>
      </c>
      <c r="P8109">
        <v>1</v>
      </c>
      <c r="Q8109">
        <v>56</v>
      </c>
      <c r="R8109">
        <v>150</v>
      </c>
      <c r="S8109">
        <v>4</v>
      </c>
      <c r="T8109" s="1">
        <v>42242</v>
      </c>
      <c r="U8109" t="str">
        <f>IF(Main_Data[[#This Row],[Average_Cost_for_two]]&lt;=200000,"0-200k",IF(Main_Data[[#This Row],[Average_Cost_for_two]]&lt;=400000,"200k-400k",IF(Main_Data[[#This Row],[Average_Cost_for_two]]&lt;=600000,"400k-600k",IF(Main_Data[[#This Row],[Average_Cost_for_two]]&lt;=800000,"600k-800k"))))</f>
        <v>0-200k</v>
      </c>
    </row>
    <row r="8110" spans="1:21" x14ac:dyDescent="0.35">
      <c r="A8110">
        <v>2200033</v>
      </c>
      <c r="B8110" t="s">
        <v>16497</v>
      </c>
      <c r="C8110">
        <v>1</v>
      </c>
      <c r="D8110" t="s">
        <v>16493</v>
      </c>
      <c r="E8110" t="s">
        <v>16498</v>
      </c>
      <c r="F8110" t="s">
        <v>16499</v>
      </c>
      <c r="G8110" t="s">
        <v>16500</v>
      </c>
      <c r="H8110">
        <v>74.86299167</v>
      </c>
      <c r="I8110">
        <v>31.650441669999999</v>
      </c>
      <c r="J8110" t="s">
        <v>1361</v>
      </c>
      <c r="K8110" t="s">
        <v>26</v>
      </c>
      <c r="L8110" t="s">
        <v>27</v>
      </c>
      <c r="M8110" t="s">
        <v>27</v>
      </c>
      <c r="N8110" t="s">
        <v>27</v>
      </c>
      <c r="O8110" t="s">
        <v>27</v>
      </c>
      <c r="P8110">
        <v>2</v>
      </c>
      <c r="Q8110">
        <v>111</v>
      </c>
      <c r="R8110">
        <v>400</v>
      </c>
      <c r="S8110">
        <v>4</v>
      </c>
      <c r="T8110" s="1">
        <v>40763</v>
      </c>
      <c r="U8110" t="str">
        <f>IF(Main_Data[[#This Row],[Average_Cost_for_two]]&lt;=200000,"0-200k",IF(Main_Data[[#This Row],[Average_Cost_for_two]]&lt;=400000,"200k-400k",IF(Main_Data[[#This Row],[Average_Cost_for_two]]&lt;=600000,"400k-600k",IF(Main_Data[[#This Row],[Average_Cost_for_two]]&lt;=800000,"600k-800k"))))</f>
        <v>0-200k</v>
      </c>
    </row>
    <row r="8111" spans="1:21" x14ac:dyDescent="0.35">
      <c r="A8111">
        <v>2200000</v>
      </c>
      <c r="B8111" t="s">
        <v>16501</v>
      </c>
      <c r="C8111">
        <v>1</v>
      </c>
      <c r="D8111" t="s">
        <v>16493</v>
      </c>
      <c r="E8111" t="s">
        <v>16502</v>
      </c>
      <c r="F8111" t="s">
        <v>16503</v>
      </c>
      <c r="G8111" t="s">
        <v>16504</v>
      </c>
      <c r="H8111">
        <v>74.873005000000006</v>
      </c>
      <c r="I8111">
        <v>31.624386000000001</v>
      </c>
      <c r="J8111" t="s">
        <v>25</v>
      </c>
      <c r="K8111" t="s">
        <v>26</v>
      </c>
      <c r="L8111" t="s">
        <v>27</v>
      </c>
      <c r="M8111" t="s">
        <v>27</v>
      </c>
      <c r="N8111" t="s">
        <v>27</v>
      </c>
      <c r="O8111" t="s">
        <v>27</v>
      </c>
      <c r="P8111">
        <v>2</v>
      </c>
      <c r="Q8111">
        <v>878</v>
      </c>
      <c r="R8111">
        <v>500</v>
      </c>
      <c r="S8111">
        <v>4</v>
      </c>
      <c r="T8111" s="1">
        <v>42600</v>
      </c>
      <c r="U8111" t="str">
        <f>IF(Main_Data[[#This Row],[Average_Cost_for_two]]&lt;=200000,"0-200k",IF(Main_Data[[#This Row],[Average_Cost_for_two]]&lt;=400000,"200k-400k",IF(Main_Data[[#This Row],[Average_Cost_for_two]]&lt;=600000,"400k-600k",IF(Main_Data[[#This Row],[Average_Cost_for_two]]&lt;=800000,"600k-800k"))))</f>
        <v>0-200k</v>
      </c>
    </row>
    <row r="8112" spans="1:21" x14ac:dyDescent="0.35">
      <c r="A8112">
        <v>2500134</v>
      </c>
      <c r="B8112" t="s">
        <v>608</v>
      </c>
      <c r="C8112">
        <v>1</v>
      </c>
      <c r="D8112" t="s">
        <v>11971</v>
      </c>
      <c r="E8112" t="s">
        <v>16505</v>
      </c>
      <c r="F8112" t="s">
        <v>11973</v>
      </c>
      <c r="G8112" t="s">
        <v>11974</v>
      </c>
      <c r="H8112">
        <v>75.340774999999994</v>
      </c>
      <c r="I8112">
        <v>19.876105559999999</v>
      </c>
      <c r="J8112" t="s">
        <v>490</v>
      </c>
      <c r="K8112" t="s">
        <v>26</v>
      </c>
      <c r="L8112" t="s">
        <v>27</v>
      </c>
      <c r="M8112" t="s">
        <v>27</v>
      </c>
      <c r="N8112" t="s">
        <v>27</v>
      </c>
      <c r="O8112" t="s">
        <v>27</v>
      </c>
      <c r="P8112">
        <v>2</v>
      </c>
      <c r="Q8112">
        <v>19</v>
      </c>
      <c r="R8112">
        <v>700</v>
      </c>
      <c r="S8112">
        <v>3</v>
      </c>
      <c r="T8112" s="1">
        <v>40398</v>
      </c>
      <c r="U8112" t="str">
        <f>IF(Main_Data[[#This Row],[Average_Cost_for_two]]&lt;=200000,"0-200k",IF(Main_Data[[#This Row],[Average_Cost_for_two]]&lt;=400000,"200k-400k",IF(Main_Data[[#This Row],[Average_Cost_for_two]]&lt;=600000,"400k-600k",IF(Main_Data[[#This Row],[Average_Cost_for_two]]&lt;=800000,"600k-800k"))))</f>
        <v>0-200k</v>
      </c>
    </row>
    <row r="8113" spans="1:21" x14ac:dyDescent="0.35">
      <c r="A8113">
        <v>2500079</v>
      </c>
      <c r="B8113" t="s">
        <v>16506</v>
      </c>
      <c r="C8113">
        <v>1</v>
      </c>
      <c r="D8113" t="s">
        <v>11971</v>
      </c>
      <c r="E8113" t="s">
        <v>16507</v>
      </c>
      <c r="F8113" t="s">
        <v>16508</v>
      </c>
      <c r="G8113" t="s">
        <v>16509</v>
      </c>
      <c r="H8113">
        <v>75.316721999999999</v>
      </c>
      <c r="I8113">
        <v>19.875336999999998</v>
      </c>
      <c r="J8113" t="s">
        <v>16510</v>
      </c>
      <c r="K8113" t="s">
        <v>26</v>
      </c>
      <c r="L8113" t="s">
        <v>27</v>
      </c>
      <c r="M8113" t="s">
        <v>27</v>
      </c>
      <c r="N8113" t="s">
        <v>27</v>
      </c>
      <c r="O8113" t="s">
        <v>27</v>
      </c>
      <c r="P8113">
        <v>3</v>
      </c>
      <c r="Q8113">
        <v>73</v>
      </c>
      <c r="R8113">
        <v>1000</v>
      </c>
      <c r="S8113">
        <v>4</v>
      </c>
      <c r="T8113" s="1">
        <v>42958</v>
      </c>
      <c r="U8113" t="str">
        <f>IF(Main_Data[[#This Row],[Average_Cost_for_two]]&lt;=200000,"0-200k",IF(Main_Data[[#This Row],[Average_Cost_for_two]]&lt;=400000,"200k-400k",IF(Main_Data[[#This Row],[Average_Cost_for_two]]&lt;=600000,"400k-600k",IF(Main_Data[[#This Row],[Average_Cost_for_two]]&lt;=800000,"600k-800k"))))</f>
        <v>0-200k</v>
      </c>
    </row>
    <row r="8114" spans="1:21" x14ac:dyDescent="0.35">
      <c r="A8114">
        <v>2600008</v>
      </c>
      <c r="B8114" t="s">
        <v>16371</v>
      </c>
      <c r="C8114">
        <v>1</v>
      </c>
      <c r="D8114" t="s">
        <v>11966</v>
      </c>
      <c r="E8114" t="s">
        <v>16511</v>
      </c>
      <c r="F8114" t="s">
        <v>16512</v>
      </c>
      <c r="G8114" t="s">
        <v>16513</v>
      </c>
      <c r="H8114">
        <v>77.434976000000006</v>
      </c>
      <c r="I8114">
        <v>23.214459000000002</v>
      </c>
      <c r="J8114" t="s">
        <v>521</v>
      </c>
      <c r="K8114" t="s">
        <v>26</v>
      </c>
      <c r="L8114" t="s">
        <v>27</v>
      </c>
      <c r="M8114" t="s">
        <v>27</v>
      </c>
      <c r="N8114" t="s">
        <v>27</v>
      </c>
      <c r="O8114" t="s">
        <v>27</v>
      </c>
      <c r="P8114">
        <v>2</v>
      </c>
      <c r="Q8114">
        <v>223</v>
      </c>
      <c r="R8114">
        <v>500</v>
      </c>
      <c r="S8114">
        <v>4</v>
      </c>
      <c r="T8114" s="1">
        <v>41870</v>
      </c>
      <c r="U8114" t="str">
        <f>IF(Main_Data[[#This Row],[Average_Cost_for_two]]&lt;=200000,"0-200k",IF(Main_Data[[#This Row],[Average_Cost_for_two]]&lt;=400000,"200k-400k",IF(Main_Data[[#This Row],[Average_Cost_for_two]]&lt;=600000,"400k-600k",IF(Main_Data[[#This Row],[Average_Cost_for_two]]&lt;=800000,"600k-800k"))))</f>
        <v>0-200k</v>
      </c>
    </row>
    <row r="8115" spans="1:21" x14ac:dyDescent="0.35">
      <c r="A8115">
        <v>18108352</v>
      </c>
      <c r="B8115" t="s">
        <v>16514</v>
      </c>
      <c r="C8115">
        <v>1</v>
      </c>
      <c r="D8115" t="s">
        <v>11966</v>
      </c>
      <c r="E8115" t="s">
        <v>16515</v>
      </c>
      <c r="F8115" t="s">
        <v>16516</v>
      </c>
      <c r="G8115" t="s">
        <v>16517</v>
      </c>
      <c r="H8115">
        <v>77.379605100000006</v>
      </c>
      <c r="I8115">
        <v>23.266260989999999</v>
      </c>
      <c r="J8115" t="s">
        <v>565</v>
      </c>
      <c r="K8115" t="s">
        <v>26</v>
      </c>
      <c r="L8115" t="s">
        <v>27</v>
      </c>
      <c r="M8115" t="s">
        <v>27</v>
      </c>
      <c r="N8115" t="s">
        <v>27</v>
      </c>
      <c r="O8115" t="s">
        <v>27</v>
      </c>
      <c r="P8115">
        <v>2</v>
      </c>
      <c r="Q8115">
        <v>33</v>
      </c>
      <c r="R8115">
        <v>500</v>
      </c>
      <c r="S8115">
        <v>4</v>
      </c>
      <c r="T8115" s="1">
        <v>41139</v>
      </c>
      <c r="U8115" t="str">
        <f>IF(Main_Data[[#This Row],[Average_Cost_for_two]]&lt;=200000,"0-200k",IF(Main_Data[[#This Row],[Average_Cost_for_two]]&lt;=400000,"200k-400k",IF(Main_Data[[#This Row],[Average_Cost_for_two]]&lt;=600000,"400k-600k",IF(Main_Data[[#This Row],[Average_Cost_for_two]]&lt;=800000,"600k-800k"))))</f>
        <v>0-200k</v>
      </c>
    </row>
    <row r="8116" spans="1:21" x14ac:dyDescent="0.35">
      <c r="A8116">
        <v>2600003</v>
      </c>
      <c r="B8116" t="s">
        <v>16518</v>
      </c>
      <c r="C8116">
        <v>1</v>
      </c>
      <c r="D8116" t="s">
        <v>11966</v>
      </c>
      <c r="E8116" t="s">
        <v>16519</v>
      </c>
      <c r="F8116" t="s">
        <v>16520</v>
      </c>
      <c r="G8116" t="s">
        <v>16521</v>
      </c>
      <c r="H8116">
        <v>77.408236000000002</v>
      </c>
      <c r="I8116">
        <v>23.264015000000001</v>
      </c>
      <c r="J8116" t="s">
        <v>16522</v>
      </c>
      <c r="K8116" t="s">
        <v>26</v>
      </c>
      <c r="L8116" t="s">
        <v>27</v>
      </c>
      <c r="M8116" t="s">
        <v>27</v>
      </c>
      <c r="N8116" t="s">
        <v>27</v>
      </c>
      <c r="O8116" t="s">
        <v>27</v>
      </c>
      <c r="P8116">
        <v>2</v>
      </c>
      <c r="Q8116">
        <v>238</v>
      </c>
      <c r="R8116">
        <v>400</v>
      </c>
      <c r="S8116">
        <v>4</v>
      </c>
      <c r="T8116" s="1">
        <v>40392</v>
      </c>
      <c r="U8116" t="str">
        <f>IF(Main_Data[[#This Row],[Average_Cost_for_two]]&lt;=200000,"0-200k",IF(Main_Data[[#This Row],[Average_Cost_for_two]]&lt;=400000,"200k-400k",IF(Main_Data[[#This Row],[Average_Cost_for_two]]&lt;=600000,"400k-600k",IF(Main_Data[[#This Row],[Average_Cost_for_two]]&lt;=800000,"600k-800k"))))</f>
        <v>0-200k</v>
      </c>
    </row>
    <row r="8117" spans="1:21" x14ac:dyDescent="0.35">
      <c r="A8117">
        <v>18413814</v>
      </c>
      <c r="B8117" t="s">
        <v>16523</v>
      </c>
      <c r="C8117">
        <v>1</v>
      </c>
      <c r="D8117" t="s">
        <v>16374</v>
      </c>
      <c r="E8117" t="s">
        <v>16524</v>
      </c>
      <c r="F8117" t="s">
        <v>16376</v>
      </c>
      <c r="G8117" t="s">
        <v>16377</v>
      </c>
      <c r="H8117">
        <v>85.822892870000004</v>
      </c>
      <c r="I8117">
        <v>20.343476039999999</v>
      </c>
      <c r="J8117" t="s">
        <v>613</v>
      </c>
      <c r="K8117" t="s">
        <v>26</v>
      </c>
      <c r="L8117" t="s">
        <v>27</v>
      </c>
      <c r="M8117" t="s">
        <v>27</v>
      </c>
      <c r="N8117" t="s">
        <v>27</v>
      </c>
      <c r="O8117" t="s">
        <v>27</v>
      </c>
      <c r="P8117">
        <v>2</v>
      </c>
      <c r="Q8117">
        <v>90</v>
      </c>
      <c r="R8117">
        <v>900</v>
      </c>
      <c r="S8117">
        <v>4</v>
      </c>
      <c r="T8117" s="1">
        <v>42591</v>
      </c>
      <c r="U8117" t="str">
        <f>IF(Main_Data[[#This Row],[Average_Cost_for_two]]&lt;=200000,"0-200k",IF(Main_Data[[#This Row],[Average_Cost_for_two]]&lt;=400000,"200k-400k",IF(Main_Data[[#This Row],[Average_Cost_for_two]]&lt;=600000,"400k-600k",IF(Main_Data[[#This Row],[Average_Cost_for_two]]&lt;=800000,"600k-800k"))))</f>
        <v>0-200k</v>
      </c>
    </row>
    <row r="8118" spans="1:21" x14ac:dyDescent="0.35">
      <c r="A8118">
        <v>3000048</v>
      </c>
      <c r="B8118" t="s">
        <v>4025</v>
      </c>
      <c r="C8118">
        <v>1</v>
      </c>
      <c r="D8118" t="s">
        <v>10942</v>
      </c>
      <c r="E8118" t="s">
        <v>16525</v>
      </c>
      <c r="F8118" t="s">
        <v>16503</v>
      </c>
      <c r="G8118" t="s">
        <v>16526</v>
      </c>
      <c r="H8118">
        <v>76.963302780000006</v>
      </c>
      <c r="I8118">
        <v>10.994136109999999</v>
      </c>
      <c r="J8118" t="s">
        <v>11735</v>
      </c>
      <c r="K8118" t="s">
        <v>26</v>
      </c>
      <c r="L8118" t="s">
        <v>27</v>
      </c>
      <c r="M8118" t="s">
        <v>27</v>
      </c>
      <c r="N8118" t="s">
        <v>27</v>
      </c>
      <c r="O8118" t="s">
        <v>27</v>
      </c>
      <c r="P8118">
        <v>3</v>
      </c>
      <c r="Q8118">
        <v>505</v>
      </c>
      <c r="R8118">
        <v>1400</v>
      </c>
      <c r="S8118">
        <v>4</v>
      </c>
      <c r="T8118" s="1">
        <v>41878</v>
      </c>
      <c r="U8118" t="str">
        <f>IF(Main_Data[[#This Row],[Average_Cost_for_two]]&lt;=200000,"0-200k",IF(Main_Data[[#This Row],[Average_Cost_for_two]]&lt;=400000,"200k-400k",IF(Main_Data[[#This Row],[Average_Cost_for_two]]&lt;=600000,"400k-600k",IF(Main_Data[[#This Row],[Average_Cost_for_two]]&lt;=800000,"600k-800k"))))</f>
        <v>0-200k</v>
      </c>
    </row>
    <row r="8119" spans="1:21" x14ac:dyDescent="0.35">
      <c r="A8119">
        <v>2787</v>
      </c>
      <c r="B8119" t="s">
        <v>2614</v>
      </c>
      <c r="C8119">
        <v>1</v>
      </c>
      <c r="D8119" t="s">
        <v>11220</v>
      </c>
      <c r="E8119" t="s">
        <v>11948</v>
      </c>
      <c r="F8119" t="s">
        <v>11949</v>
      </c>
      <c r="G8119" t="s">
        <v>11950</v>
      </c>
      <c r="H8119">
        <v>77.097117800000007</v>
      </c>
      <c r="I8119">
        <v>28.5030769</v>
      </c>
      <c r="J8119" t="s">
        <v>475</v>
      </c>
      <c r="K8119" t="s">
        <v>26</v>
      </c>
      <c r="L8119" t="s">
        <v>34</v>
      </c>
      <c r="M8119" t="s">
        <v>34</v>
      </c>
      <c r="N8119" t="s">
        <v>27</v>
      </c>
      <c r="O8119" t="s">
        <v>27</v>
      </c>
      <c r="P8119">
        <v>4</v>
      </c>
      <c r="Q8119">
        <v>1887</v>
      </c>
      <c r="R8119">
        <v>2000</v>
      </c>
      <c r="S8119">
        <v>4</v>
      </c>
      <c r="T8119" s="1">
        <v>43215</v>
      </c>
      <c r="U8119" t="str">
        <f>IF(Main_Data[[#This Row],[Average_Cost_for_two]]&lt;=200000,"0-200k",IF(Main_Data[[#This Row],[Average_Cost_for_two]]&lt;=400000,"200k-400k",IF(Main_Data[[#This Row],[Average_Cost_for_two]]&lt;=600000,"400k-600k",IF(Main_Data[[#This Row],[Average_Cost_for_two]]&lt;=800000,"600k-800k"))))</f>
        <v>0-200k</v>
      </c>
    </row>
    <row r="8120" spans="1:21" x14ac:dyDescent="0.35">
      <c r="A8120">
        <v>306956</v>
      </c>
      <c r="B8120" t="s">
        <v>16527</v>
      </c>
      <c r="C8120">
        <v>1</v>
      </c>
      <c r="D8120" t="s">
        <v>11220</v>
      </c>
      <c r="E8120" t="s">
        <v>16528</v>
      </c>
      <c r="F8120" t="s">
        <v>11287</v>
      </c>
      <c r="G8120" t="s">
        <v>11288</v>
      </c>
      <c r="H8120">
        <v>77.087878599999996</v>
      </c>
      <c r="I8120">
        <v>28.4945922</v>
      </c>
      <c r="J8120" t="s">
        <v>16529</v>
      </c>
      <c r="K8120" t="s">
        <v>26</v>
      </c>
      <c r="L8120" t="s">
        <v>34</v>
      </c>
      <c r="M8120" t="s">
        <v>27</v>
      </c>
      <c r="N8120" t="s">
        <v>27</v>
      </c>
      <c r="O8120" t="s">
        <v>27</v>
      </c>
      <c r="P8120">
        <v>4</v>
      </c>
      <c r="Q8120">
        <v>1490</v>
      </c>
      <c r="R8120">
        <v>2000</v>
      </c>
      <c r="S8120">
        <v>4</v>
      </c>
      <c r="T8120" s="1">
        <v>43215</v>
      </c>
      <c r="U8120" t="str">
        <f>IF(Main_Data[[#This Row],[Average_Cost_for_two]]&lt;=200000,"0-200k",IF(Main_Data[[#This Row],[Average_Cost_for_two]]&lt;=400000,"200k-400k",IF(Main_Data[[#This Row],[Average_Cost_for_two]]&lt;=600000,"400k-600k",IF(Main_Data[[#This Row],[Average_Cost_for_two]]&lt;=800000,"600k-800k"))))</f>
        <v>0-200k</v>
      </c>
    </row>
    <row r="8121" spans="1:21" x14ac:dyDescent="0.35">
      <c r="A8121">
        <v>18244229</v>
      </c>
      <c r="B8121" t="s">
        <v>13813</v>
      </c>
      <c r="C8121">
        <v>1</v>
      </c>
      <c r="D8121" t="s">
        <v>16103</v>
      </c>
      <c r="E8121" t="s">
        <v>16530</v>
      </c>
      <c r="F8121" t="s">
        <v>16531</v>
      </c>
      <c r="G8121" t="s">
        <v>16532</v>
      </c>
      <c r="H8121">
        <v>77.310698619999997</v>
      </c>
      <c r="I8121">
        <v>28.641133199999999</v>
      </c>
      <c r="J8121" t="s">
        <v>713</v>
      </c>
      <c r="K8121" t="s">
        <v>26</v>
      </c>
      <c r="L8121" t="s">
        <v>27</v>
      </c>
      <c r="M8121" t="s">
        <v>27</v>
      </c>
      <c r="N8121" t="s">
        <v>27</v>
      </c>
      <c r="O8121" t="s">
        <v>27</v>
      </c>
      <c r="P8121">
        <v>1</v>
      </c>
      <c r="Q8121">
        <v>0</v>
      </c>
      <c r="R8121">
        <v>250</v>
      </c>
      <c r="S8121">
        <v>1</v>
      </c>
      <c r="T8121" s="1">
        <v>42610</v>
      </c>
      <c r="U8121" t="str">
        <f>IF(Main_Data[[#This Row],[Average_Cost_for_two]]&lt;=200000,"0-200k",IF(Main_Data[[#This Row],[Average_Cost_for_two]]&lt;=400000,"200k-400k",IF(Main_Data[[#This Row],[Average_Cost_for_two]]&lt;=600000,"400k-600k",IF(Main_Data[[#This Row],[Average_Cost_for_two]]&lt;=800000,"600k-800k"))))</f>
        <v>0-200k</v>
      </c>
    </row>
    <row r="8122" spans="1:21" x14ac:dyDescent="0.35">
      <c r="A8122">
        <v>303960</v>
      </c>
      <c r="B8122" t="s">
        <v>16533</v>
      </c>
      <c r="C8122">
        <v>1</v>
      </c>
      <c r="D8122" t="s">
        <v>11220</v>
      </c>
      <c r="E8122" t="s">
        <v>16534</v>
      </c>
      <c r="F8122" t="s">
        <v>11599</v>
      </c>
      <c r="G8122" t="s">
        <v>11600</v>
      </c>
      <c r="H8122">
        <v>77.095027299999998</v>
      </c>
      <c r="I8122">
        <v>28.460270999999999</v>
      </c>
      <c r="J8122" t="s">
        <v>16535</v>
      </c>
      <c r="K8122" t="s">
        <v>26</v>
      </c>
      <c r="L8122" t="s">
        <v>27</v>
      </c>
      <c r="M8122" t="s">
        <v>27</v>
      </c>
      <c r="N8122" t="s">
        <v>27</v>
      </c>
      <c r="O8122" t="s">
        <v>27</v>
      </c>
      <c r="P8122">
        <v>4</v>
      </c>
      <c r="Q8122">
        <v>2093</v>
      </c>
      <c r="R8122">
        <v>2000</v>
      </c>
      <c r="S8122">
        <v>5</v>
      </c>
      <c r="T8122" s="1">
        <v>40290</v>
      </c>
      <c r="U8122" t="str">
        <f>IF(Main_Data[[#This Row],[Average_Cost_for_two]]&lt;=200000,"0-200k",IF(Main_Data[[#This Row],[Average_Cost_for_two]]&lt;=400000,"200k-400k",IF(Main_Data[[#This Row],[Average_Cost_for_two]]&lt;=600000,"400k-600k",IF(Main_Data[[#This Row],[Average_Cost_for_two]]&lt;=800000,"600k-800k"))))</f>
        <v>0-200k</v>
      </c>
    </row>
    <row r="8123" spans="1:21" x14ac:dyDescent="0.35">
      <c r="A8123">
        <v>16519267</v>
      </c>
      <c r="B8123" t="s">
        <v>16536</v>
      </c>
      <c r="C8123">
        <v>1</v>
      </c>
      <c r="D8123" t="s">
        <v>2847</v>
      </c>
      <c r="E8123" t="s">
        <v>16537</v>
      </c>
      <c r="F8123" t="s">
        <v>16538</v>
      </c>
      <c r="G8123" t="s">
        <v>16539</v>
      </c>
      <c r="H8123">
        <v>73.766668199999998</v>
      </c>
      <c r="I8123">
        <v>15.5062047</v>
      </c>
      <c r="J8123" t="s">
        <v>16540</v>
      </c>
      <c r="K8123" t="s">
        <v>26</v>
      </c>
      <c r="L8123" t="s">
        <v>27</v>
      </c>
      <c r="M8123" t="s">
        <v>27</v>
      </c>
      <c r="N8123" t="s">
        <v>27</v>
      </c>
      <c r="O8123" t="s">
        <v>27</v>
      </c>
      <c r="P8123">
        <v>3</v>
      </c>
      <c r="Q8123">
        <v>414</v>
      </c>
      <c r="R8123">
        <v>800</v>
      </c>
      <c r="S8123">
        <v>4</v>
      </c>
      <c r="T8123" s="1">
        <v>41512</v>
      </c>
      <c r="U8123" t="str">
        <f>IF(Main_Data[[#This Row],[Average_Cost_for_two]]&lt;=200000,"0-200k",IF(Main_Data[[#This Row],[Average_Cost_for_two]]&lt;=400000,"200k-400k",IF(Main_Data[[#This Row],[Average_Cost_for_two]]&lt;=600000,"400k-600k",IF(Main_Data[[#This Row],[Average_Cost_for_two]]&lt;=800000,"600k-800k"))))</f>
        <v>0-200k</v>
      </c>
    </row>
    <row r="8124" spans="1:21" x14ac:dyDescent="0.35">
      <c r="A8124">
        <v>306153</v>
      </c>
      <c r="B8124" t="s">
        <v>16541</v>
      </c>
      <c r="C8124">
        <v>1</v>
      </c>
      <c r="D8124" t="s">
        <v>11220</v>
      </c>
      <c r="E8124" t="s">
        <v>16542</v>
      </c>
      <c r="F8124" t="s">
        <v>11287</v>
      </c>
      <c r="G8124" t="s">
        <v>11288</v>
      </c>
      <c r="H8124">
        <v>77.088687899999996</v>
      </c>
      <c r="I8124">
        <v>28.495387099999999</v>
      </c>
      <c r="J8124" t="s">
        <v>25</v>
      </c>
      <c r="K8124" t="s">
        <v>26</v>
      </c>
      <c r="L8124" t="s">
        <v>34</v>
      </c>
      <c r="M8124" t="s">
        <v>34</v>
      </c>
      <c r="N8124" t="s">
        <v>27</v>
      </c>
      <c r="O8124" t="s">
        <v>27</v>
      </c>
      <c r="P8124">
        <v>4</v>
      </c>
      <c r="Q8124">
        <v>1658</v>
      </c>
      <c r="R8124">
        <v>2000</v>
      </c>
      <c r="S8124">
        <v>4</v>
      </c>
      <c r="T8124" s="1">
        <v>42822</v>
      </c>
      <c r="U8124" t="str">
        <f>IF(Main_Data[[#This Row],[Average_Cost_for_two]]&lt;=200000,"0-200k",IF(Main_Data[[#This Row],[Average_Cost_for_two]]&lt;=400000,"200k-400k",IF(Main_Data[[#This Row],[Average_Cost_for_two]]&lt;=600000,"400k-600k",IF(Main_Data[[#This Row],[Average_Cost_for_two]]&lt;=800000,"600k-800k"))))</f>
        <v>0-200k</v>
      </c>
    </row>
    <row r="8125" spans="1:21" x14ac:dyDescent="0.35">
      <c r="A8125">
        <v>2100676</v>
      </c>
      <c r="B8125" t="s">
        <v>16543</v>
      </c>
      <c r="C8125">
        <v>1</v>
      </c>
      <c r="D8125" t="s">
        <v>4318</v>
      </c>
      <c r="E8125" t="s">
        <v>16544</v>
      </c>
      <c r="F8125" t="s">
        <v>16545</v>
      </c>
      <c r="G8125" t="s">
        <v>16546</v>
      </c>
      <c r="H8125">
        <v>91.783000000000001</v>
      </c>
      <c r="I8125">
        <v>26.172666670000002</v>
      </c>
      <c r="J8125" t="s">
        <v>554</v>
      </c>
      <c r="K8125" t="s">
        <v>26</v>
      </c>
      <c r="L8125" t="s">
        <v>27</v>
      </c>
      <c r="M8125" t="s">
        <v>27</v>
      </c>
      <c r="N8125" t="s">
        <v>27</v>
      </c>
      <c r="O8125" t="s">
        <v>27</v>
      </c>
      <c r="P8125">
        <v>2</v>
      </c>
      <c r="Q8125">
        <v>369</v>
      </c>
      <c r="R8125">
        <v>600</v>
      </c>
      <c r="S8125">
        <v>4</v>
      </c>
      <c r="T8125" s="1">
        <v>41867</v>
      </c>
      <c r="U8125" t="str">
        <f>IF(Main_Data[[#This Row],[Average_Cost_for_two]]&lt;=200000,"0-200k",IF(Main_Data[[#This Row],[Average_Cost_for_two]]&lt;=400000,"200k-400k",IF(Main_Data[[#This Row],[Average_Cost_for_two]]&lt;=600000,"400k-600k",IF(Main_Data[[#This Row],[Average_Cost_for_two]]&lt;=800000,"600k-800k"))))</f>
        <v>0-200k</v>
      </c>
    </row>
    <row r="8126" spans="1:21" x14ac:dyDescent="0.35">
      <c r="A8126">
        <v>18224282</v>
      </c>
      <c r="B8126" t="s">
        <v>16547</v>
      </c>
      <c r="C8126">
        <v>1</v>
      </c>
      <c r="D8126" t="s">
        <v>4318</v>
      </c>
      <c r="E8126" t="s">
        <v>16548</v>
      </c>
      <c r="F8126" t="s">
        <v>16545</v>
      </c>
      <c r="G8126" t="s">
        <v>16546</v>
      </c>
      <c r="H8126">
        <v>91.778969759999995</v>
      </c>
      <c r="I8126">
        <v>26.16767011</v>
      </c>
      <c r="J8126" t="s">
        <v>16549</v>
      </c>
      <c r="K8126" t="s">
        <v>26</v>
      </c>
      <c r="L8126" t="s">
        <v>27</v>
      </c>
      <c r="M8126" t="s">
        <v>27</v>
      </c>
      <c r="N8126" t="s">
        <v>27</v>
      </c>
      <c r="O8126" t="s">
        <v>27</v>
      </c>
      <c r="P8126">
        <v>2</v>
      </c>
      <c r="Q8126">
        <v>233</v>
      </c>
      <c r="R8126">
        <v>700</v>
      </c>
      <c r="S8126">
        <v>4</v>
      </c>
      <c r="T8126" s="1">
        <v>40404</v>
      </c>
      <c r="U8126" t="str">
        <f>IF(Main_Data[[#This Row],[Average_Cost_for_two]]&lt;=200000,"0-200k",IF(Main_Data[[#This Row],[Average_Cost_for_two]]&lt;=400000,"200k-400k",IF(Main_Data[[#This Row],[Average_Cost_for_two]]&lt;=600000,"400k-600k",IF(Main_Data[[#This Row],[Average_Cost_for_two]]&lt;=800000,"600k-800k"))))</f>
        <v>0-200k</v>
      </c>
    </row>
    <row r="8127" spans="1:21" x14ac:dyDescent="0.35">
      <c r="A8127">
        <v>96776</v>
      </c>
      <c r="B8127" t="s">
        <v>16550</v>
      </c>
      <c r="C8127">
        <v>1</v>
      </c>
      <c r="D8127" t="s">
        <v>15912</v>
      </c>
      <c r="E8127" t="s">
        <v>16551</v>
      </c>
      <c r="F8127" t="s">
        <v>16001</v>
      </c>
      <c r="G8127" t="s">
        <v>16002</v>
      </c>
      <c r="H8127">
        <v>78.408321439999995</v>
      </c>
      <c r="I8127">
        <v>17.431668129999998</v>
      </c>
      <c r="J8127" t="s">
        <v>560</v>
      </c>
      <c r="K8127" t="s">
        <v>26</v>
      </c>
      <c r="L8127" t="s">
        <v>27</v>
      </c>
      <c r="M8127" t="s">
        <v>27</v>
      </c>
      <c r="N8127" t="s">
        <v>27</v>
      </c>
      <c r="O8127" t="s">
        <v>27</v>
      </c>
      <c r="P8127">
        <v>2</v>
      </c>
      <c r="Q8127">
        <v>1023</v>
      </c>
      <c r="R8127">
        <v>600</v>
      </c>
      <c r="S8127">
        <v>5</v>
      </c>
      <c r="T8127" s="1">
        <v>43317</v>
      </c>
      <c r="U8127" t="str">
        <f>IF(Main_Data[[#This Row],[Average_Cost_for_two]]&lt;=200000,"0-200k",IF(Main_Data[[#This Row],[Average_Cost_for_two]]&lt;=400000,"200k-400k",IF(Main_Data[[#This Row],[Average_Cost_for_two]]&lt;=600000,"400k-600k",IF(Main_Data[[#This Row],[Average_Cost_for_two]]&lt;=800000,"600k-800k"))))</f>
        <v>0-200k</v>
      </c>
    </row>
    <row r="8128" spans="1:21" x14ac:dyDescent="0.35">
      <c r="A8128">
        <v>18391601</v>
      </c>
      <c r="B8128" t="s">
        <v>4025</v>
      </c>
      <c r="C8128">
        <v>1</v>
      </c>
      <c r="D8128" t="s">
        <v>10903</v>
      </c>
      <c r="E8128" t="s">
        <v>16552</v>
      </c>
      <c r="F8128" t="s">
        <v>16553</v>
      </c>
      <c r="G8128" t="s">
        <v>16554</v>
      </c>
      <c r="H8128">
        <v>80.349999999999994</v>
      </c>
      <c r="I8128">
        <v>26.47</v>
      </c>
      <c r="J8128" t="s">
        <v>16555</v>
      </c>
      <c r="K8128" t="s">
        <v>26</v>
      </c>
      <c r="L8128" t="s">
        <v>27</v>
      </c>
      <c r="M8128" t="s">
        <v>27</v>
      </c>
      <c r="N8128" t="s">
        <v>27</v>
      </c>
      <c r="O8128" t="s">
        <v>27</v>
      </c>
      <c r="P8128">
        <v>3</v>
      </c>
      <c r="Q8128">
        <v>41</v>
      </c>
      <c r="R8128">
        <v>1400</v>
      </c>
      <c r="S8128">
        <v>4</v>
      </c>
      <c r="T8128" s="1">
        <v>41499</v>
      </c>
      <c r="U8128" t="str">
        <f>IF(Main_Data[[#This Row],[Average_Cost_for_two]]&lt;=200000,"0-200k",IF(Main_Data[[#This Row],[Average_Cost_for_two]]&lt;=400000,"200k-400k",IF(Main_Data[[#This Row],[Average_Cost_for_two]]&lt;=600000,"400k-600k",IF(Main_Data[[#This Row],[Average_Cost_for_two]]&lt;=800000,"600k-800k"))))</f>
        <v>0-200k</v>
      </c>
    </row>
    <row r="8129" spans="1:21" x14ac:dyDescent="0.35">
      <c r="A8129">
        <v>15777</v>
      </c>
      <c r="B8129" t="s">
        <v>16556</v>
      </c>
      <c r="C8129">
        <v>1</v>
      </c>
      <c r="D8129" t="s">
        <v>16557</v>
      </c>
      <c r="E8129" t="s">
        <v>16558</v>
      </c>
      <c r="F8129" t="s">
        <v>16559</v>
      </c>
      <c r="G8129" t="s">
        <v>16560</v>
      </c>
      <c r="H8129">
        <v>75.826808249999999</v>
      </c>
      <c r="I8129">
        <v>30.90287228</v>
      </c>
      <c r="J8129" t="s">
        <v>16561</v>
      </c>
      <c r="K8129" t="s">
        <v>26</v>
      </c>
      <c r="L8129" t="s">
        <v>27</v>
      </c>
      <c r="M8129" t="s">
        <v>27</v>
      </c>
      <c r="N8129" t="s">
        <v>27</v>
      </c>
      <c r="O8129" t="s">
        <v>27</v>
      </c>
      <c r="P8129">
        <v>3</v>
      </c>
      <c r="Q8129">
        <v>53</v>
      </c>
      <c r="R8129">
        <v>1600</v>
      </c>
      <c r="S8129">
        <v>4</v>
      </c>
      <c r="T8129" s="1">
        <v>42951</v>
      </c>
      <c r="U8129" t="str">
        <f>IF(Main_Data[[#This Row],[Average_Cost_for_two]]&lt;=200000,"0-200k",IF(Main_Data[[#This Row],[Average_Cost_for_two]]&lt;=400000,"200k-400k",IF(Main_Data[[#This Row],[Average_Cost_for_two]]&lt;=600000,"400k-600k",IF(Main_Data[[#This Row],[Average_Cost_for_two]]&lt;=800000,"600k-800k"))))</f>
        <v>0-200k</v>
      </c>
    </row>
    <row r="8130" spans="1:21" x14ac:dyDescent="0.35">
      <c r="A8130">
        <v>18313566</v>
      </c>
      <c r="B8130" t="s">
        <v>16464</v>
      </c>
      <c r="C8130">
        <v>1</v>
      </c>
      <c r="D8130" t="s">
        <v>15922</v>
      </c>
      <c r="E8130" t="s">
        <v>16562</v>
      </c>
      <c r="F8130" t="s">
        <v>16279</v>
      </c>
      <c r="G8130" t="s">
        <v>16280</v>
      </c>
      <c r="H8130">
        <v>72.827649969999996</v>
      </c>
      <c r="I8130">
        <v>19.003517200000001</v>
      </c>
      <c r="J8130" t="s">
        <v>3739</v>
      </c>
      <c r="K8130" t="s">
        <v>26</v>
      </c>
      <c r="L8130" t="s">
        <v>27</v>
      </c>
      <c r="M8130" t="s">
        <v>27</v>
      </c>
      <c r="N8130" t="s">
        <v>27</v>
      </c>
      <c r="O8130" t="s">
        <v>27</v>
      </c>
      <c r="P8130">
        <v>3</v>
      </c>
      <c r="Q8130">
        <v>1240</v>
      </c>
      <c r="R8130">
        <v>1500</v>
      </c>
      <c r="S8130">
        <v>4</v>
      </c>
      <c r="T8130" s="1">
        <v>43334</v>
      </c>
      <c r="U8130" t="str">
        <f>IF(Main_Data[[#This Row],[Average_Cost_for_two]]&lt;=200000,"0-200k",IF(Main_Data[[#This Row],[Average_Cost_for_two]]&lt;=400000,"200k-400k",IF(Main_Data[[#This Row],[Average_Cost_for_two]]&lt;=600000,"400k-600k",IF(Main_Data[[#This Row],[Average_Cost_for_two]]&lt;=800000,"600k-800k"))))</f>
        <v>0-200k</v>
      </c>
    </row>
    <row r="8131" spans="1:21" x14ac:dyDescent="0.35">
      <c r="A8131">
        <v>3600013</v>
      </c>
      <c r="B8131" t="s">
        <v>12318</v>
      </c>
      <c r="C8131">
        <v>1</v>
      </c>
      <c r="D8131" t="s">
        <v>11479</v>
      </c>
      <c r="E8131" t="s">
        <v>16563</v>
      </c>
      <c r="F8131" t="s">
        <v>16564</v>
      </c>
      <c r="G8131" t="s">
        <v>16565</v>
      </c>
      <c r="H8131">
        <v>76.626166670000003</v>
      </c>
      <c r="I8131">
        <v>12.32399444</v>
      </c>
      <c r="J8131" t="s">
        <v>607</v>
      </c>
      <c r="K8131" t="s">
        <v>26</v>
      </c>
      <c r="L8131" t="s">
        <v>27</v>
      </c>
      <c r="M8131" t="s">
        <v>27</v>
      </c>
      <c r="N8131" t="s">
        <v>27</v>
      </c>
      <c r="O8131" t="s">
        <v>27</v>
      </c>
      <c r="P8131">
        <v>2</v>
      </c>
      <c r="Q8131">
        <v>214</v>
      </c>
      <c r="R8131">
        <v>400</v>
      </c>
      <c r="S8131">
        <v>4</v>
      </c>
      <c r="T8131" s="1">
        <v>42975</v>
      </c>
      <c r="U8131" t="str">
        <f>IF(Main_Data[[#This Row],[Average_Cost_for_two]]&lt;=200000,"0-200k",IF(Main_Data[[#This Row],[Average_Cost_for_two]]&lt;=400000,"200k-400k",IF(Main_Data[[#This Row],[Average_Cost_for_two]]&lt;=600000,"400k-600k",IF(Main_Data[[#This Row],[Average_Cost_for_two]]&lt;=800000,"600k-800k"))))</f>
        <v>0-200k</v>
      </c>
    </row>
    <row r="8132" spans="1:21" x14ac:dyDescent="0.35">
      <c r="A8132">
        <v>3600285</v>
      </c>
      <c r="B8132" t="s">
        <v>16566</v>
      </c>
      <c r="C8132">
        <v>1</v>
      </c>
      <c r="D8132" t="s">
        <v>11479</v>
      </c>
      <c r="E8132" t="s">
        <v>16567</v>
      </c>
      <c r="F8132" t="s">
        <v>2068</v>
      </c>
      <c r="G8132" t="s">
        <v>11481</v>
      </c>
      <c r="H8132">
        <v>76.619102780000006</v>
      </c>
      <c r="I8132">
        <v>12.32635556</v>
      </c>
      <c r="J8132" t="s">
        <v>16568</v>
      </c>
      <c r="K8132" t="s">
        <v>26</v>
      </c>
      <c r="L8132" t="s">
        <v>27</v>
      </c>
      <c r="M8132" t="s">
        <v>27</v>
      </c>
      <c r="N8132" t="s">
        <v>27</v>
      </c>
      <c r="O8132" t="s">
        <v>27</v>
      </c>
      <c r="P8132">
        <v>2</v>
      </c>
      <c r="Q8132">
        <v>249</v>
      </c>
      <c r="R8132">
        <v>650</v>
      </c>
      <c r="S8132">
        <v>4</v>
      </c>
      <c r="T8132" s="1">
        <v>41859</v>
      </c>
      <c r="U8132" t="str">
        <f>IF(Main_Data[[#This Row],[Average_Cost_for_two]]&lt;=200000,"0-200k",IF(Main_Data[[#This Row],[Average_Cost_for_two]]&lt;=400000,"200k-400k",IF(Main_Data[[#This Row],[Average_Cost_for_two]]&lt;=600000,"400k-600k",IF(Main_Data[[#This Row],[Average_Cost_for_two]]&lt;=800000,"600k-800k"))))</f>
        <v>0-200k</v>
      </c>
    </row>
    <row r="8133" spans="1:21" x14ac:dyDescent="0.35">
      <c r="A8133">
        <v>3300070</v>
      </c>
      <c r="B8133" t="s">
        <v>16569</v>
      </c>
      <c r="C8133">
        <v>1</v>
      </c>
      <c r="D8133" t="s">
        <v>11760</v>
      </c>
      <c r="E8133" t="s">
        <v>16570</v>
      </c>
      <c r="F8133" t="s">
        <v>11762</v>
      </c>
      <c r="G8133" t="s">
        <v>11763</v>
      </c>
      <c r="H8133">
        <v>79.080094430000003</v>
      </c>
      <c r="I8133">
        <v>21.140146120000001</v>
      </c>
      <c r="J8133" t="s">
        <v>16571</v>
      </c>
      <c r="K8133" t="s">
        <v>26</v>
      </c>
      <c r="L8133" t="s">
        <v>27</v>
      </c>
      <c r="M8133" t="s">
        <v>27</v>
      </c>
      <c r="N8133" t="s">
        <v>27</v>
      </c>
      <c r="O8133" t="s">
        <v>27</v>
      </c>
      <c r="P8133">
        <v>3</v>
      </c>
      <c r="Q8133">
        <v>100</v>
      </c>
      <c r="R8133">
        <v>1000</v>
      </c>
      <c r="S8133">
        <v>4</v>
      </c>
      <c r="T8133" s="1">
        <v>40401</v>
      </c>
      <c r="U8133" t="str">
        <f>IF(Main_Data[[#This Row],[Average_Cost_for_two]]&lt;=200000,"0-200k",IF(Main_Data[[#This Row],[Average_Cost_for_two]]&lt;=400000,"200k-400k",IF(Main_Data[[#This Row],[Average_Cost_for_two]]&lt;=600000,"400k-600k",IF(Main_Data[[#This Row],[Average_Cost_for_two]]&lt;=800000,"600k-800k"))))</f>
        <v>0-200k</v>
      </c>
    </row>
    <row r="8134" spans="1:21" x14ac:dyDescent="0.35">
      <c r="A8134">
        <v>4000269</v>
      </c>
      <c r="B8134" t="s">
        <v>5909</v>
      </c>
      <c r="C8134">
        <v>1</v>
      </c>
      <c r="D8134" t="s">
        <v>11464</v>
      </c>
      <c r="E8134" t="s">
        <v>16572</v>
      </c>
      <c r="F8134" t="s">
        <v>16573</v>
      </c>
      <c r="G8134" t="s">
        <v>16574</v>
      </c>
      <c r="H8134">
        <v>85.148632000000006</v>
      </c>
      <c r="I8134">
        <v>25.617912</v>
      </c>
      <c r="J8134" t="s">
        <v>521</v>
      </c>
      <c r="K8134" t="s">
        <v>26</v>
      </c>
      <c r="L8134" t="s">
        <v>27</v>
      </c>
      <c r="M8134" t="s">
        <v>27</v>
      </c>
      <c r="N8134" t="s">
        <v>27</v>
      </c>
      <c r="O8134" t="s">
        <v>27</v>
      </c>
      <c r="P8134">
        <v>2</v>
      </c>
      <c r="Q8134">
        <v>60</v>
      </c>
      <c r="R8134">
        <v>500</v>
      </c>
      <c r="S8134">
        <v>3</v>
      </c>
      <c r="T8134" s="1">
        <v>41867</v>
      </c>
      <c r="U8134" t="str">
        <f>IF(Main_Data[[#This Row],[Average_Cost_for_two]]&lt;=200000,"0-200k",IF(Main_Data[[#This Row],[Average_Cost_for_two]]&lt;=400000,"200k-400k",IF(Main_Data[[#This Row],[Average_Cost_for_two]]&lt;=600000,"400k-600k",IF(Main_Data[[#This Row],[Average_Cost_for_two]]&lt;=800000,"600k-800k"))))</f>
        <v>0-200k</v>
      </c>
    </row>
    <row r="8135" spans="1:21" x14ac:dyDescent="0.35">
      <c r="A8135">
        <v>301499</v>
      </c>
      <c r="B8135" t="s">
        <v>16575</v>
      </c>
      <c r="C8135">
        <v>1</v>
      </c>
      <c r="D8135" t="s">
        <v>11220</v>
      </c>
      <c r="E8135" t="s">
        <v>16576</v>
      </c>
      <c r="F8135" t="s">
        <v>11396</v>
      </c>
      <c r="G8135" t="s">
        <v>11397</v>
      </c>
      <c r="H8135">
        <v>77.087339</v>
      </c>
      <c r="I8135">
        <v>28.462625899999999</v>
      </c>
      <c r="J8135" t="s">
        <v>5312</v>
      </c>
      <c r="K8135" t="s">
        <v>26</v>
      </c>
      <c r="L8135" t="s">
        <v>34</v>
      </c>
      <c r="M8135" t="s">
        <v>34</v>
      </c>
      <c r="N8135" t="s">
        <v>27</v>
      </c>
      <c r="O8135" t="s">
        <v>27</v>
      </c>
      <c r="P8135">
        <v>4</v>
      </c>
      <c r="Q8135">
        <v>429</v>
      </c>
      <c r="R8135">
        <v>2000</v>
      </c>
      <c r="S8135">
        <v>4</v>
      </c>
      <c r="T8135" s="1">
        <v>41725</v>
      </c>
      <c r="U8135" t="str">
        <f>IF(Main_Data[[#This Row],[Average_Cost_for_two]]&lt;=200000,"0-200k",IF(Main_Data[[#This Row],[Average_Cost_for_two]]&lt;=400000,"200k-400k",IF(Main_Data[[#This Row],[Average_Cost_for_two]]&lt;=600000,"400k-600k",IF(Main_Data[[#This Row],[Average_Cost_for_two]]&lt;=800000,"600k-800k"))))</f>
        <v>0-200k</v>
      </c>
    </row>
    <row r="8136" spans="1:21" x14ac:dyDescent="0.35">
      <c r="A8136">
        <v>18378803</v>
      </c>
      <c r="B8136" t="s">
        <v>16577</v>
      </c>
      <c r="C8136">
        <v>1</v>
      </c>
      <c r="D8136" t="s">
        <v>2864</v>
      </c>
      <c r="E8136" t="s">
        <v>16578</v>
      </c>
      <c r="F8136" t="s">
        <v>4215</v>
      </c>
      <c r="G8136" t="s">
        <v>4216</v>
      </c>
      <c r="H8136">
        <v>79.834810140000002</v>
      </c>
      <c r="I8136">
        <v>11.9365319</v>
      </c>
      <c r="J8136" t="s">
        <v>25</v>
      </c>
      <c r="K8136" t="s">
        <v>26</v>
      </c>
      <c r="L8136" t="s">
        <v>27</v>
      </c>
      <c r="M8136" t="s">
        <v>27</v>
      </c>
      <c r="N8136" t="s">
        <v>27</v>
      </c>
      <c r="O8136" t="s">
        <v>27</v>
      </c>
      <c r="P8136">
        <v>3</v>
      </c>
      <c r="Q8136">
        <v>124</v>
      </c>
      <c r="R8136">
        <v>800</v>
      </c>
      <c r="S8136">
        <v>4</v>
      </c>
      <c r="T8136" s="1">
        <v>43339</v>
      </c>
      <c r="U8136" t="str">
        <f>IF(Main_Data[[#This Row],[Average_Cost_for_two]]&lt;=200000,"0-200k",IF(Main_Data[[#This Row],[Average_Cost_for_two]]&lt;=400000,"200k-400k",IF(Main_Data[[#This Row],[Average_Cost_for_two]]&lt;=600000,"400k-600k",IF(Main_Data[[#This Row],[Average_Cost_for_two]]&lt;=800000,"600k-800k"))))</f>
        <v>0-200k</v>
      </c>
    </row>
    <row r="8137" spans="1:21" x14ac:dyDescent="0.35">
      <c r="A8137">
        <v>2700082</v>
      </c>
      <c r="B8137" t="s">
        <v>16579</v>
      </c>
      <c r="C8137">
        <v>1</v>
      </c>
      <c r="D8137" t="s">
        <v>16467</v>
      </c>
      <c r="E8137" t="s">
        <v>16580</v>
      </c>
      <c r="F8137" t="s">
        <v>16581</v>
      </c>
      <c r="G8137" t="s">
        <v>16582</v>
      </c>
      <c r="H8137">
        <v>85.335738890000002</v>
      </c>
      <c r="I8137">
        <v>23.374877779999998</v>
      </c>
      <c r="J8137" t="s">
        <v>6054</v>
      </c>
      <c r="K8137" t="s">
        <v>26</v>
      </c>
      <c r="L8137" t="s">
        <v>27</v>
      </c>
      <c r="M8137" t="s">
        <v>27</v>
      </c>
      <c r="N8137" t="s">
        <v>27</v>
      </c>
      <c r="O8137" t="s">
        <v>27</v>
      </c>
      <c r="P8137">
        <v>3</v>
      </c>
      <c r="Q8137">
        <v>95</v>
      </c>
      <c r="R8137">
        <v>1000</v>
      </c>
      <c r="S8137">
        <v>4</v>
      </c>
      <c r="T8137" s="1">
        <v>42229</v>
      </c>
      <c r="U8137" t="str">
        <f>IF(Main_Data[[#This Row],[Average_Cost_for_two]]&lt;=200000,"0-200k",IF(Main_Data[[#This Row],[Average_Cost_for_two]]&lt;=400000,"200k-400k",IF(Main_Data[[#This Row],[Average_Cost_for_two]]&lt;=600000,"400k-600k",IF(Main_Data[[#This Row],[Average_Cost_for_two]]&lt;=800000,"600k-800k"))))</f>
        <v>0-200k</v>
      </c>
    </row>
    <row r="8138" spans="1:21" x14ac:dyDescent="0.35">
      <c r="A8138">
        <v>18396610</v>
      </c>
      <c r="B8138" t="s">
        <v>16583</v>
      </c>
      <c r="C8138">
        <v>1</v>
      </c>
      <c r="D8138" t="s">
        <v>10917</v>
      </c>
      <c r="E8138" t="s">
        <v>16584</v>
      </c>
      <c r="F8138" t="s">
        <v>16585</v>
      </c>
      <c r="G8138" t="s">
        <v>16586</v>
      </c>
      <c r="H8138">
        <v>72.79361609</v>
      </c>
      <c r="I8138">
        <v>21.18688393</v>
      </c>
      <c r="J8138" t="s">
        <v>875</v>
      </c>
      <c r="K8138" t="s">
        <v>26</v>
      </c>
      <c r="L8138" t="s">
        <v>27</v>
      </c>
      <c r="M8138" t="s">
        <v>27</v>
      </c>
      <c r="N8138" t="s">
        <v>27</v>
      </c>
      <c r="O8138" t="s">
        <v>27</v>
      </c>
      <c r="P8138">
        <v>2</v>
      </c>
      <c r="Q8138">
        <v>70</v>
      </c>
      <c r="R8138">
        <v>500</v>
      </c>
      <c r="S8138">
        <v>4</v>
      </c>
      <c r="T8138" s="1">
        <v>42596</v>
      </c>
      <c r="U8138" t="str">
        <f>IF(Main_Data[[#This Row],[Average_Cost_for_two]]&lt;=200000,"0-200k",IF(Main_Data[[#This Row],[Average_Cost_for_two]]&lt;=400000,"200k-400k",IF(Main_Data[[#This Row],[Average_Cost_for_two]]&lt;=600000,"400k-600k",IF(Main_Data[[#This Row],[Average_Cost_for_two]]&lt;=800000,"600k-800k"))))</f>
        <v>0-200k</v>
      </c>
    </row>
    <row r="8139" spans="1:21" x14ac:dyDescent="0.35">
      <c r="A8139">
        <v>3800022</v>
      </c>
      <c r="B8139" t="s">
        <v>16587</v>
      </c>
      <c r="C8139">
        <v>1</v>
      </c>
      <c r="D8139" t="s">
        <v>10917</v>
      </c>
      <c r="E8139" t="s">
        <v>16588</v>
      </c>
      <c r="F8139" t="s">
        <v>16589</v>
      </c>
      <c r="G8139" t="s">
        <v>16590</v>
      </c>
      <c r="H8139">
        <v>72.790488640000007</v>
      </c>
      <c r="I8139">
        <v>21.170797830000001</v>
      </c>
      <c r="J8139" t="s">
        <v>2309</v>
      </c>
      <c r="K8139" t="s">
        <v>26</v>
      </c>
      <c r="L8139" t="s">
        <v>27</v>
      </c>
      <c r="M8139" t="s">
        <v>27</v>
      </c>
      <c r="N8139" t="s">
        <v>27</v>
      </c>
      <c r="O8139" t="s">
        <v>27</v>
      </c>
      <c r="P8139">
        <v>2</v>
      </c>
      <c r="Q8139">
        <v>223</v>
      </c>
      <c r="R8139">
        <v>650</v>
      </c>
      <c r="S8139">
        <v>4</v>
      </c>
      <c r="T8139" s="1">
        <v>40772</v>
      </c>
      <c r="U8139" t="str">
        <f>IF(Main_Data[[#This Row],[Average_Cost_for_two]]&lt;=200000,"0-200k",IF(Main_Data[[#This Row],[Average_Cost_for_two]]&lt;=400000,"200k-400k",IF(Main_Data[[#This Row],[Average_Cost_for_two]]&lt;=600000,"400k-600k",IF(Main_Data[[#This Row],[Average_Cost_for_two]]&lt;=800000,"600k-800k"))))</f>
        <v>0-200k</v>
      </c>
    </row>
    <row r="8140" spans="1:21" x14ac:dyDescent="0.35">
      <c r="A8140">
        <v>18367402</v>
      </c>
      <c r="B8140" t="s">
        <v>16591</v>
      </c>
      <c r="C8140">
        <v>1</v>
      </c>
      <c r="D8140" t="s">
        <v>10917</v>
      </c>
      <c r="E8140" t="s">
        <v>16592</v>
      </c>
      <c r="F8140" t="s">
        <v>11428</v>
      </c>
      <c r="G8140" t="s">
        <v>11429</v>
      </c>
      <c r="H8140">
        <v>72.77262915</v>
      </c>
      <c r="I8140">
        <v>21.149668850000001</v>
      </c>
      <c r="J8140" t="s">
        <v>16593</v>
      </c>
      <c r="K8140" t="s">
        <v>26</v>
      </c>
      <c r="L8140" t="s">
        <v>27</v>
      </c>
      <c r="M8140" t="s">
        <v>27</v>
      </c>
      <c r="N8140" t="s">
        <v>27</v>
      </c>
      <c r="O8140" t="s">
        <v>27</v>
      </c>
      <c r="P8140">
        <v>3</v>
      </c>
      <c r="Q8140">
        <v>66</v>
      </c>
      <c r="R8140">
        <v>900</v>
      </c>
      <c r="S8140">
        <v>4</v>
      </c>
      <c r="T8140" s="1">
        <v>41856</v>
      </c>
      <c r="U8140" t="str">
        <f>IF(Main_Data[[#This Row],[Average_Cost_for_two]]&lt;=200000,"0-200k",IF(Main_Data[[#This Row],[Average_Cost_for_two]]&lt;=400000,"200k-400k",IF(Main_Data[[#This Row],[Average_Cost_for_two]]&lt;=600000,"400k-600k",IF(Main_Data[[#This Row],[Average_Cost_for_two]]&lt;=800000,"600k-800k"))))</f>
        <v>0-200k</v>
      </c>
    </row>
    <row r="8141" spans="1:21" x14ac:dyDescent="0.35">
      <c r="A8141">
        <v>3900070</v>
      </c>
      <c r="B8141" t="s">
        <v>16594</v>
      </c>
      <c r="C8141">
        <v>1</v>
      </c>
      <c r="D8141" t="s">
        <v>2873</v>
      </c>
      <c r="E8141" t="s">
        <v>16595</v>
      </c>
      <c r="F8141" t="s">
        <v>16596</v>
      </c>
      <c r="G8141" t="s">
        <v>16597</v>
      </c>
      <c r="H8141">
        <v>82.999826999999996</v>
      </c>
      <c r="I8141">
        <v>25.281437</v>
      </c>
      <c r="J8141" t="s">
        <v>16598</v>
      </c>
      <c r="K8141" t="s">
        <v>26</v>
      </c>
      <c r="L8141" t="s">
        <v>27</v>
      </c>
      <c r="M8141" t="s">
        <v>27</v>
      </c>
      <c r="N8141" t="s">
        <v>27</v>
      </c>
      <c r="O8141" t="s">
        <v>27</v>
      </c>
      <c r="P8141">
        <v>2</v>
      </c>
      <c r="Q8141">
        <v>85</v>
      </c>
      <c r="R8141">
        <v>400</v>
      </c>
      <c r="S8141">
        <v>3</v>
      </c>
      <c r="T8141" s="1">
        <v>42950</v>
      </c>
      <c r="U8141" t="str">
        <f>IF(Main_Data[[#This Row],[Average_Cost_for_two]]&lt;=200000,"0-200k",IF(Main_Data[[#This Row],[Average_Cost_for_two]]&lt;=400000,"200k-400k",IF(Main_Data[[#This Row],[Average_Cost_for_two]]&lt;=600000,"400k-600k",IF(Main_Data[[#This Row],[Average_Cost_for_two]]&lt;=800000,"600k-800k"))))</f>
        <v>0-200k</v>
      </c>
    </row>
    <row r="8142" spans="1:21" x14ac:dyDescent="0.35">
      <c r="A8142">
        <v>18285610</v>
      </c>
      <c r="B8142" t="s">
        <v>16599</v>
      </c>
      <c r="C8142">
        <v>1</v>
      </c>
      <c r="D8142" t="s">
        <v>10923</v>
      </c>
      <c r="E8142" t="s">
        <v>16600</v>
      </c>
      <c r="F8142" t="s">
        <v>16601</v>
      </c>
      <c r="G8142" t="s">
        <v>16602</v>
      </c>
      <c r="H8142">
        <v>83.304558</v>
      </c>
      <c r="I8142">
        <v>17.726709</v>
      </c>
      <c r="J8142" t="s">
        <v>16603</v>
      </c>
      <c r="K8142" t="s">
        <v>26</v>
      </c>
      <c r="L8142" t="s">
        <v>27</v>
      </c>
      <c r="M8142" t="s">
        <v>27</v>
      </c>
      <c r="N8142" t="s">
        <v>27</v>
      </c>
      <c r="O8142" t="s">
        <v>27</v>
      </c>
      <c r="P8142">
        <v>2</v>
      </c>
      <c r="Q8142">
        <v>75</v>
      </c>
      <c r="R8142">
        <v>600</v>
      </c>
      <c r="S8142">
        <v>4</v>
      </c>
      <c r="T8142" s="1">
        <v>40781</v>
      </c>
      <c r="U8142" t="str">
        <f>IF(Main_Data[[#This Row],[Average_Cost_for_two]]&lt;=200000,"0-200k",IF(Main_Data[[#This Row],[Average_Cost_for_two]]&lt;=400000,"200k-400k",IF(Main_Data[[#This Row],[Average_Cost_for_two]]&lt;=600000,"400k-600k",IF(Main_Data[[#This Row],[Average_Cost_for_two]]&lt;=800000,"600k-800k"))))</f>
        <v>0-200k</v>
      </c>
    </row>
    <row r="8143" spans="1:21" x14ac:dyDescent="0.35">
      <c r="A8143">
        <v>113702</v>
      </c>
      <c r="B8143" t="s">
        <v>16604</v>
      </c>
      <c r="C8143">
        <v>1</v>
      </c>
      <c r="D8143" t="s">
        <v>11961</v>
      </c>
      <c r="E8143" t="s">
        <v>16605</v>
      </c>
      <c r="F8143" t="s">
        <v>16174</v>
      </c>
      <c r="G8143" t="s">
        <v>16175</v>
      </c>
      <c r="H8143">
        <v>72.501764399999999</v>
      </c>
      <c r="I8143">
        <v>23.0401633</v>
      </c>
      <c r="J8143" t="s">
        <v>16606</v>
      </c>
      <c r="K8143" t="s">
        <v>26</v>
      </c>
      <c r="L8143" t="s">
        <v>27</v>
      </c>
      <c r="M8143" t="s">
        <v>27</v>
      </c>
      <c r="N8143" t="s">
        <v>27</v>
      </c>
      <c r="O8143" t="s">
        <v>27</v>
      </c>
      <c r="P8143">
        <v>3</v>
      </c>
      <c r="Q8143">
        <v>769</v>
      </c>
      <c r="R8143">
        <v>800</v>
      </c>
      <c r="S8143">
        <v>4</v>
      </c>
      <c r="T8143" s="1">
        <v>40380</v>
      </c>
      <c r="U8143" t="str">
        <f>IF(Main_Data[[#This Row],[Average_Cost_for_two]]&lt;=200000,"0-200k",IF(Main_Data[[#This Row],[Average_Cost_for_two]]&lt;=400000,"200k-400k",IF(Main_Data[[#This Row],[Average_Cost_for_two]]&lt;=600000,"400k-600k",IF(Main_Data[[#This Row],[Average_Cost_for_two]]&lt;=800000,"600k-800k"))))</f>
        <v>0-200k</v>
      </c>
    </row>
    <row r="8144" spans="1:21" x14ac:dyDescent="0.35">
      <c r="A8144">
        <v>110436</v>
      </c>
      <c r="B8144" t="s">
        <v>16607</v>
      </c>
      <c r="C8144">
        <v>1</v>
      </c>
      <c r="D8144" t="s">
        <v>11961</v>
      </c>
      <c r="E8144" t="s">
        <v>16608</v>
      </c>
      <c r="F8144" t="s">
        <v>16609</v>
      </c>
      <c r="G8144" t="s">
        <v>16610</v>
      </c>
      <c r="H8144">
        <v>72.511581500000005</v>
      </c>
      <c r="I8144">
        <v>23.027929</v>
      </c>
      <c r="J8144" t="s">
        <v>16611</v>
      </c>
      <c r="K8144" t="s">
        <v>26</v>
      </c>
      <c r="L8144" t="s">
        <v>27</v>
      </c>
      <c r="M8144" t="s">
        <v>27</v>
      </c>
      <c r="N8144" t="s">
        <v>27</v>
      </c>
      <c r="O8144" t="s">
        <v>27</v>
      </c>
      <c r="P8144">
        <v>3</v>
      </c>
      <c r="Q8144">
        <v>375</v>
      </c>
      <c r="R8144">
        <v>1400</v>
      </c>
      <c r="S8144">
        <v>4</v>
      </c>
      <c r="T8144" s="1">
        <v>42938</v>
      </c>
      <c r="U8144" t="str">
        <f>IF(Main_Data[[#This Row],[Average_Cost_for_two]]&lt;=200000,"0-200k",IF(Main_Data[[#This Row],[Average_Cost_for_two]]&lt;=400000,"200k-400k",IF(Main_Data[[#This Row],[Average_Cost_for_two]]&lt;=600000,"400k-600k",IF(Main_Data[[#This Row],[Average_Cost_for_two]]&lt;=800000,"600k-800k"))))</f>
        <v>0-200k</v>
      </c>
    </row>
    <row r="8145" spans="1:21" x14ac:dyDescent="0.35">
      <c r="A8145">
        <v>2400148</v>
      </c>
      <c r="B8145" t="s">
        <v>16612</v>
      </c>
      <c r="C8145">
        <v>1</v>
      </c>
      <c r="D8145" t="s">
        <v>2859</v>
      </c>
      <c r="E8145" t="s">
        <v>16613</v>
      </c>
      <c r="F8145" t="s">
        <v>143</v>
      </c>
      <c r="G8145" t="s">
        <v>2861</v>
      </c>
      <c r="H8145">
        <v>81.833166669999997</v>
      </c>
      <c r="I8145">
        <v>25.453436109999998</v>
      </c>
      <c r="J8145" t="s">
        <v>6043</v>
      </c>
      <c r="K8145" t="s">
        <v>26</v>
      </c>
      <c r="L8145" t="s">
        <v>27</v>
      </c>
      <c r="M8145" t="s">
        <v>27</v>
      </c>
      <c r="N8145" t="s">
        <v>27</v>
      </c>
      <c r="O8145" t="s">
        <v>27</v>
      </c>
      <c r="P8145">
        <v>2</v>
      </c>
      <c r="Q8145">
        <v>76</v>
      </c>
      <c r="R8145">
        <v>350</v>
      </c>
      <c r="S8145">
        <v>3</v>
      </c>
      <c r="T8145" s="1">
        <v>40363</v>
      </c>
      <c r="U8145" t="str">
        <f>IF(Main_Data[[#This Row],[Average_Cost_for_two]]&lt;=200000,"0-200k",IF(Main_Data[[#This Row],[Average_Cost_for_two]]&lt;=400000,"200k-400k",IF(Main_Data[[#This Row],[Average_Cost_for_two]]&lt;=600000,"400k-600k",IF(Main_Data[[#This Row],[Average_Cost_for_two]]&lt;=800000,"600k-800k"))))</f>
        <v>0-200k</v>
      </c>
    </row>
    <row r="8146" spans="1:21" x14ac:dyDescent="0.35">
      <c r="A8146">
        <v>2200044</v>
      </c>
      <c r="B8146" t="s">
        <v>16614</v>
      </c>
      <c r="C8146">
        <v>1</v>
      </c>
      <c r="D8146" t="s">
        <v>16493</v>
      </c>
      <c r="E8146" t="s">
        <v>16615</v>
      </c>
      <c r="F8146" t="s">
        <v>16503</v>
      </c>
      <c r="G8146" t="s">
        <v>16504</v>
      </c>
      <c r="H8146">
        <v>74.878333330000004</v>
      </c>
      <c r="I8146">
        <v>31.626152780000002</v>
      </c>
      <c r="J8146" t="s">
        <v>729</v>
      </c>
      <c r="K8146" t="s">
        <v>26</v>
      </c>
      <c r="L8146" t="s">
        <v>27</v>
      </c>
      <c r="M8146" t="s">
        <v>27</v>
      </c>
      <c r="N8146" t="s">
        <v>27</v>
      </c>
      <c r="O8146" t="s">
        <v>27</v>
      </c>
      <c r="P8146">
        <v>2</v>
      </c>
      <c r="Q8146">
        <v>461</v>
      </c>
      <c r="R8146">
        <v>500</v>
      </c>
      <c r="S8146">
        <v>4</v>
      </c>
      <c r="T8146" s="1">
        <v>41831</v>
      </c>
      <c r="U8146" t="str">
        <f>IF(Main_Data[[#This Row],[Average_Cost_for_two]]&lt;=200000,"0-200k",IF(Main_Data[[#This Row],[Average_Cost_for_two]]&lt;=400000,"200k-400k",IF(Main_Data[[#This Row],[Average_Cost_for_two]]&lt;=600000,"400k-600k",IF(Main_Data[[#This Row],[Average_Cost_for_two]]&lt;=800000,"600k-800k"))))</f>
        <v>0-200k</v>
      </c>
    </row>
    <row r="8147" spans="1:21" x14ac:dyDescent="0.35">
      <c r="A8147">
        <v>2200034</v>
      </c>
      <c r="B8147" t="s">
        <v>16616</v>
      </c>
      <c r="C8147">
        <v>1</v>
      </c>
      <c r="D8147" t="s">
        <v>16493</v>
      </c>
      <c r="E8147" t="s">
        <v>16617</v>
      </c>
      <c r="F8147" t="s">
        <v>16618</v>
      </c>
      <c r="G8147" t="s">
        <v>16619</v>
      </c>
      <c r="H8147">
        <v>74.877002000000005</v>
      </c>
      <c r="I8147">
        <v>31.644818000000001</v>
      </c>
      <c r="J8147" t="s">
        <v>25</v>
      </c>
      <c r="K8147" t="s">
        <v>26</v>
      </c>
      <c r="L8147" t="s">
        <v>27</v>
      </c>
      <c r="M8147" t="s">
        <v>27</v>
      </c>
      <c r="N8147" t="s">
        <v>27</v>
      </c>
      <c r="O8147" t="s">
        <v>27</v>
      </c>
      <c r="P8147">
        <v>3</v>
      </c>
      <c r="Q8147">
        <v>96</v>
      </c>
      <c r="R8147">
        <v>1000</v>
      </c>
      <c r="S8147">
        <v>4</v>
      </c>
      <c r="T8147" s="1">
        <v>41835</v>
      </c>
      <c r="U8147" t="str">
        <f>IF(Main_Data[[#This Row],[Average_Cost_for_two]]&lt;=200000,"0-200k",IF(Main_Data[[#This Row],[Average_Cost_for_two]]&lt;=400000,"200k-400k",IF(Main_Data[[#This Row],[Average_Cost_for_two]]&lt;=600000,"400k-600k",IF(Main_Data[[#This Row],[Average_Cost_for_two]]&lt;=800000,"600k-800k"))))</f>
        <v>0-200k</v>
      </c>
    </row>
    <row r="8148" spans="1:21" x14ac:dyDescent="0.35">
      <c r="A8148">
        <v>2500069</v>
      </c>
      <c r="B8148" t="s">
        <v>16620</v>
      </c>
      <c r="C8148">
        <v>1</v>
      </c>
      <c r="D8148" t="s">
        <v>11971</v>
      </c>
      <c r="E8148" t="s">
        <v>16621</v>
      </c>
      <c r="F8148" t="s">
        <v>11973</v>
      </c>
      <c r="G8148" t="s">
        <v>11974</v>
      </c>
      <c r="H8148">
        <v>75.367126799999994</v>
      </c>
      <c r="I8148">
        <v>19.8755223</v>
      </c>
      <c r="J8148" t="s">
        <v>718</v>
      </c>
      <c r="K8148" t="s">
        <v>26</v>
      </c>
      <c r="L8148" t="s">
        <v>27</v>
      </c>
      <c r="M8148" t="s">
        <v>27</v>
      </c>
      <c r="N8148" t="s">
        <v>27</v>
      </c>
      <c r="O8148" t="s">
        <v>27</v>
      </c>
      <c r="P8148">
        <v>2</v>
      </c>
      <c r="Q8148">
        <v>46</v>
      </c>
      <c r="R8148">
        <v>350</v>
      </c>
      <c r="S8148">
        <v>3</v>
      </c>
      <c r="T8148" s="1">
        <v>40736</v>
      </c>
      <c r="U8148" t="str">
        <f>IF(Main_Data[[#This Row],[Average_Cost_for_two]]&lt;=200000,"0-200k",IF(Main_Data[[#This Row],[Average_Cost_for_two]]&lt;=400000,"200k-400k",IF(Main_Data[[#This Row],[Average_Cost_for_two]]&lt;=600000,"400k-600k",IF(Main_Data[[#This Row],[Average_Cost_for_two]]&lt;=800000,"600k-800k"))))</f>
        <v>0-200k</v>
      </c>
    </row>
    <row r="8149" spans="1:21" x14ac:dyDescent="0.35">
      <c r="A8149">
        <v>18385443</v>
      </c>
      <c r="B8149" t="s">
        <v>16622</v>
      </c>
      <c r="C8149">
        <v>1</v>
      </c>
      <c r="D8149" t="s">
        <v>15907</v>
      </c>
      <c r="E8149" t="s">
        <v>16623</v>
      </c>
      <c r="F8149" t="s">
        <v>16624</v>
      </c>
      <c r="G8149" t="s">
        <v>16625</v>
      </c>
      <c r="H8149">
        <v>77.614130419999995</v>
      </c>
      <c r="I8149">
        <v>12.935661809999999</v>
      </c>
      <c r="J8149" t="s">
        <v>14446</v>
      </c>
      <c r="K8149" t="s">
        <v>26</v>
      </c>
      <c r="L8149" t="s">
        <v>27</v>
      </c>
      <c r="M8149" t="s">
        <v>27</v>
      </c>
      <c r="N8149" t="s">
        <v>27</v>
      </c>
      <c r="O8149" t="s">
        <v>27</v>
      </c>
      <c r="P8149">
        <v>3</v>
      </c>
      <c r="Q8149">
        <v>1288</v>
      </c>
      <c r="R8149">
        <v>1500</v>
      </c>
      <c r="S8149">
        <v>4</v>
      </c>
      <c r="T8149" s="1">
        <v>41468</v>
      </c>
      <c r="U8149" t="str">
        <f>IF(Main_Data[[#This Row],[Average_Cost_for_two]]&lt;=200000,"0-200k",IF(Main_Data[[#This Row],[Average_Cost_for_two]]&lt;=400000,"200k-400k",IF(Main_Data[[#This Row],[Average_Cost_for_two]]&lt;=600000,"400k-600k",IF(Main_Data[[#This Row],[Average_Cost_for_two]]&lt;=800000,"600k-800k"))))</f>
        <v>0-200k</v>
      </c>
    </row>
    <row r="8150" spans="1:21" x14ac:dyDescent="0.35">
      <c r="A8150">
        <v>2600311</v>
      </c>
      <c r="B8150" t="s">
        <v>16626</v>
      </c>
      <c r="C8150">
        <v>1</v>
      </c>
      <c r="D8150" t="s">
        <v>11966</v>
      </c>
      <c r="E8150" t="s">
        <v>16627</v>
      </c>
      <c r="F8150" t="s">
        <v>16512</v>
      </c>
      <c r="G8150" t="s">
        <v>16513</v>
      </c>
      <c r="H8150">
        <v>77.417227440000005</v>
      </c>
      <c r="I8150">
        <v>23.184991520000001</v>
      </c>
      <c r="J8150" t="s">
        <v>478</v>
      </c>
      <c r="K8150" t="s">
        <v>26</v>
      </c>
      <c r="L8150" t="s">
        <v>27</v>
      </c>
      <c r="M8150" t="s">
        <v>27</v>
      </c>
      <c r="N8150" t="s">
        <v>27</v>
      </c>
      <c r="O8150" t="s">
        <v>27</v>
      </c>
      <c r="P8150">
        <v>2</v>
      </c>
      <c r="Q8150">
        <v>126</v>
      </c>
      <c r="R8150">
        <v>700</v>
      </c>
      <c r="S8150">
        <v>4</v>
      </c>
      <c r="T8150" s="1">
        <v>42197</v>
      </c>
      <c r="U8150" t="str">
        <f>IF(Main_Data[[#This Row],[Average_Cost_for_two]]&lt;=200000,"0-200k",IF(Main_Data[[#This Row],[Average_Cost_for_two]]&lt;=400000,"200k-400k",IF(Main_Data[[#This Row],[Average_Cost_for_two]]&lt;=600000,"400k-600k",IF(Main_Data[[#This Row],[Average_Cost_for_two]]&lt;=800000,"600k-800k"))))</f>
        <v>0-200k</v>
      </c>
    </row>
    <row r="8151" spans="1:21" x14ac:dyDescent="0.35">
      <c r="A8151">
        <v>18362677</v>
      </c>
      <c r="B8151" t="s">
        <v>16628</v>
      </c>
      <c r="C8151">
        <v>1</v>
      </c>
      <c r="D8151" t="s">
        <v>16374</v>
      </c>
      <c r="E8151" t="s">
        <v>16629</v>
      </c>
      <c r="F8151" t="s">
        <v>16630</v>
      </c>
      <c r="G8151" t="s">
        <v>16631</v>
      </c>
      <c r="H8151">
        <v>85.833948109999994</v>
      </c>
      <c r="I8151">
        <v>20.311496330000001</v>
      </c>
      <c r="J8151" t="s">
        <v>16632</v>
      </c>
      <c r="K8151" t="s">
        <v>26</v>
      </c>
      <c r="L8151" t="s">
        <v>27</v>
      </c>
      <c r="M8151" t="s">
        <v>27</v>
      </c>
      <c r="N8151" t="s">
        <v>27</v>
      </c>
      <c r="O8151" t="s">
        <v>27</v>
      </c>
      <c r="P8151">
        <v>2</v>
      </c>
      <c r="Q8151">
        <v>118</v>
      </c>
      <c r="R8151">
        <v>850</v>
      </c>
      <c r="S8151">
        <v>4</v>
      </c>
      <c r="T8151" s="1">
        <v>40727</v>
      </c>
      <c r="U8151" t="str">
        <f>IF(Main_Data[[#This Row],[Average_Cost_for_two]]&lt;=200000,"0-200k",IF(Main_Data[[#This Row],[Average_Cost_for_two]]&lt;=400000,"200k-400k",IF(Main_Data[[#This Row],[Average_Cost_for_two]]&lt;=600000,"400k-600k",IF(Main_Data[[#This Row],[Average_Cost_for_two]]&lt;=800000,"600k-800k"))))</f>
        <v>0-200k</v>
      </c>
    </row>
    <row r="8152" spans="1:21" x14ac:dyDescent="0.35">
      <c r="A8152">
        <v>2900562</v>
      </c>
      <c r="B8152" t="s">
        <v>16633</v>
      </c>
      <c r="C8152">
        <v>1</v>
      </c>
      <c r="D8152" t="s">
        <v>16374</v>
      </c>
      <c r="E8152" t="s">
        <v>16634</v>
      </c>
      <c r="F8152" t="s">
        <v>16376</v>
      </c>
      <c r="G8152" t="s">
        <v>16377</v>
      </c>
      <c r="H8152">
        <v>85.825993269999998</v>
      </c>
      <c r="I8152">
        <v>20.353432890000001</v>
      </c>
      <c r="J8152" t="s">
        <v>16635</v>
      </c>
      <c r="K8152" t="s">
        <v>26</v>
      </c>
      <c r="L8152" t="s">
        <v>27</v>
      </c>
      <c r="M8152" t="s">
        <v>27</v>
      </c>
      <c r="N8152" t="s">
        <v>27</v>
      </c>
      <c r="O8152" t="s">
        <v>27</v>
      </c>
      <c r="P8152">
        <v>1</v>
      </c>
      <c r="Q8152">
        <v>253</v>
      </c>
      <c r="R8152">
        <v>450</v>
      </c>
      <c r="S8152">
        <v>4</v>
      </c>
      <c r="T8152" s="1">
        <v>41458</v>
      </c>
      <c r="U8152" t="str">
        <f>IF(Main_Data[[#This Row],[Average_Cost_for_two]]&lt;=200000,"0-200k",IF(Main_Data[[#This Row],[Average_Cost_for_two]]&lt;=400000,"200k-400k",IF(Main_Data[[#This Row],[Average_Cost_for_two]]&lt;=600000,"400k-600k",IF(Main_Data[[#This Row],[Average_Cost_for_two]]&lt;=800000,"600k-800k"))))</f>
        <v>0-200k</v>
      </c>
    </row>
    <row r="8153" spans="1:21" x14ac:dyDescent="0.35">
      <c r="A8153">
        <v>2900012</v>
      </c>
      <c r="B8153" t="s">
        <v>3821</v>
      </c>
      <c r="C8153">
        <v>1</v>
      </c>
      <c r="D8153" t="s">
        <v>16374</v>
      </c>
      <c r="E8153" t="s">
        <v>16636</v>
      </c>
      <c r="F8153" t="s">
        <v>16637</v>
      </c>
      <c r="G8153" t="s">
        <v>16638</v>
      </c>
      <c r="H8153">
        <v>85.818494000000001</v>
      </c>
      <c r="I8153">
        <v>20.292363000000002</v>
      </c>
      <c r="J8153" t="s">
        <v>554</v>
      </c>
      <c r="K8153" t="s">
        <v>26</v>
      </c>
      <c r="L8153" t="s">
        <v>27</v>
      </c>
      <c r="M8153" t="s">
        <v>27</v>
      </c>
      <c r="N8153" t="s">
        <v>27</v>
      </c>
      <c r="O8153" t="s">
        <v>27</v>
      </c>
      <c r="P8153">
        <v>3</v>
      </c>
      <c r="Q8153">
        <v>345</v>
      </c>
      <c r="R8153">
        <v>1500</v>
      </c>
      <c r="S8153">
        <v>4</v>
      </c>
      <c r="T8153" s="1">
        <v>41480</v>
      </c>
      <c r="U8153" t="str">
        <f>IF(Main_Data[[#This Row],[Average_Cost_for_two]]&lt;=200000,"0-200k",IF(Main_Data[[#This Row],[Average_Cost_for_two]]&lt;=400000,"200k-400k",IF(Main_Data[[#This Row],[Average_Cost_for_two]]&lt;=600000,"400k-600k",IF(Main_Data[[#This Row],[Average_Cost_for_two]]&lt;=800000,"600k-800k"))))</f>
        <v>0-200k</v>
      </c>
    </row>
    <row r="8154" spans="1:21" x14ac:dyDescent="0.35">
      <c r="A8154">
        <v>122830</v>
      </c>
      <c r="B8154" t="s">
        <v>16639</v>
      </c>
      <c r="C8154">
        <v>1</v>
      </c>
      <c r="D8154" t="s">
        <v>15858</v>
      </c>
      <c r="E8154" t="s">
        <v>16640</v>
      </c>
      <c r="F8154" t="s">
        <v>11820</v>
      </c>
      <c r="G8154" t="s">
        <v>16340</v>
      </c>
      <c r="H8154">
        <v>76.797214800000006</v>
      </c>
      <c r="I8154">
        <v>30.740889599999999</v>
      </c>
      <c r="J8154" t="s">
        <v>16641</v>
      </c>
      <c r="K8154" t="s">
        <v>26</v>
      </c>
      <c r="L8154" t="s">
        <v>27</v>
      </c>
      <c r="M8154" t="s">
        <v>27</v>
      </c>
      <c r="N8154" t="s">
        <v>27</v>
      </c>
      <c r="O8154" t="s">
        <v>27</v>
      </c>
      <c r="P8154">
        <v>2</v>
      </c>
      <c r="Q8154">
        <v>356</v>
      </c>
      <c r="R8154">
        <v>600</v>
      </c>
      <c r="S8154">
        <v>4</v>
      </c>
      <c r="T8154" s="1">
        <v>43287</v>
      </c>
      <c r="U8154" t="str">
        <f>IF(Main_Data[[#This Row],[Average_Cost_for_two]]&lt;=200000,"0-200k",IF(Main_Data[[#This Row],[Average_Cost_for_two]]&lt;=400000,"200k-400k",IF(Main_Data[[#This Row],[Average_Cost_for_two]]&lt;=600000,"400k-600k",IF(Main_Data[[#This Row],[Average_Cost_for_two]]&lt;=800000,"600k-800k"))))</f>
        <v>0-200k</v>
      </c>
    </row>
    <row r="8155" spans="1:21" x14ac:dyDescent="0.35">
      <c r="A8155">
        <v>3000996</v>
      </c>
      <c r="B8155" t="s">
        <v>16642</v>
      </c>
      <c r="C8155">
        <v>1</v>
      </c>
      <c r="D8155" t="s">
        <v>10942</v>
      </c>
      <c r="E8155" t="s">
        <v>16643</v>
      </c>
      <c r="F8155" t="s">
        <v>16262</v>
      </c>
      <c r="G8155" t="s">
        <v>16263</v>
      </c>
      <c r="H8155">
        <v>76.940432000000001</v>
      </c>
      <c r="I8155">
        <v>11.020910000000001</v>
      </c>
      <c r="J8155" t="s">
        <v>1355</v>
      </c>
      <c r="K8155" t="s">
        <v>26</v>
      </c>
      <c r="L8155" t="s">
        <v>27</v>
      </c>
      <c r="M8155" t="s">
        <v>27</v>
      </c>
      <c r="N8155" t="s">
        <v>27</v>
      </c>
      <c r="O8155" t="s">
        <v>27</v>
      </c>
      <c r="P8155">
        <v>2</v>
      </c>
      <c r="Q8155">
        <v>221</v>
      </c>
      <c r="R8155">
        <v>700</v>
      </c>
      <c r="S8155">
        <v>4</v>
      </c>
      <c r="T8155" s="1">
        <v>40376</v>
      </c>
      <c r="U8155" t="str">
        <f>IF(Main_Data[[#This Row],[Average_Cost_for_two]]&lt;=200000,"0-200k",IF(Main_Data[[#This Row],[Average_Cost_for_two]]&lt;=400000,"200k-400k",IF(Main_Data[[#This Row],[Average_Cost_for_two]]&lt;=600000,"400k-600k",IF(Main_Data[[#This Row],[Average_Cost_for_two]]&lt;=800000,"600k-800k"))))</f>
        <v>0-200k</v>
      </c>
    </row>
    <row r="8156" spans="1:21" x14ac:dyDescent="0.35">
      <c r="A8156">
        <v>3500059</v>
      </c>
      <c r="B8156" t="s">
        <v>16644</v>
      </c>
      <c r="C8156">
        <v>1</v>
      </c>
      <c r="D8156" t="s">
        <v>2842</v>
      </c>
      <c r="E8156" t="s">
        <v>16645</v>
      </c>
      <c r="F8156" t="s">
        <v>16646</v>
      </c>
      <c r="G8156" t="s">
        <v>16647</v>
      </c>
      <c r="H8156">
        <v>78.054221999999996</v>
      </c>
      <c r="I8156">
        <v>30.332735</v>
      </c>
      <c r="J8156" t="s">
        <v>478</v>
      </c>
      <c r="K8156" t="s">
        <v>26</v>
      </c>
      <c r="L8156" t="s">
        <v>27</v>
      </c>
      <c r="M8156" t="s">
        <v>27</v>
      </c>
      <c r="N8156" t="s">
        <v>27</v>
      </c>
      <c r="O8156" t="s">
        <v>27</v>
      </c>
      <c r="P8156">
        <v>3</v>
      </c>
      <c r="Q8156">
        <v>230</v>
      </c>
      <c r="R8156">
        <v>550</v>
      </c>
      <c r="S8156">
        <v>4</v>
      </c>
      <c r="T8156" s="1">
        <v>42212</v>
      </c>
      <c r="U8156" t="str">
        <f>IF(Main_Data[[#This Row],[Average_Cost_for_two]]&lt;=200000,"0-200k",IF(Main_Data[[#This Row],[Average_Cost_for_two]]&lt;=400000,"200k-400k",IF(Main_Data[[#This Row],[Average_Cost_for_two]]&lt;=600000,"400k-600k",IF(Main_Data[[#This Row],[Average_Cost_for_two]]&lt;=800000,"600k-800k"))))</f>
        <v>0-200k</v>
      </c>
    </row>
    <row r="8157" spans="1:21" x14ac:dyDescent="0.35">
      <c r="A8157">
        <v>3500081</v>
      </c>
      <c r="B8157" t="s">
        <v>16648</v>
      </c>
      <c r="C8157">
        <v>1</v>
      </c>
      <c r="D8157" t="s">
        <v>2842</v>
      </c>
      <c r="E8157" t="s">
        <v>16649</v>
      </c>
      <c r="F8157" t="s">
        <v>16646</v>
      </c>
      <c r="G8157" t="s">
        <v>16647</v>
      </c>
      <c r="H8157">
        <v>78.049116999999995</v>
      </c>
      <c r="I8157">
        <v>30.328174000000001</v>
      </c>
      <c r="J8157" t="s">
        <v>498</v>
      </c>
      <c r="K8157" t="s">
        <v>26</v>
      </c>
      <c r="L8157" t="s">
        <v>27</v>
      </c>
      <c r="M8157" t="s">
        <v>27</v>
      </c>
      <c r="N8157" t="s">
        <v>27</v>
      </c>
      <c r="O8157" t="s">
        <v>27</v>
      </c>
      <c r="P8157">
        <v>3</v>
      </c>
      <c r="Q8157">
        <v>94</v>
      </c>
      <c r="R8157">
        <v>500</v>
      </c>
      <c r="S8157">
        <v>4</v>
      </c>
      <c r="T8157" s="1">
        <v>41843</v>
      </c>
      <c r="U8157" t="str">
        <f>IF(Main_Data[[#This Row],[Average_Cost_for_two]]&lt;=200000,"0-200k",IF(Main_Data[[#This Row],[Average_Cost_for_two]]&lt;=400000,"200k-400k",IF(Main_Data[[#This Row],[Average_Cost_for_two]]&lt;=600000,"400k-600k",IF(Main_Data[[#This Row],[Average_Cost_for_two]]&lt;=800000,"600k-800k"))))</f>
        <v>0-200k</v>
      </c>
    </row>
    <row r="8158" spans="1:21" x14ac:dyDescent="0.35">
      <c r="A8158">
        <v>307309</v>
      </c>
      <c r="B8158" t="s">
        <v>12131</v>
      </c>
      <c r="C8158">
        <v>1</v>
      </c>
      <c r="D8158" t="s">
        <v>11220</v>
      </c>
      <c r="E8158" t="s">
        <v>16650</v>
      </c>
      <c r="F8158" t="s">
        <v>11287</v>
      </c>
      <c r="G8158" t="s">
        <v>11288</v>
      </c>
      <c r="H8158">
        <v>77.088373200000007</v>
      </c>
      <c r="I8158">
        <v>28.4953121</v>
      </c>
      <c r="J8158" t="s">
        <v>2862</v>
      </c>
      <c r="K8158" t="s">
        <v>26</v>
      </c>
      <c r="L8158" t="s">
        <v>34</v>
      </c>
      <c r="M8158" t="s">
        <v>34</v>
      </c>
      <c r="N8158" t="s">
        <v>27</v>
      </c>
      <c r="O8158" t="s">
        <v>27</v>
      </c>
      <c r="P8158">
        <v>4</v>
      </c>
      <c r="Q8158">
        <v>1065</v>
      </c>
      <c r="R8158">
        <v>2000</v>
      </c>
      <c r="S8158">
        <v>4</v>
      </c>
      <c r="T8158" s="1">
        <v>42426</v>
      </c>
      <c r="U8158" t="str">
        <f>IF(Main_Data[[#This Row],[Average_Cost_for_two]]&lt;=200000,"0-200k",IF(Main_Data[[#This Row],[Average_Cost_for_two]]&lt;=400000,"200k-400k",IF(Main_Data[[#This Row],[Average_Cost_for_two]]&lt;=600000,"400k-600k",IF(Main_Data[[#This Row],[Average_Cost_for_two]]&lt;=800000,"600k-800k"))))</f>
        <v>0-200k</v>
      </c>
    </row>
    <row r="8159" spans="1:21" x14ac:dyDescent="0.35">
      <c r="A8159">
        <v>130021</v>
      </c>
      <c r="B8159" t="s">
        <v>16651</v>
      </c>
      <c r="C8159">
        <v>1</v>
      </c>
      <c r="D8159" t="s">
        <v>2847</v>
      </c>
      <c r="E8159" t="s">
        <v>16652</v>
      </c>
      <c r="F8159" t="s">
        <v>16653</v>
      </c>
      <c r="G8159" t="s">
        <v>16654</v>
      </c>
      <c r="H8159">
        <v>73.760430560000003</v>
      </c>
      <c r="I8159">
        <v>15.54659444</v>
      </c>
      <c r="J8159" t="s">
        <v>16655</v>
      </c>
      <c r="K8159" t="s">
        <v>26</v>
      </c>
      <c r="L8159" t="s">
        <v>27</v>
      </c>
      <c r="M8159" t="s">
        <v>27</v>
      </c>
      <c r="N8159" t="s">
        <v>27</v>
      </c>
      <c r="O8159" t="s">
        <v>27</v>
      </c>
      <c r="P8159">
        <v>3</v>
      </c>
      <c r="Q8159">
        <v>1221</v>
      </c>
      <c r="R8159">
        <v>800</v>
      </c>
      <c r="S8159">
        <v>4</v>
      </c>
      <c r="T8159" s="1">
        <v>42562</v>
      </c>
      <c r="U8159" t="str">
        <f>IF(Main_Data[[#This Row],[Average_Cost_for_two]]&lt;=200000,"0-200k",IF(Main_Data[[#This Row],[Average_Cost_for_two]]&lt;=400000,"200k-400k",IF(Main_Data[[#This Row],[Average_Cost_for_two]]&lt;=600000,"400k-600k",IF(Main_Data[[#This Row],[Average_Cost_for_two]]&lt;=800000,"600k-800k"))))</f>
        <v>0-200k</v>
      </c>
    </row>
    <row r="8160" spans="1:21" x14ac:dyDescent="0.35">
      <c r="A8160">
        <v>4719</v>
      </c>
      <c r="B8160" t="s">
        <v>16656</v>
      </c>
      <c r="C8160">
        <v>1</v>
      </c>
      <c r="D8160" t="s">
        <v>11220</v>
      </c>
      <c r="E8160" t="s">
        <v>11320</v>
      </c>
      <c r="F8160" t="s">
        <v>11321</v>
      </c>
      <c r="G8160" t="s">
        <v>11320</v>
      </c>
      <c r="H8160">
        <v>77.041199500000005</v>
      </c>
      <c r="I8160">
        <v>28.4164952</v>
      </c>
      <c r="J8160" t="s">
        <v>475</v>
      </c>
      <c r="K8160" t="s">
        <v>26</v>
      </c>
      <c r="L8160" t="s">
        <v>34</v>
      </c>
      <c r="M8160" t="s">
        <v>27</v>
      </c>
      <c r="N8160" t="s">
        <v>27</v>
      </c>
      <c r="O8160" t="s">
        <v>27</v>
      </c>
      <c r="P8160">
        <v>4</v>
      </c>
      <c r="Q8160">
        <v>111</v>
      </c>
      <c r="R8160">
        <v>2000</v>
      </c>
      <c r="S8160">
        <v>4</v>
      </c>
      <c r="T8160" s="1">
        <v>40219</v>
      </c>
      <c r="U8160" t="str">
        <f>IF(Main_Data[[#This Row],[Average_Cost_for_two]]&lt;=200000,"0-200k",IF(Main_Data[[#This Row],[Average_Cost_for_two]]&lt;=400000,"200k-400k",IF(Main_Data[[#This Row],[Average_Cost_for_two]]&lt;=600000,"400k-600k",IF(Main_Data[[#This Row],[Average_Cost_for_two]]&lt;=800000,"600k-800k"))))</f>
        <v>0-200k</v>
      </c>
    </row>
    <row r="8161" spans="1:21" x14ac:dyDescent="0.35">
      <c r="A8161">
        <v>6700</v>
      </c>
      <c r="B8161" t="s">
        <v>16657</v>
      </c>
      <c r="C8161">
        <v>1</v>
      </c>
      <c r="D8161" t="s">
        <v>11220</v>
      </c>
      <c r="E8161" t="s">
        <v>16658</v>
      </c>
      <c r="F8161" t="s">
        <v>16659</v>
      </c>
      <c r="G8161" t="s">
        <v>16660</v>
      </c>
      <c r="H8161">
        <v>77.064866800000004</v>
      </c>
      <c r="I8161">
        <v>28.467629500000001</v>
      </c>
      <c r="J8161" t="s">
        <v>534</v>
      </c>
      <c r="K8161" t="s">
        <v>26</v>
      </c>
      <c r="L8161" t="s">
        <v>34</v>
      </c>
      <c r="M8161" t="s">
        <v>27</v>
      </c>
      <c r="N8161" t="s">
        <v>27</v>
      </c>
      <c r="O8161" t="s">
        <v>27</v>
      </c>
      <c r="P8161">
        <v>4</v>
      </c>
      <c r="Q8161">
        <v>137</v>
      </c>
      <c r="R8161">
        <v>2000</v>
      </c>
      <c r="S8161">
        <v>3</v>
      </c>
      <c r="T8161" s="1">
        <v>41691</v>
      </c>
      <c r="U8161" t="str">
        <f>IF(Main_Data[[#This Row],[Average_Cost_for_two]]&lt;=200000,"0-200k",IF(Main_Data[[#This Row],[Average_Cost_for_two]]&lt;=400000,"200k-400k",IF(Main_Data[[#This Row],[Average_Cost_for_two]]&lt;=600000,"400k-600k",IF(Main_Data[[#This Row],[Average_Cost_for_two]]&lt;=800000,"600k-800k"))))</f>
        <v>0-200k</v>
      </c>
    </row>
    <row r="8162" spans="1:21" x14ac:dyDescent="0.35">
      <c r="A8162">
        <v>7231</v>
      </c>
      <c r="B8162" t="s">
        <v>16661</v>
      </c>
      <c r="C8162">
        <v>1</v>
      </c>
      <c r="D8162" t="s">
        <v>11220</v>
      </c>
      <c r="E8162" t="s">
        <v>16662</v>
      </c>
      <c r="F8162" t="s">
        <v>16663</v>
      </c>
      <c r="G8162" t="s">
        <v>16664</v>
      </c>
      <c r="H8162">
        <v>77.092297200000004</v>
      </c>
      <c r="I8162">
        <v>28.479982499999998</v>
      </c>
      <c r="J8162" t="s">
        <v>16665</v>
      </c>
      <c r="K8162" t="s">
        <v>26</v>
      </c>
      <c r="L8162" t="s">
        <v>34</v>
      </c>
      <c r="M8162" t="s">
        <v>27</v>
      </c>
      <c r="N8162" t="s">
        <v>27</v>
      </c>
      <c r="O8162" t="s">
        <v>27</v>
      </c>
      <c r="P8162">
        <v>4</v>
      </c>
      <c r="Q8162">
        <v>52</v>
      </c>
      <c r="R8162">
        <v>2000</v>
      </c>
      <c r="S8162">
        <v>3</v>
      </c>
      <c r="T8162" s="1">
        <v>40186</v>
      </c>
      <c r="U8162" t="str">
        <f>IF(Main_Data[[#This Row],[Average_Cost_for_two]]&lt;=200000,"0-200k",IF(Main_Data[[#This Row],[Average_Cost_for_two]]&lt;=400000,"200k-400k",IF(Main_Data[[#This Row],[Average_Cost_for_two]]&lt;=600000,"400k-600k",IF(Main_Data[[#This Row],[Average_Cost_for_two]]&lt;=800000,"600k-800k"))))</f>
        <v>0-200k</v>
      </c>
    </row>
    <row r="8163" spans="1:21" x14ac:dyDescent="0.35">
      <c r="A8163">
        <v>2100849</v>
      </c>
      <c r="B8163" t="s">
        <v>16666</v>
      </c>
      <c r="C8163">
        <v>1</v>
      </c>
      <c r="D8163" t="s">
        <v>4318</v>
      </c>
      <c r="E8163" t="s">
        <v>16667</v>
      </c>
      <c r="F8163" t="s">
        <v>16668</v>
      </c>
      <c r="G8163" t="s">
        <v>16669</v>
      </c>
      <c r="H8163">
        <v>91.753862789999999</v>
      </c>
      <c r="I8163">
        <v>26.19376437</v>
      </c>
      <c r="J8163" t="s">
        <v>16670</v>
      </c>
      <c r="K8163" t="s">
        <v>26</v>
      </c>
      <c r="L8163" t="s">
        <v>27</v>
      </c>
      <c r="M8163" t="s">
        <v>27</v>
      </c>
      <c r="N8163" t="s">
        <v>27</v>
      </c>
      <c r="O8163" t="s">
        <v>27</v>
      </c>
      <c r="P8163">
        <v>2</v>
      </c>
      <c r="Q8163">
        <v>99</v>
      </c>
      <c r="R8163">
        <v>500</v>
      </c>
      <c r="S8163">
        <v>4</v>
      </c>
      <c r="T8163" s="1">
        <v>40748</v>
      </c>
      <c r="U8163" t="str">
        <f>IF(Main_Data[[#This Row],[Average_Cost_for_two]]&lt;=200000,"0-200k",IF(Main_Data[[#This Row],[Average_Cost_for_two]]&lt;=400000,"200k-400k",IF(Main_Data[[#This Row],[Average_Cost_for_two]]&lt;=600000,"400k-600k",IF(Main_Data[[#This Row],[Average_Cost_for_two]]&lt;=800000,"600k-800k"))))</f>
        <v>0-200k</v>
      </c>
    </row>
    <row r="8164" spans="1:21" x14ac:dyDescent="0.35">
      <c r="A8164">
        <v>1401548</v>
      </c>
      <c r="B8164" t="s">
        <v>16671</v>
      </c>
      <c r="C8164">
        <v>1</v>
      </c>
      <c r="D8164" t="s">
        <v>10954</v>
      </c>
      <c r="E8164" t="s">
        <v>16672</v>
      </c>
      <c r="F8164" t="s">
        <v>16393</v>
      </c>
      <c r="G8164" t="s">
        <v>16394</v>
      </c>
      <c r="H8164">
        <v>75.886959200000007</v>
      </c>
      <c r="I8164">
        <v>22.722633999999999</v>
      </c>
      <c r="J8164" t="s">
        <v>478</v>
      </c>
      <c r="K8164" t="s">
        <v>26</v>
      </c>
      <c r="L8164" t="s">
        <v>27</v>
      </c>
      <c r="M8164" t="s">
        <v>27</v>
      </c>
      <c r="N8164" t="s">
        <v>27</v>
      </c>
      <c r="O8164" t="s">
        <v>27</v>
      </c>
      <c r="P8164">
        <v>3</v>
      </c>
      <c r="Q8164">
        <v>404</v>
      </c>
      <c r="R8164">
        <v>1200</v>
      </c>
      <c r="S8164">
        <v>4</v>
      </c>
      <c r="T8164" s="1">
        <v>41831</v>
      </c>
      <c r="U8164" t="str">
        <f>IF(Main_Data[[#This Row],[Average_Cost_for_two]]&lt;=200000,"0-200k",IF(Main_Data[[#This Row],[Average_Cost_for_two]]&lt;=400000,"200k-400k",IF(Main_Data[[#This Row],[Average_Cost_for_two]]&lt;=600000,"400k-600k",IF(Main_Data[[#This Row],[Average_Cost_for_two]]&lt;=800000,"600k-800k"))))</f>
        <v>0-200k</v>
      </c>
    </row>
    <row r="8165" spans="1:21" x14ac:dyDescent="0.35">
      <c r="A8165">
        <v>103065</v>
      </c>
      <c r="B8165" t="s">
        <v>16673</v>
      </c>
      <c r="C8165">
        <v>1</v>
      </c>
      <c r="D8165" t="s">
        <v>16156</v>
      </c>
      <c r="E8165" t="s">
        <v>16674</v>
      </c>
      <c r="F8165" t="s">
        <v>16184</v>
      </c>
      <c r="G8165" t="s">
        <v>16185</v>
      </c>
      <c r="H8165">
        <v>75.797281999999996</v>
      </c>
      <c r="I8165">
        <v>26.9119271</v>
      </c>
      <c r="J8165" t="s">
        <v>16675</v>
      </c>
      <c r="K8165" t="s">
        <v>26</v>
      </c>
      <c r="L8165" t="s">
        <v>27</v>
      </c>
      <c r="M8165" t="s">
        <v>27</v>
      </c>
      <c r="N8165" t="s">
        <v>27</v>
      </c>
      <c r="O8165" t="s">
        <v>27</v>
      </c>
      <c r="P8165">
        <v>3</v>
      </c>
      <c r="Q8165">
        <v>212</v>
      </c>
      <c r="R8165">
        <v>1000</v>
      </c>
      <c r="S8165">
        <v>4</v>
      </c>
      <c r="T8165" s="1">
        <v>42573</v>
      </c>
      <c r="U8165" t="str">
        <f>IF(Main_Data[[#This Row],[Average_Cost_for_two]]&lt;=200000,"0-200k",IF(Main_Data[[#This Row],[Average_Cost_for_two]]&lt;=400000,"200k-400k",IF(Main_Data[[#This Row],[Average_Cost_for_two]]&lt;=600000,"400k-600k",IF(Main_Data[[#This Row],[Average_Cost_for_two]]&lt;=800000,"600k-800k"))))</f>
        <v>0-200k</v>
      </c>
    </row>
    <row r="8166" spans="1:21" x14ac:dyDescent="0.35">
      <c r="A8166">
        <v>103147</v>
      </c>
      <c r="B8166" t="s">
        <v>16676</v>
      </c>
      <c r="C8166">
        <v>1</v>
      </c>
      <c r="D8166" t="s">
        <v>16156</v>
      </c>
      <c r="E8166" t="s">
        <v>16677</v>
      </c>
      <c r="F8166" t="s">
        <v>143</v>
      </c>
      <c r="G8166" t="s">
        <v>16310</v>
      </c>
      <c r="H8166">
        <v>75.783013139999994</v>
      </c>
      <c r="I8166">
        <v>26.910261770000002</v>
      </c>
      <c r="J8166" t="s">
        <v>16678</v>
      </c>
      <c r="K8166" t="s">
        <v>26</v>
      </c>
      <c r="L8166" t="s">
        <v>27</v>
      </c>
      <c r="M8166" t="s">
        <v>27</v>
      </c>
      <c r="N8166" t="s">
        <v>27</v>
      </c>
      <c r="O8166" t="s">
        <v>27</v>
      </c>
      <c r="P8166">
        <v>3</v>
      </c>
      <c r="Q8166">
        <v>67</v>
      </c>
      <c r="R8166">
        <v>1500</v>
      </c>
      <c r="S8166">
        <v>4</v>
      </c>
      <c r="T8166" s="1">
        <v>41482</v>
      </c>
      <c r="U8166" t="str">
        <f>IF(Main_Data[[#This Row],[Average_Cost_for_two]]&lt;=200000,"0-200k",IF(Main_Data[[#This Row],[Average_Cost_for_two]]&lt;=400000,"200k-400k",IF(Main_Data[[#This Row],[Average_Cost_for_two]]&lt;=600000,"400k-600k",IF(Main_Data[[#This Row],[Average_Cost_for_two]]&lt;=800000,"600k-800k"))))</f>
        <v>0-200k</v>
      </c>
    </row>
    <row r="8167" spans="1:21" x14ac:dyDescent="0.35">
      <c r="A8167">
        <v>18377936</v>
      </c>
      <c r="B8167" t="s">
        <v>16679</v>
      </c>
      <c r="C8167">
        <v>1</v>
      </c>
      <c r="D8167" t="s">
        <v>10903</v>
      </c>
      <c r="E8167" t="s">
        <v>16680</v>
      </c>
      <c r="F8167" t="s">
        <v>15997</v>
      </c>
      <c r="G8167" t="s">
        <v>16411</v>
      </c>
      <c r="H8167">
        <v>80.313457619999994</v>
      </c>
      <c r="I8167">
        <v>26.471528620000001</v>
      </c>
      <c r="J8167" t="s">
        <v>16681</v>
      </c>
      <c r="K8167" t="s">
        <v>26</v>
      </c>
      <c r="L8167" t="s">
        <v>27</v>
      </c>
      <c r="M8167" t="s">
        <v>27</v>
      </c>
      <c r="N8167" t="s">
        <v>27</v>
      </c>
      <c r="O8167" t="s">
        <v>27</v>
      </c>
      <c r="P8167">
        <v>3</v>
      </c>
      <c r="Q8167">
        <v>24</v>
      </c>
      <c r="R8167">
        <v>1000</v>
      </c>
      <c r="S8167">
        <v>4</v>
      </c>
      <c r="T8167" s="1">
        <v>42918</v>
      </c>
      <c r="U8167" t="str">
        <f>IF(Main_Data[[#This Row],[Average_Cost_for_two]]&lt;=200000,"0-200k",IF(Main_Data[[#This Row],[Average_Cost_for_two]]&lt;=400000,"200k-400k",IF(Main_Data[[#This Row],[Average_Cost_for_two]]&lt;=600000,"400k-600k",IF(Main_Data[[#This Row],[Average_Cost_for_two]]&lt;=800000,"600k-800k"))))</f>
        <v>0-200k</v>
      </c>
    </row>
    <row r="8168" spans="1:21" x14ac:dyDescent="0.35">
      <c r="A8168">
        <v>2300162</v>
      </c>
      <c r="B8168" t="s">
        <v>16682</v>
      </c>
      <c r="C8168">
        <v>1</v>
      </c>
      <c r="D8168" t="s">
        <v>10903</v>
      </c>
      <c r="E8168" t="s">
        <v>16683</v>
      </c>
      <c r="F8168" t="s">
        <v>16684</v>
      </c>
      <c r="G8168" t="s">
        <v>16685</v>
      </c>
      <c r="H8168">
        <v>80.320938889999994</v>
      </c>
      <c r="I8168">
        <v>26.482419440000001</v>
      </c>
      <c r="J8168" t="s">
        <v>704</v>
      </c>
      <c r="K8168" t="s">
        <v>26</v>
      </c>
      <c r="L8168" t="s">
        <v>27</v>
      </c>
      <c r="M8168" t="s">
        <v>27</v>
      </c>
      <c r="N8168" t="s">
        <v>27</v>
      </c>
      <c r="O8168" t="s">
        <v>27</v>
      </c>
      <c r="P8168">
        <v>2</v>
      </c>
      <c r="Q8168">
        <v>49</v>
      </c>
      <c r="R8168">
        <v>350</v>
      </c>
      <c r="S8168">
        <v>3</v>
      </c>
      <c r="T8168" s="1">
        <v>41470</v>
      </c>
      <c r="U8168" t="str">
        <f>IF(Main_Data[[#This Row],[Average_Cost_for_two]]&lt;=200000,"0-200k",IF(Main_Data[[#This Row],[Average_Cost_for_two]]&lt;=400000,"200k-400k",IF(Main_Data[[#This Row],[Average_Cost_for_two]]&lt;=600000,"400k-600k",IF(Main_Data[[#This Row],[Average_Cost_for_two]]&lt;=800000,"600k-800k"))))</f>
        <v>0-200k</v>
      </c>
    </row>
    <row r="8169" spans="1:21" x14ac:dyDescent="0.35">
      <c r="A8169">
        <v>95361</v>
      </c>
      <c r="B8169" t="s">
        <v>16686</v>
      </c>
      <c r="C8169">
        <v>1</v>
      </c>
      <c r="D8169" t="s">
        <v>16212</v>
      </c>
      <c r="E8169" t="s">
        <v>16687</v>
      </c>
      <c r="F8169" t="s">
        <v>16214</v>
      </c>
      <c r="G8169" t="s">
        <v>16215</v>
      </c>
      <c r="H8169">
        <v>76.310019440000005</v>
      </c>
      <c r="I8169">
        <v>10.028047219999999</v>
      </c>
      <c r="J8169" t="s">
        <v>742</v>
      </c>
      <c r="K8169" t="s">
        <v>26</v>
      </c>
      <c r="L8169" t="s">
        <v>27</v>
      </c>
      <c r="M8169" t="s">
        <v>27</v>
      </c>
      <c r="N8169" t="s">
        <v>27</v>
      </c>
      <c r="O8169" t="s">
        <v>27</v>
      </c>
      <c r="P8169">
        <v>1</v>
      </c>
      <c r="Q8169">
        <v>281</v>
      </c>
      <c r="R8169">
        <v>350</v>
      </c>
      <c r="S8169">
        <v>4</v>
      </c>
      <c r="T8169" s="1">
        <v>42189</v>
      </c>
      <c r="U8169" t="str">
        <f>IF(Main_Data[[#This Row],[Average_Cost_for_two]]&lt;=200000,"0-200k",IF(Main_Data[[#This Row],[Average_Cost_for_two]]&lt;=400000,"200k-400k",IF(Main_Data[[#This Row],[Average_Cost_for_two]]&lt;=600000,"400k-600k",IF(Main_Data[[#This Row],[Average_Cost_for_two]]&lt;=800000,"600k-800k"))))</f>
        <v>0-200k</v>
      </c>
    </row>
    <row r="8170" spans="1:21" x14ac:dyDescent="0.35">
      <c r="A8170">
        <v>801636</v>
      </c>
      <c r="B8170" t="s">
        <v>16688</v>
      </c>
      <c r="C8170">
        <v>1</v>
      </c>
      <c r="D8170" t="s">
        <v>11689</v>
      </c>
      <c r="E8170" t="s">
        <v>16689</v>
      </c>
      <c r="F8170" t="s">
        <v>16426</v>
      </c>
      <c r="G8170" t="s">
        <v>16427</v>
      </c>
      <c r="H8170">
        <v>81.000874170000003</v>
      </c>
      <c r="I8170">
        <v>26.85585347</v>
      </c>
      <c r="J8170" t="s">
        <v>16690</v>
      </c>
      <c r="K8170" t="s">
        <v>26</v>
      </c>
      <c r="L8170" t="s">
        <v>27</v>
      </c>
      <c r="M8170" t="s">
        <v>27</v>
      </c>
      <c r="N8170" t="s">
        <v>27</v>
      </c>
      <c r="O8170" t="s">
        <v>27</v>
      </c>
      <c r="P8170">
        <v>2</v>
      </c>
      <c r="Q8170">
        <v>165</v>
      </c>
      <c r="R8170">
        <v>400</v>
      </c>
      <c r="S8170">
        <v>4</v>
      </c>
      <c r="T8170" s="1">
        <v>42186</v>
      </c>
      <c r="U8170" t="str">
        <f>IF(Main_Data[[#This Row],[Average_Cost_for_two]]&lt;=200000,"0-200k",IF(Main_Data[[#This Row],[Average_Cost_for_two]]&lt;=400000,"200k-400k",IF(Main_Data[[#This Row],[Average_Cost_for_two]]&lt;=600000,"400k-600k",IF(Main_Data[[#This Row],[Average_Cost_for_two]]&lt;=800000,"600k-800k"))))</f>
        <v>0-200k</v>
      </c>
    </row>
    <row r="8171" spans="1:21" x14ac:dyDescent="0.35">
      <c r="A8171">
        <v>801269</v>
      </c>
      <c r="B8171" t="s">
        <v>16691</v>
      </c>
      <c r="C8171">
        <v>1</v>
      </c>
      <c r="D8171" t="s">
        <v>11689</v>
      </c>
      <c r="E8171" t="s">
        <v>16692</v>
      </c>
      <c r="F8171" t="s">
        <v>16426</v>
      </c>
      <c r="G8171" t="s">
        <v>16427</v>
      </c>
      <c r="H8171">
        <v>81.000439650000004</v>
      </c>
      <c r="I8171">
        <v>26.853637599999999</v>
      </c>
      <c r="J8171" t="s">
        <v>16693</v>
      </c>
      <c r="K8171" t="s">
        <v>26</v>
      </c>
      <c r="L8171" t="s">
        <v>27</v>
      </c>
      <c r="M8171" t="s">
        <v>27</v>
      </c>
      <c r="N8171" t="s">
        <v>27</v>
      </c>
      <c r="O8171" t="s">
        <v>27</v>
      </c>
      <c r="P8171">
        <v>3</v>
      </c>
      <c r="Q8171">
        <v>887</v>
      </c>
      <c r="R8171">
        <v>1000</v>
      </c>
      <c r="S8171">
        <v>4</v>
      </c>
      <c r="T8171" s="1">
        <v>42190</v>
      </c>
      <c r="U8171" t="str">
        <f>IF(Main_Data[[#This Row],[Average_Cost_for_two]]&lt;=200000,"0-200k",IF(Main_Data[[#This Row],[Average_Cost_for_two]]&lt;=400000,"200k-400k",IF(Main_Data[[#This Row],[Average_Cost_for_two]]&lt;=600000,"400k-600k",IF(Main_Data[[#This Row],[Average_Cost_for_two]]&lt;=800000,"600k-800k"))))</f>
        <v>0-200k</v>
      </c>
    </row>
    <row r="8172" spans="1:21" x14ac:dyDescent="0.35">
      <c r="A8172">
        <v>2711</v>
      </c>
      <c r="B8172" t="s">
        <v>16694</v>
      </c>
      <c r="C8172">
        <v>1</v>
      </c>
      <c r="D8172" t="s">
        <v>11220</v>
      </c>
      <c r="E8172" t="s">
        <v>16695</v>
      </c>
      <c r="F8172" t="s">
        <v>16696</v>
      </c>
      <c r="G8172" t="s">
        <v>16697</v>
      </c>
      <c r="H8172">
        <v>77.086799499999998</v>
      </c>
      <c r="I8172">
        <v>28.502286900000001</v>
      </c>
      <c r="J8172" t="s">
        <v>622</v>
      </c>
      <c r="K8172" t="s">
        <v>26</v>
      </c>
      <c r="L8172" t="s">
        <v>27</v>
      </c>
      <c r="M8172" t="s">
        <v>27</v>
      </c>
      <c r="N8172" t="s">
        <v>27</v>
      </c>
      <c r="O8172" t="s">
        <v>27</v>
      </c>
      <c r="P8172">
        <v>4</v>
      </c>
      <c r="Q8172">
        <v>36</v>
      </c>
      <c r="R8172">
        <v>2000</v>
      </c>
      <c r="S8172">
        <v>3</v>
      </c>
      <c r="T8172" s="1">
        <v>41647</v>
      </c>
      <c r="U8172" t="str">
        <f>IF(Main_Data[[#This Row],[Average_Cost_for_two]]&lt;=200000,"0-200k",IF(Main_Data[[#This Row],[Average_Cost_for_two]]&lt;=400000,"200k-400k",IF(Main_Data[[#This Row],[Average_Cost_for_two]]&lt;=600000,"400k-600k",IF(Main_Data[[#This Row],[Average_Cost_for_two]]&lt;=800000,"600k-800k"))))</f>
        <v>0-200k</v>
      </c>
    </row>
    <row r="8173" spans="1:21" x14ac:dyDescent="0.35">
      <c r="A8173">
        <v>15005</v>
      </c>
      <c r="B8173" t="s">
        <v>16698</v>
      </c>
      <c r="C8173">
        <v>1</v>
      </c>
      <c r="D8173" t="s">
        <v>16557</v>
      </c>
      <c r="E8173" t="s">
        <v>16699</v>
      </c>
      <c r="F8173" t="s">
        <v>16700</v>
      </c>
      <c r="G8173" t="s">
        <v>16701</v>
      </c>
      <c r="H8173">
        <v>75.804892589999994</v>
      </c>
      <c r="I8173">
        <v>30.887220339999999</v>
      </c>
      <c r="J8173" t="s">
        <v>478</v>
      </c>
      <c r="K8173" t="s">
        <v>26</v>
      </c>
      <c r="L8173" t="s">
        <v>27</v>
      </c>
      <c r="M8173" t="s">
        <v>27</v>
      </c>
      <c r="N8173" t="s">
        <v>27</v>
      </c>
      <c r="O8173" t="s">
        <v>27</v>
      </c>
      <c r="P8173">
        <v>3</v>
      </c>
      <c r="Q8173">
        <v>191</v>
      </c>
      <c r="R8173">
        <v>1400</v>
      </c>
      <c r="S8173">
        <v>4</v>
      </c>
      <c r="T8173" s="1">
        <v>42921</v>
      </c>
      <c r="U8173" t="str">
        <f>IF(Main_Data[[#This Row],[Average_Cost_for_two]]&lt;=200000,"0-200k",IF(Main_Data[[#This Row],[Average_Cost_for_two]]&lt;=400000,"200k-400k",IF(Main_Data[[#This Row],[Average_Cost_for_two]]&lt;=600000,"400k-600k",IF(Main_Data[[#This Row],[Average_Cost_for_two]]&lt;=800000,"600k-800k"))))</f>
        <v>0-200k</v>
      </c>
    </row>
    <row r="8174" spans="1:21" x14ac:dyDescent="0.35">
      <c r="A8174">
        <v>15104</v>
      </c>
      <c r="B8174" t="s">
        <v>2339</v>
      </c>
      <c r="C8174">
        <v>1</v>
      </c>
      <c r="D8174" t="s">
        <v>16557</v>
      </c>
      <c r="E8174" t="s">
        <v>16702</v>
      </c>
      <c r="F8174" t="s">
        <v>16703</v>
      </c>
      <c r="G8174" t="s">
        <v>16704</v>
      </c>
      <c r="H8174">
        <v>75.821494799999996</v>
      </c>
      <c r="I8174">
        <v>30.89308145</v>
      </c>
      <c r="J8174" t="s">
        <v>3341</v>
      </c>
      <c r="K8174" t="s">
        <v>26</v>
      </c>
      <c r="L8174" t="s">
        <v>27</v>
      </c>
      <c r="M8174" t="s">
        <v>27</v>
      </c>
      <c r="N8174" t="s">
        <v>27</v>
      </c>
      <c r="O8174" t="s">
        <v>27</v>
      </c>
      <c r="P8174">
        <v>3</v>
      </c>
      <c r="Q8174">
        <v>156</v>
      </c>
      <c r="R8174">
        <v>1200</v>
      </c>
      <c r="S8174">
        <v>4</v>
      </c>
      <c r="T8174" s="1">
        <v>43307</v>
      </c>
      <c r="U8174" t="str">
        <f>IF(Main_Data[[#This Row],[Average_Cost_for_two]]&lt;=200000,"0-200k",IF(Main_Data[[#This Row],[Average_Cost_for_two]]&lt;=400000,"200k-400k",IF(Main_Data[[#This Row],[Average_Cost_for_two]]&lt;=600000,"400k-600k",IF(Main_Data[[#This Row],[Average_Cost_for_two]]&lt;=800000,"600k-800k"))))</f>
        <v>0-200k</v>
      </c>
    </row>
    <row r="8175" spans="1:21" x14ac:dyDescent="0.35">
      <c r="A8175">
        <v>15321</v>
      </c>
      <c r="B8175" t="s">
        <v>3787</v>
      </c>
      <c r="C8175">
        <v>1</v>
      </c>
      <c r="D8175" t="s">
        <v>16557</v>
      </c>
      <c r="E8175" t="s">
        <v>16705</v>
      </c>
      <c r="F8175" t="s">
        <v>16703</v>
      </c>
      <c r="G8175" t="s">
        <v>16704</v>
      </c>
      <c r="H8175">
        <v>75.821846840000006</v>
      </c>
      <c r="I8175">
        <v>30.892977869999999</v>
      </c>
      <c r="J8175" t="s">
        <v>3326</v>
      </c>
      <c r="K8175" t="s">
        <v>26</v>
      </c>
      <c r="L8175" t="s">
        <v>27</v>
      </c>
      <c r="M8175" t="s">
        <v>27</v>
      </c>
      <c r="N8175" t="s">
        <v>27</v>
      </c>
      <c r="O8175" t="s">
        <v>27</v>
      </c>
      <c r="P8175">
        <v>3</v>
      </c>
      <c r="Q8175">
        <v>325</v>
      </c>
      <c r="R8175">
        <v>1200</v>
      </c>
      <c r="S8175">
        <v>4</v>
      </c>
      <c r="T8175" s="1">
        <v>42565</v>
      </c>
      <c r="U8175" t="str">
        <f>IF(Main_Data[[#This Row],[Average_Cost_for_two]]&lt;=200000,"0-200k",IF(Main_Data[[#This Row],[Average_Cost_for_two]]&lt;=400000,"200k-400k",IF(Main_Data[[#This Row],[Average_Cost_for_two]]&lt;=600000,"400k-600k",IF(Main_Data[[#This Row],[Average_Cost_for_two]]&lt;=800000,"600k-800k"))))</f>
        <v>0-200k</v>
      </c>
    </row>
    <row r="8176" spans="1:21" x14ac:dyDescent="0.35">
      <c r="A8176">
        <v>15091</v>
      </c>
      <c r="B8176" t="s">
        <v>16706</v>
      </c>
      <c r="C8176">
        <v>1</v>
      </c>
      <c r="D8176" t="s">
        <v>16557</v>
      </c>
      <c r="E8176" t="s">
        <v>16707</v>
      </c>
      <c r="F8176" t="s">
        <v>16708</v>
      </c>
      <c r="G8176" t="s">
        <v>16709</v>
      </c>
      <c r="H8176">
        <v>75.829614849999999</v>
      </c>
      <c r="I8176">
        <v>30.890183879999999</v>
      </c>
      <c r="J8176" t="s">
        <v>475</v>
      </c>
      <c r="K8176" t="s">
        <v>26</v>
      </c>
      <c r="L8176" t="s">
        <v>27</v>
      </c>
      <c r="M8176" t="s">
        <v>27</v>
      </c>
      <c r="N8176" t="s">
        <v>27</v>
      </c>
      <c r="O8176" t="s">
        <v>27</v>
      </c>
      <c r="P8176">
        <v>2</v>
      </c>
      <c r="Q8176">
        <v>196</v>
      </c>
      <c r="R8176">
        <v>800</v>
      </c>
      <c r="S8176">
        <v>5</v>
      </c>
      <c r="T8176" s="1">
        <v>40373</v>
      </c>
      <c r="U8176" t="str">
        <f>IF(Main_Data[[#This Row],[Average_Cost_for_two]]&lt;=200000,"0-200k",IF(Main_Data[[#This Row],[Average_Cost_for_two]]&lt;=400000,"200k-400k",IF(Main_Data[[#This Row],[Average_Cost_for_two]]&lt;=600000,"400k-600k",IF(Main_Data[[#This Row],[Average_Cost_for_two]]&lt;=800000,"600k-800k"))))</f>
        <v>0-200k</v>
      </c>
    </row>
    <row r="8177" spans="1:21" x14ac:dyDescent="0.35">
      <c r="A8177">
        <v>3100159</v>
      </c>
      <c r="B8177" t="s">
        <v>16710</v>
      </c>
      <c r="C8177">
        <v>1</v>
      </c>
      <c r="D8177" t="s">
        <v>11418</v>
      </c>
      <c r="E8177" t="s">
        <v>16711</v>
      </c>
      <c r="F8177" t="s">
        <v>16430</v>
      </c>
      <c r="G8177" t="s">
        <v>16431</v>
      </c>
      <c r="H8177">
        <v>74.853622220000005</v>
      </c>
      <c r="I8177">
        <v>12.87369722</v>
      </c>
      <c r="J8177" t="s">
        <v>1820</v>
      </c>
      <c r="K8177" t="s">
        <v>26</v>
      </c>
      <c r="L8177" t="s">
        <v>27</v>
      </c>
      <c r="M8177" t="s">
        <v>27</v>
      </c>
      <c r="N8177" t="s">
        <v>27</v>
      </c>
      <c r="O8177" t="s">
        <v>27</v>
      </c>
      <c r="P8177">
        <v>1</v>
      </c>
      <c r="Q8177">
        <v>196</v>
      </c>
      <c r="R8177">
        <v>200</v>
      </c>
      <c r="S8177">
        <v>4</v>
      </c>
      <c r="T8177" s="1">
        <v>42197</v>
      </c>
      <c r="U8177" t="str">
        <f>IF(Main_Data[[#This Row],[Average_Cost_for_two]]&lt;=200000,"0-200k",IF(Main_Data[[#This Row],[Average_Cost_for_two]]&lt;=400000,"200k-400k",IF(Main_Data[[#This Row],[Average_Cost_for_two]]&lt;=600000,"400k-600k",IF(Main_Data[[#This Row],[Average_Cost_for_two]]&lt;=800000,"600k-800k"))))</f>
        <v>0-200k</v>
      </c>
    </row>
    <row r="8178" spans="1:21" x14ac:dyDescent="0.35">
      <c r="A8178">
        <v>3100143</v>
      </c>
      <c r="B8178" t="s">
        <v>16712</v>
      </c>
      <c r="C8178">
        <v>1</v>
      </c>
      <c r="D8178" t="s">
        <v>11418</v>
      </c>
      <c r="E8178" t="s">
        <v>16713</v>
      </c>
      <c r="F8178" t="s">
        <v>16430</v>
      </c>
      <c r="G8178" t="s">
        <v>16431</v>
      </c>
      <c r="H8178">
        <v>74.852098549999994</v>
      </c>
      <c r="I8178">
        <v>12.87334761</v>
      </c>
      <c r="J8178" t="s">
        <v>14446</v>
      </c>
      <c r="K8178" t="s">
        <v>26</v>
      </c>
      <c r="L8178" t="s">
        <v>27</v>
      </c>
      <c r="M8178" t="s">
        <v>27</v>
      </c>
      <c r="N8178" t="s">
        <v>27</v>
      </c>
      <c r="O8178" t="s">
        <v>27</v>
      </c>
      <c r="P8178">
        <v>3</v>
      </c>
      <c r="Q8178">
        <v>104</v>
      </c>
      <c r="R8178">
        <v>1000</v>
      </c>
      <c r="S8178">
        <v>4</v>
      </c>
      <c r="T8178" s="1">
        <v>40735</v>
      </c>
      <c r="U8178" t="str">
        <f>IF(Main_Data[[#This Row],[Average_Cost_for_two]]&lt;=200000,"0-200k",IF(Main_Data[[#This Row],[Average_Cost_for_two]]&lt;=400000,"200k-400k",IF(Main_Data[[#This Row],[Average_Cost_for_two]]&lt;=600000,"400k-600k",IF(Main_Data[[#This Row],[Average_Cost_for_two]]&lt;=800000,"600k-800k"))))</f>
        <v>0-200k</v>
      </c>
    </row>
    <row r="8179" spans="1:21" x14ac:dyDescent="0.35">
      <c r="A8179">
        <v>18237384</v>
      </c>
      <c r="B8179" t="s">
        <v>16714</v>
      </c>
      <c r="C8179">
        <v>1</v>
      </c>
      <c r="D8179" t="s">
        <v>11418</v>
      </c>
      <c r="E8179" t="s">
        <v>16715</v>
      </c>
      <c r="F8179" t="s">
        <v>16716</v>
      </c>
      <c r="G8179" t="s">
        <v>16717</v>
      </c>
      <c r="H8179">
        <v>74.845002539999996</v>
      </c>
      <c r="I8179">
        <v>12.87221736</v>
      </c>
      <c r="J8179" t="s">
        <v>2309</v>
      </c>
      <c r="K8179" t="s">
        <v>26</v>
      </c>
      <c r="L8179" t="s">
        <v>27</v>
      </c>
      <c r="M8179" t="s">
        <v>27</v>
      </c>
      <c r="N8179" t="s">
        <v>27</v>
      </c>
      <c r="O8179" t="s">
        <v>27</v>
      </c>
      <c r="P8179">
        <v>2</v>
      </c>
      <c r="Q8179">
        <v>84</v>
      </c>
      <c r="R8179">
        <v>500</v>
      </c>
      <c r="S8179">
        <v>4</v>
      </c>
      <c r="T8179" s="1">
        <v>40361</v>
      </c>
      <c r="U8179" t="str">
        <f>IF(Main_Data[[#This Row],[Average_Cost_for_two]]&lt;=200000,"0-200k",IF(Main_Data[[#This Row],[Average_Cost_for_two]]&lt;=400000,"200k-400k",IF(Main_Data[[#This Row],[Average_Cost_for_two]]&lt;=600000,"400k-600k",IF(Main_Data[[#This Row],[Average_Cost_for_two]]&lt;=800000,"600k-800k"))))</f>
        <v>0-200k</v>
      </c>
    </row>
    <row r="8180" spans="1:21" x14ac:dyDescent="0.35">
      <c r="A8180">
        <v>3600148</v>
      </c>
      <c r="B8180" t="s">
        <v>16718</v>
      </c>
      <c r="C8180">
        <v>1</v>
      </c>
      <c r="D8180" t="s">
        <v>11479</v>
      </c>
      <c r="E8180" t="s">
        <v>16719</v>
      </c>
      <c r="F8180" t="s">
        <v>16720</v>
      </c>
      <c r="G8180" t="s">
        <v>16721</v>
      </c>
      <c r="H8180">
        <v>76.659263890000005</v>
      </c>
      <c r="I8180">
        <v>12.31097222</v>
      </c>
      <c r="J8180" t="s">
        <v>534</v>
      </c>
      <c r="K8180" t="s">
        <v>26</v>
      </c>
      <c r="L8180" t="s">
        <v>27</v>
      </c>
      <c r="M8180" t="s">
        <v>27</v>
      </c>
      <c r="N8180" t="s">
        <v>27</v>
      </c>
      <c r="O8180" t="s">
        <v>27</v>
      </c>
      <c r="P8180">
        <v>3</v>
      </c>
      <c r="Q8180">
        <v>132</v>
      </c>
      <c r="R8180">
        <v>1000</v>
      </c>
      <c r="S8180">
        <v>4</v>
      </c>
      <c r="T8180" s="1">
        <v>42571</v>
      </c>
      <c r="U8180" t="str">
        <f>IF(Main_Data[[#This Row],[Average_Cost_for_two]]&lt;=200000,"0-200k",IF(Main_Data[[#This Row],[Average_Cost_for_two]]&lt;=400000,"200k-400k",IF(Main_Data[[#This Row],[Average_Cost_for_two]]&lt;=600000,"400k-600k",IF(Main_Data[[#This Row],[Average_Cost_for_two]]&lt;=800000,"600k-800k"))))</f>
        <v>0-200k</v>
      </c>
    </row>
    <row r="8181" spans="1:21" x14ac:dyDescent="0.35">
      <c r="A8181">
        <v>3600008</v>
      </c>
      <c r="B8181" t="s">
        <v>16722</v>
      </c>
      <c r="C8181">
        <v>1</v>
      </c>
      <c r="D8181" t="s">
        <v>11479</v>
      </c>
      <c r="E8181" t="s">
        <v>16723</v>
      </c>
      <c r="F8181" t="s">
        <v>2068</v>
      </c>
      <c r="G8181" t="s">
        <v>11481</v>
      </c>
      <c r="H8181">
        <v>76.606650000000002</v>
      </c>
      <c r="I8181">
        <v>12.35205833</v>
      </c>
      <c r="J8181" t="s">
        <v>607</v>
      </c>
      <c r="K8181" t="s">
        <v>26</v>
      </c>
      <c r="L8181" t="s">
        <v>27</v>
      </c>
      <c r="M8181" t="s">
        <v>27</v>
      </c>
      <c r="N8181" t="s">
        <v>27</v>
      </c>
      <c r="O8181" t="s">
        <v>27</v>
      </c>
      <c r="P8181">
        <v>2</v>
      </c>
      <c r="Q8181">
        <v>190</v>
      </c>
      <c r="R8181">
        <v>650</v>
      </c>
      <c r="S8181">
        <v>4</v>
      </c>
      <c r="T8181" s="1">
        <v>41108</v>
      </c>
      <c r="U8181" t="str">
        <f>IF(Main_Data[[#This Row],[Average_Cost_for_two]]&lt;=200000,"0-200k",IF(Main_Data[[#This Row],[Average_Cost_for_two]]&lt;=400000,"200k-400k",IF(Main_Data[[#This Row],[Average_Cost_for_two]]&lt;=600000,"400k-600k",IF(Main_Data[[#This Row],[Average_Cost_for_two]]&lt;=800000,"600k-800k"))))</f>
        <v>0-200k</v>
      </c>
    </row>
    <row r="8182" spans="1:21" x14ac:dyDescent="0.35">
      <c r="A8182">
        <v>306946</v>
      </c>
      <c r="B8182" t="s">
        <v>12294</v>
      </c>
      <c r="C8182">
        <v>1</v>
      </c>
      <c r="D8182" t="s">
        <v>11220</v>
      </c>
      <c r="E8182" t="s">
        <v>16724</v>
      </c>
      <c r="F8182" t="s">
        <v>11287</v>
      </c>
      <c r="G8182" t="s">
        <v>11288</v>
      </c>
      <c r="H8182">
        <v>77.088687899999996</v>
      </c>
      <c r="I8182">
        <v>28.4952079</v>
      </c>
      <c r="J8182" t="s">
        <v>12296</v>
      </c>
      <c r="K8182" t="s">
        <v>26</v>
      </c>
      <c r="L8182" t="s">
        <v>27</v>
      </c>
      <c r="M8182" t="s">
        <v>27</v>
      </c>
      <c r="N8182" t="s">
        <v>27</v>
      </c>
      <c r="O8182" t="s">
        <v>27</v>
      </c>
      <c r="P8182">
        <v>4</v>
      </c>
      <c r="Q8182">
        <v>1840</v>
      </c>
      <c r="R8182">
        <v>2000</v>
      </c>
      <c r="S8182">
        <v>4</v>
      </c>
      <c r="T8182" s="1">
        <v>43048</v>
      </c>
      <c r="U8182" t="str">
        <f>IF(Main_Data[[#This Row],[Average_Cost_for_two]]&lt;=200000,"0-200k",IF(Main_Data[[#This Row],[Average_Cost_for_two]]&lt;=400000,"200k-400k",IF(Main_Data[[#This Row],[Average_Cost_for_two]]&lt;=600000,"400k-600k",IF(Main_Data[[#This Row],[Average_Cost_for_two]]&lt;=800000,"600k-800k"))))</f>
        <v>0-200k</v>
      </c>
    </row>
    <row r="8183" spans="1:21" x14ac:dyDescent="0.35">
      <c r="A8183">
        <v>18427467</v>
      </c>
      <c r="B8183" t="s">
        <v>16725</v>
      </c>
      <c r="C8183">
        <v>1</v>
      </c>
      <c r="D8183" t="s">
        <v>2864</v>
      </c>
      <c r="E8183" t="s">
        <v>16726</v>
      </c>
      <c r="F8183" t="s">
        <v>16727</v>
      </c>
      <c r="G8183" t="s">
        <v>16728</v>
      </c>
      <c r="H8183">
        <v>79.831478829999995</v>
      </c>
      <c r="I8183">
        <v>11.938190390000001</v>
      </c>
      <c r="J8183" t="s">
        <v>16729</v>
      </c>
      <c r="K8183" t="s">
        <v>26</v>
      </c>
      <c r="L8183" t="s">
        <v>27</v>
      </c>
      <c r="M8183" t="s">
        <v>27</v>
      </c>
      <c r="N8183" t="s">
        <v>27</v>
      </c>
      <c r="O8183" t="s">
        <v>27</v>
      </c>
      <c r="P8183">
        <v>2</v>
      </c>
      <c r="Q8183">
        <v>36</v>
      </c>
      <c r="R8183">
        <v>250</v>
      </c>
      <c r="S8183">
        <v>4</v>
      </c>
      <c r="T8183" s="1">
        <v>40741</v>
      </c>
      <c r="U8183" t="str">
        <f>IF(Main_Data[[#This Row],[Average_Cost_for_two]]&lt;=200000,"0-200k",IF(Main_Data[[#This Row],[Average_Cost_for_two]]&lt;=400000,"200k-400k",IF(Main_Data[[#This Row],[Average_Cost_for_two]]&lt;=600000,"400k-600k",IF(Main_Data[[#This Row],[Average_Cost_for_two]]&lt;=800000,"600k-800k"))))</f>
        <v>0-200k</v>
      </c>
    </row>
    <row r="8184" spans="1:21" x14ac:dyDescent="0.35">
      <c r="A8184">
        <v>3800053</v>
      </c>
      <c r="B8184" t="s">
        <v>16730</v>
      </c>
      <c r="C8184">
        <v>1</v>
      </c>
      <c r="D8184" t="s">
        <v>10917</v>
      </c>
      <c r="E8184" t="s">
        <v>16731</v>
      </c>
      <c r="F8184" t="s">
        <v>16473</v>
      </c>
      <c r="G8184" t="s">
        <v>16474</v>
      </c>
      <c r="H8184">
        <v>72.801952729999996</v>
      </c>
      <c r="I8184">
        <v>21.17349346</v>
      </c>
      <c r="J8184" t="s">
        <v>16732</v>
      </c>
      <c r="K8184" t="s">
        <v>26</v>
      </c>
      <c r="L8184" t="s">
        <v>27</v>
      </c>
      <c r="M8184" t="s">
        <v>27</v>
      </c>
      <c r="N8184" t="s">
        <v>27</v>
      </c>
      <c r="O8184" t="s">
        <v>27</v>
      </c>
      <c r="P8184">
        <v>3</v>
      </c>
      <c r="Q8184">
        <v>191</v>
      </c>
      <c r="R8184">
        <v>800</v>
      </c>
      <c r="S8184">
        <v>4</v>
      </c>
      <c r="T8184" s="1">
        <v>40369</v>
      </c>
      <c r="U8184" t="str">
        <f>IF(Main_Data[[#This Row],[Average_Cost_for_two]]&lt;=200000,"0-200k",IF(Main_Data[[#This Row],[Average_Cost_for_two]]&lt;=400000,"200k-400k",IF(Main_Data[[#This Row],[Average_Cost_for_two]]&lt;=600000,"400k-600k",IF(Main_Data[[#This Row],[Average_Cost_for_two]]&lt;=800000,"600k-800k"))))</f>
        <v>0-200k</v>
      </c>
    </row>
    <row r="8185" spans="1:21" x14ac:dyDescent="0.35">
      <c r="A8185">
        <v>3243</v>
      </c>
      <c r="B8185" t="s">
        <v>16733</v>
      </c>
      <c r="C8185">
        <v>1</v>
      </c>
      <c r="D8185" t="s">
        <v>11220</v>
      </c>
      <c r="E8185" t="s">
        <v>16734</v>
      </c>
      <c r="F8185" t="s">
        <v>16735</v>
      </c>
      <c r="G8185" t="s">
        <v>16736</v>
      </c>
      <c r="H8185">
        <v>77.073085300000002</v>
      </c>
      <c r="I8185">
        <v>28.4777065</v>
      </c>
      <c r="J8185" t="s">
        <v>16737</v>
      </c>
      <c r="K8185" t="s">
        <v>26</v>
      </c>
      <c r="L8185" t="s">
        <v>34</v>
      </c>
      <c r="M8185" t="s">
        <v>27</v>
      </c>
      <c r="N8185" t="s">
        <v>27</v>
      </c>
      <c r="O8185" t="s">
        <v>27</v>
      </c>
      <c r="P8185">
        <v>4</v>
      </c>
      <c r="Q8185">
        <v>21</v>
      </c>
      <c r="R8185">
        <v>2000</v>
      </c>
      <c r="S8185">
        <v>3</v>
      </c>
      <c r="T8185" s="1">
        <v>43054</v>
      </c>
      <c r="U8185" t="str">
        <f>IF(Main_Data[[#This Row],[Average_Cost_for_two]]&lt;=200000,"0-200k",IF(Main_Data[[#This Row],[Average_Cost_for_two]]&lt;=400000,"200k-400k",IF(Main_Data[[#This Row],[Average_Cost_for_two]]&lt;=600000,"400k-600k",IF(Main_Data[[#This Row],[Average_Cost_for_two]]&lt;=800000,"600k-800k"))))</f>
        <v>0-200k</v>
      </c>
    </row>
    <row r="8186" spans="1:21" x14ac:dyDescent="0.35">
      <c r="A8186">
        <v>3200034</v>
      </c>
      <c r="B8186" t="s">
        <v>16738</v>
      </c>
      <c r="C8186">
        <v>1</v>
      </c>
      <c r="D8186" t="s">
        <v>10896</v>
      </c>
      <c r="E8186" t="s">
        <v>16739</v>
      </c>
      <c r="F8186" t="s">
        <v>16740</v>
      </c>
      <c r="G8186" t="s">
        <v>16741</v>
      </c>
      <c r="H8186">
        <v>73.164798000000005</v>
      </c>
      <c r="I8186">
        <v>22.311357999999998</v>
      </c>
      <c r="J8186" t="s">
        <v>16742</v>
      </c>
      <c r="K8186" t="s">
        <v>26</v>
      </c>
      <c r="L8186" t="s">
        <v>27</v>
      </c>
      <c r="M8186" t="s">
        <v>27</v>
      </c>
      <c r="N8186" t="s">
        <v>27</v>
      </c>
      <c r="O8186" t="s">
        <v>27</v>
      </c>
      <c r="P8186">
        <v>3</v>
      </c>
      <c r="Q8186">
        <v>395</v>
      </c>
      <c r="R8186">
        <v>1000</v>
      </c>
      <c r="S8186">
        <v>4</v>
      </c>
      <c r="T8186" s="1">
        <v>40375</v>
      </c>
      <c r="U8186" t="str">
        <f>IF(Main_Data[[#This Row],[Average_Cost_for_two]]&lt;=200000,"0-200k",IF(Main_Data[[#This Row],[Average_Cost_for_two]]&lt;=400000,"200k-400k",IF(Main_Data[[#This Row],[Average_Cost_for_two]]&lt;=600000,"400k-600k",IF(Main_Data[[#This Row],[Average_Cost_for_two]]&lt;=800000,"600k-800k"))))</f>
        <v>0-200k</v>
      </c>
    </row>
    <row r="8187" spans="1:21" x14ac:dyDescent="0.35">
      <c r="A8187">
        <v>4398</v>
      </c>
      <c r="B8187" t="s">
        <v>16743</v>
      </c>
      <c r="C8187">
        <v>1</v>
      </c>
      <c r="D8187" t="s">
        <v>11220</v>
      </c>
      <c r="E8187" t="s">
        <v>16744</v>
      </c>
      <c r="F8187" t="s">
        <v>11369</v>
      </c>
      <c r="G8187" t="s">
        <v>11370</v>
      </c>
      <c r="H8187">
        <v>77.063147200000003</v>
      </c>
      <c r="I8187">
        <v>28.4681891</v>
      </c>
      <c r="J8187" t="s">
        <v>16745</v>
      </c>
      <c r="K8187" t="s">
        <v>26</v>
      </c>
      <c r="L8187" t="s">
        <v>34</v>
      </c>
      <c r="M8187" t="s">
        <v>34</v>
      </c>
      <c r="N8187" t="s">
        <v>27</v>
      </c>
      <c r="O8187" t="s">
        <v>27</v>
      </c>
      <c r="P8187">
        <v>4</v>
      </c>
      <c r="Q8187">
        <v>1365</v>
      </c>
      <c r="R8187">
        <v>2000</v>
      </c>
      <c r="S8187">
        <v>4</v>
      </c>
      <c r="T8187" s="1">
        <v>41971</v>
      </c>
      <c r="U8187" t="str">
        <f>IF(Main_Data[[#This Row],[Average_Cost_for_two]]&lt;=200000,"0-200k",IF(Main_Data[[#This Row],[Average_Cost_for_two]]&lt;=400000,"200k-400k",IF(Main_Data[[#This Row],[Average_Cost_for_two]]&lt;=600000,"400k-600k",IF(Main_Data[[#This Row],[Average_Cost_for_two]]&lt;=800000,"600k-800k"))))</f>
        <v>0-200k</v>
      </c>
    </row>
    <row r="8188" spans="1:21" x14ac:dyDescent="0.35">
      <c r="A8188">
        <v>3400017</v>
      </c>
      <c r="B8188" t="s">
        <v>16746</v>
      </c>
      <c r="C8188">
        <v>1</v>
      </c>
      <c r="D8188" t="s">
        <v>11469</v>
      </c>
      <c r="E8188" t="s">
        <v>16747</v>
      </c>
      <c r="F8188" t="s">
        <v>143</v>
      </c>
      <c r="G8188" t="s">
        <v>16748</v>
      </c>
      <c r="H8188">
        <v>78.007552779999997</v>
      </c>
      <c r="I8188">
        <v>27.201725</v>
      </c>
      <c r="J8188" t="s">
        <v>737</v>
      </c>
      <c r="K8188" t="s">
        <v>26</v>
      </c>
      <c r="L8188" t="s">
        <v>27</v>
      </c>
      <c r="M8188" t="s">
        <v>27</v>
      </c>
      <c r="N8188" t="s">
        <v>27</v>
      </c>
      <c r="O8188" t="s">
        <v>27</v>
      </c>
      <c r="P8188">
        <v>3</v>
      </c>
      <c r="Q8188">
        <v>177</v>
      </c>
      <c r="R8188">
        <v>1000</v>
      </c>
      <c r="S8188">
        <v>4</v>
      </c>
      <c r="T8188" s="1">
        <v>41427</v>
      </c>
      <c r="U8188" t="str">
        <f>IF(Main_Data[[#This Row],[Average_Cost_for_two]]&lt;=200000,"0-200k",IF(Main_Data[[#This Row],[Average_Cost_for_two]]&lt;=400000,"200k-400k",IF(Main_Data[[#This Row],[Average_Cost_for_two]]&lt;=600000,"400k-600k",IF(Main_Data[[#This Row],[Average_Cost_for_two]]&lt;=800000,"600k-800k"))))</f>
        <v>0-200k</v>
      </c>
    </row>
    <row r="8189" spans="1:21" x14ac:dyDescent="0.35">
      <c r="A8189">
        <v>8913</v>
      </c>
      <c r="B8189" t="s">
        <v>3987</v>
      </c>
      <c r="C8189">
        <v>1</v>
      </c>
      <c r="D8189" t="s">
        <v>11220</v>
      </c>
      <c r="E8189" t="s">
        <v>12951</v>
      </c>
      <c r="F8189" t="s">
        <v>11892</v>
      </c>
      <c r="G8189" t="s">
        <v>11893</v>
      </c>
      <c r="H8189">
        <v>77.089356300000006</v>
      </c>
      <c r="I8189">
        <v>28.479941499999999</v>
      </c>
      <c r="J8189" t="s">
        <v>3989</v>
      </c>
      <c r="K8189" t="s">
        <v>26</v>
      </c>
      <c r="L8189" t="s">
        <v>34</v>
      </c>
      <c r="M8189" t="s">
        <v>27</v>
      </c>
      <c r="N8189" t="s">
        <v>27</v>
      </c>
      <c r="O8189" t="s">
        <v>27</v>
      </c>
      <c r="P8189">
        <v>4</v>
      </c>
      <c r="Q8189">
        <v>2806</v>
      </c>
      <c r="R8189">
        <v>2000</v>
      </c>
      <c r="S8189">
        <v>4</v>
      </c>
      <c r="T8189" s="1">
        <v>40461</v>
      </c>
      <c r="U8189" t="str">
        <f>IF(Main_Data[[#This Row],[Average_Cost_for_two]]&lt;=200000,"0-200k",IF(Main_Data[[#This Row],[Average_Cost_for_two]]&lt;=400000,"200k-400k",IF(Main_Data[[#This Row],[Average_Cost_for_two]]&lt;=600000,"400k-600k",IF(Main_Data[[#This Row],[Average_Cost_for_two]]&lt;=800000,"600k-800k"))))</f>
        <v>0-200k</v>
      </c>
    </row>
    <row r="8190" spans="1:21" x14ac:dyDescent="0.35">
      <c r="A8190">
        <v>2400052</v>
      </c>
      <c r="B8190" t="s">
        <v>16749</v>
      </c>
      <c r="C8190">
        <v>1</v>
      </c>
      <c r="D8190" t="s">
        <v>2859</v>
      </c>
      <c r="E8190" t="s">
        <v>16750</v>
      </c>
      <c r="F8190" t="s">
        <v>143</v>
      </c>
      <c r="G8190" t="s">
        <v>2861</v>
      </c>
      <c r="H8190">
        <v>81.834236000000004</v>
      </c>
      <c r="I8190">
        <v>25.450377</v>
      </c>
      <c r="J8190" t="s">
        <v>25</v>
      </c>
      <c r="K8190" t="s">
        <v>26</v>
      </c>
      <c r="L8190" t="s">
        <v>27</v>
      </c>
      <c r="M8190" t="s">
        <v>27</v>
      </c>
      <c r="N8190" t="s">
        <v>27</v>
      </c>
      <c r="O8190" t="s">
        <v>27</v>
      </c>
      <c r="P8190">
        <v>1</v>
      </c>
      <c r="Q8190">
        <v>105</v>
      </c>
      <c r="R8190">
        <v>200</v>
      </c>
      <c r="S8190">
        <v>4</v>
      </c>
      <c r="T8190" s="1">
        <v>41811</v>
      </c>
      <c r="U8190" t="str">
        <f>IF(Main_Data[[#This Row],[Average_Cost_for_two]]&lt;=200000,"0-200k",IF(Main_Data[[#This Row],[Average_Cost_for_two]]&lt;=400000,"200k-400k",IF(Main_Data[[#This Row],[Average_Cost_for_two]]&lt;=600000,"400k-600k",IF(Main_Data[[#This Row],[Average_Cost_for_two]]&lt;=800000,"600k-800k"))))</f>
        <v>0-200k</v>
      </c>
    </row>
    <row r="8191" spans="1:21" x14ac:dyDescent="0.35">
      <c r="A8191">
        <v>2200001</v>
      </c>
      <c r="B8191" t="s">
        <v>3787</v>
      </c>
      <c r="C8191">
        <v>1</v>
      </c>
      <c r="D8191" t="s">
        <v>16493</v>
      </c>
      <c r="E8191" t="s">
        <v>16751</v>
      </c>
      <c r="F8191" t="s">
        <v>16499</v>
      </c>
      <c r="G8191" t="s">
        <v>16500</v>
      </c>
      <c r="H8191">
        <v>74.862761109999994</v>
      </c>
      <c r="I8191">
        <v>31.655588890000001</v>
      </c>
      <c r="J8191" t="s">
        <v>501</v>
      </c>
      <c r="K8191" t="s">
        <v>26</v>
      </c>
      <c r="L8191" t="s">
        <v>27</v>
      </c>
      <c r="M8191" t="s">
        <v>27</v>
      </c>
      <c r="N8191" t="s">
        <v>27</v>
      </c>
      <c r="O8191" t="s">
        <v>27</v>
      </c>
      <c r="P8191">
        <v>3</v>
      </c>
      <c r="Q8191">
        <v>98</v>
      </c>
      <c r="R8191">
        <v>1200</v>
      </c>
      <c r="S8191">
        <v>3</v>
      </c>
      <c r="T8191" s="1">
        <v>40721</v>
      </c>
      <c r="U8191" t="str">
        <f>IF(Main_Data[[#This Row],[Average_Cost_for_two]]&lt;=200000,"0-200k",IF(Main_Data[[#This Row],[Average_Cost_for_two]]&lt;=400000,"200k-400k",IF(Main_Data[[#This Row],[Average_Cost_for_two]]&lt;=600000,"400k-600k",IF(Main_Data[[#This Row],[Average_Cost_for_two]]&lt;=800000,"600k-800k"))))</f>
        <v>0-200k</v>
      </c>
    </row>
    <row r="8192" spans="1:21" x14ac:dyDescent="0.35">
      <c r="A8192">
        <v>2200045</v>
      </c>
      <c r="B8192" t="s">
        <v>16752</v>
      </c>
      <c r="C8192">
        <v>1</v>
      </c>
      <c r="D8192" t="s">
        <v>16493</v>
      </c>
      <c r="E8192" t="s">
        <v>16753</v>
      </c>
      <c r="F8192" t="s">
        <v>16499</v>
      </c>
      <c r="G8192" t="s">
        <v>16500</v>
      </c>
      <c r="H8192">
        <v>74.864166670000003</v>
      </c>
      <c r="I8192">
        <v>31.653191669999998</v>
      </c>
      <c r="J8192" t="s">
        <v>767</v>
      </c>
      <c r="K8192" t="s">
        <v>26</v>
      </c>
      <c r="L8192" t="s">
        <v>27</v>
      </c>
      <c r="M8192" t="s">
        <v>27</v>
      </c>
      <c r="N8192" t="s">
        <v>27</v>
      </c>
      <c r="O8192" t="s">
        <v>27</v>
      </c>
      <c r="P8192">
        <v>1</v>
      </c>
      <c r="Q8192">
        <v>206</v>
      </c>
      <c r="R8192">
        <v>200</v>
      </c>
      <c r="S8192">
        <v>4</v>
      </c>
      <c r="T8192" s="1">
        <v>42897</v>
      </c>
      <c r="U8192" t="str">
        <f>IF(Main_Data[[#This Row],[Average_Cost_for_two]]&lt;=200000,"0-200k",IF(Main_Data[[#This Row],[Average_Cost_for_two]]&lt;=400000,"200k-400k",IF(Main_Data[[#This Row],[Average_Cost_for_two]]&lt;=600000,"400k-600k",IF(Main_Data[[#This Row],[Average_Cost_for_two]]&lt;=800000,"600k-800k"))))</f>
        <v>0-200k</v>
      </c>
    </row>
    <row r="8193" spans="1:21" x14ac:dyDescent="0.35">
      <c r="A8193">
        <v>2200043</v>
      </c>
      <c r="B8193" t="s">
        <v>16754</v>
      </c>
      <c r="C8193">
        <v>1</v>
      </c>
      <c r="D8193" t="s">
        <v>16493</v>
      </c>
      <c r="E8193" t="s">
        <v>16615</v>
      </c>
      <c r="F8193" t="s">
        <v>16503</v>
      </c>
      <c r="G8193" t="s">
        <v>16504</v>
      </c>
      <c r="H8193">
        <v>74.874619440000004</v>
      </c>
      <c r="I8193">
        <v>31.623947220000002</v>
      </c>
      <c r="J8193" t="s">
        <v>729</v>
      </c>
      <c r="K8193" t="s">
        <v>26</v>
      </c>
      <c r="L8193" t="s">
        <v>27</v>
      </c>
      <c r="M8193" t="s">
        <v>27</v>
      </c>
      <c r="N8193" t="s">
        <v>27</v>
      </c>
      <c r="O8193" t="s">
        <v>27</v>
      </c>
      <c r="P8193">
        <v>2</v>
      </c>
      <c r="Q8193">
        <v>94</v>
      </c>
      <c r="R8193">
        <v>500</v>
      </c>
      <c r="S8193">
        <v>4</v>
      </c>
      <c r="T8193" s="1">
        <v>41428</v>
      </c>
      <c r="U8193" t="str">
        <f>IF(Main_Data[[#This Row],[Average_Cost_for_two]]&lt;=200000,"0-200k",IF(Main_Data[[#This Row],[Average_Cost_for_two]]&lt;=400000,"200k-400k",IF(Main_Data[[#This Row],[Average_Cost_for_two]]&lt;=600000,"400k-600k",IF(Main_Data[[#This Row],[Average_Cost_for_two]]&lt;=800000,"600k-800k"))))</f>
        <v>0-200k</v>
      </c>
    </row>
    <row r="8194" spans="1:21" x14ac:dyDescent="0.35">
      <c r="A8194">
        <v>2500123</v>
      </c>
      <c r="B8194" t="s">
        <v>16755</v>
      </c>
      <c r="C8194">
        <v>1</v>
      </c>
      <c r="D8194" t="s">
        <v>11971</v>
      </c>
      <c r="E8194" t="s">
        <v>16756</v>
      </c>
      <c r="F8194" t="s">
        <v>16757</v>
      </c>
      <c r="G8194" t="s">
        <v>16758</v>
      </c>
      <c r="H8194">
        <v>75.321460999999999</v>
      </c>
      <c r="I8194">
        <v>19.888715999999999</v>
      </c>
      <c r="J8194" t="s">
        <v>475</v>
      </c>
      <c r="K8194" t="s">
        <v>26</v>
      </c>
      <c r="L8194" t="s">
        <v>27</v>
      </c>
      <c r="M8194" t="s">
        <v>27</v>
      </c>
      <c r="N8194" t="s">
        <v>27</v>
      </c>
      <c r="O8194" t="s">
        <v>27</v>
      </c>
      <c r="P8194">
        <v>2</v>
      </c>
      <c r="Q8194">
        <v>74</v>
      </c>
      <c r="R8194">
        <v>600</v>
      </c>
      <c r="S8194">
        <v>3</v>
      </c>
      <c r="T8194" s="1">
        <v>40333</v>
      </c>
      <c r="U8194" t="str">
        <f>IF(Main_Data[[#This Row],[Average_Cost_for_two]]&lt;=200000,"0-200k",IF(Main_Data[[#This Row],[Average_Cost_for_two]]&lt;=400000,"200k-400k",IF(Main_Data[[#This Row],[Average_Cost_for_two]]&lt;=600000,"400k-600k",IF(Main_Data[[#This Row],[Average_Cost_for_two]]&lt;=800000,"600k-800k"))))</f>
        <v>0-200k</v>
      </c>
    </row>
    <row r="8195" spans="1:21" x14ac:dyDescent="0.35">
      <c r="A8195">
        <v>2600472</v>
      </c>
      <c r="B8195" t="s">
        <v>16759</v>
      </c>
      <c r="C8195">
        <v>1</v>
      </c>
      <c r="D8195" t="s">
        <v>11966</v>
      </c>
      <c r="E8195" t="s">
        <v>16760</v>
      </c>
      <c r="F8195" t="s">
        <v>16512</v>
      </c>
      <c r="G8195" t="s">
        <v>16513</v>
      </c>
      <c r="H8195">
        <v>77.419398999999999</v>
      </c>
      <c r="I8195">
        <v>23.211528999999999</v>
      </c>
      <c r="J8195" t="s">
        <v>16761</v>
      </c>
      <c r="K8195" t="s">
        <v>26</v>
      </c>
      <c r="L8195" t="s">
        <v>27</v>
      </c>
      <c r="M8195" t="s">
        <v>27</v>
      </c>
      <c r="N8195" t="s">
        <v>27</v>
      </c>
      <c r="O8195" t="s">
        <v>27</v>
      </c>
      <c r="P8195">
        <v>1</v>
      </c>
      <c r="Q8195">
        <v>51</v>
      </c>
      <c r="R8195">
        <v>200</v>
      </c>
      <c r="S8195">
        <v>3</v>
      </c>
      <c r="T8195" s="1">
        <v>40345</v>
      </c>
      <c r="U8195" t="str">
        <f>IF(Main_Data[[#This Row],[Average_Cost_for_two]]&lt;=200000,"0-200k",IF(Main_Data[[#This Row],[Average_Cost_for_two]]&lt;=400000,"200k-400k",IF(Main_Data[[#This Row],[Average_Cost_for_two]]&lt;=600000,"400k-600k",IF(Main_Data[[#This Row],[Average_Cost_for_two]]&lt;=800000,"600k-800k"))))</f>
        <v>0-200k</v>
      </c>
    </row>
    <row r="8196" spans="1:21" x14ac:dyDescent="0.35">
      <c r="A8196">
        <v>18408600</v>
      </c>
      <c r="B8196" t="s">
        <v>16762</v>
      </c>
      <c r="C8196">
        <v>1</v>
      </c>
      <c r="D8196" t="s">
        <v>16374</v>
      </c>
      <c r="E8196" t="s">
        <v>16763</v>
      </c>
      <c r="F8196" t="s">
        <v>16764</v>
      </c>
      <c r="G8196" t="s">
        <v>16765</v>
      </c>
      <c r="H8196">
        <v>85.845169960000007</v>
      </c>
      <c r="I8196">
        <v>20.295755190000001</v>
      </c>
      <c r="J8196" t="s">
        <v>578</v>
      </c>
      <c r="K8196" t="s">
        <v>26</v>
      </c>
      <c r="L8196" t="s">
        <v>27</v>
      </c>
      <c r="M8196" t="s">
        <v>27</v>
      </c>
      <c r="N8196" t="s">
        <v>27</v>
      </c>
      <c r="O8196" t="s">
        <v>27</v>
      </c>
      <c r="P8196">
        <v>2</v>
      </c>
      <c r="Q8196">
        <v>49</v>
      </c>
      <c r="R8196">
        <v>900</v>
      </c>
      <c r="S8196">
        <v>4</v>
      </c>
      <c r="T8196" s="1">
        <v>40717</v>
      </c>
      <c r="U8196" t="str">
        <f>IF(Main_Data[[#This Row],[Average_Cost_for_two]]&lt;=200000,"0-200k",IF(Main_Data[[#This Row],[Average_Cost_for_two]]&lt;=400000,"200k-400k",IF(Main_Data[[#This Row],[Average_Cost_for_two]]&lt;=600000,"400k-600k",IF(Main_Data[[#This Row],[Average_Cost_for_two]]&lt;=800000,"600k-800k"))))</f>
        <v>0-200k</v>
      </c>
    </row>
    <row r="8197" spans="1:21" x14ac:dyDescent="0.35">
      <c r="A8197">
        <v>120221</v>
      </c>
      <c r="B8197" t="s">
        <v>16766</v>
      </c>
      <c r="C8197">
        <v>1</v>
      </c>
      <c r="D8197" t="s">
        <v>15858</v>
      </c>
      <c r="E8197" t="s">
        <v>16767</v>
      </c>
      <c r="F8197" t="s">
        <v>14210</v>
      </c>
      <c r="G8197" t="s">
        <v>16768</v>
      </c>
      <c r="H8197">
        <v>76.801316</v>
      </c>
      <c r="I8197">
        <v>30.719484099999999</v>
      </c>
      <c r="J8197" t="s">
        <v>25</v>
      </c>
      <c r="K8197" t="s">
        <v>26</v>
      </c>
      <c r="L8197" t="s">
        <v>27</v>
      </c>
      <c r="M8197" t="s">
        <v>27</v>
      </c>
      <c r="N8197" t="s">
        <v>27</v>
      </c>
      <c r="O8197" t="s">
        <v>27</v>
      </c>
      <c r="P8197">
        <v>2</v>
      </c>
      <c r="Q8197">
        <v>982</v>
      </c>
      <c r="R8197">
        <v>700</v>
      </c>
      <c r="S8197">
        <v>4</v>
      </c>
      <c r="T8197" s="1">
        <v>42179</v>
      </c>
      <c r="U8197" t="str">
        <f>IF(Main_Data[[#This Row],[Average_Cost_for_two]]&lt;=200000,"0-200k",IF(Main_Data[[#This Row],[Average_Cost_for_two]]&lt;=400000,"200k-400k",IF(Main_Data[[#This Row],[Average_Cost_for_two]]&lt;=600000,"400k-600k",IF(Main_Data[[#This Row],[Average_Cost_for_two]]&lt;=800000,"600k-800k"))))</f>
        <v>0-200k</v>
      </c>
    </row>
    <row r="8198" spans="1:21" x14ac:dyDescent="0.35">
      <c r="A8198">
        <v>6690</v>
      </c>
      <c r="B8198" t="s">
        <v>16769</v>
      </c>
      <c r="C8198">
        <v>1</v>
      </c>
      <c r="D8198" t="s">
        <v>11220</v>
      </c>
      <c r="E8198" t="s">
        <v>16770</v>
      </c>
      <c r="F8198" t="s">
        <v>11252</v>
      </c>
      <c r="G8198" t="s">
        <v>11253</v>
      </c>
      <c r="H8198">
        <v>77.086709600000006</v>
      </c>
      <c r="I8198">
        <v>28.502636800000001</v>
      </c>
      <c r="J8198" t="s">
        <v>498</v>
      </c>
      <c r="K8198" t="s">
        <v>26</v>
      </c>
      <c r="L8198" t="s">
        <v>27</v>
      </c>
      <c r="M8198" t="s">
        <v>27</v>
      </c>
      <c r="N8198" t="s">
        <v>27</v>
      </c>
      <c r="O8198" t="s">
        <v>27</v>
      </c>
      <c r="P8198">
        <v>4</v>
      </c>
      <c r="Q8198">
        <v>27</v>
      </c>
      <c r="R8198">
        <v>2000</v>
      </c>
      <c r="S8198">
        <v>3</v>
      </c>
      <c r="T8198" s="1">
        <v>40476</v>
      </c>
      <c r="U8198" t="str">
        <f>IF(Main_Data[[#This Row],[Average_Cost_for_two]]&lt;=200000,"0-200k",IF(Main_Data[[#This Row],[Average_Cost_for_two]]&lt;=400000,"200k-400k",IF(Main_Data[[#This Row],[Average_Cost_for_two]]&lt;=600000,"400k-600k",IF(Main_Data[[#This Row],[Average_Cost_for_two]]&lt;=800000,"600k-800k"))))</f>
        <v>0-200k</v>
      </c>
    </row>
    <row r="8199" spans="1:21" x14ac:dyDescent="0.35">
      <c r="A8199">
        <v>18430587</v>
      </c>
      <c r="B8199" t="s">
        <v>16771</v>
      </c>
      <c r="C8199">
        <v>1</v>
      </c>
      <c r="D8199" t="s">
        <v>13424</v>
      </c>
      <c r="E8199" t="s">
        <v>16772</v>
      </c>
      <c r="F8199" t="s">
        <v>16773</v>
      </c>
      <c r="G8199" t="s">
        <v>16774</v>
      </c>
      <c r="H8199">
        <v>0</v>
      </c>
      <c r="I8199">
        <v>0</v>
      </c>
      <c r="J8199" t="s">
        <v>534</v>
      </c>
      <c r="K8199" t="s">
        <v>26</v>
      </c>
      <c r="L8199" t="s">
        <v>34</v>
      </c>
      <c r="M8199" t="s">
        <v>27</v>
      </c>
      <c r="N8199" t="s">
        <v>27</v>
      </c>
      <c r="O8199" t="s">
        <v>27</v>
      </c>
      <c r="P8199">
        <v>4</v>
      </c>
      <c r="Q8199">
        <v>0</v>
      </c>
      <c r="R8199">
        <v>2000</v>
      </c>
      <c r="S8199">
        <v>1</v>
      </c>
      <c r="T8199" s="1">
        <v>42037</v>
      </c>
      <c r="U8199" t="str">
        <f>IF(Main_Data[[#This Row],[Average_Cost_for_two]]&lt;=200000,"0-200k",IF(Main_Data[[#This Row],[Average_Cost_for_two]]&lt;=400000,"200k-400k",IF(Main_Data[[#This Row],[Average_Cost_for_two]]&lt;=600000,"400k-600k",IF(Main_Data[[#This Row],[Average_Cost_for_two]]&lt;=800000,"600k-800k"))))</f>
        <v>0-200k</v>
      </c>
    </row>
    <row r="8200" spans="1:21" x14ac:dyDescent="0.35">
      <c r="A8200">
        <v>18384227</v>
      </c>
      <c r="B8200" t="s">
        <v>16365</v>
      </c>
      <c r="C8200">
        <v>1</v>
      </c>
      <c r="D8200" t="s">
        <v>15864</v>
      </c>
      <c r="E8200" t="s">
        <v>16775</v>
      </c>
      <c r="F8200" t="s">
        <v>16098</v>
      </c>
      <c r="G8200" t="s">
        <v>16099</v>
      </c>
      <c r="H8200">
        <v>80.231598000000005</v>
      </c>
      <c r="I8200">
        <v>12.981615</v>
      </c>
      <c r="J8200" t="s">
        <v>11735</v>
      </c>
      <c r="K8200" t="s">
        <v>26</v>
      </c>
      <c r="L8200" t="s">
        <v>27</v>
      </c>
      <c r="M8200" t="s">
        <v>27</v>
      </c>
      <c r="N8200" t="s">
        <v>27</v>
      </c>
      <c r="O8200" t="s">
        <v>27</v>
      </c>
      <c r="P8200">
        <v>3</v>
      </c>
      <c r="Q8200">
        <v>859</v>
      </c>
      <c r="R8200">
        <v>1600</v>
      </c>
      <c r="S8200">
        <v>5</v>
      </c>
      <c r="T8200" s="1">
        <v>40698</v>
      </c>
      <c r="U8200" t="str">
        <f>IF(Main_Data[[#This Row],[Average_Cost_for_two]]&lt;=200000,"0-200k",IF(Main_Data[[#This Row],[Average_Cost_for_two]]&lt;=400000,"200k-400k",IF(Main_Data[[#This Row],[Average_Cost_for_two]]&lt;=600000,"400k-600k",IF(Main_Data[[#This Row],[Average_Cost_for_two]]&lt;=800000,"600k-800k"))))</f>
        <v>0-200k</v>
      </c>
    </row>
    <row r="8201" spans="1:21" x14ac:dyDescent="0.35">
      <c r="A8201">
        <v>18034077</v>
      </c>
      <c r="B8201" t="s">
        <v>5370</v>
      </c>
      <c r="C8201">
        <v>1</v>
      </c>
      <c r="D8201" t="s">
        <v>16103</v>
      </c>
      <c r="E8201" t="s">
        <v>16776</v>
      </c>
      <c r="F8201" t="s">
        <v>16105</v>
      </c>
      <c r="G8201" t="s">
        <v>16106</v>
      </c>
      <c r="H8201">
        <v>77.369592409999996</v>
      </c>
      <c r="I8201">
        <v>28.633838260000001</v>
      </c>
      <c r="J8201" t="s">
        <v>475</v>
      </c>
      <c r="K8201" t="s">
        <v>26</v>
      </c>
      <c r="L8201" t="s">
        <v>27</v>
      </c>
      <c r="M8201" t="s">
        <v>27</v>
      </c>
      <c r="N8201" t="s">
        <v>27</v>
      </c>
      <c r="O8201" t="s">
        <v>27</v>
      </c>
      <c r="P8201">
        <v>2</v>
      </c>
      <c r="Q8201">
        <v>14</v>
      </c>
      <c r="R8201">
        <v>600</v>
      </c>
      <c r="S8201">
        <v>3</v>
      </c>
      <c r="T8201" s="1">
        <v>40330</v>
      </c>
      <c r="U8201" t="str">
        <f>IF(Main_Data[[#This Row],[Average_Cost_for_two]]&lt;=200000,"0-200k",IF(Main_Data[[#This Row],[Average_Cost_for_two]]&lt;=400000,"200k-400k",IF(Main_Data[[#This Row],[Average_Cost_for_two]]&lt;=600000,"400k-600k",IF(Main_Data[[#This Row],[Average_Cost_for_two]]&lt;=800000,"600k-800k"))))</f>
        <v>0-200k</v>
      </c>
    </row>
    <row r="8202" spans="1:21" x14ac:dyDescent="0.35">
      <c r="A8202">
        <v>301461</v>
      </c>
      <c r="B8202" t="s">
        <v>16777</v>
      </c>
      <c r="C8202">
        <v>1</v>
      </c>
      <c r="D8202" t="s">
        <v>13424</v>
      </c>
      <c r="E8202" t="s">
        <v>13553</v>
      </c>
      <c r="F8202" t="s">
        <v>13554</v>
      </c>
      <c r="G8202" t="s">
        <v>13555</v>
      </c>
      <c r="H8202">
        <v>77.338752099999994</v>
      </c>
      <c r="I8202">
        <v>28.563752399999998</v>
      </c>
      <c r="J8202" t="s">
        <v>16778</v>
      </c>
      <c r="K8202" t="s">
        <v>26</v>
      </c>
      <c r="L8202" t="s">
        <v>34</v>
      </c>
      <c r="M8202" t="s">
        <v>27</v>
      </c>
      <c r="N8202" t="s">
        <v>27</v>
      </c>
      <c r="O8202" t="s">
        <v>27</v>
      </c>
      <c r="P8202">
        <v>4</v>
      </c>
      <c r="Q8202">
        <v>0</v>
      </c>
      <c r="R8202">
        <v>2000</v>
      </c>
      <c r="S8202">
        <v>1</v>
      </c>
      <c r="T8202" s="1">
        <v>42319</v>
      </c>
      <c r="U8202" t="str">
        <f>IF(Main_Data[[#This Row],[Average_Cost_for_two]]&lt;=200000,"0-200k",IF(Main_Data[[#This Row],[Average_Cost_for_two]]&lt;=400000,"200k-400k",IF(Main_Data[[#This Row],[Average_Cost_for_two]]&lt;=600000,"400k-600k",IF(Main_Data[[#This Row],[Average_Cost_for_two]]&lt;=800000,"600k-800k"))))</f>
        <v>0-200k</v>
      </c>
    </row>
    <row r="8203" spans="1:21" x14ac:dyDescent="0.35">
      <c r="A8203">
        <v>2100478</v>
      </c>
      <c r="B8203" t="s">
        <v>16779</v>
      </c>
      <c r="C8203">
        <v>1</v>
      </c>
      <c r="D8203" t="s">
        <v>4318</v>
      </c>
      <c r="E8203" t="s">
        <v>16780</v>
      </c>
      <c r="F8203" t="s">
        <v>16781</v>
      </c>
      <c r="G8203" t="s">
        <v>16782</v>
      </c>
      <c r="H8203">
        <v>91.773931910000002</v>
      </c>
      <c r="I8203">
        <v>26.161490100000002</v>
      </c>
      <c r="J8203" t="s">
        <v>2386</v>
      </c>
      <c r="K8203" t="s">
        <v>26</v>
      </c>
      <c r="L8203" t="s">
        <v>27</v>
      </c>
      <c r="M8203" t="s">
        <v>27</v>
      </c>
      <c r="N8203" t="s">
        <v>27</v>
      </c>
      <c r="O8203" t="s">
        <v>27</v>
      </c>
      <c r="P8203">
        <v>3</v>
      </c>
      <c r="Q8203">
        <v>360</v>
      </c>
      <c r="R8203">
        <v>1400</v>
      </c>
      <c r="S8203">
        <v>4</v>
      </c>
      <c r="T8203" s="1">
        <v>41069</v>
      </c>
      <c r="U8203" t="str">
        <f>IF(Main_Data[[#This Row],[Average_Cost_for_two]]&lt;=200000,"0-200k",IF(Main_Data[[#This Row],[Average_Cost_for_two]]&lt;=400000,"200k-400k",IF(Main_Data[[#This Row],[Average_Cost_for_two]]&lt;=600000,"400k-600k",IF(Main_Data[[#This Row],[Average_Cost_for_two]]&lt;=800000,"600k-800k"))))</f>
        <v>0-200k</v>
      </c>
    </row>
    <row r="8204" spans="1:21" x14ac:dyDescent="0.35">
      <c r="A8204">
        <v>2100108</v>
      </c>
      <c r="B8204" t="s">
        <v>16783</v>
      </c>
      <c r="C8204">
        <v>1</v>
      </c>
      <c r="D8204" t="s">
        <v>4318</v>
      </c>
      <c r="E8204" t="s">
        <v>16784</v>
      </c>
      <c r="F8204" t="s">
        <v>16785</v>
      </c>
      <c r="G8204" t="s">
        <v>16786</v>
      </c>
      <c r="H8204">
        <v>91.774954719999997</v>
      </c>
      <c r="I8204">
        <v>26.18470185</v>
      </c>
      <c r="J8204" t="s">
        <v>498</v>
      </c>
      <c r="K8204" t="s">
        <v>26</v>
      </c>
      <c r="L8204" t="s">
        <v>27</v>
      </c>
      <c r="M8204" t="s">
        <v>27</v>
      </c>
      <c r="N8204" t="s">
        <v>27</v>
      </c>
      <c r="O8204" t="s">
        <v>27</v>
      </c>
      <c r="P8204">
        <v>2</v>
      </c>
      <c r="Q8204">
        <v>290</v>
      </c>
      <c r="R8204">
        <v>500</v>
      </c>
      <c r="S8204">
        <v>4</v>
      </c>
      <c r="T8204" s="1">
        <v>40714</v>
      </c>
      <c r="U8204" t="str">
        <f>IF(Main_Data[[#This Row],[Average_Cost_for_two]]&lt;=200000,"0-200k",IF(Main_Data[[#This Row],[Average_Cost_for_two]]&lt;=400000,"200k-400k",IF(Main_Data[[#This Row],[Average_Cost_for_two]]&lt;=600000,"400k-600k",IF(Main_Data[[#This Row],[Average_Cost_for_two]]&lt;=800000,"600k-800k"))))</f>
        <v>0-200k</v>
      </c>
    </row>
    <row r="8205" spans="1:21" x14ac:dyDescent="0.35">
      <c r="A8205">
        <v>718</v>
      </c>
      <c r="B8205" t="s">
        <v>3468</v>
      </c>
      <c r="C8205">
        <v>1</v>
      </c>
      <c r="D8205" t="s">
        <v>13424</v>
      </c>
      <c r="E8205" t="s">
        <v>16787</v>
      </c>
      <c r="F8205" t="s">
        <v>14022</v>
      </c>
      <c r="G8205" t="s">
        <v>14023</v>
      </c>
      <c r="H8205">
        <v>77.322828099999995</v>
      </c>
      <c r="I8205">
        <v>28.568342940000001</v>
      </c>
      <c r="J8205" t="s">
        <v>3470</v>
      </c>
      <c r="K8205" t="s">
        <v>26</v>
      </c>
      <c r="L8205" t="s">
        <v>34</v>
      </c>
      <c r="M8205" t="s">
        <v>27</v>
      </c>
      <c r="N8205" t="s">
        <v>27</v>
      </c>
      <c r="O8205" t="s">
        <v>27</v>
      </c>
      <c r="P8205">
        <v>4</v>
      </c>
      <c r="Q8205">
        <v>221</v>
      </c>
      <c r="R8205">
        <v>2000</v>
      </c>
      <c r="S8205">
        <v>2</v>
      </c>
      <c r="T8205" s="1">
        <v>41518</v>
      </c>
      <c r="U8205" t="str">
        <f>IF(Main_Data[[#This Row],[Average_Cost_for_two]]&lt;=200000,"0-200k",IF(Main_Data[[#This Row],[Average_Cost_for_two]]&lt;=400000,"200k-400k",IF(Main_Data[[#This Row],[Average_Cost_for_two]]&lt;=600000,"400k-600k",IF(Main_Data[[#This Row],[Average_Cost_for_two]]&lt;=800000,"600k-800k"))))</f>
        <v>0-200k</v>
      </c>
    </row>
    <row r="8206" spans="1:21" x14ac:dyDescent="0.35">
      <c r="A8206">
        <v>2300065</v>
      </c>
      <c r="B8206" t="s">
        <v>16788</v>
      </c>
      <c r="C8206">
        <v>1</v>
      </c>
      <c r="D8206" t="s">
        <v>10903</v>
      </c>
      <c r="E8206" t="s">
        <v>16789</v>
      </c>
      <c r="F8206" t="s">
        <v>15997</v>
      </c>
      <c r="G8206" t="s">
        <v>16411</v>
      </c>
      <c r="H8206">
        <v>80.316344439999995</v>
      </c>
      <c r="I8206">
        <v>26.46900278</v>
      </c>
      <c r="J8206" t="s">
        <v>25</v>
      </c>
      <c r="K8206" t="s">
        <v>26</v>
      </c>
      <c r="L8206" t="s">
        <v>27</v>
      </c>
      <c r="M8206" t="s">
        <v>27</v>
      </c>
      <c r="N8206" t="s">
        <v>27</v>
      </c>
      <c r="O8206" t="s">
        <v>27</v>
      </c>
      <c r="P8206">
        <v>2</v>
      </c>
      <c r="Q8206">
        <v>97</v>
      </c>
      <c r="R8206">
        <v>400</v>
      </c>
      <c r="S8206">
        <v>4</v>
      </c>
      <c r="T8206" s="1">
        <v>41431</v>
      </c>
      <c r="U8206" t="str">
        <f>IF(Main_Data[[#This Row],[Average_Cost_for_two]]&lt;=200000,"0-200k",IF(Main_Data[[#This Row],[Average_Cost_for_two]]&lt;=400000,"200k-400k",IF(Main_Data[[#This Row],[Average_Cost_for_two]]&lt;=600000,"400k-600k",IF(Main_Data[[#This Row],[Average_Cost_for_two]]&lt;=800000,"600k-800k"))))</f>
        <v>0-200k</v>
      </c>
    </row>
    <row r="8207" spans="1:21" x14ac:dyDescent="0.35">
      <c r="A8207">
        <v>8344</v>
      </c>
      <c r="B8207" t="s">
        <v>16790</v>
      </c>
      <c r="C8207">
        <v>1</v>
      </c>
      <c r="D8207" t="s">
        <v>13424</v>
      </c>
      <c r="E8207" t="s">
        <v>14411</v>
      </c>
      <c r="F8207" t="s">
        <v>14412</v>
      </c>
      <c r="G8207" t="s">
        <v>14413</v>
      </c>
      <c r="H8207">
        <v>77.518094599999998</v>
      </c>
      <c r="I8207">
        <v>28.469653099999999</v>
      </c>
      <c r="J8207" t="s">
        <v>622</v>
      </c>
      <c r="K8207" t="s">
        <v>26</v>
      </c>
      <c r="L8207" t="s">
        <v>34</v>
      </c>
      <c r="M8207" t="s">
        <v>27</v>
      </c>
      <c r="N8207" t="s">
        <v>27</v>
      </c>
      <c r="O8207" t="s">
        <v>27</v>
      </c>
      <c r="P8207">
        <v>4</v>
      </c>
      <c r="Q8207">
        <v>20</v>
      </c>
      <c r="R8207">
        <v>2000</v>
      </c>
      <c r="S8207">
        <v>3</v>
      </c>
      <c r="T8207" s="1">
        <v>42887</v>
      </c>
      <c r="U8207" t="str">
        <f>IF(Main_Data[[#This Row],[Average_Cost_for_two]]&lt;=200000,"0-200k",IF(Main_Data[[#This Row],[Average_Cost_for_two]]&lt;=400000,"200k-400k",IF(Main_Data[[#This Row],[Average_Cost_for_two]]&lt;=600000,"400k-600k",IF(Main_Data[[#This Row],[Average_Cost_for_two]]&lt;=800000,"600k-800k"))))</f>
        <v>0-200k</v>
      </c>
    </row>
    <row r="8208" spans="1:21" x14ac:dyDescent="0.35">
      <c r="A8208">
        <v>2655</v>
      </c>
      <c r="B8208" t="s">
        <v>16791</v>
      </c>
      <c r="C8208">
        <v>1</v>
      </c>
      <c r="D8208" t="s">
        <v>13424</v>
      </c>
      <c r="E8208" t="s">
        <v>16792</v>
      </c>
      <c r="F8208" t="s">
        <v>14467</v>
      </c>
      <c r="G8208" t="s">
        <v>14468</v>
      </c>
      <c r="H8208">
        <v>77.328359300000002</v>
      </c>
      <c r="I8208">
        <v>28.577390300000001</v>
      </c>
      <c r="J8208" t="s">
        <v>554</v>
      </c>
      <c r="K8208" t="s">
        <v>26</v>
      </c>
      <c r="L8208" t="s">
        <v>34</v>
      </c>
      <c r="M8208" t="s">
        <v>27</v>
      </c>
      <c r="N8208" t="s">
        <v>27</v>
      </c>
      <c r="O8208" t="s">
        <v>27</v>
      </c>
      <c r="P8208">
        <v>4</v>
      </c>
      <c r="Q8208">
        <v>27</v>
      </c>
      <c r="R8208">
        <v>2000</v>
      </c>
      <c r="S8208">
        <v>3</v>
      </c>
      <c r="T8208" s="1">
        <v>41994</v>
      </c>
      <c r="U8208" t="str">
        <f>IF(Main_Data[[#This Row],[Average_Cost_for_two]]&lt;=200000,"0-200k",IF(Main_Data[[#This Row],[Average_Cost_for_two]]&lt;=400000,"200k-400k",IF(Main_Data[[#This Row],[Average_Cost_for_two]]&lt;=600000,"400k-600k",IF(Main_Data[[#This Row],[Average_Cost_for_two]]&lt;=800000,"600k-800k"))))</f>
        <v>0-200k</v>
      </c>
    </row>
    <row r="8209" spans="1:21" x14ac:dyDescent="0.35">
      <c r="A8209">
        <v>900282</v>
      </c>
      <c r="B8209" t="s">
        <v>16793</v>
      </c>
      <c r="C8209">
        <v>1</v>
      </c>
      <c r="D8209" t="s">
        <v>16212</v>
      </c>
      <c r="E8209" t="s">
        <v>16794</v>
      </c>
      <c r="F8209" t="s">
        <v>16795</v>
      </c>
      <c r="G8209" t="s">
        <v>16796</v>
      </c>
      <c r="H8209">
        <v>76.317361109999993</v>
      </c>
      <c r="I8209">
        <v>9.9791861110000006</v>
      </c>
      <c r="J8209" t="s">
        <v>7840</v>
      </c>
      <c r="K8209" t="s">
        <v>26</v>
      </c>
      <c r="L8209" t="s">
        <v>27</v>
      </c>
      <c r="M8209" t="s">
        <v>27</v>
      </c>
      <c r="N8209" t="s">
        <v>27</v>
      </c>
      <c r="O8209" t="s">
        <v>27</v>
      </c>
      <c r="P8209">
        <v>2</v>
      </c>
      <c r="Q8209">
        <v>361</v>
      </c>
      <c r="R8209">
        <v>600</v>
      </c>
      <c r="S8209">
        <v>4</v>
      </c>
      <c r="T8209" s="1">
        <v>40344</v>
      </c>
      <c r="U8209" t="str">
        <f>IF(Main_Data[[#This Row],[Average_Cost_for_two]]&lt;=200000,"0-200k",IF(Main_Data[[#This Row],[Average_Cost_for_two]]&lt;=400000,"200k-400k",IF(Main_Data[[#This Row],[Average_Cost_for_two]]&lt;=600000,"400k-600k",IF(Main_Data[[#This Row],[Average_Cost_for_two]]&lt;=800000,"600k-800k"))))</f>
        <v>0-200k</v>
      </c>
    </row>
    <row r="8210" spans="1:21" x14ac:dyDescent="0.35">
      <c r="A8210">
        <v>18385021</v>
      </c>
      <c r="B8210" t="s">
        <v>16797</v>
      </c>
      <c r="C8210">
        <v>1</v>
      </c>
      <c r="D8210" t="s">
        <v>11689</v>
      </c>
      <c r="E8210" t="s">
        <v>16798</v>
      </c>
      <c r="F8210" t="s">
        <v>16426</v>
      </c>
      <c r="G8210" t="s">
        <v>16427</v>
      </c>
      <c r="H8210">
        <v>81.011267649999994</v>
      </c>
      <c r="I8210">
        <v>26.851231569999999</v>
      </c>
      <c r="J8210" t="s">
        <v>2134</v>
      </c>
      <c r="K8210" t="s">
        <v>26</v>
      </c>
      <c r="L8210" t="s">
        <v>27</v>
      </c>
      <c r="M8210" t="s">
        <v>27</v>
      </c>
      <c r="N8210" t="s">
        <v>27</v>
      </c>
      <c r="O8210" t="s">
        <v>27</v>
      </c>
      <c r="P8210">
        <v>3</v>
      </c>
      <c r="Q8210">
        <v>80</v>
      </c>
      <c r="R8210">
        <v>1000</v>
      </c>
      <c r="S8210">
        <v>4</v>
      </c>
      <c r="T8210" s="1">
        <v>41792</v>
      </c>
      <c r="U8210" t="str">
        <f>IF(Main_Data[[#This Row],[Average_Cost_for_two]]&lt;=200000,"0-200k",IF(Main_Data[[#This Row],[Average_Cost_for_two]]&lt;=400000,"200k-400k",IF(Main_Data[[#This Row],[Average_Cost_for_two]]&lt;=600000,"400k-600k",IF(Main_Data[[#This Row],[Average_Cost_for_two]]&lt;=800000,"600k-800k"))))</f>
        <v>0-200k</v>
      </c>
    </row>
    <row r="8211" spans="1:21" x14ac:dyDescent="0.35">
      <c r="A8211">
        <v>800576</v>
      </c>
      <c r="B8211" t="s">
        <v>16799</v>
      </c>
      <c r="C8211">
        <v>1</v>
      </c>
      <c r="D8211" t="s">
        <v>11689</v>
      </c>
      <c r="E8211" t="s">
        <v>16800</v>
      </c>
      <c r="F8211" t="s">
        <v>16801</v>
      </c>
      <c r="G8211" t="s">
        <v>16802</v>
      </c>
      <c r="H8211">
        <v>80.947029000000001</v>
      </c>
      <c r="I8211">
        <v>26.834638000000002</v>
      </c>
      <c r="J8211" t="s">
        <v>6043</v>
      </c>
      <c r="K8211" t="s">
        <v>26</v>
      </c>
      <c r="L8211" t="s">
        <v>27</v>
      </c>
      <c r="M8211" t="s">
        <v>27</v>
      </c>
      <c r="N8211" t="s">
        <v>27</v>
      </c>
      <c r="O8211" t="s">
        <v>27</v>
      </c>
      <c r="P8211">
        <v>2</v>
      </c>
      <c r="Q8211">
        <v>587</v>
      </c>
      <c r="R8211">
        <v>700</v>
      </c>
      <c r="S8211">
        <v>4</v>
      </c>
      <c r="T8211" s="1">
        <v>42906</v>
      </c>
      <c r="U8211" t="str">
        <f>IF(Main_Data[[#This Row],[Average_Cost_for_two]]&lt;=200000,"0-200k",IF(Main_Data[[#This Row],[Average_Cost_for_two]]&lt;=400000,"200k-400k",IF(Main_Data[[#This Row],[Average_Cost_for_two]]&lt;=600000,"400k-600k",IF(Main_Data[[#This Row],[Average_Cost_for_two]]&lt;=800000,"600k-800k"))))</f>
        <v>0-200k</v>
      </c>
    </row>
    <row r="8212" spans="1:21" x14ac:dyDescent="0.35">
      <c r="A8212">
        <v>35217</v>
      </c>
      <c r="B8212" t="s">
        <v>16245</v>
      </c>
      <c r="C8212">
        <v>1</v>
      </c>
      <c r="D8212" t="s">
        <v>15922</v>
      </c>
      <c r="E8212" t="s">
        <v>16803</v>
      </c>
      <c r="F8212" t="s">
        <v>16804</v>
      </c>
      <c r="G8212" t="s">
        <v>16805</v>
      </c>
      <c r="H8212">
        <v>72.829976000000002</v>
      </c>
      <c r="I8212">
        <v>19.126629999999999</v>
      </c>
      <c r="J8212" t="s">
        <v>490</v>
      </c>
      <c r="K8212" t="s">
        <v>26</v>
      </c>
      <c r="L8212" t="s">
        <v>27</v>
      </c>
      <c r="M8212" t="s">
        <v>27</v>
      </c>
      <c r="N8212" t="s">
        <v>27</v>
      </c>
      <c r="O8212" t="s">
        <v>27</v>
      </c>
      <c r="P8212">
        <v>2</v>
      </c>
      <c r="Q8212">
        <v>5145</v>
      </c>
      <c r="R8212">
        <v>800</v>
      </c>
      <c r="S8212">
        <v>4</v>
      </c>
      <c r="T8212" s="1">
        <v>41087</v>
      </c>
      <c r="U8212" t="str">
        <f>IF(Main_Data[[#This Row],[Average_Cost_for_two]]&lt;=200000,"0-200k",IF(Main_Data[[#This Row],[Average_Cost_for_two]]&lt;=400000,"200k-400k",IF(Main_Data[[#This Row],[Average_Cost_for_two]]&lt;=600000,"400k-600k",IF(Main_Data[[#This Row],[Average_Cost_for_two]]&lt;=800000,"600k-800k"))))</f>
        <v>0-200k</v>
      </c>
    </row>
    <row r="8213" spans="1:21" x14ac:dyDescent="0.35">
      <c r="A8213">
        <v>3600071</v>
      </c>
      <c r="B8213" t="s">
        <v>16806</v>
      </c>
      <c r="C8213">
        <v>1</v>
      </c>
      <c r="D8213" t="s">
        <v>11479</v>
      </c>
      <c r="E8213" t="s">
        <v>16807</v>
      </c>
      <c r="F8213" t="s">
        <v>16564</v>
      </c>
      <c r="G8213" t="s">
        <v>16565</v>
      </c>
      <c r="H8213">
        <v>76.632277779999995</v>
      </c>
      <c r="I8213">
        <v>12.325461110000001</v>
      </c>
      <c r="J8213" t="s">
        <v>16808</v>
      </c>
      <c r="K8213" t="s">
        <v>26</v>
      </c>
      <c r="L8213" t="s">
        <v>27</v>
      </c>
      <c r="M8213" t="s">
        <v>27</v>
      </c>
      <c r="N8213" t="s">
        <v>27</v>
      </c>
      <c r="O8213" t="s">
        <v>27</v>
      </c>
      <c r="P8213">
        <v>2</v>
      </c>
      <c r="Q8213">
        <v>262</v>
      </c>
      <c r="R8213">
        <v>650</v>
      </c>
      <c r="S8213">
        <v>4</v>
      </c>
      <c r="T8213" s="1">
        <v>40337</v>
      </c>
      <c r="U8213" t="str">
        <f>IF(Main_Data[[#This Row],[Average_Cost_for_two]]&lt;=200000,"0-200k",IF(Main_Data[[#This Row],[Average_Cost_for_two]]&lt;=400000,"200k-400k",IF(Main_Data[[#This Row],[Average_Cost_for_two]]&lt;=600000,"400k-600k",IF(Main_Data[[#This Row],[Average_Cost_for_two]]&lt;=800000,"600k-800k"))))</f>
        <v>0-200k</v>
      </c>
    </row>
    <row r="8214" spans="1:21" x14ac:dyDescent="0.35">
      <c r="A8214">
        <v>18279442</v>
      </c>
      <c r="B8214" t="s">
        <v>16809</v>
      </c>
      <c r="C8214">
        <v>1</v>
      </c>
      <c r="D8214" t="s">
        <v>13424</v>
      </c>
      <c r="E8214" t="s">
        <v>15255</v>
      </c>
      <c r="F8214" t="s">
        <v>13632</v>
      </c>
      <c r="G8214" t="s">
        <v>13633</v>
      </c>
      <c r="H8214">
        <v>77.321853000000004</v>
      </c>
      <c r="I8214">
        <v>28.5649859</v>
      </c>
      <c r="J8214" t="s">
        <v>3260</v>
      </c>
      <c r="K8214" t="s">
        <v>26</v>
      </c>
      <c r="L8214" t="s">
        <v>34</v>
      </c>
      <c r="M8214" t="s">
        <v>27</v>
      </c>
      <c r="N8214" t="s">
        <v>27</v>
      </c>
      <c r="O8214" t="s">
        <v>27</v>
      </c>
      <c r="P8214">
        <v>4</v>
      </c>
      <c r="Q8214">
        <v>240</v>
      </c>
      <c r="R8214">
        <v>2000</v>
      </c>
      <c r="S8214">
        <v>4</v>
      </c>
      <c r="T8214" s="1">
        <v>43091</v>
      </c>
      <c r="U8214" t="str">
        <f>IF(Main_Data[[#This Row],[Average_Cost_for_two]]&lt;=200000,"0-200k",IF(Main_Data[[#This Row],[Average_Cost_for_two]]&lt;=400000,"200k-400k",IF(Main_Data[[#This Row],[Average_Cost_for_two]]&lt;=600000,"400k-600k",IF(Main_Data[[#This Row],[Average_Cost_for_two]]&lt;=800000,"600k-800k"))))</f>
        <v>0-200k</v>
      </c>
    </row>
    <row r="8215" spans="1:21" x14ac:dyDescent="0.35">
      <c r="A8215">
        <v>1733</v>
      </c>
      <c r="B8215" t="s">
        <v>16810</v>
      </c>
      <c r="C8215">
        <v>1</v>
      </c>
      <c r="D8215" t="s">
        <v>13424</v>
      </c>
      <c r="E8215" t="s">
        <v>13880</v>
      </c>
      <c r="F8215" t="s">
        <v>13879</v>
      </c>
      <c r="G8215" t="s">
        <v>13880</v>
      </c>
      <c r="H8215">
        <v>77.364608899999993</v>
      </c>
      <c r="I8215">
        <v>28.5973057</v>
      </c>
      <c r="J8215" t="s">
        <v>478</v>
      </c>
      <c r="K8215" t="s">
        <v>26</v>
      </c>
      <c r="L8215" t="s">
        <v>34</v>
      </c>
      <c r="M8215" t="s">
        <v>34</v>
      </c>
      <c r="N8215" t="s">
        <v>27</v>
      </c>
      <c r="O8215" t="s">
        <v>27</v>
      </c>
      <c r="P8215">
        <v>4</v>
      </c>
      <c r="Q8215">
        <v>129</v>
      </c>
      <c r="R8215">
        <v>2000</v>
      </c>
      <c r="S8215">
        <v>3</v>
      </c>
      <c r="T8215" s="1">
        <v>40883</v>
      </c>
      <c r="U8215" t="str">
        <f>IF(Main_Data[[#This Row],[Average_Cost_for_two]]&lt;=200000,"0-200k",IF(Main_Data[[#This Row],[Average_Cost_for_two]]&lt;=400000,"200k-400k",IF(Main_Data[[#This Row],[Average_Cost_for_two]]&lt;=600000,"400k-600k",IF(Main_Data[[#This Row],[Average_Cost_for_two]]&lt;=800000,"600k-800k"))))</f>
        <v>0-200k</v>
      </c>
    </row>
    <row r="8216" spans="1:21" x14ac:dyDescent="0.35">
      <c r="A8216">
        <v>1600212</v>
      </c>
      <c r="B8216" t="s">
        <v>16811</v>
      </c>
      <c r="C8216">
        <v>1</v>
      </c>
      <c r="D8216" t="s">
        <v>2853</v>
      </c>
      <c r="E8216" t="s">
        <v>16812</v>
      </c>
      <c r="F8216" t="s">
        <v>16813</v>
      </c>
      <c r="G8216" t="s">
        <v>16814</v>
      </c>
      <c r="H8216">
        <v>73.776176000000007</v>
      </c>
      <c r="I8216">
        <v>19.991295000000001</v>
      </c>
      <c r="J8216" t="s">
        <v>613</v>
      </c>
      <c r="K8216" t="s">
        <v>26</v>
      </c>
      <c r="L8216" t="s">
        <v>27</v>
      </c>
      <c r="M8216" t="s">
        <v>27</v>
      </c>
      <c r="N8216" t="s">
        <v>27</v>
      </c>
      <c r="O8216" t="s">
        <v>27</v>
      </c>
      <c r="P8216">
        <v>3</v>
      </c>
      <c r="Q8216">
        <v>71</v>
      </c>
      <c r="R8216">
        <v>900</v>
      </c>
      <c r="S8216">
        <v>3</v>
      </c>
      <c r="T8216" s="1">
        <v>41791</v>
      </c>
      <c r="U8216" t="str">
        <f>IF(Main_Data[[#This Row],[Average_Cost_for_two]]&lt;=200000,"0-200k",IF(Main_Data[[#This Row],[Average_Cost_for_two]]&lt;=400000,"200k-400k",IF(Main_Data[[#This Row],[Average_Cost_for_two]]&lt;=600000,"400k-600k",IF(Main_Data[[#This Row],[Average_Cost_for_two]]&lt;=800000,"600k-800k"))))</f>
        <v>0-200k</v>
      </c>
    </row>
    <row r="8217" spans="1:21" x14ac:dyDescent="0.35">
      <c r="A8217">
        <v>4000016</v>
      </c>
      <c r="B8217" t="s">
        <v>16815</v>
      </c>
      <c r="C8217">
        <v>1</v>
      </c>
      <c r="D8217" t="s">
        <v>11464</v>
      </c>
      <c r="E8217" t="s">
        <v>16816</v>
      </c>
      <c r="F8217" t="s">
        <v>11466</v>
      </c>
      <c r="G8217" t="s">
        <v>11467</v>
      </c>
      <c r="H8217">
        <v>85.137825000000007</v>
      </c>
      <c r="I8217">
        <v>25.608033330000001</v>
      </c>
      <c r="J8217" t="s">
        <v>6659</v>
      </c>
      <c r="K8217" t="s">
        <v>26</v>
      </c>
      <c r="L8217" t="s">
        <v>27</v>
      </c>
      <c r="M8217" t="s">
        <v>27</v>
      </c>
      <c r="N8217" t="s">
        <v>27</v>
      </c>
      <c r="O8217" t="s">
        <v>27</v>
      </c>
      <c r="P8217">
        <v>1</v>
      </c>
      <c r="Q8217">
        <v>111</v>
      </c>
      <c r="R8217">
        <v>300</v>
      </c>
      <c r="S8217">
        <v>3</v>
      </c>
      <c r="T8217" s="1">
        <v>41796</v>
      </c>
      <c r="U8217" t="str">
        <f>IF(Main_Data[[#This Row],[Average_Cost_for_two]]&lt;=200000,"0-200k",IF(Main_Data[[#This Row],[Average_Cost_for_two]]&lt;=400000,"200k-400k",IF(Main_Data[[#This Row],[Average_Cost_for_two]]&lt;=600000,"400k-600k",IF(Main_Data[[#This Row],[Average_Cost_for_two]]&lt;=800000,"600k-800k"))))</f>
        <v>0-200k</v>
      </c>
    </row>
    <row r="8218" spans="1:21" x14ac:dyDescent="0.35">
      <c r="A8218">
        <v>4000001</v>
      </c>
      <c r="B8218" t="s">
        <v>601</v>
      </c>
      <c r="C8218">
        <v>1</v>
      </c>
      <c r="D8218" t="s">
        <v>11464</v>
      </c>
      <c r="E8218" t="s">
        <v>16817</v>
      </c>
      <c r="F8218" t="s">
        <v>16818</v>
      </c>
      <c r="G8218" t="s">
        <v>16819</v>
      </c>
      <c r="H8218">
        <v>85.141158329999996</v>
      </c>
      <c r="I8218">
        <v>25.617044440000001</v>
      </c>
      <c r="J8218" t="s">
        <v>478</v>
      </c>
      <c r="K8218" t="s">
        <v>26</v>
      </c>
      <c r="L8218" t="s">
        <v>27</v>
      </c>
      <c r="M8218" t="s">
        <v>27</v>
      </c>
      <c r="N8218" t="s">
        <v>27</v>
      </c>
      <c r="O8218" t="s">
        <v>27</v>
      </c>
      <c r="P8218">
        <v>3</v>
      </c>
      <c r="Q8218">
        <v>162</v>
      </c>
      <c r="R8218">
        <v>1000</v>
      </c>
      <c r="S8218">
        <v>3</v>
      </c>
      <c r="T8218" s="1">
        <v>41078</v>
      </c>
      <c r="U8218" t="str">
        <f>IF(Main_Data[[#This Row],[Average_Cost_for_two]]&lt;=200000,"0-200k",IF(Main_Data[[#This Row],[Average_Cost_for_two]]&lt;=400000,"200k-400k",IF(Main_Data[[#This Row],[Average_Cost_for_two]]&lt;=600000,"400k-600k",IF(Main_Data[[#This Row],[Average_Cost_for_two]]&lt;=800000,"600k-800k"))))</f>
        <v>0-200k</v>
      </c>
    </row>
    <row r="8219" spans="1:21" x14ac:dyDescent="0.35">
      <c r="A8219">
        <v>4000015</v>
      </c>
      <c r="B8219" t="s">
        <v>16820</v>
      </c>
      <c r="C8219">
        <v>1</v>
      </c>
      <c r="D8219" t="s">
        <v>11464</v>
      </c>
      <c r="E8219" t="s">
        <v>16821</v>
      </c>
      <c r="F8219" t="s">
        <v>16822</v>
      </c>
      <c r="G8219" t="s">
        <v>16823</v>
      </c>
      <c r="H8219">
        <v>85.116316670000003</v>
      </c>
      <c r="I8219">
        <v>25.61403056</v>
      </c>
      <c r="J8219" t="s">
        <v>478</v>
      </c>
      <c r="K8219" t="s">
        <v>26</v>
      </c>
      <c r="L8219" t="s">
        <v>27</v>
      </c>
      <c r="M8219" t="s">
        <v>27</v>
      </c>
      <c r="N8219" t="s">
        <v>27</v>
      </c>
      <c r="O8219" t="s">
        <v>27</v>
      </c>
      <c r="P8219">
        <v>2</v>
      </c>
      <c r="Q8219">
        <v>61</v>
      </c>
      <c r="R8219">
        <v>700</v>
      </c>
      <c r="S8219">
        <v>3</v>
      </c>
      <c r="T8219" s="1">
        <v>43256</v>
      </c>
      <c r="U8219" t="str">
        <f>IF(Main_Data[[#This Row],[Average_Cost_for_two]]&lt;=200000,"0-200k",IF(Main_Data[[#This Row],[Average_Cost_for_two]]&lt;=400000,"200k-400k",IF(Main_Data[[#This Row],[Average_Cost_for_two]]&lt;=600000,"400k-600k",IF(Main_Data[[#This Row],[Average_Cost_for_two]]&lt;=800000,"600k-800k"))))</f>
        <v>0-200k</v>
      </c>
    </row>
    <row r="8220" spans="1:21" x14ac:dyDescent="0.35">
      <c r="A8220">
        <v>13231</v>
      </c>
      <c r="B8220" t="s">
        <v>16824</v>
      </c>
      <c r="C8220">
        <v>1</v>
      </c>
      <c r="D8220" t="s">
        <v>15887</v>
      </c>
      <c r="E8220" t="s">
        <v>16825</v>
      </c>
      <c r="F8220" t="s">
        <v>16826</v>
      </c>
      <c r="G8220" t="s">
        <v>16827</v>
      </c>
      <c r="H8220">
        <v>73.838429379999994</v>
      </c>
      <c r="I8220">
        <v>18.51420998</v>
      </c>
      <c r="J8220" t="s">
        <v>16828</v>
      </c>
      <c r="K8220" t="s">
        <v>26</v>
      </c>
      <c r="L8220" t="s">
        <v>27</v>
      </c>
      <c r="M8220" t="s">
        <v>27</v>
      </c>
      <c r="N8220" t="s">
        <v>27</v>
      </c>
      <c r="O8220" t="s">
        <v>27</v>
      </c>
      <c r="P8220">
        <v>3</v>
      </c>
      <c r="Q8220">
        <v>2510</v>
      </c>
      <c r="R8220">
        <v>1000</v>
      </c>
      <c r="S8220">
        <v>5</v>
      </c>
      <c r="T8220" s="1">
        <v>43255</v>
      </c>
      <c r="U8220" t="str">
        <f>IF(Main_Data[[#This Row],[Average_Cost_for_two]]&lt;=200000,"0-200k",IF(Main_Data[[#This Row],[Average_Cost_for_two]]&lt;=400000,"200k-400k",IF(Main_Data[[#This Row],[Average_Cost_for_two]]&lt;=600000,"400k-600k",IF(Main_Data[[#This Row],[Average_Cost_for_two]]&lt;=800000,"600k-800k"))))</f>
        <v>0-200k</v>
      </c>
    </row>
    <row r="8221" spans="1:21" x14ac:dyDescent="0.35">
      <c r="A8221">
        <v>6505564</v>
      </c>
      <c r="B8221" t="s">
        <v>16829</v>
      </c>
      <c r="C8221">
        <v>1</v>
      </c>
      <c r="D8221" t="s">
        <v>15887</v>
      </c>
      <c r="E8221" t="s">
        <v>16830</v>
      </c>
      <c r="F8221" t="s">
        <v>16831</v>
      </c>
      <c r="G8221" t="s">
        <v>16832</v>
      </c>
      <c r="H8221">
        <v>73.830547030000005</v>
      </c>
      <c r="I8221">
        <v>18.52001645</v>
      </c>
      <c r="J8221" t="s">
        <v>16833</v>
      </c>
      <c r="K8221" t="s">
        <v>26</v>
      </c>
      <c r="L8221" t="s">
        <v>27</v>
      </c>
      <c r="M8221" t="s">
        <v>27</v>
      </c>
      <c r="N8221" t="s">
        <v>27</v>
      </c>
      <c r="O8221" t="s">
        <v>27</v>
      </c>
      <c r="P8221">
        <v>3</v>
      </c>
      <c r="Q8221">
        <v>1583</v>
      </c>
      <c r="R8221">
        <v>1000</v>
      </c>
      <c r="S8221">
        <v>4</v>
      </c>
      <c r="T8221" s="1">
        <v>42178</v>
      </c>
      <c r="U8221" t="str">
        <f>IF(Main_Data[[#This Row],[Average_Cost_for_two]]&lt;=200000,"0-200k",IF(Main_Data[[#This Row],[Average_Cost_for_two]]&lt;=400000,"200k-400k",IF(Main_Data[[#This Row],[Average_Cost_for_two]]&lt;=600000,"400k-600k",IF(Main_Data[[#This Row],[Average_Cost_for_two]]&lt;=800000,"600k-800k"))))</f>
        <v>0-200k</v>
      </c>
    </row>
    <row r="8222" spans="1:21" x14ac:dyDescent="0.35">
      <c r="A8222">
        <v>2700024</v>
      </c>
      <c r="B8222" t="s">
        <v>16834</v>
      </c>
      <c r="C8222">
        <v>1</v>
      </c>
      <c r="D8222" t="s">
        <v>16467</v>
      </c>
      <c r="E8222" t="s">
        <v>16835</v>
      </c>
      <c r="F8222" t="s">
        <v>16836</v>
      </c>
      <c r="G8222" t="s">
        <v>16837</v>
      </c>
      <c r="H8222">
        <v>85.325347219999998</v>
      </c>
      <c r="I8222">
        <v>23.359033329999999</v>
      </c>
      <c r="J8222" t="s">
        <v>1260</v>
      </c>
      <c r="K8222" t="s">
        <v>26</v>
      </c>
      <c r="L8222" t="s">
        <v>27</v>
      </c>
      <c r="M8222" t="s">
        <v>27</v>
      </c>
      <c r="N8222" t="s">
        <v>27</v>
      </c>
      <c r="O8222" t="s">
        <v>27</v>
      </c>
      <c r="P8222">
        <v>1</v>
      </c>
      <c r="Q8222">
        <v>89</v>
      </c>
      <c r="R8222">
        <v>400</v>
      </c>
      <c r="S8222">
        <v>3</v>
      </c>
      <c r="T8222" s="1">
        <v>42887</v>
      </c>
      <c r="U8222" t="str">
        <f>IF(Main_Data[[#This Row],[Average_Cost_for_two]]&lt;=200000,"0-200k",IF(Main_Data[[#This Row],[Average_Cost_for_two]]&lt;=400000,"200k-400k",IF(Main_Data[[#This Row],[Average_Cost_for_two]]&lt;=600000,"400k-600k",IF(Main_Data[[#This Row],[Average_Cost_for_two]]&lt;=800000,"600k-800k"))))</f>
        <v>0-200k</v>
      </c>
    </row>
    <row r="8223" spans="1:21" x14ac:dyDescent="0.35">
      <c r="A8223">
        <v>6036</v>
      </c>
      <c r="B8223" t="s">
        <v>16838</v>
      </c>
      <c r="C8223">
        <v>1</v>
      </c>
      <c r="D8223" t="s">
        <v>13424</v>
      </c>
      <c r="E8223" t="s">
        <v>15309</v>
      </c>
      <c r="F8223" t="s">
        <v>15310</v>
      </c>
      <c r="G8223" t="s">
        <v>15311</v>
      </c>
      <c r="H8223">
        <v>77.350343699999996</v>
      </c>
      <c r="I8223">
        <v>28.6039396</v>
      </c>
      <c r="J8223" t="s">
        <v>2205</v>
      </c>
      <c r="K8223" t="s">
        <v>26</v>
      </c>
      <c r="L8223" t="s">
        <v>34</v>
      </c>
      <c r="M8223" t="s">
        <v>27</v>
      </c>
      <c r="N8223" t="s">
        <v>27</v>
      </c>
      <c r="O8223" t="s">
        <v>27</v>
      </c>
      <c r="P8223">
        <v>4</v>
      </c>
      <c r="Q8223">
        <v>32</v>
      </c>
      <c r="R8223">
        <v>2000</v>
      </c>
      <c r="S8223">
        <v>3</v>
      </c>
      <c r="T8223" s="1">
        <v>43412</v>
      </c>
      <c r="U8223" t="str">
        <f>IF(Main_Data[[#This Row],[Average_Cost_for_two]]&lt;=200000,"0-200k",IF(Main_Data[[#This Row],[Average_Cost_for_two]]&lt;=400000,"200k-400k",IF(Main_Data[[#This Row],[Average_Cost_for_two]]&lt;=600000,"400k-600k",IF(Main_Data[[#This Row],[Average_Cost_for_two]]&lt;=800000,"600k-800k"))))</f>
        <v>0-200k</v>
      </c>
    </row>
    <row r="8224" spans="1:21" x14ac:dyDescent="0.35">
      <c r="A8224">
        <v>3800238</v>
      </c>
      <c r="B8224" t="s">
        <v>16839</v>
      </c>
      <c r="C8224">
        <v>1</v>
      </c>
      <c r="D8224" t="s">
        <v>10917</v>
      </c>
      <c r="E8224" t="s">
        <v>16840</v>
      </c>
      <c r="F8224" t="s">
        <v>16589</v>
      </c>
      <c r="G8224" t="s">
        <v>16590</v>
      </c>
      <c r="H8224">
        <v>72.79273096</v>
      </c>
      <c r="I8224">
        <v>21.173343389999999</v>
      </c>
      <c r="J8224" t="s">
        <v>16841</v>
      </c>
      <c r="K8224" t="s">
        <v>26</v>
      </c>
      <c r="L8224" t="s">
        <v>27</v>
      </c>
      <c r="M8224" t="s">
        <v>27</v>
      </c>
      <c r="N8224" t="s">
        <v>27</v>
      </c>
      <c r="O8224" t="s">
        <v>27</v>
      </c>
      <c r="P8224">
        <v>2</v>
      </c>
      <c r="Q8224">
        <v>479</v>
      </c>
      <c r="R8224">
        <v>650</v>
      </c>
      <c r="S8224">
        <v>4</v>
      </c>
      <c r="T8224" s="1">
        <v>41428</v>
      </c>
      <c r="U8224" t="str">
        <f>IF(Main_Data[[#This Row],[Average_Cost_for_two]]&lt;=200000,"0-200k",IF(Main_Data[[#This Row],[Average_Cost_for_two]]&lt;=400000,"200k-400k",IF(Main_Data[[#This Row],[Average_Cost_for_two]]&lt;=600000,"400k-600k",IF(Main_Data[[#This Row],[Average_Cost_for_two]]&lt;=800000,"600k-800k"))))</f>
        <v>0-200k</v>
      </c>
    </row>
    <row r="8225" spans="1:21" x14ac:dyDescent="0.35">
      <c r="A8225">
        <v>4717</v>
      </c>
      <c r="B8225" t="s">
        <v>16842</v>
      </c>
      <c r="C8225">
        <v>1</v>
      </c>
      <c r="D8225" t="s">
        <v>13424</v>
      </c>
      <c r="E8225" t="s">
        <v>16843</v>
      </c>
      <c r="F8225" t="s">
        <v>14911</v>
      </c>
      <c r="G8225" t="s">
        <v>14912</v>
      </c>
      <c r="H8225">
        <v>77.325298750000002</v>
      </c>
      <c r="I8225">
        <v>28.570668810000001</v>
      </c>
      <c r="J8225" t="s">
        <v>578</v>
      </c>
      <c r="K8225" t="s">
        <v>26</v>
      </c>
      <c r="L8225" t="s">
        <v>34</v>
      </c>
      <c r="M8225" t="s">
        <v>27</v>
      </c>
      <c r="N8225" t="s">
        <v>27</v>
      </c>
      <c r="O8225" t="s">
        <v>27</v>
      </c>
      <c r="P8225">
        <v>4</v>
      </c>
      <c r="Q8225">
        <v>103</v>
      </c>
      <c r="R8225">
        <v>2000</v>
      </c>
      <c r="S8225">
        <v>2</v>
      </c>
      <c r="T8225" s="1">
        <v>40711</v>
      </c>
      <c r="U8225" t="str">
        <f>IF(Main_Data[[#This Row],[Average_Cost_for_two]]&lt;=200000,"0-200k",IF(Main_Data[[#This Row],[Average_Cost_for_two]]&lt;=400000,"200k-400k",IF(Main_Data[[#This Row],[Average_Cost_for_two]]&lt;=600000,"400k-600k",IF(Main_Data[[#This Row],[Average_Cost_for_two]]&lt;=800000,"600k-800k"))))</f>
        <v>0-200k</v>
      </c>
    </row>
    <row r="8226" spans="1:21" x14ac:dyDescent="0.35">
      <c r="A8226">
        <v>3800437</v>
      </c>
      <c r="B8226" t="s">
        <v>16844</v>
      </c>
      <c r="C8226">
        <v>1</v>
      </c>
      <c r="D8226" t="s">
        <v>10917</v>
      </c>
      <c r="E8226" t="s">
        <v>16845</v>
      </c>
      <c r="F8226" t="s">
        <v>11428</v>
      </c>
      <c r="G8226" t="s">
        <v>11429</v>
      </c>
      <c r="H8226">
        <v>72.778059279999994</v>
      </c>
      <c r="I8226">
        <v>21.15275978</v>
      </c>
      <c r="J8226" t="s">
        <v>16846</v>
      </c>
      <c r="K8226" t="s">
        <v>26</v>
      </c>
      <c r="L8226" t="s">
        <v>27</v>
      </c>
      <c r="M8226" t="s">
        <v>27</v>
      </c>
      <c r="N8226" t="s">
        <v>27</v>
      </c>
      <c r="O8226" t="s">
        <v>27</v>
      </c>
      <c r="P8226">
        <v>3</v>
      </c>
      <c r="Q8226">
        <v>87</v>
      </c>
      <c r="R8226">
        <v>800</v>
      </c>
      <c r="S8226">
        <v>4</v>
      </c>
      <c r="T8226" s="1">
        <v>41793</v>
      </c>
      <c r="U8226" t="str">
        <f>IF(Main_Data[[#This Row],[Average_Cost_for_two]]&lt;=200000,"0-200k",IF(Main_Data[[#This Row],[Average_Cost_for_two]]&lt;=400000,"200k-400k",IF(Main_Data[[#This Row],[Average_Cost_for_two]]&lt;=600000,"400k-600k",IF(Main_Data[[#This Row],[Average_Cost_for_two]]&lt;=800000,"600k-800k"))))</f>
        <v>0-200k</v>
      </c>
    </row>
    <row r="8227" spans="1:21" x14ac:dyDescent="0.35">
      <c r="A8227">
        <v>18295781</v>
      </c>
      <c r="B8227" t="s">
        <v>16847</v>
      </c>
      <c r="C8227">
        <v>1</v>
      </c>
      <c r="D8227" t="s">
        <v>10896</v>
      </c>
      <c r="E8227" t="s">
        <v>16848</v>
      </c>
      <c r="F8227" t="s">
        <v>10898</v>
      </c>
      <c r="G8227" t="s">
        <v>10899</v>
      </c>
      <c r="H8227">
        <v>73.17</v>
      </c>
      <c r="I8227">
        <v>22.32</v>
      </c>
      <c r="J8227" t="s">
        <v>16849</v>
      </c>
      <c r="K8227" t="s">
        <v>26</v>
      </c>
      <c r="L8227" t="s">
        <v>27</v>
      </c>
      <c r="M8227" t="s">
        <v>27</v>
      </c>
      <c r="N8227" t="s">
        <v>27</v>
      </c>
      <c r="O8227" t="s">
        <v>27</v>
      </c>
      <c r="P8227">
        <v>2</v>
      </c>
      <c r="Q8227">
        <v>71</v>
      </c>
      <c r="R8227">
        <v>500</v>
      </c>
      <c r="S8227">
        <v>4</v>
      </c>
      <c r="T8227" s="1">
        <v>42181</v>
      </c>
      <c r="U8227" t="str">
        <f>IF(Main_Data[[#This Row],[Average_Cost_for_two]]&lt;=200000,"0-200k",IF(Main_Data[[#This Row],[Average_Cost_for_two]]&lt;=400000,"200k-400k",IF(Main_Data[[#This Row],[Average_Cost_for_two]]&lt;=600000,"400k-600k",IF(Main_Data[[#This Row],[Average_Cost_for_two]]&lt;=800000,"600k-800k"))))</f>
        <v>0-200k</v>
      </c>
    </row>
    <row r="8228" spans="1:21" x14ac:dyDescent="0.35">
      <c r="A8228">
        <v>3200311</v>
      </c>
      <c r="B8228" t="s">
        <v>16850</v>
      </c>
      <c r="C8228">
        <v>1</v>
      </c>
      <c r="D8228" t="s">
        <v>10896</v>
      </c>
      <c r="E8228" t="s">
        <v>16851</v>
      </c>
      <c r="F8228" t="s">
        <v>16740</v>
      </c>
      <c r="G8228" t="s">
        <v>16741</v>
      </c>
      <c r="H8228">
        <v>73.158920890000005</v>
      </c>
      <c r="I8228">
        <v>22.310236960000001</v>
      </c>
      <c r="J8228" t="s">
        <v>3912</v>
      </c>
      <c r="K8228" t="s">
        <v>26</v>
      </c>
      <c r="L8228" t="s">
        <v>27</v>
      </c>
      <c r="M8228" t="s">
        <v>27</v>
      </c>
      <c r="N8228" t="s">
        <v>27</v>
      </c>
      <c r="O8228" t="s">
        <v>27</v>
      </c>
      <c r="P8228">
        <v>3</v>
      </c>
      <c r="Q8228">
        <v>321</v>
      </c>
      <c r="R8228">
        <v>1300</v>
      </c>
      <c r="S8228">
        <v>5</v>
      </c>
      <c r="T8228" s="1">
        <v>42909</v>
      </c>
      <c r="U8228" t="str">
        <f>IF(Main_Data[[#This Row],[Average_Cost_for_two]]&lt;=200000,"0-200k",IF(Main_Data[[#This Row],[Average_Cost_for_two]]&lt;=400000,"200k-400k",IF(Main_Data[[#This Row],[Average_Cost_for_two]]&lt;=600000,"400k-600k",IF(Main_Data[[#This Row],[Average_Cost_for_two]]&lt;=800000,"600k-800k"))))</f>
        <v>0-200k</v>
      </c>
    </row>
    <row r="8229" spans="1:21" x14ac:dyDescent="0.35">
      <c r="A8229">
        <v>3200497</v>
      </c>
      <c r="B8229" t="s">
        <v>16852</v>
      </c>
      <c r="C8229">
        <v>1</v>
      </c>
      <c r="D8229" t="s">
        <v>10896</v>
      </c>
      <c r="E8229" t="s">
        <v>16853</v>
      </c>
      <c r="F8229" t="s">
        <v>16740</v>
      </c>
      <c r="G8229" t="s">
        <v>16741</v>
      </c>
      <c r="H8229">
        <v>73.165012000000004</v>
      </c>
      <c r="I8229">
        <v>22.311603000000002</v>
      </c>
      <c r="J8229" t="s">
        <v>16854</v>
      </c>
      <c r="K8229" t="s">
        <v>26</v>
      </c>
      <c r="L8229" t="s">
        <v>27</v>
      </c>
      <c r="M8229" t="s">
        <v>27</v>
      </c>
      <c r="N8229" t="s">
        <v>27</v>
      </c>
      <c r="O8229" t="s">
        <v>27</v>
      </c>
      <c r="P8229">
        <v>3</v>
      </c>
      <c r="Q8229">
        <v>96</v>
      </c>
      <c r="R8229">
        <v>800</v>
      </c>
      <c r="S8229">
        <v>4</v>
      </c>
      <c r="T8229" s="1">
        <v>41815</v>
      </c>
      <c r="U8229" t="str">
        <f>IF(Main_Data[[#This Row],[Average_Cost_for_two]]&lt;=200000,"0-200k",IF(Main_Data[[#This Row],[Average_Cost_for_two]]&lt;=400000,"200k-400k",IF(Main_Data[[#This Row],[Average_Cost_for_two]]&lt;=600000,"400k-600k",IF(Main_Data[[#This Row],[Average_Cost_for_two]]&lt;=800000,"600k-800k"))))</f>
        <v>0-200k</v>
      </c>
    </row>
    <row r="8230" spans="1:21" x14ac:dyDescent="0.35">
      <c r="A8230">
        <v>2800903</v>
      </c>
      <c r="B8230" t="s">
        <v>16855</v>
      </c>
      <c r="C8230">
        <v>1</v>
      </c>
      <c r="D8230" t="s">
        <v>10923</v>
      </c>
      <c r="E8230" t="s">
        <v>16856</v>
      </c>
      <c r="F8230" t="s">
        <v>16857</v>
      </c>
      <c r="G8230" t="s">
        <v>16858</v>
      </c>
      <c r="H8230">
        <v>83.307073000000003</v>
      </c>
      <c r="I8230">
        <v>17.715819</v>
      </c>
      <c r="J8230" t="s">
        <v>16859</v>
      </c>
      <c r="K8230" t="s">
        <v>26</v>
      </c>
      <c r="L8230" t="s">
        <v>27</v>
      </c>
      <c r="M8230" t="s">
        <v>27</v>
      </c>
      <c r="N8230" t="s">
        <v>27</v>
      </c>
      <c r="O8230" t="s">
        <v>27</v>
      </c>
      <c r="P8230">
        <v>3</v>
      </c>
      <c r="Q8230">
        <v>73</v>
      </c>
      <c r="R8230">
        <v>1300</v>
      </c>
      <c r="S8230">
        <v>4</v>
      </c>
      <c r="T8230" s="1">
        <v>40330</v>
      </c>
      <c r="U8230" t="str">
        <f>IF(Main_Data[[#This Row],[Average_Cost_for_two]]&lt;=200000,"0-200k",IF(Main_Data[[#This Row],[Average_Cost_for_two]]&lt;=400000,"200k-400k",IF(Main_Data[[#This Row],[Average_Cost_for_two]]&lt;=600000,"400k-600k",IF(Main_Data[[#This Row],[Average_Cost_for_two]]&lt;=800000,"600k-800k"))))</f>
        <v>0-200k</v>
      </c>
    </row>
    <row r="8231" spans="1:21" x14ac:dyDescent="0.35">
      <c r="A8231">
        <v>2800083</v>
      </c>
      <c r="B8231" t="s">
        <v>16860</v>
      </c>
      <c r="C8231">
        <v>1</v>
      </c>
      <c r="D8231" t="s">
        <v>10923</v>
      </c>
      <c r="E8231" t="s">
        <v>16861</v>
      </c>
      <c r="F8231" t="s">
        <v>16862</v>
      </c>
      <c r="G8231" t="s">
        <v>16863</v>
      </c>
      <c r="H8231">
        <v>83.326858999999999</v>
      </c>
      <c r="I8231">
        <v>17.740023999999998</v>
      </c>
      <c r="J8231" t="s">
        <v>16864</v>
      </c>
      <c r="K8231" t="s">
        <v>26</v>
      </c>
      <c r="L8231" t="s">
        <v>27</v>
      </c>
      <c r="M8231" t="s">
        <v>27</v>
      </c>
      <c r="N8231" t="s">
        <v>27</v>
      </c>
      <c r="O8231" t="s">
        <v>27</v>
      </c>
      <c r="P8231">
        <v>2</v>
      </c>
      <c r="Q8231">
        <v>124</v>
      </c>
      <c r="R8231">
        <v>600</v>
      </c>
      <c r="S8231">
        <v>4</v>
      </c>
      <c r="T8231" s="1">
        <v>40714</v>
      </c>
      <c r="U8231" t="str">
        <f>IF(Main_Data[[#This Row],[Average_Cost_for_two]]&lt;=200000,"0-200k",IF(Main_Data[[#This Row],[Average_Cost_for_two]]&lt;=400000,"200k-400k",IF(Main_Data[[#This Row],[Average_Cost_for_two]]&lt;=600000,"400k-600k",IF(Main_Data[[#This Row],[Average_Cost_for_two]]&lt;=800000,"600k-800k"))))</f>
        <v>0-200k</v>
      </c>
    </row>
    <row r="8232" spans="1:21" x14ac:dyDescent="0.35">
      <c r="A8232">
        <v>18306045</v>
      </c>
      <c r="B8232" t="s">
        <v>16865</v>
      </c>
      <c r="C8232">
        <v>1</v>
      </c>
      <c r="D8232" t="s">
        <v>10923</v>
      </c>
      <c r="E8232" t="s">
        <v>16866</v>
      </c>
      <c r="F8232" t="s">
        <v>16867</v>
      </c>
      <c r="G8232" t="s">
        <v>16868</v>
      </c>
      <c r="H8232">
        <v>83.319839979999998</v>
      </c>
      <c r="I8232">
        <v>17.712661570000002</v>
      </c>
      <c r="J8232" t="s">
        <v>16869</v>
      </c>
      <c r="K8232" t="s">
        <v>26</v>
      </c>
      <c r="L8232" t="s">
        <v>27</v>
      </c>
      <c r="M8232" t="s">
        <v>27</v>
      </c>
      <c r="N8232" t="s">
        <v>27</v>
      </c>
      <c r="O8232" t="s">
        <v>27</v>
      </c>
      <c r="P8232">
        <v>2</v>
      </c>
      <c r="Q8232">
        <v>84</v>
      </c>
      <c r="R8232">
        <v>500</v>
      </c>
      <c r="S8232">
        <v>4</v>
      </c>
      <c r="T8232" s="1">
        <v>41077</v>
      </c>
      <c r="U8232" t="str">
        <f>IF(Main_Data[[#This Row],[Average_Cost_for_two]]&lt;=200000,"0-200k",IF(Main_Data[[#This Row],[Average_Cost_for_two]]&lt;=400000,"200k-400k",IF(Main_Data[[#This Row],[Average_Cost_for_two]]&lt;=600000,"400k-600k",IF(Main_Data[[#This Row],[Average_Cost_for_two]]&lt;=800000,"600k-800k"))))</f>
        <v>0-200k</v>
      </c>
    </row>
    <row r="8233" spans="1:21" x14ac:dyDescent="0.35">
      <c r="A8233">
        <v>166</v>
      </c>
      <c r="B8233" t="s">
        <v>4227</v>
      </c>
      <c r="C8233">
        <v>1</v>
      </c>
      <c r="D8233" t="s">
        <v>13424</v>
      </c>
      <c r="E8233" t="s">
        <v>16870</v>
      </c>
      <c r="F8233" t="s">
        <v>14911</v>
      </c>
      <c r="G8233" t="s">
        <v>14912</v>
      </c>
      <c r="H8233">
        <v>77.324842439999998</v>
      </c>
      <c r="I8233">
        <v>28.569006049999999</v>
      </c>
      <c r="J8233" t="s">
        <v>475</v>
      </c>
      <c r="K8233" t="s">
        <v>26</v>
      </c>
      <c r="L8233" t="s">
        <v>34</v>
      </c>
      <c r="M8233" t="s">
        <v>34</v>
      </c>
      <c r="N8233" t="s">
        <v>27</v>
      </c>
      <c r="O8233" t="s">
        <v>27</v>
      </c>
      <c r="P8233">
        <v>4</v>
      </c>
      <c r="Q8233">
        <v>770</v>
      </c>
      <c r="R8233">
        <v>2000</v>
      </c>
      <c r="S8233">
        <v>4</v>
      </c>
      <c r="T8233" s="1">
        <v>40561</v>
      </c>
      <c r="U8233" t="str">
        <f>IF(Main_Data[[#This Row],[Average_Cost_for_two]]&lt;=200000,"0-200k",IF(Main_Data[[#This Row],[Average_Cost_for_two]]&lt;=400000,"200k-400k",IF(Main_Data[[#This Row],[Average_Cost_for_two]]&lt;=600000,"400k-600k",IF(Main_Data[[#This Row],[Average_Cost_for_two]]&lt;=800000,"600k-800k"))))</f>
        <v>0-200k</v>
      </c>
    </row>
    <row r="8234" spans="1:21" x14ac:dyDescent="0.35">
      <c r="A8234">
        <v>93766</v>
      </c>
      <c r="B8234" t="s">
        <v>16527</v>
      </c>
      <c r="C8234">
        <v>1</v>
      </c>
      <c r="D8234" t="s">
        <v>15912</v>
      </c>
      <c r="E8234" t="s">
        <v>16871</v>
      </c>
      <c r="F8234" t="s">
        <v>16001</v>
      </c>
      <c r="G8234" t="s">
        <v>16002</v>
      </c>
      <c r="H8234">
        <v>78.392621399999996</v>
      </c>
      <c r="I8234">
        <v>17.429584699999999</v>
      </c>
      <c r="J8234" t="s">
        <v>16529</v>
      </c>
      <c r="K8234" t="s">
        <v>26</v>
      </c>
      <c r="L8234" t="s">
        <v>34</v>
      </c>
      <c r="M8234" t="s">
        <v>34</v>
      </c>
      <c r="N8234" t="s">
        <v>27</v>
      </c>
      <c r="O8234" t="s">
        <v>27</v>
      </c>
      <c r="P8234">
        <v>4</v>
      </c>
      <c r="Q8234">
        <v>2218</v>
      </c>
      <c r="R8234">
        <v>2000</v>
      </c>
      <c r="S8234">
        <v>4</v>
      </c>
      <c r="T8234" s="1">
        <v>41398</v>
      </c>
      <c r="U8234" t="str">
        <f>IF(Main_Data[[#This Row],[Average_Cost_for_two]]&lt;=200000,"0-200k",IF(Main_Data[[#This Row],[Average_Cost_for_two]]&lt;=400000,"200k-400k",IF(Main_Data[[#This Row],[Average_Cost_for_two]]&lt;=600000,"400k-600k",IF(Main_Data[[#This Row],[Average_Cost_for_two]]&lt;=800000,"600k-800k"))))</f>
        <v>0-200k</v>
      </c>
    </row>
    <row r="8235" spans="1:21" x14ac:dyDescent="0.35">
      <c r="A8235">
        <v>3400392</v>
      </c>
      <c r="B8235" t="s">
        <v>16872</v>
      </c>
      <c r="C8235">
        <v>1</v>
      </c>
      <c r="D8235" t="s">
        <v>11469</v>
      </c>
      <c r="E8235" t="s">
        <v>16873</v>
      </c>
      <c r="F8235" t="s">
        <v>11471</v>
      </c>
      <c r="G8235" t="s">
        <v>11472</v>
      </c>
      <c r="H8235">
        <v>78.045359000000005</v>
      </c>
      <c r="I8235">
        <v>27.158822000000001</v>
      </c>
      <c r="J8235" t="s">
        <v>729</v>
      </c>
      <c r="K8235" t="s">
        <v>26</v>
      </c>
      <c r="L8235" t="s">
        <v>27</v>
      </c>
      <c r="M8235" t="s">
        <v>27</v>
      </c>
      <c r="N8235" t="s">
        <v>27</v>
      </c>
      <c r="O8235" t="s">
        <v>27</v>
      </c>
      <c r="P8235">
        <v>2</v>
      </c>
      <c r="Q8235">
        <v>168</v>
      </c>
      <c r="R8235">
        <v>700</v>
      </c>
      <c r="S8235">
        <v>4</v>
      </c>
      <c r="T8235" s="1">
        <v>42499</v>
      </c>
      <c r="U8235" t="str">
        <f>IF(Main_Data[[#This Row],[Average_Cost_for_two]]&lt;=200000,"0-200k",IF(Main_Data[[#This Row],[Average_Cost_for_two]]&lt;=400000,"200k-400k",IF(Main_Data[[#This Row],[Average_Cost_for_two]]&lt;=600000,"400k-600k",IF(Main_Data[[#This Row],[Average_Cost_for_two]]&lt;=800000,"600k-800k"))))</f>
        <v>0-200k</v>
      </c>
    </row>
    <row r="8236" spans="1:21" x14ac:dyDescent="0.35">
      <c r="A8236">
        <v>111826</v>
      </c>
      <c r="B8236" t="s">
        <v>16874</v>
      </c>
      <c r="C8236">
        <v>1</v>
      </c>
      <c r="D8236" t="s">
        <v>11961</v>
      </c>
      <c r="E8236" t="s">
        <v>16875</v>
      </c>
      <c r="F8236" t="s">
        <v>16876</v>
      </c>
      <c r="G8236" t="s">
        <v>16877</v>
      </c>
      <c r="H8236">
        <v>72.518125699999999</v>
      </c>
      <c r="I8236">
        <v>23.053446600000001</v>
      </c>
      <c r="J8236" t="s">
        <v>16878</v>
      </c>
      <c r="K8236" t="s">
        <v>26</v>
      </c>
      <c r="L8236" t="s">
        <v>27</v>
      </c>
      <c r="M8236" t="s">
        <v>27</v>
      </c>
      <c r="N8236" t="s">
        <v>27</v>
      </c>
      <c r="O8236" t="s">
        <v>27</v>
      </c>
      <c r="P8236">
        <v>3</v>
      </c>
      <c r="Q8236">
        <v>1041</v>
      </c>
      <c r="R8236">
        <v>1200</v>
      </c>
      <c r="S8236">
        <v>4</v>
      </c>
      <c r="T8236" s="1">
        <v>43221</v>
      </c>
      <c r="U8236" t="str">
        <f>IF(Main_Data[[#This Row],[Average_Cost_for_two]]&lt;=200000,"0-200k",IF(Main_Data[[#This Row],[Average_Cost_for_two]]&lt;=400000,"200k-400k",IF(Main_Data[[#This Row],[Average_Cost_for_two]]&lt;=600000,"400k-600k",IF(Main_Data[[#This Row],[Average_Cost_for_two]]&lt;=800000,"600k-800k"))))</f>
        <v>0-200k</v>
      </c>
    </row>
    <row r="8237" spans="1:21" x14ac:dyDescent="0.35">
      <c r="A8237">
        <v>2400019</v>
      </c>
      <c r="B8237" t="s">
        <v>16879</v>
      </c>
      <c r="C8237">
        <v>1</v>
      </c>
      <c r="D8237" t="s">
        <v>2859</v>
      </c>
      <c r="E8237" t="s">
        <v>16880</v>
      </c>
      <c r="F8237" t="s">
        <v>143</v>
      </c>
      <c r="G8237" t="s">
        <v>2861</v>
      </c>
      <c r="H8237">
        <v>81.832616000000002</v>
      </c>
      <c r="I8237">
        <v>25.451516999999999</v>
      </c>
      <c r="J8237" t="s">
        <v>1352</v>
      </c>
      <c r="K8237" t="s">
        <v>26</v>
      </c>
      <c r="L8237" t="s">
        <v>27</v>
      </c>
      <c r="M8237" t="s">
        <v>27</v>
      </c>
      <c r="N8237" t="s">
        <v>27</v>
      </c>
      <c r="O8237" t="s">
        <v>27</v>
      </c>
      <c r="P8237">
        <v>3</v>
      </c>
      <c r="Q8237">
        <v>51</v>
      </c>
      <c r="R8237">
        <v>500</v>
      </c>
      <c r="S8237">
        <v>3</v>
      </c>
      <c r="T8237" s="1">
        <v>42149</v>
      </c>
      <c r="U8237" t="str">
        <f>IF(Main_Data[[#This Row],[Average_Cost_for_two]]&lt;=200000,"0-200k",IF(Main_Data[[#This Row],[Average_Cost_for_two]]&lt;=400000,"200k-400k",IF(Main_Data[[#This Row],[Average_Cost_for_two]]&lt;=600000,"400k-600k",IF(Main_Data[[#This Row],[Average_Cost_for_two]]&lt;=800000,"600k-800k"))))</f>
        <v>0-200k</v>
      </c>
    </row>
    <row r="8238" spans="1:21" x14ac:dyDescent="0.35">
      <c r="A8238">
        <v>2200236</v>
      </c>
      <c r="B8238" t="s">
        <v>16881</v>
      </c>
      <c r="C8238">
        <v>1</v>
      </c>
      <c r="D8238" t="s">
        <v>16493</v>
      </c>
      <c r="E8238" t="s">
        <v>16882</v>
      </c>
      <c r="F8238" t="s">
        <v>16503</v>
      </c>
      <c r="G8238" t="s">
        <v>16504</v>
      </c>
      <c r="H8238">
        <v>74.879577780000005</v>
      </c>
      <c r="I8238">
        <v>31.622611110000001</v>
      </c>
      <c r="J8238" t="s">
        <v>25</v>
      </c>
      <c r="K8238" t="s">
        <v>26</v>
      </c>
      <c r="L8238" t="s">
        <v>27</v>
      </c>
      <c r="M8238" t="s">
        <v>27</v>
      </c>
      <c r="N8238" t="s">
        <v>27</v>
      </c>
      <c r="O8238" t="s">
        <v>27</v>
      </c>
      <c r="P8238">
        <v>2</v>
      </c>
      <c r="Q8238">
        <v>71</v>
      </c>
      <c r="R8238">
        <v>400</v>
      </c>
      <c r="S8238">
        <v>4</v>
      </c>
      <c r="T8238" s="1">
        <v>42147</v>
      </c>
      <c r="U8238" t="str">
        <f>IF(Main_Data[[#This Row],[Average_Cost_for_two]]&lt;=200000,"0-200k",IF(Main_Data[[#This Row],[Average_Cost_for_two]]&lt;=400000,"200k-400k",IF(Main_Data[[#This Row],[Average_Cost_for_two]]&lt;=600000,"400k-600k",IF(Main_Data[[#This Row],[Average_Cost_for_two]]&lt;=800000,"600k-800k"))))</f>
        <v>0-200k</v>
      </c>
    </row>
    <row r="8239" spans="1:21" x14ac:dyDescent="0.35">
      <c r="A8239">
        <v>2200055</v>
      </c>
      <c r="B8239" t="s">
        <v>16883</v>
      </c>
      <c r="C8239">
        <v>1</v>
      </c>
      <c r="D8239" t="s">
        <v>16493</v>
      </c>
      <c r="E8239" t="s">
        <v>16884</v>
      </c>
      <c r="F8239" t="s">
        <v>16618</v>
      </c>
      <c r="G8239" t="s">
        <v>16619</v>
      </c>
      <c r="H8239">
        <v>74.883996999999994</v>
      </c>
      <c r="I8239">
        <v>31.641991000000001</v>
      </c>
      <c r="J8239" t="s">
        <v>25</v>
      </c>
      <c r="K8239" t="s">
        <v>26</v>
      </c>
      <c r="L8239" t="s">
        <v>27</v>
      </c>
      <c r="M8239" t="s">
        <v>27</v>
      </c>
      <c r="N8239" t="s">
        <v>27</v>
      </c>
      <c r="O8239" t="s">
        <v>27</v>
      </c>
      <c r="P8239">
        <v>2</v>
      </c>
      <c r="Q8239">
        <v>192</v>
      </c>
      <c r="R8239">
        <v>500</v>
      </c>
      <c r="S8239">
        <v>4</v>
      </c>
      <c r="T8239" s="1">
        <v>42501</v>
      </c>
      <c r="U8239" t="str">
        <f>IF(Main_Data[[#This Row],[Average_Cost_for_two]]&lt;=200000,"0-200k",IF(Main_Data[[#This Row],[Average_Cost_for_two]]&lt;=400000,"200k-400k",IF(Main_Data[[#This Row],[Average_Cost_for_two]]&lt;=600000,"400k-600k",IF(Main_Data[[#This Row],[Average_Cost_for_two]]&lt;=800000,"600k-800k"))))</f>
        <v>0-200k</v>
      </c>
    </row>
    <row r="8240" spans="1:21" x14ac:dyDescent="0.35">
      <c r="A8240">
        <v>2500030</v>
      </c>
      <c r="B8240" t="s">
        <v>5883</v>
      </c>
      <c r="C8240">
        <v>1</v>
      </c>
      <c r="D8240" t="s">
        <v>11971</v>
      </c>
      <c r="E8240" t="s">
        <v>16885</v>
      </c>
      <c r="F8240" t="s">
        <v>16886</v>
      </c>
      <c r="G8240" t="s">
        <v>16887</v>
      </c>
      <c r="H8240">
        <v>75.317475000000002</v>
      </c>
      <c r="I8240">
        <v>19.87802778</v>
      </c>
      <c r="J8240" t="s">
        <v>25</v>
      </c>
      <c r="K8240" t="s">
        <v>26</v>
      </c>
      <c r="L8240" t="s">
        <v>27</v>
      </c>
      <c r="M8240" t="s">
        <v>27</v>
      </c>
      <c r="N8240" t="s">
        <v>27</v>
      </c>
      <c r="O8240" t="s">
        <v>27</v>
      </c>
      <c r="P8240">
        <v>2</v>
      </c>
      <c r="Q8240">
        <v>89</v>
      </c>
      <c r="R8240">
        <v>450</v>
      </c>
      <c r="S8240">
        <v>4</v>
      </c>
      <c r="T8240" s="1">
        <v>41057</v>
      </c>
      <c r="U8240" t="str">
        <f>IF(Main_Data[[#This Row],[Average_Cost_for_two]]&lt;=200000,"0-200k",IF(Main_Data[[#This Row],[Average_Cost_for_two]]&lt;=400000,"200k-400k",IF(Main_Data[[#This Row],[Average_Cost_for_two]]&lt;=600000,"400k-600k",IF(Main_Data[[#This Row],[Average_Cost_for_two]]&lt;=800000,"600k-800k"))))</f>
        <v>0-200k</v>
      </c>
    </row>
    <row r="8241" spans="1:21" x14ac:dyDescent="0.35">
      <c r="A8241">
        <v>18366652</v>
      </c>
      <c r="B8241" t="s">
        <v>16208</v>
      </c>
      <c r="C8241">
        <v>1</v>
      </c>
      <c r="D8241" t="s">
        <v>15907</v>
      </c>
      <c r="E8241" t="s">
        <v>16888</v>
      </c>
      <c r="F8241" t="s">
        <v>16889</v>
      </c>
      <c r="G8241" t="s">
        <v>16890</v>
      </c>
      <c r="H8241">
        <v>77.570996699999995</v>
      </c>
      <c r="I8241">
        <v>13.029197699999999</v>
      </c>
      <c r="J8241" t="s">
        <v>16210</v>
      </c>
      <c r="K8241" t="s">
        <v>26</v>
      </c>
      <c r="L8241" t="s">
        <v>27</v>
      </c>
      <c r="M8241" t="s">
        <v>27</v>
      </c>
      <c r="N8241" t="s">
        <v>27</v>
      </c>
      <c r="O8241" t="s">
        <v>27</v>
      </c>
      <c r="P8241">
        <v>2</v>
      </c>
      <c r="Q8241">
        <v>627</v>
      </c>
      <c r="R8241">
        <v>600</v>
      </c>
      <c r="S8241">
        <v>5</v>
      </c>
      <c r="T8241" s="1">
        <v>41057</v>
      </c>
      <c r="U8241" t="str">
        <f>IF(Main_Data[[#This Row],[Average_Cost_for_two]]&lt;=200000,"0-200k",IF(Main_Data[[#This Row],[Average_Cost_for_two]]&lt;=400000,"200k-400k",IF(Main_Data[[#This Row],[Average_Cost_for_two]]&lt;=600000,"400k-600k",IF(Main_Data[[#This Row],[Average_Cost_for_two]]&lt;=800000,"600k-800k"))))</f>
        <v>0-200k</v>
      </c>
    </row>
    <row r="8242" spans="1:21" x14ac:dyDescent="0.35">
      <c r="A8242">
        <v>18430785</v>
      </c>
      <c r="B8242" t="s">
        <v>16891</v>
      </c>
      <c r="C8242">
        <v>1</v>
      </c>
      <c r="D8242" t="s">
        <v>15907</v>
      </c>
      <c r="E8242" t="s">
        <v>16892</v>
      </c>
      <c r="F8242" t="s">
        <v>16893</v>
      </c>
      <c r="G8242" t="s">
        <v>16894</v>
      </c>
      <c r="H8242">
        <v>77.608178589999994</v>
      </c>
      <c r="I8242">
        <v>12.972531529999999</v>
      </c>
      <c r="J8242" t="s">
        <v>2205</v>
      </c>
      <c r="K8242" t="s">
        <v>26</v>
      </c>
      <c r="L8242" t="s">
        <v>27</v>
      </c>
      <c r="M8242" t="s">
        <v>27</v>
      </c>
      <c r="N8242" t="s">
        <v>27</v>
      </c>
      <c r="O8242" t="s">
        <v>27</v>
      </c>
      <c r="P8242">
        <v>3</v>
      </c>
      <c r="Q8242">
        <v>334</v>
      </c>
      <c r="R8242">
        <v>1200</v>
      </c>
      <c r="S8242">
        <v>4</v>
      </c>
      <c r="T8242" s="1">
        <v>42143</v>
      </c>
      <c r="U8242" t="str">
        <f>IF(Main_Data[[#This Row],[Average_Cost_for_two]]&lt;=200000,"0-200k",IF(Main_Data[[#This Row],[Average_Cost_for_two]]&lt;=400000,"200k-400k",IF(Main_Data[[#This Row],[Average_Cost_for_two]]&lt;=600000,"400k-600k",IF(Main_Data[[#This Row],[Average_Cost_for_two]]&lt;=800000,"600k-800k"))))</f>
        <v>0-200k</v>
      </c>
    </row>
    <row r="8243" spans="1:21" x14ac:dyDescent="0.35">
      <c r="A8243">
        <v>18461339</v>
      </c>
      <c r="B8243" t="s">
        <v>16895</v>
      </c>
      <c r="C8243">
        <v>1</v>
      </c>
      <c r="D8243" t="s">
        <v>11966</v>
      </c>
      <c r="E8243" t="s">
        <v>16896</v>
      </c>
      <c r="F8243" t="s">
        <v>16897</v>
      </c>
      <c r="G8243" t="s">
        <v>16898</v>
      </c>
      <c r="H8243">
        <v>77.437020419999996</v>
      </c>
      <c r="I8243">
        <v>23.230791159999999</v>
      </c>
      <c r="J8243" t="s">
        <v>16899</v>
      </c>
      <c r="K8243" t="s">
        <v>26</v>
      </c>
      <c r="L8243" t="s">
        <v>27</v>
      </c>
      <c r="M8243" t="s">
        <v>27</v>
      </c>
      <c r="N8243" t="s">
        <v>27</v>
      </c>
      <c r="O8243" t="s">
        <v>27</v>
      </c>
      <c r="P8243">
        <v>2</v>
      </c>
      <c r="Q8243">
        <v>20</v>
      </c>
      <c r="R8243">
        <v>350</v>
      </c>
      <c r="S8243">
        <v>4</v>
      </c>
      <c r="T8243" s="1">
        <v>42494</v>
      </c>
      <c r="U8243" t="str">
        <f>IF(Main_Data[[#This Row],[Average_Cost_for_two]]&lt;=200000,"0-200k",IF(Main_Data[[#This Row],[Average_Cost_for_two]]&lt;=400000,"200k-400k",IF(Main_Data[[#This Row],[Average_Cost_for_two]]&lt;=600000,"400k-600k",IF(Main_Data[[#This Row],[Average_Cost_for_two]]&lt;=800000,"600k-800k"))))</f>
        <v>0-200k</v>
      </c>
    </row>
    <row r="8244" spans="1:21" x14ac:dyDescent="0.35">
      <c r="A8244">
        <v>2900469</v>
      </c>
      <c r="B8244" t="s">
        <v>16900</v>
      </c>
      <c r="C8244">
        <v>1</v>
      </c>
      <c r="D8244" t="s">
        <v>16374</v>
      </c>
      <c r="E8244" t="s">
        <v>16901</v>
      </c>
      <c r="F8244" t="s">
        <v>16376</v>
      </c>
      <c r="G8244" t="s">
        <v>16377</v>
      </c>
      <c r="H8244">
        <v>85.808236109999996</v>
      </c>
      <c r="I8244">
        <v>20.343069440000001</v>
      </c>
      <c r="J8244" t="s">
        <v>478</v>
      </c>
      <c r="K8244" t="s">
        <v>26</v>
      </c>
      <c r="L8244" t="s">
        <v>27</v>
      </c>
      <c r="M8244" t="s">
        <v>27</v>
      </c>
      <c r="N8244" t="s">
        <v>27</v>
      </c>
      <c r="O8244" t="s">
        <v>27</v>
      </c>
      <c r="P8244">
        <v>1</v>
      </c>
      <c r="Q8244">
        <v>173</v>
      </c>
      <c r="R8244">
        <v>450</v>
      </c>
      <c r="S8244">
        <v>4</v>
      </c>
      <c r="T8244" s="1">
        <v>41399</v>
      </c>
      <c r="U8244" t="str">
        <f>IF(Main_Data[[#This Row],[Average_Cost_for_two]]&lt;=200000,"0-200k",IF(Main_Data[[#This Row],[Average_Cost_for_two]]&lt;=400000,"200k-400k",IF(Main_Data[[#This Row],[Average_Cost_for_two]]&lt;=600000,"400k-600k",IF(Main_Data[[#This Row],[Average_Cost_for_two]]&lt;=800000,"600k-800k"))))</f>
        <v>0-200k</v>
      </c>
    </row>
    <row r="8245" spans="1:21" x14ac:dyDescent="0.35">
      <c r="A8245">
        <v>18377283</v>
      </c>
      <c r="B8245" t="s">
        <v>16902</v>
      </c>
      <c r="C8245">
        <v>1</v>
      </c>
      <c r="D8245" t="s">
        <v>16374</v>
      </c>
      <c r="E8245" t="s">
        <v>16903</v>
      </c>
      <c r="F8245" t="s">
        <v>16764</v>
      </c>
      <c r="G8245" t="s">
        <v>16765</v>
      </c>
      <c r="H8245">
        <v>85.842959250000007</v>
      </c>
      <c r="I8245">
        <v>20.29322917</v>
      </c>
      <c r="J8245" t="s">
        <v>1725</v>
      </c>
      <c r="K8245" t="s">
        <v>26</v>
      </c>
      <c r="L8245" t="s">
        <v>27</v>
      </c>
      <c r="M8245" t="s">
        <v>27</v>
      </c>
      <c r="N8245" t="s">
        <v>27</v>
      </c>
      <c r="O8245" t="s">
        <v>27</v>
      </c>
      <c r="P8245">
        <v>2</v>
      </c>
      <c r="Q8245">
        <v>56</v>
      </c>
      <c r="R8245">
        <v>500</v>
      </c>
      <c r="S8245">
        <v>4</v>
      </c>
      <c r="T8245" s="1">
        <v>40308</v>
      </c>
      <c r="U8245" t="str">
        <f>IF(Main_Data[[#This Row],[Average_Cost_for_two]]&lt;=200000,"0-200k",IF(Main_Data[[#This Row],[Average_Cost_for_two]]&lt;=400000,"200k-400k",IF(Main_Data[[#This Row],[Average_Cost_for_two]]&lt;=600000,"400k-600k",IF(Main_Data[[#This Row],[Average_Cost_for_two]]&lt;=800000,"600k-800k"))))</f>
        <v>0-200k</v>
      </c>
    </row>
    <row r="8246" spans="1:21" x14ac:dyDescent="0.35">
      <c r="A8246">
        <v>3000014</v>
      </c>
      <c r="B8246" t="s">
        <v>16904</v>
      </c>
      <c r="C8246">
        <v>1</v>
      </c>
      <c r="D8246" t="s">
        <v>10942</v>
      </c>
      <c r="E8246" t="s">
        <v>16905</v>
      </c>
      <c r="F8246" t="s">
        <v>16906</v>
      </c>
      <c r="G8246" t="s">
        <v>16907</v>
      </c>
      <c r="H8246">
        <v>76.951736109999999</v>
      </c>
      <c r="I8246">
        <v>11.00668611</v>
      </c>
      <c r="J8246" t="s">
        <v>965</v>
      </c>
      <c r="K8246" t="s">
        <v>26</v>
      </c>
      <c r="L8246" t="s">
        <v>27</v>
      </c>
      <c r="M8246" t="s">
        <v>27</v>
      </c>
      <c r="N8246" t="s">
        <v>27</v>
      </c>
      <c r="O8246" t="s">
        <v>27</v>
      </c>
      <c r="P8246">
        <v>2</v>
      </c>
      <c r="Q8246">
        <v>225</v>
      </c>
      <c r="R8246">
        <v>400</v>
      </c>
      <c r="S8246">
        <v>4</v>
      </c>
      <c r="T8246" s="1">
        <v>43239</v>
      </c>
      <c r="U8246" t="str">
        <f>IF(Main_Data[[#This Row],[Average_Cost_for_two]]&lt;=200000,"0-200k",IF(Main_Data[[#This Row],[Average_Cost_for_two]]&lt;=400000,"200k-400k",IF(Main_Data[[#This Row],[Average_Cost_for_two]]&lt;=600000,"400k-600k",IF(Main_Data[[#This Row],[Average_Cost_for_two]]&lt;=800000,"600k-800k"))))</f>
        <v>0-200k</v>
      </c>
    </row>
    <row r="8247" spans="1:21" x14ac:dyDescent="0.35">
      <c r="A8247">
        <v>3001065</v>
      </c>
      <c r="B8247" t="s">
        <v>16908</v>
      </c>
      <c r="C8247">
        <v>1</v>
      </c>
      <c r="D8247" t="s">
        <v>10942</v>
      </c>
      <c r="E8247" t="s">
        <v>16909</v>
      </c>
      <c r="F8247" t="s">
        <v>16910</v>
      </c>
      <c r="G8247" t="s">
        <v>16911</v>
      </c>
      <c r="H8247">
        <v>76.998349200000007</v>
      </c>
      <c r="I8247">
        <v>11.022297610000001</v>
      </c>
      <c r="J8247" t="s">
        <v>3221</v>
      </c>
      <c r="K8247" t="s">
        <v>26</v>
      </c>
      <c r="L8247" t="s">
        <v>27</v>
      </c>
      <c r="M8247" t="s">
        <v>27</v>
      </c>
      <c r="N8247" t="s">
        <v>27</v>
      </c>
      <c r="O8247" t="s">
        <v>27</v>
      </c>
      <c r="P8247">
        <v>1</v>
      </c>
      <c r="Q8247">
        <v>161</v>
      </c>
      <c r="R8247">
        <v>300</v>
      </c>
      <c r="S8247">
        <v>4</v>
      </c>
      <c r="T8247" s="1">
        <v>41786</v>
      </c>
      <c r="U8247" t="str">
        <f>IF(Main_Data[[#This Row],[Average_Cost_for_two]]&lt;=200000,"0-200k",IF(Main_Data[[#This Row],[Average_Cost_for_two]]&lt;=400000,"200k-400k",IF(Main_Data[[#This Row],[Average_Cost_for_two]]&lt;=600000,"400k-600k",IF(Main_Data[[#This Row],[Average_Cost_for_two]]&lt;=800000,"600k-800k"))))</f>
        <v>0-200k</v>
      </c>
    </row>
    <row r="8248" spans="1:21" x14ac:dyDescent="0.35">
      <c r="A8248">
        <v>2100322</v>
      </c>
      <c r="B8248" t="s">
        <v>16912</v>
      </c>
      <c r="C8248">
        <v>1</v>
      </c>
      <c r="D8248" t="s">
        <v>4318</v>
      </c>
      <c r="E8248" t="s">
        <v>16913</v>
      </c>
      <c r="F8248" t="s">
        <v>16668</v>
      </c>
      <c r="G8248" t="s">
        <v>16669</v>
      </c>
      <c r="H8248">
        <v>91.753166669999999</v>
      </c>
      <c r="I8248">
        <v>26.19166667</v>
      </c>
      <c r="J8248" t="s">
        <v>578</v>
      </c>
      <c r="K8248" t="s">
        <v>26</v>
      </c>
      <c r="L8248" t="s">
        <v>27</v>
      </c>
      <c r="M8248" t="s">
        <v>27</v>
      </c>
      <c r="N8248" t="s">
        <v>27</v>
      </c>
      <c r="O8248" t="s">
        <v>27</v>
      </c>
      <c r="P8248">
        <v>1</v>
      </c>
      <c r="Q8248">
        <v>142</v>
      </c>
      <c r="R8248">
        <v>300</v>
      </c>
      <c r="S8248">
        <v>4</v>
      </c>
      <c r="T8248" s="1">
        <v>41403</v>
      </c>
      <c r="U8248" t="str">
        <f>IF(Main_Data[[#This Row],[Average_Cost_for_two]]&lt;=200000,"0-200k",IF(Main_Data[[#This Row],[Average_Cost_for_two]]&lt;=400000,"200k-400k",IF(Main_Data[[#This Row],[Average_Cost_for_two]]&lt;=600000,"400k-600k",IF(Main_Data[[#This Row],[Average_Cost_for_two]]&lt;=800000,"600k-800k"))))</f>
        <v>0-200k</v>
      </c>
    </row>
    <row r="8249" spans="1:21" x14ac:dyDescent="0.35">
      <c r="A8249">
        <v>2100074</v>
      </c>
      <c r="B8249" t="s">
        <v>16914</v>
      </c>
      <c r="C8249">
        <v>1</v>
      </c>
      <c r="D8249" t="s">
        <v>4318</v>
      </c>
      <c r="E8249" t="s">
        <v>16915</v>
      </c>
      <c r="F8249" t="s">
        <v>16545</v>
      </c>
      <c r="G8249" t="s">
        <v>16546</v>
      </c>
      <c r="H8249">
        <v>91.785355559999999</v>
      </c>
      <c r="I8249">
        <v>26.172216670000001</v>
      </c>
      <c r="J8249" t="s">
        <v>16916</v>
      </c>
      <c r="K8249" t="s">
        <v>26</v>
      </c>
      <c r="L8249" t="s">
        <v>27</v>
      </c>
      <c r="M8249" t="s">
        <v>27</v>
      </c>
      <c r="N8249" t="s">
        <v>27</v>
      </c>
      <c r="O8249" t="s">
        <v>27</v>
      </c>
      <c r="P8249">
        <v>3</v>
      </c>
      <c r="Q8249">
        <v>256</v>
      </c>
      <c r="R8249">
        <v>1000</v>
      </c>
      <c r="S8249">
        <v>4</v>
      </c>
      <c r="T8249" s="1">
        <v>41033</v>
      </c>
      <c r="U8249" t="str">
        <f>IF(Main_Data[[#This Row],[Average_Cost_for_two]]&lt;=200000,"0-200k",IF(Main_Data[[#This Row],[Average_Cost_for_two]]&lt;=400000,"200k-400k",IF(Main_Data[[#This Row],[Average_Cost_for_two]]&lt;=600000,"400k-600k",IF(Main_Data[[#This Row],[Average_Cost_for_two]]&lt;=800000,"600k-800k"))))</f>
        <v>0-200k</v>
      </c>
    </row>
    <row r="8250" spans="1:21" x14ac:dyDescent="0.35">
      <c r="A8250">
        <v>1400544</v>
      </c>
      <c r="B8250" t="s">
        <v>16917</v>
      </c>
      <c r="C8250">
        <v>1</v>
      </c>
      <c r="D8250" t="s">
        <v>10954</v>
      </c>
      <c r="E8250" t="s">
        <v>16918</v>
      </c>
      <c r="F8250" t="s">
        <v>16919</v>
      </c>
      <c r="G8250" t="s">
        <v>16920</v>
      </c>
      <c r="H8250">
        <v>75.881991350000007</v>
      </c>
      <c r="I8250">
        <v>22.651846849999998</v>
      </c>
      <c r="J8250" t="s">
        <v>478</v>
      </c>
      <c r="K8250" t="s">
        <v>26</v>
      </c>
      <c r="L8250" t="s">
        <v>27</v>
      </c>
      <c r="M8250" t="s">
        <v>27</v>
      </c>
      <c r="N8250" t="s">
        <v>27</v>
      </c>
      <c r="O8250" t="s">
        <v>27</v>
      </c>
      <c r="P8250">
        <v>3</v>
      </c>
      <c r="Q8250">
        <v>100</v>
      </c>
      <c r="R8250">
        <v>850</v>
      </c>
      <c r="S8250">
        <v>4</v>
      </c>
      <c r="T8250" s="1">
        <v>40665</v>
      </c>
      <c r="U8250" t="str">
        <f>IF(Main_Data[[#This Row],[Average_Cost_for_two]]&lt;=200000,"0-200k",IF(Main_Data[[#This Row],[Average_Cost_for_two]]&lt;=400000,"200k-400k",IF(Main_Data[[#This Row],[Average_Cost_for_two]]&lt;=600000,"400k-600k",IF(Main_Data[[#This Row],[Average_Cost_for_two]]&lt;=800000,"600k-800k"))))</f>
        <v>0-200k</v>
      </c>
    </row>
    <row r="8251" spans="1:21" x14ac:dyDescent="0.35">
      <c r="A8251">
        <v>18209498</v>
      </c>
      <c r="B8251" t="s">
        <v>16921</v>
      </c>
      <c r="C8251">
        <v>1</v>
      </c>
      <c r="D8251" t="s">
        <v>16156</v>
      </c>
      <c r="E8251" t="s">
        <v>16922</v>
      </c>
      <c r="F8251" t="s">
        <v>16923</v>
      </c>
      <c r="G8251" t="s">
        <v>16924</v>
      </c>
      <c r="H8251">
        <v>75.802300000000002</v>
      </c>
      <c r="I8251">
        <v>26.84615556</v>
      </c>
      <c r="J8251" t="s">
        <v>16925</v>
      </c>
      <c r="K8251" t="s">
        <v>26</v>
      </c>
      <c r="L8251" t="s">
        <v>27</v>
      </c>
      <c r="M8251" t="s">
        <v>34</v>
      </c>
      <c r="N8251" t="s">
        <v>27</v>
      </c>
      <c r="O8251" t="s">
        <v>27</v>
      </c>
      <c r="P8251">
        <v>4</v>
      </c>
      <c r="Q8251">
        <v>322</v>
      </c>
      <c r="R8251">
        <v>2000</v>
      </c>
      <c r="S8251">
        <v>5</v>
      </c>
      <c r="T8251" s="1">
        <v>42262</v>
      </c>
      <c r="U8251" t="str">
        <f>IF(Main_Data[[#This Row],[Average_Cost_for_two]]&lt;=200000,"0-200k",IF(Main_Data[[#This Row],[Average_Cost_for_two]]&lt;=400000,"200k-400k",IF(Main_Data[[#This Row],[Average_Cost_for_two]]&lt;=600000,"400k-600k",IF(Main_Data[[#This Row],[Average_Cost_for_two]]&lt;=800000,"600k-800k"))))</f>
        <v>0-200k</v>
      </c>
    </row>
    <row r="8252" spans="1:21" x14ac:dyDescent="0.35">
      <c r="A8252">
        <v>1400056</v>
      </c>
      <c r="B8252" t="s">
        <v>16926</v>
      </c>
      <c r="C8252">
        <v>1</v>
      </c>
      <c r="D8252" t="s">
        <v>10954</v>
      </c>
      <c r="E8252" t="s">
        <v>16927</v>
      </c>
      <c r="F8252" t="s">
        <v>16928</v>
      </c>
      <c r="G8252" t="s">
        <v>16929</v>
      </c>
      <c r="H8252">
        <v>75.887648200000001</v>
      </c>
      <c r="I8252">
        <v>22.725835100000001</v>
      </c>
      <c r="J8252" t="s">
        <v>475</v>
      </c>
      <c r="K8252" t="s">
        <v>26</v>
      </c>
      <c r="L8252" t="s">
        <v>27</v>
      </c>
      <c r="M8252" t="s">
        <v>27</v>
      </c>
      <c r="N8252" t="s">
        <v>27</v>
      </c>
      <c r="O8252" t="s">
        <v>27</v>
      </c>
      <c r="P8252">
        <v>3</v>
      </c>
      <c r="Q8252">
        <v>496</v>
      </c>
      <c r="R8252">
        <v>850</v>
      </c>
      <c r="S8252">
        <v>4</v>
      </c>
      <c r="T8252" s="1">
        <v>41405</v>
      </c>
      <c r="U8252" t="str">
        <f>IF(Main_Data[[#This Row],[Average_Cost_for_two]]&lt;=200000,"0-200k",IF(Main_Data[[#This Row],[Average_Cost_for_two]]&lt;=400000,"200k-400k",IF(Main_Data[[#This Row],[Average_Cost_for_two]]&lt;=600000,"400k-600k",IF(Main_Data[[#This Row],[Average_Cost_for_two]]&lt;=800000,"600k-800k"))))</f>
        <v>0-200k</v>
      </c>
    </row>
    <row r="8253" spans="1:21" x14ac:dyDescent="0.35">
      <c r="A8253">
        <v>1401948</v>
      </c>
      <c r="B8253" t="s">
        <v>16930</v>
      </c>
      <c r="C8253">
        <v>1</v>
      </c>
      <c r="D8253" t="s">
        <v>10954</v>
      </c>
      <c r="E8253" t="s">
        <v>16931</v>
      </c>
      <c r="F8253" t="s">
        <v>2068</v>
      </c>
      <c r="G8253" t="s">
        <v>11281</v>
      </c>
      <c r="H8253">
        <v>75.886362340000005</v>
      </c>
      <c r="I8253">
        <v>22.761593059999999</v>
      </c>
      <c r="J8253" t="s">
        <v>6043</v>
      </c>
      <c r="K8253" t="s">
        <v>26</v>
      </c>
      <c r="L8253" t="s">
        <v>27</v>
      </c>
      <c r="M8253" t="s">
        <v>27</v>
      </c>
      <c r="N8253" t="s">
        <v>27</v>
      </c>
      <c r="O8253" t="s">
        <v>27</v>
      </c>
      <c r="P8253">
        <v>2</v>
      </c>
      <c r="Q8253">
        <v>69</v>
      </c>
      <c r="R8253">
        <v>650</v>
      </c>
      <c r="S8253">
        <v>4</v>
      </c>
      <c r="T8253" s="1">
        <v>41764</v>
      </c>
      <c r="U8253" t="str">
        <f>IF(Main_Data[[#This Row],[Average_Cost_for_two]]&lt;=200000,"0-200k",IF(Main_Data[[#This Row],[Average_Cost_for_two]]&lt;=400000,"200k-400k",IF(Main_Data[[#This Row],[Average_Cost_for_two]]&lt;=600000,"400k-600k",IF(Main_Data[[#This Row],[Average_Cost_for_two]]&lt;=800000,"600k-800k"))))</f>
        <v>0-200k</v>
      </c>
    </row>
    <row r="8254" spans="1:21" x14ac:dyDescent="0.35">
      <c r="A8254">
        <v>1402089</v>
      </c>
      <c r="B8254" t="s">
        <v>16932</v>
      </c>
      <c r="C8254">
        <v>1</v>
      </c>
      <c r="D8254" t="s">
        <v>10954</v>
      </c>
      <c r="E8254" t="s">
        <v>16933</v>
      </c>
      <c r="F8254" t="s">
        <v>2068</v>
      </c>
      <c r="G8254" t="s">
        <v>11281</v>
      </c>
      <c r="H8254">
        <v>75.893106299999999</v>
      </c>
      <c r="I8254">
        <v>22.745536000000001</v>
      </c>
      <c r="J8254" t="s">
        <v>6043</v>
      </c>
      <c r="K8254" t="s">
        <v>26</v>
      </c>
      <c r="L8254" t="s">
        <v>27</v>
      </c>
      <c r="M8254" t="s">
        <v>27</v>
      </c>
      <c r="N8254" t="s">
        <v>27</v>
      </c>
      <c r="O8254" t="s">
        <v>27</v>
      </c>
      <c r="P8254">
        <v>2</v>
      </c>
      <c r="Q8254">
        <v>171</v>
      </c>
      <c r="R8254">
        <v>500</v>
      </c>
      <c r="S8254">
        <v>4</v>
      </c>
      <c r="T8254" s="1">
        <v>42864</v>
      </c>
      <c r="U8254" t="str">
        <f>IF(Main_Data[[#This Row],[Average_Cost_for_two]]&lt;=200000,"0-200k",IF(Main_Data[[#This Row],[Average_Cost_for_two]]&lt;=400000,"200k-400k",IF(Main_Data[[#This Row],[Average_Cost_for_two]]&lt;=600000,"400k-600k",IF(Main_Data[[#This Row],[Average_Cost_for_two]]&lt;=800000,"600k-800k"))))</f>
        <v>0-200k</v>
      </c>
    </row>
    <row r="8255" spans="1:21" x14ac:dyDescent="0.35">
      <c r="A8255">
        <v>100080</v>
      </c>
      <c r="B8255" t="s">
        <v>16934</v>
      </c>
      <c r="C8255">
        <v>1</v>
      </c>
      <c r="D8255" t="s">
        <v>16156</v>
      </c>
      <c r="E8255" t="s">
        <v>16935</v>
      </c>
      <c r="F8255" t="s">
        <v>16936</v>
      </c>
      <c r="G8255" t="s">
        <v>16937</v>
      </c>
      <c r="H8255">
        <v>75.837333000000001</v>
      </c>
      <c r="I8255">
        <v>26.766535999999999</v>
      </c>
      <c r="J8255" t="s">
        <v>1844</v>
      </c>
      <c r="K8255" t="s">
        <v>26</v>
      </c>
      <c r="L8255" t="s">
        <v>27</v>
      </c>
      <c r="M8255" t="s">
        <v>27</v>
      </c>
      <c r="N8255" t="s">
        <v>27</v>
      </c>
      <c r="O8255" t="s">
        <v>27</v>
      </c>
      <c r="P8255">
        <v>3</v>
      </c>
      <c r="Q8255">
        <v>1478</v>
      </c>
      <c r="R8255">
        <v>1600</v>
      </c>
      <c r="S8255">
        <v>4</v>
      </c>
      <c r="T8255" s="1">
        <v>42865</v>
      </c>
      <c r="U8255" t="str">
        <f>IF(Main_Data[[#This Row],[Average_Cost_for_two]]&lt;=200000,"0-200k",IF(Main_Data[[#This Row],[Average_Cost_for_two]]&lt;=400000,"200k-400k",IF(Main_Data[[#This Row],[Average_Cost_for_two]]&lt;=600000,"400k-600k",IF(Main_Data[[#This Row],[Average_Cost_for_two]]&lt;=800000,"600k-800k"))))</f>
        <v>0-200k</v>
      </c>
    </row>
    <row r="8256" spans="1:21" x14ac:dyDescent="0.35">
      <c r="A8256">
        <v>18378852</v>
      </c>
      <c r="B8256" t="s">
        <v>16205</v>
      </c>
      <c r="C8256">
        <v>1</v>
      </c>
      <c r="D8256" t="s">
        <v>15887</v>
      </c>
      <c r="E8256" t="s">
        <v>16938</v>
      </c>
      <c r="F8256" t="s">
        <v>16044</v>
      </c>
      <c r="G8256" t="s">
        <v>16045</v>
      </c>
      <c r="H8256">
        <v>73.798206399999998</v>
      </c>
      <c r="I8256">
        <v>18.554382</v>
      </c>
      <c r="J8256" t="s">
        <v>16207</v>
      </c>
      <c r="K8256" t="s">
        <v>26</v>
      </c>
      <c r="L8256" t="s">
        <v>27</v>
      </c>
      <c r="M8256" t="s">
        <v>34</v>
      </c>
      <c r="N8256" t="s">
        <v>27</v>
      </c>
      <c r="O8256" t="s">
        <v>27</v>
      </c>
      <c r="P8256">
        <v>4</v>
      </c>
      <c r="Q8256">
        <v>375</v>
      </c>
      <c r="R8256">
        <v>2000</v>
      </c>
      <c r="S8256">
        <v>4</v>
      </c>
      <c r="T8256" s="1">
        <v>40788</v>
      </c>
      <c r="U8256" t="str">
        <f>IF(Main_Data[[#This Row],[Average_Cost_for_two]]&lt;=200000,"0-200k",IF(Main_Data[[#This Row],[Average_Cost_for_two]]&lt;=400000,"200k-400k",IF(Main_Data[[#This Row],[Average_Cost_for_two]]&lt;=600000,"400k-600k",IF(Main_Data[[#This Row],[Average_Cost_for_two]]&lt;=800000,"600k-800k"))))</f>
        <v>0-200k</v>
      </c>
    </row>
    <row r="8257" spans="1:21" x14ac:dyDescent="0.35">
      <c r="A8257">
        <v>65055</v>
      </c>
      <c r="B8257" t="s">
        <v>4025</v>
      </c>
      <c r="C8257">
        <v>1</v>
      </c>
      <c r="D8257" t="s">
        <v>15864</v>
      </c>
      <c r="E8257" t="s">
        <v>16939</v>
      </c>
      <c r="F8257" t="s">
        <v>15960</v>
      </c>
      <c r="G8257" t="s">
        <v>15961</v>
      </c>
      <c r="H8257">
        <v>80.233109999999996</v>
      </c>
      <c r="I8257">
        <v>13.045479</v>
      </c>
      <c r="J8257" t="s">
        <v>3650</v>
      </c>
      <c r="K8257" t="s">
        <v>26</v>
      </c>
      <c r="L8257" t="s">
        <v>27</v>
      </c>
      <c r="M8257" t="s">
        <v>27</v>
      </c>
      <c r="N8257" t="s">
        <v>27</v>
      </c>
      <c r="O8257" t="s">
        <v>27</v>
      </c>
      <c r="P8257">
        <v>4</v>
      </c>
      <c r="Q8257">
        <v>3848</v>
      </c>
      <c r="R8257">
        <v>2000</v>
      </c>
      <c r="S8257">
        <v>4</v>
      </c>
      <c r="T8257" s="1">
        <v>43262</v>
      </c>
      <c r="U8257" t="str">
        <f>IF(Main_Data[[#This Row],[Average_Cost_for_two]]&lt;=200000,"0-200k",IF(Main_Data[[#This Row],[Average_Cost_for_two]]&lt;=400000,"200k-400k",IF(Main_Data[[#This Row],[Average_Cost_for_two]]&lt;=600000,"400k-600k",IF(Main_Data[[#This Row],[Average_Cost_for_two]]&lt;=800000,"600k-800k"))))</f>
        <v>0-200k</v>
      </c>
    </row>
    <row r="8258" spans="1:21" x14ac:dyDescent="0.35">
      <c r="A8258">
        <v>900969</v>
      </c>
      <c r="B8258" t="s">
        <v>4025</v>
      </c>
      <c r="C8258">
        <v>1</v>
      </c>
      <c r="D8258" t="s">
        <v>16212</v>
      </c>
      <c r="E8258" t="s">
        <v>16940</v>
      </c>
      <c r="F8258" t="s">
        <v>16347</v>
      </c>
      <c r="G8258" t="s">
        <v>16348</v>
      </c>
      <c r="H8258">
        <v>76.28326792</v>
      </c>
      <c r="I8258">
        <v>9.9828338859999999</v>
      </c>
      <c r="J8258" t="s">
        <v>16941</v>
      </c>
      <c r="K8258" t="s">
        <v>26</v>
      </c>
      <c r="L8258" t="s">
        <v>27</v>
      </c>
      <c r="M8258" t="s">
        <v>27</v>
      </c>
      <c r="N8258" t="s">
        <v>27</v>
      </c>
      <c r="O8258" t="s">
        <v>27</v>
      </c>
      <c r="P8258">
        <v>3</v>
      </c>
      <c r="Q8258">
        <v>213</v>
      </c>
      <c r="R8258">
        <v>1500</v>
      </c>
      <c r="S8258">
        <v>4</v>
      </c>
      <c r="T8258" s="1">
        <v>43239</v>
      </c>
      <c r="U8258" t="str">
        <f>IF(Main_Data[[#This Row],[Average_Cost_for_two]]&lt;=200000,"0-200k",IF(Main_Data[[#This Row],[Average_Cost_for_two]]&lt;=400000,"200k-400k",IF(Main_Data[[#This Row],[Average_Cost_for_two]]&lt;=600000,"400k-600k",IF(Main_Data[[#This Row],[Average_Cost_for_two]]&lt;=800000,"600k-800k"))))</f>
        <v>0-200k</v>
      </c>
    </row>
    <row r="8259" spans="1:21" x14ac:dyDescent="0.35">
      <c r="A8259">
        <v>900561</v>
      </c>
      <c r="B8259" t="s">
        <v>16942</v>
      </c>
      <c r="C8259">
        <v>1</v>
      </c>
      <c r="D8259" t="s">
        <v>16212</v>
      </c>
      <c r="E8259" t="s">
        <v>16943</v>
      </c>
      <c r="F8259" t="s">
        <v>16352</v>
      </c>
      <c r="G8259" t="s">
        <v>16353</v>
      </c>
      <c r="H8259">
        <v>76.345397219999995</v>
      </c>
      <c r="I8259">
        <v>10.006880560000001</v>
      </c>
      <c r="J8259" t="s">
        <v>498</v>
      </c>
      <c r="K8259" t="s">
        <v>26</v>
      </c>
      <c r="L8259" t="s">
        <v>27</v>
      </c>
      <c r="M8259" t="s">
        <v>27</v>
      </c>
      <c r="N8259" t="s">
        <v>27</v>
      </c>
      <c r="O8259" t="s">
        <v>27</v>
      </c>
      <c r="P8259">
        <v>1</v>
      </c>
      <c r="Q8259">
        <v>406</v>
      </c>
      <c r="R8259">
        <v>400</v>
      </c>
      <c r="S8259">
        <v>4</v>
      </c>
      <c r="T8259" s="1">
        <v>42867</v>
      </c>
      <c r="U8259" t="str">
        <f>IF(Main_Data[[#This Row],[Average_Cost_for_two]]&lt;=200000,"0-200k",IF(Main_Data[[#This Row],[Average_Cost_for_two]]&lt;=400000,"200k-400k",IF(Main_Data[[#This Row],[Average_Cost_for_two]]&lt;=600000,"400k-600k",IF(Main_Data[[#This Row],[Average_Cost_for_two]]&lt;=800000,"600k-800k"))))</f>
        <v>0-200k</v>
      </c>
    </row>
    <row r="8260" spans="1:21" x14ac:dyDescent="0.35">
      <c r="A8260">
        <v>801690</v>
      </c>
      <c r="B8260" t="s">
        <v>16169</v>
      </c>
      <c r="C8260">
        <v>1</v>
      </c>
      <c r="D8260" t="s">
        <v>11689</v>
      </c>
      <c r="E8260" t="s">
        <v>16944</v>
      </c>
      <c r="F8260" t="s">
        <v>16426</v>
      </c>
      <c r="G8260" t="s">
        <v>16427</v>
      </c>
      <c r="H8260">
        <v>81.001184899999998</v>
      </c>
      <c r="I8260">
        <v>26.8528099</v>
      </c>
      <c r="J8260" t="s">
        <v>3282</v>
      </c>
      <c r="K8260" t="s">
        <v>26</v>
      </c>
      <c r="L8260" t="s">
        <v>27</v>
      </c>
      <c r="M8260" t="s">
        <v>27</v>
      </c>
      <c r="N8260" t="s">
        <v>27</v>
      </c>
      <c r="O8260" t="s">
        <v>27</v>
      </c>
      <c r="P8260">
        <v>3</v>
      </c>
      <c r="Q8260">
        <v>567</v>
      </c>
      <c r="R8260">
        <v>800</v>
      </c>
      <c r="S8260">
        <v>5</v>
      </c>
      <c r="T8260" s="1">
        <v>41053</v>
      </c>
      <c r="U8260" t="str">
        <f>IF(Main_Data[[#This Row],[Average_Cost_for_two]]&lt;=200000,"0-200k",IF(Main_Data[[#This Row],[Average_Cost_for_two]]&lt;=400000,"200k-400k",IF(Main_Data[[#This Row],[Average_Cost_for_two]]&lt;=600000,"400k-600k",IF(Main_Data[[#This Row],[Average_Cost_for_two]]&lt;=800000,"600k-800k"))))</f>
        <v>0-200k</v>
      </c>
    </row>
    <row r="8261" spans="1:21" x14ac:dyDescent="0.35">
      <c r="A8261">
        <v>801247</v>
      </c>
      <c r="B8261" t="s">
        <v>16945</v>
      </c>
      <c r="C8261">
        <v>1</v>
      </c>
      <c r="D8261" t="s">
        <v>11689</v>
      </c>
      <c r="E8261" t="s">
        <v>16946</v>
      </c>
      <c r="F8261" t="s">
        <v>16947</v>
      </c>
      <c r="G8261" t="s">
        <v>16948</v>
      </c>
      <c r="H8261">
        <v>80.945098999999999</v>
      </c>
      <c r="I8261">
        <v>26.855957</v>
      </c>
      <c r="J8261" t="s">
        <v>501</v>
      </c>
      <c r="K8261" t="s">
        <v>26</v>
      </c>
      <c r="L8261" t="s">
        <v>27</v>
      </c>
      <c r="M8261" t="s">
        <v>27</v>
      </c>
      <c r="N8261" t="s">
        <v>27</v>
      </c>
      <c r="O8261" t="s">
        <v>27</v>
      </c>
      <c r="P8261">
        <v>3</v>
      </c>
      <c r="Q8261">
        <v>411</v>
      </c>
      <c r="R8261">
        <v>1000</v>
      </c>
      <c r="S8261">
        <v>4</v>
      </c>
      <c r="T8261" s="1">
        <v>40308</v>
      </c>
      <c r="U8261" t="str">
        <f>IF(Main_Data[[#This Row],[Average_Cost_for_two]]&lt;=200000,"0-200k",IF(Main_Data[[#This Row],[Average_Cost_for_two]]&lt;=400000,"200k-400k",IF(Main_Data[[#This Row],[Average_Cost_for_two]]&lt;=600000,"400k-600k",IF(Main_Data[[#This Row],[Average_Cost_for_two]]&lt;=800000,"600k-800k"))))</f>
        <v>0-200k</v>
      </c>
    </row>
    <row r="8262" spans="1:21" x14ac:dyDescent="0.35">
      <c r="A8262">
        <v>15221</v>
      </c>
      <c r="B8262" t="s">
        <v>16949</v>
      </c>
      <c r="C8262">
        <v>1</v>
      </c>
      <c r="D8262" t="s">
        <v>16557</v>
      </c>
      <c r="E8262" t="s">
        <v>16950</v>
      </c>
      <c r="F8262" t="s">
        <v>143</v>
      </c>
      <c r="G8262" t="s">
        <v>16951</v>
      </c>
      <c r="H8262">
        <v>75.839819649999995</v>
      </c>
      <c r="I8262">
        <v>30.914056909999999</v>
      </c>
      <c r="J8262" t="s">
        <v>4686</v>
      </c>
      <c r="K8262" t="s">
        <v>26</v>
      </c>
      <c r="L8262" t="s">
        <v>27</v>
      </c>
      <c r="M8262" t="s">
        <v>27</v>
      </c>
      <c r="N8262" t="s">
        <v>27</v>
      </c>
      <c r="O8262" t="s">
        <v>27</v>
      </c>
      <c r="P8262">
        <v>1</v>
      </c>
      <c r="Q8262">
        <v>109</v>
      </c>
      <c r="R8262">
        <v>400</v>
      </c>
      <c r="S8262">
        <v>4</v>
      </c>
      <c r="T8262" s="1">
        <v>41048</v>
      </c>
      <c r="U8262" t="str">
        <f>IF(Main_Data[[#This Row],[Average_Cost_for_two]]&lt;=200000,"0-200k",IF(Main_Data[[#This Row],[Average_Cost_for_two]]&lt;=400000,"200k-400k",IF(Main_Data[[#This Row],[Average_Cost_for_two]]&lt;=600000,"400k-600k",IF(Main_Data[[#This Row],[Average_Cost_for_two]]&lt;=800000,"600k-800k"))))</f>
        <v>0-200k</v>
      </c>
    </row>
    <row r="8263" spans="1:21" x14ac:dyDescent="0.35">
      <c r="A8263">
        <v>3100153</v>
      </c>
      <c r="B8263" t="s">
        <v>16952</v>
      </c>
      <c r="C8263">
        <v>1</v>
      </c>
      <c r="D8263" t="s">
        <v>11418</v>
      </c>
      <c r="E8263" t="s">
        <v>16953</v>
      </c>
      <c r="F8263" t="s">
        <v>16430</v>
      </c>
      <c r="G8263" t="s">
        <v>16431</v>
      </c>
      <c r="H8263">
        <v>74.848633329999998</v>
      </c>
      <c r="I8263">
        <v>12.873786109999999</v>
      </c>
      <c r="J8263" t="s">
        <v>2943</v>
      </c>
      <c r="K8263" t="s">
        <v>26</v>
      </c>
      <c r="L8263" t="s">
        <v>27</v>
      </c>
      <c r="M8263" t="s">
        <v>27</v>
      </c>
      <c r="N8263" t="s">
        <v>27</v>
      </c>
      <c r="O8263" t="s">
        <v>27</v>
      </c>
      <c r="P8263">
        <v>2</v>
      </c>
      <c r="Q8263">
        <v>275</v>
      </c>
      <c r="R8263">
        <v>700</v>
      </c>
      <c r="S8263">
        <v>4</v>
      </c>
      <c r="T8263" s="1">
        <v>40687</v>
      </c>
      <c r="U8263" t="str">
        <f>IF(Main_Data[[#This Row],[Average_Cost_for_two]]&lt;=200000,"0-200k",IF(Main_Data[[#This Row],[Average_Cost_for_two]]&lt;=400000,"200k-400k",IF(Main_Data[[#This Row],[Average_Cost_for_two]]&lt;=600000,"400k-600k",IF(Main_Data[[#This Row],[Average_Cost_for_two]]&lt;=800000,"600k-800k"))))</f>
        <v>0-200k</v>
      </c>
    </row>
    <row r="8264" spans="1:21" x14ac:dyDescent="0.35">
      <c r="A8264">
        <v>18388642</v>
      </c>
      <c r="B8264" t="s">
        <v>16954</v>
      </c>
      <c r="C8264">
        <v>1</v>
      </c>
      <c r="D8264" t="s">
        <v>15922</v>
      </c>
      <c r="E8264" t="s">
        <v>16955</v>
      </c>
      <c r="F8264" t="s">
        <v>16956</v>
      </c>
      <c r="G8264" t="s">
        <v>16957</v>
      </c>
      <c r="H8264">
        <v>72.827807550000003</v>
      </c>
      <c r="I8264">
        <v>19.091457519999999</v>
      </c>
      <c r="J8264" t="s">
        <v>2862</v>
      </c>
      <c r="K8264" t="s">
        <v>26</v>
      </c>
      <c r="L8264" t="s">
        <v>27</v>
      </c>
      <c r="M8264" t="s">
        <v>27</v>
      </c>
      <c r="N8264" t="s">
        <v>27</v>
      </c>
      <c r="O8264" t="s">
        <v>27</v>
      </c>
      <c r="P8264">
        <v>3</v>
      </c>
      <c r="Q8264">
        <v>617</v>
      </c>
      <c r="R8264">
        <v>1100</v>
      </c>
      <c r="S8264">
        <v>4</v>
      </c>
      <c r="T8264" s="1">
        <v>41404</v>
      </c>
      <c r="U8264" t="str">
        <f>IF(Main_Data[[#This Row],[Average_Cost_for_two]]&lt;=200000,"0-200k",IF(Main_Data[[#This Row],[Average_Cost_for_two]]&lt;=400000,"200k-400k",IF(Main_Data[[#This Row],[Average_Cost_for_two]]&lt;=600000,"400k-600k",IF(Main_Data[[#This Row],[Average_Cost_for_two]]&lt;=800000,"600k-800k"))))</f>
        <v>0-200k</v>
      </c>
    </row>
    <row r="8265" spans="1:21" x14ac:dyDescent="0.35">
      <c r="A8265">
        <v>3600119</v>
      </c>
      <c r="B8265" t="s">
        <v>16958</v>
      </c>
      <c r="C8265">
        <v>1</v>
      </c>
      <c r="D8265" t="s">
        <v>11479</v>
      </c>
      <c r="E8265" t="s">
        <v>16959</v>
      </c>
      <c r="F8265" t="s">
        <v>11733</v>
      </c>
      <c r="G8265" t="s">
        <v>11734</v>
      </c>
      <c r="H8265">
        <v>76.630583329999993</v>
      </c>
      <c r="I8265">
        <v>12.32319444</v>
      </c>
      <c r="J8265" t="s">
        <v>478</v>
      </c>
      <c r="K8265" t="s">
        <v>26</v>
      </c>
      <c r="L8265" t="s">
        <v>27</v>
      </c>
      <c r="M8265" t="s">
        <v>27</v>
      </c>
      <c r="N8265" t="s">
        <v>27</v>
      </c>
      <c r="O8265" t="s">
        <v>27</v>
      </c>
      <c r="P8265">
        <v>2</v>
      </c>
      <c r="Q8265">
        <v>160</v>
      </c>
      <c r="R8265">
        <v>500</v>
      </c>
      <c r="S8265">
        <v>4</v>
      </c>
      <c r="T8265" s="1">
        <v>42865</v>
      </c>
      <c r="U8265" t="str">
        <f>IF(Main_Data[[#This Row],[Average_Cost_for_two]]&lt;=200000,"0-200k",IF(Main_Data[[#This Row],[Average_Cost_for_two]]&lt;=400000,"200k-400k",IF(Main_Data[[#This Row],[Average_Cost_for_two]]&lt;=600000,"400k-600k",IF(Main_Data[[#This Row],[Average_Cost_for_two]]&lt;=800000,"600k-800k"))))</f>
        <v>0-200k</v>
      </c>
    </row>
    <row r="8266" spans="1:21" x14ac:dyDescent="0.35">
      <c r="A8266">
        <v>3600014</v>
      </c>
      <c r="B8266" t="s">
        <v>16960</v>
      </c>
      <c r="C8266">
        <v>1</v>
      </c>
      <c r="D8266" t="s">
        <v>11479</v>
      </c>
      <c r="E8266" t="s">
        <v>16961</v>
      </c>
      <c r="F8266" t="s">
        <v>2068</v>
      </c>
      <c r="G8266" t="s">
        <v>11481</v>
      </c>
      <c r="H8266">
        <v>76.616791669999998</v>
      </c>
      <c r="I8266">
        <v>12.337977779999999</v>
      </c>
      <c r="J8266" t="s">
        <v>622</v>
      </c>
      <c r="K8266" t="s">
        <v>26</v>
      </c>
      <c r="L8266" t="s">
        <v>27</v>
      </c>
      <c r="M8266" t="s">
        <v>27</v>
      </c>
      <c r="N8266" t="s">
        <v>27</v>
      </c>
      <c r="O8266" t="s">
        <v>27</v>
      </c>
      <c r="P8266">
        <v>3</v>
      </c>
      <c r="Q8266">
        <v>183</v>
      </c>
      <c r="R8266">
        <v>1200</v>
      </c>
      <c r="S8266">
        <v>4</v>
      </c>
      <c r="T8266" s="1">
        <v>42134</v>
      </c>
      <c r="U8266" t="str">
        <f>IF(Main_Data[[#This Row],[Average_Cost_for_two]]&lt;=200000,"0-200k",IF(Main_Data[[#This Row],[Average_Cost_for_two]]&lt;=400000,"200k-400k",IF(Main_Data[[#This Row],[Average_Cost_for_two]]&lt;=600000,"400k-600k",IF(Main_Data[[#This Row],[Average_Cost_for_two]]&lt;=800000,"600k-800k"))))</f>
        <v>0-200k</v>
      </c>
    </row>
    <row r="8267" spans="1:21" x14ac:dyDescent="0.35">
      <c r="A8267">
        <v>3300416</v>
      </c>
      <c r="B8267" t="s">
        <v>16962</v>
      </c>
      <c r="C8267">
        <v>1</v>
      </c>
      <c r="D8267" t="s">
        <v>11760</v>
      </c>
      <c r="E8267" t="s">
        <v>16963</v>
      </c>
      <c r="F8267" t="s">
        <v>16171</v>
      </c>
      <c r="G8267" t="s">
        <v>16172</v>
      </c>
      <c r="H8267">
        <v>79.065137100000001</v>
      </c>
      <c r="I8267">
        <v>21.13685791</v>
      </c>
      <c r="J8267" t="s">
        <v>498</v>
      </c>
      <c r="K8267" t="s">
        <v>26</v>
      </c>
      <c r="L8267" t="s">
        <v>27</v>
      </c>
      <c r="M8267" t="s">
        <v>27</v>
      </c>
      <c r="N8267" t="s">
        <v>27</v>
      </c>
      <c r="O8267" t="s">
        <v>27</v>
      </c>
      <c r="P8267">
        <v>2</v>
      </c>
      <c r="Q8267">
        <v>140</v>
      </c>
      <c r="R8267">
        <v>350</v>
      </c>
      <c r="S8267">
        <v>4</v>
      </c>
      <c r="T8267" s="1">
        <v>42883</v>
      </c>
      <c r="U8267" t="str">
        <f>IF(Main_Data[[#This Row],[Average_Cost_for_two]]&lt;=200000,"0-200k",IF(Main_Data[[#This Row],[Average_Cost_for_two]]&lt;=400000,"200k-400k",IF(Main_Data[[#This Row],[Average_Cost_for_two]]&lt;=600000,"400k-600k",IF(Main_Data[[#This Row],[Average_Cost_for_two]]&lt;=800000,"600k-800k"))))</f>
        <v>0-200k</v>
      </c>
    </row>
    <row r="8268" spans="1:21" x14ac:dyDescent="0.35">
      <c r="A8268">
        <v>2700032</v>
      </c>
      <c r="B8268" t="s">
        <v>16964</v>
      </c>
      <c r="C8268">
        <v>1</v>
      </c>
      <c r="D8268" t="s">
        <v>16467</v>
      </c>
      <c r="E8268" t="s">
        <v>16965</v>
      </c>
      <c r="F8268" t="s">
        <v>16966</v>
      </c>
      <c r="G8268" t="s">
        <v>16967</v>
      </c>
      <c r="H8268">
        <v>85.324252999999999</v>
      </c>
      <c r="I8268">
        <v>23.351489000000001</v>
      </c>
      <c r="J8268" t="s">
        <v>3650</v>
      </c>
      <c r="K8268" t="s">
        <v>26</v>
      </c>
      <c r="L8268" t="s">
        <v>27</v>
      </c>
      <c r="M8268" t="s">
        <v>27</v>
      </c>
      <c r="N8268" t="s">
        <v>27</v>
      </c>
      <c r="O8268" t="s">
        <v>27</v>
      </c>
      <c r="P8268">
        <v>4</v>
      </c>
      <c r="Q8268">
        <v>62</v>
      </c>
      <c r="R8268">
        <v>2000</v>
      </c>
      <c r="S8268">
        <v>3</v>
      </c>
      <c r="T8268" s="1">
        <v>41434</v>
      </c>
      <c r="U8268" t="str">
        <f>IF(Main_Data[[#This Row],[Average_Cost_for_two]]&lt;=200000,"0-200k",IF(Main_Data[[#This Row],[Average_Cost_for_two]]&lt;=400000,"200k-400k",IF(Main_Data[[#This Row],[Average_Cost_for_two]]&lt;=600000,"400k-600k",IF(Main_Data[[#This Row],[Average_Cost_for_two]]&lt;=800000,"600k-800k"))))</f>
        <v>0-200k</v>
      </c>
    </row>
    <row r="8269" spans="1:21" x14ac:dyDescent="0.35">
      <c r="A8269">
        <v>1600169</v>
      </c>
      <c r="B8269" t="s">
        <v>16968</v>
      </c>
      <c r="C8269">
        <v>1</v>
      </c>
      <c r="D8269" t="s">
        <v>2853</v>
      </c>
      <c r="E8269" t="s">
        <v>16969</v>
      </c>
      <c r="F8269" t="s">
        <v>2855</v>
      </c>
      <c r="G8269" t="s">
        <v>2856</v>
      </c>
      <c r="H8269">
        <v>73.745892429999998</v>
      </c>
      <c r="I8269">
        <v>20.012075129999999</v>
      </c>
      <c r="J8269" t="s">
        <v>25</v>
      </c>
      <c r="K8269" t="s">
        <v>26</v>
      </c>
      <c r="L8269" t="s">
        <v>27</v>
      </c>
      <c r="M8269" t="s">
        <v>27</v>
      </c>
      <c r="N8269" t="s">
        <v>27</v>
      </c>
      <c r="O8269" t="s">
        <v>27</v>
      </c>
      <c r="P8269">
        <v>3</v>
      </c>
      <c r="Q8269">
        <v>125</v>
      </c>
      <c r="R8269">
        <v>600</v>
      </c>
      <c r="S8269">
        <v>4</v>
      </c>
      <c r="T8269" s="1">
        <v>41051</v>
      </c>
      <c r="U8269" t="str">
        <f>IF(Main_Data[[#This Row],[Average_Cost_for_two]]&lt;=200000,"0-200k",IF(Main_Data[[#This Row],[Average_Cost_for_two]]&lt;=400000,"200k-400k",IF(Main_Data[[#This Row],[Average_Cost_for_two]]&lt;=600000,"400k-600k",IF(Main_Data[[#This Row],[Average_Cost_for_two]]&lt;=800000,"600k-800k"))))</f>
        <v>0-200k</v>
      </c>
    </row>
    <row r="8270" spans="1:21" x14ac:dyDescent="0.35">
      <c r="A8270">
        <v>18279982</v>
      </c>
      <c r="B8270" t="s">
        <v>16970</v>
      </c>
      <c r="C8270">
        <v>1</v>
      </c>
      <c r="D8270" t="s">
        <v>11464</v>
      </c>
      <c r="E8270" t="s">
        <v>16971</v>
      </c>
      <c r="F8270" t="s">
        <v>16573</v>
      </c>
      <c r="G8270" t="s">
        <v>16574</v>
      </c>
      <c r="H8270">
        <v>85.142625420000002</v>
      </c>
      <c r="I8270">
        <v>25.609787799999999</v>
      </c>
      <c r="J8270" t="s">
        <v>16972</v>
      </c>
      <c r="K8270" t="s">
        <v>26</v>
      </c>
      <c r="L8270" t="s">
        <v>27</v>
      </c>
      <c r="M8270" t="s">
        <v>27</v>
      </c>
      <c r="N8270" t="s">
        <v>27</v>
      </c>
      <c r="O8270" t="s">
        <v>27</v>
      </c>
      <c r="P8270">
        <v>2</v>
      </c>
      <c r="Q8270">
        <v>16</v>
      </c>
      <c r="R8270">
        <v>600</v>
      </c>
      <c r="S8270">
        <v>3</v>
      </c>
      <c r="T8270" s="1">
        <v>42857</v>
      </c>
      <c r="U8270" t="str">
        <f>IF(Main_Data[[#This Row],[Average_Cost_for_two]]&lt;=200000,"0-200k",IF(Main_Data[[#This Row],[Average_Cost_for_two]]&lt;=400000,"200k-400k",IF(Main_Data[[#This Row],[Average_Cost_for_two]]&lt;=600000,"400k-600k",IF(Main_Data[[#This Row],[Average_Cost_for_two]]&lt;=800000,"600k-800k"))))</f>
        <v>0-200k</v>
      </c>
    </row>
    <row r="8271" spans="1:21" x14ac:dyDescent="0.35">
      <c r="A8271">
        <v>4000294</v>
      </c>
      <c r="B8271" t="s">
        <v>1913</v>
      </c>
      <c r="C8271">
        <v>1</v>
      </c>
      <c r="D8271" t="s">
        <v>11464</v>
      </c>
      <c r="E8271" t="s">
        <v>16973</v>
      </c>
      <c r="F8271" t="s">
        <v>16974</v>
      </c>
      <c r="G8271" t="s">
        <v>16975</v>
      </c>
      <c r="H8271">
        <v>85.08215654</v>
      </c>
      <c r="I8271">
        <v>25.613551470000001</v>
      </c>
      <c r="J8271" t="s">
        <v>3594</v>
      </c>
      <c r="K8271" t="s">
        <v>26</v>
      </c>
      <c r="L8271" t="s">
        <v>27</v>
      </c>
      <c r="M8271" t="s">
        <v>27</v>
      </c>
      <c r="N8271" t="s">
        <v>27</v>
      </c>
      <c r="O8271" t="s">
        <v>27</v>
      </c>
      <c r="P8271">
        <v>2</v>
      </c>
      <c r="Q8271">
        <v>69</v>
      </c>
      <c r="R8271">
        <v>450</v>
      </c>
      <c r="S8271">
        <v>4</v>
      </c>
      <c r="T8271" s="1">
        <v>43242</v>
      </c>
      <c r="U8271" t="str">
        <f>IF(Main_Data[[#This Row],[Average_Cost_for_two]]&lt;=200000,"0-200k",IF(Main_Data[[#This Row],[Average_Cost_for_two]]&lt;=400000,"200k-400k",IF(Main_Data[[#This Row],[Average_Cost_for_two]]&lt;=600000,"400k-600k",IF(Main_Data[[#This Row],[Average_Cost_for_two]]&lt;=800000,"600k-800k"))))</f>
        <v>0-200k</v>
      </c>
    </row>
    <row r="8272" spans="1:21" x14ac:dyDescent="0.35">
      <c r="A8272">
        <v>2700002</v>
      </c>
      <c r="B8272" t="s">
        <v>4460</v>
      </c>
      <c r="C8272">
        <v>1</v>
      </c>
      <c r="D8272" t="s">
        <v>16467</v>
      </c>
      <c r="E8272" t="s">
        <v>16976</v>
      </c>
      <c r="F8272" t="s">
        <v>16977</v>
      </c>
      <c r="G8272" t="s">
        <v>16978</v>
      </c>
      <c r="H8272">
        <v>85.326966670000004</v>
      </c>
      <c r="I8272">
        <v>23.353783329999999</v>
      </c>
      <c r="J8272" t="s">
        <v>478</v>
      </c>
      <c r="K8272" t="s">
        <v>26</v>
      </c>
      <c r="L8272" t="s">
        <v>27</v>
      </c>
      <c r="M8272" t="s">
        <v>27</v>
      </c>
      <c r="N8272" t="s">
        <v>27</v>
      </c>
      <c r="O8272" t="s">
        <v>27</v>
      </c>
      <c r="P8272">
        <v>3</v>
      </c>
      <c r="Q8272">
        <v>119</v>
      </c>
      <c r="R8272">
        <v>1000</v>
      </c>
      <c r="S8272">
        <v>4</v>
      </c>
      <c r="T8272" s="1">
        <v>41771</v>
      </c>
      <c r="U8272" t="str">
        <f>IF(Main_Data[[#This Row],[Average_Cost_for_two]]&lt;=200000,"0-200k",IF(Main_Data[[#This Row],[Average_Cost_for_two]]&lt;=400000,"200k-400k",IF(Main_Data[[#This Row],[Average_Cost_for_two]]&lt;=600000,"400k-600k",IF(Main_Data[[#This Row],[Average_Cost_for_two]]&lt;=800000,"600k-800k"))))</f>
        <v>0-200k</v>
      </c>
    </row>
    <row r="8273" spans="1:21" x14ac:dyDescent="0.35">
      <c r="A8273">
        <v>3200024</v>
      </c>
      <c r="B8273" t="s">
        <v>4324</v>
      </c>
      <c r="C8273">
        <v>1</v>
      </c>
      <c r="D8273" t="s">
        <v>10896</v>
      </c>
      <c r="E8273" t="s">
        <v>16979</v>
      </c>
      <c r="F8273" t="s">
        <v>16740</v>
      </c>
      <c r="G8273" t="s">
        <v>16741</v>
      </c>
      <c r="H8273">
        <v>73.165081000000001</v>
      </c>
      <c r="I8273">
        <v>22.311844000000001</v>
      </c>
      <c r="J8273" t="s">
        <v>2351</v>
      </c>
      <c r="K8273" t="s">
        <v>26</v>
      </c>
      <c r="L8273" t="s">
        <v>27</v>
      </c>
      <c r="M8273" t="s">
        <v>27</v>
      </c>
      <c r="N8273" t="s">
        <v>27</v>
      </c>
      <c r="O8273" t="s">
        <v>27</v>
      </c>
      <c r="P8273">
        <v>2</v>
      </c>
      <c r="Q8273">
        <v>269</v>
      </c>
      <c r="R8273">
        <v>600</v>
      </c>
      <c r="S8273">
        <v>4</v>
      </c>
      <c r="T8273" s="1">
        <v>40667</v>
      </c>
      <c r="U8273" t="str">
        <f>IF(Main_Data[[#This Row],[Average_Cost_for_two]]&lt;=200000,"0-200k",IF(Main_Data[[#This Row],[Average_Cost_for_two]]&lt;=400000,"200k-400k",IF(Main_Data[[#This Row],[Average_Cost_for_two]]&lt;=600000,"400k-600k",IF(Main_Data[[#This Row],[Average_Cost_for_two]]&lt;=800000,"600k-800k"))))</f>
        <v>0-200k</v>
      </c>
    </row>
    <row r="8274" spans="1:21" x14ac:dyDescent="0.35">
      <c r="A8274">
        <v>18346996</v>
      </c>
      <c r="B8274" t="s">
        <v>16980</v>
      </c>
      <c r="C8274">
        <v>1</v>
      </c>
      <c r="D8274" t="s">
        <v>2873</v>
      </c>
      <c r="E8274" t="s">
        <v>16981</v>
      </c>
      <c r="F8274" t="s">
        <v>16982</v>
      </c>
      <c r="G8274" t="s">
        <v>16983</v>
      </c>
      <c r="H8274">
        <v>82.991163349999994</v>
      </c>
      <c r="I8274">
        <v>25.317176270000001</v>
      </c>
      <c r="J8274" t="s">
        <v>3846</v>
      </c>
      <c r="K8274" t="s">
        <v>26</v>
      </c>
      <c r="L8274" t="s">
        <v>27</v>
      </c>
      <c r="M8274" t="s">
        <v>27</v>
      </c>
      <c r="N8274" t="s">
        <v>27</v>
      </c>
      <c r="O8274" t="s">
        <v>27</v>
      </c>
      <c r="P8274">
        <v>3</v>
      </c>
      <c r="Q8274">
        <v>26</v>
      </c>
      <c r="R8274">
        <v>500</v>
      </c>
      <c r="S8274">
        <v>3</v>
      </c>
      <c r="T8274" s="1">
        <v>41772</v>
      </c>
      <c r="U8274" t="str">
        <f>IF(Main_Data[[#This Row],[Average_Cost_for_two]]&lt;=200000,"0-200k",IF(Main_Data[[#This Row],[Average_Cost_for_two]]&lt;=400000,"200k-400k",IF(Main_Data[[#This Row],[Average_Cost_for_two]]&lt;=600000,"400k-600k",IF(Main_Data[[#This Row],[Average_Cost_for_two]]&lt;=800000,"600k-800k"))))</f>
        <v>0-200k</v>
      </c>
    </row>
    <row r="8275" spans="1:21" x14ac:dyDescent="0.35">
      <c r="A8275">
        <v>2800019</v>
      </c>
      <c r="B8275" t="s">
        <v>16984</v>
      </c>
      <c r="C8275">
        <v>1</v>
      </c>
      <c r="D8275" t="s">
        <v>10923</v>
      </c>
      <c r="E8275" t="s">
        <v>16985</v>
      </c>
      <c r="F8275" t="s">
        <v>16986</v>
      </c>
      <c r="G8275" t="s">
        <v>16987</v>
      </c>
      <c r="H8275">
        <v>83.314941669999996</v>
      </c>
      <c r="I8275">
        <v>17.721119439999999</v>
      </c>
      <c r="J8275" t="s">
        <v>589</v>
      </c>
      <c r="K8275" t="s">
        <v>26</v>
      </c>
      <c r="L8275" t="s">
        <v>27</v>
      </c>
      <c r="M8275" t="s">
        <v>27</v>
      </c>
      <c r="N8275" t="s">
        <v>27</v>
      </c>
      <c r="O8275" t="s">
        <v>27</v>
      </c>
      <c r="P8275">
        <v>3</v>
      </c>
      <c r="Q8275">
        <v>316</v>
      </c>
      <c r="R8275">
        <v>1400</v>
      </c>
      <c r="S8275">
        <v>4</v>
      </c>
      <c r="T8275" s="1">
        <v>42128</v>
      </c>
      <c r="U8275" t="str">
        <f>IF(Main_Data[[#This Row],[Average_Cost_for_two]]&lt;=200000,"0-200k",IF(Main_Data[[#This Row],[Average_Cost_for_two]]&lt;=400000,"200k-400k",IF(Main_Data[[#This Row],[Average_Cost_for_two]]&lt;=600000,"400k-600k",IF(Main_Data[[#This Row],[Average_Cost_for_two]]&lt;=800000,"600k-800k"))))</f>
        <v>0-200k</v>
      </c>
    </row>
    <row r="8276" spans="1:21" x14ac:dyDescent="0.35">
      <c r="A8276">
        <v>3400016</v>
      </c>
      <c r="B8276" t="s">
        <v>601</v>
      </c>
      <c r="C8276">
        <v>1</v>
      </c>
      <c r="D8276" t="s">
        <v>11469</v>
      </c>
      <c r="E8276" t="s">
        <v>16988</v>
      </c>
      <c r="F8276" t="s">
        <v>11471</v>
      </c>
      <c r="G8276" t="s">
        <v>11472</v>
      </c>
      <c r="H8276">
        <v>78.047250000000005</v>
      </c>
      <c r="I8276">
        <v>27.157772219999998</v>
      </c>
      <c r="J8276" t="s">
        <v>475</v>
      </c>
      <c r="K8276" t="s">
        <v>26</v>
      </c>
      <c r="L8276" t="s">
        <v>27</v>
      </c>
      <c r="M8276" t="s">
        <v>27</v>
      </c>
      <c r="N8276" t="s">
        <v>27</v>
      </c>
      <c r="O8276" t="s">
        <v>27</v>
      </c>
      <c r="P8276">
        <v>3</v>
      </c>
      <c r="Q8276">
        <v>175</v>
      </c>
      <c r="R8276">
        <v>900</v>
      </c>
      <c r="S8276">
        <v>4</v>
      </c>
      <c r="T8276" s="1">
        <v>43210</v>
      </c>
      <c r="U8276" t="str">
        <f>IF(Main_Data[[#This Row],[Average_Cost_for_two]]&lt;=200000,"0-200k",IF(Main_Data[[#This Row],[Average_Cost_for_two]]&lt;=400000,"200k-400k",IF(Main_Data[[#This Row],[Average_Cost_for_two]]&lt;=600000,"400k-600k",IF(Main_Data[[#This Row],[Average_Cost_for_two]]&lt;=800000,"600k-800k"))))</f>
        <v>0-200k</v>
      </c>
    </row>
    <row r="8277" spans="1:21" x14ac:dyDescent="0.35">
      <c r="A8277">
        <v>51705</v>
      </c>
      <c r="B8277" t="s">
        <v>16989</v>
      </c>
      <c r="C8277">
        <v>1</v>
      </c>
      <c r="D8277" t="s">
        <v>15907</v>
      </c>
      <c r="E8277" t="s">
        <v>16990</v>
      </c>
      <c r="F8277" t="s">
        <v>15994</v>
      </c>
      <c r="G8277" t="s">
        <v>15995</v>
      </c>
      <c r="H8277">
        <v>77.640708759999995</v>
      </c>
      <c r="I8277">
        <v>12.979165800000001</v>
      </c>
      <c r="J8277" t="s">
        <v>16991</v>
      </c>
      <c r="K8277" t="s">
        <v>26</v>
      </c>
      <c r="L8277" t="s">
        <v>27</v>
      </c>
      <c r="M8277" t="s">
        <v>27</v>
      </c>
      <c r="N8277" t="s">
        <v>27</v>
      </c>
      <c r="O8277" t="s">
        <v>27</v>
      </c>
      <c r="P8277">
        <v>4</v>
      </c>
      <c r="Q8277">
        <v>10934</v>
      </c>
      <c r="R8277">
        <v>2000</v>
      </c>
      <c r="S8277">
        <v>5</v>
      </c>
      <c r="T8277" s="1">
        <v>40247</v>
      </c>
      <c r="U8277" t="str">
        <f>IF(Main_Data[[#This Row],[Average_Cost_for_two]]&lt;=200000,"0-200k",IF(Main_Data[[#This Row],[Average_Cost_for_two]]&lt;=400000,"200k-400k",IF(Main_Data[[#This Row],[Average_Cost_for_two]]&lt;=600000,"400k-600k",IF(Main_Data[[#This Row],[Average_Cost_for_two]]&lt;=800000,"600k-800k"))))</f>
        <v>0-200k</v>
      </c>
    </row>
    <row r="8278" spans="1:21" x14ac:dyDescent="0.35">
      <c r="A8278">
        <v>18385201</v>
      </c>
      <c r="B8278" t="s">
        <v>16992</v>
      </c>
      <c r="C8278">
        <v>1</v>
      </c>
      <c r="D8278" t="s">
        <v>11961</v>
      </c>
      <c r="E8278" t="s">
        <v>16993</v>
      </c>
      <c r="F8278" t="s">
        <v>16994</v>
      </c>
      <c r="G8278" t="s">
        <v>16995</v>
      </c>
      <c r="H8278">
        <v>72.559984290000003</v>
      </c>
      <c r="I8278">
        <v>23.02874796</v>
      </c>
      <c r="J8278" t="s">
        <v>3221</v>
      </c>
      <c r="K8278" t="s">
        <v>26</v>
      </c>
      <c r="L8278" t="s">
        <v>27</v>
      </c>
      <c r="M8278" t="s">
        <v>27</v>
      </c>
      <c r="N8278" t="s">
        <v>27</v>
      </c>
      <c r="O8278" t="s">
        <v>27</v>
      </c>
      <c r="P8278">
        <v>2</v>
      </c>
      <c r="Q8278">
        <v>166</v>
      </c>
      <c r="R8278">
        <v>350</v>
      </c>
      <c r="S8278">
        <v>5</v>
      </c>
      <c r="T8278" s="1">
        <v>42845</v>
      </c>
      <c r="U8278" t="str">
        <f>IF(Main_Data[[#This Row],[Average_Cost_for_two]]&lt;=200000,"0-200k",IF(Main_Data[[#This Row],[Average_Cost_for_two]]&lt;=400000,"200k-400k",IF(Main_Data[[#This Row],[Average_Cost_for_two]]&lt;=600000,"400k-600k",IF(Main_Data[[#This Row],[Average_Cost_for_two]]&lt;=800000,"600k-800k"))))</f>
        <v>0-200k</v>
      </c>
    </row>
    <row r="8279" spans="1:21" x14ac:dyDescent="0.35">
      <c r="A8279">
        <v>113570</v>
      </c>
      <c r="B8279" t="s">
        <v>16996</v>
      </c>
      <c r="C8279">
        <v>1</v>
      </c>
      <c r="D8279" t="s">
        <v>11961</v>
      </c>
      <c r="E8279" t="s">
        <v>16997</v>
      </c>
      <c r="F8279" t="s">
        <v>16228</v>
      </c>
      <c r="G8279" t="s">
        <v>16229</v>
      </c>
      <c r="H8279">
        <v>72.543451300000001</v>
      </c>
      <c r="I8279">
        <v>23.0285142</v>
      </c>
      <c r="J8279" t="s">
        <v>2205</v>
      </c>
      <c r="K8279" t="s">
        <v>26</v>
      </c>
      <c r="L8279" t="s">
        <v>27</v>
      </c>
      <c r="M8279" t="s">
        <v>27</v>
      </c>
      <c r="N8279" t="s">
        <v>27</v>
      </c>
      <c r="O8279" t="s">
        <v>27</v>
      </c>
      <c r="P8279">
        <v>3</v>
      </c>
      <c r="Q8279">
        <v>535</v>
      </c>
      <c r="R8279">
        <v>1200</v>
      </c>
      <c r="S8279">
        <v>4</v>
      </c>
      <c r="T8279" s="1">
        <v>42116</v>
      </c>
      <c r="U8279" t="str">
        <f>IF(Main_Data[[#This Row],[Average_Cost_for_two]]&lt;=200000,"0-200k",IF(Main_Data[[#This Row],[Average_Cost_for_two]]&lt;=400000,"200k-400k",IF(Main_Data[[#This Row],[Average_Cost_for_two]]&lt;=600000,"400k-600k",IF(Main_Data[[#This Row],[Average_Cost_for_two]]&lt;=800000,"600k-800k"))))</f>
        <v>0-200k</v>
      </c>
    </row>
    <row r="8280" spans="1:21" x14ac:dyDescent="0.35">
      <c r="A8280">
        <v>2400017</v>
      </c>
      <c r="B8280" t="s">
        <v>16998</v>
      </c>
      <c r="C8280">
        <v>1</v>
      </c>
      <c r="D8280" t="s">
        <v>2859</v>
      </c>
      <c r="E8280" t="s">
        <v>16999</v>
      </c>
      <c r="F8280" t="s">
        <v>143</v>
      </c>
      <c r="G8280" t="s">
        <v>2861</v>
      </c>
      <c r="H8280">
        <v>81.860186999999996</v>
      </c>
      <c r="I8280">
        <v>25.443994</v>
      </c>
      <c r="J8280" t="s">
        <v>478</v>
      </c>
      <c r="K8280" t="s">
        <v>26</v>
      </c>
      <c r="L8280" t="s">
        <v>27</v>
      </c>
      <c r="M8280" t="s">
        <v>27</v>
      </c>
      <c r="N8280" t="s">
        <v>27</v>
      </c>
      <c r="O8280" t="s">
        <v>27</v>
      </c>
      <c r="P8280">
        <v>3</v>
      </c>
      <c r="Q8280">
        <v>151</v>
      </c>
      <c r="R8280">
        <v>500</v>
      </c>
      <c r="S8280">
        <v>3</v>
      </c>
      <c r="T8280" s="1">
        <v>42098</v>
      </c>
      <c r="U8280" t="str">
        <f>IF(Main_Data[[#This Row],[Average_Cost_for_two]]&lt;=200000,"0-200k",IF(Main_Data[[#This Row],[Average_Cost_for_two]]&lt;=400000,"200k-400k",IF(Main_Data[[#This Row],[Average_Cost_for_two]]&lt;=600000,"400k-600k",IF(Main_Data[[#This Row],[Average_Cost_for_two]]&lt;=800000,"600k-800k"))))</f>
        <v>0-200k</v>
      </c>
    </row>
    <row r="8281" spans="1:21" x14ac:dyDescent="0.35">
      <c r="A8281">
        <v>1400169</v>
      </c>
      <c r="B8281" t="s">
        <v>17000</v>
      </c>
      <c r="C8281">
        <v>1</v>
      </c>
      <c r="D8281" t="s">
        <v>10954</v>
      </c>
      <c r="E8281" t="s">
        <v>17001</v>
      </c>
      <c r="F8281" t="s">
        <v>17002</v>
      </c>
      <c r="G8281" t="s">
        <v>17003</v>
      </c>
      <c r="H8281">
        <v>75.902846870000005</v>
      </c>
      <c r="I8281">
        <v>22.75003967</v>
      </c>
      <c r="J8281" t="s">
        <v>16606</v>
      </c>
      <c r="K8281" t="s">
        <v>26</v>
      </c>
      <c r="L8281" t="s">
        <v>27</v>
      </c>
      <c r="M8281" t="s">
        <v>27</v>
      </c>
      <c r="N8281" t="s">
        <v>27</v>
      </c>
      <c r="O8281" t="s">
        <v>27</v>
      </c>
      <c r="P8281">
        <v>4</v>
      </c>
      <c r="Q8281">
        <v>209</v>
      </c>
      <c r="R8281">
        <v>2000</v>
      </c>
      <c r="S8281">
        <v>4</v>
      </c>
      <c r="T8281" s="1">
        <v>42072</v>
      </c>
      <c r="U8281" t="str">
        <f>IF(Main_Data[[#This Row],[Average_Cost_for_two]]&lt;=200000,"0-200k",IF(Main_Data[[#This Row],[Average_Cost_for_two]]&lt;=400000,"200k-400k",IF(Main_Data[[#This Row],[Average_Cost_for_two]]&lt;=600000,"400k-600k",IF(Main_Data[[#This Row],[Average_Cost_for_two]]&lt;=800000,"600k-800k"))))</f>
        <v>0-200k</v>
      </c>
    </row>
    <row r="8282" spans="1:21" x14ac:dyDescent="0.35">
      <c r="A8282">
        <v>2400016</v>
      </c>
      <c r="B8282" t="s">
        <v>9561</v>
      </c>
      <c r="C8282">
        <v>1</v>
      </c>
      <c r="D8282" t="s">
        <v>2859</v>
      </c>
      <c r="E8282" t="s">
        <v>17004</v>
      </c>
      <c r="F8282" t="s">
        <v>143</v>
      </c>
      <c r="G8282" t="s">
        <v>2861</v>
      </c>
      <c r="H8282">
        <v>81.841888999999995</v>
      </c>
      <c r="I8282">
        <v>25.452349999999999</v>
      </c>
      <c r="J8282" t="s">
        <v>729</v>
      </c>
      <c r="K8282" t="s">
        <v>26</v>
      </c>
      <c r="L8282" t="s">
        <v>27</v>
      </c>
      <c r="M8282" t="s">
        <v>27</v>
      </c>
      <c r="N8282" t="s">
        <v>27</v>
      </c>
      <c r="O8282" t="s">
        <v>27</v>
      </c>
      <c r="P8282">
        <v>3</v>
      </c>
      <c r="Q8282">
        <v>105</v>
      </c>
      <c r="R8282">
        <v>500</v>
      </c>
      <c r="S8282">
        <v>4</v>
      </c>
      <c r="T8282" s="1">
        <v>40636</v>
      </c>
      <c r="U8282" t="str">
        <f>IF(Main_Data[[#This Row],[Average_Cost_for_two]]&lt;=200000,"0-200k",IF(Main_Data[[#This Row],[Average_Cost_for_two]]&lt;=400000,"200k-400k",IF(Main_Data[[#This Row],[Average_Cost_for_two]]&lt;=600000,"400k-600k",IF(Main_Data[[#This Row],[Average_Cost_for_two]]&lt;=800000,"600k-800k"))))</f>
        <v>0-200k</v>
      </c>
    </row>
    <row r="8283" spans="1:21" x14ac:dyDescent="0.35">
      <c r="A8283">
        <v>2400010</v>
      </c>
      <c r="B8283" t="s">
        <v>2744</v>
      </c>
      <c r="C8283">
        <v>1</v>
      </c>
      <c r="D8283" t="s">
        <v>2859</v>
      </c>
      <c r="E8283" t="s">
        <v>17005</v>
      </c>
      <c r="F8283" t="s">
        <v>17006</v>
      </c>
      <c r="G8283" t="s">
        <v>17007</v>
      </c>
      <c r="H8283">
        <v>81.834491999999997</v>
      </c>
      <c r="I8283">
        <v>25.454696999999999</v>
      </c>
      <c r="J8283" t="s">
        <v>3326</v>
      </c>
      <c r="K8283" t="s">
        <v>26</v>
      </c>
      <c r="L8283" t="s">
        <v>27</v>
      </c>
      <c r="M8283" t="s">
        <v>27</v>
      </c>
      <c r="N8283" t="s">
        <v>27</v>
      </c>
      <c r="O8283" t="s">
        <v>27</v>
      </c>
      <c r="P8283">
        <v>3</v>
      </c>
      <c r="Q8283">
        <v>58</v>
      </c>
      <c r="R8283">
        <v>800</v>
      </c>
      <c r="S8283">
        <v>3</v>
      </c>
      <c r="T8283" s="1">
        <v>43209</v>
      </c>
      <c r="U8283" t="str">
        <f>IF(Main_Data[[#This Row],[Average_Cost_for_two]]&lt;=200000,"0-200k",IF(Main_Data[[#This Row],[Average_Cost_for_two]]&lt;=400000,"200k-400k",IF(Main_Data[[#This Row],[Average_Cost_for_two]]&lt;=600000,"400k-600k",IF(Main_Data[[#This Row],[Average_Cost_for_two]]&lt;=800000,"600k-800k"))))</f>
        <v>0-200k</v>
      </c>
    </row>
    <row r="8284" spans="1:21" x14ac:dyDescent="0.35">
      <c r="A8284">
        <v>2500023</v>
      </c>
      <c r="B8284" t="s">
        <v>17008</v>
      </c>
      <c r="C8284">
        <v>1</v>
      </c>
      <c r="D8284" t="s">
        <v>11971</v>
      </c>
      <c r="E8284" t="s">
        <v>17009</v>
      </c>
      <c r="F8284" t="s">
        <v>17010</v>
      </c>
      <c r="G8284" t="s">
        <v>17011</v>
      </c>
      <c r="H8284">
        <v>75.346016669999997</v>
      </c>
      <c r="I8284">
        <v>19.87621944</v>
      </c>
      <c r="J8284" t="s">
        <v>3360</v>
      </c>
      <c r="K8284" t="s">
        <v>26</v>
      </c>
      <c r="L8284" t="s">
        <v>27</v>
      </c>
      <c r="M8284" t="s">
        <v>27</v>
      </c>
      <c r="N8284" t="s">
        <v>27</v>
      </c>
      <c r="O8284" t="s">
        <v>27</v>
      </c>
      <c r="P8284">
        <v>3</v>
      </c>
      <c r="Q8284">
        <v>240</v>
      </c>
      <c r="R8284">
        <v>800</v>
      </c>
      <c r="S8284">
        <v>4</v>
      </c>
      <c r="T8284" s="1">
        <v>42102</v>
      </c>
      <c r="U8284" t="str">
        <f>IF(Main_Data[[#This Row],[Average_Cost_for_two]]&lt;=200000,"0-200k",IF(Main_Data[[#This Row],[Average_Cost_for_two]]&lt;=400000,"200k-400k",IF(Main_Data[[#This Row],[Average_Cost_for_two]]&lt;=600000,"400k-600k",IF(Main_Data[[#This Row],[Average_Cost_for_two]]&lt;=800000,"600k-800k"))))</f>
        <v>0-200k</v>
      </c>
    </row>
    <row r="8285" spans="1:21" x14ac:dyDescent="0.35">
      <c r="A8285">
        <v>2500029</v>
      </c>
      <c r="B8285" t="s">
        <v>17012</v>
      </c>
      <c r="C8285">
        <v>1</v>
      </c>
      <c r="D8285" t="s">
        <v>11971</v>
      </c>
      <c r="E8285" t="s">
        <v>17013</v>
      </c>
      <c r="F8285" t="s">
        <v>11973</v>
      </c>
      <c r="G8285" t="s">
        <v>11974</v>
      </c>
      <c r="H8285">
        <v>75.368418700000007</v>
      </c>
      <c r="I8285">
        <v>19.874103000000002</v>
      </c>
      <c r="J8285" t="s">
        <v>25</v>
      </c>
      <c r="K8285" t="s">
        <v>26</v>
      </c>
      <c r="L8285" t="s">
        <v>27</v>
      </c>
      <c r="M8285" t="s">
        <v>27</v>
      </c>
      <c r="N8285" t="s">
        <v>27</v>
      </c>
      <c r="O8285" t="s">
        <v>27</v>
      </c>
      <c r="P8285">
        <v>2</v>
      </c>
      <c r="Q8285">
        <v>71</v>
      </c>
      <c r="R8285">
        <v>500</v>
      </c>
      <c r="S8285">
        <v>3</v>
      </c>
      <c r="T8285" s="1">
        <v>40291</v>
      </c>
      <c r="U8285" t="str">
        <f>IF(Main_Data[[#This Row],[Average_Cost_for_two]]&lt;=200000,"0-200k",IF(Main_Data[[#This Row],[Average_Cost_for_two]]&lt;=400000,"200k-400k",IF(Main_Data[[#This Row],[Average_Cost_for_two]]&lt;=600000,"400k-600k",IF(Main_Data[[#This Row],[Average_Cost_for_two]]&lt;=800000,"600k-800k"))))</f>
        <v>0-200k</v>
      </c>
    </row>
    <row r="8286" spans="1:21" x14ac:dyDescent="0.35">
      <c r="A8286">
        <v>18422898</v>
      </c>
      <c r="B8286" t="s">
        <v>17014</v>
      </c>
      <c r="C8286">
        <v>1</v>
      </c>
      <c r="D8286" t="s">
        <v>15907</v>
      </c>
      <c r="E8286" t="s">
        <v>17015</v>
      </c>
      <c r="F8286" t="s">
        <v>16067</v>
      </c>
      <c r="G8286" t="s">
        <v>16068</v>
      </c>
      <c r="H8286">
        <v>77.678399999999996</v>
      </c>
      <c r="I8286">
        <v>12.914263999999999</v>
      </c>
      <c r="J8286" t="s">
        <v>3403</v>
      </c>
      <c r="K8286" t="s">
        <v>26</v>
      </c>
      <c r="L8286" t="s">
        <v>27</v>
      </c>
      <c r="M8286" t="s">
        <v>27</v>
      </c>
      <c r="N8286" t="s">
        <v>27</v>
      </c>
      <c r="O8286" t="s">
        <v>27</v>
      </c>
      <c r="P8286">
        <v>3</v>
      </c>
      <c r="Q8286">
        <v>405</v>
      </c>
      <c r="R8286">
        <v>1400</v>
      </c>
      <c r="S8286">
        <v>4</v>
      </c>
      <c r="T8286" s="1">
        <v>42119</v>
      </c>
      <c r="U8286" t="str">
        <f>IF(Main_Data[[#This Row],[Average_Cost_for_two]]&lt;=200000,"0-200k",IF(Main_Data[[#This Row],[Average_Cost_for_two]]&lt;=400000,"200k-400k",IF(Main_Data[[#This Row],[Average_Cost_for_two]]&lt;=600000,"400k-600k",IF(Main_Data[[#This Row],[Average_Cost_for_two]]&lt;=800000,"600k-800k"))))</f>
        <v>0-200k</v>
      </c>
    </row>
    <row r="8287" spans="1:21" x14ac:dyDescent="0.35">
      <c r="A8287">
        <v>2600079</v>
      </c>
      <c r="B8287" t="s">
        <v>17016</v>
      </c>
      <c r="C8287">
        <v>1</v>
      </c>
      <c r="D8287" t="s">
        <v>11966</v>
      </c>
      <c r="E8287" t="s">
        <v>17017</v>
      </c>
      <c r="F8287" t="s">
        <v>16897</v>
      </c>
      <c r="G8287" t="s">
        <v>16898</v>
      </c>
      <c r="H8287">
        <v>77.433571000000001</v>
      </c>
      <c r="I8287">
        <v>23.233218999999998</v>
      </c>
      <c r="J8287" t="s">
        <v>4686</v>
      </c>
      <c r="K8287" t="s">
        <v>26</v>
      </c>
      <c r="L8287" t="s">
        <v>27</v>
      </c>
      <c r="M8287" t="s">
        <v>27</v>
      </c>
      <c r="N8287" t="s">
        <v>27</v>
      </c>
      <c r="O8287" t="s">
        <v>27</v>
      </c>
      <c r="P8287">
        <v>2</v>
      </c>
      <c r="Q8287">
        <v>175</v>
      </c>
      <c r="R8287">
        <v>550</v>
      </c>
      <c r="S8287">
        <v>4</v>
      </c>
      <c r="T8287" s="1">
        <v>42118</v>
      </c>
      <c r="U8287" t="str">
        <f>IF(Main_Data[[#This Row],[Average_Cost_for_two]]&lt;=200000,"0-200k",IF(Main_Data[[#This Row],[Average_Cost_for_two]]&lt;=400000,"200k-400k",IF(Main_Data[[#This Row],[Average_Cost_for_two]]&lt;=600000,"400k-600k",IF(Main_Data[[#This Row],[Average_Cost_for_two]]&lt;=800000,"600k-800k"))))</f>
        <v>0-200k</v>
      </c>
    </row>
    <row r="8288" spans="1:21" x14ac:dyDescent="0.35">
      <c r="A8288">
        <v>2600230</v>
      </c>
      <c r="B8288" t="s">
        <v>16518</v>
      </c>
      <c r="C8288">
        <v>1</v>
      </c>
      <c r="D8288" t="s">
        <v>11966</v>
      </c>
      <c r="E8288" t="s">
        <v>17018</v>
      </c>
      <c r="F8288" t="s">
        <v>16897</v>
      </c>
      <c r="G8288" t="s">
        <v>16898</v>
      </c>
      <c r="H8288">
        <v>77.434006999999994</v>
      </c>
      <c r="I8288">
        <v>23.234248999999998</v>
      </c>
      <c r="J8288" t="s">
        <v>16522</v>
      </c>
      <c r="K8288" t="s">
        <v>26</v>
      </c>
      <c r="L8288" t="s">
        <v>27</v>
      </c>
      <c r="M8288" t="s">
        <v>27</v>
      </c>
      <c r="N8288" t="s">
        <v>27</v>
      </c>
      <c r="O8288" t="s">
        <v>27</v>
      </c>
      <c r="P8288">
        <v>2</v>
      </c>
      <c r="Q8288">
        <v>243</v>
      </c>
      <c r="R8288">
        <v>400</v>
      </c>
      <c r="S8288">
        <v>4</v>
      </c>
      <c r="T8288" s="1">
        <v>42122</v>
      </c>
      <c r="U8288" t="str">
        <f>IF(Main_Data[[#This Row],[Average_Cost_for_two]]&lt;=200000,"0-200k",IF(Main_Data[[#This Row],[Average_Cost_for_two]]&lt;=400000,"200k-400k",IF(Main_Data[[#This Row],[Average_Cost_for_two]]&lt;=600000,"400k-600k",IF(Main_Data[[#This Row],[Average_Cost_for_two]]&lt;=800000,"600k-800k"))))</f>
        <v>0-200k</v>
      </c>
    </row>
    <row r="8289" spans="1:21" x14ac:dyDescent="0.35">
      <c r="A8289">
        <v>120519</v>
      </c>
      <c r="B8289" t="s">
        <v>17019</v>
      </c>
      <c r="C8289">
        <v>1</v>
      </c>
      <c r="D8289" t="s">
        <v>17020</v>
      </c>
      <c r="E8289" t="s">
        <v>17021</v>
      </c>
      <c r="F8289" t="s">
        <v>15465</v>
      </c>
      <c r="G8289" t="s">
        <v>17022</v>
      </c>
      <c r="H8289">
        <v>76.849258000000006</v>
      </c>
      <c r="I8289">
        <v>30.6978586</v>
      </c>
      <c r="J8289" t="s">
        <v>17023</v>
      </c>
      <c r="K8289" t="s">
        <v>26</v>
      </c>
      <c r="L8289" t="s">
        <v>27</v>
      </c>
      <c r="M8289" t="s">
        <v>27</v>
      </c>
      <c r="N8289" t="s">
        <v>27</v>
      </c>
      <c r="O8289" t="s">
        <v>27</v>
      </c>
      <c r="P8289">
        <v>4</v>
      </c>
      <c r="Q8289">
        <v>843</v>
      </c>
      <c r="R8289">
        <v>2000</v>
      </c>
      <c r="S8289">
        <v>4</v>
      </c>
      <c r="T8289" s="1">
        <v>42800</v>
      </c>
      <c r="U8289" t="str">
        <f>IF(Main_Data[[#This Row],[Average_Cost_for_two]]&lt;=200000,"0-200k",IF(Main_Data[[#This Row],[Average_Cost_for_two]]&lt;=400000,"200k-400k",IF(Main_Data[[#This Row],[Average_Cost_for_two]]&lt;=600000,"400k-600k",IF(Main_Data[[#This Row],[Average_Cost_for_two]]&lt;=800000,"600k-800k"))))</f>
        <v>0-200k</v>
      </c>
    </row>
    <row r="8290" spans="1:21" x14ac:dyDescent="0.35">
      <c r="A8290">
        <v>2900219</v>
      </c>
      <c r="B8290" t="s">
        <v>17024</v>
      </c>
      <c r="C8290">
        <v>1</v>
      </c>
      <c r="D8290" t="s">
        <v>16374</v>
      </c>
      <c r="E8290" t="s">
        <v>17025</v>
      </c>
      <c r="F8290" t="s">
        <v>16376</v>
      </c>
      <c r="G8290" t="s">
        <v>16377</v>
      </c>
      <c r="H8290">
        <v>85.822722220000003</v>
      </c>
      <c r="I8290">
        <v>20.353674999999999</v>
      </c>
      <c r="J8290" t="s">
        <v>17026</v>
      </c>
      <c r="K8290" t="s">
        <v>26</v>
      </c>
      <c r="L8290" t="s">
        <v>27</v>
      </c>
      <c r="M8290" t="s">
        <v>27</v>
      </c>
      <c r="N8290" t="s">
        <v>27</v>
      </c>
      <c r="O8290" t="s">
        <v>27</v>
      </c>
      <c r="P8290">
        <v>2</v>
      </c>
      <c r="Q8290">
        <v>424</v>
      </c>
      <c r="R8290">
        <v>600</v>
      </c>
      <c r="S8290">
        <v>4</v>
      </c>
      <c r="T8290" s="1">
        <v>41369</v>
      </c>
      <c r="U8290" t="str">
        <f>IF(Main_Data[[#This Row],[Average_Cost_for_two]]&lt;=200000,"0-200k",IF(Main_Data[[#This Row],[Average_Cost_for_two]]&lt;=400000,"200k-400k",IF(Main_Data[[#This Row],[Average_Cost_for_two]]&lt;=600000,"400k-600k",IF(Main_Data[[#This Row],[Average_Cost_for_two]]&lt;=800000,"600k-800k"))))</f>
        <v>0-200k</v>
      </c>
    </row>
    <row r="8291" spans="1:21" x14ac:dyDescent="0.35">
      <c r="A8291">
        <v>120203</v>
      </c>
      <c r="B8291" t="s">
        <v>17027</v>
      </c>
      <c r="C8291">
        <v>1</v>
      </c>
      <c r="D8291" t="s">
        <v>15858</v>
      </c>
      <c r="E8291" t="s">
        <v>17028</v>
      </c>
      <c r="F8291" t="s">
        <v>15455</v>
      </c>
      <c r="G8291" t="s">
        <v>16233</v>
      </c>
      <c r="H8291">
        <v>76.760555949999997</v>
      </c>
      <c r="I8291">
        <v>30.72152328</v>
      </c>
      <c r="J8291" t="s">
        <v>16281</v>
      </c>
      <c r="K8291" t="s">
        <v>26</v>
      </c>
      <c r="L8291" t="s">
        <v>27</v>
      </c>
      <c r="M8291" t="s">
        <v>27</v>
      </c>
      <c r="N8291" t="s">
        <v>27</v>
      </c>
      <c r="O8291" t="s">
        <v>27</v>
      </c>
      <c r="P8291">
        <v>2</v>
      </c>
      <c r="Q8291">
        <v>698</v>
      </c>
      <c r="R8291">
        <v>650</v>
      </c>
      <c r="S8291">
        <v>4</v>
      </c>
      <c r="T8291" s="1">
        <v>41740</v>
      </c>
      <c r="U8291" t="str">
        <f>IF(Main_Data[[#This Row],[Average_Cost_for_two]]&lt;=200000,"0-200k",IF(Main_Data[[#This Row],[Average_Cost_for_two]]&lt;=400000,"200k-400k",IF(Main_Data[[#This Row],[Average_Cost_for_two]]&lt;=600000,"400k-600k",IF(Main_Data[[#This Row],[Average_Cost_for_two]]&lt;=800000,"600k-800k"))))</f>
        <v>0-200k</v>
      </c>
    </row>
    <row r="8292" spans="1:21" x14ac:dyDescent="0.35">
      <c r="A8292">
        <v>3001489</v>
      </c>
      <c r="B8292" t="s">
        <v>17029</v>
      </c>
      <c r="C8292">
        <v>1</v>
      </c>
      <c r="D8292" t="s">
        <v>10942</v>
      </c>
      <c r="E8292" t="s">
        <v>17030</v>
      </c>
      <c r="F8292" t="s">
        <v>9645</v>
      </c>
      <c r="G8292" t="s">
        <v>10944</v>
      </c>
      <c r="H8292">
        <v>76.98624135</v>
      </c>
      <c r="I8292">
        <v>11.00175265</v>
      </c>
      <c r="J8292" t="s">
        <v>17031</v>
      </c>
      <c r="K8292" t="s">
        <v>26</v>
      </c>
      <c r="L8292" t="s">
        <v>27</v>
      </c>
      <c r="M8292" t="s">
        <v>27</v>
      </c>
      <c r="N8292" t="s">
        <v>27</v>
      </c>
      <c r="O8292" t="s">
        <v>27</v>
      </c>
      <c r="P8292">
        <v>3</v>
      </c>
      <c r="Q8292">
        <v>40</v>
      </c>
      <c r="R8292">
        <v>1200</v>
      </c>
      <c r="S8292">
        <v>4</v>
      </c>
      <c r="T8292" s="1">
        <v>40640</v>
      </c>
      <c r="U8292" t="str">
        <f>IF(Main_Data[[#This Row],[Average_Cost_for_two]]&lt;=200000,"0-200k",IF(Main_Data[[#This Row],[Average_Cost_for_two]]&lt;=400000,"200k-400k",IF(Main_Data[[#This Row],[Average_Cost_for_two]]&lt;=600000,"400k-600k",IF(Main_Data[[#This Row],[Average_Cost_for_two]]&lt;=800000,"600k-800k"))))</f>
        <v>0-200k</v>
      </c>
    </row>
    <row r="8293" spans="1:21" x14ac:dyDescent="0.35">
      <c r="A8293">
        <v>130332</v>
      </c>
      <c r="B8293" t="s">
        <v>17032</v>
      </c>
      <c r="C8293">
        <v>1</v>
      </c>
      <c r="D8293" t="s">
        <v>2847</v>
      </c>
      <c r="E8293" t="s">
        <v>17033</v>
      </c>
      <c r="F8293" t="s">
        <v>2887</v>
      </c>
      <c r="G8293" t="s">
        <v>2888</v>
      </c>
      <c r="H8293">
        <v>73.766883329999999</v>
      </c>
      <c r="I8293">
        <v>15.57482778</v>
      </c>
      <c r="J8293" t="s">
        <v>622</v>
      </c>
      <c r="K8293" t="s">
        <v>26</v>
      </c>
      <c r="L8293" t="s">
        <v>27</v>
      </c>
      <c r="M8293" t="s">
        <v>27</v>
      </c>
      <c r="N8293" t="s">
        <v>27</v>
      </c>
      <c r="O8293" t="s">
        <v>27</v>
      </c>
      <c r="P8293">
        <v>4</v>
      </c>
      <c r="Q8293">
        <v>646</v>
      </c>
      <c r="R8293">
        <v>2000</v>
      </c>
      <c r="S8293">
        <v>4</v>
      </c>
      <c r="T8293" s="1">
        <v>42412</v>
      </c>
      <c r="U8293" t="str">
        <f>IF(Main_Data[[#This Row],[Average_Cost_for_two]]&lt;=200000,"0-200k",IF(Main_Data[[#This Row],[Average_Cost_for_two]]&lt;=400000,"200k-400k",IF(Main_Data[[#This Row],[Average_Cost_for_two]]&lt;=600000,"400k-600k",IF(Main_Data[[#This Row],[Average_Cost_for_two]]&lt;=800000,"600k-800k"))))</f>
        <v>0-200k</v>
      </c>
    </row>
    <row r="8294" spans="1:21" x14ac:dyDescent="0.35">
      <c r="A8294">
        <v>309757</v>
      </c>
      <c r="B8294" t="s">
        <v>17034</v>
      </c>
      <c r="C8294">
        <v>1</v>
      </c>
      <c r="D8294" t="s">
        <v>16103</v>
      </c>
      <c r="E8294" t="s">
        <v>17035</v>
      </c>
      <c r="F8294" t="s">
        <v>16152</v>
      </c>
      <c r="G8294" t="s">
        <v>16153</v>
      </c>
      <c r="H8294">
        <v>77.374441669999996</v>
      </c>
      <c r="I8294">
        <v>28.636013890000001</v>
      </c>
      <c r="J8294" t="s">
        <v>25</v>
      </c>
      <c r="K8294" t="s">
        <v>26</v>
      </c>
      <c r="L8294" t="s">
        <v>27</v>
      </c>
      <c r="M8294" t="s">
        <v>27</v>
      </c>
      <c r="N8294" t="s">
        <v>27</v>
      </c>
      <c r="O8294" t="s">
        <v>27</v>
      </c>
      <c r="P8294">
        <v>1</v>
      </c>
      <c r="Q8294">
        <v>14</v>
      </c>
      <c r="R8294">
        <v>150</v>
      </c>
      <c r="S8294">
        <v>3</v>
      </c>
      <c r="T8294" s="1">
        <v>41755</v>
      </c>
      <c r="U8294" t="str">
        <f>IF(Main_Data[[#This Row],[Average_Cost_for_two]]&lt;=200000,"0-200k",IF(Main_Data[[#This Row],[Average_Cost_for_two]]&lt;=400000,"200k-400k",IF(Main_Data[[#This Row],[Average_Cost_for_two]]&lt;=600000,"400k-600k",IF(Main_Data[[#This Row],[Average_Cost_for_two]]&lt;=800000,"600k-800k"))))</f>
        <v>0-200k</v>
      </c>
    </row>
    <row r="8295" spans="1:21" x14ac:dyDescent="0.35">
      <c r="A8295">
        <v>801384</v>
      </c>
      <c r="B8295" t="s">
        <v>17036</v>
      </c>
      <c r="C8295">
        <v>1</v>
      </c>
      <c r="D8295" t="s">
        <v>11689</v>
      </c>
      <c r="E8295" t="s">
        <v>17037</v>
      </c>
      <c r="F8295" t="s">
        <v>17038</v>
      </c>
      <c r="G8295" t="s">
        <v>17039</v>
      </c>
      <c r="H8295">
        <v>80.973027000000002</v>
      </c>
      <c r="I8295">
        <v>26.852692000000001</v>
      </c>
      <c r="J8295" t="s">
        <v>17040</v>
      </c>
      <c r="K8295" t="s">
        <v>26</v>
      </c>
      <c r="L8295" t="s">
        <v>27</v>
      </c>
      <c r="M8295" t="s">
        <v>27</v>
      </c>
      <c r="N8295" t="s">
        <v>27</v>
      </c>
      <c r="O8295" t="s">
        <v>27</v>
      </c>
      <c r="P8295">
        <v>4</v>
      </c>
      <c r="Q8295">
        <v>149</v>
      </c>
      <c r="R8295">
        <v>2000</v>
      </c>
      <c r="S8295">
        <v>4</v>
      </c>
      <c r="T8295" s="1">
        <v>41930</v>
      </c>
      <c r="U8295" t="str">
        <f>IF(Main_Data[[#This Row],[Average_Cost_for_two]]&lt;=200000,"0-200k",IF(Main_Data[[#This Row],[Average_Cost_for_two]]&lt;=400000,"200k-400k",IF(Main_Data[[#This Row],[Average_Cost_for_two]]&lt;=600000,"400k-600k",IF(Main_Data[[#This Row],[Average_Cost_for_two]]&lt;=800000,"600k-800k"))))</f>
        <v>0-200k</v>
      </c>
    </row>
    <row r="8296" spans="1:21" x14ac:dyDescent="0.35">
      <c r="A8296">
        <v>16519231</v>
      </c>
      <c r="B8296" t="s">
        <v>17041</v>
      </c>
      <c r="C8296">
        <v>1</v>
      </c>
      <c r="D8296" t="s">
        <v>2847</v>
      </c>
      <c r="E8296" t="s">
        <v>17042</v>
      </c>
      <c r="F8296" t="s">
        <v>4177</v>
      </c>
      <c r="G8296" t="s">
        <v>4178</v>
      </c>
      <c r="H8296">
        <v>73.827422999999996</v>
      </c>
      <c r="I8296">
        <v>15.49395</v>
      </c>
      <c r="J8296" t="s">
        <v>498</v>
      </c>
      <c r="K8296" t="s">
        <v>26</v>
      </c>
      <c r="L8296" t="s">
        <v>27</v>
      </c>
      <c r="M8296" t="s">
        <v>27</v>
      </c>
      <c r="N8296" t="s">
        <v>27</v>
      </c>
      <c r="O8296" t="s">
        <v>27</v>
      </c>
      <c r="P8296">
        <v>3</v>
      </c>
      <c r="Q8296">
        <v>265</v>
      </c>
      <c r="R8296">
        <v>800</v>
      </c>
      <c r="S8296">
        <v>4</v>
      </c>
      <c r="T8296" s="1">
        <v>42464</v>
      </c>
      <c r="U8296" t="str">
        <f>IF(Main_Data[[#This Row],[Average_Cost_for_two]]&lt;=200000,"0-200k",IF(Main_Data[[#This Row],[Average_Cost_for_two]]&lt;=400000,"200k-400k",IF(Main_Data[[#This Row],[Average_Cost_for_two]]&lt;=600000,"400k-600k",IF(Main_Data[[#This Row],[Average_Cost_for_two]]&lt;=800000,"600k-800k"))))</f>
        <v>0-200k</v>
      </c>
    </row>
    <row r="8297" spans="1:21" x14ac:dyDescent="0.35">
      <c r="A8297">
        <v>18452864</v>
      </c>
      <c r="B8297" t="s">
        <v>16365</v>
      </c>
      <c r="C8297">
        <v>1</v>
      </c>
      <c r="D8297" t="s">
        <v>15912</v>
      </c>
      <c r="E8297" t="s">
        <v>17043</v>
      </c>
      <c r="F8297" t="s">
        <v>15979</v>
      </c>
      <c r="G8297" t="s">
        <v>15980</v>
      </c>
      <c r="H8297">
        <v>78.449653949999998</v>
      </c>
      <c r="I8297">
        <v>17.412330449999999</v>
      </c>
      <c r="J8297" t="s">
        <v>16367</v>
      </c>
      <c r="K8297" t="s">
        <v>26</v>
      </c>
      <c r="L8297" t="s">
        <v>27</v>
      </c>
      <c r="M8297" t="s">
        <v>27</v>
      </c>
      <c r="N8297" t="s">
        <v>27</v>
      </c>
      <c r="O8297" t="s">
        <v>27</v>
      </c>
      <c r="P8297">
        <v>3</v>
      </c>
      <c r="Q8297">
        <v>200</v>
      </c>
      <c r="R8297">
        <v>1500</v>
      </c>
      <c r="S8297">
        <v>5</v>
      </c>
      <c r="T8297" s="1">
        <v>40286</v>
      </c>
      <c r="U8297" t="str">
        <f>IF(Main_Data[[#This Row],[Average_Cost_for_two]]&lt;=200000,"0-200k",IF(Main_Data[[#This Row],[Average_Cost_for_two]]&lt;=400000,"200k-400k",IF(Main_Data[[#This Row],[Average_Cost_for_two]]&lt;=600000,"400k-600k",IF(Main_Data[[#This Row],[Average_Cost_for_two]]&lt;=800000,"600k-800k"))))</f>
        <v>0-200k</v>
      </c>
    </row>
    <row r="8298" spans="1:21" x14ac:dyDescent="0.35">
      <c r="A8298">
        <v>18454586</v>
      </c>
      <c r="B8298" t="s">
        <v>17044</v>
      </c>
      <c r="C8298">
        <v>1</v>
      </c>
      <c r="D8298" t="s">
        <v>16156</v>
      </c>
      <c r="E8298" t="s">
        <v>17045</v>
      </c>
      <c r="F8298" t="s">
        <v>16343</v>
      </c>
      <c r="G8298" t="s">
        <v>16344</v>
      </c>
      <c r="H8298">
        <v>75.752891180000006</v>
      </c>
      <c r="I8298">
        <v>26.913987110000001</v>
      </c>
      <c r="J8298" t="s">
        <v>17046</v>
      </c>
      <c r="K8298" t="s">
        <v>26</v>
      </c>
      <c r="L8298" t="s">
        <v>27</v>
      </c>
      <c r="M8298" t="s">
        <v>27</v>
      </c>
      <c r="N8298" t="s">
        <v>27</v>
      </c>
      <c r="O8298" t="s">
        <v>27</v>
      </c>
      <c r="P8298">
        <v>3</v>
      </c>
      <c r="Q8298">
        <v>46</v>
      </c>
      <c r="R8298">
        <v>1000</v>
      </c>
      <c r="S8298">
        <v>3</v>
      </c>
      <c r="T8298" s="1">
        <v>41740</v>
      </c>
      <c r="U8298" t="str">
        <f>IF(Main_Data[[#This Row],[Average_Cost_for_two]]&lt;=200000,"0-200k",IF(Main_Data[[#This Row],[Average_Cost_for_two]]&lt;=400000,"200k-400k",IF(Main_Data[[#This Row],[Average_Cost_for_two]]&lt;=600000,"400k-600k",IF(Main_Data[[#This Row],[Average_Cost_for_two]]&lt;=800000,"600k-800k"))))</f>
        <v>0-200k</v>
      </c>
    </row>
    <row r="8299" spans="1:21" x14ac:dyDescent="0.35">
      <c r="A8299">
        <v>18017612</v>
      </c>
      <c r="B8299" t="s">
        <v>17047</v>
      </c>
      <c r="C8299">
        <v>1</v>
      </c>
      <c r="D8299" t="s">
        <v>15878</v>
      </c>
      <c r="E8299" t="s">
        <v>17048</v>
      </c>
      <c r="F8299" t="s">
        <v>15880</v>
      </c>
      <c r="G8299" t="s">
        <v>15881</v>
      </c>
      <c r="H8299">
        <v>88.364452700000001</v>
      </c>
      <c r="I8299">
        <v>22.526461300000001</v>
      </c>
      <c r="J8299" t="s">
        <v>17049</v>
      </c>
      <c r="K8299" t="s">
        <v>26</v>
      </c>
      <c r="L8299" t="s">
        <v>27</v>
      </c>
      <c r="M8299" t="s">
        <v>27</v>
      </c>
      <c r="N8299" t="s">
        <v>27</v>
      </c>
      <c r="O8299" t="s">
        <v>27</v>
      </c>
      <c r="P8299">
        <v>3</v>
      </c>
      <c r="Q8299">
        <v>1424</v>
      </c>
      <c r="R8299">
        <v>1200</v>
      </c>
      <c r="S8299">
        <v>5</v>
      </c>
      <c r="T8299" s="1">
        <v>43202</v>
      </c>
      <c r="U8299" t="str">
        <f>IF(Main_Data[[#This Row],[Average_Cost_for_two]]&lt;=200000,"0-200k",IF(Main_Data[[#This Row],[Average_Cost_for_two]]&lt;=400000,"200k-400k",IF(Main_Data[[#This Row],[Average_Cost_for_two]]&lt;=600000,"400k-600k",IF(Main_Data[[#This Row],[Average_Cost_for_two]]&lt;=800000,"600k-800k"))))</f>
        <v>0-200k</v>
      </c>
    </row>
    <row r="8300" spans="1:21" x14ac:dyDescent="0.35">
      <c r="A8300">
        <v>24286</v>
      </c>
      <c r="B8300" t="s">
        <v>17050</v>
      </c>
      <c r="C8300">
        <v>1</v>
      </c>
      <c r="D8300" t="s">
        <v>15878</v>
      </c>
      <c r="E8300" t="s">
        <v>17051</v>
      </c>
      <c r="F8300" t="s">
        <v>17052</v>
      </c>
      <c r="G8300" t="s">
        <v>17053</v>
      </c>
      <c r="H8300">
        <v>88.365507089999994</v>
      </c>
      <c r="I8300">
        <v>22.539128940000001</v>
      </c>
      <c r="J8300" t="s">
        <v>3487</v>
      </c>
      <c r="K8300" t="s">
        <v>26</v>
      </c>
      <c r="L8300" t="s">
        <v>27</v>
      </c>
      <c r="M8300" t="s">
        <v>27</v>
      </c>
      <c r="N8300" t="s">
        <v>27</v>
      </c>
      <c r="O8300" t="s">
        <v>27</v>
      </c>
      <c r="P8300">
        <v>3</v>
      </c>
      <c r="Q8300">
        <v>2224</v>
      </c>
      <c r="R8300">
        <v>1900</v>
      </c>
      <c r="S8300">
        <v>4</v>
      </c>
      <c r="T8300" s="1">
        <v>42837</v>
      </c>
      <c r="U8300" t="str">
        <f>IF(Main_Data[[#This Row],[Average_Cost_for_two]]&lt;=200000,"0-200k",IF(Main_Data[[#This Row],[Average_Cost_for_two]]&lt;=400000,"200k-400k",IF(Main_Data[[#This Row],[Average_Cost_for_two]]&lt;=600000,"400k-600k",IF(Main_Data[[#This Row],[Average_Cost_for_two]]&lt;=800000,"600k-800k"))))</f>
        <v>0-200k</v>
      </c>
    </row>
    <row r="8301" spans="1:21" x14ac:dyDescent="0.35">
      <c r="A8301">
        <v>18296995</v>
      </c>
      <c r="B8301" t="s">
        <v>17054</v>
      </c>
      <c r="C8301">
        <v>1</v>
      </c>
      <c r="D8301" t="s">
        <v>11689</v>
      </c>
      <c r="E8301" t="s">
        <v>17055</v>
      </c>
      <c r="F8301" t="s">
        <v>16426</v>
      </c>
      <c r="G8301" t="s">
        <v>16427</v>
      </c>
      <c r="H8301">
        <v>80.989999999999995</v>
      </c>
      <c r="I8301">
        <v>26.86</v>
      </c>
      <c r="J8301" t="s">
        <v>6043</v>
      </c>
      <c r="K8301" t="s">
        <v>26</v>
      </c>
      <c r="L8301" t="s">
        <v>27</v>
      </c>
      <c r="M8301" t="s">
        <v>27</v>
      </c>
      <c r="N8301" t="s">
        <v>27</v>
      </c>
      <c r="O8301" t="s">
        <v>27</v>
      </c>
      <c r="P8301">
        <v>2</v>
      </c>
      <c r="Q8301">
        <v>217</v>
      </c>
      <c r="R8301">
        <v>450</v>
      </c>
      <c r="S8301">
        <v>4</v>
      </c>
      <c r="T8301" s="1">
        <v>42474</v>
      </c>
      <c r="U8301" t="str">
        <f>IF(Main_Data[[#This Row],[Average_Cost_for_two]]&lt;=200000,"0-200k",IF(Main_Data[[#This Row],[Average_Cost_for_two]]&lt;=400000,"200k-400k",IF(Main_Data[[#This Row],[Average_Cost_for_two]]&lt;=600000,"400k-600k",IF(Main_Data[[#This Row],[Average_Cost_for_two]]&lt;=800000,"600k-800k"))))</f>
        <v>0-200k</v>
      </c>
    </row>
    <row r="8302" spans="1:21" x14ac:dyDescent="0.35">
      <c r="A8302">
        <v>800483</v>
      </c>
      <c r="B8302" t="s">
        <v>17056</v>
      </c>
      <c r="C8302">
        <v>1</v>
      </c>
      <c r="D8302" t="s">
        <v>11689</v>
      </c>
      <c r="E8302" t="s">
        <v>17057</v>
      </c>
      <c r="F8302" t="s">
        <v>17058</v>
      </c>
      <c r="G8302" t="s">
        <v>17059</v>
      </c>
      <c r="H8302">
        <v>80.936888890000006</v>
      </c>
      <c r="I8302">
        <v>26.852638890000001</v>
      </c>
      <c r="J8302" t="s">
        <v>531</v>
      </c>
      <c r="K8302" t="s">
        <v>26</v>
      </c>
      <c r="L8302" t="s">
        <v>27</v>
      </c>
      <c r="M8302" t="s">
        <v>27</v>
      </c>
      <c r="N8302" t="s">
        <v>27</v>
      </c>
      <c r="O8302" t="s">
        <v>27</v>
      </c>
      <c r="P8302">
        <v>2</v>
      </c>
      <c r="Q8302">
        <v>818</v>
      </c>
      <c r="R8302">
        <v>400</v>
      </c>
      <c r="S8302">
        <v>4</v>
      </c>
      <c r="T8302" s="1">
        <v>42845</v>
      </c>
      <c r="U8302" t="str">
        <f>IF(Main_Data[[#This Row],[Average_Cost_for_two]]&lt;=200000,"0-200k",IF(Main_Data[[#This Row],[Average_Cost_for_two]]&lt;=400000,"200k-400k",IF(Main_Data[[#This Row],[Average_Cost_for_two]]&lt;=600000,"400k-600k",IF(Main_Data[[#This Row],[Average_Cost_for_two]]&lt;=800000,"600k-800k"))))</f>
        <v>0-200k</v>
      </c>
    </row>
    <row r="8303" spans="1:21" x14ac:dyDescent="0.35">
      <c r="A8303">
        <v>15132</v>
      </c>
      <c r="B8303" t="s">
        <v>17060</v>
      </c>
      <c r="C8303">
        <v>1</v>
      </c>
      <c r="D8303" t="s">
        <v>16557</v>
      </c>
      <c r="E8303" t="s">
        <v>17061</v>
      </c>
      <c r="F8303" t="s">
        <v>17062</v>
      </c>
      <c r="G8303" t="s">
        <v>17063</v>
      </c>
      <c r="H8303">
        <v>75.831338169999995</v>
      </c>
      <c r="I8303">
        <v>30.89999169</v>
      </c>
      <c r="J8303" t="s">
        <v>17064</v>
      </c>
      <c r="K8303" t="s">
        <v>26</v>
      </c>
      <c r="L8303" t="s">
        <v>27</v>
      </c>
      <c r="M8303" t="s">
        <v>27</v>
      </c>
      <c r="N8303" t="s">
        <v>27</v>
      </c>
      <c r="O8303" t="s">
        <v>27</v>
      </c>
      <c r="P8303">
        <v>3</v>
      </c>
      <c r="Q8303">
        <v>178</v>
      </c>
      <c r="R8303">
        <v>1500</v>
      </c>
      <c r="S8303">
        <v>4</v>
      </c>
      <c r="T8303" s="1">
        <v>40646</v>
      </c>
      <c r="U8303" t="str">
        <f>IF(Main_Data[[#This Row],[Average_Cost_for_two]]&lt;=200000,"0-200k",IF(Main_Data[[#This Row],[Average_Cost_for_two]]&lt;=400000,"200k-400k",IF(Main_Data[[#This Row],[Average_Cost_for_two]]&lt;=600000,"400k-600k",IF(Main_Data[[#This Row],[Average_Cost_for_two]]&lt;=800000,"600k-800k"))))</f>
        <v>0-200k</v>
      </c>
    </row>
    <row r="8304" spans="1:21" x14ac:dyDescent="0.35">
      <c r="A8304">
        <v>15774</v>
      </c>
      <c r="B8304" t="s">
        <v>17065</v>
      </c>
      <c r="C8304">
        <v>1</v>
      </c>
      <c r="D8304" t="s">
        <v>16557</v>
      </c>
      <c r="E8304" t="s">
        <v>17066</v>
      </c>
      <c r="F8304" t="s">
        <v>16703</v>
      </c>
      <c r="G8304" t="s">
        <v>16704</v>
      </c>
      <c r="H8304">
        <v>75.821816659999996</v>
      </c>
      <c r="I8304">
        <v>30.893243999999999</v>
      </c>
      <c r="J8304" t="s">
        <v>17067</v>
      </c>
      <c r="K8304" t="s">
        <v>26</v>
      </c>
      <c r="L8304" t="s">
        <v>27</v>
      </c>
      <c r="M8304" t="s">
        <v>27</v>
      </c>
      <c r="N8304" t="s">
        <v>27</v>
      </c>
      <c r="O8304" t="s">
        <v>27</v>
      </c>
      <c r="P8304">
        <v>3</v>
      </c>
      <c r="Q8304">
        <v>138</v>
      </c>
      <c r="R8304">
        <v>1100</v>
      </c>
      <c r="S8304">
        <v>4</v>
      </c>
      <c r="T8304" s="1">
        <v>40295</v>
      </c>
      <c r="U8304" t="str">
        <f>IF(Main_Data[[#This Row],[Average_Cost_for_two]]&lt;=200000,"0-200k",IF(Main_Data[[#This Row],[Average_Cost_for_two]]&lt;=400000,"200k-400k",IF(Main_Data[[#This Row],[Average_Cost_for_two]]&lt;=600000,"400k-600k",IF(Main_Data[[#This Row],[Average_Cost_for_two]]&lt;=800000,"600k-800k"))))</f>
        <v>0-200k</v>
      </c>
    </row>
    <row r="8305" spans="1:21" x14ac:dyDescent="0.35">
      <c r="A8305">
        <v>15368</v>
      </c>
      <c r="B8305" t="s">
        <v>17068</v>
      </c>
      <c r="C8305">
        <v>1</v>
      </c>
      <c r="D8305" t="s">
        <v>16557</v>
      </c>
      <c r="E8305" t="s">
        <v>17069</v>
      </c>
      <c r="F8305" t="s">
        <v>17070</v>
      </c>
      <c r="G8305" t="s">
        <v>17071</v>
      </c>
      <c r="H8305">
        <v>75.809346059999996</v>
      </c>
      <c r="I8305">
        <v>30.899584319999999</v>
      </c>
      <c r="J8305" t="s">
        <v>613</v>
      </c>
      <c r="K8305" t="s">
        <v>26</v>
      </c>
      <c r="L8305" t="s">
        <v>27</v>
      </c>
      <c r="M8305" t="s">
        <v>27</v>
      </c>
      <c r="N8305" t="s">
        <v>27</v>
      </c>
      <c r="O8305" t="s">
        <v>27</v>
      </c>
      <c r="P8305">
        <v>3</v>
      </c>
      <c r="Q8305">
        <v>116</v>
      </c>
      <c r="R8305">
        <v>1000</v>
      </c>
      <c r="S8305">
        <v>4</v>
      </c>
      <c r="T8305" s="1">
        <v>42481</v>
      </c>
      <c r="U8305" t="str">
        <f>IF(Main_Data[[#This Row],[Average_Cost_for_two]]&lt;=200000,"0-200k",IF(Main_Data[[#This Row],[Average_Cost_for_two]]&lt;=400000,"200k-400k",IF(Main_Data[[#This Row],[Average_Cost_for_two]]&lt;=600000,"400k-600k",IF(Main_Data[[#This Row],[Average_Cost_for_two]]&lt;=800000,"600k-800k"))))</f>
        <v>0-200k</v>
      </c>
    </row>
    <row r="8306" spans="1:21" x14ac:dyDescent="0.35">
      <c r="A8306">
        <v>3100013</v>
      </c>
      <c r="B8306" t="s">
        <v>17072</v>
      </c>
      <c r="C8306">
        <v>1</v>
      </c>
      <c r="D8306" t="s">
        <v>11418</v>
      </c>
      <c r="E8306" t="s">
        <v>17073</v>
      </c>
      <c r="F8306" t="s">
        <v>16430</v>
      </c>
      <c r="G8306" t="s">
        <v>16431</v>
      </c>
      <c r="H8306">
        <v>74.853430560000007</v>
      </c>
      <c r="I8306">
        <v>12.873430559999999</v>
      </c>
      <c r="J8306" t="s">
        <v>554</v>
      </c>
      <c r="K8306" t="s">
        <v>26</v>
      </c>
      <c r="L8306" t="s">
        <v>27</v>
      </c>
      <c r="M8306" t="s">
        <v>27</v>
      </c>
      <c r="N8306" t="s">
        <v>27</v>
      </c>
      <c r="O8306" t="s">
        <v>27</v>
      </c>
      <c r="P8306">
        <v>2</v>
      </c>
      <c r="Q8306">
        <v>280</v>
      </c>
      <c r="R8306">
        <v>600</v>
      </c>
      <c r="S8306">
        <v>4</v>
      </c>
      <c r="T8306" s="1">
        <v>40294</v>
      </c>
      <c r="U8306" t="str">
        <f>IF(Main_Data[[#This Row],[Average_Cost_for_two]]&lt;=200000,"0-200k",IF(Main_Data[[#This Row],[Average_Cost_for_two]]&lt;=400000,"200k-400k",IF(Main_Data[[#This Row],[Average_Cost_for_two]]&lt;=600000,"400k-600k",IF(Main_Data[[#This Row],[Average_Cost_for_two]]&lt;=800000,"600k-800k"))))</f>
        <v>0-200k</v>
      </c>
    </row>
    <row r="8307" spans="1:21" x14ac:dyDescent="0.35">
      <c r="A8307">
        <v>18408295</v>
      </c>
      <c r="B8307" t="s">
        <v>17074</v>
      </c>
      <c r="C8307">
        <v>1</v>
      </c>
      <c r="D8307" t="s">
        <v>15922</v>
      </c>
      <c r="E8307" t="s">
        <v>17075</v>
      </c>
      <c r="F8307" t="s">
        <v>15968</v>
      </c>
      <c r="G8307" t="s">
        <v>15969</v>
      </c>
      <c r="H8307">
        <v>72.836191490000004</v>
      </c>
      <c r="I8307">
        <v>19.18129965</v>
      </c>
      <c r="J8307" t="s">
        <v>17076</v>
      </c>
      <c r="K8307" t="s">
        <v>26</v>
      </c>
      <c r="L8307" t="s">
        <v>27</v>
      </c>
      <c r="M8307" t="s">
        <v>27</v>
      </c>
      <c r="N8307" t="s">
        <v>27</v>
      </c>
      <c r="O8307" t="s">
        <v>27</v>
      </c>
      <c r="P8307">
        <v>2</v>
      </c>
      <c r="Q8307">
        <v>413</v>
      </c>
      <c r="R8307">
        <v>500</v>
      </c>
      <c r="S8307">
        <v>5</v>
      </c>
      <c r="T8307" s="1">
        <v>42096</v>
      </c>
      <c r="U8307" t="str">
        <f>IF(Main_Data[[#This Row],[Average_Cost_for_two]]&lt;=200000,"0-200k",IF(Main_Data[[#This Row],[Average_Cost_for_two]]&lt;=400000,"200k-400k",IF(Main_Data[[#This Row],[Average_Cost_for_two]]&lt;=600000,"400k-600k",IF(Main_Data[[#This Row],[Average_Cost_for_two]]&lt;=800000,"600k-800k"))))</f>
        <v>0-200k</v>
      </c>
    </row>
    <row r="8308" spans="1:21" x14ac:dyDescent="0.35">
      <c r="A8308">
        <v>3600009</v>
      </c>
      <c r="B8308" t="s">
        <v>4324</v>
      </c>
      <c r="C8308">
        <v>1</v>
      </c>
      <c r="D8308" t="s">
        <v>11479</v>
      </c>
      <c r="E8308" t="s">
        <v>17077</v>
      </c>
      <c r="F8308" t="s">
        <v>11733</v>
      </c>
      <c r="G8308" t="s">
        <v>11734</v>
      </c>
      <c r="H8308">
        <v>76.630027780000006</v>
      </c>
      <c r="I8308">
        <v>12.323225000000001</v>
      </c>
      <c r="J8308" t="s">
        <v>2351</v>
      </c>
      <c r="K8308" t="s">
        <v>26</v>
      </c>
      <c r="L8308" t="s">
        <v>27</v>
      </c>
      <c r="M8308" t="s">
        <v>27</v>
      </c>
      <c r="N8308" t="s">
        <v>27</v>
      </c>
      <c r="O8308" t="s">
        <v>27</v>
      </c>
      <c r="P8308">
        <v>2</v>
      </c>
      <c r="Q8308">
        <v>304</v>
      </c>
      <c r="R8308">
        <v>700</v>
      </c>
      <c r="S8308">
        <v>4</v>
      </c>
      <c r="T8308" s="1">
        <v>40654</v>
      </c>
      <c r="U8308" t="str">
        <f>IF(Main_Data[[#This Row],[Average_Cost_for_two]]&lt;=200000,"0-200k",IF(Main_Data[[#This Row],[Average_Cost_for_two]]&lt;=400000,"200k-400k",IF(Main_Data[[#This Row],[Average_Cost_for_two]]&lt;=600000,"400k-600k",IF(Main_Data[[#This Row],[Average_Cost_for_two]]&lt;=800000,"600k-800k"))))</f>
        <v>0-200k</v>
      </c>
    </row>
    <row r="8309" spans="1:21" x14ac:dyDescent="0.35">
      <c r="A8309">
        <v>1600109</v>
      </c>
      <c r="B8309" t="s">
        <v>17078</v>
      </c>
      <c r="C8309">
        <v>1</v>
      </c>
      <c r="D8309" t="s">
        <v>2853</v>
      </c>
      <c r="E8309" t="s">
        <v>17079</v>
      </c>
      <c r="F8309" t="s">
        <v>17080</v>
      </c>
      <c r="G8309" t="s">
        <v>17081</v>
      </c>
      <c r="H8309">
        <v>73.770914000000005</v>
      </c>
      <c r="I8309">
        <v>20.006755999999999</v>
      </c>
      <c r="J8309" t="s">
        <v>25</v>
      </c>
      <c r="K8309" t="s">
        <v>26</v>
      </c>
      <c r="L8309" t="s">
        <v>27</v>
      </c>
      <c r="M8309" t="s">
        <v>27</v>
      </c>
      <c r="N8309" t="s">
        <v>27</v>
      </c>
      <c r="O8309" t="s">
        <v>27</v>
      </c>
      <c r="P8309">
        <v>3</v>
      </c>
      <c r="Q8309">
        <v>140</v>
      </c>
      <c r="R8309">
        <v>800</v>
      </c>
      <c r="S8309">
        <v>4</v>
      </c>
      <c r="T8309" s="1">
        <v>41736</v>
      </c>
      <c r="U8309" t="str">
        <f>IF(Main_Data[[#This Row],[Average_Cost_for_two]]&lt;=200000,"0-200k",IF(Main_Data[[#This Row],[Average_Cost_for_two]]&lt;=400000,"200k-400k",IF(Main_Data[[#This Row],[Average_Cost_for_two]]&lt;=600000,"400k-600k",IF(Main_Data[[#This Row],[Average_Cost_for_two]]&lt;=800000,"600k-800k"))))</f>
        <v>0-200k</v>
      </c>
    </row>
    <row r="8310" spans="1:21" x14ac:dyDescent="0.35">
      <c r="A8310">
        <v>18343124</v>
      </c>
      <c r="B8310" t="s">
        <v>17082</v>
      </c>
      <c r="C8310">
        <v>1</v>
      </c>
      <c r="D8310" t="s">
        <v>11464</v>
      </c>
      <c r="E8310" t="s">
        <v>17083</v>
      </c>
      <c r="F8310" t="s">
        <v>16822</v>
      </c>
      <c r="G8310" t="s">
        <v>16823</v>
      </c>
      <c r="H8310">
        <v>85.115461300000007</v>
      </c>
      <c r="I8310">
        <v>25.61552768</v>
      </c>
      <c r="J8310" t="s">
        <v>478</v>
      </c>
      <c r="K8310" t="s">
        <v>26</v>
      </c>
      <c r="L8310" t="s">
        <v>27</v>
      </c>
      <c r="M8310" t="s">
        <v>27</v>
      </c>
      <c r="N8310" t="s">
        <v>27</v>
      </c>
      <c r="O8310" t="s">
        <v>27</v>
      </c>
      <c r="P8310">
        <v>2</v>
      </c>
      <c r="Q8310">
        <v>45</v>
      </c>
      <c r="R8310">
        <v>700</v>
      </c>
      <c r="S8310">
        <v>4</v>
      </c>
      <c r="T8310" s="1">
        <v>40293</v>
      </c>
      <c r="U8310" t="str">
        <f>IF(Main_Data[[#This Row],[Average_Cost_for_two]]&lt;=200000,"0-200k",IF(Main_Data[[#This Row],[Average_Cost_for_two]]&lt;=400000,"200k-400k",IF(Main_Data[[#This Row],[Average_Cost_for_two]]&lt;=600000,"400k-600k",IF(Main_Data[[#This Row],[Average_Cost_for_two]]&lt;=800000,"600k-800k"))))</f>
        <v>0-200k</v>
      </c>
    </row>
    <row r="8311" spans="1:21" x14ac:dyDescent="0.35">
      <c r="A8311">
        <v>3700050</v>
      </c>
      <c r="B8311" t="s">
        <v>14965</v>
      </c>
      <c r="C8311">
        <v>1</v>
      </c>
      <c r="D8311" t="s">
        <v>2864</v>
      </c>
      <c r="E8311" t="s">
        <v>17084</v>
      </c>
      <c r="F8311" t="s">
        <v>175</v>
      </c>
      <c r="G8311" t="s">
        <v>16457</v>
      </c>
      <c r="H8311">
        <v>79.829583999999997</v>
      </c>
      <c r="I8311">
        <v>11.929275000000001</v>
      </c>
      <c r="J8311" t="s">
        <v>17085</v>
      </c>
      <c r="K8311" t="s">
        <v>26</v>
      </c>
      <c r="L8311" t="s">
        <v>27</v>
      </c>
      <c r="M8311" t="s">
        <v>27</v>
      </c>
      <c r="N8311" t="s">
        <v>27</v>
      </c>
      <c r="O8311" t="s">
        <v>27</v>
      </c>
      <c r="P8311">
        <v>2</v>
      </c>
      <c r="Q8311">
        <v>791</v>
      </c>
      <c r="R8311">
        <v>400</v>
      </c>
      <c r="S8311">
        <v>4</v>
      </c>
      <c r="T8311" s="1">
        <v>43193</v>
      </c>
      <c r="U8311" t="str">
        <f>IF(Main_Data[[#This Row],[Average_Cost_for_two]]&lt;=200000,"0-200k",IF(Main_Data[[#This Row],[Average_Cost_for_two]]&lt;=400000,"200k-400k",IF(Main_Data[[#This Row],[Average_Cost_for_two]]&lt;=600000,"400k-600k",IF(Main_Data[[#This Row],[Average_Cost_for_two]]&lt;=800000,"600k-800k"))))</f>
        <v>0-200k</v>
      </c>
    </row>
    <row r="8312" spans="1:21" x14ac:dyDescent="0.35">
      <c r="A8312">
        <v>2700001</v>
      </c>
      <c r="B8312" t="s">
        <v>17086</v>
      </c>
      <c r="C8312">
        <v>1</v>
      </c>
      <c r="D8312" t="s">
        <v>16467</v>
      </c>
      <c r="E8312" t="s">
        <v>17087</v>
      </c>
      <c r="F8312" t="s">
        <v>17088</v>
      </c>
      <c r="G8312" t="s">
        <v>17089</v>
      </c>
      <c r="H8312">
        <v>85.316841670000002</v>
      </c>
      <c r="I8312">
        <v>23.416791669999999</v>
      </c>
      <c r="J8312" t="s">
        <v>478</v>
      </c>
      <c r="K8312" t="s">
        <v>26</v>
      </c>
      <c r="L8312" t="s">
        <v>27</v>
      </c>
      <c r="M8312" t="s">
        <v>27</v>
      </c>
      <c r="N8312" t="s">
        <v>27</v>
      </c>
      <c r="O8312" t="s">
        <v>27</v>
      </c>
      <c r="P8312">
        <v>3</v>
      </c>
      <c r="Q8312">
        <v>65</v>
      </c>
      <c r="R8312">
        <v>1000</v>
      </c>
      <c r="S8312">
        <v>3</v>
      </c>
      <c r="T8312" s="1">
        <v>40291</v>
      </c>
      <c r="U8312" t="str">
        <f>IF(Main_Data[[#This Row],[Average_Cost_for_two]]&lt;=200000,"0-200k",IF(Main_Data[[#This Row],[Average_Cost_for_two]]&lt;=400000,"200k-400k",IF(Main_Data[[#This Row],[Average_Cost_for_two]]&lt;=600000,"400k-600k",IF(Main_Data[[#This Row],[Average_Cost_for_two]]&lt;=800000,"600k-800k"))))</f>
        <v>0-200k</v>
      </c>
    </row>
    <row r="8313" spans="1:21" x14ac:dyDescent="0.35">
      <c r="A8313">
        <v>3800021</v>
      </c>
      <c r="B8313" t="s">
        <v>16475</v>
      </c>
      <c r="C8313">
        <v>1</v>
      </c>
      <c r="D8313" t="s">
        <v>10917</v>
      </c>
      <c r="E8313" t="s">
        <v>17090</v>
      </c>
      <c r="F8313" t="s">
        <v>16585</v>
      </c>
      <c r="G8313" t="s">
        <v>16586</v>
      </c>
      <c r="H8313">
        <v>72.794136109999997</v>
      </c>
      <c r="I8313">
        <v>21.186607890000001</v>
      </c>
      <c r="J8313" t="s">
        <v>3742</v>
      </c>
      <c r="K8313" t="s">
        <v>26</v>
      </c>
      <c r="L8313" t="s">
        <v>27</v>
      </c>
      <c r="M8313" t="s">
        <v>27</v>
      </c>
      <c r="N8313" t="s">
        <v>27</v>
      </c>
      <c r="O8313" t="s">
        <v>27</v>
      </c>
      <c r="P8313">
        <v>3</v>
      </c>
      <c r="Q8313">
        <v>226</v>
      </c>
      <c r="R8313">
        <v>800</v>
      </c>
      <c r="S8313">
        <v>4</v>
      </c>
      <c r="T8313" s="1">
        <v>42485</v>
      </c>
      <c r="U8313" t="str">
        <f>IF(Main_Data[[#This Row],[Average_Cost_for_two]]&lt;=200000,"0-200k",IF(Main_Data[[#This Row],[Average_Cost_for_two]]&lt;=400000,"200k-400k",IF(Main_Data[[#This Row],[Average_Cost_for_two]]&lt;=600000,"400k-600k",IF(Main_Data[[#This Row],[Average_Cost_for_two]]&lt;=800000,"600k-800k"))))</f>
        <v>0-200k</v>
      </c>
    </row>
    <row r="8314" spans="1:21" x14ac:dyDescent="0.35">
      <c r="A8314">
        <v>3800003</v>
      </c>
      <c r="B8314" t="s">
        <v>17091</v>
      </c>
      <c r="C8314">
        <v>1</v>
      </c>
      <c r="D8314" t="s">
        <v>10917</v>
      </c>
      <c r="E8314" t="s">
        <v>17092</v>
      </c>
      <c r="F8314" t="s">
        <v>16589</v>
      </c>
      <c r="G8314" t="s">
        <v>16590</v>
      </c>
      <c r="H8314">
        <v>72.795502780000007</v>
      </c>
      <c r="I8314">
        <v>21.175975000000001</v>
      </c>
      <c r="J8314" t="s">
        <v>17093</v>
      </c>
      <c r="K8314" t="s">
        <v>26</v>
      </c>
      <c r="L8314" t="s">
        <v>27</v>
      </c>
      <c r="M8314" t="s">
        <v>27</v>
      </c>
      <c r="N8314" t="s">
        <v>27</v>
      </c>
      <c r="O8314" t="s">
        <v>27</v>
      </c>
      <c r="P8314">
        <v>3</v>
      </c>
      <c r="Q8314">
        <v>164</v>
      </c>
      <c r="R8314">
        <v>900</v>
      </c>
      <c r="S8314">
        <v>4</v>
      </c>
      <c r="T8314" s="1">
        <v>40283</v>
      </c>
      <c r="U8314" t="str">
        <f>IF(Main_Data[[#This Row],[Average_Cost_for_two]]&lt;=200000,"0-200k",IF(Main_Data[[#This Row],[Average_Cost_for_two]]&lt;=400000,"200k-400k",IF(Main_Data[[#This Row],[Average_Cost_for_two]]&lt;=600000,"400k-600k",IF(Main_Data[[#This Row],[Average_Cost_for_two]]&lt;=800000,"600k-800k"))))</f>
        <v>0-200k</v>
      </c>
    </row>
    <row r="8315" spans="1:21" x14ac:dyDescent="0.35">
      <c r="A8315">
        <v>3800000</v>
      </c>
      <c r="B8315" t="s">
        <v>17094</v>
      </c>
      <c r="C8315">
        <v>1</v>
      </c>
      <c r="D8315" t="s">
        <v>10917</v>
      </c>
      <c r="E8315" t="s">
        <v>17095</v>
      </c>
      <c r="F8315" t="s">
        <v>17096</v>
      </c>
      <c r="G8315" t="s">
        <v>17097</v>
      </c>
      <c r="H8315">
        <v>72.768778170000004</v>
      </c>
      <c r="I8315">
        <v>21.157734520000002</v>
      </c>
      <c r="J8315" t="s">
        <v>17098</v>
      </c>
      <c r="K8315" t="s">
        <v>26</v>
      </c>
      <c r="L8315" t="s">
        <v>27</v>
      </c>
      <c r="M8315" t="s">
        <v>27</v>
      </c>
      <c r="N8315" t="s">
        <v>27</v>
      </c>
      <c r="O8315" t="s">
        <v>27</v>
      </c>
      <c r="P8315">
        <v>3</v>
      </c>
      <c r="Q8315">
        <v>319</v>
      </c>
      <c r="R8315">
        <v>1400</v>
      </c>
      <c r="S8315">
        <v>4</v>
      </c>
      <c r="T8315" s="1">
        <v>41390</v>
      </c>
      <c r="U8315" t="str">
        <f>IF(Main_Data[[#This Row],[Average_Cost_for_two]]&lt;=200000,"0-200k",IF(Main_Data[[#This Row],[Average_Cost_for_two]]&lt;=400000,"200k-400k",IF(Main_Data[[#This Row],[Average_Cost_for_two]]&lt;=600000,"400k-600k",IF(Main_Data[[#This Row],[Average_Cost_for_two]]&lt;=800000,"600k-800k"))))</f>
        <v>0-200k</v>
      </c>
    </row>
    <row r="8316" spans="1:21" x14ac:dyDescent="0.35">
      <c r="A8316">
        <v>3800252</v>
      </c>
      <c r="B8316" t="s">
        <v>15327</v>
      </c>
      <c r="C8316">
        <v>1</v>
      </c>
      <c r="D8316" t="s">
        <v>10917</v>
      </c>
      <c r="E8316" t="s">
        <v>17099</v>
      </c>
      <c r="F8316" t="s">
        <v>10919</v>
      </c>
      <c r="G8316" t="s">
        <v>10920</v>
      </c>
      <c r="H8316">
        <v>72.768725529999998</v>
      </c>
      <c r="I8316">
        <v>21.157728580000001</v>
      </c>
      <c r="J8316" t="s">
        <v>5024</v>
      </c>
      <c r="K8316" t="s">
        <v>26</v>
      </c>
      <c r="L8316" t="s">
        <v>27</v>
      </c>
      <c r="M8316" t="s">
        <v>27</v>
      </c>
      <c r="N8316" t="s">
        <v>27</v>
      </c>
      <c r="O8316" t="s">
        <v>27</v>
      </c>
      <c r="P8316">
        <v>3</v>
      </c>
      <c r="Q8316">
        <v>221</v>
      </c>
      <c r="R8316">
        <v>1000</v>
      </c>
      <c r="S8316">
        <v>4</v>
      </c>
      <c r="T8316" s="1">
        <v>40273</v>
      </c>
      <c r="U8316" t="str">
        <f>IF(Main_Data[[#This Row],[Average_Cost_for_two]]&lt;=200000,"0-200k",IF(Main_Data[[#This Row],[Average_Cost_for_two]]&lt;=400000,"200k-400k",IF(Main_Data[[#This Row],[Average_Cost_for_two]]&lt;=600000,"400k-600k",IF(Main_Data[[#This Row],[Average_Cost_for_two]]&lt;=800000,"600k-800k"))))</f>
        <v>0-200k</v>
      </c>
    </row>
    <row r="8317" spans="1:21" x14ac:dyDescent="0.35">
      <c r="A8317">
        <v>3900058</v>
      </c>
      <c r="B8317" t="s">
        <v>17100</v>
      </c>
      <c r="C8317">
        <v>1</v>
      </c>
      <c r="D8317" t="s">
        <v>2873</v>
      </c>
      <c r="E8317" t="s">
        <v>17101</v>
      </c>
      <c r="F8317" t="s">
        <v>16596</v>
      </c>
      <c r="G8317" t="s">
        <v>16597</v>
      </c>
      <c r="H8317">
        <v>83.001801</v>
      </c>
      <c r="I8317">
        <v>25.290468000000001</v>
      </c>
      <c r="J8317" t="s">
        <v>25</v>
      </c>
      <c r="K8317" t="s">
        <v>26</v>
      </c>
      <c r="L8317" t="s">
        <v>27</v>
      </c>
      <c r="M8317" t="s">
        <v>27</v>
      </c>
      <c r="N8317" t="s">
        <v>27</v>
      </c>
      <c r="O8317" t="s">
        <v>27</v>
      </c>
      <c r="P8317">
        <v>3</v>
      </c>
      <c r="Q8317">
        <v>96</v>
      </c>
      <c r="R8317">
        <v>800</v>
      </c>
      <c r="S8317">
        <v>3</v>
      </c>
      <c r="T8317" s="1">
        <v>43216</v>
      </c>
      <c r="U8317" t="str">
        <f>IF(Main_Data[[#This Row],[Average_Cost_for_two]]&lt;=200000,"0-200k",IF(Main_Data[[#This Row],[Average_Cost_for_two]]&lt;=400000,"200k-400k",IF(Main_Data[[#This Row],[Average_Cost_for_two]]&lt;=600000,"400k-600k",IF(Main_Data[[#This Row],[Average_Cost_for_two]]&lt;=800000,"600k-800k"))))</f>
        <v>0-200k</v>
      </c>
    </row>
    <row r="8318" spans="1:21" x14ac:dyDescent="0.35">
      <c r="A8318">
        <v>2800012</v>
      </c>
      <c r="B8318" t="s">
        <v>4324</v>
      </c>
      <c r="C8318">
        <v>1</v>
      </c>
      <c r="D8318" t="s">
        <v>10923</v>
      </c>
      <c r="E8318" t="s">
        <v>17102</v>
      </c>
      <c r="F8318" t="s">
        <v>17103</v>
      </c>
      <c r="G8318" t="s">
        <v>17104</v>
      </c>
      <c r="H8318">
        <v>83.305138889999995</v>
      </c>
      <c r="I8318">
        <v>17.726147220000001</v>
      </c>
      <c r="J8318" t="s">
        <v>609</v>
      </c>
      <c r="K8318" t="s">
        <v>26</v>
      </c>
      <c r="L8318" t="s">
        <v>27</v>
      </c>
      <c r="M8318" t="s">
        <v>27</v>
      </c>
      <c r="N8318" t="s">
        <v>27</v>
      </c>
      <c r="O8318" t="s">
        <v>27</v>
      </c>
      <c r="P8318">
        <v>2</v>
      </c>
      <c r="Q8318">
        <v>230</v>
      </c>
      <c r="R8318">
        <v>600</v>
      </c>
      <c r="S8318">
        <v>4</v>
      </c>
      <c r="T8318" s="1">
        <v>41372</v>
      </c>
      <c r="U8318" t="str">
        <f>IF(Main_Data[[#This Row],[Average_Cost_for_two]]&lt;=200000,"0-200k",IF(Main_Data[[#This Row],[Average_Cost_for_two]]&lt;=400000,"200k-400k",IF(Main_Data[[#This Row],[Average_Cost_for_two]]&lt;=600000,"400k-600k",IF(Main_Data[[#This Row],[Average_Cost_for_two]]&lt;=800000,"600k-800k"))))</f>
        <v>0-200k</v>
      </c>
    </row>
    <row r="8319" spans="1:21" x14ac:dyDescent="0.35">
      <c r="A8319">
        <v>15705</v>
      </c>
      <c r="B8319" t="s">
        <v>17105</v>
      </c>
      <c r="C8319">
        <v>1</v>
      </c>
      <c r="D8319" t="s">
        <v>16557</v>
      </c>
      <c r="E8319" t="s">
        <v>17106</v>
      </c>
      <c r="F8319" t="s">
        <v>17107</v>
      </c>
      <c r="G8319" t="s">
        <v>17108</v>
      </c>
      <c r="H8319">
        <v>75.786975769999998</v>
      </c>
      <c r="I8319">
        <v>30.885813630000001</v>
      </c>
      <c r="J8319" t="s">
        <v>17109</v>
      </c>
      <c r="K8319" t="s">
        <v>26</v>
      </c>
      <c r="L8319" t="s">
        <v>27</v>
      </c>
      <c r="M8319" t="s">
        <v>27</v>
      </c>
      <c r="N8319" t="s">
        <v>27</v>
      </c>
      <c r="O8319" t="s">
        <v>27</v>
      </c>
      <c r="P8319">
        <v>4</v>
      </c>
      <c r="Q8319">
        <v>87</v>
      </c>
      <c r="R8319">
        <v>2000</v>
      </c>
      <c r="S8319">
        <v>4</v>
      </c>
      <c r="T8319" s="1">
        <v>43025</v>
      </c>
      <c r="U8319" t="str">
        <f>IF(Main_Data[[#This Row],[Average_Cost_for_two]]&lt;=200000,"0-200k",IF(Main_Data[[#This Row],[Average_Cost_for_two]]&lt;=400000,"200k-400k",IF(Main_Data[[#This Row],[Average_Cost_for_two]]&lt;=600000,"400k-600k",IF(Main_Data[[#This Row],[Average_Cost_for_two]]&lt;=800000,"600k-800k"))))</f>
        <v>0-200k</v>
      </c>
    </row>
    <row r="8320" spans="1:21" x14ac:dyDescent="0.35">
      <c r="A8320">
        <v>3400346</v>
      </c>
      <c r="B8320" t="s">
        <v>17110</v>
      </c>
      <c r="C8320">
        <v>1</v>
      </c>
      <c r="D8320" t="s">
        <v>11469</v>
      </c>
      <c r="E8320" t="s">
        <v>17111</v>
      </c>
      <c r="F8320" t="s">
        <v>11471</v>
      </c>
      <c r="G8320" t="s">
        <v>11472</v>
      </c>
      <c r="H8320">
        <v>78.040165000000002</v>
      </c>
      <c r="I8320">
        <v>27.161850000000001</v>
      </c>
      <c r="J8320" t="s">
        <v>3846</v>
      </c>
      <c r="K8320" t="s">
        <v>26</v>
      </c>
      <c r="L8320" t="s">
        <v>27</v>
      </c>
      <c r="M8320" t="s">
        <v>27</v>
      </c>
      <c r="N8320" t="s">
        <v>27</v>
      </c>
      <c r="O8320" t="s">
        <v>27</v>
      </c>
      <c r="P8320">
        <v>1</v>
      </c>
      <c r="Q8320">
        <v>77</v>
      </c>
      <c r="R8320">
        <v>0</v>
      </c>
      <c r="S8320">
        <v>5</v>
      </c>
      <c r="T8320" s="1">
        <v>42070</v>
      </c>
      <c r="U8320" t="str">
        <f>IF(Main_Data[[#This Row],[Average_Cost_for_two]]&lt;=200000,"0-200k",IF(Main_Data[[#This Row],[Average_Cost_for_two]]&lt;=400000,"200k-400k",IF(Main_Data[[#This Row],[Average_Cost_for_two]]&lt;=600000,"400k-600k",IF(Main_Data[[#This Row],[Average_Cost_for_two]]&lt;=800000,"600k-800k"))))</f>
        <v>0-200k</v>
      </c>
    </row>
    <row r="8321" spans="1:21" x14ac:dyDescent="0.35">
      <c r="A8321">
        <v>2200030</v>
      </c>
      <c r="B8321" t="s">
        <v>17112</v>
      </c>
      <c r="C8321">
        <v>1</v>
      </c>
      <c r="D8321" t="s">
        <v>16493</v>
      </c>
      <c r="E8321" t="s">
        <v>17113</v>
      </c>
      <c r="F8321" t="s">
        <v>16495</v>
      </c>
      <c r="G8321" t="s">
        <v>16496</v>
      </c>
      <c r="H8321">
        <v>74.875878</v>
      </c>
      <c r="I8321">
        <v>31.635657999999999</v>
      </c>
      <c r="J8321" t="s">
        <v>475</v>
      </c>
      <c r="K8321" t="s">
        <v>26</v>
      </c>
      <c r="L8321" t="s">
        <v>27</v>
      </c>
      <c r="M8321" t="s">
        <v>27</v>
      </c>
      <c r="N8321" t="s">
        <v>27</v>
      </c>
      <c r="O8321" t="s">
        <v>27</v>
      </c>
      <c r="P8321">
        <v>3</v>
      </c>
      <c r="Q8321">
        <v>122</v>
      </c>
      <c r="R8321">
        <v>800</v>
      </c>
      <c r="S8321">
        <v>3</v>
      </c>
      <c r="T8321" s="1">
        <v>42806</v>
      </c>
      <c r="U8321" t="str">
        <f>IF(Main_Data[[#This Row],[Average_Cost_for_two]]&lt;=200000,"0-200k",IF(Main_Data[[#This Row],[Average_Cost_for_two]]&lt;=400000,"200k-400k",IF(Main_Data[[#This Row],[Average_Cost_for_two]]&lt;=600000,"400k-600k",IF(Main_Data[[#This Row],[Average_Cost_for_two]]&lt;=800000,"600k-800k"))))</f>
        <v>0-200k</v>
      </c>
    </row>
    <row r="8322" spans="1:21" x14ac:dyDescent="0.35">
      <c r="A8322">
        <v>2200283</v>
      </c>
      <c r="B8322" t="s">
        <v>17114</v>
      </c>
      <c r="C8322">
        <v>1</v>
      </c>
      <c r="D8322" t="s">
        <v>16493</v>
      </c>
      <c r="E8322" t="s">
        <v>17115</v>
      </c>
      <c r="F8322" t="s">
        <v>16499</v>
      </c>
      <c r="G8322" t="s">
        <v>16500</v>
      </c>
      <c r="H8322">
        <v>74.864910100000003</v>
      </c>
      <c r="I8322">
        <v>31.6466891</v>
      </c>
      <c r="J8322" t="s">
        <v>478</v>
      </c>
      <c r="K8322" t="s">
        <v>26</v>
      </c>
      <c r="L8322" t="s">
        <v>27</v>
      </c>
      <c r="M8322" t="s">
        <v>27</v>
      </c>
      <c r="N8322" t="s">
        <v>27</v>
      </c>
      <c r="O8322" t="s">
        <v>27</v>
      </c>
      <c r="P8322">
        <v>2</v>
      </c>
      <c r="Q8322">
        <v>51</v>
      </c>
      <c r="R8322">
        <v>700</v>
      </c>
      <c r="S8322">
        <v>4</v>
      </c>
      <c r="T8322" s="1">
        <v>41699</v>
      </c>
      <c r="U8322" t="str">
        <f>IF(Main_Data[[#This Row],[Average_Cost_for_two]]&lt;=200000,"0-200k",IF(Main_Data[[#This Row],[Average_Cost_for_two]]&lt;=400000,"200k-400k",IF(Main_Data[[#This Row],[Average_Cost_for_two]]&lt;=600000,"400k-600k",IF(Main_Data[[#This Row],[Average_Cost_for_two]]&lt;=800000,"600k-800k"))))</f>
        <v>0-200k</v>
      </c>
    </row>
    <row r="8323" spans="1:21" x14ac:dyDescent="0.35">
      <c r="A8323">
        <v>2200149</v>
      </c>
      <c r="B8323" t="s">
        <v>17116</v>
      </c>
      <c r="C8323">
        <v>1</v>
      </c>
      <c r="D8323" t="s">
        <v>16493</v>
      </c>
      <c r="E8323" t="s">
        <v>17117</v>
      </c>
      <c r="F8323" t="s">
        <v>16503</v>
      </c>
      <c r="G8323" t="s">
        <v>16504</v>
      </c>
      <c r="H8323">
        <v>74.879813889999994</v>
      </c>
      <c r="I8323">
        <v>31.624047220000001</v>
      </c>
      <c r="J8323" t="s">
        <v>2923</v>
      </c>
      <c r="K8323" t="s">
        <v>26</v>
      </c>
      <c r="L8323" t="s">
        <v>27</v>
      </c>
      <c r="M8323" t="s">
        <v>27</v>
      </c>
      <c r="N8323" t="s">
        <v>27</v>
      </c>
      <c r="O8323" t="s">
        <v>27</v>
      </c>
      <c r="P8323">
        <v>2</v>
      </c>
      <c r="Q8323">
        <v>44</v>
      </c>
      <c r="R8323">
        <v>600</v>
      </c>
      <c r="S8323">
        <v>3</v>
      </c>
      <c r="T8323" s="1">
        <v>40240</v>
      </c>
      <c r="U8323" t="str">
        <f>IF(Main_Data[[#This Row],[Average_Cost_for_two]]&lt;=200000,"0-200k",IF(Main_Data[[#This Row],[Average_Cost_for_two]]&lt;=400000,"200k-400k",IF(Main_Data[[#This Row],[Average_Cost_for_two]]&lt;=600000,"400k-600k",IF(Main_Data[[#This Row],[Average_Cost_for_two]]&lt;=800000,"600k-800k"))))</f>
        <v>0-200k</v>
      </c>
    </row>
    <row r="8324" spans="1:21" x14ac:dyDescent="0.35">
      <c r="A8324">
        <v>3400325</v>
      </c>
      <c r="B8324" t="s">
        <v>17118</v>
      </c>
      <c r="C8324">
        <v>1</v>
      </c>
      <c r="D8324" t="s">
        <v>11469</v>
      </c>
      <c r="E8324" t="s">
        <v>17119</v>
      </c>
      <c r="F8324" t="s">
        <v>17120</v>
      </c>
      <c r="G8324" t="s">
        <v>17121</v>
      </c>
      <c r="H8324">
        <v>0</v>
      </c>
      <c r="I8324">
        <v>0</v>
      </c>
      <c r="J8324" t="s">
        <v>3410</v>
      </c>
      <c r="K8324" t="s">
        <v>26</v>
      </c>
      <c r="L8324" t="s">
        <v>27</v>
      </c>
      <c r="M8324" t="s">
        <v>27</v>
      </c>
      <c r="N8324" t="s">
        <v>27</v>
      </c>
      <c r="O8324" t="s">
        <v>27</v>
      </c>
      <c r="P8324">
        <v>4</v>
      </c>
      <c r="Q8324">
        <v>45</v>
      </c>
      <c r="R8324">
        <v>2000</v>
      </c>
      <c r="S8324">
        <v>4</v>
      </c>
      <c r="T8324" s="1">
        <v>43367</v>
      </c>
      <c r="U8324" t="str">
        <f>IF(Main_Data[[#This Row],[Average_Cost_for_two]]&lt;=200000,"0-200k",IF(Main_Data[[#This Row],[Average_Cost_for_two]]&lt;=400000,"200k-400k",IF(Main_Data[[#This Row],[Average_Cost_for_two]]&lt;=600000,"400k-600k",IF(Main_Data[[#This Row],[Average_Cost_for_two]]&lt;=800000,"600k-800k"))))</f>
        <v>0-200k</v>
      </c>
    </row>
    <row r="8325" spans="1:21" x14ac:dyDescent="0.35">
      <c r="A8325">
        <v>18022206</v>
      </c>
      <c r="B8325" t="s">
        <v>17122</v>
      </c>
      <c r="C8325">
        <v>1</v>
      </c>
      <c r="D8325" t="s">
        <v>2847</v>
      </c>
      <c r="E8325" t="s">
        <v>17123</v>
      </c>
      <c r="F8325" t="s">
        <v>17124</v>
      </c>
      <c r="G8325" t="s">
        <v>17125</v>
      </c>
      <c r="H8325">
        <v>0</v>
      </c>
      <c r="I8325">
        <v>0</v>
      </c>
      <c r="J8325" t="s">
        <v>1882</v>
      </c>
      <c r="K8325" t="s">
        <v>26</v>
      </c>
      <c r="L8325" t="s">
        <v>27</v>
      </c>
      <c r="M8325" t="s">
        <v>27</v>
      </c>
      <c r="N8325" t="s">
        <v>27</v>
      </c>
      <c r="O8325" t="s">
        <v>27</v>
      </c>
      <c r="P8325">
        <v>4</v>
      </c>
      <c r="Q8325">
        <v>367</v>
      </c>
      <c r="R8325">
        <v>2000</v>
      </c>
      <c r="S8325">
        <v>4</v>
      </c>
      <c r="T8325" s="1">
        <v>40873</v>
      </c>
      <c r="U8325" t="str">
        <f>IF(Main_Data[[#This Row],[Average_Cost_for_two]]&lt;=200000,"0-200k",IF(Main_Data[[#This Row],[Average_Cost_for_two]]&lt;=400000,"200k-400k",IF(Main_Data[[#This Row],[Average_Cost_for_two]]&lt;=600000,"400k-600k",IF(Main_Data[[#This Row],[Average_Cost_for_two]]&lt;=800000,"600k-800k"))))</f>
        <v>0-200k</v>
      </c>
    </row>
    <row r="8326" spans="1:21" x14ac:dyDescent="0.35">
      <c r="A8326">
        <v>18339874</v>
      </c>
      <c r="B8326" t="s">
        <v>16464</v>
      </c>
      <c r="C8326">
        <v>1</v>
      </c>
      <c r="D8326" t="s">
        <v>15907</v>
      </c>
      <c r="E8326" t="s">
        <v>17126</v>
      </c>
      <c r="F8326" t="s">
        <v>17127</v>
      </c>
      <c r="G8326" t="s">
        <v>17128</v>
      </c>
      <c r="H8326">
        <v>77.5960137</v>
      </c>
      <c r="I8326">
        <v>12.9721612</v>
      </c>
      <c r="J8326" t="s">
        <v>3739</v>
      </c>
      <c r="K8326" t="s">
        <v>26</v>
      </c>
      <c r="L8326" t="s">
        <v>27</v>
      </c>
      <c r="M8326" t="s">
        <v>27</v>
      </c>
      <c r="N8326" t="s">
        <v>27</v>
      </c>
      <c r="O8326" t="s">
        <v>27</v>
      </c>
      <c r="P8326">
        <v>3</v>
      </c>
      <c r="Q8326">
        <v>754</v>
      </c>
      <c r="R8326">
        <v>1500</v>
      </c>
      <c r="S8326">
        <v>4</v>
      </c>
      <c r="T8326" s="1">
        <v>40242</v>
      </c>
      <c r="U8326" t="str">
        <f>IF(Main_Data[[#This Row],[Average_Cost_for_two]]&lt;=200000,"0-200k",IF(Main_Data[[#This Row],[Average_Cost_for_two]]&lt;=400000,"200k-400k",IF(Main_Data[[#This Row],[Average_Cost_for_two]]&lt;=600000,"400k-600k",IF(Main_Data[[#This Row],[Average_Cost_for_two]]&lt;=800000,"600k-800k"))))</f>
        <v>0-200k</v>
      </c>
    </row>
    <row r="8327" spans="1:21" x14ac:dyDescent="0.35">
      <c r="A8327">
        <v>18408676</v>
      </c>
      <c r="B8327" t="s">
        <v>17129</v>
      </c>
      <c r="C8327">
        <v>1</v>
      </c>
      <c r="D8327" t="s">
        <v>16374</v>
      </c>
      <c r="E8327" t="s">
        <v>17130</v>
      </c>
      <c r="F8327" t="s">
        <v>17131</v>
      </c>
      <c r="G8327" t="s">
        <v>17132</v>
      </c>
      <c r="H8327">
        <v>85.817812869999997</v>
      </c>
      <c r="I8327">
        <v>20.325539330000002</v>
      </c>
      <c r="J8327" t="s">
        <v>17133</v>
      </c>
      <c r="K8327" t="s">
        <v>26</v>
      </c>
      <c r="L8327" t="s">
        <v>27</v>
      </c>
      <c r="M8327" t="s">
        <v>27</v>
      </c>
      <c r="N8327" t="s">
        <v>27</v>
      </c>
      <c r="O8327" t="s">
        <v>27</v>
      </c>
      <c r="P8327">
        <v>2</v>
      </c>
      <c r="Q8327">
        <v>145</v>
      </c>
      <c r="R8327">
        <v>600</v>
      </c>
      <c r="S8327">
        <v>4</v>
      </c>
      <c r="T8327" s="1">
        <v>42074</v>
      </c>
      <c r="U8327" t="str">
        <f>IF(Main_Data[[#This Row],[Average_Cost_for_two]]&lt;=200000,"0-200k",IF(Main_Data[[#This Row],[Average_Cost_for_two]]&lt;=400000,"200k-400k",IF(Main_Data[[#This Row],[Average_Cost_for_two]]&lt;=600000,"400k-600k",IF(Main_Data[[#This Row],[Average_Cost_for_two]]&lt;=800000,"600k-800k"))))</f>
        <v>0-200k</v>
      </c>
    </row>
    <row r="8328" spans="1:21" x14ac:dyDescent="0.35">
      <c r="A8328">
        <v>2900234</v>
      </c>
      <c r="B8328" t="s">
        <v>17134</v>
      </c>
      <c r="C8328">
        <v>1</v>
      </c>
      <c r="D8328" t="s">
        <v>16374</v>
      </c>
      <c r="E8328" t="s">
        <v>17135</v>
      </c>
      <c r="F8328" t="s">
        <v>17131</v>
      </c>
      <c r="G8328" t="s">
        <v>17132</v>
      </c>
      <c r="H8328">
        <v>85.818566669999996</v>
      </c>
      <c r="I8328">
        <v>20.32634444</v>
      </c>
      <c r="J8328" t="s">
        <v>4711</v>
      </c>
      <c r="K8328" t="s">
        <v>26</v>
      </c>
      <c r="L8328" t="s">
        <v>27</v>
      </c>
      <c r="M8328" t="s">
        <v>27</v>
      </c>
      <c r="N8328" t="s">
        <v>27</v>
      </c>
      <c r="O8328" t="s">
        <v>27</v>
      </c>
      <c r="P8328">
        <v>2</v>
      </c>
      <c r="Q8328">
        <v>247</v>
      </c>
      <c r="R8328">
        <v>500</v>
      </c>
      <c r="S8328">
        <v>4</v>
      </c>
      <c r="T8328" s="1">
        <v>40628</v>
      </c>
      <c r="U8328" t="str">
        <f>IF(Main_Data[[#This Row],[Average_Cost_for_two]]&lt;=200000,"0-200k",IF(Main_Data[[#This Row],[Average_Cost_for_two]]&lt;=400000,"200k-400k",IF(Main_Data[[#This Row],[Average_Cost_for_two]]&lt;=600000,"400k-600k",IF(Main_Data[[#This Row],[Average_Cost_for_two]]&lt;=800000,"600k-800k"))))</f>
        <v>0-200k</v>
      </c>
    </row>
    <row r="8329" spans="1:21" x14ac:dyDescent="0.35">
      <c r="A8329">
        <v>18436042</v>
      </c>
      <c r="B8329" t="s">
        <v>17136</v>
      </c>
      <c r="C8329">
        <v>1</v>
      </c>
      <c r="D8329" t="s">
        <v>16374</v>
      </c>
      <c r="E8329" t="s">
        <v>17137</v>
      </c>
      <c r="F8329" t="s">
        <v>17138</v>
      </c>
      <c r="G8329" t="s">
        <v>17139</v>
      </c>
      <c r="H8329">
        <v>85.826696240000004</v>
      </c>
      <c r="I8329">
        <v>20.28398889</v>
      </c>
      <c r="J8329" t="s">
        <v>17140</v>
      </c>
      <c r="K8329" t="s">
        <v>26</v>
      </c>
      <c r="L8329" t="s">
        <v>27</v>
      </c>
      <c r="M8329" t="s">
        <v>27</v>
      </c>
      <c r="N8329" t="s">
        <v>27</v>
      </c>
      <c r="O8329" t="s">
        <v>27</v>
      </c>
      <c r="P8329">
        <v>1</v>
      </c>
      <c r="Q8329">
        <v>89</v>
      </c>
      <c r="R8329">
        <v>400</v>
      </c>
      <c r="S8329">
        <v>4</v>
      </c>
      <c r="T8329" s="1">
        <v>43164</v>
      </c>
      <c r="U8329" t="str">
        <f>IF(Main_Data[[#This Row],[Average_Cost_for_two]]&lt;=200000,"0-200k",IF(Main_Data[[#This Row],[Average_Cost_for_two]]&lt;=400000,"200k-400k",IF(Main_Data[[#This Row],[Average_Cost_for_two]]&lt;=600000,"400k-600k",IF(Main_Data[[#This Row],[Average_Cost_for_two]]&lt;=800000,"600k-800k"))))</f>
        <v>0-200k</v>
      </c>
    </row>
    <row r="8330" spans="1:21" x14ac:dyDescent="0.35">
      <c r="A8330">
        <v>71492</v>
      </c>
      <c r="B8330" t="s">
        <v>17141</v>
      </c>
      <c r="C8330">
        <v>1</v>
      </c>
      <c r="D8330" t="s">
        <v>15864</v>
      </c>
      <c r="E8330" t="s">
        <v>17142</v>
      </c>
      <c r="F8330" t="s">
        <v>17143</v>
      </c>
      <c r="G8330" t="s">
        <v>17144</v>
      </c>
      <c r="H8330">
        <v>80.242438890000003</v>
      </c>
      <c r="I8330">
        <v>13.022394439999999</v>
      </c>
      <c r="J8330" t="s">
        <v>2309</v>
      </c>
      <c r="K8330" t="s">
        <v>26</v>
      </c>
      <c r="L8330" t="s">
        <v>27</v>
      </c>
      <c r="M8330" t="s">
        <v>27</v>
      </c>
      <c r="N8330" t="s">
        <v>27</v>
      </c>
      <c r="O8330" t="s">
        <v>27</v>
      </c>
      <c r="P8330">
        <v>3</v>
      </c>
      <c r="Q8330">
        <v>1004</v>
      </c>
      <c r="R8330">
        <v>1100</v>
      </c>
      <c r="S8330">
        <v>4</v>
      </c>
      <c r="T8330" s="1">
        <v>43180</v>
      </c>
      <c r="U8330" t="str">
        <f>IF(Main_Data[[#This Row],[Average_Cost_for_two]]&lt;=200000,"0-200k",IF(Main_Data[[#This Row],[Average_Cost_for_two]]&lt;=400000,"200k-400k",IF(Main_Data[[#This Row],[Average_Cost_for_two]]&lt;=600000,"400k-600k",IF(Main_Data[[#This Row],[Average_Cost_for_two]]&lt;=800000,"600k-800k"))))</f>
        <v>0-200k</v>
      </c>
    </row>
    <row r="8331" spans="1:21" x14ac:dyDescent="0.35">
      <c r="A8331">
        <v>18434000</v>
      </c>
      <c r="B8331" t="s">
        <v>17145</v>
      </c>
      <c r="C8331">
        <v>1</v>
      </c>
      <c r="D8331" t="s">
        <v>10942</v>
      </c>
      <c r="E8331" t="s">
        <v>17146</v>
      </c>
      <c r="F8331" t="s">
        <v>17147</v>
      </c>
      <c r="G8331" t="s">
        <v>17148</v>
      </c>
      <c r="H8331">
        <v>76.971081999999996</v>
      </c>
      <c r="I8331">
        <v>10.96185</v>
      </c>
      <c r="J8331" t="s">
        <v>17149</v>
      </c>
      <c r="K8331" t="s">
        <v>26</v>
      </c>
      <c r="L8331" t="s">
        <v>27</v>
      </c>
      <c r="M8331" t="s">
        <v>27</v>
      </c>
      <c r="N8331" t="s">
        <v>27</v>
      </c>
      <c r="O8331" t="s">
        <v>27</v>
      </c>
      <c r="P8331">
        <v>2</v>
      </c>
      <c r="Q8331">
        <v>24</v>
      </c>
      <c r="R8331">
        <v>450</v>
      </c>
      <c r="S8331">
        <v>4</v>
      </c>
      <c r="T8331" s="1">
        <v>41361</v>
      </c>
      <c r="U8331" t="str">
        <f>IF(Main_Data[[#This Row],[Average_Cost_for_two]]&lt;=200000,"0-200k",IF(Main_Data[[#This Row],[Average_Cost_for_two]]&lt;=400000,"200k-400k",IF(Main_Data[[#This Row],[Average_Cost_for_two]]&lt;=600000,"400k-600k",IF(Main_Data[[#This Row],[Average_Cost_for_two]]&lt;=800000,"600k-800k"))))</f>
        <v>0-200k</v>
      </c>
    </row>
    <row r="8332" spans="1:21" x14ac:dyDescent="0.35">
      <c r="A8332">
        <v>3000126</v>
      </c>
      <c r="B8332" t="s">
        <v>17150</v>
      </c>
      <c r="C8332">
        <v>1</v>
      </c>
      <c r="D8332" t="s">
        <v>10942</v>
      </c>
      <c r="E8332" t="s">
        <v>17151</v>
      </c>
      <c r="F8332" t="s">
        <v>9645</v>
      </c>
      <c r="G8332" t="s">
        <v>10944</v>
      </c>
      <c r="H8332">
        <v>76.98431119</v>
      </c>
      <c r="I8332">
        <v>11.008638360000001</v>
      </c>
      <c r="J8332" t="s">
        <v>17152</v>
      </c>
      <c r="K8332" t="s">
        <v>26</v>
      </c>
      <c r="L8332" t="s">
        <v>27</v>
      </c>
      <c r="M8332" t="s">
        <v>27</v>
      </c>
      <c r="N8332" t="s">
        <v>27</v>
      </c>
      <c r="O8332" t="s">
        <v>27</v>
      </c>
      <c r="P8332">
        <v>3</v>
      </c>
      <c r="Q8332">
        <v>221</v>
      </c>
      <c r="R8332">
        <v>1200</v>
      </c>
      <c r="S8332">
        <v>4</v>
      </c>
      <c r="T8332" s="1">
        <v>41335</v>
      </c>
      <c r="U8332" t="str">
        <f>IF(Main_Data[[#This Row],[Average_Cost_for_two]]&lt;=200000,"0-200k",IF(Main_Data[[#This Row],[Average_Cost_for_two]]&lt;=400000,"200k-400k",IF(Main_Data[[#This Row],[Average_Cost_for_two]]&lt;=600000,"400k-600k",IF(Main_Data[[#This Row],[Average_Cost_for_two]]&lt;=800000,"600k-800k"))))</f>
        <v>0-200k</v>
      </c>
    </row>
    <row r="8333" spans="1:21" x14ac:dyDescent="0.35">
      <c r="A8333">
        <v>2100784</v>
      </c>
      <c r="B8333" t="s">
        <v>17153</v>
      </c>
      <c r="C8333">
        <v>1</v>
      </c>
      <c r="D8333" t="s">
        <v>4318</v>
      </c>
      <c r="E8333" t="s">
        <v>17154</v>
      </c>
      <c r="F8333" t="s">
        <v>16668</v>
      </c>
      <c r="G8333" t="s">
        <v>16669</v>
      </c>
      <c r="H8333">
        <v>91.752314310000003</v>
      </c>
      <c r="I8333">
        <v>26.186001480000002</v>
      </c>
      <c r="J8333" t="s">
        <v>17155</v>
      </c>
      <c r="K8333" t="s">
        <v>26</v>
      </c>
      <c r="L8333" t="s">
        <v>27</v>
      </c>
      <c r="M8333" t="s">
        <v>27</v>
      </c>
      <c r="N8333" t="s">
        <v>27</v>
      </c>
      <c r="O8333" t="s">
        <v>27</v>
      </c>
      <c r="P8333">
        <v>2</v>
      </c>
      <c r="Q8333">
        <v>377</v>
      </c>
      <c r="R8333">
        <v>400</v>
      </c>
      <c r="S8333">
        <v>4</v>
      </c>
      <c r="T8333" s="1">
        <v>41338</v>
      </c>
      <c r="U8333" t="str">
        <f>IF(Main_Data[[#This Row],[Average_Cost_for_two]]&lt;=200000,"0-200k",IF(Main_Data[[#This Row],[Average_Cost_for_two]]&lt;=400000,"200k-400k",IF(Main_Data[[#This Row],[Average_Cost_for_two]]&lt;=600000,"400k-600k",IF(Main_Data[[#This Row],[Average_Cost_for_two]]&lt;=800000,"600k-800k"))))</f>
        <v>0-200k</v>
      </c>
    </row>
    <row r="8334" spans="1:21" x14ac:dyDescent="0.35">
      <c r="A8334">
        <v>18418733</v>
      </c>
      <c r="B8334" t="s">
        <v>17156</v>
      </c>
      <c r="C8334">
        <v>1</v>
      </c>
      <c r="D8334" t="s">
        <v>15912</v>
      </c>
      <c r="E8334" t="s">
        <v>17157</v>
      </c>
      <c r="F8334" t="s">
        <v>16001</v>
      </c>
      <c r="G8334" t="s">
        <v>16002</v>
      </c>
      <c r="H8334">
        <v>78.404422510000003</v>
      </c>
      <c r="I8334">
        <v>17.428294340000001</v>
      </c>
      <c r="J8334" t="s">
        <v>17158</v>
      </c>
      <c r="K8334" t="s">
        <v>26</v>
      </c>
      <c r="L8334" t="s">
        <v>27</v>
      </c>
      <c r="M8334" t="s">
        <v>27</v>
      </c>
      <c r="N8334" t="s">
        <v>27</v>
      </c>
      <c r="O8334" t="s">
        <v>27</v>
      </c>
      <c r="P8334">
        <v>3</v>
      </c>
      <c r="Q8334">
        <v>79</v>
      </c>
      <c r="R8334">
        <v>1400</v>
      </c>
      <c r="S8334">
        <v>4</v>
      </c>
      <c r="T8334" s="1">
        <v>40990</v>
      </c>
      <c r="U8334" t="str">
        <f>IF(Main_Data[[#This Row],[Average_Cost_for_two]]&lt;=200000,"0-200k",IF(Main_Data[[#This Row],[Average_Cost_for_two]]&lt;=400000,"200k-400k",IF(Main_Data[[#This Row],[Average_Cost_for_two]]&lt;=600000,"400k-600k",IF(Main_Data[[#This Row],[Average_Cost_for_two]]&lt;=800000,"600k-800k"))))</f>
        <v>0-200k</v>
      </c>
    </row>
    <row r="8335" spans="1:21" x14ac:dyDescent="0.35">
      <c r="A8335">
        <v>6301290</v>
      </c>
      <c r="B8335" t="s">
        <v>17159</v>
      </c>
      <c r="C8335">
        <v>162</v>
      </c>
      <c r="D8335" t="s">
        <v>17160</v>
      </c>
      <c r="E8335" t="s">
        <v>17161</v>
      </c>
      <c r="F8335" t="s">
        <v>17162</v>
      </c>
      <c r="G8335" t="s">
        <v>17163</v>
      </c>
      <c r="H8335">
        <v>120.97933329999999</v>
      </c>
      <c r="I8335">
        <v>14.54</v>
      </c>
      <c r="J8335" t="s">
        <v>17164</v>
      </c>
      <c r="K8335" t="s">
        <v>11573</v>
      </c>
      <c r="L8335" t="s">
        <v>34</v>
      </c>
      <c r="M8335" t="s">
        <v>27</v>
      </c>
      <c r="N8335" t="s">
        <v>27</v>
      </c>
      <c r="O8335" t="s">
        <v>27</v>
      </c>
      <c r="P8335">
        <v>4</v>
      </c>
      <c r="Q8335">
        <v>677</v>
      </c>
      <c r="R8335">
        <v>2000</v>
      </c>
      <c r="S8335">
        <v>4</v>
      </c>
      <c r="T8335" s="1">
        <v>42225</v>
      </c>
      <c r="U8335" t="str">
        <f>IF(Main_Data[[#This Row],[Average_Cost_for_two]]&lt;=200000,"0-200k",IF(Main_Data[[#This Row],[Average_Cost_for_two]]&lt;=400000,"200k-400k",IF(Main_Data[[#This Row],[Average_Cost_for_two]]&lt;=600000,"400k-600k",IF(Main_Data[[#This Row],[Average_Cost_for_two]]&lt;=800000,"600k-800k"))))</f>
        <v>0-200k</v>
      </c>
    </row>
    <row r="8336" spans="1:21" x14ac:dyDescent="0.35">
      <c r="A8336">
        <v>6300781</v>
      </c>
      <c r="B8336" t="s">
        <v>17165</v>
      </c>
      <c r="C8336">
        <v>162</v>
      </c>
      <c r="D8336" t="s">
        <v>17160</v>
      </c>
      <c r="E8336" t="s">
        <v>17166</v>
      </c>
      <c r="F8336" t="s">
        <v>17162</v>
      </c>
      <c r="G8336" t="s">
        <v>17163</v>
      </c>
      <c r="H8336">
        <v>120.9796667</v>
      </c>
      <c r="I8336">
        <v>14.531333330000001</v>
      </c>
      <c r="J8336" t="s">
        <v>12119</v>
      </c>
      <c r="K8336" t="s">
        <v>11573</v>
      </c>
      <c r="L8336" t="s">
        <v>34</v>
      </c>
      <c r="M8336" t="s">
        <v>27</v>
      </c>
      <c r="N8336" t="s">
        <v>27</v>
      </c>
      <c r="O8336" t="s">
        <v>27</v>
      </c>
      <c r="P8336">
        <v>4</v>
      </c>
      <c r="Q8336">
        <v>520</v>
      </c>
      <c r="R8336">
        <v>2000</v>
      </c>
      <c r="S8336">
        <v>4</v>
      </c>
      <c r="T8336" s="1">
        <v>40716</v>
      </c>
      <c r="U8336" t="str">
        <f>IF(Main_Data[[#This Row],[Average_Cost_for_two]]&lt;=200000,"0-200k",IF(Main_Data[[#This Row],[Average_Cost_for_two]]&lt;=400000,"200k-400k",IF(Main_Data[[#This Row],[Average_Cost_for_two]]&lt;=600000,"400k-600k",IF(Main_Data[[#This Row],[Average_Cost_for_two]]&lt;=800000,"600k-800k"))))</f>
        <v>0-200k</v>
      </c>
    </row>
    <row r="8337" spans="1:21" x14ac:dyDescent="0.35">
      <c r="A8337">
        <v>4752</v>
      </c>
      <c r="B8337" t="s">
        <v>17167</v>
      </c>
      <c r="C8337">
        <v>1</v>
      </c>
      <c r="D8337" t="s">
        <v>21</v>
      </c>
      <c r="E8337" t="s">
        <v>17168</v>
      </c>
      <c r="F8337" t="s">
        <v>3462</v>
      </c>
      <c r="G8337" t="s">
        <v>3463</v>
      </c>
      <c r="H8337">
        <v>77.219503369999998</v>
      </c>
      <c r="I8337">
        <v>28.53013602</v>
      </c>
      <c r="J8337" t="s">
        <v>17169</v>
      </c>
      <c r="K8337" t="s">
        <v>26</v>
      </c>
      <c r="L8337" t="s">
        <v>34</v>
      </c>
      <c r="M8337" t="s">
        <v>27</v>
      </c>
      <c r="N8337" t="s">
        <v>27</v>
      </c>
      <c r="O8337" t="s">
        <v>27</v>
      </c>
      <c r="P8337">
        <v>4</v>
      </c>
      <c r="Q8337">
        <v>570</v>
      </c>
      <c r="R8337">
        <v>2100</v>
      </c>
      <c r="S8337">
        <v>3</v>
      </c>
      <c r="T8337" s="1">
        <v>40449</v>
      </c>
      <c r="U8337" t="str">
        <f>IF(Main_Data[[#This Row],[Average_Cost_for_two]]&lt;=200000,"0-200k",IF(Main_Data[[#This Row],[Average_Cost_for_two]]&lt;=400000,"200k-400k",IF(Main_Data[[#This Row],[Average_Cost_for_two]]&lt;=600000,"400k-600k",IF(Main_Data[[#This Row],[Average_Cost_for_two]]&lt;=800000,"600k-800k"))))</f>
        <v>0-200k</v>
      </c>
    </row>
    <row r="8338" spans="1:21" x14ac:dyDescent="0.35">
      <c r="A8338">
        <v>2300176</v>
      </c>
      <c r="B8338" t="s">
        <v>17170</v>
      </c>
      <c r="C8338">
        <v>1</v>
      </c>
      <c r="D8338" t="s">
        <v>10903</v>
      </c>
      <c r="E8338" t="s">
        <v>17171</v>
      </c>
      <c r="F8338" t="s">
        <v>16684</v>
      </c>
      <c r="G8338" t="s">
        <v>16685</v>
      </c>
      <c r="H8338">
        <v>80.317833329999999</v>
      </c>
      <c r="I8338">
        <v>26.483041669999999</v>
      </c>
      <c r="J8338" t="s">
        <v>521</v>
      </c>
      <c r="K8338" t="s">
        <v>26</v>
      </c>
      <c r="L8338" t="s">
        <v>27</v>
      </c>
      <c r="M8338" t="s">
        <v>27</v>
      </c>
      <c r="N8338" t="s">
        <v>27</v>
      </c>
      <c r="O8338" t="s">
        <v>27</v>
      </c>
      <c r="P8338">
        <v>2</v>
      </c>
      <c r="Q8338">
        <v>171</v>
      </c>
      <c r="R8338">
        <v>350</v>
      </c>
      <c r="S8338">
        <v>4</v>
      </c>
      <c r="T8338" s="1">
        <v>41352</v>
      </c>
      <c r="U8338" t="str">
        <f>IF(Main_Data[[#This Row],[Average_Cost_for_two]]&lt;=200000,"0-200k",IF(Main_Data[[#This Row],[Average_Cost_for_two]]&lt;=400000,"200k-400k",IF(Main_Data[[#This Row],[Average_Cost_for_two]]&lt;=600000,"400k-600k",IF(Main_Data[[#This Row],[Average_Cost_for_two]]&lt;=800000,"600k-800k"))))</f>
        <v>0-200k</v>
      </c>
    </row>
    <row r="8339" spans="1:21" x14ac:dyDescent="0.35">
      <c r="A8339">
        <v>311982</v>
      </c>
      <c r="B8339" t="s">
        <v>17172</v>
      </c>
      <c r="C8339">
        <v>1</v>
      </c>
      <c r="D8339" t="s">
        <v>21</v>
      </c>
      <c r="E8339" t="s">
        <v>17173</v>
      </c>
      <c r="F8339" t="s">
        <v>843</v>
      </c>
      <c r="G8339" t="s">
        <v>844</v>
      </c>
      <c r="H8339">
        <v>77.2194535</v>
      </c>
      <c r="I8339">
        <v>28.618321699999999</v>
      </c>
      <c r="J8339" t="s">
        <v>17174</v>
      </c>
      <c r="K8339" t="s">
        <v>26</v>
      </c>
      <c r="L8339" t="s">
        <v>34</v>
      </c>
      <c r="M8339" t="s">
        <v>27</v>
      </c>
      <c r="N8339" t="s">
        <v>27</v>
      </c>
      <c r="O8339" t="s">
        <v>27</v>
      </c>
      <c r="P8339">
        <v>4</v>
      </c>
      <c r="Q8339">
        <v>299</v>
      </c>
      <c r="R8339">
        <v>2100</v>
      </c>
      <c r="S8339">
        <v>4</v>
      </c>
      <c r="T8339" s="1">
        <v>42195</v>
      </c>
      <c r="U8339" t="str">
        <f>IF(Main_Data[[#This Row],[Average_Cost_for_two]]&lt;=200000,"0-200k",IF(Main_Data[[#This Row],[Average_Cost_for_two]]&lt;=400000,"200k-400k",IF(Main_Data[[#This Row],[Average_Cost_for_two]]&lt;=600000,"400k-600k",IF(Main_Data[[#This Row],[Average_Cost_for_two]]&lt;=800000,"600k-800k"))))</f>
        <v>0-200k</v>
      </c>
    </row>
    <row r="8340" spans="1:21" x14ac:dyDescent="0.35">
      <c r="A8340">
        <v>900682</v>
      </c>
      <c r="B8340" t="s">
        <v>17175</v>
      </c>
      <c r="C8340">
        <v>1</v>
      </c>
      <c r="D8340" t="s">
        <v>16212</v>
      </c>
      <c r="E8340" t="s">
        <v>17176</v>
      </c>
      <c r="F8340" t="s">
        <v>17177</v>
      </c>
      <c r="G8340" t="s">
        <v>17178</v>
      </c>
      <c r="H8340">
        <v>76.285000949999997</v>
      </c>
      <c r="I8340">
        <v>9.9793629209999999</v>
      </c>
      <c r="J8340" t="s">
        <v>1882</v>
      </c>
      <c r="K8340" t="s">
        <v>26</v>
      </c>
      <c r="L8340" t="s">
        <v>27</v>
      </c>
      <c r="M8340" t="s">
        <v>27</v>
      </c>
      <c r="N8340" t="s">
        <v>27</v>
      </c>
      <c r="O8340" t="s">
        <v>27</v>
      </c>
      <c r="P8340">
        <v>3</v>
      </c>
      <c r="Q8340">
        <v>289</v>
      </c>
      <c r="R8340">
        <v>1000</v>
      </c>
      <c r="S8340">
        <v>5</v>
      </c>
      <c r="T8340" s="1">
        <v>41708</v>
      </c>
      <c r="U8340" t="str">
        <f>IF(Main_Data[[#This Row],[Average_Cost_for_two]]&lt;=200000,"0-200k",IF(Main_Data[[#This Row],[Average_Cost_for_two]]&lt;=400000,"200k-400k",IF(Main_Data[[#This Row],[Average_Cost_for_two]]&lt;=600000,"400k-600k",IF(Main_Data[[#This Row],[Average_Cost_for_two]]&lt;=800000,"600k-800k"))))</f>
        <v>0-200k</v>
      </c>
    </row>
    <row r="8341" spans="1:21" x14ac:dyDescent="0.35">
      <c r="A8341">
        <v>95333</v>
      </c>
      <c r="B8341" t="s">
        <v>17179</v>
      </c>
      <c r="C8341">
        <v>1</v>
      </c>
      <c r="D8341" t="s">
        <v>16212</v>
      </c>
      <c r="E8341" t="s">
        <v>17180</v>
      </c>
      <c r="F8341" t="s">
        <v>16347</v>
      </c>
      <c r="G8341" t="s">
        <v>16348</v>
      </c>
      <c r="H8341">
        <v>76.281127780000006</v>
      </c>
      <c r="I8341">
        <v>9.9856972220000007</v>
      </c>
      <c r="J8341" t="s">
        <v>5434</v>
      </c>
      <c r="K8341" t="s">
        <v>26</v>
      </c>
      <c r="L8341" t="s">
        <v>27</v>
      </c>
      <c r="M8341" t="s">
        <v>27</v>
      </c>
      <c r="N8341" t="s">
        <v>27</v>
      </c>
      <c r="O8341" t="s">
        <v>27</v>
      </c>
      <c r="P8341">
        <v>2</v>
      </c>
      <c r="Q8341">
        <v>277</v>
      </c>
      <c r="R8341">
        <v>800</v>
      </c>
      <c r="S8341">
        <v>4</v>
      </c>
      <c r="T8341" s="1">
        <v>40264</v>
      </c>
      <c r="U8341" t="str">
        <f>IF(Main_Data[[#This Row],[Average_Cost_for_two]]&lt;=200000,"0-200k",IF(Main_Data[[#This Row],[Average_Cost_for_two]]&lt;=400000,"200k-400k",IF(Main_Data[[#This Row],[Average_Cost_for_two]]&lt;=600000,"400k-600k",IF(Main_Data[[#This Row],[Average_Cost_for_two]]&lt;=800000,"600k-800k"))))</f>
        <v>0-200k</v>
      </c>
    </row>
    <row r="8342" spans="1:21" x14ac:dyDescent="0.35">
      <c r="A8342">
        <v>900533</v>
      </c>
      <c r="B8342" t="s">
        <v>17181</v>
      </c>
      <c r="C8342">
        <v>1</v>
      </c>
      <c r="D8342" t="s">
        <v>16212</v>
      </c>
      <c r="E8342" t="s">
        <v>17182</v>
      </c>
      <c r="F8342" t="s">
        <v>16218</v>
      </c>
      <c r="G8342" t="s">
        <v>16219</v>
      </c>
      <c r="H8342">
        <v>76.308258330000001</v>
      </c>
      <c r="I8342">
        <v>10.02736389</v>
      </c>
      <c r="J8342" t="s">
        <v>17183</v>
      </c>
      <c r="K8342" t="s">
        <v>26</v>
      </c>
      <c r="L8342" t="s">
        <v>27</v>
      </c>
      <c r="M8342" t="s">
        <v>27</v>
      </c>
      <c r="N8342" t="s">
        <v>27</v>
      </c>
      <c r="O8342" t="s">
        <v>27</v>
      </c>
      <c r="P8342">
        <v>2</v>
      </c>
      <c r="Q8342">
        <v>722</v>
      </c>
      <c r="R8342">
        <v>900</v>
      </c>
      <c r="S8342">
        <v>4</v>
      </c>
      <c r="T8342" s="1">
        <v>42801</v>
      </c>
      <c r="U8342" t="str">
        <f>IF(Main_Data[[#This Row],[Average_Cost_for_two]]&lt;=200000,"0-200k",IF(Main_Data[[#This Row],[Average_Cost_for_two]]&lt;=400000,"200k-400k",IF(Main_Data[[#This Row],[Average_Cost_for_two]]&lt;=600000,"400k-600k",IF(Main_Data[[#This Row],[Average_Cost_for_two]]&lt;=800000,"600k-800k"))))</f>
        <v>0-200k</v>
      </c>
    </row>
    <row r="8343" spans="1:21" x14ac:dyDescent="0.35">
      <c r="A8343">
        <v>900032</v>
      </c>
      <c r="B8343" t="s">
        <v>17184</v>
      </c>
      <c r="C8343">
        <v>1</v>
      </c>
      <c r="D8343" t="s">
        <v>16212</v>
      </c>
      <c r="E8343" t="s">
        <v>17185</v>
      </c>
      <c r="F8343" t="s">
        <v>17186</v>
      </c>
      <c r="G8343" t="s">
        <v>17187</v>
      </c>
      <c r="H8343">
        <v>76.293936130000006</v>
      </c>
      <c r="I8343">
        <v>9.9608458130000006</v>
      </c>
      <c r="J8343" t="s">
        <v>17188</v>
      </c>
      <c r="K8343" t="s">
        <v>26</v>
      </c>
      <c r="L8343" t="s">
        <v>27</v>
      </c>
      <c r="M8343" t="s">
        <v>27</v>
      </c>
      <c r="N8343" t="s">
        <v>27</v>
      </c>
      <c r="O8343" t="s">
        <v>27</v>
      </c>
      <c r="P8343">
        <v>2</v>
      </c>
      <c r="Q8343">
        <v>312</v>
      </c>
      <c r="R8343">
        <v>700</v>
      </c>
      <c r="S8343">
        <v>4</v>
      </c>
      <c r="T8343" s="1">
        <v>40258</v>
      </c>
      <c r="U8343" t="str">
        <f>IF(Main_Data[[#This Row],[Average_Cost_for_two]]&lt;=200000,"0-200k",IF(Main_Data[[#This Row],[Average_Cost_for_two]]&lt;=400000,"200k-400k",IF(Main_Data[[#This Row],[Average_Cost_for_two]]&lt;=600000,"400k-600k",IF(Main_Data[[#This Row],[Average_Cost_for_two]]&lt;=800000,"600k-800k"))))</f>
        <v>0-200k</v>
      </c>
    </row>
    <row r="8344" spans="1:21" x14ac:dyDescent="0.35">
      <c r="A8344">
        <v>24530</v>
      </c>
      <c r="B8344" t="s">
        <v>17189</v>
      </c>
      <c r="C8344">
        <v>1</v>
      </c>
      <c r="D8344" t="s">
        <v>15878</v>
      </c>
      <c r="E8344" t="s">
        <v>17190</v>
      </c>
      <c r="F8344" t="s">
        <v>17191</v>
      </c>
      <c r="G8344" t="s">
        <v>17192</v>
      </c>
      <c r="H8344">
        <v>88.367830220000002</v>
      </c>
      <c r="I8344">
        <v>22.515081819999999</v>
      </c>
      <c r="J8344" t="s">
        <v>17193</v>
      </c>
      <c r="K8344" t="s">
        <v>26</v>
      </c>
      <c r="L8344" t="s">
        <v>27</v>
      </c>
      <c r="M8344" t="s">
        <v>27</v>
      </c>
      <c r="N8344" t="s">
        <v>27</v>
      </c>
      <c r="O8344" t="s">
        <v>27</v>
      </c>
      <c r="P8344">
        <v>2</v>
      </c>
      <c r="Q8344">
        <v>2584</v>
      </c>
      <c r="R8344">
        <v>800</v>
      </c>
      <c r="S8344">
        <v>4</v>
      </c>
      <c r="T8344" s="1">
        <v>43163</v>
      </c>
      <c r="U8344" t="str">
        <f>IF(Main_Data[[#This Row],[Average_Cost_for_two]]&lt;=200000,"0-200k",IF(Main_Data[[#This Row],[Average_Cost_for_two]]&lt;=400000,"200k-400k",IF(Main_Data[[#This Row],[Average_Cost_for_two]]&lt;=600000,"400k-600k",IF(Main_Data[[#This Row],[Average_Cost_for_two]]&lt;=800000,"600k-800k"))))</f>
        <v>0-200k</v>
      </c>
    </row>
    <row r="8345" spans="1:21" x14ac:dyDescent="0.35">
      <c r="A8345">
        <v>20842</v>
      </c>
      <c r="B8345" t="s">
        <v>4025</v>
      </c>
      <c r="C8345">
        <v>1</v>
      </c>
      <c r="D8345" t="s">
        <v>15878</v>
      </c>
      <c r="E8345" t="s">
        <v>17194</v>
      </c>
      <c r="F8345" t="s">
        <v>16053</v>
      </c>
      <c r="G8345" t="s">
        <v>16054</v>
      </c>
      <c r="H8345">
        <v>88.43345214</v>
      </c>
      <c r="I8345">
        <v>22.569358430000001</v>
      </c>
      <c r="J8345" t="s">
        <v>478</v>
      </c>
      <c r="K8345" t="s">
        <v>26</v>
      </c>
      <c r="L8345" t="s">
        <v>27</v>
      </c>
      <c r="M8345" t="s">
        <v>27</v>
      </c>
      <c r="N8345" t="s">
        <v>27</v>
      </c>
      <c r="O8345" t="s">
        <v>27</v>
      </c>
      <c r="P8345">
        <v>3</v>
      </c>
      <c r="Q8345">
        <v>5966</v>
      </c>
      <c r="R8345">
        <v>1600</v>
      </c>
      <c r="S8345">
        <v>5</v>
      </c>
      <c r="T8345" s="1">
        <v>42079</v>
      </c>
      <c r="U8345" t="str">
        <f>IF(Main_Data[[#This Row],[Average_Cost_for_two]]&lt;=200000,"0-200k",IF(Main_Data[[#This Row],[Average_Cost_for_two]]&lt;=400000,"200k-400k",IF(Main_Data[[#This Row],[Average_Cost_for_two]]&lt;=600000,"400k-600k",IF(Main_Data[[#This Row],[Average_Cost_for_two]]&lt;=800000,"600k-800k"))))</f>
        <v>0-200k</v>
      </c>
    </row>
    <row r="8346" spans="1:21" x14ac:dyDescent="0.35">
      <c r="A8346">
        <v>800273</v>
      </c>
      <c r="B8346" t="s">
        <v>17195</v>
      </c>
      <c r="C8346">
        <v>1</v>
      </c>
      <c r="D8346" t="s">
        <v>11689</v>
      </c>
      <c r="E8346" t="s">
        <v>17196</v>
      </c>
      <c r="F8346" t="s">
        <v>16426</v>
      </c>
      <c r="G8346" t="s">
        <v>16427</v>
      </c>
      <c r="H8346">
        <v>81.0232496</v>
      </c>
      <c r="I8346">
        <v>26.851758799999999</v>
      </c>
      <c r="J8346" t="s">
        <v>3650</v>
      </c>
      <c r="K8346" t="s">
        <v>26</v>
      </c>
      <c r="L8346" t="s">
        <v>27</v>
      </c>
      <c r="M8346" t="s">
        <v>27</v>
      </c>
      <c r="N8346" t="s">
        <v>27</v>
      </c>
      <c r="O8346" t="s">
        <v>27</v>
      </c>
      <c r="P8346">
        <v>3</v>
      </c>
      <c r="Q8346">
        <v>268</v>
      </c>
      <c r="R8346">
        <v>1100</v>
      </c>
      <c r="S8346">
        <v>4</v>
      </c>
      <c r="T8346" s="1">
        <v>43175</v>
      </c>
      <c r="U8346" t="str">
        <f>IF(Main_Data[[#This Row],[Average_Cost_for_two]]&lt;=200000,"0-200k",IF(Main_Data[[#This Row],[Average_Cost_for_two]]&lt;=400000,"200k-400k",IF(Main_Data[[#This Row],[Average_Cost_for_two]]&lt;=600000,"400k-600k",IF(Main_Data[[#This Row],[Average_Cost_for_two]]&lt;=800000,"600k-800k"))))</f>
        <v>0-200k</v>
      </c>
    </row>
    <row r="8347" spans="1:21" x14ac:dyDescent="0.35">
      <c r="A8347">
        <v>15309</v>
      </c>
      <c r="B8347" t="s">
        <v>16169</v>
      </c>
      <c r="C8347">
        <v>1</v>
      </c>
      <c r="D8347" t="s">
        <v>16557</v>
      </c>
      <c r="E8347" t="s">
        <v>17197</v>
      </c>
      <c r="F8347" t="s">
        <v>17062</v>
      </c>
      <c r="G8347" t="s">
        <v>17063</v>
      </c>
      <c r="H8347">
        <v>75.822102990000005</v>
      </c>
      <c r="I8347">
        <v>30.89520443</v>
      </c>
      <c r="J8347" t="s">
        <v>498</v>
      </c>
      <c r="K8347" t="s">
        <v>26</v>
      </c>
      <c r="L8347" t="s">
        <v>27</v>
      </c>
      <c r="M8347" t="s">
        <v>27</v>
      </c>
      <c r="N8347" t="s">
        <v>27</v>
      </c>
      <c r="O8347" t="s">
        <v>27</v>
      </c>
      <c r="P8347">
        <v>2</v>
      </c>
      <c r="Q8347">
        <v>153</v>
      </c>
      <c r="R8347">
        <v>800</v>
      </c>
      <c r="S8347">
        <v>4</v>
      </c>
      <c r="T8347" s="1">
        <v>41361</v>
      </c>
      <c r="U8347" t="str">
        <f>IF(Main_Data[[#This Row],[Average_Cost_for_two]]&lt;=200000,"0-200k",IF(Main_Data[[#This Row],[Average_Cost_for_two]]&lt;=400000,"200k-400k",IF(Main_Data[[#This Row],[Average_Cost_for_two]]&lt;=600000,"400k-600k",IF(Main_Data[[#This Row],[Average_Cost_for_two]]&lt;=800000,"600k-800k"))))</f>
        <v>0-200k</v>
      </c>
    </row>
    <row r="8348" spans="1:21" x14ac:dyDescent="0.35">
      <c r="A8348">
        <v>15078</v>
      </c>
      <c r="B8348" t="s">
        <v>608</v>
      </c>
      <c r="C8348">
        <v>1</v>
      </c>
      <c r="D8348" t="s">
        <v>16557</v>
      </c>
      <c r="E8348" t="s">
        <v>17198</v>
      </c>
      <c r="F8348" t="s">
        <v>16703</v>
      </c>
      <c r="G8348" t="s">
        <v>16704</v>
      </c>
      <c r="H8348">
        <v>75.822198540000002</v>
      </c>
      <c r="I8348">
        <v>30.892859619999999</v>
      </c>
      <c r="J8348" t="s">
        <v>609</v>
      </c>
      <c r="K8348" t="s">
        <v>26</v>
      </c>
      <c r="L8348" t="s">
        <v>27</v>
      </c>
      <c r="M8348" t="s">
        <v>27</v>
      </c>
      <c r="N8348" t="s">
        <v>27</v>
      </c>
      <c r="O8348" t="s">
        <v>27</v>
      </c>
      <c r="P8348">
        <v>2</v>
      </c>
      <c r="Q8348">
        <v>86</v>
      </c>
      <c r="R8348">
        <v>700</v>
      </c>
      <c r="S8348">
        <v>4</v>
      </c>
      <c r="T8348" s="1">
        <v>42443</v>
      </c>
      <c r="U8348" t="str">
        <f>IF(Main_Data[[#This Row],[Average_Cost_for_two]]&lt;=200000,"0-200k",IF(Main_Data[[#This Row],[Average_Cost_for_two]]&lt;=400000,"200k-400k",IF(Main_Data[[#This Row],[Average_Cost_for_two]]&lt;=600000,"400k-600k",IF(Main_Data[[#This Row],[Average_Cost_for_two]]&lt;=800000,"600k-800k"))))</f>
        <v>0-200k</v>
      </c>
    </row>
    <row r="8349" spans="1:21" x14ac:dyDescent="0.35">
      <c r="A8349">
        <v>15497</v>
      </c>
      <c r="B8349" t="s">
        <v>17199</v>
      </c>
      <c r="C8349">
        <v>1</v>
      </c>
      <c r="D8349" t="s">
        <v>16557</v>
      </c>
      <c r="E8349" t="s">
        <v>17200</v>
      </c>
      <c r="F8349" t="s">
        <v>17201</v>
      </c>
      <c r="G8349" t="s">
        <v>17202</v>
      </c>
      <c r="H8349">
        <v>75.821202099999994</v>
      </c>
      <c r="I8349">
        <v>30.893383539999999</v>
      </c>
      <c r="J8349" t="s">
        <v>2299</v>
      </c>
      <c r="K8349" t="s">
        <v>26</v>
      </c>
      <c r="L8349" t="s">
        <v>27</v>
      </c>
      <c r="M8349" t="s">
        <v>27</v>
      </c>
      <c r="N8349" t="s">
        <v>27</v>
      </c>
      <c r="O8349" t="s">
        <v>27</v>
      </c>
      <c r="P8349">
        <v>2</v>
      </c>
      <c r="Q8349">
        <v>210</v>
      </c>
      <c r="R8349">
        <v>800</v>
      </c>
      <c r="S8349">
        <v>4</v>
      </c>
      <c r="T8349" s="1">
        <v>40995</v>
      </c>
      <c r="U8349" t="str">
        <f>IF(Main_Data[[#This Row],[Average_Cost_for_two]]&lt;=200000,"0-200k",IF(Main_Data[[#This Row],[Average_Cost_for_two]]&lt;=400000,"200k-400k",IF(Main_Data[[#This Row],[Average_Cost_for_two]]&lt;=600000,"400k-600k",IF(Main_Data[[#This Row],[Average_Cost_for_two]]&lt;=800000,"600k-800k"))))</f>
        <v>0-200k</v>
      </c>
    </row>
    <row r="8350" spans="1:21" x14ac:dyDescent="0.35">
      <c r="A8350">
        <v>18318116</v>
      </c>
      <c r="B8350" t="s">
        <v>17203</v>
      </c>
      <c r="C8350">
        <v>1</v>
      </c>
      <c r="D8350" t="s">
        <v>15922</v>
      </c>
      <c r="E8350" t="s">
        <v>17204</v>
      </c>
      <c r="F8350" t="s">
        <v>17205</v>
      </c>
      <c r="G8350" t="s">
        <v>17206</v>
      </c>
      <c r="H8350">
        <v>72.825451000000001</v>
      </c>
      <c r="I8350">
        <v>19.109300000000001</v>
      </c>
      <c r="J8350" t="s">
        <v>17207</v>
      </c>
      <c r="K8350" t="s">
        <v>26</v>
      </c>
      <c r="L8350" t="s">
        <v>27</v>
      </c>
      <c r="M8350" t="s">
        <v>27</v>
      </c>
      <c r="N8350" t="s">
        <v>27</v>
      </c>
      <c r="O8350" t="s">
        <v>27</v>
      </c>
      <c r="P8350">
        <v>3</v>
      </c>
      <c r="Q8350">
        <v>536</v>
      </c>
      <c r="R8350">
        <v>1200</v>
      </c>
      <c r="S8350">
        <v>4</v>
      </c>
      <c r="T8350" s="1">
        <v>42066</v>
      </c>
      <c r="U8350" t="str">
        <f>IF(Main_Data[[#This Row],[Average_Cost_for_two]]&lt;=200000,"0-200k",IF(Main_Data[[#This Row],[Average_Cost_for_two]]&lt;=400000,"200k-400k",IF(Main_Data[[#This Row],[Average_Cost_for_two]]&lt;=600000,"400k-600k",IF(Main_Data[[#This Row],[Average_Cost_for_two]]&lt;=800000,"600k-800k"))))</f>
        <v>0-200k</v>
      </c>
    </row>
    <row r="8351" spans="1:21" x14ac:dyDescent="0.35">
      <c r="A8351">
        <v>3600252</v>
      </c>
      <c r="B8351" t="s">
        <v>17208</v>
      </c>
      <c r="C8351">
        <v>1</v>
      </c>
      <c r="D8351" t="s">
        <v>11479</v>
      </c>
      <c r="E8351" t="s">
        <v>17209</v>
      </c>
      <c r="F8351" t="s">
        <v>16441</v>
      </c>
      <c r="G8351" t="s">
        <v>16442</v>
      </c>
      <c r="H8351">
        <v>76.654877780000007</v>
      </c>
      <c r="I8351">
        <v>12.31107222</v>
      </c>
      <c r="J8351" t="s">
        <v>17210</v>
      </c>
      <c r="K8351" t="s">
        <v>26</v>
      </c>
      <c r="L8351" t="s">
        <v>27</v>
      </c>
      <c r="M8351" t="s">
        <v>27</v>
      </c>
      <c r="N8351" t="s">
        <v>27</v>
      </c>
      <c r="O8351" t="s">
        <v>27</v>
      </c>
      <c r="P8351">
        <v>1</v>
      </c>
      <c r="Q8351">
        <v>139</v>
      </c>
      <c r="R8351">
        <v>290</v>
      </c>
      <c r="S8351">
        <v>3</v>
      </c>
      <c r="T8351" s="1">
        <v>40609</v>
      </c>
      <c r="U8351" t="str">
        <f>IF(Main_Data[[#This Row],[Average_Cost_for_two]]&lt;=200000,"0-200k",IF(Main_Data[[#This Row],[Average_Cost_for_two]]&lt;=400000,"200k-400k",IF(Main_Data[[#This Row],[Average_Cost_for_two]]&lt;=600000,"400k-600k",IF(Main_Data[[#This Row],[Average_Cost_for_two]]&lt;=800000,"600k-800k"))))</f>
        <v>0-200k</v>
      </c>
    </row>
    <row r="8352" spans="1:21" x14ac:dyDescent="0.35">
      <c r="A8352">
        <v>3600022</v>
      </c>
      <c r="B8352" t="s">
        <v>17211</v>
      </c>
      <c r="C8352">
        <v>1</v>
      </c>
      <c r="D8352" t="s">
        <v>11479</v>
      </c>
      <c r="E8352" t="s">
        <v>17212</v>
      </c>
      <c r="F8352" t="s">
        <v>2068</v>
      </c>
      <c r="G8352" t="s">
        <v>11481</v>
      </c>
      <c r="H8352">
        <v>76.618202780000004</v>
      </c>
      <c r="I8352">
        <v>12.33402222</v>
      </c>
      <c r="J8352" t="s">
        <v>11956</v>
      </c>
      <c r="K8352" t="s">
        <v>26</v>
      </c>
      <c r="L8352" t="s">
        <v>27</v>
      </c>
      <c r="M8352" t="s">
        <v>27</v>
      </c>
      <c r="N8352" t="s">
        <v>27</v>
      </c>
      <c r="O8352" t="s">
        <v>27</v>
      </c>
      <c r="P8352">
        <v>3</v>
      </c>
      <c r="Q8352">
        <v>270</v>
      </c>
      <c r="R8352">
        <v>1000</v>
      </c>
      <c r="S8352">
        <v>4</v>
      </c>
      <c r="T8352" s="1">
        <v>40987</v>
      </c>
      <c r="U8352" t="str">
        <f>IF(Main_Data[[#This Row],[Average_Cost_for_two]]&lt;=200000,"0-200k",IF(Main_Data[[#This Row],[Average_Cost_for_two]]&lt;=400000,"200k-400k",IF(Main_Data[[#This Row],[Average_Cost_for_two]]&lt;=600000,"400k-600k",IF(Main_Data[[#This Row],[Average_Cost_for_two]]&lt;=800000,"600k-800k"))))</f>
        <v>0-200k</v>
      </c>
    </row>
    <row r="8353" spans="1:21" x14ac:dyDescent="0.35">
      <c r="A8353">
        <v>3300057</v>
      </c>
      <c r="B8353" t="s">
        <v>17213</v>
      </c>
      <c r="C8353">
        <v>1</v>
      </c>
      <c r="D8353" t="s">
        <v>11760</v>
      </c>
      <c r="E8353" t="s">
        <v>17214</v>
      </c>
      <c r="F8353" t="s">
        <v>17215</v>
      </c>
      <c r="G8353" t="s">
        <v>17216</v>
      </c>
      <c r="H8353">
        <v>79.078517629999993</v>
      </c>
      <c r="I8353">
        <v>21.136723759999999</v>
      </c>
      <c r="J8353" t="s">
        <v>884</v>
      </c>
      <c r="K8353" t="s">
        <v>26</v>
      </c>
      <c r="L8353" t="s">
        <v>27</v>
      </c>
      <c r="M8353" t="s">
        <v>27</v>
      </c>
      <c r="N8353" t="s">
        <v>27</v>
      </c>
      <c r="O8353" t="s">
        <v>27</v>
      </c>
      <c r="P8353">
        <v>3</v>
      </c>
      <c r="Q8353">
        <v>306</v>
      </c>
      <c r="R8353">
        <v>1000</v>
      </c>
      <c r="S8353">
        <v>4</v>
      </c>
      <c r="T8353" s="1">
        <v>43184</v>
      </c>
      <c r="U8353" t="str">
        <f>IF(Main_Data[[#This Row],[Average_Cost_for_two]]&lt;=200000,"0-200k",IF(Main_Data[[#This Row],[Average_Cost_for_two]]&lt;=400000,"200k-400k",IF(Main_Data[[#This Row],[Average_Cost_for_two]]&lt;=600000,"400k-600k",IF(Main_Data[[#This Row],[Average_Cost_for_two]]&lt;=800000,"600k-800k"))))</f>
        <v>0-200k</v>
      </c>
    </row>
    <row r="8354" spans="1:21" x14ac:dyDescent="0.35">
      <c r="A8354">
        <v>1600205</v>
      </c>
      <c r="B8354" t="s">
        <v>17217</v>
      </c>
      <c r="C8354">
        <v>1</v>
      </c>
      <c r="D8354" t="s">
        <v>2853</v>
      </c>
      <c r="E8354" t="s">
        <v>17218</v>
      </c>
      <c r="F8354" t="s">
        <v>2870</v>
      </c>
      <c r="G8354" t="s">
        <v>2871</v>
      </c>
      <c r="H8354">
        <v>73.720767570000007</v>
      </c>
      <c r="I8354">
        <v>20.020917829999998</v>
      </c>
      <c r="J8354" t="s">
        <v>7055</v>
      </c>
      <c r="K8354" t="s">
        <v>26</v>
      </c>
      <c r="L8354" t="s">
        <v>27</v>
      </c>
      <c r="M8354" t="s">
        <v>27</v>
      </c>
      <c r="N8354" t="s">
        <v>27</v>
      </c>
      <c r="O8354" t="s">
        <v>27</v>
      </c>
      <c r="P8354">
        <v>1</v>
      </c>
      <c r="Q8354">
        <v>218</v>
      </c>
      <c r="R8354">
        <v>100</v>
      </c>
      <c r="S8354">
        <v>4</v>
      </c>
      <c r="T8354" s="1">
        <v>40603</v>
      </c>
      <c r="U8354" t="str">
        <f>IF(Main_Data[[#This Row],[Average_Cost_for_two]]&lt;=200000,"0-200k",IF(Main_Data[[#This Row],[Average_Cost_for_two]]&lt;=400000,"200k-400k",IF(Main_Data[[#This Row],[Average_Cost_for_two]]&lt;=600000,"400k-600k",IF(Main_Data[[#This Row],[Average_Cost_for_two]]&lt;=800000,"600k-800k"))))</f>
        <v>0-200k</v>
      </c>
    </row>
    <row r="8355" spans="1:21" x14ac:dyDescent="0.35">
      <c r="A8355">
        <v>18277165</v>
      </c>
      <c r="B8355" t="s">
        <v>17219</v>
      </c>
      <c r="C8355">
        <v>1</v>
      </c>
      <c r="D8355" t="s">
        <v>21</v>
      </c>
      <c r="E8355" t="s">
        <v>17220</v>
      </c>
      <c r="F8355" t="s">
        <v>2449</v>
      </c>
      <c r="G8355" t="s">
        <v>2450</v>
      </c>
      <c r="H8355">
        <v>77.223225999999997</v>
      </c>
      <c r="I8355">
        <v>28.5837316</v>
      </c>
      <c r="J8355" t="s">
        <v>2124</v>
      </c>
      <c r="K8355" t="s">
        <v>26</v>
      </c>
      <c r="L8355" t="s">
        <v>34</v>
      </c>
      <c r="M8355" t="s">
        <v>27</v>
      </c>
      <c r="N8355" t="s">
        <v>27</v>
      </c>
      <c r="O8355" t="s">
        <v>27</v>
      </c>
      <c r="P8355">
        <v>4</v>
      </c>
      <c r="Q8355">
        <v>278</v>
      </c>
      <c r="R8355">
        <v>2100</v>
      </c>
      <c r="S8355">
        <v>4</v>
      </c>
      <c r="T8355" s="1">
        <v>41070</v>
      </c>
      <c r="U8355" t="str">
        <f>IF(Main_Data[[#This Row],[Average_Cost_for_two]]&lt;=200000,"0-200k",IF(Main_Data[[#This Row],[Average_Cost_for_two]]&lt;=400000,"200k-400k",IF(Main_Data[[#This Row],[Average_Cost_for_two]]&lt;=600000,"400k-600k",IF(Main_Data[[#This Row],[Average_Cost_for_two]]&lt;=800000,"600k-800k"))))</f>
        <v>0-200k</v>
      </c>
    </row>
    <row r="8356" spans="1:21" x14ac:dyDescent="0.35">
      <c r="A8356">
        <v>4000030</v>
      </c>
      <c r="B8356" t="s">
        <v>11123</v>
      </c>
      <c r="C8356">
        <v>1</v>
      </c>
      <c r="D8356" t="s">
        <v>11464</v>
      </c>
      <c r="E8356" t="s">
        <v>17221</v>
      </c>
      <c r="F8356" t="s">
        <v>16818</v>
      </c>
      <c r="G8356" t="s">
        <v>16819</v>
      </c>
      <c r="H8356">
        <v>85.143438889999999</v>
      </c>
      <c r="I8356">
        <v>25.615838889999999</v>
      </c>
      <c r="J8356" t="s">
        <v>1071</v>
      </c>
      <c r="K8356" t="s">
        <v>26</v>
      </c>
      <c r="L8356" t="s">
        <v>27</v>
      </c>
      <c r="M8356" t="s">
        <v>27</v>
      </c>
      <c r="N8356" t="s">
        <v>27</v>
      </c>
      <c r="O8356" t="s">
        <v>27</v>
      </c>
      <c r="P8356">
        <v>2</v>
      </c>
      <c r="Q8356">
        <v>74</v>
      </c>
      <c r="R8356">
        <v>600</v>
      </c>
      <c r="S8356">
        <v>3</v>
      </c>
      <c r="T8356" s="1">
        <v>40989</v>
      </c>
      <c r="U8356" t="str">
        <f>IF(Main_Data[[#This Row],[Average_Cost_for_two]]&lt;=200000,"0-200k",IF(Main_Data[[#This Row],[Average_Cost_for_two]]&lt;=400000,"200k-400k",IF(Main_Data[[#This Row],[Average_Cost_for_two]]&lt;=600000,"400k-600k",IF(Main_Data[[#This Row],[Average_Cost_for_two]]&lt;=800000,"600k-800k"))))</f>
        <v>0-200k</v>
      </c>
    </row>
    <row r="8357" spans="1:21" x14ac:dyDescent="0.35">
      <c r="A8357">
        <v>3700010</v>
      </c>
      <c r="B8357" t="s">
        <v>17222</v>
      </c>
      <c r="C8357">
        <v>1</v>
      </c>
      <c r="D8357" t="s">
        <v>2864</v>
      </c>
      <c r="E8357" t="s">
        <v>17223</v>
      </c>
      <c r="F8357" t="s">
        <v>2866</v>
      </c>
      <c r="G8357" t="s">
        <v>2867</v>
      </c>
      <c r="H8357">
        <v>79.834824999999995</v>
      </c>
      <c r="I8357">
        <v>11.989991</v>
      </c>
      <c r="J8357" t="s">
        <v>565</v>
      </c>
      <c r="K8357" t="s">
        <v>26</v>
      </c>
      <c r="L8357" t="s">
        <v>27</v>
      </c>
      <c r="M8357" t="s">
        <v>27</v>
      </c>
      <c r="N8357" t="s">
        <v>27</v>
      </c>
      <c r="O8357" t="s">
        <v>27</v>
      </c>
      <c r="P8357">
        <v>1</v>
      </c>
      <c r="Q8357">
        <v>173</v>
      </c>
      <c r="R8357">
        <v>150</v>
      </c>
      <c r="S8357">
        <v>4</v>
      </c>
      <c r="T8357" s="1">
        <v>40253</v>
      </c>
      <c r="U8357" t="str">
        <f>IF(Main_Data[[#This Row],[Average_Cost_for_two]]&lt;=200000,"0-200k",IF(Main_Data[[#This Row],[Average_Cost_for_two]]&lt;=400000,"200k-400k",IF(Main_Data[[#This Row],[Average_Cost_for_two]]&lt;=600000,"400k-600k",IF(Main_Data[[#This Row],[Average_Cost_for_two]]&lt;=800000,"600k-800k"))))</f>
        <v>0-200k</v>
      </c>
    </row>
    <row r="8358" spans="1:21" x14ac:dyDescent="0.35">
      <c r="A8358">
        <v>18255125</v>
      </c>
      <c r="B8358" t="s">
        <v>17224</v>
      </c>
      <c r="C8358">
        <v>1</v>
      </c>
      <c r="D8358" t="s">
        <v>21</v>
      </c>
      <c r="E8358" t="s">
        <v>17225</v>
      </c>
      <c r="F8358" t="s">
        <v>3117</v>
      </c>
      <c r="G8358" t="s">
        <v>3118</v>
      </c>
      <c r="H8358">
        <v>77.226594300000002</v>
      </c>
      <c r="I8358">
        <v>28.599780899999999</v>
      </c>
      <c r="J8358" t="s">
        <v>2134</v>
      </c>
      <c r="K8358" t="s">
        <v>26</v>
      </c>
      <c r="L8358" t="s">
        <v>27</v>
      </c>
      <c r="M8358" t="s">
        <v>27</v>
      </c>
      <c r="N8358" t="s">
        <v>27</v>
      </c>
      <c r="O8358" t="s">
        <v>27</v>
      </c>
      <c r="P8358">
        <v>4</v>
      </c>
      <c r="Q8358">
        <v>199</v>
      </c>
      <c r="R8358">
        <v>2100</v>
      </c>
      <c r="S8358">
        <v>4</v>
      </c>
      <c r="T8358" s="1">
        <v>41371</v>
      </c>
      <c r="U8358" t="str">
        <f>IF(Main_Data[[#This Row],[Average_Cost_for_two]]&lt;=200000,"0-200k",IF(Main_Data[[#This Row],[Average_Cost_for_two]]&lt;=400000,"200k-400k",IF(Main_Data[[#This Row],[Average_Cost_for_two]]&lt;=600000,"400k-600k",IF(Main_Data[[#This Row],[Average_Cost_for_two]]&lt;=800000,"600k-800k"))))</f>
        <v>0-200k</v>
      </c>
    </row>
    <row r="8359" spans="1:21" x14ac:dyDescent="0.35">
      <c r="A8359">
        <v>2700010</v>
      </c>
      <c r="B8359" t="s">
        <v>17226</v>
      </c>
      <c r="C8359">
        <v>1</v>
      </c>
      <c r="D8359" t="s">
        <v>16467</v>
      </c>
      <c r="E8359" t="s">
        <v>17227</v>
      </c>
      <c r="F8359" t="s">
        <v>16836</v>
      </c>
      <c r="G8359" t="s">
        <v>16837</v>
      </c>
      <c r="H8359">
        <v>85.324097219999999</v>
      </c>
      <c r="I8359">
        <v>23.35516389</v>
      </c>
      <c r="J8359" t="s">
        <v>554</v>
      </c>
      <c r="K8359" t="s">
        <v>26</v>
      </c>
      <c r="L8359" t="s">
        <v>27</v>
      </c>
      <c r="M8359" t="s">
        <v>27</v>
      </c>
      <c r="N8359" t="s">
        <v>27</v>
      </c>
      <c r="O8359" t="s">
        <v>27</v>
      </c>
      <c r="P8359">
        <v>2</v>
      </c>
      <c r="Q8359">
        <v>117</v>
      </c>
      <c r="R8359">
        <v>650</v>
      </c>
      <c r="S8359">
        <v>3</v>
      </c>
      <c r="T8359" s="1">
        <v>40993</v>
      </c>
      <c r="U8359" t="str">
        <f>IF(Main_Data[[#This Row],[Average_Cost_for_two]]&lt;=200000,"0-200k",IF(Main_Data[[#This Row],[Average_Cost_for_two]]&lt;=400000,"200k-400k",IF(Main_Data[[#This Row],[Average_Cost_for_two]]&lt;=600000,"400k-600k",IF(Main_Data[[#This Row],[Average_Cost_for_two]]&lt;=800000,"600k-800k"))))</f>
        <v>0-200k</v>
      </c>
    </row>
    <row r="8360" spans="1:21" x14ac:dyDescent="0.35">
      <c r="A8360">
        <v>2700007</v>
      </c>
      <c r="B8360" t="s">
        <v>17228</v>
      </c>
      <c r="C8360">
        <v>1</v>
      </c>
      <c r="D8360" t="s">
        <v>16467</v>
      </c>
      <c r="E8360" t="s">
        <v>17229</v>
      </c>
      <c r="F8360" t="s">
        <v>16836</v>
      </c>
      <c r="G8360" t="s">
        <v>16837</v>
      </c>
      <c r="H8360">
        <v>85.325146059999994</v>
      </c>
      <c r="I8360">
        <v>23.35780368</v>
      </c>
      <c r="J8360" t="s">
        <v>17230</v>
      </c>
      <c r="K8360" t="s">
        <v>26</v>
      </c>
      <c r="L8360" t="s">
        <v>27</v>
      </c>
      <c r="M8360" t="s">
        <v>27</v>
      </c>
      <c r="N8360" t="s">
        <v>27</v>
      </c>
      <c r="O8360" t="s">
        <v>27</v>
      </c>
      <c r="P8360">
        <v>1</v>
      </c>
      <c r="Q8360">
        <v>370</v>
      </c>
      <c r="R8360">
        <v>450</v>
      </c>
      <c r="S8360">
        <v>4</v>
      </c>
      <c r="T8360" s="1">
        <v>42090</v>
      </c>
      <c r="U8360" t="str">
        <f>IF(Main_Data[[#This Row],[Average_Cost_for_two]]&lt;=200000,"0-200k",IF(Main_Data[[#This Row],[Average_Cost_for_two]]&lt;=400000,"200k-400k",IF(Main_Data[[#This Row],[Average_Cost_for_two]]&lt;=600000,"400k-600k",IF(Main_Data[[#This Row],[Average_Cost_for_two]]&lt;=800000,"600k-800k"))))</f>
        <v>0-200k</v>
      </c>
    </row>
    <row r="8361" spans="1:21" x14ac:dyDescent="0.35">
      <c r="A8361">
        <v>2700019</v>
      </c>
      <c r="B8361" t="s">
        <v>17231</v>
      </c>
      <c r="C8361">
        <v>1</v>
      </c>
      <c r="D8361" t="s">
        <v>16467</v>
      </c>
      <c r="E8361" t="s">
        <v>17232</v>
      </c>
      <c r="F8361" t="s">
        <v>17233</v>
      </c>
      <c r="G8361" t="s">
        <v>17234</v>
      </c>
      <c r="H8361">
        <v>85.325055000000006</v>
      </c>
      <c r="I8361">
        <v>23.359407000000001</v>
      </c>
      <c r="J8361" t="s">
        <v>17235</v>
      </c>
      <c r="K8361" t="s">
        <v>26</v>
      </c>
      <c r="L8361" t="s">
        <v>27</v>
      </c>
      <c r="M8361" t="s">
        <v>27</v>
      </c>
      <c r="N8361" t="s">
        <v>27</v>
      </c>
      <c r="O8361" t="s">
        <v>27</v>
      </c>
      <c r="P8361">
        <v>3</v>
      </c>
      <c r="Q8361">
        <v>116</v>
      </c>
      <c r="R8361">
        <v>1000</v>
      </c>
      <c r="S8361">
        <v>4</v>
      </c>
      <c r="T8361" s="1">
        <v>41338</v>
      </c>
      <c r="U8361" t="str">
        <f>IF(Main_Data[[#This Row],[Average_Cost_for_two]]&lt;=200000,"0-200k",IF(Main_Data[[#This Row],[Average_Cost_for_two]]&lt;=400000,"200k-400k",IF(Main_Data[[#This Row],[Average_Cost_for_two]]&lt;=600000,"400k-600k",IF(Main_Data[[#This Row],[Average_Cost_for_two]]&lt;=800000,"600k-800k"))))</f>
        <v>0-200k</v>
      </c>
    </row>
    <row r="8362" spans="1:21" x14ac:dyDescent="0.35">
      <c r="A8362">
        <v>2700044</v>
      </c>
      <c r="B8362" t="s">
        <v>5964</v>
      </c>
      <c r="C8362">
        <v>1</v>
      </c>
      <c r="D8362" t="s">
        <v>16467</v>
      </c>
      <c r="E8362" t="s">
        <v>17236</v>
      </c>
      <c r="F8362" t="s">
        <v>16469</v>
      </c>
      <c r="G8362" t="s">
        <v>16470</v>
      </c>
      <c r="H8362">
        <v>85.332899999999995</v>
      </c>
      <c r="I8362">
        <v>23.35442222</v>
      </c>
      <c r="J8362" t="s">
        <v>521</v>
      </c>
      <c r="K8362" t="s">
        <v>26</v>
      </c>
      <c r="L8362" t="s">
        <v>27</v>
      </c>
      <c r="M8362" t="s">
        <v>27</v>
      </c>
      <c r="N8362" t="s">
        <v>27</v>
      </c>
      <c r="O8362" t="s">
        <v>27</v>
      </c>
      <c r="P8362">
        <v>2</v>
      </c>
      <c r="Q8362">
        <v>125</v>
      </c>
      <c r="R8362">
        <v>500</v>
      </c>
      <c r="S8362">
        <v>3</v>
      </c>
      <c r="T8362" s="1">
        <v>42081</v>
      </c>
      <c r="U8362" t="str">
        <f>IF(Main_Data[[#This Row],[Average_Cost_for_two]]&lt;=200000,"0-200k",IF(Main_Data[[#This Row],[Average_Cost_for_two]]&lt;=400000,"200k-400k",IF(Main_Data[[#This Row],[Average_Cost_for_two]]&lt;=600000,"400k-600k",IF(Main_Data[[#This Row],[Average_Cost_for_two]]&lt;=800000,"600k-800k"))))</f>
        <v>0-200k</v>
      </c>
    </row>
    <row r="8363" spans="1:21" x14ac:dyDescent="0.35">
      <c r="A8363">
        <v>2700059</v>
      </c>
      <c r="B8363" t="s">
        <v>17237</v>
      </c>
      <c r="C8363">
        <v>1</v>
      </c>
      <c r="D8363" t="s">
        <v>16467</v>
      </c>
      <c r="E8363" t="s">
        <v>17238</v>
      </c>
      <c r="F8363" t="s">
        <v>16469</v>
      </c>
      <c r="G8363" t="s">
        <v>16470</v>
      </c>
      <c r="H8363">
        <v>85.325447220000001</v>
      </c>
      <c r="I8363">
        <v>23.35919444</v>
      </c>
      <c r="J8363" t="s">
        <v>706</v>
      </c>
      <c r="K8363" t="s">
        <v>26</v>
      </c>
      <c r="L8363" t="s">
        <v>27</v>
      </c>
      <c r="M8363" t="s">
        <v>27</v>
      </c>
      <c r="N8363" t="s">
        <v>27</v>
      </c>
      <c r="O8363" t="s">
        <v>27</v>
      </c>
      <c r="P8363">
        <v>1</v>
      </c>
      <c r="Q8363">
        <v>112</v>
      </c>
      <c r="R8363">
        <v>200</v>
      </c>
      <c r="S8363">
        <v>4</v>
      </c>
      <c r="T8363" s="1">
        <v>43183</v>
      </c>
      <c r="U8363" t="str">
        <f>IF(Main_Data[[#This Row],[Average_Cost_for_two]]&lt;=200000,"0-200k",IF(Main_Data[[#This Row],[Average_Cost_for_two]]&lt;=400000,"200k-400k",IF(Main_Data[[#This Row],[Average_Cost_for_two]]&lt;=600000,"400k-600k",IF(Main_Data[[#This Row],[Average_Cost_for_two]]&lt;=800000,"600k-800k"))))</f>
        <v>0-200k</v>
      </c>
    </row>
    <row r="8364" spans="1:21" x14ac:dyDescent="0.35">
      <c r="A8364">
        <v>2700085</v>
      </c>
      <c r="B8364" t="s">
        <v>17228</v>
      </c>
      <c r="C8364">
        <v>1</v>
      </c>
      <c r="D8364" t="s">
        <v>16467</v>
      </c>
      <c r="E8364" t="s">
        <v>16580</v>
      </c>
      <c r="F8364" t="s">
        <v>16581</v>
      </c>
      <c r="G8364" t="s">
        <v>16582</v>
      </c>
      <c r="H8364">
        <v>85.335486110000005</v>
      </c>
      <c r="I8364">
        <v>23.374988890000001</v>
      </c>
      <c r="J8364" t="s">
        <v>17230</v>
      </c>
      <c r="K8364" t="s">
        <v>26</v>
      </c>
      <c r="L8364" t="s">
        <v>27</v>
      </c>
      <c r="M8364" t="s">
        <v>27</v>
      </c>
      <c r="N8364" t="s">
        <v>27</v>
      </c>
      <c r="O8364" t="s">
        <v>27</v>
      </c>
      <c r="P8364">
        <v>1</v>
      </c>
      <c r="Q8364">
        <v>102</v>
      </c>
      <c r="R8364">
        <v>450</v>
      </c>
      <c r="S8364">
        <v>3</v>
      </c>
      <c r="T8364" s="1">
        <v>40627</v>
      </c>
      <c r="U8364" t="str">
        <f>IF(Main_Data[[#This Row],[Average_Cost_for_two]]&lt;=200000,"0-200k",IF(Main_Data[[#This Row],[Average_Cost_for_two]]&lt;=400000,"200k-400k",IF(Main_Data[[#This Row],[Average_Cost_for_two]]&lt;=600000,"400k-600k",IF(Main_Data[[#This Row],[Average_Cost_for_two]]&lt;=800000,"600k-800k"))))</f>
        <v>0-200k</v>
      </c>
    </row>
    <row r="8365" spans="1:21" x14ac:dyDescent="0.35">
      <c r="A8365">
        <v>2700049</v>
      </c>
      <c r="B8365" t="s">
        <v>4324</v>
      </c>
      <c r="C8365">
        <v>1</v>
      </c>
      <c r="D8365" t="s">
        <v>16467</v>
      </c>
      <c r="E8365" t="s">
        <v>17239</v>
      </c>
      <c r="F8365" t="s">
        <v>17240</v>
      </c>
      <c r="G8365" t="s">
        <v>17241</v>
      </c>
      <c r="H8365">
        <v>85.3172</v>
      </c>
      <c r="I8365">
        <v>23.333016669999999</v>
      </c>
      <c r="J8365" t="s">
        <v>490</v>
      </c>
      <c r="K8365" t="s">
        <v>26</v>
      </c>
      <c r="L8365" t="s">
        <v>27</v>
      </c>
      <c r="M8365" t="s">
        <v>27</v>
      </c>
      <c r="N8365" t="s">
        <v>27</v>
      </c>
      <c r="O8365" t="s">
        <v>27</v>
      </c>
      <c r="P8365">
        <v>2</v>
      </c>
      <c r="Q8365">
        <v>66</v>
      </c>
      <c r="R8365">
        <v>700</v>
      </c>
      <c r="S8365">
        <v>4</v>
      </c>
      <c r="T8365" s="1">
        <v>41712</v>
      </c>
      <c r="U8365" t="str">
        <f>IF(Main_Data[[#This Row],[Average_Cost_for_two]]&lt;=200000,"0-200k",IF(Main_Data[[#This Row],[Average_Cost_for_two]]&lt;=400000,"200k-400k",IF(Main_Data[[#This Row],[Average_Cost_for_two]]&lt;=600000,"400k-600k",IF(Main_Data[[#This Row],[Average_Cost_for_two]]&lt;=800000,"600k-800k"))))</f>
        <v>0-200k</v>
      </c>
    </row>
    <row r="8366" spans="1:21" x14ac:dyDescent="0.35">
      <c r="A8366">
        <v>3200090</v>
      </c>
      <c r="B8366" t="s">
        <v>17242</v>
      </c>
      <c r="C8366">
        <v>1</v>
      </c>
      <c r="D8366" t="s">
        <v>10896</v>
      </c>
      <c r="E8366" t="s">
        <v>17243</v>
      </c>
      <c r="F8366" t="s">
        <v>10898</v>
      </c>
      <c r="G8366" t="s">
        <v>10899</v>
      </c>
      <c r="H8366">
        <v>73.167788000000002</v>
      </c>
      <c r="I8366">
        <v>22.307898000000002</v>
      </c>
      <c r="J8366" t="s">
        <v>875</v>
      </c>
      <c r="K8366" t="s">
        <v>26</v>
      </c>
      <c r="L8366" t="s">
        <v>27</v>
      </c>
      <c r="M8366" t="s">
        <v>27</v>
      </c>
      <c r="N8366" t="s">
        <v>27</v>
      </c>
      <c r="O8366" t="s">
        <v>27</v>
      </c>
      <c r="P8366">
        <v>2</v>
      </c>
      <c r="Q8366">
        <v>344</v>
      </c>
      <c r="R8366">
        <v>400</v>
      </c>
      <c r="S8366">
        <v>4</v>
      </c>
      <c r="T8366" s="1">
        <v>42084</v>
      </c>
      <c r="U8366" t="str">
        <f>IF(Main_Data[[#This Row],[Average_Cost_for_two]]&lt;=200000,"0-200k",IF(Main_Data[[#This Row],[Average_Cost_for_two]]&lt;=400000,"200k-400k",IF(Main_Data[[#This Row],[Average_Cost_for_two]]&lt;=600000,"400k-600k",IF(Main_Data[[#This Row],[Average_Cost_for_two]]&lt;=800000,"600k-800k"))))</f>
        <v>0-200k</v>
      </c>
    </row>
    <row r="8367" spans="1:21" x14ac:dyDescent="0.35">
      <c r="A8367">
        <v>3900050</v>
      </c>
      <c r="B8367" t="s">
        <v>17244</v>
      </c>
      <c r="C8367">
        <v>1</v>
      </c>
      <c r="D8367" t="s">
        <v>2873</v>
      </c>
      <c r="E8367" t="s">
        <v>17245</v>
      </c>
      <c r="F8367" t="s">
        <v>16489</v>
      </c>
      <c r="G8367" t="s">
        <v>16490</v>
      </c>
      <c r="H8367">
        <v>82.989290690000004</v>
      </c>
      <c r="I8367">
        <v>25.332908790000001</v>
      </c>
      <c r="J8367" t="s">
        <v>475</v>
      </c>
      <c r="K8367" t="s">
        <v>26</v>
      </c>
      <c r="L8367" t="s">
        <v>27</v>
      </c>
      <c r="M8367" t="s">
        <v>27</v>
      </c>
      <c r="N8367" t="s">
        <v>27</v>
      </c>
      <c r="O8367" t="s">
        <v>27</v>
      </c>
      <c r="P8367">
        <v>3</v>
      </c>
      <c r="Q8367">
        <v>63</v>
      </c>
      <c r="R8367">
        <v>600</v>
      </c>
      <c r="S8367">
        <v>4</v>
      </c>
      <c r="T8367" s="1">
        <v>40608</v>
      </c>
      <c r="U8367" t="str">
        <f>IF(Main_Data[[#This Row],[Average_Cost_for_two]]&lt;=200000,"0-200k",IF(Main_Data[[#This Row],[Average_Cost_for_two]]&lt;=400000,"200k-400k",IF(Main_Data[[#This Row],[Average_Cost_for_two]]&lt;=600000,"400k-600k",IF(Main_Data[[#This Row],[Average_Cost_for_two]]&lt;=800000,"600k-800k"))))</f>
        <v>0-200k</v>
      </c>
    </row>
    <row r="8368" spans="1:21" x14ac:dyDescent="0.35">
      <c r="A8368">
        <v>3400005</v>
      </c>
      <c r="B8368" t="s">
        <v>17246</v>
      </c>
      <c r="C8368">
        <v>1</v>
      </c>
      <c r="D8368" t="s">
        <v>11469</v>
      </c>
      <c r="E8368" t="s">
        <v>17247</v>
      </c>
      <c r="F8368" t="s">
        <v>17248</v>
      </c>
      <c r="G8368" t="s">
        <v>17249</v>
      </c>
      <c r="H8368">
        <v>78.01160797</v>
      </c>
      <c r="I8368">
        <v>27.160832490000001</v>
      </c>
      <c r="J8368" t="s">
        <v>25</v>
      </c>
      <c r="K8368" t="s">
        <v>26</v>
      </c>
      <c r="L8368" t="s">
        <v>27</v>
      </c>
      <c r="M8368" t="s">
        <v>27</v>
      </c>
      <c r="N8368" t="s">
        <v>27</v>
      </c>
      <c r="O8368" t="s">
        <v>27</v>
      </c>
      <c r="P8368">
        <v>2</v>
      </c>
      <c r="Q8368">
        <v>94</v>
      </c>
      <c r="R8368">
        <v>500</v>
      </c>
      <c r="S8368">
        <v>4</v>
      </c>
      <c r="T8368" s="1">
        <v>41691</v>
      </c>
      <c r="U8368" t="str">
        <f>IF(Main_Data[[#This Row],[Average_Cost_for_two]]&lt;=200000,"0-200k",IF(Main_Data[[#This Row],[Average_Cost_for_two]]&lt;=400000,"200k-400k",IF(Main_Data[[#This Row],[Average_Cost_for_two]]&lt;=600000,"400k-600k",IF(Main_Data[[#This Row],[Average_Cost_for_two]]&lt;=800000,"600k-800k"))))</f>
        <v>0-200k</v>
      </c>
    </row>
    <row r="8369" spans="1:21" x14ac:dyDescent="0.35">
      <c r="A8369">
        <v>3400033</v>
      </c>
      <c r="B8369" t="s">
        <v>17250</v>
      </c>
      <c r="C8369">
        <v>1</v>
      </c>
      <c r="D8369" t="s">
        <v>11469</v>
      </c>
      <c r="E8369" t="s">
        <v>17251</v>
      </c>
      <c r="F8369" t="s">
        <v>11471</v>
      </c>
      <c r="G8369" t="s">
        <v>11472</v>
      </c>
      <c r="H8369">
        <v>78.042990000000003</v>
      </c>
      <c r="I8369">
        <v>27.159794999999999</v>
      </c>
      <c r="J8369" t="s">
        <v>16778</v>
      </c>
      <c r="K8369" t="s">
        <v>26</v>
      </c>
      <c r="L8369" t="s">
        <v>27</v>
      </c>
      <c r="M8369" t="s">
        <v>27</v>
      </c>
      <c r="N8369" t="s">
        <v>27</v>
      </c>
      <c r="O8369" t="s">
        <v>27</v>
      </c>
      <c r="P8369">
        <v>3</v>
      </c>
      <c r="Q8369">
        <v>70</v>
      </c>
      <c r="R8369">
        <v>1100</v>
      </c>
      <c r="S8369">
        <v>3</v>
      </c>
      <c r="T8369" s="1">
        <v>43136</v>
      </c>
      <c r="U8369" t="str">
        <f>IF(Main_Data[[#This Row],[Average_Cost_for_two]]&lt;=200000,"0-200k",IF(Main_Data[[#This Row],[Average_Cost_for_two]]&lt;=400000,"200k-400k",IF(Main_Data[[#This Row],[Average_Cost_for_two]]&lt;=600000,"400k-600k",IF(Main_Data[[#This Row],[Average_Cost_for_two]]&lt;=800000,"600k-800k"))))</f>
        <v>0-200k</v>
      </c>
    </row>
    <row r="8370" spans="1:21" x14ac:dyDescent="0.35">
      <c r="A8370">
        <v>111895</v>
      </c>
      <c r="B8370" t="s">
        <v>17252</v>
      </c>
      <c r="C8370">
        <v>1</v>
      </c>
      <c r="D8370" t="s">
        <v>11961</v>
      </c>
      <c r="E8370" t="s">
        <v>17253</v>
      </c>
      <c r="F8370" t="s">
        <v>17254</v>
      </c>
      <c r="G8370" t="s">
        <v>17255</v>
      </c>
      <c r="H8370">
        <v>72.5375741</v>
      </c>
      <c r="I8370">
        <v>23.010451110000002</v>
      </c>
      <c r="J8370" t="s">
        <v>17256</v>
      </c>
      <c r="K8370" t="s">
        <v>26</v>
      </c>
      <c r="L8370" t="s">
        <v>27</v>
      </c>
      <c r="M8370" t="s">
        <v>27</v>
      </c>
      <c r="N8370" t="s">
        <v>27</v>
      </c>
      <c r="O8370" t="s">
        <v>27</v>
      </c>
      <c r="P8370">
        <v>3</v>
      </c>
      <c r="Q8370">
        <v>1582</v>
      </c>
      <c r="R8370">
        <v>900</v>
      </c>
      <c r="S8370">
        <v>4</v>
      </c>
      <c r="T8370" s="1">
        <v>41679</v>
      </c>
      <c r="U8370" t="str">
        <f>IF(Main_Data[[#This Row],[Average_Cost_for_two]]&lt;=200000,"0-200k",IF(Main_Data[[#This Row],[Average_Cost_for_two]]&lt;=400000,"200k-400k",IF(Main_Data[[#This Row],[Average_Cost_for_two]]&lt;=600000,"400k-600k",IF(Main_Data[[#This Row],[Average_Cost_for_two]]&lt;=800000,"600k-800k"))))</f>
        <v>0-200k</v>
      </c>
    </row>
    <row r="8371" spans="1:21" x14ac:dyDescent="0.35">
      <c r="A8371">
        <v>18335583</v>
      </c>
      <c r="B8371" t="s">
        <v>17257</v>
      </c>
      <c r="C8371">
        <v>1</v>
      </c>
      <c r="D8371" t="s">
        <v>11961</v>
      </c>
      <c r="E8371" t="s">
        <v>17258</v>
      </c>
      <c r="F8371" t="s">
        <v>17259</v>
      </c>
      <c r="G8371" t="s">
        <v>17260</v>
      </c>
      <c r="H8371">
        <v>72.531638900000004</v>
      </c>
      <c r="I8371">
        <v>23.064303800000001</v>
      </c>
      <c r="J8371" t="s">
        <v>613</v>
      </c>
      <c r="K8371" t="s">
        <v>26</v>
      </c>
      <c r="L8371" t="s">
        <v>27</v>
      </c>
      <c r="M8371" t="s">
        <v>27</v>
      </c>
      <c r="N8371" t="s">
        <v>27</v>
      </c>
      <c r="O8371" t="s">
        <v>27</v>
      </c>
      <c r="P8371">
        <v>3</v>
      </c>
      <c r="Q8371">
        <v>325</v>
      </c>
      <c r="R8371">
        <v>900</v>
      </c>
      <c r="S8371">
        <v>4</v>
      </c>
      <c r="T8371" s="1">
        <v>42041</v>
      </c>
      <c r="U8371" t="str">
        <f>IF(Main_Data[[#This Row],[Average_Cost_for_two]]&lt;=200000,"0-200k",IF(Main_Data[[#This Row],[Average_Cost_for_two]]&lt;=400000,"200k-400k",IF(Main_Data[[#This Row],[Average_Cost_for_two]]&lt;=600000,"400k-600k",IF(Main_Data[[#This Row],[Average_Cost_for_two]]&lt;=800000,"600k-800k"))))</f>
        <v>0-200k</v>
      </c>
    </row>
    <row r="8372" spans="1:21" x14ac:dyDescent="0.35">
      <c r="A8372">
        <v>2400144</v>
      </c>
      <c r="B8372" t="s">
        <v>17261</v>
      </c>
      <c r="C8372">
        <v>1</v>
      </c>
      <c r="D8372" t="s">
        <v>2859</v>
      </c>
      <c r="E8372" t="s">
        <v>17262</v>
      </c>
      <c r="F8372" t="s">
        <v>143</v>
      </c>
      <c r="G8372" t="s">
        <v>2861</v>
      </c>
      <c r="H8372">
        <v>81.834840999999997</v>
      </c>
      <c r="I8372">
        <v>25.459775</v>
      </c>
      <c r="J8372" t="s">
        <v>493</v>
      </c>
      <c r="K8372" t="s">
        <v>26</v>
      </c>
      <c r="L8372" t="s">
        <v>27</v>
      </c>
      <c r="M8372" t="s">
        <v>27</v>
      </c>
      <c r="N8372" t="s">
        <v>27</v>
      </c>
      <c r="O8372" t="s">
        <v>27</v>
      </c>
      <c r="P8372">
        <v>3</v>
      </c>
      <c r="Q8372">
        <v>106</v>
      </c>
      <c r="R8372">
        <v>500</v>
      </c>
      <c r="S8372">
        <v>3</v>
      </c>
      <c r="T8372" s="1">
        <v>42424</v>
      </c>
      <c r="U8372" t="str">
        <f>IF(Main_Data[[#This Row],[Average_Cost_for_two]]&lt;=200000,"0-200k",IF(Main_Data[[#This Row],[Average_Cost_for_two]]&lt;=400000,"200k-400k",IF(Main_Data[[#This Row],[Average_Cost_for_two]]&lt;=600000,"400k-600k",IF(Main_Data[[#This Row],[Average_Cost_for_two]]&lt;=800000,"600k-800k"))))</f>
        <v>0-200k</v>
      </c>
    </row>
    <row r="8373" spans="1:21" x14ac:dyDescent="0.35">
      <c r="A8373">
        <v>2400009</v>
      </c>
      <c r="B8373" t="s">
        <v>4946</v>
      </c>
      <c r="C8373">
        <v>1</v>
      </c>
      <c r="D8373" t="s">
        <v>2859</v>
      </c>
      <c r="E8373" t="s">
        <v>17263</v>
      </c>
      <c r="F8373" t="s">
        <v>17264</v>
      </c>
      <c r="G8373" t="s">
        <v>17265</v>
      </c>
      <c r="H8373">
        <v>81.859682000000006</v>
      </c>
      <c r="I8373">
        <v>25.457115999999999</v>
      </c>
      <c r="J8373" t="s">
        <v>17266</v>
      </c>
      <c r="K8373" t="s">
        <v>26</v>
      </c>
      <c r="L8373" t="s">
        <v>27</v>
      </c>
      <c r="M8373" t="s">
        <v>27</v>
      </c>
      <c r="N8373" t="s">
        <v>27</v>
      </c>
      <c r="O8373" t="s">
        <v>27</v>
      </c>
      <c r="P8373">
        <v>2</v>
      </c>
      <c r="Q8373">
        <v>134</v>
      </c>
      <c r="R8373">
        <v>400</v>
      </c>
      <c r="S8373">
        <v>4</v>
      </c>
      <c r="T8373" s="1">
        <v>42402</v>
      </c>
      <c r="U8373" t="str">
        <f>IF(Main_Data[[#This Row],[Average_Cost_for_two]]&lt;=200000,"0-200k",IF(Main_Data[[#This Row],[Average_Cost_for_two]]&lt;=400000,"200k-400k",IF(Main_Data[[#This Row],[Average_Cost_for_two]]&lt;=600000,"400k-600k",IF(Main_Data[[#This Row],[Average_Cost_for_two]]&lt;=800000,"600k-800k"))))</f>
        <v>0-200k</v>
      </c>
    </row>
    <row r="8374" spans="1:21" x14ac:dyDescent="0.35">
      <c r="A8374">
        <v>2500075</v>
      </c>
      <c r="B8374" t="s">
        <v>17267</v>
      </c>
      <c r="C8374">
        <v>1</v>
      </c>
      <c r="D8374" t="s">
        <v>11971</v>
      </c>
      <c r="E8374" t="s">
        <v>17268</v>
      </c>
      <c r="F8374" t="s">
        <v>11973</v>
      </c>
      <c r="G8374" t="s">
        <v>11974</v>
      </c>
      <c r="H8374">
        <v>75.364791670000002</v>
      </c>
      <c r="I8374">
        <v>19.87642778</v>
      </c>
      <c r="J8374" t="s">
        <v>17269</v>
      </c>
      <c r="K8374" t="s">
        <v>26</v>
      </c>
      <c r="L8374" t="s">
        <v>27</v>
      </c>
      <c r="M8374" t="s">
        <v>27</v>
      </c>
      <c r="N8374" t="s">
        <v>27</v>
      </c>
      <c r="O8374" t="s">
        <v>27</v>
      </c>
      <c r="P8374">
        <v>2</v>
      </c>
      <c r="Q8374">
        <v>47</v>
      </c>
      <c r="R8374">
        <v>500</v>
      </c>
      <c r="S8374">
        <v>3</v>
      </c>
      <c r="T8374" s="1">
        <v>40234</v>
      </c>
      <c r="U8374" t="str">
        <f>IF(Main_Data[[#This Row],[Average_Cost_for_two]]&lt;=200000,"0-200k",IF(Main_Data[[#This Row],[Average_Cost_for_two]]&lt;=400000,"200k-400k",IF(Main_Data[[#This Row],[Average_Cost_for_two]]&lt;=600000,"400k-600k",IF(Main_Data[[#This Row],[Average_Cost_for_two]]&lt;=800000,"600k-800k"))))</f>
        <v>0-200k</v>
      </c>
    </row>
    <row r="8375" spans="1:21" x14ac:dyDescent="0.35">
      <c r="A8375">
        <v>2500056</v>
      </c>
      <c r="B8375" t="s">
        <v>17270</v>
      </c>
      <c r="C8375">
        <v>1</v>
      </c>
      <c r="D8375" t="s">
        <v>11971</v>
      </c>
      <c r="E8375" t="s">
        <v>17271</v>
      </c>
      <c r="F8375" t="s">
        <v>16886</v>
      </c>
      <c r="G8375" t="s">
        <v>16887</v>
      </c>
      <c r="H8375">
        <v>75.322405000000003</v>
      </c>
      <c r="I8375">
        <v>19.875015999999999</v>
      </c>
      <c r="J8375" t="s">
        <v>7055</v>
      </c>
      <c r="K8375" t="s">
        <v>26</v>
      </c>
      <c r="L8375" t="s">
        <v>27</v>
      </c>
      <c r="M8375" t="s">
        <v>27</v>
      </c>
      <c r="N8375" t="s">
        <v>27</v>
      </c>
      <c r="O8375" t="s">
        <v>27</v>
      </c>
      <c r="P8375">
        <v>2</v>
      </c>
      <c r="Q8375">
        <v>34</v>
      </c>
      <c r="R8375">
        <v>450</v>
      </c>
      <c r="S8375">
        <v>3</v>
      </c>
      <c r="T8375" s="1">
        <v>41697</v>
      </c>
      <c r="U8375" t="str">
        <f>IF(Main_Data[[#This Row],[Average_Cost_for_two]]&lt;=200000,"0-200k",IF(Main_Data[[#This Row],[Average_Cost_for_two]]&lt;=400000,"200k-400k",IF(Main_Data[[#This Row],[Average_Cost_for_two]]&lt;=600000,"400k-600k",IF(Main_Data[[#This Row],[Average_Cost_for_two]]&lt;=800000,"600k-800k"))))</f>
        <v>0-200k</v>
      </c>
    </row>
    <row r="8376" spans="1:21" x14ac:dyDescent="0.35">
      <c r="A8376">
        <v>2500122</v>
      </c>
      <c r="B8376" t="s">
        <v>17272</v>
      </c>
      <c r="C8376">
        <v>1</v>
      </c>
      <c r="D8376" t="s">
        <v>11971</v>
      </c>
      <c r="E8376" t="s">
        <v>17273</v>
      </c>
      <c r="F8376" t="s">
        <v>17274</v>
      </c>
      <c r="G8376" t="s">
        <v>17275</v>
      </c>
      <c r="H8376">
        <v>75.318894439999994</v>
      </c>
      <c r="I8376">
        <v>19.866969439999998</v>
      </c>
      <c r="J8376" t="s">
        <v>4686</v>
      </c>
      <c r="K8376" t="s">
        <v>26</v>
      </c>
      <c r="L8376" t="s">
        <v>27</v>
      </c>
      <c r="M8376" t="s">
        <v>27</v>
      </c>
      <c r="N8376" t="s">
        <v>27</v>
      </c>
      <c r="O8376" t="s">
        <v>27</v>
      </c>
      <c r="P8376">
        <v>2</v>
      </c>
      <c r="Q8376">
        <v>76</v>
      </c>
      <c r="R8376">
        <v>450</v>
      </c>
      <c r="S8376">
        <v>3</v>
      </c>
      <c r="T8376" s="1">
        <v>42055</v>
      </c>
      <c r="U8376" t="str">
        <f>IF(Main_Data[[#This Row],[Average_Cost_for_two]]&lt;=200000,"0-200k",IF(Main_Data[[#This Row],[Average_Cost_for_two]]&lt;=400000,"200k-400k",IF(Main_Data[[#This Row],[Average_Cost_for_two]]&lt;=600000,"400k-600k",IF(Main_Data[[#This Row],[Average_Cost_for_two]]&lt;=800000,"600k-800k"))))</f>
        <v>0-200k</v>
      </c>
    </row>
    <row r="8377" spans="1:21" x14ac:dyDescent="0.35">
      <c r="A8377">
        <v>56464</v>
      </c>
      <c r="B8377" t="s">
        <v>17276</v>
      </c>
      <c r="C8377">
        <v>1</v>
      </c>
      <c r="D8377" t="s">
        <v>15907</v>
      </c>
      <c r="E8377" t="s">
        <v>17277</v>
      </c>
      <c r="F8377" t="s">
        <v>15994</v>
      </c>
      <c r="G8377" t="s">
        <v>15995</v>
      </c>
      <c r="H8377">
        <v>77.640624939999995</v>
      </c>
      <c r="I8377">
        <v>12.979095559999999</v>
      </c>
      <c r="J8377" t="s">
        <v>16281</v>
      </c>
      <c r="K8377" t="s">
        <v>26</v>
      </c>
      <c r="L8377" t="s">
        <v>27</v>
      </c>
      <c r="M8377" t="s">
        <v>27</v>
      </c>
      <c r="N8377" t="s">
        <v>27</v>
      </c>
      <c r="O8377" t="s">
        <v>27</v>
      </c>
      <c r="P8377">
        <v>2</v>
      </c>
      <c r="Q8377">
        <v>3533</v>
      </c>
      <c r="R8377">
        <v>800</v>
      </c>
      <c r="S8377">
        <v>4</v>
      </c>
      <c r="T8377" s="1">
        <v>41695</v>
      </c>
      <c r="U8377" t="str">
        <f>IF(Main_Data[[#This Row],[Average_Cost_for_two]]&lt;=200000,"0-200k",IF(Main_Data[[#This Row],[Average_Cost_for_two]]&lt;=400000,"200k-400k",IF(Main_Data[[#This Row],[Average_Cost_for_two]]&lt;=600000,"400k-600k",IF(Main_Data[[#This Row],[Average_Cost_for_two]]&lt;=800000,"600k-800k"))))</f>
        <v>0-200k</v>
      </c>
    </row>
    <row r="8378" spans="1:21" x14ac:dyDescent="0.35">
      <c r="A8378">
        <v>18439634</v>
      </c>
      <c r="B8378" t="s">
        <v>17278</v>
      </c>
      <c r="C8378">
        <v>1</v>
      </c>
      <c r="D8378" t="s">
        <v>15907</v>
      </c>
      <c r="E8378" t="s">
        <v>17279</v>
      </c>
      <c r="F8378" t="s">
        <v>15973</v>
      </c>
      <c r="G8378" t="s">
        <v>15974</v>
      </c>
      <c r="H8378">
        <v>77.615797000000001</v>
      </c>
      <c r="I8378">
        <v>12.934179</v>
      </c>
      <c r="J8378" t="s">
        <v>17280</v>
      </c>
      <c r="K8378" t="s">
        <v>26</v>
      </c>
      <c r="L8378" t="s">
        <v>27</v>
      </c>
      <c r="M8378" t="s">
        <v>27</v>
      </c>
      <c r="N8378" t="s">
        <v>27</v>
      </c>
      <c r="O8378" t="s">
        <v>27</v>
      </c>
      <c r="P8378">
        <v>2</v>
      </c>
      <c r="Q8378">
        <v>276</v>
      </c>
      <c r="R8378">
        <v>950</v>
      </c>
      <c r="S8378">
        <v>5</v>
      </c>
      <c r="T8378" s="1">
        <v>40584</v>
      </c>
      <c r="U8378" t="str">
        <f>IF(Main_Data[[#This Row],[Average_Cost_for_two]]&lt;=200000,"0-200k",IF(Main_Data[[#This Row],[Average_Cost_for_two]]&lt;=400000,"200k-400k",IF(Main_Data[[#This Row],[Average_Cost_for_two]]&lt;=600000,"400k-600k",IF(Main_Data[[#This Row],[Average_Cost_for_two]]&lt;=800000,"600k-800k"))))</f>
        <v>0-200k</v>
      </c>
    </row>
    <row r="8379" spans="1:21" x14ac:dyDescent="0.35">
      <c r="A8379">
        <v>2600109</v>
      </c>
      <c r="B8379" t="s">
        <v>17281</v>
      </c>
      <c r="C8379">
        <v>1</v>
      </c>
      <c r="D8379" t="s">
        <v>11966</v>
      </c>
      <c r="E8379" t="s">
        <v>17282</v>
      </c>
      <c r="F8379" t="s">
        <v>16512</v>
      </c>
      <c r="G8379" t="s">
        <v>16513</v>
      </c>
      <c r="H8379">
        <v>77.435361</v>
      </c>
      <c r="I8379">
        <v>23.214293999999999</v>
      </c>
      <c r="J8379" t="s">
        <v>521</v>
      </c>
      <c r="K8379" t="s">
        <v>26</v>
      </c>
      <c r="L8379" t="s">
        <v>27</v>
      </c>
      <c r="M8379" t="s">
        <v>27</v>
      </c>
      <c r="N8379" t="s">
        <v>27</v>
      </c>
      <c r="O8379" t="s">
        <v>27</v>
      </c>
      <c r="P8379">
        <v>1</v>
      </c>
      <c r="Q8379">
        <v>427</v>
      </c>
      <c r="R8379">
        <v>250</v>
      </c>
      <c r="S8379">
        <v>5</v>
      </c>
      <c r="T8379" s="1">
        <v>41692</v>
      </c>
      <c r="U8379" t="str">
        <f>IF(Main_Data[[#This Row],[Average_Cost_for_two]]&lt;=200000,"0-200k",IF(Main_Data[[#This Row],[Average_Cost_for_two]]&lt;=400000,"200k-400k",IF(Main_Data[[#This Row],[Average_Cost_for_two]]&lt;=600000,"400k-600k",IF(Main_Data[[#This Row],[Average_Cost_for_two]]&lt;=800000,"600k-800k"))))</f>
        <v>0-200k</v>
      </c>
    </row>
    <row r="8380" spans="1:21" x14ac:dyDescent="0.35">
      <c r="A8380">
        <v>3000107</v>
      </c>
      <c r="B8380" t="s">
        <v>17283</v>
      </c>
      <c r="C8380">
        <v>1</v>
      </c>
      <c r="D8380" t="s">
        <v>10942</v>
      </c>
      <c r="E8380" t="s">
        <v>17284</v>
      </c>
      <c r="F8380" t="s">
        <v>16194</v>
      </c>
      <c r="G8380" t="s">
        <v>16195</v>
      </c>
      <c r="H8380">
        <v>76.995666999999997</v>
      </c>
      <c r="I8380">
        <v>11.022477</v>
      </c>
      <c r="J8380" t="s">
        <v>17285</v>
      </c>
      <c r="K8380" t="s">
        <v>26</v>
      </c>
      <c r="L8380" t="s">
        <v>27</v>
      </c>
      <c r="M8380" t="s">
        <v>27</v>
      </c>
      <c r="N8380" t="s">
        <v>27</v>
      </c>
      <c r="O8380" t="s">
        <v>27</v>
      </c>
      <c r="P8380">
        <v>2</v>
      </c>
      <c r="Q8380">
        <v>318</v>
      </c>
      <c r="R8380">
        <v>600</v>
      </c>
      <c r="S8380">
        <v>4</v>
      </c>
      <c r="T8380" s="1">
        <v>41675</v>
      </c>
      <c r="U8380" t="str">
        <f>IF(Main_Data[[#This Row],[Average_Cost_for_two]]&lt;=200000,"0-200k",IF(Main_Data[[#This Row],[Average_Cost_for_two]]&lt;=400000,"200k-400k",IF(Main_Data[[#This Row],[Average_Cost_for_two]]&lt;=600000,"400k-600k",IF(Main_Data[[#This Row],[Average_Cost_for_two]]&lt;=800000,"600k-800k"))))</f>
        <v>0-200k</v>
      </c>
    </row>
    <row r="8381" spans="1:21" x14ac:dyDescent="0.35">
      <c r="A8381">
        <v>3001032</v>
      </c>
      <c r="B8381" t="s">
        <v>17286</v>
      </c>
      <c r="C8381">
        <v>1</v>
      </c>
      <c r="D8381" t="s">
        <v>10942</v>
      </c>
      <c r="E8381" t="s">
        <v>17287</v>
      </c>
      <c r="F8381" t="s">
        <v>16194</v>
      </c>
      <c r="G8381" t="s">
        <v>16195</v>
      </c>
      <c r="H8381">
        <v>76.999594439999996</v>
      </c>
      <c r="I8381">
        <v>11.022169440000001</v>
      </c>
      <c r="J8381" t="s">
        <v>521</v>
      </c>
      <c r="K8381" t="s">
        <v>26</v>
      </c>
      <c r="L8381" t="s">
        <v>27</v>
      </c>
      <c r="M8381" t="s">
        <v>27</v>
      </c>
      <c r="N8381" t="s">
        <v>27</v>
      </c>
      <c r="O8381" t="s">
        <v>27</v>
      </c>
      <c r="P8381">
        <v>2</v>
      </c>
      <c r="Q8381">
        <v>147</v>
      </c>
      <c r="R8381">
        <v>500</v>
      </c>
      <c r="S8381">
        <v>4</v>
      </c>
      <c r="T8381" s="1">
        <v>40579</v>
      </c>
      <c r="U8381" t="str">
        <f>IF(Main_Data[[#This Row],[Average_Cost_for_two]]&lt;=200000,"0-200k",IF(Main_Data[[#This Row],[Average_Cost_for_two]]&lt;=400000,"200k-400k",IF(Main_Data[[#This Row],[Average_Cost_for_two]]&lt;=600000,"400k-600k",IF(Main_Data[[#This Row],[Average_Cost_for_two]]&lt;=800000,"600k-800k"))))</f>
        <v>0-200k</v>
      </c>
    </row>
    <row r="8382" spans="1:21" x14ac:dyDescent="0.35">
      <c r="A8382">
        <v>3000062</v>
      </c>
      <c r="B8382" t="s">
        <v>17288</v>
      </c>
      <c r="C8382">
        <v>1</v>
      </c>
      <c r="D8382" t="s">
        <v>10942</v>
      </c>
      <c r="E8382" t="s">
        <v>17289</v>
      </c>
      <c r="F8382" t="s">
        <v>9645</v>
      </c>
      <c r="G8382" t="s">
        <v>10944</v>
      </c>
      <c r="H8382">
        <v>76.976494439999996</v>
      </c>
      <c r="I8382">
        <v>11.003669439999999</v>
      </c>
      <c r="J8382" t="s">
        <v>17290</v>
      </c>
      <c r="K8382" t="s">
        <v>26</v>
      </c>
      <c r="L8382" t="s">
        <v>27</v>
      </c>
      <c r="M8382" t="s">
        <v>27</v>
      </c>
      <c r="N8382" t="s">
        <v>27</v>
      </c>
      <c r="O8382" t="s">
        <v>27</v>
      </c>
      <c r="P8382">
        <v>3</v>
      </c>
      <c r="Q8382">
        <v>203</v>
      </c>
      <c r="R8382">
        <v>1000</v>
      </c>
      <c r="S8382">
        <v>4</v>
      </c>
      <c r="T8382" s="1">
        <v>42414</v>
      </c>
      <c r="U8382" t="str">
        <f>IF(Main_Data[[#This Row],[Average_Cost_for_two]]&lt;=200000,"0-200k",IF(Main_Data[[#This Row],[Average_Cost_for_two]]&lt;=400000,"200k-400k",IF(Main_Data[[#This Row],[Average_Cost_for_two]]&lt;=600000,"400k-600k",IF(Main_Data[[#This Row],[Average_Cost_for_two]]&lt;=800000,"600k-800k"))))</f>
        <v>0-200k</v>
      </c>
    </row>
    <row r="8383" spans="1:21" x14ac:dyDescent="0.35">
      <c r="A8383">
        <v>3500011</v>
      </c>
      <c r="B8383" t="s">
        <v>17291</v>
      </c>
      <c r="C8383">
        <v>1</v>
      </c>
      <c r="D8383" t="s">
        <v>2842</v>
      </c>
      <c r="E8383" t="s">
        <v>17292</v>
      </c>
      <c r="F8383" t="s">
        <v>2844</v>
      </c>
      <c r="G8383" t="s">
        <v>2845</v>
      </c>
      <c r="H8383">
        <v>78.062543000000005</v>
      </c>
      <c r="I8383">
        <v>30.346993999999999</v>
      </c>
      <c r="J8383" t="s">
        <v>17293</v>
      </c>
      <c r="K8383" t="s">
        <v>26</v>
      </c>
      <c r="L8383" t="s">
        <v>27</v>
      </c>
      <c r="M8383" t="s">
        <v>27</v>
      </c>
      <c r="N8383" t="s">
        <v>27</v>
      </c>
      <c r="O8383" t="s">
        <v>27</v>
      </c>
      <c r="P8383">
        <v>3</v>
      </c>
      <c r="Q8383">
        <v>406</v>
      </c>
      <c r="R8383">
        <v>750</v>
      </c>
      <c r="S8383">
        <v>4</v>
      </c>
      <c r="T8383" s="1">
        <v>40211</v>
      </c>
      <c r="U8383" t="str">
        <f>IF(Main_Data[[#This Row],[Average_Cost_for_two]]&lt;=200000,"0-200k",IF(Main_Data[[#This Row],[Average_Cost_for_two]]&lt;=400000,"200k-400k",IF(Main_Data[[#This Row],[Average_Cost_for_two]]&lt;=600000,"400k-600k",IF(Main_Data[[#This Row],[Average_Cost_for_two]]&lt;=800000,"600k-800k"))))</f>
        <v>0-200k</v>
      </c>
    </row>
    <row r="8384" spans="1:21" x14ac:dyDescent="0.35">
      <c r="A8384">
        <v>8595</v>
      </c>
      <c r="B8384" t="s">
        <v>9703</v>
      </c>
      <c r="C8384">
        <v>1</v>
      </c>
      <c r="D8384" t="s">
        <v>16103</v>
      </c>
      <c r="E8384" t="s">
        <v>17294</v>
      </c>
      <c r="F8384" t="s">
        <v>16105</v>
      </c>
      <c r="G8384" t="s">
        <v>16106</v>
      </c>
      <c r="H8384">
        <v>77.369877059999993</v>
      </c>
      <c r="I8384">
        <v>28.634315860000001</v>
      </c>
      <c r="J8384" t="s">
        <v>521</v>
      </c>
      <c r="K8384" t="s">
        <v>26</v>
      </c>
      <c r="L8384" t="s">
        <v>27</v>
      </c>
      <c r="M8384" t="s">
        <v>27</v>
      </c>
      <c r="N8384" t="s">
        <v>27</v>
      </c>
      <c r="O8384" t="s">
        <v>27</v>
      </c>
      <c r="P8384">
        <v>1</v>
      </c>
      <c r="Q8384">
        <v>7</v>
      </c>
      <c r="R8384">
        <v>100</v>
      </c>
      <c r="S8384">
        <v>3</v>
      </c>
      <c r="T8384" s="1">
        <v>41676</v>
      </c>
      <c r="U8384" t="str">
        <f>IF(Main_Data[[#This Row],[Average_Cost_for_two]]&lt;=200000,"0-200k",IF(Main_Data[[#This Row],[Average_Cost_for_two]]&lt;=400000,"200k-400k",IF(Main_Data[[#This Row],[Average_Cost_for_two]]&lt;=600000,"400k-600k",IF(Main_Data[[#This Row],[Average_Cost_for_two]]&lt;=800000,"600k-800k"))))</f>
        <v>0-200k</v>
      </c>
    </row>
    <row r="8385" spans="1:21" x14ac:dyDescent="0.35">
      <c r="A8385">
        <v>8601</v>
      </c>
      <c r="B8385" t="s">
        <v>2971</v>
      </c>
      <c r="C8385">
        <v>1</v>
      </c>
      <c r="D8385" t="s">
        <v>16103</v>
      </c>
      <c r="E8385" t="s">
        <v>16200</v>
      </c>
      <c r="F8385" t="s">
        <v>16105</v>
      </c>
      <c r="G8385" t="s">
        <v>16106</v>
      </c>
      <c r="H8385">
        <v>77.370237149999994</v>
      </c>
      <c r="I8385">
        <v>28.6339389</v>
      </c>
      <c r="J8385" t="s">
        <v>2974</v>
      </c>
      <c r="K8385" t="s">
        <v>26</v>
      </c>
      <c r="L8385" t="s">
        <v>27</v>
      </c>
      <c r="M8385" t="s">
        <v>27</v>
      </c>
      <c r="N8385" t="s">
        <v>27</v>
      </c>
      <c r="O8385" t="s">
        <v>27</v>
      </c>
      <c r="P8385">
        <v>2</v>
      </c>
      <c r="Q8385">
        <v>187</v>
      </c>
      <c r="R8385">
        <v>600</v>
      </c>
      <c r="S8385">
        <v>4</v>
      </c>
      <c r="T8385" s="1">
        <v>43145</v>
      </c>
      <c r="U8385" t="str">
        <f>IF(Main_Data[[#This Row],[Average_Cost_for_two]]&lt;=200000,"0-200k",IF(Main_Data[[#This Row],[Average_Cost_for_two]]&lt;=400000,"200k-400k",IF(Main_Data[[#This Row],[Average_Cost_for_two]]&lt;=600000,"400k-600k",IF(Main_Data[[#This Row],[Average_Cost_for_two]]&lt;=800000,"600k-800k"))))</f>
        <v>0-200k</v>
      </c>
    </row>
    <row r="8386" spans="1:21" x14ac:dyDescent="0.35">
      <c r="A8386">
        <v>301670</v>
      </c>
      <c r="B8386" t="s">
        <v>17295</v>
      </c>
      <c r="C8386">
        <v>1</v>
      </c>
      <c r="D8386" t="s">
        <v>16103</v>
      </c>
      <c r="E8386" t="s">
        <v>17296</v>
      </c>
      <c r="F8386" t="s">
        <v>16303</v>
      </c>
      <c r="G8386" t="s">
        <v>16304</v>
      </c>
      <c r="H8386">
        <v>77.325218399999997</v>
      </c>
      <c r="I8386">
        <v>28.6698582</v>
      </c>
      <c r="J8386" t="s">
        <v>729</v>
      </c>
      <c r="K8386" t="s">
        <v>26</v>
      </c>
      <c r="L8386" t="s">
        <v>27</v>
      </c>
      <c r="M8386" t="s">
        <v>27</v>
      </c>
      <c r="N8386" t="s">
        <v>27</v>
      </c>
      <c r="O8386" t="s">
        <v>27</v>
      </c>
      <c r="P8386">
        <v>1</v>
      </c>
      <c r="Q8386">
        <v>114</v>
      </c>
      <c r="R8386">
        <v>400</v>
      </c>
      <c r="S8386">
        <v>3</v>
      </c>
      <c r="T8386" s="1">
        <v>40218</v>
      </c>
      <c r="U8386" t="str">
        <f>IF(Main_Data[[#This Row],[Average_Cost_for_two]]&lt;=200000,"0-200k",IF(Main_Data[[#This Row],[Average_Cost_for_two]]&lt;=400000,"200k-400k",IF(Main_Data[[#This Row],[Average_Cost_for_two]]&lt;=600000,"400k-600k",IF(Main_Data[[#This Row],[Average_Cost_for_two]]&lt;=800000,"600k-800k"))))</f>
        <v>0-200k</v>
      </c>
    </row>
    <row r="8387" spans="1:21" x14ac:dyDescent="0.35">
      <c r="A8387">
        <v>130409</v>
      </c>
      <c r="B8387" t="s">
        <v>17297</v>
      </c>
      <c r="C8387">
        <v>1</v>
      </c>
      <c r="D8387" t="s">
        <v>2847</v>
      </c>
      <c r="E8387" t="s">
        <v>17298</v>
      </c>
      <c r="F8387" t="s">
        <v>2887</v>
      </c>
      <c r="G8387" t="s">
        <v>2888</v>
      </c>
      <c r="H8387">
        <v>73.755749910000006</v>
      </c>
      <c r="I8387">
        <v>15.576682590000001</v>
      </c>
      <c r="J8387" t="s">
        <v>17299</v>
      </c>
      <c r="K8387" t="s">
        <v>26</v>
      </c>
      <c r="L8387" t="s">
        <v>27</v>
      </c>
      <c r="M8387" t="s">
        <v>27</v>
      </c>
      <c r="N8387" t="s">
        <v>27</v>
      </c>
      <c r="O8387" t="s">
        <v>27</v>
      </c>
      <c r="P8387">
        <v>3</v>
      </c>
      <c r="Q8387">
        <v>280</v>
      </c>
      <c r="R8387">
        <v>800</v>
      </c>
      <c r="S8387">
        <v>4</v>
      </c>
      <c r="T8387" s="1">
        <v>42424</v>
      </c>
      <c r="U8387" t="str">
        <f>IF(Main_Data[[#This Row],[Average_Cost_for_two]]&lt;=200000,"0-200k",IF(Main_Data[[#This Row],[Average_Cost_for_two]]&lt;=400000,"200k-400k",IF(Main_Data[[#This Row],[Average_Cost_for_two]]&lt;=600000,"400k-600k",IF(Main_Data[[#This Row],[Average_Cost_for_two]]&lt;=800000,"600k-800k"))))</f>
        <v>0-200k</v>
      </c>
    </row>
    <row r="8388" spans="1:21" x14ac:dyDescent="0.35">
      <c r="A8388">
        <v>18466978</v>
      </c>
      <c r="B8388" t="s">
        <v>17300</v>
      </c>
      <c r="C8388">
        <v>1</v>
      </c>
      <c r="D8388" t="s">
        <v>21</v>
      </c>
      <c r="E8388" t="s">
        <v>17301</v>
      </c>
      <c r="F8388" t="s">
        <v>1971</v>
      </c>
      <c r="G8388" t="s">
        <v>1970</v>
      </c>
      <c r="H8388">
        <v>0</v>
      </c>
      <c r="I8388">
        <v>0</v>
      </c>
      <c r="J8388" t="s">
        <v>3772</v>
      </c>
      <c r="K8388" t="s">
        <v>26</v>
      </c>
      <c r="L8388" t="s">
        <v>34</v>
      </c>
      <c r="M8388" t="s">
        <v>27</v>
      </c>
      <c r="N8388" t="s">
        <v>27</v>
      </c>
      <c r="O8388" t="s">
        <v>27</v>
      </c>
      <c r="P8388">
        <v>4</v>
      </c>
      <c r="Q8388">
        <v>22</v>
      </c>
      <c r="R8388">
        <v>2100</v>
      </c>
      <c r="S8388">
        <v>4</v>
      </c>
      <c r="T8388" s="1">
        <v>43105</v>
      </c>
      <c r="U8388" t="str">
        <f>IF(Main_Data[[#This Row],[Average_Cost_for_two]]&lt;=200000,"0-200k",IF(Main_Data[[#This Row],[Average_Cost_for_two]]&lt;=400000,"200k-400k",IF(Main_Data[[#This Row],[Average_Cost_for_two]]&lt;=600000,"400k-600k",IF(Main_Data[[#This Row],[Average_Cost_for_two]]&lt;=800000,"600k-800k"))))</f>
        <v>0-200k</v>
      </c>
    </row>
    <row r="8389" spans="1:21" x14ac:dyDescent="0.35">
      <c r="A8389">
        <v>16512168</v>
      </c>
      <c r="B8389" t="s">
        <v>17302</v>
      </c>
      <c r="C8389">
        <v>1</v>
      </c>
      <c r="D8389" t="s">
        <v>2847</v>
      </c>
      <c r="E8389" t="s">
        <v>17303</v>
      </c>
      <c r="F8389" t="s">
        <v>4177</v>
      </c>
      <c r="G8389" t="s">
        <v>4178</v>
      </c>
      <c r="H8389">
        <v>73.826911109999998</v>
      </c>
      <c r="I8389">
        <v>15.498602780000001</v>
      </c>
      <c r="J8389" t="s">
        <v>17304</v>
      </c>
      <c r="K8389" t="s">
        <v>26</v>
      </c>
      <c r="L8389" t="s">
        <v>27</v>
      </c>
      <c r="M8389" t="s">
        <v>27</v>
      </c>
      <c r="N8389" t="s">
        <v>27</v>
      </c>
      <c r="O8389" t="s">
        <v>27</v>
      </c>
      <c r="P8389">
        <v>3</v>
      </c>
      <c r="Q8389">
        <v>840</v>
      </c>
      <c r="R8389">
        <v>600</v>
      </c>
      <c r="S8389">
        <v>4</v>
      </c>
      <c r="T8389" s="1">
        <v>42781</v>
      </c>
      <c r="U8389" t="str">
        <f>IF(Main_Data[[#This Row],[Average_Cost_for_two]]&lt;=200000,"0-200k",IF(Main_Data[[#This Row],[Average_Cost_for_two]]&lt;=400000,"200k-400k",IF(Main_Data[[#This Row],[Average_Cost_for_two]]&lt;=600000,"400k-600k",IF(Main_Data[[#This Row],[Average_Cost_for_two]]&lt;=800000,"600k-800k"))))</f>
        <v>0-200k</v>
      </c>
    </row>
    <row r="8390" spans="1:21" x14ac:dyDescent="0.35">
      <c r="A8390">
        <v>2100565</v>
      </c>
      <c r="B8390" t="s">
        <v>17305</v>
      </c>
      <c r="C8390">
        <v>1</v>
      </c>
      <c r="D8390" t="s">
        <v>4318</v>
      </c>
      <c r="E8390" t="s">
        <v>17306</v>
      </c>
      <c r="F8390" t="s">
        <v>11886</v>
      </c>
      <c r="G8390" t="s">
        <v>11887</v>
      </c>
      <c r="H8390">
        <v>91.777397219999997</v>
      </c>
      <c r="I8390">
        <v>26.157350000000001</v>
      </c>
      <c r="J8390" t="s">
        <v>1802</v>
      </c>
      <c r="K8390" t="s">
        <v>26</v>
      </c>
      <c r="L8390" t="s">
        <v>27</v>
      </c>
      <c r="M8390" t="s">
        <v>27</v>
      </c>
      <c r="N8390" t="s">
        <v>27</v>
      </c>
      <c r="O8390" t="s">
        <v>27</v>
      </c>
      <c r="P8390">
        <v>3</v>
      </c>
      <c r="Q8390">
        <v>304</v>
      </c>
      <c r="R8390">
        <v>750</v>
      </c>
      <c r="S8390">
        <v>4</v>
      </c>
      <c r="T8390" s="1">
        <v>43137</v>
      </c>
      <c r="U8390" t="str">
        <f>IF(Main_Data[[#This Row],[Average_Cost_for_two]]&lt;=200000,"0-200k",IF(Main_Data[[#This Row],[Average_Cost_for_two]]&lt;=400000,"200k-400k",IF(Main_Data[[#This Row],[Average_Cost_for_two]]&lt;=600000,"400k-600k",IF(Main_Data[[#This Row],[Average_Cost_for_two]]&lt;=800000,"600k-800k"))))</f>
        <v>0-200k</v>
      </c>
    </row>
    <row r="8391" spans="1:21" x14ac:dyDescent="0.35">
      <c r="A8391">
        <v>18397909</v>
      </c>
      <c r="B8391" t="s">
        <v>17307</v>
      </c>
      <c r="C8391">
        <v>1</v>
      </c>
      <c r="D8391" t="s">
        <v>4318</v>
      </c>
      <c r="E8391" t="s">
        <v>17308</v>
      </c>
      <c r="F8391" t="s">
        <v>17309</v>
      </c>
      <c r="G8391" t="s">
        <v>17310</v>
      </c>
      <c r="H8391">
        <v>91.806493000000003</v>
      </c>
      <c r="I8391">
        <v>26.132987610000001</v>
      </c>
      <c r="J8391" t="s">
        <v>1670</v>
      </c>
      <c r="K8391" t="s">
        <v>26</v>
      </c>
      <c r="L8391" t="s">
        <v>27</v>
      </c>
      <c r="M8391" t="s">
        <v>27</v>
      </c>
      <c r="N8391" t="s">
        <v>27</v>
      </c>
      <c r="O8391" t="s">
        <v>27</v>
      </c>
      <c r="P8391">
        <v>2</v>
      </c>
      <c r="Q8391">
        <v>28</v>
      </c>
      <c r="R8391">
        <v>500</v>
      </c>
      <c r="S8391">
        <v>4</v>
      </c>
      <c r="T8391" s="1">
        <v>40220</v>
      </c>
      <c r="U8391" t="str">
        <f>IF(Main_Data[[#This Row],[Average_Cost_for_two]]&lt;=200000,"0-200k",IF(Main_Data[[#This Row],[Average_Cost_for_two]]&lt;=400000,"200k-400k",IF(Main_Data[[#This Row],[Average_Cost_for_two]]&lt;=600000,"400k-600k",IF(Main_Data[[#This Row],[Average_Cost_for_two]]&lt;=800000,"600k-800k"))))</f>
        <v>0-200k</v>
      </c>
    </row>
    <row r="8392" spans="1:21" x14ac:dyDescent="0.35">
      <c r="A8392">
        <v>313207</v>
      </c>
      <c r="B8392" t="s">
        <v>17311</v>
      </c>
      <c r="C8392">
        <v>1</v>
      </c>
      <c r="D8392" t="s">
        <v>21</v>
      </c>
      <c r="E8392" t="s">
        <v>17312</v>
      </c>
      <c r="F8392" t="s">
        <v>3117</v>
      </c>
      <c r="G8392" t="s">
        <v>3118</v>
      </c>
      <c r="H8392">
        <v>77.227447499999997</v>
      </c>
      <c r="I8392">
        <v>28.600713599999999</v>
      </c>
      <c r="J8392" t="s">
        <v>17313</v>
      </c>
      <c r="K8392" t="s">
        <v>26</v>
      </c>
      <c r="L8392" t="s">
        <v>34</v>
      </c>
      <c r="M8392" t="s">
        <v>34</v>
      </c>
      <c r="N8392" t="s">
        <v>27</v>
      </c>
      <c r="O8392" t="s">
        <v>27</v>
      </c>
      <c r="P8392">
        <v>4</v>
      </c>
      <c r="Q8392">
        <v>578</v>
      </c>
      <c r="R8392">
        <v>2100</v>
      </c>
      <c r="S8392">
        <v>4</v>
      </c>
      <c r="T8392" s="1">
        <v>43030</v>
      </c>
      <c r="U8392" t="str">
        <f>IF(Main_Data[[#This Row],[Average_Cost_for_two]]&lt;=200000,"0-200k",IF(Main_Data[[#This Row],[Average_Cost_for_two]]&lt;=400000,"200k-400k",IF(Main_Data[[#This Row],[Average_Cost_for_two]]&lt;=600000,"400k-600k",IF(Main_Data[[#This Row],[Average_Cost_for_two]]&lt;=800000,"600k-800k"))))</f>
        <v>0-200k</v>
      </c>
    </row>
    <row r="8393" spans="1:21" x14ac:dyDescent="0.35">
      <c r="A8393">
        <v>103090</v>
      </c>
      <c r="B8393" t="s">
        <v>17314</v>
      </c>
      <c r="C8393">
        <v>1</v>
      </c>
      <c r="D8393" t="s">
        <v>16156</v>
      </c>
      <c r="E8393" t="s">
        <v>17315</v>
      </c>
      <c r="F8393" t="s">
        <v>16331</v>
      </c>
      <c r="G8393" t="s">
        <v>16332</v>
      </c>
      <c r="H8393">
        <v>75.802082979999994</v>
      </c>
      <c r="I8393">
        <v>26.891191169999999</v>
      </c>
      <c r="J8393" t="s">
        <v>2205</v>
      </c>
      <c r="K8393" t="s">
        <v>26</v>
      </c>
      <c r="L8393" t="s">
        <v>27</v>
      </c>
      <c r="M8393" t="s">
        <v>27</v>
      </c>
      <c r="N8393" t="s">
        <v>27</v>
      </c>
      <c r="O8393" t="s">
        <v>27</v>
      </c>
      <c r="P8393">
        <v>2</v>
      </c>
      <c r="Q8393">
        <v>148</v>
      </c>
      <c r="R8393">
        <v>700</v>
      </c>
      <c r="S8393">
        <v>4</v>
      </c>
      <c r="T8393" s="1">
        <v>40597</v>
      </c>
      <c r="U8393" t="str">
        <f>IF(Main_Data[[#This Row],[Average_Cost_for_two]]&lt;=200000,"0-200k",IF(Main_Data[[#This Row],[Average_Cost_for_two]]&lt;=400000,"200k-400k",IF(Main_Data[[#This Row],[Average_Cost_for_two]]&lt;=600000,"400k-600k",IF(Main_Data[[#This Row],[Average_Cost_for_two]]&lt;=800000,"600k-800k"))))</f>
        <v>0-200k</v>
      </c>
    </row>
    <row r="8394" spans="1:21" x14ac:dyDescent="0.35">
      <c r="A8394">
        <v>2300048</v>
      </c>
      <c r="B8394" t="s">
        <v>17316</v>
      </c>
      <c r="C8394">
        <v>1</v>
      </c>
      <c r="D8394" t="s">
        <v>10903</v>
      </c>
      <c r="E8394" t="s">
        <v>17317</v>
      </c>
      <c r="F8394" t="s">
        <v>17318</v>
      </c>
      <c r="G8394" t="s">
        <v>17319</v>
      </c>
      <c r="H8394">
        <v>80.299774999999997</v>
      </c>
      <c r="I8394">
        <v>26.481547219999999</v>
      </c>
      <c r="J8394" t="s">
        <v>25</v>
      </c>
      <c r="K8394" t="s">
        <v>26</v>
      </c>
      <c r="L8394" t="s">
        <v>27</v>
      </c>
      <c r="M8394" t="s">
        <v>27</v>
      </c>
      <c r="N8394" t="s">
        <v>27</v>
      </c>
      <c r="O8394" t="s">
        <v>27</v>
      </c>
      <c r="P8394">
        <v>3</v>
      </c>
      <c r="Q8394">
        <v>97</v>
      </c>
      <c r="R8394">
        <v>1000</v>
      </c>
      <c r="S8394">
        <v>4</v>
      </c>
      <c r="T8394" s="1">
        <v>41314</v>
      </c>
      <c r="U8394" t="str">
        <f>IF(Main_Data[[#This Row],[Average_Cost_for_two]]&lt;=200000,"0-200k",IF(Main_Data[[#This Row],[Average_Cost_for_two]]&lt;=400000,"200k-400k",IF(Main_Data[[#This Row],[Average_Cost_for_two]]&lt;=600000,"400k-600k",IF(Main_Data[[#This Row],[Average_Cost_for_two]]&lt;=800000,"600k-800k"))))</f>
        <v>0-200k</v>
      </c>
    </row>
    <row r="8395" spans="1:21" x14ac:dyDescent="0.35">
      <c r="A8395">
        <v>95286</v>
      </c>
      <c r="B8395" t="s">
        <v>17320</v>
      </c>
      <c r="C8395">
        <v>1</v>
      </c>
      <c r="D8395" t="s">
        <v>16212</v>
      </c>
      <c r="E8395" t="s">
        <v>17321</v>
      </c>
      <c r="F8395" t="s">
        <v>17322</v>
      </c>
      <c r="G8395" t="s">
        <v>17321</v>
      </c>
      <c r="H8395">
        <v>76.285447219999995</v>
      </c>
      <c r="I8395">
        <v>9.9707166669999996</v>
      </c>
      <c r="J8395" t="s">
        <v>17323</v>
      </c>
      <c r="K8395" t="s">
        <v>26</v>
      </c>
      <c r="L8395" t="s">
        <v>27</v>
      </c>
      <c r="M8395" t="s">
        <v>27</v>
      </c>
      <c r="N8395" t="s">
        <v>27</v>
      </c>
      <c r="O8395" t="s">
        <v>27</v>
      </c>
      <c r="P8395">
        <v>3</v>
      </c>
      <c r="Q8395">
        <v>394</v>
      </c>
      <c r="R8395">
        <v>1000</v>
      </c>
      <c r="S8395">
        <v>4</v>
      </c>
      <c r="T8395" s="1">
        <v>43139</v>
      </c>
      <c r="U8395" t="str">
        <f>IF(Main_Data[[#This Row],[Average_Cost_for_two]]&lt;=200000,"0-200k",IF(Main_Data[[#This Row],[Average_Cost_for_two]]&lt;=400000,"200k-400k",IF(Main_Data[[#This Row],[Average_Cost_for_two]]&lt;=600000,"400k-600k",IF(Main_Data[[#This Row],[Average_Cost_for_two]]&lt;=800000,"600k-800k"))))</f>
        <v>0-200k</v>
      </c>
    </row>
    <row r="8396" spans="1:21" x14ac:dyDescent="0.35">
      <c r="A8396">
        <v>95331</v>
      </c>
      <c r="B8396" t="s">
        <v>17324</v>
      </c>
      <c r="C8396">
        <v>1</v>
      </c>
      <c r="D8396" t="s">
        <v>16212</v>
      </c>
      <c r="E8396" t="s">
        <v>17325</v>
      </c>
      <c r="F8396" t="s">
        <v>17186</v>
      </c>
      <c r="G8396" t="s">
        <v>17187</v>
      </c>
      <c r="H8396">
        <v>76.296783329999997</v>
      </c>
      <c r="I8396">
        <v>9.9571444440000008</v>
      </c>
      <c r="J8396" t="s">
        <v>17326</v>
      </c>
      <c r="K8396" t="s">
        <v>26</v>
      </c>
      <c r="L8396" t="s">
        <v>27</v>
      </c>
      <c r="M8396" t="s">
        <v>27</v>
      </c>
      <c r="N8396" t="s">
        <v>27</v>
      </c>
      <c r="O8396" t="s">
        <v>27</v>
      </c>
      <c r="P8396">
        <v>3</v>
      </c>
      <c r="Q8396">
        <v>658</v>
      </c>
      <c r="R8396">
        <v>1000</v>
      </c>
      <c r="S8396">
        <v>4</v>
      </c>
      <c r="T8396" s="1">
        <v>43134</v>
      </c>
      <c r="U8396" t="str">
        <f>IF(Main_Data[[#This Row],[Average_Cost_for_two]]&lt;=200000,"0-200k",IF(Main_Data[[#This Row],[Average_Cost_for_two]]&lt;=400000,"200k-400k",IF(Main_Data[[#This Row],[Average_Cost_for_two]]&lt;=600000,"400k-600k",IF(Main_Data[[#This Row],[Average_Cost_for_two]]&lt;=800000,"600k-800k"))))</f>
        <v>0-200k</v>
      </c>
    </row>
    <row r="8397" spans="1:21" x14ac:dyDescent="0.35">
      <c r="A8397">
        <v>3300780</v>
      </c>
      <c r="B8397" t="s">
        <v>17327</v>
      </c>
      <c r="C8397">
        <v>1</v>
      </c>
      <c r="D8397" t="s">
        <v>11760</v>
      </c>
      <c r="E8397" t="s">
        <v>17328</v>
      </c>
      <c r="F8397" t="s">
        <v>16249</v>
      </c>
      <c r="G8397" t="s">
        <v>16250</v>
      </c>
      <c r="H8397">
        <v>79.060461669999995</v>
      </c>
      <c r="I8397">
        <v>21.129496939999999</v>
      </c>
      <c r="J8397" t="s">
        <v>498</v>
      </c>
      <c r="K8397" t="s">
        <v>26</v>
      </c>
      <c r="L8397" t="s">
        <v>27</v>
      </c>
      <c r="M8397" t="s">
        <v>27</v>
      </c>
      <c r="N8397" t="s">
        <v>27</v>
      </c>
      <c r="O8397" t="s">
        <v>27</v>
      </c>
      <c r="P8397">
        <v>1</v>
      </c>
      <c r="Q8397">
        <v>73</v>
      </c>
      <c r="R8397">
        <v>250</v>
      </c>
      <c r="S8397">
        <v>4</v>
      </c>
      <c r="T8397" s="1">
        <v>41323</v>
      </c>
      <c r="U8397" t="str">
        <f>IF(Main_Data[[#This Row],[Average_Cost_for_two]]&lt;=200000,"0-200k",IF(Main_Data[[#This Row],[Average_Cost_for_two]]&lt;=400000,"200k-400k",IF(Main_Data[[#This Row],[Average_Cost_for_two]]&lt;=600000,"400k-600k",IF(Main_Data[[#This Row],[Average_Cost_for_two]]&lt;=800000,"600k-800k"))))</f>
        <v>0-200k</v>
      </c>
    </row>
    <row r="8398" spans="1:21" x14ac:dyDescent="0.35">
      <c r="A8398">
        <v>3300058</v>
      </c>
      <c r="B8398" t="s">
        <v>17329</v>
      </c>
      <c r="C8398">
        <v>1</v>
      </c>
      <c r="D8398" t="s">
        <v>11760</v>
      </c>
      <c r="E8398" t="s">
        <v>17330</v>
      </c>
      <c r="F8398" t="s">
        <v>17331</v>
      </c>
      <c r="G8398" t="s">
        <v>17332</v>
      </c>
      <c r="H8398">
        <v>79.038663020000001</v>
      </c>
      <c r="I8398">
        <v>21.123283399999998</v>
      </c>
      <c r="J8398" t="s">
        <v>498</v>
      </c>
      <c r="K8398" t="s">
        <v>26</v>
      </c>
      <c r="L8398" t="s">
        <v>27</v>
      </c>
      <c r="M8398" t="s">
        <v>27</v>
      </c>
      <c r="N8398" t="s">
        <v>27</v>
      </c>
      <c r="O8398" t="s">
        <v>27</v>
      </c>
      <c r="P8398">
        <v>2</v>
      </c>
      <c r="Q8398">
        <v>520</v>
      </c>
      <c r="R8398">
        <v>600</v>
      </c>
      <c r="S8398">
        <v>4</v>
      </c>
      <c r="T8398" s="1">
        <v>43152</v>
      </c>
      <c r="U8398" t="str">
        <f>IF(Main_Data[[#This Row],[Average_Cost_for_two]]&lt;=200000,"0-200k",IF(Main_Data[[#This Row],[Average_Cost_for_two]]&lt;=400000,"200k-400k",IF(Main_Data[[#This Row],[Average_Cost_for_two]]&lt;=600000,"400k-600k",IF(Main_Data[[#This Row],[Average_Cost_for_two]]&lt;=800000,"600k-800k"))))</f>
        <v>0-200k</v>
      </c>
    </row>
    <row r="8399" spans="1:21" x14ac:dyDescent="0.35">
      <c r="A8399">
        <v>3301035</v>
      </c>
      <c r="B8399" t="s">
        <v>3821</v>
      </c>
      <c r="C8399">
        <v>1</v>
      </c>
      <c r="D8399" t="s">
        <v>11760</v>
      </c>
      <c r="E8399" t="s">
        <v>17333</v>
      </c>
      <c r="F8399" t="s">
        <v>17334</v>
      </c>
      <c r="G8399" t="s">
        <v>17335</v>
      </c>
      <c r="H8399">
        <v>79.064821269999996</v>
      </c>
      <c r="I8399">
        <v>21.089223740000001</v>
      </c>
      <c r="J8399" t="s">
        <v>554</v>
      </c>
      <c r="K8399" t="s">
        <v>26</v>
      </c>
      <c r="L8399" t="s">
        <v>27</v>
      </c>
      <c r="M8399" t="s">
        <v>27</v>
      </c>
      <c r="N8399" t="s">
        <v>27</v>
      </c>
      <c r="O8399" t="s">
        <v>27</v>
      </c>
      <c r="P8399">
        <v>3</v>
      </c>
      <c r="Q8399">
        <v>45</v>
      </c>
      <c r="R8399">
        <v>1000</v>
      </c>
      <c r="S8399">
        <v>4</v>
      </c>
      <c r="T8399" s="1">
        <v>40236</v>
      </c>
      <c r="U8399" t="str">
        <f>IF(Main_Data[[#This Row],[Average_Cost_for_two]]&lt;=200000,"0-200k",IF(Main_Data[[#This Row],[Average_Cost_for_two]]&lt;=400000,"200k-400k",IF(Main_Data[[#This Row],[Average_Cost_for_two]]&lt;=600000,"400k-600k",IF(Main_Data[[#This Row],[Average_Cost_for_two]]&lt;=800000,"600k-800k"))))</f>
        <v>0-200k</v>
      </c>
    </row>
    <row r="8400" spans="1:21" x14ac:dyDescent="0.35">
      <c r="A8400">
        <v>1600007</v>
      </c>
      <c r="B8400" t="s">
        <v>17336</v>
      </c>
      <c r="C8400">
        <v>1</v>
      </c>
      <c r="D8400" t="s">
        <v>2853</v>
      </c>
      <c r="E8400" t="s">
        <v>17337</v>
      </c>
      <c r="F8400" t="s">
        <v>16453</v>
      </c>
      <c r="G8400" t="s">
        <v>16454</v>
      </c>
      <c r="H8400">
        <v>73.755827780000004</v>
      </c>
      <c r="I8400">
        <v>20.012711110000001</v>
      </c>
      <c r="J8400" t="s">
        <v>557</v>
      </c>
      <c r="K8400" t="s">
        <v>26</v>
      </c>
      <c r="L8400" t="s">
        <v>27</v>
      </c>
      <c r="M8400" t="s">
        <v>27</v>
      </c>
      <c r="N8400" t="s">
        <v>27</v>
      </c>
      <c r="O8400" t="s">
        <v>27</v>
      </c>
      <c r="P8400">
        <v>3</v>
      </c>
      <c r="Q8400">
        <v>162</v>
      </c>
      <c r="R8400">
        <v>600</v>
      </c>
      <c r="S8400">
        <v>3</v>
      </c>
      <c r="T8400" s="1">
        <v>43135</v>
      </c>
      <c r="U8400" t="str">
        <f>IF(Main_Data[[#This Row],[Average_Cost_for_two]]&lt;=200000,"0-200k",IF(Main_Data[[#This Row],[Average_Cost_for_two]]&lt;=400000,"200k-400k",IF(Main_Data[[#This Row],[Average_Cost_for_two]]&lt;=600000,"400k-600k",IF(Main_Data[[#This Row],[Average_Cost_for_two]]&lt;=800000,"600k-800k"))))</f>
        <v>0-200k</v>
      </c>
    </row>
    <row r="8401" spans="1:21" x14ac:dyDescent="0.35">
      <c r="A8401">
        <v>4000004</v>
      </c>
      <c r="B8401" t="s">
        <v>5964</v>
      </c>
      <c r="C8401">
        <v>1</v>
      </c>
      <c r="D8401" t="s">
        <v>11464</v>
      </c>
      <c r="E8401" t="s">
        <v>17338</v>
      </c>
      <c r="F8401" t="s">
        <v>16573</v>
      </c>
      <c r="G8401" t="s">
        <v>16574</v>
      </c>
      <c r="H8401">
        <v>85.146491670000003</v>
      </c>
      <c r="I8401">
        <v>25.6172</v>
      </c>
      <c r="J8401" t="s">
        <v>521</v>
      </c>
      <c r="K8401" t="s">
        <v>26</v>
      </c>
      <c r="L8401" t="s">
        <v>27</v>
      </c>
      <c r="M8401" t="s">
        <v>27</v>
      </c>
      <c r="N8401" t="s">
        <v>27</v>
      </c>
      <c r="O8401" t="s">
        <v>27</v>
      </c>
      <c r="P8401">
        <v>2</v>
      </c>
      <c r="Q8401">
        <v>49</v>
      </c>
      <c r="R8401">
        <v>500</v>
      </c>
      <c r="S8401">
        <v>3</v>
      </c>
      <c r="T8401" s="1">
        <v>41693</v>
      </c>
      <c r="U8401" t="str">
        <f>IF(Main_Data[[#This Row],[Average_Cost_for_two]]&lt;=200000,"0-200k",IF(Main_Data[[#This Row],[Average_Cost_for_two]]&lt;=400000,"200k-400k",IF(Main_Data[[#This Row],[Average_Cost_for_two]]&lt;=600000,"400k-600k",IF(Main_Data[[#This Row],[Average_Cost_for_two]]&lt;=800000,"600k-800k"))))</f>
        <v>0-200k</v>
      </c>
    </row>
    <row r="8402" spans="1:21" x14ac:dyDescent="0.35">
      <c r="A8402">
        <v>4000018</v>
      </c>
      <c r="B8402" t="s">
        <v>17339</v>
      </c>
      <c r="C8402">
        <v>1</v>
      </c>
      <c r="D8402" t="s">
        <v>11464</v>
      </c>
      <c r="E8402" t="s">
        <v>17340</v>
      </c>
      <c r="F8402" t="s">
        <v>16818</v>
      </c>
      <c r="G8402" t="s">
        <v>16819</v>
      </c>
      <c r="H8402">
        <v>85.138061109999995</v>
      </c>
      <c r="I8402">
        <v>25.610980560000002</v>
      </c>
      <c r="J8402" t="s">
        <v>4560</v>
      </c>
      <c r="K8402" t="s">
        <v>26</v>
      </c>
      <c r="L8402" t="s">
        <v>27</v>
      </c>
      <c r="M8402" t="s">
        <v>27</v>
      </c>
      <c r="N8402" t="s">
        <v>27</v>
      </c>
      <c r="O8402" t="s">
        <v>27</v>
      </c>
      <c r="P8402">
        <v>3</v>
      </c>
      <c r="Q8402">
        <v>107</v>
      </c>
      <c r="R8402">
        <v>1000</v>
      </c>
      <c r="S8402">
        <v>4</v>
      </c>
      <c r="T8402" s="1">
        <v>42428</v>
      </c>
      <c r="U8402" t="str">
        <f>IF(Main_Data[[#This Row],[Average_Cost_for_two]]&lt;=200000,"0-200k",IF(Main_Data[[#This Row],[Average_Cost_for_two]]&lt;=400000,"200k-400k",IF(Main_Data[[#This Row],[Average_Cost_for_two]]&lt;=600000,"400k-600k",IF(Main_Data[[#This Row],[Average_Cost_for_two]]&lt;=800000,"600k-800k"))))</f>
        <v>0-200k</v>
      </c>
    </row>
    <row r="8403" spans="1:21" x14ac:dyDescent="0.35">
      <c r="A8403">
        <v>3700017</v>
      </c>
      <c r="B8403" t="s">
        <v>17341</v>
      </c>
      <c r="C8403">
        <v>1</v>
      </c>
      <c r="D8403" t="s">
        <v>2864</v>
      </c>
      <c r="E8403" t="s">
        <v>17342</v>
      </c>
      <c r="F8403" t="s">
        <v>175</v>
      </c>
      <c r="G8403" t="s">
        <v>16457</v>
      </c>
      <c r="H8403">
        <v>79.830138890000001</v>
      </c>
      <c r="I8403">
        <v>11.929961110000001</v>
      </c>
      <c r="J8403" t="s">
        <v>589</v>
      </c>
      <c r="K8403" t="s">
        <v>26</v>
      </c>
      <c r="L8403" t="s">
        <v>27</v>
      </c>
      <c r="M8403" t="s">
        <v>27</v>
      </c>
      <c r="N8403" t="s">
        <v>27</v>
      </c>
      <c r="O8403" t="s">
        <v>27</v>
      </c>
      <c r="P8403">
        <v>3</v>
      </c>
      <c r="Q8403">
        <v>275</v>
      </c>
      <c r="R8403">
        <v>900</v>
      </c>
      <c r="S8403">
        <v>4</v>
      </c>
      <c r="T8403" s="1">
        <v>43147</v>
      </c>
      <c r="U8403" t="str">
        <f>IF(Main_Data[[#This Row],[Average_Cost_for_two]]&lt;=200000,"0-200k",IF(Main_Data[[#This Row],[Average_Cost_for_two]]&lt;=400000,"200k-400k",IF(Main_Data[[#This Row],[Average_Cost_for_two]]&lt;=600000,"400k-600k",IF(Main_Data[[#This Row],[Average_Cost_for_two]]&lt;=800000,"600k-800k"))))</f>
        <v>0-200k</v>
      </c>
    </row>
    <row r="8404" spans="1:21" x14ac:dyDescent="0.35">
      <c r="A8404">
        <v>308579</v>
      </c>
      <c r="B8404" t="s">
        <v>17343</v>
      </c>
      <c r="C8404">
        <v>1</v>
      </c>
      <c r="D8404" t="s">
        <v>21</v>
      </c>
      <c r="E8404" t="s">
        <v>17344</v>
      </c>
      <c r="F8404" t="s">
        <v>661</v>
      </c>
      <c r="G8404" t="s">
        <v>662</v>
      </c>
      <c r="H8404">
        <v>77.220542730000005</v>
      </c>
      <c r="I8404">
        <v>28.629970570000001</v>
      </c>
      <c r="J8404" t="s">
        <v>17345</v>
      </c>
      <c r="K8404" t="s">
        <v>26</v>
      </c>
      <c r="L8404" t="s">
        <v>34</v>
      </c>
      <c r="M8404" t="s">
        <v>27</v>
      </c>
      <c r="N8404" t="s">
        <v>27</v>
      </c>
      <c r="O8404" t="s">
        <v>27</v>
      </c>
      <c r="P8404">
        <v>4</v>
      </c>
      <c r="Q8404">
        <v>2252</v>
      </c>
      <c r="R8404">
        <v>2100</v>
      </c>
      <c r="S8404">
        <v>4</v>
      </c>
      <c r="T8404" s="1">
        <v>42771</v>
      </c>
      <c r="U8404" t="str">
        <f>IF(Main_Data[[#This Row],[Average_Cost_for_two]]&lt;=200000,"0-200k",IF(Main_Data[[#This Row],[Average_Cost_for_two]]&lt;=400000,"200k-400k",IF(Main_Data[[#This Row],[Average_Cost_for_two]]&lt;=600000,"400k-600k",IF(Main_Data[[#This Row],[Average_Cost_for_two]]&lt;=800000,"600k-800k"))))</f>
        <v>0-200k</v>
      </c>
    </row>
    <row r="8405" spans="1:21" x14ac:dyDescent="0.35">
      <c r="A8405">
        <v>11807</v>
      </c>
      <c r="B8405" t="s">
        <v>4025</v>
      </c>
      <c r="C8405">
        <v>1</v>
      </c>
      <c r="D8405" t="s">
        <v>15887</v>
      </c>
      <c r="E8405" t="s">
        <v>17346</v>
      </c>
      <c r="F8405" t="s">
        <v>17347</v>
      </c>
      <c r="G8405" t="s">
        <v>17348</v>
      </c>
      <c r="H8405">
        <v>73.842526789999994</v>
      </c>
      <c r="I8405">
        <v>18.516215750000001</v>
      </c>
      <c r="J8405" t="s">
        <v>475</v>
      </c>
      <c r="K8405" t="s">
        <v>26</v>
      </c>
      <c r="L8405" t="s">
        <v>27</v>
      </c>
      <c r="M8405" t="s">
        <v>27</v>
      </c>
      <c r="N8405" t="s">
        <v>27</v>
      </c>
      <c r="O8405" t="s">
        <v>27</v>
      </c>
      <c r="P8405">
        <v>3</v>
      </c>
      <c r="Q8405">
        <v>2847</v>
      </c>
      <c r="R8405">
        <v>1700</v>
      </c>
      <c r="S8405">
        <v>4</v>
      </c>
      <c r="T8405" s="1">
        <v>42423</v>
      </c>
      <c r="U8405" t="str">
        <f>IF(Main_Data[[#This Row],[Average_Cost_for_two]]&lt;=200000,"0-200k",IF(Main_Data[[#This Row],[Average_Cost_for_two]]&lt;=400000,"200k-400k",IF(Main_Data[[#This Row],[Average_Cost_for_two]]&lt;=600000,"400k-600k",IF(Main_Data[[#This Row],[Average_Cost_for_two]]&lt;=800000,"600k-800k"))))</f>
        <v>0-200k</v>
      </c>
    </row>
    <row r="8406" spans="1:21" x14ac:dyDescent="0.35">
      <c r="A8406">
        <v>3800319</v>
      </c>
      <c r="B8406" t="s">
        <v>17349</v>
      </c>
      <c r="C8406">
        <v>1</v>
      </c>
      <c r="D8406" t="s">
        <v>10917</v>
      </c>
      <c r="E8406" t="s">
        <v>17350</v>
      </c>
      <c r="F8406" t="s">
        <v>16585</v>
      </c>
      <c r="G8406" t="s">
        <v>16586</v>
      </c>
      <c r="H8406">
        <v>72.794115320000003</v>
      </c>
      <c r="I8406">
        <v>21.186438460000002</v>
      </c>
      <c r="J8406" t="s">
        <v>17351</v>
      </c>
      <c r="K8406" t="s">
        <v>26</v>
      </c>
      <c r="L8406" t="s">
        <v>27</v>
      </c>
      <c r="M8406" t="s">
        <v>27</v>
      </c>
      <c r="N8406" t="s">
        <v>27</v>
      </c>
      <c r="O8406" t="s">
        <v>27</v>
      </c>
      <c r="P8406">
        <v>3</v>
      </c>
      <c r="Q8406">
        <v>201</v>
      </c>
      <c r="R8406">
        <v>900</v>
      </c>
      <c r="S8406">
        <v>4</v>
      </c>
      <c r="T8406" s="1">
        <v>43157</v>
      </c>
      <c r="U8406" t="str">
        <f>IF(Main_Data[[#This Row],[Average_Cost_for_two]]&lt;=200000,"0-200k",IF(Main_Data[[#This Row],[Average_Cost_for_two]]&lt;=400000,"200k-400k",IF(Main_Data[[#This Row],[Average_Cost_for_two]]&lt;=600000,"400k-600k",IF(Main_Data[[#This Row],[Average_Cost_for_two]]&lt;=800000,"600k-800k"))))</f>
        <v>0-200k</v>
      </c>
    </row>
    <row r="8407" spans="1:21" x14ac:dyDescent="0.35">
      <c r="A8407">
        <v>3800018</v>
      </c>
      <c r="B8407" t="s">
        <v>4324</v>
      </c>
      <c r="C8407">
        <v>1</v>
      </c>
      <c r="D8407" t="s">
        <v>10917</v>
      </c>
      <c r="E8407" t="s">
        <v>17352</v>
      </c>
      <c r="F8407" t="s">
        <v>10919</v>
      </c>
      <c r="G8407" t="s">
        <v>10920</v>
      </c>
      <c r="H8407">
        <v>72.771477480000001</v>
      </c>
      <c r="I8407">
        <v>21.160521689999999</v>
      </c>
      <c r="J8407" t="s">
        <v>490</v>
      </c>
      <c r="K8407" t="s">
        <v>26</v>
      </c>
      <c r="L8407" t="s">
        <v>27</v>
      </c>
      <c r="M8407" t="s">
        <v>27</v>
      </c>
      <c r="N8407" t="s">
        <v>27</v>
      </c>
      <c r="O8407" t="s">
        <v>27</v>
      </c>
      <c r="P8407">
        <v>3</v>
      </c>
      <c r="Q8407">
        <v>216</v>
      </c>
      <c r="R8407">
        <v>800</v>
      </c>
      <c r="S8407">
        <v>4</v>
      </c>
      <c r="T8407" s="1">
        <v>40953</v>
      </c>
      <c r="U8407" t="str">
        <f>IF(Main_Data[[#This Row],[Average_Cost_for_two]]&lt;=200000,"0-200k",IF(Main_Data[[#This Row],[Average_Cost_for_two]]&lt;=400000,"200k-400k",IF(Main_Data[[#This Row],[Average_Cost_for_two]]&lt;=600000,"400k-600k",IF(Main_Data[[#This Row],[Average_Cost_for_two]]&lt;=800000,"600k-800k"))))</f>
        <v>0-200k</v>
      </c>
    </row>
    <row r="8408" spans="1:21" x14ac:dyDescent="0.35">
      <c r="A8408">
        <v>3200005</v>
      </c>
      <c r="B8408" t="s">
        <v>17353</v>
      </c>
      <c r="C8408">
        <v>1</v>
      </c>
      <c r="D8408" t="s">
        <v>10896</v>
      </c>
      <c r="E8408" t="s">
        <v>17354</v>
      </c>
      <c r="F8408" t="s">
        <v>10898</v>
      </c>
      <c r="G8408" t="s">
        <v>10899</v>
      </c>
      <c r="H8408">
        <v>73.170282999999998</v>
      </c>
      <c r="I8408">
        <v>22.31279</v>
      </c>
      <c r="J8408" t="s">
        <v>589</v>
      </c>
      <c r="K8408" t="s">
        <v>26</v>
      </c>
      <c r="L8408" t="s">
        <v>27</v>
      </c>
      <c r="M8408" t="s">
        <v>27</v>
      </c>
      <c r="N8408" t="s">
        <v>27</v>
      </c>
      <c r="O8408" t="s">
        <v>27</v>
      </c>
      <c r="P8408">
        <v>3</v>
      </c>
      <c r="Q8408">
        <v>202</v>
      </c>
      <c r="R8408">
        <v>1000</v>
      </c>
      <c r="S8408">
        <v>4</v>
      </c>
      <c r="T8408" s="1">
        <v>42794</v>
      </c>
      <c r="U8408" t="str">
        <f>IF(Main_Data[[#This Row],[Average_Cost_for_two]]&lt;=200000,"0-200k",IF(Main_Data[[#This Row],[Average_Cost_for_two]]&lt;=400000,"200k-400k",IF(Main_Data[[#This Row],[Average_Cost_for_two]]&lt;=600000,"400k-600k",IF(Main_Data[[#This Row],[Average_Cost_for_two]]&lt;=800000,"600k-800k"))))</f>
        <v>0-200k</v>
      </c>
    </row>
    <row r="8409" spans="1:21" x14ac:dyDescent="0.35">
      <c r="A8409">
        <v>3200015</v>
      </c>
      <c r="B8409" t="s">
        <v>17355</v>
      </c>
      <c r="C8409">
        <v>1</v>
      </c>
      <c r="D8409" t="s">
        <v>10896</v>
      </c>
      <c r="E8409" t="s">
        <v>17356</v>
      </c>
      <c r="F8409" t="s">
        <v>17357</v>
      </c>
      <c r="G8409" t="s">
        <v>17358</v>
      </c>
      <c r="H8409">
        <v>73.169083000000001</v>
      </c>
      <c r="I8409">
        <v>22.310328999999999</v>
      </c>
      <c r="J8409" t="s">
        <v>6641</v>
      </c>
      <c r="K8409" t="s">
        <v>26</v>
      </c>
      <c r="L8409" t="s">
        <v>27</v>
      </c>
      <c r="M8409" t="s">
        <v>27</v>
      </c>
      <c r="N8409" t="s">
        <v>27</v>
      </c>
      <c r="O8409" t="s">
        <v>27</v>
      </c>
      <c r="P8409">
        <v>2</v>
      </c>
      <c r="Q8409">
        <v>191</v>
      </c>
      <c r="R8409">
        <v>600</v>
      </c>
      <c r="S8409">
        <v>4</v>
      </c>
      <c r="T8409" s="1">
        <v>42405</v>
      </c>
      <c r="U8409" t="str">
        <f>IF(Main_Data[[#This Row],[Average_Cost_for_two]]&lt;=200000,"0-200k",IF(Main_Data[[#This Row],[Average_Cost_for_two]]&lt;=400000,"200k-400k",IF(Main_Data[[#This Row],[Average_Cost_for_two]]&lt;=600000,"400k-600k",IF(Main_Data[[#This Row],[Average_Cost_for_two]]&lt;=800000,"600k-800k"))))</f>
        <v>0-200k</v>
      </c>
    </row>
    <row r="8410" spans="1:21" x14ac:dyDescent="0.35">
      <c r="A8410">
        <v>3900004</v>
      </c>
      <c r="B8410" t="s">
        <v>17359</v>
      </c>
      <c r="C8410">
        <v>1</v>
      </c>
      <c r="D8410" t="s">
        <v>2873</v>
      </c>
      <c r="E8410" t="s">
        <v>17360</v>
      </c>
      <c r="F8410" t="s">
        <v>17361</v>
      </c>
      <c r="G8410" t="s">
        <v>17362</v>
      </c>
      <c r="H8410">
        <v>83.010020999999995</v>
      </c>
      <c r="I8410">
        <v>25.307589</v>
      </c>
      <c r="J8410" t="s">
        <v>875</v>
      </c>
      <c r="K8410" t="s">
        <v>26</v>
      </c>
      <c r="L8410" t="s">
        <v>27</v>
      </c>
      <c r="M8410" t="s">
        <v>27</v>
      </c>
      <c r="N8410" t="s">
        <v>27</v>
      </c>
      <c r="O8410" t="s">
        <v>27</v>
      </c>
      <c r="P8410">
        <v>2</v>
      </c>
      <c r="Q8410">
        <v>48</v>
      </c>
      <c r="R8410">
        <v>450</v>
      </c>
      <c r="S8410">
        <v>4</v>
      </c>
      <c r="T8410" s="1">
        <v>42052</v>
      </c>
      <c r="U8410" t="str">
        <f>IF(Main_Data[[#This Row],[Average_Cost_for_two]]&lt;=200000,"0-200k",IF(Main_Data[[#This Row],[Average_Cost_for_two]]&lt;=400000,"200k-400k",IF(Main_Data[[#This Row],[Average_Cost_for_two]]&lt;=600000,"400k-600k",IF(Main_Data[[#This Row],[Average_Cost_for_two]]&lt;=800000,"600k-800k"))))</f>
        <v>0-200k</v>
      </c>
    </row>
    <row r="8411" spans="1:21" x14ac:dyDescent="0.35">
      <c r="A8411">
        <v>3400021</v>
      </c>
      <c r="B8411" t="s">
        <v>17363</v>
      </c>
      <c r="C8411">
        <v>1</v>
      </c>
      <c r="D8411" t="s">
        <v>11469</v>
      </c>
      <c r="E8411" t="s">
        <v>17364</v>
      </c>
      <c r="F8411" t="s">
        <v>143</v>
      </c>
      <c r="G8411" t="s">
        <v>16748</v>
      </c>
      <c r="H8411">
        <v>77.998091669999994</v>
      </c>
      <c r="I8411">
        <v>27.195927780000002</v>
      </c>
      <c r="J8411" t="s">
        <v>1844</v>
      </c>
      <c r="K8411" t="s">
        <v>26</v>
      </c>
      <c r="L8411" t="s">
        <v>27</v>
      </c>
      <c r="M8411" t="s">
        <v>27</v>
      </c>
      <c r="N8411" t="s">
        <v>27</v>
      </c>
      <c r="O8411" t="s">
        <v>27</v>
      </c>
      <c r="P8411">
        <v>2</v>
      </c>
      <c r="Q8411">
        <v>87</v>
      </c>
      <c r="R8411">
        <v>400</v>
      </c>
      <c r="S8411">
        <v>4</v>
      </c>
      <c r="T8411" s="1">
        <v>43111</v>
      </c>
      <c r="U8411" t="str">
        <f>IF(Main_Data[[#This Row],[Average_Cost_for_two]]&lt;=200000,"0-200k",IF(Main_Data[[#This Row],[Average_Cost_for_two]]&lt;=400000,"200k-400k",IF(Main_Data[[#This Row],[Average_Cost_for_two]]&lt;=600000,"400k-600k",IF(Main_Data[[#This Row],[Average_Cost_for_two]]&lt;=800000,"600k-800k"))))</f>
        <v>0-200k</v>
      </c>
    </row>
    <row r="8412" spans="1:21" x14ac:dyDescent="0.35">
      <c r="A8412">
        <v>3400105</v>
      </c>
      <c r="B8412" t="s">
        <v>4324</v>
      </c>
      <c r="C8412">
        <v>1</v>
      </c>
      <c r="D8412" t="s">
        <v>11469</v>
      </c>
      <c r="E8412" t="s">
        <v>17365</v>
      </c>
      <c r="F8412" t="s">
        <v>11471</v>
      </c>
      <c r="G8412" t="s">
        <v>11472</v>
      </c>
      <c r="H8412">
        <v>78.034713890000006</v>
      </c>
      <c r="I8412">
        <v>27.161694440000002</v>
      </c>
      <c r="J8412" t="s">
        <v>2177</v>
      </c>
      <c r="K8412" t="s">
        <v>26</v>
      </c>
      <c r="L8412" t="s">
        <v>27</v>
      </c>
      <c r="M8412" t="s">
        <v>27</v>
      </c>
      <c r="N8412" t="s">
        <v>27</v>
      </c>
      <c r="O8412" t="s">
        <v>27</v>
      </c>
      <c r="P8412">
        <v>2</v>
      </c>
      <c r="Q8412">
        <v>134</v>
      </c>
      <c r="R8412">
        <v>700</v>
      </c>
      <c r="S8412">
        <v>4</v>
      </c>
      <c r="T8412" s="1">
        <v>42370</v>
      </c>
      <c r="U8412" t="str">
        <f>IF(Main_Data[[#This Row],[Average_Cost_for_two]]&lt;=200000,"0-200k",IF(Main_Data[[#This Row],[Average_Cost_for_two]]&lt;=400000,"200k-400k",IF(Main_Data[[#This Row],[Average_Cost_for_two]]&lt;=600000,"400k-600k",IF(Main_Data[[#This Row],[Average_Cost_for_two]]&lt;=800000,"600k-800k"))))</f>
        <v>0-200k</v>
      </c>
    </row>
    <row r="8413" spans="1:21" x14ac:dyDescent="0.35">
      <c r="A8413">
        <v>110395</v>
      </c>
      <c r="B8413" t="s">
        <v>17366</v>
      </c>
      <c r="C8413">
        <v>1</v>
      </c>
      <c r="D8413" t="s">
        <v>11961</v>
      </c>
      <c r="E8413" t="s">
        <v>17367</v>
      </c>
      <c r="F8413" t="s">
        <v>16994</v>
      </c>
      <c r="G8413" t="s">
        <v>16995</v>
      </c>
      <c r="H8413">
        <v>72.559033110000001</v>
      </c>
      <c r="I8413">
        <v>23.024433640000002</v>
      </c>
      <c r="J8413" t="s">
        <v>17368</v>
      </c>
      <c r="K8413" t="s">
        <v>26</v>
      </c>
      <c r="L8413" t="s">
        <v>27</v>
      </c>
      <c r="M8413" t="s">
        <v>27</v>
      </c>
      <c r="N8413" t="s">
        <v>27</v>
      </c>
      <c r="O8413" t="s">
        <v>27</v>
      </c>
      <c r="P8413">
        <v>2</v>
      </c>
      <c r="Q8413">
        <v>697</v>
      </c>
      <c r="R8413">
        <v>450</v>
      </c>
      <c r="S8413">
        <v>4</v>
      </c>
      <c r="T8413" s="1">
        <v>42372</v>
      </c>
      <c r="U8413" t="str">
        <f>IF(Main_Data[[#This Row],[Average_Cost_for_two]]&lt;=200000,"0-200k",IF(Main_Data[[#This Row],[Average_Cost_for_two]]&lt;=400000,"200k-400k",IF(Main_Data[[#This Row],[Average_Cost_for_two]]&lt;=600000,"400k-600k",IF(Main_Data[[#This Row],[Average_Cost_for_two]]&lt;=800000,"600k-800k"))))</f>
        <v>0-200k</v>
      </c>
    </row>
    <row r="8414" spans="1:21" x14ac:dyDescent="0.35">
      <c r="A8414">
        <v>2400020</v>
      </c>
      <c r="B8414" t="s">
        <v>17369</v>
      </c>
      <c r="C8414">
        <v>1</v>
      </c>
      <c r="D8414" t="s">
        <v>2859</v>
      </c>
      <c r="E8414" t="s">
        <v>17370</v>
      </c>
      <c r="F8414" t="s">
        <v>143</v>
      </c>
      <c r="G8414" t="s">
        <v>2861</v>
      </c>
      <c r="H8414">
        <v>81.834502000000001</v>
      </c>
      <c r="I8414">
        <v>25.454647999999999</v>
      </c>
      <c r="J8414" t="s">
        <v>1071</v>
      </c>
      <c r="K8414" t="s">
        <v>26</v>
      </c>
      <c r="L8414" t="s">
        <v>27</v>
      </c>
      <c r="M8414" t="s">
        <v>27</v>
      </c>
      <c r="N8414" t="s">
        <v>27</v>
      </c>
      <c r="O8414" t="s">
        <v>27</v>
      </c>
      <c r="P8414">
        <v>3</v>
      </c>
      <c r="Q8414">
        <v>57</v>
      </c>
      <c r="R8414">
        <v>500</v>
      </c>
      <c r="S8414">
        <v>3</v>
      </c>
      <c r="T8414" s="1">
        <v>41283</v>
      </c>
      <c r="U8414" t="str">
        <f>IF(Main_Data[[#This Row],[Average_Cost_for_two]]&lt;=200000,"0-200k",IF(Main_Data[[#This Row],[Average_Cost_for_two]]&lt;=400000,"200k-400k",IF(Main_Data[[#This Row],[Average_Cost_for_two]]&lt;=600000,"400k-600k",IF(Main_Data[[#This Row],[Average_Cost_for_two]]&lt;=800000,"600k-800k"))))</f>
        <v>0-200k</v>
      </c>
    </row>
    <row r="8415" spans="1:21" x14ac:dyDescent="0.35">
      <c r="A8415">
        <v>2400293</v>
      </c>
      <c r="B8415" t="s">
        <v>16296</v>
      </c>
      <c r="C8415">
        <v>1</v>
      </c>
      <c r="D8415" t="s">
        <v>2859</v>
      </c>
      <c r="E8415" t="s">
        <v>17371</v>
      </c>
      <c r="F8415" t="s">
        <v>143</v>
      </c>
      <c r="G8415" t="s">
        <v>2861</v>
      </c>
      <c r="H8415">
        <v>81.831680559999995</v>
      </c>
      <c r="I8415">
        <v>25.450316669999999</v>
      </c>
      <c r="J8415" t="s">
        <v>6832</v>
      </c>
      <c r="K8415" t="s">
        <v>26</v>
      </c>
      <c r="L8415" t="s">
        <v>27</v>
      </c>
      <c r="M8415" t="s">
        <v>27</v>
      </c>
      <c r="N8415" t="s">
        <v>27</v>
      </c>
      <c r="O8415" t="s">
        <v>27</v>
      </c>
      <c r="P8415">
        <v>3</v>
      </c>
      <c r="Q8415">
        <v>57</v>
      </c>
      <c r="R8415">
        <v>500</v>
      </c>
      <c r="S8415">
        <v>4</v>
      </c>
      <c r="T8415" s="1">
        <v>43119</v>
      </c>
      <c r="U8415" t="str">
        <f>IF(Main_Data[[#This Row],[Average_Cost_for_two]]&lt;=200000,"0-200k",IF(Main_Data[[#This Row],[Average_Cost_for_two]]&lt;=400000,"200k-400k",IF(Main_Data[[#This Row],[Average_Cost_for_two]]&lt;=600000,"400k-600k",IF(Main_Data[[#This Row],[Average_Cost_for_two]]&lt;=800000,"600k-800k"))))</f>
        <v>0-200k</v>
      </c>
    </row>
    <row r="8416" spans="1:21" x14ac:dyDescent="0.35">
      <c r="A8416">
        <v>2500256</v>
      </c>
      <c r="B8416" t="s">
        <v>17372</v>
      </c>
      <c r="C8416">
        <v>1</v>
      </c>
      <c r="D8416" t="s">
        <v>11971</v>
      </c>
      <c r="E8416" t="s">
        <v>17373</v>
      </c>
      <c r="F8416" t="s">
        <v>11973</v>
      </c>
      <c r="G8416" t="s">
        <v>11974</v>
      </c>
      <c r="H8416">
        <v>75.360231999999996</v>
      </c>
      <c r="I8416">
        <v>19.874448999999998</v>
      </c>
      <c r="J8416" t="s">
        <v>12618</v>
      </c>
      <c r="K8416" t="s">
        <v>26</v>
      </c>
      <c r="L8416" t="s">
        <v>27</v>
      </c>
      <c r="M8416" t="s">
        <v>27</v>
      </c>
      <c r="N8416" t="s">
        <v>27</v>
      </c>
      <c r="O8416" t="s">
        <v>27</v>
      </c>
      <c r="P8416">
        <v>2</v>
      </c>
      <c r="Q8416">
        <v>75</v>
      </c>
      <c r="R8416">
        <v>450</v>
      </c>
      <c r="S8416">
        <v>3</v>
      </c>
      <c r="T8416" s="1">
        <v>42371</v>
      </c>
      <c r="U8416" t="str">
        <f>IF(Main_Data[[#This Row],[Average_Cost_for_two]]&lt;=200000,"0-200k",IF(Main_Data[[#This Row],[Average_Cost_for_two]]&lt;=400000,"200k-400k",IF(Main_Data[[#This Row],[Average_Cost_for_two]]&lt;=600000,"400k-600k",IF(Main_Data[[#This Row],[Average_Cost_for_two]]&lt;=800000,"600k-800k"))))</f>
        <v>0-200k</v>
      </c>
    </row>
    <row r="8417" spans="1:21" x14ac:dyDescent="0.35">
      <c r="A8417">
        <v>18271459</v>
      </c>
      <c r="B8417" t="s">
        <v>17374</v>
      </c>
      <c r="C8417">
        <v>1</v>
      </c>
      <c r="D8417" t="s">
        <v>16374</v>
      </c>
      <c r="E8417" t="s">
        <v>17375</v>
      </c>
      <c r="F8417" t="s">
        <v>16376</v>
      </c>
      <c r="G8417" t="s">
        <v>16377</v>
      </c>
      <c r="H8417">
        <v>85.822259869999996</v>
      </c>
      <c r="I8417">
        <v>20.353480609999998</v>
      </c>
      <c r="J8417" t="s">
        <v>13259</v>
      </c>
      <c r="K8417" t="s">
        <v>26</v>
      </c>
      <c r="L8417" t="s">
        <v>27</v>
      </c>
      <c r="M8417" t="s">
        <v>27</v>
      </c>
      <c r="N8417" t="s">
        <v>27</v>
      </c>
      <c r="O8417" t="s">
        <v>27</v>
      </c>
      <c r="P8417">
        <v>1</v>
      </c>
      <c r="Q8417">
        <v>199</v>
      </c>
      <c r="R8417">
        <v>300</v>
      </c>
      <c r="S8417">
        <v>4</v>
      </c>
      <c r="T8417" s="1">
        <v>42021</v>
      </c>
      <c r="U8417" t="str">
        <f>IF(Main_Data[[#This Row],[Average_Cost_for_two]]&lt;=200000,"0-200k",IF(Main_Data[[#This Row],[Average_Cost_for_two]]&lt;=400000,"200k-400k",IF(Main_Data[[#This Row],[Average_Cost_for_two]]&lt;=600000,"400k-600k",IF(Main_Data[[#This Row],[Average_Cost_for_two]]&lt;=800000,"600k-800k"))))</f>
        <v>0-200k</v>
      </c>
    </row>
    <row r="8418" spans="1:21" x14ac:dyDescent="0.35">
      <c r="A8418">
        <v>120219</v>
      </c>
      <c r="B8418" t="s">
        <v>17376</v>
      </c>
      <c r="C8418">
        <v>1</v>
      </c>
      <c r="D8418" t="s">
        <v>15858</v>
      </c>
      <c r="E8418" t="s">
        <v>17377</v>
      </c>
      <c r="F8418" t="s">
        <v>15455</v>
      </c>
      <c r="G8418" t="s">
        <v>16233</v>
      </c>
      <c r="H8418">
        <v>76.760610600000007</v>
      </c>
      <c r="I8418">
        <v>30.7216086</v>
      </c>
      <c r="J8418" t="s">
        <v>524</v>
      </c>
      <c r="K8418" t="s">
        <v>26</v>
      </c>
      <c r="L8418" t="s">
        <v>27</v>
      </c>
      <c r="M8418" t="s">
        <v>27</v>
      </c>
      <c r="N8418" t="s">
        <v>27</v>
      </c>
      <c r="O8418" t="s">
        <v>27</v>
      </c>
      <c r="P8418">
        <v>2</v>
      </c>
      <c r="Q8418">
        <v>397</v>
      </c>
      <c r="R8418">
        <v>650</v>
      </c>
      <c r="S8418">
        <v>4</v>
      </c>
      <c r="T8418" s="1">
        <v>42393</v>
      </c>
      <c r="U8418" t="str">
        <f>IF(Main_Data[[#This Row],[Average_Cost_for_two]]&lt;=200000,"0-200k",IF(Main_Data[[#This Row],[Average_Cost_for_two]]&lt;=400000,"200k-400k",IF(Main_Data[[#This Row],[Average_Cost_for_two]]&lt;=600000,"400k-600k",IF(Main_Data[[#This Row],[Average_Cost_for_two]]&lt;=800000,"600k-800k"))))</f>
        <v>0-200k</v>
      </c>
    </row>
    <row r="8419" spans="1:21" x14ac:dyDescent="0.35">
      <c r="A8419">
        <v>70890</v>
      </c>
      <c r="B8419" t="s">
        <v>17378</v>
      </c>
      <c r="C8419">
        <v>1</v>
      </c>
      <c r="D8419" t="s">
        <v>15864</v>
      </c>
      <c r="E8419" t="s">
        <v>17379</v>
      </c>
      <c r="F8419" t="s">
        <v>17380</v>
      </c>
      <c r="G8419" t="s">
        <v>17381</v>
      </c>
      <c r="H8419">
        <v>80.248519439999995</v>
      </c>
      <c r="I8419">
        <v>13.081877779999999</v>
      </c>
      <c r="J8419" t="s">
        <v>589</v>
      </c>
      <c r="K8419" t="s">
        <v>26</v>
      </c>
      <c r="L8419" t="s">
        <v>27</v>
      </c>
      <c r="M8419" t="s">
        <v>27</v>
      </c>
      <c r="N8419" t="s">
        <v>27</v>
      </c>
      <c r="O8419" t="s">
        <v>27</v>
      </c>
      <c r="P8419">
        <v>1</v>
      </c>
      <c r="Q8419">
        <v>1510</v>
      </c>
      <c r="R8419">
        <v>350</v>
      </c>
      <c r="S8419">
        <v>5</v>
      </c>
      <c r="T8419" s="1">
        <v>41645</v>
      </c>
      <c r="U8419" t="str">
        <f>IF(Main_Data[[#This Row],[Average_Cost_for_two]]&lt;=200000,"0-200k",IF(Main_Data[[#This Row],[Average_Cost_for_two]]&lt;=400000,"200k-400k",IF(Main_Data[[#This Row],[Average_Cost_for_two]]&lt;=600000,"400k-600k",IF(Main_Data[[#This Row],[Average_Cost_for_two]]&lt;=800000,"600k-800k"))))</f>
        <v>0-200k</v>
      </c>
    </row>
    <row r="8420" spans="1:21" x14ac:dyDescent="0.35">
      <c r="A8420">
        <v>3000195</v>
      </c>
      <c r="B8420" t="s">
        <v>17382</v>
      </c>
      <c r="C8420">
        <v>1</v>
      </c>
      <c r="D8420" t="s">
        <v>10942</v>
      </c>
      <c r="E8420" t="s">
        <v>17383</v>
      </c>
      <c r="F8420" t="s">
        <v>9645</v>
      </c>
      <c r="G8420" t="s">
        <v>10944</v>
      </c>
      <c r="H8420">
        <v>76.976268000000005</v>
      </c>
      <c r="I8420">
        <v>11.001852</v>
      </c>
      <c r="J8420" t="s">
        <v>10015</v>
      </c>
      <c r="K8420" t="s">
        <v>26</v>
      </c>
      <c r="L8420" t="s">
        <v>27</v>
      </c>
      <c r="M8420" t="s">
        <v>27</v>
      </c>
      <c r="N8420" t="s">
        <v>27</v>
      </c>
      <c r="O8420" t="s">
        <v>27</v>
      </c>
      <c r="P8420">
        <v>2</v>
      </c>
      <c r="Q8420">
        <v>380</v>
      </c>
      <c r="R8420">
        <v>350</v>
      </c>
      <c r="S8420">
        <v>4</v>
      </c>
      <c r="T8420" s="1">
        <v>42371</v>
      </c>
      <c r="U8420" t="str">
        <f>IF(Main_Data[[#This Row],[Average_Cost_for_two]]&lt;=200000,"0-200k",IF(Main_Data[[#This Row],[Average_Cost_for_two]]&lt;=400000,"200k-400k",IF(Main_Data[[#This Row],[Average_Cost_for_two]]&lt;=600000,"400k-600k",IF(Main_Data[[#This Row],[Average_Cost_for_two]]&lt;=800000,"600k-800k"))))</f>
        <v>0-200k</v>
      </c>
    </row>
    <row r="8421" spans="1:21" x14ac:dyDescent="0.35">
      <c r="A8421">
        <v>18440677</v>
      </c>
      <c r="B8421" t="s">
        <v>17384</v>
      </c>
      <c r="C8421">
        <v>1</v>
      </c>
      <c r="D8421" t="s">
        <v>2842</v>
      </c>
      <c r="E8421" t="s">
        <v>17385</v>
      </c>
      <c r="F8421" t="s">
        <v>4220</v>
      </c>
      <c r="G8421" t="s">
        <v>4221</v>
      </c>
      <c r="H8421">
        <v>78.077151020000002</v>
      </c>
      <c r="I8421">
        <v>30.37220198</v>
      </c>
      <c r="J8421" t="s">
        <v>14150</v>
      </c>
      <c r="K8421" t="s">
        <v>26</v>
      </c>
      <c r="L8421" t="s">
        <v>27</v>
      </c>
      <c r="M8421" t="s">
        <v>27</v>
      </c>
      <c r="N8421" t="s">
        <v>27</v>
      </c>
      <c r="O8421" t="s">
        <v>27</v>
      </c>
      <c r="P8421">
        <v>3</v>
      </c>
      <c r="Q8421">
        <v>68</v>
      </c>
      <c r="R8421">
        <v>500</v>
      </c>
      <c r="S8421">
        <v>4</v>
      </c>
      <c r="T8421" s="1">
        <v>43113</v>
      </c>
      <c r="U8421" t="str">
        <f>IF(Main_Data[[#This Row],[Average_Cost_for_two]]&lt;=200000,"0-200k",IF(Main_Data[[#This Row],[Average_Cost_for_two]]&lt;=400000,"200k-400k",IF(Main_Data[[#This Row],[Average_Cost_for_two]]&lt;=600000,"400k-600k",IF(Main_Data[[#This Row],[Average_Cost_for_two]]&lt;=800000,"600k-800k"))))</f>
        <v>0-200k</v>
      </c>
    </row>
    <row r="8422" spans="1:21" x14ac:dyDescent="0.35">
      <c r="A8422">
        <v>18456342</v>
      </c>
      <c r="B8422" t="s">
        <v>17386</v>
      </c>
      <c r="C8422">
        <v>1</v>
      </c>
      <c r="D8422" t="s">
        <v>16103</v>
      </c>
      <c r="E8422" t="s">
        <v>17387</v>
      </c>
      <c r="F8422" t="s">
        <v>16152</v>
      </c>
      <c r="G8422" t="s">
        <v>16153</v>
      </c>
      <c r="H8422">
        <v>77.315482970000005</v>
      </c>
      <c r="I8422">
        <v>28.638238090000002</v>
      </c>
      <c r="J8422" t="s">
        <v>25</v>
      </c>
      <c r="K8422" t="s">
        <v>26</v>
      </c>
      <c r="L8422" t="s">
        <v>27</v>
      </c>
      <c r="M8422" t="s">
        <v>27</v>
      </c>
      <c r="N8422" t="s">
        <v>27</v>
      </c>
      <c r="O8422" t="s">
        <v>27</v>
      </c>
      <c r="P8422">
        <v>1</v>
      </c>
      <c r="Q8422">
        <v>1</v>
      </c>
      <c r="R8422">
        <v>350</v>
      </c>
      <c r="S8422">
        <v>1</v>
      </c>
      <c r="T8422" s="1">
        <v>42015</v>
      </c>
      <c r="U8422" t="str">
        <f>IF(Main_Data[[#This Row],[Average_Cost_for_two]]&lt;=200000,"0-200k",IF(Main_Data[[#This Row],[Average_Cost_for_two]]&lt;=400000,"200k-400k",IF(Main_Data[[#This Row],[Average_Cost_for_two]]&lt;=600000,"400k-600k",IF(Main_Data[[#This Row],[Average_Cost_for_two]]&lt;=800000,"600k-800k"))))</f>
        <v>0-200k</v>
      </c>
    </row>
    <row r="8423" spans="1:21" x14ac:dyDescent="0.35">
      <c r="A8423">
        <v>8590</v>
      </c>
      <c r="B8423" t="s">
        <v>889</v>
      </c>
      <c r="C8423">
        <v>1</v>
      </c>
      <c r="D8423" t="s">
        <v>16103</v>
      </c>
      <c r="E8423" t="s">
        <v>16130</v>
      </c>
      <c r="F8423" t="s">
        <v>16105</v>
      </c>
      <c r="G8423" t="s">
        <v>16106</v>
      </c>
      <c r="H8423">
        <v>77.370208329999997</v>
      </c>
      <c r="I8423">
        <v>28.634047219999999</v>
      </c>
      <c r="J8423" t="s">
        <v>498</v>
      </c>
      <c r="K8423" t="s">
        <v>26</v>
      </c>
      <c r="L8423" t="s">
        <v>27</v>
      </c>
      <c r="M8423" t="s">
        <v>27</v>
      </c>
      <c r="N8423" t="s">
        <v>27</v>
      </c>
      <c r="O8423" t="s">
        <v>27</v>
      </c>
      <c r="P8423">
        <v>1</v>
      </c>
      <c r="Q8423">
        <v>63</v>
      </c>
      <c r="R8423">
        <v>450</v>
      </c>
      <c r="S8423">
        <v>3</v>
      </c>
      <c r="T8423" s="1">
        <v>42751</v>
      </c>
      <c r="U8423" t="str">
        <f>IF(Main_Data[[#This Row],[Average_Cost_for_two]]&lt;=200000,"0-200k",IF(Main_Data[[#This Row],[Average_Cost_for_two]]&lt;=400000,"200k-400k",IF(Main_Data[[#This Row],[Average_Cost_for_two]]&lt;=600000,"400k-600k",IF(Main_Data[[#This Row],[Average_Cost_for_two]]&lt;=800000,"600k-800k"))))</f>
        <v>0-200k</v>
      </c>
    </row>
    <row r="8424" spans="1:21" x14ac:dyDescent="0.35">
      <c r="A8424">
        <v>4239</v>
      </c>
      <c r="B8424" t="s">
        <v>5623</v>
      </c>
      <c r="C8424">
        <v>1</v>
      </c>
      <c r="D8424" t="s">
        <v>16103</v>
      </c>
      <c r="E8424" t="s">
        <v>16130</v>
      </c>
      <c r="F8424" t="s">
        <v>16105</v>
      </c>
      <c r="G8424" t="s">
        <v>16106</v>
      </c>
      <c r="H8424">
        <v>77.370576</v>
      </c>
      <c r="I8424">
        <v>28.634122999999999</v>
      </c>
      <c r="J8424" t="s">
        <v>498</v>
      </c>
      <c r="K8424" t="s">
        <v>26</v>
      </c>
      <c r="L8424" t="s">
        <v>27</v>
      </c>
      <c r="M8424" t="s">
        <v>27</v>
      </c>
      <c r="N8424" t="s">
        <v>27</v>
      </c>
      <c r="O8424" t="s">
        <v>27</v>
      </c>
      <c r="P8424">
        <v>2</v>
      </c>
      <c r="Q8424">
        <v>60</v>
      </c>
      <c r="R8424">
        <v>600</v>
      </c>
      <c r="S8424">
        <v>3</v>
      </c>
      <c r="T8424" s="1">
        <v>40201</v>
      </c>
      <c r="U8424" t="str">
        <f>IF(Main_Data[[#This Row],[Average_Cost_for_two]]&lt;=200000,"0-200k",IF(Main_Data[[#This Row],[Average_Cost_for_two]]&lt;=400000,"200k-400k",IF(Main_Data[[#This Row],[Average_Cost_for_two]]&lt;=600000,"400k-600k",IF(Main_Data[[#This Row],[Average_Cost_for_two]]&lt;=800000,"600k-800k"))))</f>
        <v>0-200k</v>
      </c>
    </row>
    <row r="8425" spans="1:21" x14ac:dyDescent="0.35">
      <c r="A8425">
        <v>18252386</v>
      </c>
      <c r="B8425" t="s">
        <v>17388</v>
      </c>
      <c r="C8425">
        <v>1</v>
      </c>
      <c r="D8425" t="s">
        <v>11220</v>
      </c>
      <c r="E8425" t="s">
        <v>17389</v>
      </c>
      <c r="F8425" t="s">
        <v>11369</v>
      </c>
      <c r="G8425" t="s">
        <v>11370</v>
      </c>
      <c r="H8425">
        <v>77.063417000000001</v>
      </c>
      <c r="I8425">
        <v>28.468125400000002</v>
      </c>
      <c r="J8425" t="s">
        <v>17390</v>
      </c>
      <c r="K8425" t="s">
        <v>26</v>
      </c>
      <c r="L8425" t="s">
        <v>27</v>
      </c>
      <c r="M8425" t="s">
        <v>27</v>
      </c>
      <c r="N8425" t="s">
        <v>27</v>
      </c>
      <c r="O8425" t="s">
        <v>27</v>
      </c>
      <c r="P8425">
        <v>4</v>
      </c>
      <c r="Q8425">
        <v>569</v>
      </c>
      <c r="R8425">
        <v>2100</v>
      </c>
      <c r="S8425">
        <v>4</v>
      </c>
      <c r="T8425" s="1">
        <v>42030</v>
      </c>
      <c r="U8425" t="str">
        <f>IF(Main_Data[[#This Row],[Average_Cost_for_two]]&lt;=200000,"0-200k",IF(Main_Data[[#This Row],[Average_Cost_for_two]]&lt;=400000,"200k-400k",IF(Main_Data[[#This Row],[Average_Cost_for_two]]&lt;=600000,"400k-600k",IF(Main_Data[[#This Row],[Average_Cost_for_two]]&lt;=800000,"600k-800k"))))</f>
        <v>0-200k</v>
      </c>
    </row>
    <row r="8426" spans="1:21" x14ac:dyDescent="0.35">
      <c r="A8426">
        <v>2100712</v>
      </c>
      <c r="B8426" t="s">
        <v>16169</v>
      </c>
      <c r="C8426">
        <v>1</v>
      </c>
      <c r="D8426" t="s">
        <v>4318</v>
      </c>
      <c r="E8426" t="s">
        <v>17391</v>
      </c>
      <c r="F8426" t="s">
        <v>16781</v>
      </c>
      <c r="G8426" t="s">
        <v>16782</v>
      </c>
      <c r="H8426">
        <v>91.773932000000002</v>
      </c>
      <c r="I8426">
        <v>26.161490000000001</v>
      </c>
      <c r="J8426" t="s">
        <v>3673</v>
      </c>
      <c r="K8426" t="s">
        <v>26</v>
      </c>
      <c r="L8426" t="s">
        <v>27</v>
      </c>
      <c r="M8426" t="s">
        <v>27</v>
      </c>
      <c r="N8426" t="s">
        <v>27</v>
      </c>
      <c r="O8426" t="s">
        <v>27</v>
      </c>
      <c r="P8426">
        <v>3</v>
      </c>
      <c r="Q8426">
        <v>394</v>
      </c>
      <c r="R8426">
        <v>800</v>
      </c>
      <c r="S8426">
        <v>5</v>
      </c>
      <c r="T8426" s="1">
        <v>40916</v>
      </c>
      <c r="U8426" t="str">
        <f>IF(Main_Data[[#This Row],[Average_Cost_for_two]]&lt;=200000,"0-200k",IF(Main_Data[[#This Row],[Average_Cost_for_two]]&lt;=400000,"200k-400k",IF(Main_Data[[#This Row],[Average_Cost_for_two]]&lt;=600000,"400k-600k",IF(Main_Data[[#This Row],[Average_Cost_for_two]]&lt;=800000,"600k-800k"))))</f>
        <v>0-200k</v>
      </c>
    </row>
    <row r="8427" spans="1:21" x14ac:dyDescent="0.35">
      <c r="A8427">
        <v>18307251</v>
      </c>
      <c r="B8427" t="s">
        <v>17392</v>
      </c>
      <c r="C8427">
        <v>1</v>
      </c>
      <c r="D8427" t="s">
        <v>15912</v>
      </c>
      <c r="E8427" t="s">
        <v>17393</v>
      </c>
      <c r="F8427" t="s">
        <v>16241</v>
      </c>
      <c r="G8427" t="s">
        <v>16242</v>
      </c>
      <c r="H8427">
        <v>78.393390999999994</v>
      </c>
      <c r="I8427">
        <v>17.440826999999999</v>
      </c>
      <c r="J8427" t="s">
        <v>17394</v>
      </c>
      <c r="K8427" t="s">
        <v>26</v>
      </c>
      <c r="L8427" t="s">
        <v>27</v>
      </c>
      <c r="M8427" t="s">
        <v>27</v>
      </c>
      <c r="N8427" t="s">
        <v>27</v>
      </c>
      <c r="O8427" t="s">
        <v>27</v>
      </c>
      <c r="P8427">
        <v>2</v>
      </c>
      <c r="Q8427">
        <v>344</v>
      </c>
      <c r="R8427">
        <v>500</v>
      </c>
      <c r="S8427">
        <v>5</v>
      </c>
      <c r="T8427" s="1">
        <v>42014</v>
      </c>
      <c r="U8427" t="str">
        <f>IF(Main_Data[[#This Row],[Average_Cost_for_two]]&lt;=200000,"0-200k",IF(Main_Data[[#This Row],[Average_Cost_for_two]]&lt;=400000,"200k-400k",IF(Main_Data[[#This Row],[Average_Cost_for_two]]&lt;=600000,"400k-600k",IF(Main_Data[[#This Row],[Average_Cost_for_two]]&lt;=800000,"600k-800k"))))</f>
        <v>0-200k</v>
      </c>
    </row>
    <row r="8428" spans="1:21" x14ac:dyDescent="0.35">
      <c r="A8428">
        <v>1401756</v>
      </c>
      <c r="B8428" t="s">
        <v>17395</v>
      </c>
      <c r="C8428">
        <v>1</v>
      </c>
      <c r="D8428" t="s">
        <v>10954</v>
      </c>
      <c r="E8428" t="s">
        <v>17396</v>
      </c>
      <c r="F8428" t="s">
        <v>16919</v>
      </c>
      <c r="G8428" t="s">
        <v>16920</v>
      </c>
      <c r="H8428">
        <v>75.866058699999996</v>
      </c>
      <c r="I8428">
        <v>22.6952067</v>
      </c>
      <c r="J8428" t="s">
        <v>17397</v>
      </c>
      <c r="K8428" t="s">
        <v>26</v>
      </c>
      <c r="L8428" t="s">
        <v>27</v>
      </c>
      <c r="M8428" t="s">
        <v>27</v>
      </c>
      <c r="N8428" t="s">
        <v>27</v>
      </c>
      <c r="O8428" t="s">
        <v>27</v>
      </c>
      <c r="P8428">
        <v>3</v>
      </c>
      <c r="Q8428">
        <v>238</v>
      </c>
      <c r="R8428">
        <v>1300</v>
      </c>
      <c r="S8428">
        <v>4</v>
      </c>
      <c r="T8428" s="1">
        <v>43101</v>
      </c>
      <c r="U8428" t="str">
        <f>IF(Main_Data[[#This Row],[Average_Cost_for_two]]&lt;=200000,"0-200k",IF(Main_Data[[#This Row],[Average_Cost_for_two]]&lt;=400000,"200k-400k",IF(Main_Data[[#This Row],[Average_Cost_for_two]]&lt;=600000,"400k-600k",IF(Main_Data[[#This Row],[Average_Cost_for_two]]&lt;=800000,"600k-800k"))))</f>
        <v>0-200k</v>
      </c>
    </row>
    <row r="8429" spans="1:21" x14ac:dyDescent="0.35">
      <c r="A8429">
        <v>1400466</v>
      </c>
      <c r="B8429" t="s">
        <v>17398</v>
      </c>
      <c r="C8429">
        <v>1</v>
      </c>
      <c r="D8429" t="s">
        <v>10954</v>
      </c>
      <c r="E8429" t="s">
        <v>17399</v>
      </c>
      <c r="F8429" t="s">
        <v>16393</v>
      </c>
      <c r="G8429" t="s">
        <v>16394</v>
      </c>
      <c r="H8429">
        <v>75.8841666</v>
      </c>
      <c r="I8429">
        <v>22.727020599999999</v>
      </c>
      <c r="J8429" t="s">
        <v>17400</v>
      </c>
      <c r="K8429" t="s">
        <v>26</v>
      </c>
      <c r="L8429" t="s">
        <v>27</v>
      </c>
      <c r="M8429" t="s">
        <v>27</v>
      </c>
      <c r="N8429" t="s">
        <v>27</v>
      </c>
      <c r="O8429" t="s">
        <v>27</v>
      </c>
      <c r="P8429">
        <v>2</v>
      </c>
      <c r="Q8429">
        <v>430</v>
      </c>
      <c r="R8429">
        <v>700</v>
      </c>
      <c r="S8429">
        <v>4</v>
      </c>
      <c r="T8429" s="1">
        <v>40559</v>
      </c>
      <c r="U8429" t="str">
        <f>IF(Main_Data[[#This Row],[Average_Cost_for_two]]&lt;=200000,"0-200k",IF(Main_Data[[#This Row],[Average_Cost_for_two]]&lt;=400000,"200k-400k",IF(Main_Data[[#This Row],[Average_Cost_for_two]]&lt;=600000,"400k-600k",IF(Main_Data[[#This Row],[Average_Cost_for_two]]&lt;=800000,"600k-800k"))))</f>
        <v>0-200k</v>
      </c>
    </row>
    <row r="8430" spans="1:21" x14ac:dyDescent="0.35">
      <c r="A8430">
        <v>900111</v>
      </c>
      <c r="B8430" t="s">
        <v>17401</v>
      </c>
      <c r="C8430">
        <v>1</v>
      </c>
      <c r="D8430" t="s">
        <v>16212</v>
      </c>
      <c r="E8430" t="s">
        <v>17402</v>
      </c>
      <c r="F8430" t="s">
        <v>17186</v>
      </c>
      <c r="G8430" t="s">
        <v>17187</v>
      </c>
      <c r="H8430">
        <v>76.296105560000001</v>
      </c>
      <c r="I8430">
        <v>9.9597777779999994</v>
      </c>
      <c r="J8430" t="s">
        <v>17403</v>
      </c>
      <c r="K8430" t="s">
        <v>26</v>
      </c>
      <c r="L8430" t="s">
        <v>27</v>
      </c>
      <c r="M8430" t="s">
        <v>27</v>
      </c>
      <c r="N8430" t="s">
        <v>27</v>
      </c>
      <c r="O8430" t="s">
        <v>27</v>
      </c>
      <c r="P8430">
        <v>1</v>
      </c>
      <c r="Q8430">
        <v>348</v>
      </c>
      <c r="R8430">
        <v>400</v>
      </c>
      <c r="S8430">
        <v>4</v>
      </c>
      <c r="T8430" s="1">
        <v>41652</v>
      </c>
      <c r="U8430" t="str">
        <f>IF(Main_Data[[#This Row],[Average_Cost_for_two]]&lt;=200000,"0-200k",IF(Main_Data[[#This Row],[Average_Cost_for_two]]&lt;=400000,"200k-400k",IF(Main_Data[[#This Row],[Average_Cost_for_two]]&lt;=600000,"400k-600k",IF(Main_Data[[#This Row],[Average_Cost_for_two]]&lt;=800000,"600k-800k"))))</f>
        <v>0-200k</v>
      </c>
    </row>
    <row r="8431" spans="1:21" x14ac:dyDescent="0.35">
      <c r="A8431">
        <v>3600015</v>
      </c>
      <c r="B8431" t="s">
        <v>17404</v>
      </c>
      <c r="C8431">
        <v>1</v>
      </c>
      <c r="D8431" t="s">
        <v>11479</v>
      </c>
      <c r="E8431" t="s">
        <v>17405</v>
      </c>
      <c r="F8431" t="s">
        <v>17406</v>
      </c>
      <c r="G8431" t="s">
        <v>17407</v>
      </c>
      <c r="H8431">
        <v>76.665808330000004</v>
      </c>
      <c r="I8431">
        <v>12.3085</v>
      </c>
      <c r="J8431" t="s">
        <v>875</v>
      </c>
      <c r="K8431" t="s">
        <v>26</v>
      </c>
      <c r="L8431" t="s">
        <v>27</v>
      </c>
      <c r="M8431" t="s">
        <v>27</v>
      </c>
      <c r="N8431" t="s">
        <v>27</v>
      </c>
      <c r="O8431" t="s">
        <v>27</v>
      </c>
      <c r="P8431">
        <v>1</v>
      </c>
      <c r="Q8431">
        <v>392</v>
      </c>
      <c r="R8431">
        <v>300</v>
      </c>
      <c r="S8431">
        <v>4</v>
      </c>
      <c r="T8431" s="1">
        <v>43105</v>
      </c>
      <c r="U8431" t="str">
        <f>IF(Main_Data[[#This Row],[Average_Cost_for_two]]&lt;=200000,"0-200k",IF(Main_Data[[#This Row],[Average_Cost_for_two]]&lt;=400000,"200k-400k",IF(Main_Data[[#This Row],[Average_Cost_for_two]]&lt;=600000,"400k-600k",IF(Main_Data[[#This Row],[Average_Cost_for_two]]&lt;=800000,"600k-800k"))))</f>
        <v>0-200k</v>
      </c>
    </row>
    <row r="8432" spans="1:21" x14ac:dyDescent="0.35">
      <c r="A8432">
        <v>3301308</v>
      </c>
      <c r="B8432" t="s">
        <v>17408</v>
      </c>
      <c r="C8432">
        <v>1</v>
      </c>
      <c r="D8432" t="s">
        <v>11760</v>
      </c>
      <c r="E8432" t="s">
        <v>17409</v>
      </c>
      <c r="F8432" t="s">
        <v>16249</v>
      </c>
      <c r="G8432" t="s">
        <v>16250</v>
      </c>
      <c r="H8432">
        <v>79.064284490000006</v>
      </c>
      <c r="I8432">
        <v>21.124202560000001</v>
      </c>
      <c r="J8432" t="s">
        <v>521</v>
      </c>
      <c r="K8432" t="s">
        <v>26</v>
      </c>
      <c r="L8432" t="s">
        <v>27</v>
      </c>
      <c r="M8432" t="s">
        <v>27</v>
      </c>
      <c r="N8432" t="s">
        <v>27</v>
      </c>
      <c r="O8432" t="s">
        <v>27</v>
      </c>
      <c r="P8432">
        <v>2</v>
      </c>
      <c r="Q8432">
        <v>27</v>
      </c>
      <c r="R8432">
        <v>500</v>
      </c>
      <c r="S8432">
        <v>3</v>
      </c>
      <c r="T8432" s="1">
        <v>41284</v>
      </c>
      <c r="U8432" t="str">
        <f>IF(Main_Data[[#This Row],[Average_Cost_for_two]]&lt;=200000,"0-200k",IF(Main_Data[[#This Row],[Average_Cost_for_two]]&lt;=400000,"200k-400k",IF(Main_Data[[#This Row],[Average_Cost_for_two]]&lt;=600000,"400k-600k",IF(Main_Data[[#This Row],[Average_Cost_for_two]]&lt;=800000,"600k-800k"))))</f>
        <v>0-200k</v>
      </c>
    </row>
    <row r="8433" spans="1:21" x14ac:dyDescent="0.35">
      <c r="A8433">
        <v>1600053</v>
      </c>
      <c r="B8433" t="s">
        <v>17410</v>
      </c>
      <c r="C8433">
        <v>1</v>
      </c>
      <c r="D8433" t="s">
        <v>2853</v>
      </c>
      <c r="E8433" t="s">
        <v>17411</v>
      </c>
      <c r="F8433" t="s">
        <v>16453</v>
      </c>
      <c r="G8433" t="s">
        <v>16454</v>
      </c>
      <c r="H8433">
        <v>73.766533330000001</v>
      </c>
      <c r="I8433">
        <v>20.00551389</v>
      </c>
      <c r="J8433" t="s">
        <v>554</v>
      </c>
      <c r="K8433" t="s">
        <v>26</v>
      </c>
      <c r="L8433" t="s">
        <v>27</v>
      </c>
      <c r="M8433" t="s">
        <v>27</v>
      </c>
      <c r="N8433" t="s">
        <v>27</v>
      </c>
      <c r="O8433" t="s">
        <v>27</v>
      </c>
      <c r="P8433">
        <v>3</v>
      </c>
      <c r="Q8433">
        <v>177</v>
      </c>
      <c r="R8433">
        <v>700</v>
      </c>
      <c r="S8433">
        <v>3</v>
      </c>
      <c r="T8433" s="1">
        <v>41278</v>
      </c>
      <c r="U8433" t="str">
        <f>IF(Main_Data[[#This Row],[Average_Cost_for_two]]&lt;=200000,"0-200k",IF(Main_Data[[#This Row],[Average_Cost_for_two]]&lt;=400000,"200k-400k",IF(Main_Data[[#This Row],[Average_Cost_for_two]]&lt;=600000,"400k-600k",IF(Main_Data[[#This Row],[Average_Cost_for_two]]&lt;=800000,"600k-800k"))))</f>
        <v>0-200k</v>
      </c>
    </row>
    <row r="8434" spans="1:21" x14ac:dyDescent="0.35">
      <c r="A8434">
        <v>1600095</v>
      </c>
      <c r="B8434" t="s">
        <v>17412</v>
      </c>
      <c r="C8434">
        <v>1</v>
      </c>
      <c r="D8434" t="s">
        <v>2853</v>
      </c>
      <c r="E8434" t="s">
        <v>17413</v>
      </c>
      <c r="F8434" t="s">
        <v>2870</v>
      </c>
      <c r="G8434" t="s">
        <v>2871</v>
      </c>
      <c r="H8434">
        <v>73.746308569999997</v>
      </c>
      <c r="I8434">
        <v>19.98975665</v>
      </c>
      <c r="J8434" t="s">
        <v>17414</v>
      </c>
      <c r="K8434" t="s">
        <v>26</v>
      </c>
      <c r="L8434" t="s">
        <v>27</v>
      </c>
      <c r="M8434" t="s">
        <v>27</v>
      </c>
      <c r="N8434" t="s">
        <v>27</v>
      </c>
      <c r="O8434" t="s">
        <v>27</v>
      </c>
      <c r="P8434">
        <v>2</v>
      </c>
      <c r="Q8434">
        <v>77</v>
      </c>
      <c r="R8434">
        <v>400</v>
      </c>
      <c r="S8434">
        <v>4</v>
      </c>
      <c r="T8434" s="1">
        <v>40195</v>
      </c>
      <c r="U8434" t="str">
        <f>IF(Main_Data[[#This Row],[Average_Cost_for_two]]&lt;=200000,"0-200k",IF(Main_Data[[#This Row],[Average_Cost_for_two]]&lt;=400000,"200k-400k",IF(Main_Data[[#This Row],[Average_Cost_for_two]]&lt;=600000,"400k-600k",IF(Main_Data[[#This Row],[Average_Cost_for_two]]&lt;=800000,"600k-800k"))))</f>
        <v>0-200k</v>
      </c>
    </row>
    <row r="8435" spans="1:21" x14ac:dyDescent="0.35">
      <c r="A8435">
        <v>4000027</v>
      </c>
      <c r="B8435" t="s">
        <v>17415</v>
      </c>
      <c r="C8435">
        <v>1</v>
      </c>
      <c r="D8435" t="s">
        <v>11464</v>
      </c>
      <c r="E8435" t="s">
        <v>17416</v>
      </c>
      <c r="F8435" t="s">
        <v>16573</v>
      </c>
      <c r="G8435" t="s">
        <v>16574</v>
      </c>
      <c r="H8435">
        <v>85.133827780000004</v>
      </c>
      <c r="I8435">
        <v>25.61042222</v>
      </c>
      <c r="J8435" t="s">
        <v>1309</v>
      </c>
      <c r="K8435" t="s">
        <v>26</v>
      </c>
      <c r="L8435" t="s">
        <v>27</v>
      </c>
      <c r="M8435" t="s">
        <v>27</v>
      </c>
      <c r="N8435" t="s">
        <v>27</v>
      </c>
      <c r="O8435" t="s">
        <v>27</v>
      </c>
      <c r="P8435">
        <v>2</v>
      </c>
      <c r="Q8435">
        <v>99</v>
      </c>
      <c r="R8435">
        <v>500</v>
      </c>
      <c r="S8435">
        <v>4</v>
      </c>
      <c r="T8435" s="1">
        <v>42006</v>
      </c>
      <c r="U8435" t="str">
        <f>IF(Main_Data[[#This Row],[Average_Cost_for_two]]&lt;=200000,"0-200k",IF(Main_Data[[#This Row],[Average_Cost_for_two]]&lt;=400000,"200k-400k",IF(Main_Data[[#This Row],[Average_Cost_for_two]]&lt;=600000,"400k-600k",IF(Main_Data[[#This Row],[Average_Cost_for_two]]&lt;=800000,"600k-800k"))))</f>
        <v>0-200k</v>
      </c>
    </row>
    <row r="8436" spans="1:21" x14ac:dyDescent="0.35">
      <c r="A8436">
        <v>4000222</v>
      </c>
      <c r="B8436" t="s">
        <v>17417</v>
      </c>
      <c r="C8436">
        <v>1</v>
      </c>
      <c r="D8436" t="s">
        <v>11464</v>
      </c>
      <c r="E8436" t="s">
        <v>17418</v>
      </c>
      <c r="F8436" t="s">
        <v>17419</v>
      </c>
      <c r="G8436" t="s">
        <v>17420</v>
      </c>
      <c r="H8436">
        <v>85.134072219999993</v>
      </c>
      <c r="I8436">
        <v>25.610113890000001</v>
      </c>
      <c r="J8436" t="s">
        <v>729</v>
      </c>
      <c r="K8436" t="s">
        <v>26</v>
      </c>
      <c r="L8436" t="s">
        <v>27</v>
      </c>
      <c r="M8436" t="s">
        <v>27</v>
      </c>
      <c r="N8436" t="s">
        <v>27</v>
      </c>
      <c r="O8436" t="s">
        <v>27</v>
      </c>
      <c r="P8436">
        <v>2</v>
      </c>
      <c r="Q8436">
        <v>75</v>
      </c>
      <c r="R8436">
        <v>600</v>
      </c>
      <c r="S8436">
        <v>4</v>
      </c>
      <c r="T8436" s="1">
        <v>40563</v>
      </c>
      <c r="U8436" t="str">
        <f>IF(Main_Data[[#This Row],[Average_Cost_for_two]]&lt;=200000,"0-200k",IF(Main_Data[[#This Row],[Average_Cost_for_two]]&lt;=400000,"200k-400k",IF(Main_Data[[#This Row],[Average_Cost_for_two]]&lt;=600000,"400k-600k",IF(Main_Data[[#This Row],[Average_Cost_for_two]]&lt;=800000,"600k-800k"))))</f>
        <v>0-200k</v>
      </c>
    </row>
    <row r="8437" spans="1:21" x14ac:dyDescent="0.35">
      <c r="A8437">
        <v>17977757</v>
      </c>
      <c r="B8437" t="s">
        <v>17421</v>
      </c>
      <c r="C8437">
        <v>1</v>
      </c>
      <c r="D8437" t="s">
        <v>11220</v>
      </c>
      <c r="E8437" t="s">
        <v>12516</v>
      </c>
      <c r="F8437" t="s">
        <v>12517</v>
      </c>
      <c r="G8437" t="s">
        <v>12518</v>
      </c>
      <c r="H8437">
        <v>77.065978400000006</v>
      </c>
      <c r="I8437">
        <v>28.500845399999999</v>
      </c>
      <c r="J8437" t="s">
        <v>17422</v>
      </c>
      <c r="K8437" t="s">
        <v>26</v>
      </c>
      <c r="L8437" t="s">
        <v>34</v>
      </c>
      <c r="M8437" t="s">
        <v>27</v>
      </c>
      <c r="N8437" t="s">
        <v>27</v>
      </c>
      <c r="O8437" t="s">
        <v>27</v>
      </c>
      <c r="P8437">
        <v>4</v>
      </c>
      <c r="Q8437">
        <v>0</v>
      </c>
      <c r="R8437">
        <v>2100</v>
      </c>
      <c r="S8437">
        <v>1</v>
      </c>
      <c r="T8437" s="1">
        <v>43451</v>
      </c>
      <c r="U8437" t="str">
        <f>IF(Main_Data[[#This Row],[Average_Cost_for_two]]&lt;=200000,"0-200k",IF(Main_Data[[#This Row],[Average_Cost_for_two]]&lt;=400000,"200k-400k",IF(Main_Data[[#This Row],[Average_Cost_for_two]]&lt;=600000,"400k-600k",IF(Main_Data[[#This Row],[Average_Cost_for_two]]&lt;=800000,"600k-800k"))))</f>
        <v>0-200k</v>
      </c>
    </row>
    <row r="8438" spans="1:21" x14ac:dyDescent="0.35">
      <c r="A8438">
        <v>3700051</v>
      </c>
      <c r="B8438" t="s">
        <v>17423</v>
      </c>
      <c r="C8438">
        <v>1</v>
      </c>
      <c r="D8438" t="s">
        <v>2864</v>
      </c>
      <c r="E8438" t="s">
        <v>17424</v>
      </c>
      <c r="F8438" t="s">
        <v>4215</v>
      </c>
      <c r="G8438" t="s">
        <v>4216</v>
      </c>
      <c r="H8438">
        <v>79.833319439999997</v>
      </c>
      <c r="I8438">
        <v>11.93021111</v>
      </c>
      <c r="J8438" t="s">
        <v>498</v>
      </c>
      <c r="K8438" t="s">
        <v>26</v>
      </c>
      <c r="L8438" t="s">
        <v>27</v>
      </c>
      <c r="M8438" t="s">
        <v>27</v>
      </c>
      <c r="N8438" t="s">
        <v>27</v>
      </c>
      <c r="O8438" t="s">
        <v>27</v>
      </c>
      <c r="P8438">
        <v>3</v>
      </c>
      <c r="Q8438">
        <v>298</v>
      </c>
      <c r="R8438">
        <v>800</v>
      </c>
      <c r="S8438">
        <v>4</v>
      </c>
      <c r="T8438" s="1">
        <v>40191</v>
      </c>
      <c r="U8438" t="str">
        <f>IF(Main_Data[[#This Row],[Average_Cost_for_two]]&lt;=200000,"0-200k",IF(Main_Data[[#This Row],[Average_Cost_for_two]]&lt;=400000,"200k-400k",IF(Main_Data[[#This Row],[Average_Cost_for_two]]&lt;=600000,"400k-600k",IF(Main_Data[[#This Row],[Average_Cost_for_two]]&lt;=800000,"600k-800k"))))</f>
        <v>0-200k</v>
      </c>
    </row>
    <row r="8439" spans="1:21" x14ac:dyDescent="0.35">
      <c r="A8439">
        <v>6506206</v>
      </c>
      <c r="B8439" t="s">
        <v>17425</v>
      </c>
      <c r="C8439">
        <v>1</v>
      </c>
      <c r="D8439" t="s">
        <v>15887</v>
      </c>
      <c r="E8439" t="s">
        <v>17426</v>
      </c>
      <c r="F8439" t="s">
        <v>17427</v>
      </c>
      <c r="G8439" t="s">
        <v>17428</v>
      </c>
      <c r="H8439">
        <v>73.785900999999996</v>
      </c>
      <c r="I8439">
        <v>18.593481489999999</v>
      </c>
      <c r="J8439" t="s">
        <v>17429</v>
      </c>
      <c r="K8439" t="s">
        <v>26</v>
      </c>
      <c r="L8439" t="s">
        <v>34</v>
      </c>
      <c r="M8439" t="s">
        <v>34</v>
      </c>
      <c r="N8439" t="s">
        <v>27</v>
      </c>
      <c r="O8439" t="s">
        <v>27</v>
      </c>
      <c r="P8439">
        <v>4</v>
      </c>
      <c r="Q8439">
        <v>1566</v>
      </c>
      <c r="R8439">
        <v>2100</v>
      </c>
      <c r="S8439">
        <v>4</v>
      </c>
      <c r="T8439" s="1">
        <v>42068</v>
      </c>
      <c r="U8439" t="str">
        <f>IF(Main_Data[[#This Row],[Average_Cost_for_two]]&lt;=200000,"0-200k",IF(Main_Data[[#This Row],[Average_Cost_for_two]]&lt;=400000,"200k-400k",IF(Main_Data[[#This Row],[Average_Cost_for_two]]&lt;=600000,"400k-600k",IF(Main_Data[[#This Row],[Average_Cost_for_two]]&lt;=800000,"600k-800k"))))</f>
        <v>0-200k</v>
      </c>
    </row>
    <row r="8440" spans="1:21" x14ac:dyDescent="0.35">
      <c r="A8440">
        <v>3800078</v>
      </c>
      <c r="B8440" t="s">
        <v>8519</v>
      </c>
      <c r="C8440">
        <v>1</v>
      </c>
      <c r="D8440" t="s">
        <v>10917</v>
      </c>
      <c r="E8440" t="s">
        <v>17430</v>
      </c>
      <c r="F8440" t="s">
        <v>16473</v>
      </c>
      <c r="G8440" t="s">
        <v>16474</v>
      </c>
      <c r="H8440">
        <v>72.808589859999998</v>
      </c>
      <c r="I8440">
        <v>21.185047000000001</v>
      </c>
      <c r="J8440" t="s">
        <v>875</v>
      </c>
      <c r="K8440" t="s">
        <v>26</v>
      </c>
      <c r="L8440" t="s">
        <v>27</v>
      </c>
      <c r="M8440" t="s">
        <v>27</v>
      </c>
      <c r="N8440" t="s">
        <v>27</v>
      </c>
      <c r="O8440" t="s">
        <v>27</v>
      </c>
      <c r="P8440">
        <v>1</v>
      </c>
      <c r="Q8440">
        <v>279</v>
      </c>
      <c r="R8440">
        <v>250</v>
      </c>
      <c r="S8440">
        <v>4</v>
      </c>
      <c r="T8440" s="1">
        <v>41277</v>
      </c>
      <c r="U8440" t="str">
        <f>IF(Main_Data[[#This Row],[Average_Cost_for_two]]&lt;=200000,"0-200k",IF(Main_Data[[#This Row],[Average_Cost_for_two]]&lt;=400000,"200k-400k",IF(Main_Data[[#This Row],[Average_Cost_for_two]]&lt;=600000,"400k-600k",IF(Main_Data[[#This Row],[Average_Cost_for_two]]&lt;=800000,"600k-800k"))))</f>
        <v>0-200k</v>
      </c>
    </row>
    <row r="8441" spans="1:21" x14ac:dyDescent="0.35">
      <c r="A8441">
        <v>18362165</v>
      </c>
      <c r="B8441" t="s">
        <v>17431</v>
      </c>
      <c r="C8441">
        <v>1</v>
      </c>
      <c r="D8441" t="s">
        <v>10917</v>
      </c>
      <c r="E8441" t="s">
        <v>17432</v>
      </c>
      <c r="F8441" t="s">
        <v>10919</v>
      </c>
      <c r="G8441" t="s">
        <v>10920</v>
      </c>
      <c r="H8441">
        <v>72.789122050000003</v>
      </c>
      <c r="I8441">
        <v>21.170095629999999</v>
      </c>
      <c r="J8441" t="s">
        <v>3446</v>
      </c>
      <c r="K8441" t="s">
        <v>26</v>
      </c>
      <c r="L8441" t="s">
        <v>27</v>
      </c>
      <c r="M8441" t="s">
        <v>27</v>
      </c>
      <c r="N8441" t="s">
        <v>27</v>
      </c>
      <c r="O8441" t="s">
        <v>27</v>
      </c>
      <c r="P8441">
        <v>2</v>
      </c>
      <c r="Q8441">
        <v>28</v>
      </c>
      <c r="R8441">
        <v>500</v>
      </c>
      <c r="S8441">
        <v>4</v>
      </c>
      <c r="T8441" s="1">
        <v>41289</v>
      </c>
      <c r="U8441" t="str">
        <f>IF(Main_Data[[#This Row],[Average_Cost_for_two]]&lt;=200000,"0-200k",IF(Main_Data[[#This Row],[Average_Cost_for_two]]&lt;=400000,"200k-400k",IF(Main_Data[[#This Row],[Average_Cost_for_two]]&lt;=600000,"400k-600k",IF(Main_Data[[#This Row],[Average_Cost_for_two]]&lt;=800000,"600k-800k"))))</f>
        <v>0-200k</v>
      </c>
    </row>
    <row r="8442" spans="1:21" x14ac:dyDescent="0.35">
      <c r="A8442">
        <v>3900009</v>
      </c>
      <c r="B8442" t="s">
        <v>17433</v>
      </c>
      <c r="C8442">
        <v>1</v>
      </c>
      <c r="D8442" t="s">
        <v>2873</v>
      </c>
      <c r="E8442" t="s">
        <v>4126</v>
      </c>
      <c r="F8442" t="s">
        <v>4127</v>
      </c>
      <c r="G8442" t="s">
        <v>4128</v>
      </c>
      <c r="H8442">
        <v>82.980810000000005</v>
      </c>
      <c r="I8442">
        <v>25.338373000000001</v>
      </c>
      <c r="J8442" t="s">
        <v>616</v>
      </c>
      <c r="K8442" t="s">
        <v>26</v>
      </c>
      <c r="L8442" t="s">
        <v>27</v>
      </c>
      <c r="M8442" t="s">
        <v>27</v>
      </c>
      <c r="N8442" t="s">
        <v>27</v>
      </c>
      <c r="O8442" t="s">
        <v>27</v>
      </c>
      <c r="P8442">
        <v>3</v>
      </c>
      <c r="Q8442">
        <v>34</v>
      </c>
      <c r="R8442">
        <v>600</v>
      </c>
      <c r="S8442">
        <v>3</v>
      </c>
      <c r="T8442" s="1">
        <v>43119</v>
      </c>
      <c r="U8442" t="str">
        <f>IF(Main_Data[[#This Row],[Average_Cost_for_two]]&lt;=200000,"0-200k",IF(Main_Data[[#This Row],[Average_Cost_for_two]]&lt;=400000,"200k-400k",IF(Main_Data[[#This Row],[Average_Cost_for_two]]&lt;=600000,"400k-600k",IF(Main_Data[[#This Row],[Average_Cost_for_two]]&lt;=800000,"600k-800k"))))</f>
        <v>0-200k</v>
      </c>
    </row>
    <row r="8443" spans="1:21" x14ac:dyDescent="0.35">
      <c r="A8443">
        <v>18246202</v>
      </c>
      <c r="B8443" t="s">
        <v>17434</v>
      </c>
      <c r="C8443">
        <v>1</v>
      </c>
      <c r="D8443" t="s">
        <v>2873</v>
      </c>
      <c r="E8443" t="s">
        <v>17435</v>
      </c>
      <c r="F8443" t="s">
        <v>16982</v>
      </c>
      <c r="G8443" t="s">
        <v>16983</v>
      </c>
      <c r="H8443">
        <v>82.991694429999995</v>
      </c>
      <c r="I8443">
        <v>25.318344920000001</v>
      </c>
      <c r="J8443" t="s">
        <v>578</v>
      </c>
      <c r="K8443" t="s">
        <v>26</v>
      </c>
      <c r="L8443" t="s">
        <v>27</v>
      </c>
      <c r="M8443" t="s">
        <v>27</v>
      </c>
      <c r="N8443" t="s">
        <v>27</v>
      </c>
      <c r="O8443" t="s">
        <v>27</v>
      </c>
      <c r="P8443">
        <v>1</v>
      </c>
      <c r="Q8443">
        <v>109</v>
      </c>
      <c r="R8443">
        <v>0</v>
      </c>
      <c r="S8443">
        <v>4</v>
      </c>
      <c r="T8443" s="1">
        <v>40930</v>
      </c>
      <c r="U8443" t="str">
        <f>IF(Main_Data[[#This Row],[Average_Cost_for_two]]&lt;=200000,"0-200k",IF(Main_Data[[#This Row],[Average_Cost_for_two]]&lt;=400000,"200k-400k",IF(Main_Data[[#This Row],[Average_Cost_for_two]]&lt;=600000,"400k-600k",IF(Main_Data[[#This Row],[Average_Cost_for_two]]&lt;=800000,"600k-800k"))))</f>
        <v>0-200k</v>
      </c>
    </row>
    <row r="8444" spans="1:21" x14ac:dyDescent="0.35">
      <c r="A8444">
        <v>2800013</v>
      </c>
      <c r="B8444" t="s">
        <v>4324</v>
      </c>
      <c r="C8444">
        <v>1</v>
      </c>
      <c r="D8444" t="s">
        <v>10923</v>
      </c>
      <c r="E8444" t="s">
        <v>17436</v>
      </c>
      <c r="F8444" t="s">
        <v>17437</v>
      </c>
      <c r="G8444" t="s">
        <v>17438</v>
      </c>
      <c r="H8444">
        <v>83.318511110000003</v>
      </c>
      <c r="I8444">
        <v>17.73417778</v>
      </c>
      <c r="J8444" t="s">
        <v>609</v>
      </c>
      <c r="K8444" t="s">
        <v>26</v>
      </c>
      <c r="L8444" t="s">
        <v>27</v>
      </c>
      <c r="M8444" t="s">
        <v>27</v>
      </c>
      <c r="N8444" t="s">
        <v>27</v>
      </c>
      <c r="O8444" t="s">
        <v>27</v>
      </c>
      <c r="P8444">
        <v>2</v>
      </c>
      <c r="Q8444">
        <v>289</v>
      </c>
      <c r="R8444">
        <v>600</v>
      </c>
      <c r="S8444">
        <v>5</v>
      </c>
      <c r="T8444" s="1">
        <v>42760</v>
      </c>
      <c r="U8444" t="str">
        <f>IF(Main_Data[[#This Row],[Average_Cost_for_two]]&lt;=200000,"0-200k",IF(Main_Data[[#This Row],[Average_Cost_for_two]]&lt;=400000,"200k-400k",IF(Main_Data[[#This Row],[Average_Cost_for_two]]&lt;=600000,"400k-600k",IF(Main_Data[[#This Row],[Average_Cost_for_two]]&lt;=800000,"600k-800k"))))</f>
        <v>0-200k</v>
      </c>
    </row>
    <row r="8445" spans="1:21" x14ac:dyDescent="0.35">
      <c r="A8445">
        <v>18408040</v>
      </c>
      <c r="B8445" t="s">
        <v>17439</v>
      </c>
      <c r="C8445">
        <v>1</v>
      </c>
      <c r="D8445" t="s">
        <v>21</v>
      </c>
      <c r="E8445" t="s">
        <v>17440</v>
      </c>
      <c r="F8445" t="s">
        <v>1723</v>
      </c>
      <c r="G8445" t="s">
        <v>1724</v>
      </c>
      <c r="H8445">
        <v>77.195273700000001</v>
      </c>
      <c r="I8445">
        <v>28.5557479</v>
      </c>
      <c r="J8445" t="s">
        <v>17441</v>
      </c>
      <c r="K8445" t="s">
        <v>26</v>
      </c>
      <c r="L8445" t="s">
        <v>34</v>
      </c>
      <c r="M8445" t="s">
        <v>27</v>
      </c>
      <c r="N8445" t="s">
        <v>27</v>
      </c>
      <c r="O8445" t="s">
        <v>27</v>
      </c>
      <c r="P8445">
        <v>4</v>
      </c>
      <c r="Q8445">
        <v>278</v>
      </c>
      <c r="R8445">
        <v>2200</v>
      </c>
      <c r="S8445">
        <v>4</v>
      </c>
      <c r="T8445" s="1">
        <v>40428</v>
      </c>
      <c r="U8445" t="str">
        <f>IF(Main_Data[[#This Row],[Average_Cost_for_two]]&lt;=200000,"0-200k",IF(Main_Data[[#This Row],[Average_Cost_for_two]]&lt;=400000,"200k-400k",IF(Main_Data[[#This Row],[Average_Cost_for_two]]&lt;=600000,"400k-600k",IF(Main_Data[[#This Row],[Average_Cost_for_two]]&lt;=800000,"600k-800k"))))</f>
        <v>0-200k</v>
      </c>
    </row>
    <row r="8446" spans="1:21" x14ac:dyDescent="0.35">
      <c r="A8446">
        <v>3400025</v>
      </c>
      <c r="B8446" t="s">
        <v>17442</v>
      </c>
      <c r="C8446">
        <v>1</v>
      </c>
      <c r="D8446" t="s">
        <v>11469</v>
      </c>
      <c r="E8446" t="s">
        <v>17443</v>
      </c>
      <c r="F8446" t="s">
        <v>17248</v>
      </c>
      <c r="G8446" t="s">
        <v>17249</v>
      </c>
      <c r="H8446">
        <v>78.011544439999994</v>
      </c>
      <c r="I8446">
        <v>27.161661110000001</v>
      </c>
      <c r="J8446" t="s">
        <v>475</v>
      </c>
      <c r="K8446" t="s">
        <v>26</v>
      </c>
      <c r="L8446" t="s">
        <v>27</v>
      </c>
      <c r="M8446" t="s">
        <v>27</v>
      </c>
      <c r="N8446" t="s">
        <v>27</v>
      </c>
      <c r="O8446" t="s">
        <v>27</v>
      </c>
      <c r="P8446">
        <v>3</v>
      </c>
      <c r="Q8446">
        <v>140</v>
      </c>
      <c r="R8446">
        <v>850</v>
      </c>
      <c r="S8446">
        <v>4</v>
      </c>
      <c r="T8446" s="1">
        <v>43445</v>
      </c>
      <c r="U8446" t="str">
        <f>IF(Main_Data[[#This Row],[Average_Cost_for_two]]&lt;=200000,"0-200k",IF(Main_Data[[#This Row],[Average_Cost_for_two]]&lt;=400000,"200k-400k",IF(Main_Data[[#This Row],[Average_Cost_for_two]]&lt;=600000,"400k-600k",IF(Main_Data[[#This Row],[Average_Cost_for_two]]&lt;=800000,"600k-800k"))))</f>
        <v>0-200k</v>
      </c>
    </row>
    <row r="8447" spans="1:21" x14ac:dyDescent="0.35">
      <c r="A8447">
        <v>3400019</v>
      </c>
      <c r="B8447" t="s">
        <v>17444</v>
      </c>
      <c r="C8447">
        <v>1</v>
      </c>
      <c r="D8447" t="s">
        <v>11469</v>
      </c>
      <c r="E8447" t="s">
        <v>17445</v>
      </c>
      <c r="F8447" t="s">
        <v>17446</v>
      </c>
      <c r="G8447" t="s">
        <v>17447</v>
      </c>
      <c r="H8447">
        <v>78.015052780000005</v>
      </c>
      <c r="I8447">
        <v>27.165108329999999</v>
      </c>
      <c r="J8447" t="s">
        <v>17448</v>
      </c>
      <c r="K8447" t="s">
        <v>26</v>
      </c>
      <c r="L8447" t="s">
        <v>27</v>
      </c>
      <c r="M8447" t="s">
        <v>27</v>
      </c>
      <c r="N8447" t="s">
        <v>27</v>
      </c>
      <c r="O8447" t="s">
        <v>27</v>
      </c>
      <c r="P8447">
        <v>2</v>
      </c>
      <c r="Q8447">
        <v>121</v>
      </c>
      <c r="R8447">
        <v>550</v>
      </c>
      <c r="S8447">
        <v>4</v>
      </c>
      <c r="T8447" s="1">
        <v>43441</v>
      </c>
      <c r="U8447" t="str">
        <f>IF(Main_Data[[#This Row],[Average_Cost_for_two]]&lt;=200000,"0-200k",IF(Main_Data[[#This Row],[Average_Cost_for_two]]&lt;=400000,"200k-400k",IF(Main_Data[[#This Row],[Average_Cost_for_two]]&lt;=600000,"400k-600k",IF(Main_Data[[#This Row],[Average_Cost_for_two]]&lt;=800000,"600k-800k"))))</f>
        <v>0-200k</v>
      </c>
    </row>
    <row r="8448" spans="1:21" x14ac:dyDescent="0.35">
      <c r="A8448">
        <v>2400027</v>
      </c>
      <c r="B8448" t="s">
        <v>17449</v>
      </c>
      <c r="C8448">
        <v>1</v>
      </c>
      <c r="D8448" t="s">
        <v>2859</v>
      </c>
      <c r="E8448" t="s">
        <v>17450</v>
      </c>
      <c r="F8448" t="s">
        <v>143</v>
      </c>
      <c r="G8448" t="s">
        <v>2861</v>
      </c>
      <c r="H8448">
        <v>81.835584999999995</v>
      </c>
      <c r="I8448">
        <v>25.457687</v>
      </c>
      <c r="J8448" t="s">
        <v>478</v>
      </c>
      <c r="K8448" t="s">
        <v>26</v>
      </c>
      <c r="L8448" t="s">
        <v>27</v>
      </c>
      <c r="M8448" t="s">
        <v>27</v>
      </c>
      <c r="N8448" t="s">
        <v>27</v>
      </c>
      <c r="O8448" t="s">
        <v>27</v>
      </c>
      <c r="P8448">
        <v>3</v>
      </c>
      <c r="Q8448">
        <v>83</v>
      </c>
      <c r="R8448">
        <v>600</v>
      </c>
      <c r="S8448">
        <v>3</v>
      </c>
      <c r="T8448" s="1">
        <v>42358</v>
      </c>
      <c r="U8448" t="str">
        <f>IF(Main_Data[[#This Row],[Average_Cost_for_two]]&lt;=200000,"0-200k",IF(Main_Data[[#This Row],[Average_Cost_for_two]]&lt;=400000,"200k-400k",IF(Main_Data[[#This Row],[Average_Cost_for_two]]&lt;=600000,"400k-600k",IF(Main_Data[[#This Row],[Average_Cost_for_two]]&lt;=800000,"600k-800k"))))</f>
        <v>0-200k</v>
      </c>
    </row>
    <row r="8449" spans="1:21" x14ac:dyDescent="0.35">
      <c r="A8449">
        <v>2200011</v>
      </c>
      <c r="B8449" t="s">
        <v>17451</v>
      </c>
      <c r="C8449">
        <v>1</v>
      </c>
      <c r="D8449" t="s">
        <v>16493</v>
      </c>
      <c r="E8449" t="s">
        <v>17452</v>
      </c>
      <c r="F8449" t="s">
        <v>17453</v>
      </c>
      <c r="G8449" t="s">
        <v>17454</v>
      </c>
      <c r="H8449">
        <v>74.884359000000003</v>
      </c>
      <c r="I8449">
        <v>31.643619999999999</v>
      </c>
      <c r="J8449" t="s">
        <v>478</v>
      </c>
      <c r="K8449" t="s">
        <v>26</v>
      </c>
      <c r="L8449" t="s">
        <v>27</v>
      </c>
      <c r="M8449" t="s">
        <v>27</v>
      </c>
      <c r="N8449" t="s">
        <v>27</v>
      </c>
      <c r="O8449" t="s">
        <v>27</v>
      </c>
      <c r="P8449">
        <v>2</v>
      </c>
      <c r="Q8449">
        <v>345</v>
      </c>
      <c r="R8449">
        <v>700</v>
      </c>
      <c r="S8449">
        <v>3</v>
      </c>
      <c r="T8449" s="1">
        <v>41613</v>
      </c>
      <c r="U8449" t="str">
        <f>IF(Main_Data[[#This Row],[Average_Cost_for_two]]&lt;=200000,"0-200k",IF(Main_Data[[#This Row],[Average_Cost_for_two]]&lt;=400000,"200k-400k",IF(Main_Data[[#This Row],[Average_Cost_for_two]]&lt;=600000,"400k-600k",IF(Main_Data[[#This Row],[Average_Cost_for_two]]&lt;=800000,"600k-800k"))))</f>
        <v>0-200k</v>
      </c>
    </row>
    <row r="8450" spans="1:21" x14ac:dyDescent="0.35">
      <c r="A8450">
        <v>2200078</v>
      </c>
      <c r="B8450" t="s">
        <v>17455</v>
      </c>
      <c r="C8450">
        <v>1</v>
      </c>
      <c r="D8450" t="s">
        <v>16493</v>
      </c>
      <c r="E8450" t="s">
        <v>17456</v>
      </c>
      <c r="F8450" t="s">
        <v>17453</v>
      </c>
      <c r="G8450" t="s">
        <v>17454</v>
      </c>
      <c r="H8450">
        <v>74.884383999999997</v>
      </c>
      <c r="I8450">
        <v>31.644532000000002</v>
      </c>
      <c r="J8450" t="s">
        <v>25</v>
      </c>
      <c r="K8450" t="s">
        <v>26</v>
      </c>
      <c r="L8450" t="s">
        <v>27</v>
      </c>
      <c r="M8450" t="s">
        <v>27</v>
      </c>
      <c r="N8450" t="s">
        <v>27</v>
      </c>
      <c r="O8450" t="s">
        <v>27</v>
      </c>
      <c r="P8450">
        <v>1</v>
      </c>
      <c r="Q8450">
        <v>151</v>
      </c>
      <c r="R8450">
        <v>300</v>
      </c>
      <c r="S8450">
        <v>4</v>
      </c>
      <c r="T8450" s="1">
        <v>42361</v>
      </c>
      <c r="U8450" t="str">
        <f>IF(Main_Data[[#This Row],[Average_Cost_for_two]]&lt;=200000,"0-200k",IF(Main_Data[[#This Row],[Average_Cost_for_two]]&lt;=400000,"200k-400k",IF(Main_Data[[#This Row],[Average_Cost_for_two]]&lt;=600000,"400k-600k",IF(Main_Data[[#This Row],[Average_Cost_for_two]]&lt;=800000,"600k-800k"))))</f>
        <v>0-200k</v>
      </c>
    </row>
    <row r="8451" spans="1:21" x14ac:dyDescent="0.35">
      <c r="A8451">
        <v>2500052</v>
      </c>
      <c r="B8451" t="s">
        <v>17457</v>
      </c>
      <c r="C8451">
        <v>1</v>
      </c>
      <c r="D8451" t="s">
        <v>11971</v>
      </c>
      <c r="E8451" t="s">
        <v>17458</v>
      </c>
      <c r="F8451" t="s">
        <v>16886</v>
      </c>
      <c r="G8451" t="s">
        <v>16887</v>
      </c>
      <c r="H8451">
        <v>75.323402779999995</v>
      </c>
      <c r="I8451">
        <v>19.879630559999999</v>
      </c>
      <c r="J8451" t="s">
        <v>8785</v>
      </c>
      <c r="K8451" t="s">
        <v>26</v>
      </c>
      <c r="L8451" t="s">
        <v>27</v>
      </c>
      <c r="M8451" t="s">
        <v>27</v>
      </c>
      <c r="N8451" t="s">
        <v>27</v>
      </c>
      <c r="O8451" t="s">
        <v>27</v>
      </c>
      <c r="P8451">
        <v>2</v>
      </c>
      <c r="Q8451">
        <v>46</v>
      </c>
      <c r="R8451">
        <v>400</v>
      </c>
      <c r="S8451">
        <v>3</v>
      </c>
      <c r="T8451" s="1">
        <v>41616</v>
      </c>
      <c r="U8451" t="str">
        <f>IF(Main_Data[[#This Row],[Average_Cost_for_two]]&lt;=200000,"0-200k",IF(Main_Data[[#This Row],[Average_Cost_for_two]]&lt;=400000,"200k-400k",IF(Main_Data[[#This Row],[Average_Cost_for_two]]&lt;=600000,"400k-600k",IF(Main_Data[[#This Row],[Average_Cost_for_two]]&lt;=800000,"600k-800k"))))</f>
        <v>0-200k</v>
      </c>
    </row>
    <row r="8452" spans="1:21" x14ac:dyDescent="0.35">
      <c r="A8452">
        <v>2600031</v>
      </c>
      <c r="B8452" t="s">
        <v>11279</v>
      </c>
      <c r="C8452">
        <v>1</v>
      </c>
      <c r="D8452" t="s">
        <v>11966</v>
      </c>
      <c r="E8452" t="s">
        <v>17459</v>
      </c>
      <c r="F8452" t="s">
        <v>17460</v>
      </c>
      <c r="G8452" t="s">
        <v>17461</v>
      </c>
      <c r="H8452">
        <v>77.429989000000006</v>
      </c>
      <c r="I8452">
        <v>23.232357</v>
      </c>
      <c r="J8452" t="s">
        <v>478</v>
      </c>
      <c r="K8452" t="s">
        <v>26</v>
      </c>
      <c r="L8452" t="s">
        <v>27</v>
      </c>
      <c r="M8452" t="s">
        <v>27</v>
      </c>
      <c r="N8452" t="s">
        <v>27</v>
      </c>
      <c r="O8452" t="s">
        <v>27</v>
      </c>
      <c r="P8452">
        <v>3</v>
      </c>
      <c r="Q8452">
        <v>257</v>
      </c>
      <c r="R8452">
        <v>1000</v>
      </c>
      <c r="S8452">
        <v>4</v>
      </c>
      <c r="T8452" s="1">
        <v>42360</v>
      </c>
      <c r="U8452" t="str">
        <f>IF(Main_Data[[#This Row],[Average_Cost_for_two]]&lt;=200000,"0-200k",IF(Main_Data[[#This Row],[Average_Cost_for_two]]&lt;=400000,"200k-400k",IF(Main_Data[[#This Row],[Average_Cost_for_two]]&lt;=600000,"400k-600k",IF(Main_Data[[#This Row],[Average_Cost_for_two]]&lt;=800000,"600k-800k"))))</f>
        <v>0-200k</v>
      </c>
    </row>
    <row r="8453" spans="1:21" x14ac:dyDescent="0.35">
      <c r="A8453">
        <v>121552</v>
      </c>
      <c r="B8453" t="s">
        <v>17462</v>
      </c>
      <c r="C8453">
        <v>1</v>
      </c>
      <c r="D8453" t="s">
        <v>15858</v>
      </c>
      <c r="E8453" t="s">
        <v>17463</v>
      </c>
      <c r="F8453" t="s">
        <v>16272</v>
      </c>
      <c r="G8453" t="s">
        <v>16273</v>
      </c>
      <c r="H8453">
        <v>76.800955500000001</v>
      </c>
      <c r="I8453">
        <v>30.705069300000002</v>
      </c>
      <c r="J8453" t="s">
        <v>17464</v>
      </c>
      <c r="K8453" t="s">
        <v>26</v>
      </c>
      <c r="L8453" t="s">
        <v>27</v>
      </c>
      <c r="M8453" t="s">
        <v>27</v>
      </c>
      <c r="N8453" t="s">
        <v>27</v>
      </c>
      <c r="O8453" t="s">
        <v>27</v>
      </c>
      <c r="P8453">
        <v>3</v>
      </c>
      <c r="Q8453">
        <v>676</v>
      </c>
      <c r="R8453">
        <v>1600</v>
      </c>
      <c r="S8453">
        <v>4</v>
      </c>
      <c r="T8453" s="1">
        <v>41975</v>
      </c>
      <c r="U8453" t="str">
        <f>IF(Main_Data[[#This Row],[Average_Cost_for_two]]&lt;=200000,"0-200k",IF(Main_Data[[#This Row],[Average_Cost_for_two]]&lt;=400000,"200k-400k",IF(Main_Data[[#This Row],[Average_Cost_for_two]]&lt;=600000,"400k-600k",IF(Main_Data[[#This Row],[Average_Cost_for_two]]&lt;=800000,"600k-800k"))))</f>
        <v>0-200k</v>
      </c>
    </row>
    <row r="8454" spans="1:21" x14ac:dyDescent="0.35">
      <c r="A8454">
        <v>123294</v>
      </c>
      <c r="B8454" t="s">
        <v>2078</v>
      </c>
      <c r="C8454">
        <v>1</v>
      </c>
      <c r="D8454" t="s">
        <v>15858</v>
      </c>
      <c r="E8454" t="s">
        <v>17465</v>
      </c>
      <c r="F8454" t="s">
        <v>11388</v>
      </c>
      <c r="G8454" t="s">
        <v>17466</v>
      </c>
      <c r="H8454">
        <v>76.800979299999995</v>
      </c>
      <c r="I8454">
        <v>30.730618100000001</v>
      </c>
      <c r="J8454" t="s">
        <v>573</v>
      </c>
      <c r="K8454" t="s">
        <v>26</v>
      </c>
      <c r="L8454" t="s">
        <v>27</v>
      </c>
      <c r="M8454" t="s">
        <v>27</v>
      </c>
      <c r="N8454" t="s">
        <v>27</v>
      </c>
      <c r="O8454" t="s">
        <v>27</v>
      </c>
      <c r="P8454">
        <v>2</v>
      </c>
      <c r="Q8454">
        <v>86</v>
      </c>
      <c r="R8454">
        <v>800</v>
      </c>
      <c r="S8454">
        <v>3</v>
      </c>
      <c r="T8454" s="1">
        <v>41633</v>
      </c>
      <c r="U8454" t="str">
        <f>IF(Main_Data[[#This Row],[Average_Cost_for_two]]&lt;=200000,"0-200k",IF(Main_Data[[#This Row],[Average_Cost_for_two]]&lt;=400000,"200k-400k",IF(Main_Data[[#This Row],[Average_Cost_for_two]]&lt;=600000,"400k-600k",IF(Main_Data[[#This Row],[Average_Cost_for_two]]&lt;=800000,"600k-800k"))))</f>
        <v>0-200k</v>
      </c>
    </row>
    <row r="8455" spans="1:21" x14ac:dyDescent="0.35">
      <c r="A8455">
        <v>18279289</v>
      </c>
      <c r="B8455" t="s">
        <v>17467</v>
      </c>
      <c r="C8455">
        <v>1</v>
      </c>
      <c r="D8455" t="s">
        <v>2842</v>
      </c>
      <c r="E8455" t="s">
        <v>17468</v>
      </c>
      <c r="F8455" t="s">
        <v>4232</v>
      </c>
      <c r="G8455" t="s">
        <v>4233</v>
      </c>
      <c r="H8455">
        <v>78.068889810000002</v>
      </c>
      <c r="I8455">
        <v>30.362685939999999</v>
      </c>
      <c r="J8455" t="s">
        <v>6944</v>
      </c>
      <c r="K8455" t="s">
        <v>26</v>
      </c>
      <c r="L8455" t="s">
        <v>27</v>
      </c>
      <c r="M8455" t="s">
        <v>27</v>
      </c>
      <c r="N8455" t="s">
        <v>27</v>
      </c>
      <c r="O8455" t="s">
        <v>27</v>
      </c>
      <c r="P8455">
        <v>1</v>
      </c>
      <c r="Q8455">
        <v>63</v>
      </c>
      <c r="R8455">
        <v>0</v>
      </c>
      <c r="S8455">
        <v>4</v>
      </c>
      <c r="T8455" s="1">
        <v>41633</v>
      </c>
      <c r="U8455" t="str">
        <f>IF(Main_Data[[#This Row],[Average_Cost_for_two]]&lt;=200000,"0-200k",IF(Main_Data[[#This Row],[Average_Cost_for_two]]&lt;=400000,"200k-400k",IF(Main_Data[[#This Row],[Average_Cost_for_two]]&lt;=600000,"400k-600k",IF(Main_Data[[#This Row],[Average_Cost_for_two]]&lt;=800000,"600k-800k"))))</f>
        <v>0-200k</v>
      </c>
    </row>
    <row r="8456" spans="1:21" x14ac:dyDescent="0.35">
      <c r="A8456">
        <v>3500024</v>
      </c>
      <c r="B8456" t="s">
        <v>17469</v>
      </c>
      <c r="C8456">
        <v>1</v>
      </c>
      <c r="D8456" t="s">
        <v>2842</v>
      </c>
      <c r="E8456" t="s">
        <v>17470</v>
      </c>
      <c r="F8456" t="s">
        <v>17471</v>
      </c>
      <c r="G8456" t="s">
        <v>17472</v>
      </c>
      <c r="H8456">
        <v>78.040266669999994</v>
      </c>
      <c r="I8456">
        <v>30.319527780000001</v>
      </c>
      <c r="J8456" t="s">
        <v>475</v>
      </c>
      <c r="K8456" t="s">
        <v>26</v>
      </c>
      <c r="L8456" t="s">
        <v>27</v>
      </c>
      <c r="M8456" t="s">
        <v>27</v>
      </c>
      <c r="N8456" t="s">
        <v>27</v>
      </c>
      <c r="O8456" t="s">
        <v>27</v>
      </c>
      <c r="P8456">
        <v>3</v>
      </c>
      <c r="Q8456">
        <v>121</v>
      </c>
      <c r="R8456">
        <v>600</v>
      </c>
      <c r="S8456">
        <v>4</v>
      </c>
      <c r="T8456" s="1">
        <v>41248</v>
      </c>
      <c r="U8456" t="str">
        <f>IF(Main_Data[[#This Row],[Average_Cost_for_two]]&lt;=200000,"0-200k",IF(Main_Data[[#This Row],[Average_Cost_for_two]]&lt;=400000,"200k-400k",IF(Main_Data[[#This Row],[Average_Cost_for_two]]&lt;=600000,"400k-600k",IF(Main_Data[[#This Row],[Average_Cost_for_two]]&lt;=800000,"600k-800k"))))</f>
        <v>0-200k</v>
      </c>
    </row>
    <row r="8457" spans="1:21" x14ac:dyDescent="0.35">
      <c r="A8457">
        <v>307903</v>
      </c>
      <c r="B8457" t="s">
        <v>17473</v>
      </c>
      <c r="C8457">
        <v>1</v>
      </c>
      <c r="D8457" t="s">
        <v>16103</v>
      </c>
      <c r="E8457" t="s">
        <v>17474</v>
      </c>
      <c r="F8457" t="s">
        <v>16152</v>
      </c>
      <c r="G8457" t="s">
        <v>16153</v>
      </c>
      <c r="H8457">
        <v>77.374191670000002</v>
      </c>
      <c r="I8457">
        <v>28.636022220000001</v>
      </c>
      <c r="J8457" t="s">
        <v>565</v>
      </c>
      <c r="K8457" t="s">
        <v>26</v>
      </c>
      <c r="L8457" t="s">
        <v>27</v>
      </c>
      <c r="M8457" t="s">
        <v>27</v>
      </c>
      <c r="N8457" t="s">
        <v>27</v>
      </c>
      <c r="O8457" t="s">
        <v>27</v>
      </c>
      <c r="P8457">
        <v>1</v>
      </c>
      <c r="Q8457">
        <v>6</v>
      </c>
      <c r="R8457">
        <v>150</v>
      </c>
      <c r="S8457">
        <v>3</v>
      </c>
      <c r="T8457" s="1">
        <v>41987</v>
      </c>
      <c r="U8457" t="str">
        <f>IF(Main_Data[[#This Row],[Average_Cost_for_two]]&lt;=200000,"0-200k",IF(Main_Data[[#This Row],[Average_Cost_for_two]]&lt;=400000,"200k-400k",IF(Main_Data[[#This Row],[Average_Cost_for_two]]&lt;=600000,"400k-600k",IF(Main_Data[[#This Row],[Average_Cost_for_two]]&lt;=800000,"600k-800k"))))</f>
        <v>0-200k</v>
      </c>
    </row>
    <row r="8458" spans="1:21" x14ac:dyDescent="0.35">
      <c r="A8458">
        <v>8583</v>
      </c>
      <c r="B8458" t="s">
        <v>17475</v>
      </c>
      <c r="C8458">
        <v>1</v>
      </c>
      <c r="D8458" t="s">
        <v>16103</v>
      </c>
      <c r="E8458" t="s">
        <v>17476</v>
      </c>
      <c r="F8458" t="s">
        <v>16105</v>
      </c>
      <c r="G8458" t="s">
        <v>16106</v>
      </c>
      <c r="H8458">
        <v>77.369864660000005</v>
      </c>
      <c r="I8458">
        <v>28.63388299</v>
      </c>
      <c r="J8458" t="s">
        <v>554</v>
      </c>
      <c r="K8458" t="s">
        <v>26</v>
      </c>
      <c r="L8458" t="s">
        <v>27</v>
      </c>
      <c r="M8458" t="s">
        <v>27</v>
      </c>
      <c r="N8458" t="s">
        <v>27</v>
      </c>
      <c r="O8458" t="s">
        <v>27</v>
      </c>
      <c r="P8458">
        <v>2</v>
      </c>
      <c r="Q8458">
        <v>16</v>
      </c>
      <c r="R8458">
        <v>600</v>
      </c>
      <c r="S8458">
        <v>3</v>
      </c>
      <c r="T8458" s="1">
        <v>41984</v>
      </c>
      <c r="U8458" t="str">
        <f>IF(Main_Data[[#This Row],[Average_Cost_for_two]]&lt;=200000,"0-200k",IF(Main_Data[[#This Row],[Average_Cost_for_two]]&lt;=400000,"200k-400k",IF(Main_Data[[#This Row],[Average_Cost_for_two]]&lt;=600000,"400k-600k",IF(Main_Data[[#This Row],[Average_Cost_for_two]]&lt;=800000,"600k-800k"))))</f>
        <v>0-200k</v>
      </c>
    </row>
    <row r="8459" spans="1:21" x14ac:dyDescent="0.35">
      <c r="A8459">
        <v>18381223</v>
      </c>
      <c r="B8459" t="s">
        <v>17477</v>
      </c>
      <c r="C8459">
        <v>1</v>
      </c>
      <c r="D8459" t="s">
        <v>16103</v>
      </c>
      <c r="E8459" t="s">
        <v>17478</v>
      </c>
      <c r="F8459" t="s">
        <v>16105</v>
      </c>
      <c r="G8459" t="s">
        <v>16106</v>
      </c>
      <c r="H8459">
        <v>77.369727859999998</v>
      </c>
      <c r="I8459">
        <v>28.633787640000001</v>
      </c>
      <c r="J8459" t="s">
        <v>875</v>
      </c>
      <c r="K8459" t="s">
        <v>26</v>
      </c>
      <c r="L8459" t="s">
        <v>27</v>
      </c>
      <c r="M8459" t="s">
        <v>27</v>
      </c>
      <c r="N8459" t="s">
        <v>27</v>
      </c>
      <c r="O8459" t="s">
        <v>27</v>
      </c>
      <c r="P8459">
        <v>2</v>
      </c>
      <c r="Q8459">
        <v>6</v>
      </c>
      <c r="R8459">
        <v>500</v>
      </c>
      <c r="S8459">
        <v>3</v>
      </c>
      <c r="T8459" s="1">
        <v>41978</v>
      </c>
      <c r="U8459" t="str">
        <f>IF(Main_Data[[#This Row],[Average_Cost_for_two]]&lt;=200000,"0-200k",IF(Main_Data[[#This Row],[Average_Cost_for_two]]&lt;=400000,"200k-400k",IF(Main_Data[[#This Row],[Average_Cost_for_two]]&lt;=600000,"400k-600k",IF(Main_Data[[#This Row],[Average_Cost_for_two]]&lt;=800000,"600k-800k"))))</f>
        <v>0-200k</v>
      </c>
    </row>
    <row r="8460" spans="1:21" x14ac:dyDescent="0.35">
      <c r="A8460">
        <v>18264963</v>
      </c>
      <c r="B8460" t="s">
        <v>17479</v>
      </c>
      <c r="C8460">
        <v>1</v>
      </c>
      <c r="D8460" t="s">
        <v>21</v>
      </c>
      <c r="E8460" t="s">
        <v>17480</v>
      </c>
      <c r="F8460" t="s">
        <v>4527</v>
      </c>
      <c r="G8460" t="s">
        <v>4528</v>
      </c>
      <c r="H8460">
        <v>77.241188800000003</v>
      </c>
      <c r="I8460">
        <v>28.602470199999999</v>
      </c>
      <c r="J8460" t="s">
        <v>17481</v>
      </c>
      <c r="K8460" t="s">
        <v>26</v>
      </c>
      <c r="L8460" t="s">
        <v>27</v>
      </c>
      <c r="M8460" t="s">
        <v>27</v>
      </c>
      <c r="N8460" t="s">
        <v>27</v>
      </c>
      <c r="O8460" t="s">
        <v>27</v>
      </c>
      <c r="P8460">
        <v>4</v>
      </c>
      <c r="Q8460">
        <v>165</v>
      </c>
      <c r="R8460">
        <v>2200</v>
      </c>
      <c r="S8460">
        <v>4</v>
      </c>
      <c r="T8460" s="1">
        <v>42230</v>
      </c>
      <c r="U8460" t="str">
        <f>IF(Main_Data[[#This Row],[Average_Cost_for_two]]&lt;=200000,"0-200k",IF(Main_Data[[#This Row],[Average_Cost_for_two]]&lt;=400000,"200k-400k",IF(Main_Data[[#This Row],[Average_Cost_for_two]]&lt;=600000,"400k-600k",IF(Main_Data[[#This Row],[Average_Cost_for_two]]&lt;=800000,"600k-800k"))))</f>
        <v>0-200k</v>
      </c>
    </row>
    <row r="8461" spans="1:21" x14ac:dyDescent="0.35">
      <c r="A8461">
        <v>2100101</v>
      </c>
      <c r="B8461" t="s">
        <v>2166</v>
      </c>
      <c r="C8461">
        <v>1</v>
      </c>
      <c r="D8461" t="s">
        <v>4318</v>
      </c>
      <c r="E8461" t="s">
        <v>17482</v>
      </c>
      <c r="F8461" t="s">
        <v>4320</v>
      </c>
      <c r="G8461" t="s">
        <v>4321</v>
      </c>
      <c r="H8461">
        <v>91.758166669999994</v>
      </c>
      <c r="I8461">
        <v>26.170999999999999</v>
      </c>
      <c r="J8461" t="s">
        <v>554</v>
      </c>
      <c r="K8461" t="s">
        <v>26</v>
      </c>
      <c r="L8461" t="s">
        <v>27</v>
      </c>
      <c r="M8461" t="s">
        <v>27</v>
      </c>
      <c r="N8461" t="s">
        <v>27</v>
      </c>
      <c r="O8461" t="s">
        <v>27</v>
      </c>
      <c r="P8461">
        <v>3</v>
      </c>
      <c r="Q8461">
        <v>327</v>
      </c>
      <c r="R8461">
        <v>800</v>
      </c>
      <c r="S8461">
        <v>4</v>
      </c>
      <c r="T8461" s="1">
        <v>40887</v>
      </c>
      <c r="U8461" t="str">
        <f>IF(Main_Data[[#This Row],[Average_Cost_for_two]]&lt;=200000,"0-200k",IF(Main_Data[[#This Row],[Average_Cost_for_two]]&lt;=400000,"200k-400k",IF(Main_Data[[#This Row],[Average_Cost_for_two]]&lt;=600000,"400k-600k",IF(Main_Data[[#This Row],[Average_Cost_for_two]]&lt;=800000,"600k-800k"))))</f>
        <v>0-200k</v>
      </c>
    </row>
    <row r="8462" spans="1:21" x14ac:dyDescent="0.35">
      <c r="A8462">
        <v>1401857</v>
      </c>
      <c r="B8462" t="s">
        <v>3787</v>
      </c>
      <c r="C8462">
        <v>1</v>
      </c>
      <c r="D8462" t="s">
        <v>10954</v>
      </c>
      <c r="E8462" t="s">
        <v>17483</v>
      </c>
      <c r="F8462" t="s">
        <v>2068</v>
      </c>
      <c r="G8462" t="s">
        <v>11281</v>
      </c>
      <c r="H8462">
        <v>75.897429200000005</v>
      </c>
      <c r="I8462">
        <v>22.753838500000001</v>
      </c>
      <c r="J8462" t="s">
        <v>13238</v>
      </c>
      <c r="K8462" t="s">
        <v>26</v>
      </c>
      <c r="L8462" t="s">
        <v>27</v>
      </c>
      <c r="M8462" t="s">
        <v>27</v>
      </c>
      <c r="N8462" t="s">
        <v>27</v>
      </c>
      <c r="O8462" t="s">
        <v>27</v>
      </c>
      <c r="P8462">
        <v>3</v>
      </c>
      <c r="Q8462">
        <v>181</v>
      </c>
      <c r="R8462">
        <v>1100</v>
      </c>
      <c r="S8462">
        <v>4</v>
      </c>
      <c r="T8462" s="1">
        <v>43072</v>
      </c>
      <c r="U8462" t="str">
        <f>IF(Main_Data[[#This Row],[Average_Cost_for_two]]&lt;=200000,"0-200k",IF(Main_Data[[#This Row],[Average_Cost_for_two]]&lt;=400000,"200k-400k",IF(Main_Data[[#This Row],[Average_Cost_for_two]]&lt;=600000,"400k-600k",IF(Main_Data[[#This Row],[Average_Cost_for_two]]&lt;=800000,"600k-800k"))))</f>
        <v>0-200k</v>
      </c>
    </row>
    <row r="8463" spans="1:21" x14ac:dyDescent="0.35">
      <c r="A8463">
        <v>101834</v>
      </c>
      <c r="B8463" t="s">
        <v>17484</v>
      </c>
      <c r="C8463">
        <v>1</v>
      </c>
      <c r="D8463" t="s">
        <v>16156</v>
      </c>
      <c r="E8463" t="s">
        <v>17485</v>
      </c>
      <c r="F8463" t="s">
        <v>16184</v>
      </c>
      <c r="G8463" t="s">
        <v>16185</v>
      </c>
      <c r="H8463">
        <v>75.805703500000007</v>
      </c>
      <c r="I8463">
        <v>26.914142399999999</v>
      </c>
      <c r="J8463" t="s">
        <v>17486</v>
      </c>
      <c r="K8463" t="s">
        <v>26</v>
      </c>
      <c r="L8463" t="s">
        <v>27</v>
      </c>
      <c r="M8463" t="s">
        <v>27</v>
      </c>
      <c r="N8463" t="s">
        <v>27</v>
      </c>
      <c r="O8463" t="s">
        <v>27</v>
      </c>
      <c r="P8463">
        <v>3</v>
      </c>
      <c r="Q8463">
        <v>676</v>
      </c>
      <c r="R8463">
        <v>1650</v>
      </c>
      <c r="S8463">
        <v>4</v>
      </c>
      <c r="T8463" s="1">
        <v>42364</v>
      </c>
      <c r="U8463" t="str">
        <f>IF(Main_Data[[#This Row],[Average_Cost_for_two]]&lt;=200000,"0-200k",IF(Main_Data[[#This Row],[Average_Cost_for_two]]&lt;=400000,"200k-400k",IF(Main_Data[[#This Row],[Average_Cost_for_two]]&lt;=600000,"400k-600k",IF(Main_Data[[#This Row],[Average_Cost_for_two]]&lt;=800000,"600k-800k"))))</f>
        <v>0-200k</v>
      </c>
    </row>
    <row r="8464" spans="1:21" x14ac:dyDescent="0.35">
      <c r="A8464">
        <v>100306</v>
      </c>
      <c r="B8464" t="s">
        <v>17487</v>
      </c>
      <c r="C8464">
        <v>1</v>
      </c>
      <c r="D8464" t="s">
        <v>16156</v>
      </c>
      <c r="E8464" t="s">
        <v>17488</v>
      </c>
      <c r="F8464" t="s">
        <v>17489</v>
      </c>
      <c r="G8464" t="s">
        <v>17490</v>
      </c>
      <c r="H8464">
        <v>75.806895870000005</v>
      </c>
      <c r="I8464">
        <v>26.892312499999999</v>
      </c>
      <c r="J8464" t="s">
        <v>17491</v>
      </c>
      <c r="K8464" t="s">
        <v>26</v>
      </c>
      <c r="L8464" t="s">
        <v>27</v>
      </c>
      <c r="M8464" t="s">
        <v>27</v>
      </c>
      <c r="N8464" t="s">
        <v>27</v>
      </c>
      <c r="O8464" t="s">
        <v>27</v>
      </c>
      <c r="P8464">
        <v>3</v>
      </c>
      <c r="Q8464">
        <v>1121</v>
      </c>
      <c r="R8464">
        <v>1500</v>
      </c>
      <c r="S8464">
        <v>4</v>
      </c>
      <c r="T8464" s="1">
        <v>41609</v>
      </c>
      <c r="U8464" t="str">
        <f>IF(Main_Data[[#This Row],[Average_Cost_for_two]]&lt;=200000,"0-200k",IF(Main_Data[[#This Row],[Average_Cost_for_two]]&lt;=400000,"200k-400k",IF(Main_Data[[#This Row],[Average_Cost_for_two]]&lt;=600000,"400k-600k",IF(Main_Data[[#This Row],[Average_Cost_for_two]]&lt;=800000,"600k-800k"))))</f>
        <v>0-200k</v>
      </c>
    </row>
    <row r="8465" spans="1:21" x14ac:dyDescent="0.35">
      <c r="A8465">
        <v>2300476</v>
      </c>
      <c r="B8465" t="s">
        <v>17492</v>
      </c>
      <c r="C8465">
        <v>1</v>
      </c>
      <c r="D8465" t="s">
        <v>10903</v>
      </c>
      <c r="E8465" t="s">
        <v>17493</v>
      </c>
      <c r="F8465" t="s">
        <v>17494</v>
      </c>
      <c r="G8465" t="s">
        <v>17495</v>
      </c>
      <c r="H8465">
        <v>80.352677</v>
      </c>
      <c r="I8465">
        <v>26.473697999999999</v>
      </c>
      <c r="J8465" t="s">
        <v>6832</v>
      </c>
      <c r="K8465" t="s">
        <v>26</v>
      </c>
      <c r="L8465" t="s">
        <v>27</v>
      </c>
      <c r="M8465" t="s">
        <v>27</v>
      </c>
      <c r="N8465" t="s">
        <v>27</v>
      </c>
      <c r="O8465" t="s">
        <v>27</v>
      </c>
      <c r="P8465">
        <v>2</v>
      </c>
      <c r="Q8465">
        <v>87</v>
      </c>
      <c r="R8465">
        <v>500</v>
      </c>
      <c r="S8465">
        <v>4</v>
      </c>
      <c r="T8465" s="1">
        <v>42707</v>
      </c>
      <c r="U8465" t="str">
        <f>IF(Main_Data[[#This Row],[Average_Cost_for_two]]&lt;=200000,"0-200k",IF(Main_Data[[#This Row],[Average_Cost_for_two]]&lt;=400000,"200k-400k",IF(Main_Data[[#This Row],[Average_Cost_for_two]]&lt;=600000,"400k-600k",IF(Main_Data[[#This Row],[Average_Cost_for_two]]&lt;=800000,"600k-800k"))))</f>
        <v>0-200k</v>
      </c>
    </row>
    <row r="8466" spans="1:21" x14ac:dyDescent="0.35">
      <c r="A8466">
        <v>2300003</v>
      </c>
      <c r="B8466" t="s">
        <v>17496</v>
      </c>
      <c r="C8466">
        <v>1</v>
      </c>
      <c r="D8466" t="s">
        <v>10903</v>
      </c>
      <c r="E8466" t="s">
        <v>17497</v>
      </c>
      <c r="F8466" t="s">
        <v>16684</v>
      </c>
      <c r="G8466" t="s">
        <v>16685</v>
      </c>
      <c r="H8466">
        <v>80.31562778</v>
      </c>
      <c r="I8466">
        <v>26.482580559999999</v>
      </c>
      <c r="J8466" t="s">
        <v>17498</v>
      </c>
      <c r="K8466" t="s">
        <v>26</v>
      </c>
      <c r="L8466" t="s">
        <v>27</v>
      </c>
      <c r="M8466" t="s">
        <v>27</v>
      </c>
      <c r="N8466" t="s">
        <v>27</v>
      </c>
      <c r="O8466" t="s">
        <v>27</v>
      </c>
      <c r="P8466">
        <v>3</v>
      </c>
      <c r="Q8466">
        <v>106</v>
      </c>
      <c r="R8466">
        <v>850</v>
      </c>
      <c r="S8466">
        <v>4</v>
      </c>
      <c r="T8466" s="1">
        <v>43450</v>
      </c>
      <c r="U8466" t="str">
        <f>IF(Main_Data[[#This Row],[Average_Cost_for_two]]&lt;=200000,"0-200k",IF(Main_Data[[#This Row],[Average_Cost_for_two]]&lt;=400000,"200k-400k",IF(Main_Data[[#This Row],[Average_Cost_for_two]]&lt;=600000,"400k-600k",IF(Main_Data[[#This Row],[Average_Cost_for_two]]&lt;=800000,"600k-800k"))))</f>
        <v>0-200k</v>
      </c>
    </row>
    <row r="8467" spans="1:21" x14ac:dyDescent="0.35">
      <c r="A8467">
        <v>901004</v>
      </c>
      <c r="B8467" t="s">
        <v>17499</v>
      </c>
      <c r="C8467">
        <v>1</v>
      </c>
      <c r="D8467" t="s">
        <v>16212</v>
      </c>
      <c r="E8467" t="s">
        <v>17500</v>
      </c>
      <c r="F8467" t="s">
        <v>17501</v>
      </c>
      <c r="G8467" t="s">
        <v>17502</v>
      </c>
      <c r="H8467">
        <v>76.307588850000002</v>
      </c>
      <c r="I8467">
        <v>10.00306395</v>
      </c>
      <c r="J8467" t="s">
        <v>17503</v>
      </c>
      <c r="K8467" t="s">
        <v>26</v>
      </c>
      <c r="L8467" t="s">
        <v>27</v>
      </c>
      <c r="M8467" t="s">
        <v>27</v>
      </c>
      <c r="N8467" t="s">
        <v>27</v>
      </c>
      <c r="O8467" t="s">
        <v>27</v>
      </c>
      <c r="P8467">
        <v>2</v>
      </c>
      <c r="Q8467">
        <v>146</v>
      </c>
      <c r="R8467">
        <v>650</v>
      </c>
      <c r="S8467">
        <v>4</v>
      </c>
      <c r="T8467" s="1">
        <v>43088</v>
      </c>
      <c r="U8467" t="str">
        <f>IF(Main_Data[[#This Row],[Average_Cost_for_two]]&lt;=200000,"0-200k",IF(Main_Data[[#This Row],[Average_Cost_for_two]]&lt;=400000,"200k-400k",IF(Main_Data[[#This Row],[Average_Cost_for_two]]&lt;=600000,"400k-600k",IF(Main_Data[[#This Row],[Average_Cost_for_two]]&lt;=800000,"600k-800k"))))</f>
        <v>0-200k</v>
      </c>
    </row>
    <row r="8468" spans="1:21" x14ac:dyDescent="0.35">
      <c r="A8468">
        <v>25570</v>
      </c>
      <c r="B8468" t="s">
        <v>4025</v>
      </c>
      <c r="C8468">
        <v>1</v>
      </c>
      <c r="D8468" t="s">
        <v>15878</v>
      </c>
      <c r="E8468" t="s">
        <v>17504</v>
      </c>
      <c r="F8468" t="s">
        <v>16162</v>
      </c>
      <c r="G8468" t="s">
        <v>16163</v>
      </c>
      <c r="H8468">
        <v>88.354127149999997</v>
      </c>
      <c r="I8468">
        <v>22.551083739999999</v>
      </c>
      <c r="J8468" t="s">
        <v>478</v>
      </c>
      <c r="K8468" t="s">
        <v>26</v>
      </c>
      <c r="L8468" t="s">
        <v>27</v>
      </c>
      <c r="M8468" t="s">
        <v>27</v>
      </c>
      <c r="N8468" t="s">
        <v>27</v>
      </c>
      <c r="O8468" t="s">
        <v>27</v>
      </c>
      <c r="P8468">
        <v>3</v>
      </c>
      <c r="Q8468">
        <v>1753</v>
      </c>
      <c r="R8468">
        <v>1600</v>
      </c>
      <c r="S8468">
        <v>5</v>
      </c>
      <c r="T8468" s="1">
        <v>40878</v>
      </c>
      <c r="U8468" t="str">
        <f>IF(Main_Data[[#This Row],[Average_Cost_for_two]]&lt;=200000,"0-200k",IF(Main_Data[[#This Row],[Average_Cost_for_two]]&lt;=400000,"200k-400k",IF(Main_Data[[#This Row],[Average_Cost_for_two]]&lt;=600000,"400k-600k",IF(Main_Data[[#This Row],[Average_Cost_for_two]]&lt;=800000,"600k-800k"))))</f>
        <v>0-200k</v>
      </c>
    </row>
    <row r="8469" spans="1:21" x14ac:dyDescent="0.35">
      <c r="A8469">
        <v>15239</v>
      </c>
      <c r="B8469" t="s">
        <v>17505</v>
      </c>
      <c r="C8469">
        <v>1</v>
      </c>
      <c r="D8469" t="s">
        <v>16557</v>
      </c>
      <c r="E8469" t="s">
        <v>17506</v>
      </c>
      <c r="F8469" t="s">
        <v>17507</v>
      </c>
      <c r="G8469" t="s">
        <v>17508</v>
      </c>
      <c r="H8469">
        <v>75.842738560000001</v>
      </c>
      <c r="I8469">
        <v>30.873987719999999</v>
      </c>
      <c r="J8469" t="s">
        <v>557</v>
      </c>
      <c r="K8469" t="s">
        <v>26</v>
      </c>
      <c r="L8469" t="s">
        <v>27</v>
      </c>
      <c r="M8469" t="s">
        <v>27</v>
      </c>
      <c r="N8469" t="s">
        <v>27</v>
      </c>
      <c r="O8469" t="s">
        <v>27</v>
      </c>
      <c r="P8469">
        <v>2</v>
      </c>
      <c r="Q8469">
        <v>93</v>
      </c>
      <c r="R8469">
        <v>800</v>
      </c>
      <c r="S8469">
        <v>4</v>
      </c>
      <c r="T8469" s="1">
        <v>40905</v>
      </c>
      <c r="U8469" t="str">
        <f>IF(Main_Data[[#This Row],[Average_Cost_for_two]]&lt;=200000,"0-200k",IF(Main_Data[[#This Row],[Average_Cost_for_two]]&lt;=400000,"200k-400k",IF(Main_Data[[#This Row],[Average_Cost_for_two]]&lt;=600000,"400k-600k",IF(Main_Data[[#This Row],[Average_Cost_for_two]]&lt;=800000,"600k-800k"))))</f>
        <v>0-200k</v>
      </c>
    </row>
    <row r="8470" spans="1:21" x14ac:dyDescent="0.35">
      <c r="A8470">
        <v>3100033</v>
      </c>
      <c r="B8470" t="s">
        <v>17509</v>
      </c>
      <c r="C8470">
        <v>1</v>
      </c>
      <c r="D8470" t="s">
        <v>11418</v>
      </c>
      <c r="E8470" t="s">
        <v>17510</v>
      </c>
      <c r="F8470" t="s">
        <v>16430</v>
      </c>
      <c r="G8470" t="s">
        <v>16431</v>
      </c>
      <c r="H8470">
        <v>74.846655560000002</v>
      </c>
      <c r="I8470">
        <v>12.870736109999999</v>
      </c>
      <c r="J8470" t="s">
        <v>17511</v>
      </c>
      <c r="K8470" t="s">
        <v>26</v>
      </c>
      <c r="L8470" t="s">
        <v>27</v>
      </c>
      <c r="M8470" t="s">
        <v>27</v>
      </c>
      <c r="N8470" t="s">
        <v>27</v>
      </c>
      <c r="O8470" t="s">
        <v>27</v>
      </c>
      <c r="P8470">
        <v>3</v>
      </c>
      <c r="Q8470">
        <v>290</v>
      </c>
      <c r="R8470">
        <v>800</v>
      </c>
      <c r="S8470">
        <v>4</v>
      </c>
      <c r="T8470" s="1">
        <v>40886</v>
      </c>
      <c r="U8470" t="str">
        <f>IF(Main_Data[[#This Row],[Average_Cost_for_two]]&lt;=200000,"0-200k",IF(Main_Data[[#This Row],[Average_Cost_for_two]]&lt;=400000,"200k-400k",IF(Main_Data[[#This Row],[Average_Cost_for_two]]&lt;=600000,"400k-600k",IF(Main_Data[[#This Row],[Average_Cost_for_two]]&lt;=800000,"600k-800k"))))</f>
        <v>0-200k</v>
      </c>
    </row>
    <row r="8471" spans="1:21" x14ac:dyDescent="0.35">
      <c r="A8471">
        <v>3600375</v>
      </c>
      <c r="B8471" t="s">
        <v>17512</v>
      </c>
      <c r="C8471">
        <v>1</v>
      </c>
      <c r="D8471" t="s">
        <v>11479</v>
      </c>
      <c r="E8471" t="s">
        <v>17513</v>
      </c>
      <c r="F8471" t="s">
        <v>16441</v>
      </c>
      <c r="G8471" t="s">
        <v>16442</v>
      </c>
      <c r="H8471">
        <v>76.642619999999994</v>
      </c>
      <c r="I8471">
        <v>12.299524</v>
      </c>
      <c r="J8471" t="s">
        <v>589</v>
      </c>
      <c r="K8471" t="s">
        <v>26</v>
      </c>
      <c r="L8471" t="s">
        <v>27</v>
      </c>
      <c r="M8471" t="s">
        <v>27</v>
      </c>
      <c r="N8471" t="s">
        <v>27</v>
      </c>
      <c r="O8471" t="s">
        <v>27</v>
      </c>
      <c r="P8471">
        <v>3</v>
      </c>
      <c r="Q8471">
        <v>264</v>
      </c>
      <c r="R8471">
        <v>800</v>
      </c>
      <c r="S8471">
        <v>4</v>
      </c>
      <c r="T8471" s="1">
        <v>42362</v>
      </c>
      <c r="U8471" t="str">
        <f>IF(Main_Data[[#This Row],[Average_Cost_for_two]]&lt;=200000,"0-200k",IF(Main_Data[[#This Row],[Average_Cost_for_two]]&lt;=400000,"200k-400k",IF(Main_Data[[#This Row],[Average_Cost_for_two]]&lt;=600000,"400k-600k",IF(Main_Data[[#This Row],[Average_Cost_for_two]]&lt;=800000,"600k-800k"))))</f>
        <v>0-200k</v>
      </c>
    </row>
    <row r="8472" spans="1:21" x14ac:dyDescent="0.35">
      <c r="A8472">
        <v>3600012</v>
      </c>
      <c r="B8472" t="s">
        <v>17514</v>
      </c>
      <c r="C8472">
        <v>1</v>
      </c>
      <c r="D8472" t="s">
        <v>11479</v>
      </c>
      <c r="E8472" t="s">
        <v>17515</v>
      </c>
      <c r="F8472" t="s">
        <v>16564</v>
      </c>
      <c r="G8472" t="s">
        <v>16565</v>
      </c>
      <c r="H8472">
        <v>76.627961110000001</v>
      </c>
      <c r="I8472">
        <v>12.32397778</v>
      </c>
      <c r="J8472" t="s">
        <v>17516</v>
      </c>
      <c r="K8472" t="s">
        <v>26</v>
      </c>
      <c r="L8472" t="s">
        <v>27</v>
      </c>
      <c r="M8472" t="s">
        <v>27</v>
      </c>
      <c r="N8472" t="s">
        <v>27</v>
      </c>
      <c r="O8472" t="s">
        <v>27</v>
      </c>
      <c r="P8472">
        <v>2</v>
      </c>
      <c r="Q8472">
        <v>393</v>
      </c>
      <c r="R8472">
        <v>500</v>
      </c>
      <c r="S8472">
        <v>4</v>
      </c>
      <c r="T8472" s="1">
        <v>42350</v>
      </c>
      <c r="U8472" t="str">
        <f>IF(Main_Data[[#This Row],[Average_Cost_for_two]]&lt;=200000,"0-200k",IF(Main_Data[[#This Row],[Average_Cost_for_two]]&lt;=400000,"200k-400k",IF(Main_Data[[#This Row],[Average_Cost_for_two]]&lt;=600000,"400k-600k",IF(Main_Data[[#This Row],[Average_Cost_for_two]]&lt;=800000,"600k-800k"))))</f>
        <v>0-200k</v>
      </c>
    </row>
    <row r="8473" spans="1:21" x14ac:dyDescent="0.35">
      <c r="A8473">
        <v>3300065</v>
      </c>
      <c r="B8473" t="s">
        <v>17517</v>
      </c>
      <c r="C8473">
        <v>1</v>
      </c>
      <c r="D8473" t="s">
        <v>11760</v>
      </c>
      <c r="E8473" t="s">
        <v>17518</v>
      </c>
      <c r="F8473" t="s">
        <v>17519</v>
      </c>
      <c r="G8473" t="s">
        <v>17520</v>
      </c>
      <c r="H8473">
        <v>79.08047698</v>
      </c>
      <c r="I8473">
        <v>21.138510310000001</v>
      </c>
      <c r="J8473" t="s">
        <v>17521</v>
      </c>
      <c r="K8473" t="s">
        <v>26</v>
      </c>
      <c r="L8473" t="s">
        <v>27</v>
      </c>
      <c r="M8473" t="s">
        <v>27</v>
      </c>
      <c r="N8473" t="s">
        <v>27</v>
      </c>
      <c r="O8473" t="s">
        <v>27</v>
      </c>
      <c r="P8473">
        <v>3</v>
      </c>
      <c r="Q8473">
        <v>270</v>
      </c>
      <c r="R8473">
        <v>1100</v>
      </c>
      <c r="S8473">
        <v>4</v>
      </c>
      <c r="T8473" s="1">
        <v>42722</v>
      </c>
      <c r="U8473" t="str">
        <f>IF(Main_Data[[#This Row],[Average_Cost_for_two]]&lt;=200000,"0-200k",IF(Main_Data[[#This Row],[Average_Cost_for_two]]&lt;=400000,"200k-400k",IF(Main_Data[[#This Row],[Average_Cost_for_two]]&lt;=600000,"400k-600k",IF(Main_Data[[#This Row],[Average_Cost_for_two]]&lt;=800000,"600k-800k"))))</f>
        <v>0-200k</v>
      </c>
    </row>
    <row r="8474" spans="1:21" x14ac:dyDescent="0.35">
      <c r="A8474">
        <v>1600108</v>
      </c>
      <c r="B8474" t="s">
        <v>9554</v>
      </c>
      <c r="C8474">
        <v>1</v>
      </c>
      <c r="D8474" t="s">
        <v>2853</v>
      </c>
      <c r="E8474" t="s">
        <v>17079</v>
      </c>
      <c r="F8474" t="s">
        <v>17080</v>
      </c>
      <c r="G8474" t="s">
        <v>17081</v>
      </c>
      <c r="H8474">
        <v>73.770914000000005</v>
      </c>
      <c r="I8474">
        <v>20.006755999999999</v>
      </c>
      <c r="J8474" t="s">
        <v>3446</v>
      </c>
      <c r="K8474" t="s">
        <v>26</v>
      </c>
      <c r="L8474" t="s">
        <v>27</v>
      </c>
      <c r="M8474" t="s">
        <v>27</v>
      </c>
      <c r="N8474" t="s">
        <v>27</v>
      </c>
      <c r="O8474" t="s">
        <v>27</v>
      </c>
      <c r="P8474">
        <v>2</v>
      </c>
      <c r="Q8474">
        <v>86</v>
      </c>
      <c r="R8474">
        <v>400</v>
      </c>
      <c r="S8474">
        <v>4</v>
      </c>
      <c r="T8474" s="1">
        <v>43095</v>
      </c>
      <c r="U8474" t="str">
        <f>IF(Main_Data[[#This Row],[Average_Cost_for_two]]&lt;=200000,"0-200k",IF(Main_Data[[#This Row],[Average_Cost_for_two]]&lt;=400000,"200k-400k",IF(Main_Data[[#This Row],[Average_Cost_for_two]]&lt;=600000,"400k-600k",IF(Main_Data[[#This Row],[Average_Cost_for_two]]&lt;=800000,"600k-800k"))))</f>
        <v>0-200k</v>
      </c>
    </row>
    <row r="8475" spans="1:21" x14ac:dyDescent="0.35">
      <c r="A8475">
        <v>1600219</v>
      </c>
      <c r="B8475" t="s">
        <v>17522</v>
      </c>
      <c r="C8475">
        <v>1</v>
      </c>
      <c r="D8475" t="s">
        <v>2853</v>
      </c>
      <c r="E8475" t="s">
        <v>17523</v>
      </c>
      <c r="F8475" t="s">
        <v>16453</v>
      </c>
      <c r="G8475" t="s">
        <v>16454</v>
      </c>
      <c r="H8475">
        <v>73.754635969999995</v>
      </c>
      <c r="I8475">
        <v>20.00669049</v>
      </c>
      <c r="J8475" t="s">
        <v>521</v>
      </c>
      <c r="K8475" t="s">
        <v>26</v>
      </c>
      <c r="L8475" t="s">
        <v>27</v>
      </c>
      <c r="M8475" t="s">
        <v>27</v>
      </c>
      <c r="N8475" t="s">
        <v>27</v>
      </c>
      <c r="O8475" t="s">
        <v>27</v>
      </c>
      <c r="P8475">
        <v>2</v>
      </c>
      <c r="Q8475">
        <v>80</v>
      </c>
      <c r="R8475">
        <v>400</v>
      </c>
      <c r="S8475">
        <v>4</v>
      </c>
      <c r="T8475" s="1">
        <v>42709</v>
      </c>
      <c r="U8475" t="str">
        <f>IF(Main_Data[[#This Row],[Average_Cost_for_two]]&lt;=200000,"0-200k",IF(Main_Data[[#This Row],[Average_Cost_for_two]]&lt;=400000,"200k-400k",IF(Main_Data[[#This Row],[Average_Cost_for_two]]&lt;=600000,"400k-600k",IF(Main_Data[[#This Row],[Average_Cost_for_two]]&lt;=800000,"600k-800k"))))</f>
        <v>0-200k</v>
      </c>
    </row>
    <row r="8476" spans="1:21" x14ac:dyDescent="0.35">
      <c r="A8476">
        <v>3620</v>
      </c>
      <c r="B8476" t="s">
        <v>14758</v>
      </c>
      <c r="C8476">
        <v>1</v>
      </c>
      <c r="D8476" t="s">
        <v>21</v>
      </c>
      <c r="E8476" t="s">
        <v>17524</v>
      </c>
      <c r="F8476" t="s">
        <v>1971</v>
      </c>
      <c r="G8476" t="s">
        <v>1970</v>
      </c>
      <c r="H8476">
        <v>77.233375300000006</v>
      </c>
      <c r="I8476">
        <v>28.556642799999999</v>
      </c>
      <c r="J8476" t="s">
        <v>14760</v>
      </c>
      <c r="K8476" t="s">
        <v>26</v>
      </c>
      <c r="L8476" t="s">
        <v>34</v>
      </c>
      <c r="M8476" t="s">
        <v>34</v>
      </c>
      <c r="N8476" t="s">
        <v>27</v>
      </c>
      <c r="O8476" t="s">
        <v>27</v>
      </c>
      <c r="P8476">
        <v>4</v>
      </c>
      <c r="Q8476">
        <v>347</v>
      </c>
      <c r="R8476">
        <v>2200</v>
      </c>
      <c r="S8476">
        <v>4</v>
      </c>
      <c r="T8476" s="1">
        <v>43282</v>
      </c>
      <c r="U8476" t="str">
        <f>IF(Main_Data[[#This Row],[Average_Cost_for_two]]&lt;=200000,"0-200k",IF(Main_Data[[#This Row],[Average_Cost_for_two]]&lt;=400000,"200k-400k",IF(Main_Data[[#This Row],[Average_Cost_for_two]]&lt;=600000,"400k-600k",IF(Main_Data[[#This Row],[Average_Cost_for_two]]&lt;=800000,"600k-800k"))))</f>
        <v>0-200k</v>
      </c>
    </row>
    <row r="8477" spans="1:21" x14ac:dyDescent="0.35">
      <c r="A8477">
        <v>4000069</v>
      </c>
      <c r="B8477" t="s">
        <v>12297</v>
      </c>
      <c r="C8477">
        <v>1</v>
      </c>
      <c r="D8477" t="s">
        <v>11464</v>
      </c>
      <c r="E8477" t="s">
        <v>17525</v>
      </c>
      <c r="F8477" t="s">
        <v>16974</v>
      </c>
      <c r="G8477" t="s">
        <v>16975</v>
      </c>
      <c r="H8477">
        <v>85.074775000000002</v>
      </c>
      <c r="I8477">
        <v>25.60662778</v>
      </c>
      <c r="J8477" t="s">
        <v>501</v>
      </c>
      <c r="K8477" t="s">
        <v>26</v>
      </c>
      <c r="L8477" t="s">
        <v>27</v>
      </c>
      <c r="M8477" t="s">
        <v>27</v>
      </c>
      <c r="N8477" t="s">
        <v>27</v>
      </c>
      <c r="O8477" t="s">
        <v>27</v>
      </c>
      <c r="P8477">
        <v>3</v>
      </c>
      <c r="Q8477">
        <v>45</v>
      </c>
      <c r="R8477">
        <v>800</v>
      </c>
      <c r="S8477">
        <v>3</v>
      </c>
      <c r="T8477" s="1">
        <v>43077</v>
      </c>
      <c r="U8477" t="str">
        <f>IF(Main_Data[[#This Row],[Average_Cost_for_two]]&lt;=200000,"0-200k",IF(Main_Data[[#This Row],[Average_Cost_for_two]]&lt;=400000,"200k-400k",IF(Main_Data[[#This Row],[Average_Cost_for_two]]&lt;=600000,"400k-600k",IF(Main_Data[[#This Row],[Average_Cost_for_two]]&lt;=800000,"600k-800k"))))</f>
        <v>0-200k</v>
      </c>
    </row>
    <row r="8478" spans="1:21" x14ac:dyDescent="0.35">
      <c r="A8478">
        <v>4000007</v>
      </c>
      <c r="B8478" t="s">
        <v>17526</v>
      </c>
      <c r="C8478">
        <v>1</v>
      </c>
      <c r="D8478" t="s">
        <v>11464</v>
      </c>
      <c r="E8478" t="s">
        <v>17527</v>
      </c>
      <c r="F8478" t="s">
        <v>16822</v>
      </c>
      <c r="G8478" t="s">
        <v>16823</v>
      </c>
      <c r="H8478">
        <v>85.114013889999995</v>
      </c>
      <c r="I8478">
        <v>25.620677780000001</v>
      </c>
      <c r="J8478" t="s">
        <v>925</v>
      </c>
      <c r="K8478" t="s">
        <v>26</v>
      </c>
      <c r="L8478" t="s">
        <v>27</v>
      </c>
      <c r="M8478" t="s">
        <v>27</v>
      </c>
      <c r="N8478" t="s">
        <v>27</v>
      </c>
      <c r="O8478" t="s">
        <v>27</v>
      </c>
      <c r="P8478">
        <v>2</v>
      </c>
      <c r="Q8478">
        <v>64</v>
      </c>
      <c r="R8478">
        <v>500</v>
      </c>
      <c r="S8478">
        <v>3</v>
      </c>
      <c r="T8478" s="1">
        <v>43084</v>
      </c>
      <c r="U8478" t="str">
        <f>IF(Main_Data[[#This Row],[Average_Cost_for_two]]&lt;=200000,"0-200k",IF(Main_Data[[#This Row],[Average_Cost_for_two]]&lt;=400000,"200k-400k",IF(Main_Data[[#This Row],[Average_Cost_for_two]]&lt;=600000,"400k-600k",IF(Main_Data[[#This Row],[Average_Cost_for_two]]&lt;=800000,"600k-800k"))))</f>
        <v>0-200k</v>
      </c>
    </row>
    <row r="8479" spans="1:21" x14ac:dyDescent="0.35">
      <c r="A8479">
        <v>3700069</v>
      </c>
      <c r="B8479" t="s">
        <v>17528</v>
      </c>
      <c r="C8479">
        <v>1</v>
      </c>
      <c r="D8479" t="s">
        <v>2864</v>
      </c>
      <c r="E8479" t="s">
        <v>17529</v>
      </c>
      <c r="F8479" t="s">
        <v>4215</v>
      </c>
      <c r="G8479" t="s">
        <v>4216</v>
      </c>
      <c r="H8479">
        <v>79.835708330000003</v>
      </c>
      <c r="I8479">
        <v>11.93154444</v>
      </c>
      <c r="J8479" t="s">
        <v>498</v>
      </c>
      <c r="K8479" t="s">
        <v>26</v>
      </c>
      <c r="L8479" t="s">
        <v>27</v>
      </c>
      <c r="M8479" t="s">
        <v>27</v>
      </c>
      <c r="N8479" t="s">
        <v>27</v>
      </c>
      <c r="O8479" t="s">
        <v>27</v>
      </c>
      <c r="P8479">
        <v>2</v>
      </c>
      <c r="Q8479">
        <v>875</v>
      </c>
      <c r="R8479">
        <v>450</v>
      </c>
      <c r="S8479">
        <v>3</v>
      </c>
      <c r="T8479" s="1">
        <v>40904</v>
      </c>
      <c r="U8479" t="str">
        <f>IF(Main_Data[[#This Row],[Average_Cost_for_two]]&lt;=200000,"0-200k",IF(Main_Data[[#This Row],[Average_Cost_for_two]]&lt;=400000,"200k-400k",IF(Main_Data[[#This Row],[Average_Cost_for_two]]&lt;=600000,"400k-600k",IF(Main_Data[[#This Row],[Average_Cost_for_two]]&lt;=800000,"600k-800k"))))</f>
        <v>0-200k</v>
      </c>
    </row>
    <row r="8480" spans="1:21" x14ac:dyDescent="0.35">
      <c r="A8480">
        <v>2700036</v>
      </c>
      <c r="B8480" t="s">
        <v>17530</v>
      </c>
      <c r="C8480">
        <v>1</v>
      </c>
      <c r="D8480" t="s">
        <v>16467</v>
      </c>
      <c r="E8480" t="s">
        <v>17531</v>
      </c>
      <c r="F8480" t="s">
        <v>17532</v>
      </c>
      <c r="G8480" t="s">
        <v>17533</v>
      </c>
      <c r="H8480">
        <v>85.390463890000007</v>
      </c>
      <c r="I8480">
        <v>23.399249999999999</v>
      </c>
      <c r="J8480" t="s">
        <v>925</v>
      </c>
      <c r="K8480" t="s">
        <v>26</v>
      </c>
      <c r="L8480" t="s">
        <v>27</v>
      </c>
      <c r="M8480" t="s">
        <v>27</v>
      </c>
      <c r="N8480" t="s">
        <v>27</v>
      </c>
      <c r="O8480" t="s">
        <v>27</v>
      </c>
      <c r="P8480">
        <v>3</v>
      </c>
      <c r="Q8480">
        <v>67</v>
      </c>
      <c r="R8480">
        <v>1500</v>
      </c>
      <c r="S8480">
        <v>4</v>
      </c>
      <c r="T8480" s="1">
        <v>41627</v>
      </c>
      <c r="U8480" t="str">
        <f>IF(Main_Data[[#This Row],[Average_Cost_for_two]]&lt;=200000,"0-200k",IF(Main_Data[[#This Row],[Average_Cost_for_two]]&lt;=400000,"200k-400k",IF(Main_Data[[#This Row],[Average_Cost_for_two]]&lt;=600000,"400k-600k",IF(Main_Data[[#This Row],[Average_Cost_for_two]]&lt;=800000,"600k-800k"))))</f>
        <v>0-200k</v>
      </c>
    </row>
    <row r="8481" spans="1:21" x14ac:dyDescent="0.35">
      <c r="A8481">
        <v>3900021</v>
      </c>
      <c r="B8481" t="s">
        <v>17534</v>
      </c>
      <c r="C8481">
        <v>1</v>
      </c>
      <c r="D8481" t="s">
        <v>2873</v>
      </c>
      <c r="E8481" t="s">
        <v>17535</v>
      </c>
      <c r="F8481" t="s">
        <v>16485</v>
      </c>
      <c r="G8481" t="s">
        <v>16486</v>
      </c>
      <c r="H8481">
        <v>83.004503999999997</v>
      </c>
      <c r="I8481">
        <v>25.287958</v>
      </c>
      <c r="J8481" t="s">
        <v>498</v>
      </c>
      <c r="K8481" t="s">
        <v>26</v>
      </c>
      <c r="L8481" t="s">
        <v>27</v>
      </c>
      <c r="M8481" t="s">
        <v>27</v>
      </c>
      <c r="N8481" t="s">
        <v>27</v>
      </c>
      <c r="O8481" t="s">
        <v>27</v>
      </c>
      <c r="P8481">
        <v>2</v>
      </c>
      <c r="Q8481">
        <v>59</v>
      </c>
      <c r="R8481">
        <v>450</v>
      </c>
      <c r="S8481">
        <v>3</v>
      </c>
      <c r="T8481" s="1">
        <v>42363</v>
      </c>
      <c r="U8481" t="str">
        <f>IF(Main_Data[[#This Row],[Average_Cost_for_two]]&lt;=200000,"0-200k",IF(Main_Data[[#This Row],[Average_Cost_for_two]]&lt;=400000,"200k-400k",IF(Main_Data[[#This Row],[Average_Cost_for_two]]&lt;=600000,"400k-600k",IF(Main_Data[[#This Row],[Average_Cost_for_two]]&lt;=800000,"600k-800k"))))</f>
        <v>0-200k</v>
      </c>
    </row>
    <row r="8482" spans="1:21" x14ac:dyDescent="0.35">
      <c r="A8482">
        <v>3900032</v>
      </c>
      <c r="B8482" t="s">
        <v>17536</v>
      </c>
      <c r="C8482">
        <v>1</v>
      </c>
      <c r="D8482" t="s">
        <v>2873</v>
      </c>
      <c r="E8482" t="s">
        <v>17537</v>
      </c>
      <c r="F8482" t="s">
        <v>17538</v>
      </c>
      <c r="G8482" t="s">
        <v>17539</v>
      </c>
      <c r="H8482">
        <v>82.971976999999995</v>
      </c>
      <c r="I8482">
        <v>25.311385000000001</v>
      </c>
      <c r="J8482" t="s">
        <v>706</v>
      </c>
      <c r="K8482" t="s">
        <v>26</v>
      </c>
      <c r="L8482" t="s">
        <v>27</v>
      </c>
      <c r="M8482" t="s">
        <v>27</v>
      </c>
      <c r="N8482" t="s">
        <v>27</v>
      </c>
      <c r="O8482" t="s">
        <v>27</v>
      </c>
      <c r="P8482">
        <v>1</v>
      </c>
      <c r="Q8482">
        <v>158</v>
      </c>
      <c r="R8482">
        <v>150</v>
      </c>
      <c r="S8482">
        <v>4</v>
      </c>
      <c r="T8482" s="1">
        <v>41974</v>
      </c>
      <c r="U8482" t="str">
        <f>IF(Main_Data[[#This Row],[Average_Cost_for_two]]&lt;=200000,"0-200k",IF(Main_Data[[#This Row],[Average_Cost_for_two]]&lt;=400000,"200k-400k",IF(Main_Data[[#This Row],[Average_Cost_for_two]]&lt;=600000,"400k-600k",IF(Main_Data[[#This Row],[Average_Cost_for_two]]&lt;=800000,"600k-800k"))))</f>
        <v>0-200k</v>
      </c>
    </row>
    <row r="8483" spans="1:21" x14ac:dyDescent="0.35">
      <c r="A8483">
        <v>3900057</v>
      </c>
      <c r="B8483" t="s">
        <v>17540</v>
      </c>
      <c r="C8483">
        <v>1</v>
      </c>
      <c r="D8483" t="s">
        <v>2873</v>
      </c>
      <c r="E8483" t="s">
        <v>17541</v>
      </c>
      <c r="F8483" t="s">
        <v>16596</v>
      </c>
      <c r="G8483" t="s">
        <v>16597</v>
      </c>
      <c r="H8483">
        <v>82.982868999999994</v>
      </c>
      <c r="I8483">
        <v>25.270942999999999</v>
      </c>
      <c r="J8483" t="s">
        <v>554</v>
      </c>
      <c r="K8483" t="s">
        <v>26</v>
      </c>
      <c r="L8483" t="s">
        <v>27</v>
      </c>
      <c r="M8483" t="s">
        <v>27</v>
      </c>
      <c r="N8483" t="s">
        <v>27</v>
      </c>
      <c r="O8483" t="s">
        <v>27</v>
      </c>
      <c r="P8483">
        <v>3</v>
      </c>
      <c r="Q8483">
        <v>172</v>
      </c>
      <c r="R8483">
        <v>600</v>
      </c>
      <c r="S8483">
        <v>4</v>
      </c>
      <c r="T8483" s="1">
        <v>41635</v>
      </c>
      <c r="U8483" t="str">
        <f>IF(Main_Data[[#This Row],[Average_Cost_for_two]]&lt;=200000,"0-200k",IF(Main_Data[[#This Row],[Average_Cost_for_two]]&lt;=400000,"200k-400k",IF(Main_Data[[#This Row],[Average_Cost_for_two]]&lt;=600000,"400k-600k",IF(Main_Data[[#This Row],[Average_Cost_for_two]]&lt;=800000,"600k-800k"))))</f>
        <v>0-200k</v>
      </c>
    </row>
    <row r="8484" spans="1:21" x14ac:dyDescent="0.35">
      <c r="A8484">
        <v>2800294</v>
      </c>
      <c r="B8484" t="s">
        <v>17542</v>
      </c>
      <c r="C8484">
        <v>1</v>
      </c>
      <c r="D8484" t="s">
        <v>10923</v>
      </c>
      <c r="E8484" t="s">
        <v>17543</v>
      </c>
      <c r="F8484" t="s">
        <v>17103</v>
      </c>
      <c r="G8484" t="s">
        <v>17104</v>
      </c>
      <c r="H8484">
        <v>83.303413890000002</v>
      </c>
      <c r="I8484">
        <v>17.726297219999999</v>
      </c>
      <c r="J8484" t="s">
        <v>2943</v>
      </c>
      <c r="K8484" t="s">
        <v>26</v>
      </c>
      <c r="L8484" t="s">
        <v>27</v>
      </c>
      <c r="M8484" t="s">
        <v>27</v>
      </c>
      <c r="N8484" t="s">
        <v>27</v>
      </c>
      <c r="O8484" t="s">
        <v>27</v>
      </c>
      <c r="P8484">
        <v>1</v>
      </c>
      <c r="Q8484">
        <v>270</v>
      </c>
      <c r="R8484">
        <v>300</v>
      </c>
      <c r="S8484">
        <v>4</v>
      </c>
      <c r="T8484" s="1">
        <v>40904</v>
      </c>
      <c r="U8484" t="str">
        <f>IF(Main_Data[[#This Row],[Average_Cost_for_two]]&lt;=200000,"0-200k",IF(Main_Data[[#This Row],[Average_Cost_for_two]]&lt;=400000,"200k-400k",IF(Main_Data[[#This Row],[Average_Cost_for_two]]&lt;=600000,"400k-600k",IF(Main_Data[[#This Row],[Average_Cost_for_two]]&lt;=800000,"600k-800k"))))</f>
        <v>0-200k</v>
      </c>
    </row>
    <row r="8485" spans="1:21" x14ac:dyDescent="0.35">
      <c r="A8485">
        <v>2800100</v>
      </c>
      <c r="B8485" t="s">
        <v>17544</v>
      </c>
      <c r="C8485">
        <v>1</v>
      </c>
      <c r="D8485" t="s">
        <v>10923</v>
      </c>
      <c r="E8485" t="s">
        <v>17545</v>
      </c>
      <c r="F8485" t="s">
        <v>17546</v>
      </c>
      <c r="G8485" t="s">
        <v>17547</v>
      </c>
      <c r="H8485">
        <v>83.361377000000005</v>
      </c>
      <c r="I8485">
        <v>17.764286999999999</v>
      </c>
      <c r="J8485" t="s">
        <v>17548</v>
      </c>
      <c r="K8485" t="s">
        <v>26</v>
      </c>
      <c r="L8485" t="s">
        <v>27</v>
      </c>
      <c r="M8485" t="s">
        <v>27</v>
      </c>
      <c r="N8485" t="s">
        <v>27</v>
      </c>
      <c r="O8485" t="s">
        <v>27</v>
      </c>
      <c r="P8485">
        <v>2</v>
      </c>
      <c r="Q8485">
        <v>193</v>
      </c>
      <c r="R8485">
        <v>600</v>
      </c>
      <c r="S8485">
        <v>4</v>
      </c>
      <c r="T8485" s="1">
        <v>41619</v>
      </c>
      <c r="U8485" t="str">
        <f>IF(Main_Data[[#This Row],[Average_Cost_for_two]]&lt;=200000,"0-200k",IF(Main_Data[[#This Row],[Average_Cost_for_two]]&lt;=400000,"200k-400k",IF(Main_Data[[#This Row],[Average_Cost_for_two]]&lt;=600000,"400k-600k",IF(Main_Data[[#This Row],[Average_Cost_for_two]]&lt;=800000,"600k-800k"))))</f>
        <v>0-200k</v>
      </c>
    </row>
    <row r="8486" spans="1:21" x14ac:dyDescent="0.35">
      <c r="A8486">
        <v>110516</v>
      </c>
      <c r="B8486" t="s">
        <v>17549</v>
      </c>
      <c r="C8486">
        <v>1</v>
      </c>
      <c r="D8486" t="s">
        <v>11961</v>
      </c>
      <c r="E8486" t="s">
        <v>17550</v>
      </c>
      <c r="F8486" t="s">
        <v>17551</v>
      </c>
      <c r="G8486" t="s">
        <v>17552</v>
      </c>
      <c r="H8486">
        <v>72.5222172</v>
      </c>
      <c r="I8486">
        <v>23.064091399999999</v>
      </c>
      <c r="J8486" t="s">
        <v>17553</v>
      </c>
      <c r="K8486" t="s">
        <v>26</v>
      </c>
      <c r="L8486" t="s">
        <v>27</v>
      </c>
      <c r="M8486" t="s">
        <v>27</v>
      </c>
      <c r="N8486" t="s">
        <v>27</v>
      </c>
      <c r="O8486" t="s">
        <v>27</v>
      </c>
      <c r="P8486">
        <v>3</v>
      </c>
      <c r="Q8486">
        <v>192</v>
      </c>
      <c r="R8486">
        <v>1200</v>
      </c>
      <c r="S8486">
        <v>4</v>
      </c>
      <c r="T8486" s="1">
        <v>41971</v>
      </c>
      <c r="U8486" t="str">
        <f>IF(Main_Data[[#This Row],[Average_Cost_for_two]]&lt;=200000,"0-200k",IF(Main_Data[[#This Row],[Average_Cost_for_two]]&lt;=400000,"200k-400k",IF(Main_Data[[#This Row],[Average_Cost_for_two]]&lt;=600000,"400k-600k",IF(Main_Data[[#This Row],[Average_Cost_for_two]]&lt;=800000,"600k-800k"))))</f>
        <v>0-200k</v>
      </c>
    </row>
    <row r="8487" spans="1:21" x14ac:dyDescent="0.35">
      <c r="A8487">
        <v>18317988</v>
      </c>
      <c r="B8487" t="s">
        <v>17554</v>
      </c>
      <c r="C8487">
        <v>1</v>
      </c>
      <c r="D8487" t="s">
        <v>2859</v>
      </c>
      <c r="E8487" t="s">
        <v>17555</v>
      </c>
      <c r="F8487" t="s">
        <v>143</v>
      </c>
      <c r="G8487" t="s">
        <v>2861</v>
      </c>
      <c r="H8487">
        <v>81.832796310000006</v>
      </c>
      <c r="I8487">
        <v>25.451645689999999</v>
      </c>
      <c r="J8487" t="s">
        <v>3313</v>
      </c>
      <c r="K8487" t="s">
        <v>26</v>
      </c>
      <c r="L8487" t="s">
        <v>27</v>
      </c>
      <c r="M8487" t="s">
        <v>27</v>
      </c>
      <c r="N8487" t="s">
        <v>27</v>
      </c>
      <c r="O8487" t="s">
        <v>27</v>
      </c>
      <c r="P8487">
        <v>1</v>
      </c>
      <c r="Q8487">
        <v>49</v>
      </c>
      <c r="R8487">
        <v>0</v>
      </c>
      <c r="S8487">
        <v>3</v>
      </c>
      <c r="T8487" s="1">
        <v>43420</v>
      </c>
      <c r="U8487" t="str">
        <f>IF(Main_Data[[#This Row],[Average_Cost_for_two]]&lt;=200000,"0-200k",IF(Main_Data[[#This Row],[Average_Cost_for_two]]&lt;=400000,"200k-400k",IF(Main_Data[[#This Row],[Average_Cost_for_two]]&lt;=600000,"400k-600k",IF(Main_Data[[#This Row],[Average_Cost_for_two]]&lt;=800000,"600k-800k"))))</f>
        <v>0-200k</v>
      </c>
    </row>
    <row r="8488" spans="1:21" x14ac:dyDescent="0.35">
      <c r="A8488">
        <v>2500054</v>
      </c>
      <c r="B8488" t="s">
        <v>17556</v>
      </c>
      <c r="C8488">
        <v>1</v>
      </c>
      <c r="D8488" t="s">
        <v>11971</v>
      </c>
      <c r="E8488" t="s">
        <v>17557</v>
      </c>
      <c r="F8488" t="s">
        <v>11973</v>
      </c>
      <c r="G8488" t="s">
        <v>11974</v>
      </c>
      <c r="H8488">
        <v>75.353941669999998</v>
      </c>
      <c r="I8488">
        <v>19.874733330000002</v>
      </c>
      <c r="J8488" t="s">
        <v>478</v>
      </c>
      <c r="K8488" t="s">
        <v>26</v>
      </c>
      <c r="L8488" t="s">
        <v>27</v>
      </c>
      <c r="M8488" t="s">
        <v>27</v>
      </c>
      <c r="N8488" t="s">
        <v>27</v>
      </c>
      <c r="O8488" t="s">
        <v>27</v>
      </c>
      <c r="P8488">
        <v>2</v>
      </c>
      <c r="Q8488">
        <v>63</v>
      </c>
      <c r="R8488">
        <v>600</v>
      </c>
      <c r="S8488">
        <v>3</v>
      </c>
      <c r="T8488" s="1">
        <v>41600</v>
      </c>
      <c r="U8488" t="str">
        <f>IF(Main_Data[[#This Row],[Average_Cost_for_two]]&lt;=200000,"0-200k",IF(Main_Data[[#This Row],[Average_Cost_for_two]]&lt;=400000,"200k-400k",IF(Main_Data[[#This Row],[Average_Cost_for_two]]&lt;=600000,"400k-600k",IF(Main_Data[[#This Row],[Average_Cost_for_two]]&lt;=800000,"600k-800k"))))</f>
        <v>0-200k</v>
      </c>
    </row>
    <row r="8489" spans="1:21" x14ac:dyDescent="0.35">
      <c r="A8489">
        <v>2500062</v>
      </c>
      <c r="B8489" t="s">
        <v>17558</v>
      </c>
      <c r="C8489">
        <v>1</v>
      </c>
      <c r="D8489" t="s">
        <v>11971</v>
      </c>
      <c r="E8489" t="s">
        <v>17559</v>
      </c>
      <c r="F8489" t="s">
        <v>16886</v>
      </c>
      <c r="G8489" t="s">
        <v>16887</v>
      </c>
      <c r="H8489">
        <v>75.323502779999998</v>
      </c>
      <c r="I8489">
        <v>19.880255559999998</v>
      </c>
      <c r="J8489" t="s">
        <v>2961</v>
      </c>
      <c r="K8489" t="s">
        <v>26</v>
      </c>
      <c r="L8489" t="s">
        <v>27</v>
      </c>
      <c r="M8489" t="s">
        <v>27</v>
      </c>
      <c r="N8489" t="s">
        <v>27</v>
      </c>
      <c r="O8489" t="s">
        <v>27</v>
      </c>
      <c r="P8489">
        <v>2</v>
      </c>
      <c r="Q8489">
        <v>45</v>
      </c>
      <c r="R8489">
        <v>700</v>
      </c>
      <c r="S8489">
        <v>3</v>
      </c>
      <c r="T8489" s="1">
        <v>42312</v>
      </c>
      <c r="U8489" t="str">
        <f>IF(Main_Data[[#This Row],[Average_Cost_for_two]]&lt;=200000,"0-200k",IF(Main_Data[[#This Row],[Average_Cost_for_two]]&lt;=400000,"200k-400k",IF(Main_Data[[#This Row],[Average_Cost_for_two]]&lt;=600000,"400k-600k",IF(Main_Data[[#This Row],[Average_Cost_for_two]]&lt;=800000,"600k-800k"))))</f>
        <v>0-200k</v>
      </c>
    </row>
    <row r="8490" spans="1:21" x14ac:dyDescent="0.35">
      <c r="A8490">
        <v>18359919</v>
      </c>
      <c r="B8490" t="s">
        <v>16208</v>
      </c>
      <c r="C8490">
        <v>1</v>
      </c>
      <c r="D8490" t="s">
        <v>15907</v>
      </c>
      <c r="E8490" t="s">
        <v>17560</v>
      </c>
      <c r="F8490" t="s">
        <v>17561</v>
      </c>
      <c r="G8490" t="s">
        <v>17562</v>
      </c>
      <c r="H8490">
        <v>77.596790940000005</v>
      </c>
      <c r="I8490">
        <v>12.906228779999999</v>
      </c>
      <c r="J8490" t="s">
        <v>16210</v>
      </c>
      <c r="K8490" t="s">
        <v>26</v>
      </c>
      <c r="L8490" t="s">
        <v>27</v>
      </c>
      <c r="M8490" t="s">
        <v>27</v>
      </c>
      <c r="N8490" t="s">
        <v>27</v>
      </c>
      <c r="O8490" t="s">
        <v>27</v>
      </c>
      <c r="P8490">
        <v>2</v>
      </c>
      <c r="Q8490">
        <v>781</v>
      </c>
      <c r="R8490">
        <v>600</v>
      </c>
      <c r="S8490">
        <v>5</v>
      </c>
      <c r="T8490" s="1">
        <v>43406</v>
      </c>
      <c r="U8490" t="str">
        <f>IF(Main_Data[[#This Row],[Average_Cost_for_two]]&lt;=200000,"0-200k",IF(Main_Data[[#This Row],[Average_Cost_for_two]]&lt;=400000,"200k-400k",IF(Main_Data[[#This Row],[Average_Cost_for_two]]&lt;=600000,"400k-600k",IF(Main_Data[[#This Row],[Average_Cost_for_two]]&lt;=800000,"600k-800k"))))</f>
        <v>0-200k</v>
      </c>
    </row>
    <row r="8491" spans="1:21" x14ac:dyDescent="0.35">
      <c r="A8491">
        <v>2600025</v>
      </c>
      <c r="B8491" t="s">
        <v>4324</v>
      </c>
      <c r="C8491">
        <v>1</v>
      </c>
      <c r="D8491" t="s">
        <v>11966</v>
      </c>
      <c r="E8491" t="s">
        <v>17563</v>
      </c>
      <c r="F8491" t="s">
        <v>17460</v>
      </c>
      <c r="G8491" t="s">
        <v>17461</v>
      </c>
      <c r="H8491">
        <v>77.429845</v>
      </c>
      <c r="I8491">
        <v>23.232537000000001</v>
      </c>
      <c r="J8491" t="s">
        <v>490</v>
      </c>
      <c r="K8491" t="s">
        <v>26</v>
      </c>
      <c r="L8491" t="s">
        <v>27</v>
      </c>
      <c r="M8491" t="s">
        <v>27</v>
      </c>
      <c r="N8491" t="s">
        <v>27</v>
      </c>
      <c r="O8491" t="s">
        <v>27</v>
      </c>
      <c r="P8491">
        <v>2</v>
      </c>
      <c r="Q8491">
        <v>118</v>
      </c>
      <c r="R8491">
        <v>650</v>
      </c>
      <c r="S8491">
        <v>4</v>
      </c>
      <c r="T8491" s="1">
        <v>42321</v>
      </c>
      <c r="U8491" t="str">
        <f>IF(Main_Data[[#This Row],[Average_Cost_for_two]]&lt;=200000,"0-200k",IF(Main_Data[[#This Row],[Average_Cost_for_two]]&lt;=400000,"200k-400k",IF(Main_Data[[#This Row],[Average_Cost_for_two]]&lt;=600000,"400k-600k",IF(Main_Data[[#This Row],[Average_Cost_for_two]]&lt;=800000,"600k-800k"))))</f>
        <v>0-200k</v>
      </c>
    </row>
    <row r="8492" spans="1:21" x14ac:dyDescent="0.35">
      <c r="A8492">
        <v>18235390</v>
      </c>
      <c r="B8492" t="s">
        <v>17564</v>
      </c>
      <c r="C8492">
        <v>1</v>
      </c>
      <c r="D8492" t="s">
        <v>16374</v>
      </c>
      <c r="E8492" t="s">
        <v>17565</v>
      </c>
      <c r="F8492" t="s">
        <v>16376</v>
      </c>
      <c r="G8492" t="s">
        <v>16377</v>
      </c>
      <c r="H8492">
        <v>85.811123330000001</v>
      </c>
      <c r="I8492">
        <v>20.343144070000001</v>
      </c>
      <c r="J8492" t="s">
        <v>498</v>
      </c>
      <c r="K8492" t="s">
        <v>26</v>
      </c>
      <c r="L8492" t="s">
        <v>27</v>
      </c>
      <c r="M8492" t="s">
        <v>27</v>
      </c>
      <c r="N8492" t="s">
        <v>27</v>
      </c>
      <c r="O8492" t="s">
        <v>27</v>
      </c>
      <c r="P8492">
        <v>1</v>
      </c>
      <c r="Q8492">
        <v>197</v>
      </c>
      <c r="R8492">
        <v>400</v>
      </c>
      <c r="S8492">
        <v>4</v>
      </c>
      <c r="T8492" s="1">
        <v>40852</v>
      </c>
      <c r="U8492" t="str">
        <f>IF(Main_Data[[#This Row],[Average_Cost_for_two]]&lt;=200000,"0-200k",IF(Main_Data[[#This Row],[Average_Cost_for_two]]&lt;=400000,"200k-400k",IF(Main_Data[[#This Row],[Average_Cost_for_two]]&lt;=600000,"400k-600k",IF(Main_Data[[#This Row],[Average_Cost_for_two]]&lt;=800000,"600k-800k"))))</f>
        <v>0-200k</v>
      </c>
    </row>
    <row r="8493" spans="1:21" x14ac:dyDescent="0.35">
      <c r="A8493">
        <v>121553</v>
      </c>
      <c r="B8493" t="s">
        <v>17566</v>
      </c>
      <c r="C8493">
        <v>1</v>
      </c>
      <c r="D8493" t="s">
        <v>15858</v>
      </c>
      <c r="E8493" t="s">
        <v>17567</v>
      </c>
      <c r="F8493" t="s">
        <v>16272</v>
      </c>
      <c r="G8493" t="s">
        <v>16273</v>
      </c>
      <c r="H8493">
        <v>76.800640000000001</v>
      </c>
      <c r="I8493">
        <v>30.705610199999999</v>
      </c>
      <c r="J8493" t="s">
        <v>17568</v>
      </c>
      <c r="K8493" t="s">
        <v>26</v>
      </c>
      <c r="L8493" t="s">
        <v>27</v>
      </c>
      <c r="M8493" t="s">
        <v>27</v>
      </c>
      <c r="N8493" t="s">
        <v>27</v>
      </c>
      <c r="O8493" t="s">
        <v>27</v>
      </c>
      <c r="P8493">
        <v>3</v>
      </c>
      <c r="Q8493">
        <v>300</v>
      </c>
      <c r="R8493">
        <v>1600</v>
      </c>
      <c r="S8493">
        <v>4</v>
      </c>
      <c r="T8493" s="1">
        <v>43421</v>
      </c>
      <c r="U8493" t="str">
        <f>IF(Main_Data[[#This Row],[Average_Cost_for_two]]&lt;=200000,"0-200k",IF(Main_Data[[#This Row],[Average_Cost_for_two]]&lt;=400000,"200k-400k",IF(Main_Data[[#This Row],[Average_Cost_for_two]]&lt;=600000,"400k-600k",IF(Main_Data[[#This Row],[Average_Cost_for_two]]&lt;=800000,"600k-800k"))))</f>
        <v>0-200k</v>
      </c>
    </row>
    <row r="8494" spans="1:21" x14ac:dyDescent="0.35">
      <c r="A8494">
        <v>121335</v>
      </c>
      <c r="B8494" t="s">
        <v>3987</v>
      </c>
      <c r="C8494">
        <v>1</v>
      </c>
      <c r="D8494" t="s">
        <v>15858</v>
      </c>
      <c r="E8494" t="s">
        <v>17569</v>
      </c>
      <c r="F8494" t="s">
        <v>16272</v>
      </c>
      <c r="G8494" t="s">
        <v>16273</v>
      </c>
      <c r="H8494">
        <v>76.800955500000001</v>
      </c>
      <c r="I8494">
        <v>30.705774999999999</v>
      </c>
      <c r="J8494" t="s">
        <v>3849</v>
      </c>
      <c r="K8494" t="s">
        <v>26</v>
      </c>
      <c r="L8494" t="s">
        <v>27</v>
      </c>
      <c r="M8494" t="s">
        <v>27</v>
      </c>
      <c r="N8494" t="s">
        <v>27</v>
      </c>
      <c r="O8494" t="s">
        <v>27</v>
      </c>
      <c r="P8494">
        <v>3</v>
      </c>
      <c r="Q8494">
        <v>1022</v>
      </c>
      <c r="R8494">
        <v>1200</v>
      </c>
      <c r="S8494">
        <v>4</v>
      </c>
      <c r="T8494" s="1">
        <v>40489</v>
      </c>
      <c r="U8494" t="str">
        <f>IF(Main_Data[[#This Row],[Average_Cost_for_two]]&lt;=200000,"0-200k",IF(Main_Data[[#This Row],[Average_Cost_for_two]]&lt;=400000,"200k-400k",IF(Main_Data[[#This Row],[Average_Cost_for_two]]&lt;=600000,"400k-600k",IF(Main_Data[[#This Row],[Average_Cost_for_two]]&lt;=800000,"600k-800k"))))</f>
        <v>0-200k</v>
      </c>
    </row>
    <row r="8495" spans="1:21" x14ac:dyDescent="0.35">
      <c r="A8495">
        <v>120014</v>
      </c>
      <c r="B8495" t="s">
        <v>4025</v>
      </c>
      <c r="C8495">
        <v>1</v>
      </c>
      <c r="D8495" t="s">
        <v>15858</v>
      </c>
      <c r="E8495" t="s">
        <v>17570</v>
      </c>
      <c r="F8495" t="s">
        <v>13740</v>
      </c>
      <c r="G8495" t="s">
        <v>16381</v>
      </c>
      <c r="H8495">
        <v>76.805191699999995</v>
      </c>
      <c r="I8495">
        <v>30.725704499999999</v>
      </c>
      <c r="J8495" t="s">
        <v>478</v>
      </c>
      <c r="K8495" t="s">
        <v>26</v>
      </c>
      <c r="L8495" t="s">
        <v>27</v>
      </c>
      <c r="M8495" t="s">
        <v>27</v>
      </c>
      <c r="N8495" t="s">
        <v>27</v>
      </c>
      <c r="O8495" t="s">
        <v>27</v>
      </c>
      <c r="P8495">
        <v>3</v>
      </c>
      <c r="Q8495">
        <v>1450</v>
      </c>
      <c r="R8495">
        <v>1300</v>
      </c>
      <c r="S8495">
        <v>4</v>
      </c>
      <c r="T8495" s="1">
        <v>42697</v>
      </c>
      <c r="U8495" t="str">
        <f>IF(Main_Data[[#This Row],[Average_Cost_for_two]]&lt;=200000,"0-200k",IF(Main_Data[[#This Row],[Average_Cost_for_two]]&lt;=400000,"200k-400k",IF(Main_Data[[#This Row],[Average_Cost_for_two]]&lt;=600000,"400k-600k",IF(Main_Data[[#This Row],[Average_Cost_for_two]]&lt;=800000,"600k-800k"))))</f>
        <v>0-200k</v>
      </c>
    </row>
    <row r="8496" spans="1:21" x14ac:dyDescent="0.35">
      <c r="A8496">
        <v>72604</v>
      </c>
      <c r="B8496" t="s">
        <v>17571</v>
      </c>
      <c r="C8496">
        <v>1</v>
      </c>
      <c r="D8496" t="s">
        <v>15864</v>
      </c>
      <c r="E8496" t="s">
        <v>17572</v>
      </c>
      <c r="F8496" t="s">
        <v>16098</v>
      </c>
      <c r="G8496" t="s">
        <v>16099</v>
      </c>
      <c r="H8496">
        <v>80.218113810000006</v>
      </c>
      <c r="I8496">
        <v>12.98604688</v>
      </c>
      <c r="J8496" t="s">
        <v>17573</v>
      </c>
      <c r="K8496" t="s">
        <v>26</v>
      </c>
      <c r="L8496" t="s">
        <v>27</v>
      </c>
      <c r="M8496" t="s">
        <v>27</v>
      </c>
      <c r="N8496" t="s">
        <v>27</v>
      </c>
      <c r="O8496" t="s">
        <v>27</v>
      </c>
      <c r="P8496">
        <v>3</v>
      </c>
      <c r="Q8496">
        <v>1267</v>
      </c>
      <c r="R8496">
        <v>1400</v>
      </c>
      <c r="S8496">
        <v>5</v>
      </c>
      <c r="T8496" s="1">
        <v>43432</v>
      </c>
      <c r="U8496" t="str">
        <f>IF(Main_Data[[#This Row],[Average_Cost_for_two]]&lt;=200000,"0-200k",IF(Main_Data[[#This Row],[Average_Cost_for_two]]&lt;=400000,"200k-400k",IF(Main_Data[[#This Row],[Average_Cost_for_two]]&lt;=600000,"400k-600k",IF(Main_Data[[#This Row],[Average_Cost_for_two]]&lt;=800000,"600k-800k"))))</f>
        <v>0-200k</v>
      </c>
    </row>
    <row r="8497" spans="1:21" x14ac:dyDescent="0.35">
      <c r="A8497">
        <v>3000001</v>
      </c>
      <c r="B8497" t="s">
        <v>17574</v>
      </c>
      <c r="C8497">
        <v>1</v>
      </c>
      <c r="D8497" t="s">
        <v>10942</v>
      </c>
      <c r="E8497" t="s">
        <v>17575</v>
      </c>
      <c r="F8497" t="s">
        <v>16906</v>
      </c>
      <c r="G8497" t="s">
        <v>16907</v>
      </c>
      <c r="H8497">
        <v>76.952950000000001</v>
      </c>
      <c r="I8497">
        <v>11.010375</v>
      </c>
      <c r="J8497" t="s">
        <v>1503</v>
      </c>
      <c r="K8497" t="s">
        <v>26</v>
      </c>
      <c r="L8497" t="s">
        <v>27</v>
      </c>
      <c r="M8497" t="s">
        <v>27</v>
      </c>
      <c r="N8497" t="s">
        <v>27</v>
      </c>
      <c r="O8497" t="s">
        <v>27</v>
      </c>
      <c r="P8497">
        <v>3</v>
      </c>
      <c r="Q8497">
        <v>299</v>
      </c>
      <c r="R8497">
        <v>1400</v>
      </c>
      <c r="S8497">
        <v>4</v>
      </c>
      <c r="T8497" s="1">
        <v>43408</v>
      </c>
      <c r="U8497" t="str">
        <f>IF(Main_Data[[#This Row],[Average_Cost_for_two]]&lt;=200000,"0-200k",IF(Main_Data[[#This Row],[Average_Cost_for_two]]&lt;=400000,"200k-400k",IF(Main_Data[[#This Row],[Average_Cost_for_two]]&lt;=600000,"400k-600k",IF(Main_Data[[#This Row],[Average_Cost_for_two]]&lt;=800000,"600k-800k"))))</f>
        <v>0-200k</v>
      </c>
    </row>
    <row r="8498" spans="1:21" x14ac:dyDescent="0.35">
      <c r="A8498">
        <v>18168161</v>
      </c>
      <c r="B8498" t="s">
        <v>608</v>
      </c>
      <c r="C8498">
        <v>1</v>
      </c>
      <c r="D8498" t="s">
        <v>16103</v>
      </c>
      <c r="E8498" t="s">
        <v>17576</v>
      </c>
      <c r="F8498" t="s">
        <v>16105</v>
      </c>
      <c r="G8498" t="s">
        <v>16106</v>
      </c>
      <c r="H8498">
        <v>77.369815369999998</v>
      </c>
      <c r="I8498">
        <v>28.634078089999999</v>
      </c>
      <c r="J8498" t="s">
        <v>609</v>
      </c>
      <c r="K8498" t="s">
        <v>26</v>
      </c>
      <c r="L8498" t="s">
        <v>27</v>
      </c>
      <c r="M8498" t="s">
        <v>27</v>
      </c>
      <c r="N8498" t="s">
        <v>27</v>
      </c>
      <c r="O8498" t="s">
        <v>27</v>
      </c>
      <c r="P8498">
        <v>2</v>
      </c>
      <c r="Q8498">
        <v>17</v>
      </c>
      <c r="R8498">
        <v>700</v>
      </c>
      <c r="S8498">
        <v>3</v>
      </c>
      <c r="T8498" s="1">
        <v>43041</v>
      </c>
      <c r="U8498" t="str">
        <f>IF(Main_Data[[#This Row],[Average_Cost_for_two]]&lt;=200000,"0-200k",IF(Main_Data[[#This Row],[Average_Cost_for_two]]&lt;=400000,"200k-400k",IF(Main_Data[[#This Row],[Average_Cost_for_two]]&lt;=600000,"400k-600k",IF(Main_Data[[#This Row],[Average_Cost_for_two]]&lt;=800000,"600k-800k"))))</f>
        <v>0-200k</v>
      </c>
    </row>
    <row r="8499" spans="1:21" x14ac:dyDescent="0.35">
      <c r="A8499">
        <v>18384506</v>
      </c>
      <c r="B8499" t="s">
        <v>17577</v>
      </c>
      <c r="C8499">
        <v>1</v>
      </c>
      <c r="D8499" t="s">
        <v>4318</v>
      </c>
      <c r="E8499" t="s">
        <v>17578</v>
      </c>
      <c r="F8499" t="s">
        <v>16785</v>
      </c>
      <c r="G8499" t="s">
        <v>16786</v>
      </c>
      <c r="H8499">
        <v>91.775246080000002</v>
      </c>
      <c r="I8499">
        <v>26.180242799999998</v>
      </c>
      <c r="J8499" t="s">
        <v>498</v>
      </c>
      <c r="K8499" t="s">
        <v>26</v>
      </c>
      <c r="L8499" t="s">
        <v>27</v>
      </c>
      <c r="M8499" t="s">
        <v>27</v>
      </c>
      <c r="N8499" t="s">
        <v>27</v>
      </c>
      <c r="O8499" t="s">
        <v>27</v>
      </c>
      <c r="P8499">
        <v>2</v>
      </c>
      <c r="Q8499">
        <v>126</v>
      </c>
      <c r="R8499">
        <v>600</v>
      </c>
      <c r="S8499">
        <v>5</v>
      </c>
      <c r="T8499" s="1">
        <v>41955</v>
      </c>
      <c r="U8499" t="str">
        <f>IF(Main_Data[[#This Row],[Average_Cost_for_two]]&lt;=200000,"0-200k",IF(Main_Data[[#This Row],[Average_Cost_for_two]]&lt;=400000,"200k-400k",IF(Main_Data[[#This Row],[Average_Cost_for_two]]&lt;=600000,"400k-600k",IF(Main_Data[[#This Row],[Average_Cost_for_two]]&lt;=800000,"600k-800k"))))</f>
        <v>0-200k</v>
      </c>
    </row>
    <row r="8500" spans="1:21" x14ac:dyDescent="0.35">
      <c r="A8500">
        <v>18480196</v>
      </c>
      <c r="B8500" t="s">
        <v>17579</v>
      </c>
      <c r="C8500">
        <v>1</v>
      </c>
      <c r="D8500" t="s">
        <v>4318</v>
      </c>
      <c r="E8500" t="s">
        <v>17580</v>
      </c>
      <c r="F8500" t="s">
        <v>16668</v>
      </c>
      <c r="G8500" t="s">
        <v>16669</v>
      </c>
      <c r="H8500">
        <v>91.752221280000001</v>
      </c>
      <c r="I8500">
        <v>26.185715869999999</v>
      </c>
      <c r="J8500" t="s">
        <v>17581</v>
      </c>
      <c r="K8500" t="s">
        <v>26</v>
      </c>
      <c r="L8500" t="s">
        <v>27</v>
      </c>
      <c r="M8500" t="s">
        <v>27</v>
      </c>
      <c r="N8500" t="s">
        <v>27</v>
      </c>
      <c r="O8500" t="s">
        <v>27</v>
      </c>
      <c r="P8500">
        <v>2</v>
      </c>
      <c r="Q8500">
        <v>25</v>
      </c>
      <c r="R8500">
        <v>500</v>
      </c>
      <c r="S8500">
        <v>4</v>
      </c>
      <c r="T8500" s="1">
        <v>42327</v>
      </c>
      <c r="U8500" t="str">
        <f>IF(Main_Data[[#This Row],[Average_Cost_for_two]]&lt;=200000,"0-200k",IF(Main_Data[[#This Row],[Average_Cost_for_two]]&lt;=400000,"200k-400k",IF(Main_Data[[#This Row],[Average_Cost_for_two]]&lt;=600000,"400k-600k",IF(Main_Data[[#This Row],[Average_Cost_for_two]]&lt;=800000,"600k-800k"))))</f>
        <v>0-200k</v>
      </c>
    </row>
    <row r="8501" spans="1:21" x14ac:dyDescent="0.35">
      <c r="A8501">
        <v>1402335</v>
      </c>
      <c r="B8501" t="s">
        <v>17582</v>
      </c>
      <c r="C8501">
        <v>1</v>
      </c>
      <c r="D8501" t="s">
        <v>10954</v>
      </c>
      <c r="E8501" t="s">
        <v>17583</v>
      </c>
      <c r="F8501" t="s">
        <v>2068</v>
      </c>
      <c r="G8501" t="s">
        <v>11281</v>
      </c>
      <c r="H8501">
        <v>75.893400099999994</v>
      </c>
      <c r="I8501">
        <v>22.748059600000001</v>
      </c>
      <c r="J8501" t="s">
        <v>13852</v>
      </c>
      <c r="K8501" t="s">
        <v>26</v>
      </c>
      <c r="L8501" t="s">
        <v>27</v>
      </c>
      <c r="M8501" t="s">
        <v>27</v>
      </c>
      <c r="N8501" t="s">
        <v>27</v>
      </c>
      <c r="O8501" t="s">
        <v>27</v>
      </c>
      <c r="P8501">
        <v>2</v>
      </c>
      <c r="Q8501">
        <v>26</v>
      </c>
      <c r="R8501">
        <v>650</v>
      </c>
      <c r="S8501">
        <v>3</v>
      </c>
      <c r="T8501" s="1">
        <v>41965</v>
      </c>
      <c r="U8501" t="str">
        <f>IF(Main_Data[[#This Row],[Average_Cost_for_two]]&lt;=200000,"0-200k",IF(Main_Data[[#This Row],[Average_Cost_for_two]]&lt;=400000,"200k-400k",IF(Main_Data[[#This Row],[Average_Cost_for_two]]&lt;=600000,"400k-600k",IF(Main_Data[[#This Row],[Average_Cost_for_two]]&lt;=800000,"600k-800k"))))</f>
        <v>0-200k</v>
      </c>
    </row>
    <row r="8502" spans="1:21" x14ac:dyDescent="0.35">
      <c r="A8502">
        <v>100305</v>
      </c>
      <c r="B8502" t="s">
        <v>17584</v>
      </c>
      <c r="C8502">
        <v>1</v>
      </c>
      <c r="D8502" t="s">
        <v>16156</v>
      </c>
      <c r="E8502" t="s">
        <v>17585</v>
      </c>
      <c r="F8502" t="s">
        <v>17586</v>
      </c>
      <c r="G8502" t="s">
        <v>17587</v>
      </c>
      <c r="H8502">
        <v>75.793603899999994</v>
      </c>
      <c r="I8502">
        <v>26.9214108</v>
      </c>
      <c r="J8502" t="s">
        <v>17588</v>
      </c>
      <c r="K8502" t="s">
        <v>26</v>
      </c>
      <c r="L8502" t="s">
        <v>27</v>
      </c>
      <c r="M8502" t="s">
        <v>27</v>
      </c>
      <c r="N8502" t="s">
        <v>27</v>
      </c>
      <c r="O8502" t="s">
        <v>27</v>
      </c>
      <c r="P8502">
        <v>3</v>
      </c>
      <c r="Q8502">
        <v>916</v>
      </c>
      <c r="R8502">
        <v>1800</v>
      </c>
      <c r="S8502">
        <v>4</v>
      </c>
      <c r="T8502" s="1">
        <v>41945</v>
      </c>
      <c r="U8502" t="str">
        <f>IF(Main_Data[[#This Row],[Average_Cost_for_two]]&lt;=200000,"0-200k",IF(Main_Data[[#This Row],[Average_Cost_for_two]]&lt;=400000,"200k-400k",IF(Main_Data[[#This Row],[Average_Cost_for_two]]&lt;=600000,"400k-600k",IF(Main_Data[[#This Row],[Average_Cost_for_two]]&lt;=800000,"600k-800k"))))</f>
        <v>0-200k</v>
      </c>
    </row>
    <row r="8503" spans="1:21" x14ac:dyDescent="0.35">
      <c r="A8503">
        <v>18377112</v>
      </c>
      <c r="B8503" t="s">
        <v>17589</v>
      </c>
      <c r="C8503">
        <v>1</v>
      </c>
      <c r="D8503" t="s">
        <v>15878</v>
      </c>
      <c r="E8503" t="s">
        <v>17590</v>
      </c>
      <c r="F8503" t="s">
        <v>15880</v>
      </c>
      <c r="G8503" t="s">
        <v>15881</v>
      </c>
      <c r="H8503">
        <v>88.364878000000004</v>
      </c>
      <c r="I8503">
        <v>22.538730999999999</v>
      </c>
      <c r="J8503" t="s">
        <v>17591</v>
      </c>
      <c r="K8503" t="s">
        <v>26</v>
      </c>
      <c r="L8503" t="s">
        <v>27</v>
      </c>
      <c r="M8503" t="s">
        <v>27</v>
      </c>
      <c r="N8503" t="s">
        <v>27</v>
      </c>
      <c r="O8503" t="s">
        <v>27</v>
      </c>
      <c r="P8503">
        <v>3</v>
      </c>
      <c r="Q8503">
        <v>326</v>
      </c>
      <c r="R8503">
        <v>1000</v>
      </c>
      <c r="S8503">
        <v>4</v>
      </c>
      <c r="T8503" s="1">
        <v>42688</v>
      </c>
      <c r="U8503" t="str">
        <f>IF(Main_Data[[#This Row],[Average_Cost_for_two]]&lt;=200000,"0-200k",IF(Main_Data[[#This Row],[Average_Cost_for_two]]&lt;=400000,"200k-400k",IF(Main_Data[[#This Row],[Average_Cost_for_two]]&lt;=600000,"400k-600k",IF(Main_Data[[#This Row],[Average_Cost_for_two]]&lt;=800000,"600k-800k"))))</f>
        <v>0-200k</v>
      </c>
    </row>
    <row r="8504" spans="1:21" x14ac:dyDescent="0.35">
      <c r="A8504">
        <v>800237</v>
      </c>
      <c r="B8504" t="s">
        <v>17592</v>
      </c>
      <c r="C8504">
        <v>1</v>
      </c>
      <c r="D8504" t="s">
        <v>11689</v>
      </c>
      <c r="E8504" t="s">
        <v>17593</v>
      </c>
      <c r="F8504" t="s">
        <v>16426</v>
      </c>
      <c r="G8504" t="s">
        <v>16427</v>
      </c>
      <c r="H8504">
        <v>80.994595899999993</v>
      </c>
      <c r="I8504">
        <v>26.8551778</v>
      </c>
      <c r="J8504" t="s">
        <v>3297</v>
      </c>
      <c r="K8504" t="s">
        <v>26</v>
      </c>
      <c r="L8504" t="s">
        <v>27</v>
      </c>
      <c r="M8504" t="s">
        <v>27</v>
      </c>
      <c r="N8504" t="s">
        <v>27</v>
      </c>
      <c r="O8504" t="s">
        <v>27</v>
      </c>
      <c r="P8504">
        <v>3</v>
      </c>
      <c r="Q8504">
        <v>514</v>
      </c>
      <c r="R8504">
        <v>1000</v>
      </c>
      <c r="S8504">
        <v>4</v>
      </c>
      <c r="T8504" s="1">
        <v>40489</v>
      </c>
      <c r="U8504" t="str">
        <f>IF(Main_Data[[#This Row],[Average_Cost_for_two]]&lt;=200000,"0-200k",IF(Main_Data[[#This Row],[Average_Cost_for_two]]&lt;=400000,"200k-400k",IF(Main_Data[[#This Row],[Average_Cost_for_two]]&lt;=600000,"400k-600k",IF(Main_Data[[#This Row],[Average_Cost_for_two]]&lt;=800000,"600k-800k"))))</f>
        <v>0-200k</v>
      </c>
    </row>
    <row r="8505" spans="1:21" x14ac:dyDescent="0.35">
      <c r="A8505">
        <v>801170</v>
      </c>
      <c r="B8505" t="s">
        <v>17594</v>
      </c>
      <c r="C8505">
        <v>1</v>
      </c>
      <c r="D8505" t="s">
        <v>11689</v>
      </c>
      <c r="E8505" t="s">
        <v>17595</v>
      </c>
      <c r="F8505" t="s">
        <v>16426</v>
      </c>
      <c r="G8505" t="s">
        <v>16427</v>
      </c>
      <c r="H8505">
        <v>80.998857150000006</v>
      </c>
      <c r="I8505">
        <v>26.853383950000001</v>
      </c>
      <c r="J8505" t="s">
        <v>737</v>
      </c>
      <c r="K8505" t="s">
        <v>26</v>
      </c>
      <c r="L8505" t="s">
        <v>27</v>
      </c>
      <c r="M8505" t="s">
        <v>27</v>
      </c>
      <c r="N8505" t="s">
        <v>27</v>
      </c>
      <c r="O8505" t="s">
        <v>27</v>
      </c>
      <c r="P8505">
        <v>3</v>
      </c>
      <c r="Q8505">
        <v>691</v>
      </c>
      <c r="R8505">
        <v>1200</v>
      </c>
      <c r="S8505">
        <v>4</v>
      </c>
      <c r="T8505" s="1">
        <v>40495</v>
      </c>
      <c r="U8505" t="str">
        <f>IF(Main_Data[[#This Row],[Average_Cost_for_two]]&lt;=200000,"0-200k",IF(Main_Data[[#This Row],[Average_Cost_for_two]]&lt;=400000,"200k-400k",IF(Main_Data[[#This Row],[Average_Cost_for_two]]&lt;=600000,"400k-600k",IF(Main_Data[[#This Row],[Average_Cost_for_two]]&lt;=800000,"600k-800k"))))</f>
        <v>0-200k</v>
      </c>
    </row>
    <row r="8506" spans="1:21" x14ac:dyDescent="0.35">
      <c r="A8506">
        <v>800326</v>
      </c>
      <c r="B8506" t="s">
        <v>17596</v>
      </c>
      <c r="C8506">
        <v>1</v>
      </c>
      <c r="D8506" t="s">
        <v>11689</v>
      </c>
      <c r="E8506" t="s">
        <v>17597</v>
      </c>
      <c r="F8506" t="s">
        <v>17598</v>
      </c>
      <c r="G8506" t="s">
        <v>17599</v>
      </c>
      <c r="H8506">
        <v>80.940886109999994</v>
      </c>
      <c r="I8506">
        <v>26.850191670000001</v>
      </c>
      <c r="J8506" t="s">
        <v>3232</v>
      </c>
      <c r="K8506" t="s">
        <v>26</v>
      </c>
      <c r="L8506" t="s">
        <v>27</v>
      </c>
      <c r="M8506" t="s">
        <v>27</v>
      </c>
      <c r="N8506" t="s">
        <v>27</v>
      </c>
      <c r="O8506" t="s">
        <v>27</v>
      </c>
      <c r="P8506">
        <v>3</v>
      </c>
      <c r="Q8506">
        <v>762</v>
      </c>
      <c r="R8506">
        <v>1100</v>
      </c>
      <c r="S8506">
        <v>4</v>
      </c>
      <c r="T8506" s="1">
        <v>43058</v>
      </c>
      <c r="U8506" t="str">
        <f>IF(Main_Data[[#This Row],[Average_Cost_for_two]]&lt;=200000,"0-200k",IF(Main_Data[[#This Row],[Average_Cost_for_two]]&lt;=400000,"200k-400k",IF(Main_Data[[#This Row],[Average_Cost_for_two]]&lt;=600000,"400k-600k",IF(Main_Data[[#This Row],[Average_Cost_for_two]]&lt;=800000,"600k-800k"))))</f>
        <v>0-200k</v>
      </c>
    </row>
    <row r="8507" spans="1:21" x14ac:dyDescent="0.35">
      <c r="A8507">
        <v>15717</v>
      </c>
      <c r="B8507" t="s">
        <v>17600</v>
      </c>
      <c r="C8507">
        <v>1</v>
      </c>
      <c r="D8507" t="s">
        <v>16557</v>
      </c>
      <c r="E8507" t="s">
        <v>17601</v>
      </c>
      <c r="F8507" t="s">
        <v>17602</v>
      </c>
      <c r="G8507" t="s">
        <v>17603</v>
      </c>
      <c r="H8507">
        <v>75.788258540000001</v>
      </c>
      <c r="I8507">
        <v>30.88591491</v>
      </c>
      <c r="J8507" t="s">
        <v>3650</v>
      </c>
      <c r="K8507" t="s">
        <v>26</v>
      </c>
      <c r="L8507" t="s">
        <v>27</v>
      </c>
      <c r="M8507" t="s">
        <v>27</v>
      </c>
      <c r="N8507" t="s">
        <v>27</v>
      </c>
      <c r="O8507" t="s">
        <v>27</v>
      </c>
      <c r="P8507">
        <v>3</v>
      </c>
      <c r="Q8507">
        <v>154</v>
      </c>
      <c r="R8507">
        <v>1500</v>
      </c>
      <c r="S8507">
        <v>4</v>
      </c>
      <c r="T8507" s="1">
        <v>43415</v>
      </c>
      <c r="U8507" t="str">
        <f>IF(Main_Data[[#This Row],[Average_Cost_for_two]]&lt;=200000,"0-200k",IF(Main_Data[[#This Row],[Average_Cost_for_two]]&lt;=400000,"200k-400k",IF(Main_Data[[#This Row],[Average_Cost_for_two]]&lt;=600000,"400k-600k",IF(Main_Data[[#This Row],[Average_Cost_for_two]]&lt;=800000,"600k-800k"))))</f>
        <v>0-200k</v>
      </c>
    </row>
    <row r="8508" spans="1:21" x14ac:dyDescent="0.35">
      <c r="A8508">
        <v>3100017</v>
      </c>
      <c r="B8508" t="s">
        <v>4946</v>
      </c>
      <c r="C8508">
        <v>1</v>
      </c>
      <c r="D8508" t="s">
        <v>11418</v>
      </c>
      <c r="E8508" t="s">
        <v>17604</v>
      </c>
      <c r="F8508" t="s">
        <v>17605</v>
      </c>
      <c r="G8508" t="s">
        <v>17606</v>
      </c>
      <c r="H8508">
        <v>74.840483329999998</v>
      </c>
      <c r="I8508">
        <v>12.87505833</v>
      </c>
      <c r="J8508" t="s">
        <v>965</v>
      </c>
      <c r="K8508" t="s">
        <v>26</v>
      </c>
      <c r="L8508" t="s">
        <v>27</v>
      </c>
      <c r="M8508" t="s">
        <v>27</v>
      </c>
      <c r="N8508" t="s">
        <v>27</v>
      </c>
      <c r="O8508" t="s">
        <v>27</v>
      </c>
      <c r="P8508">
        <v>2</v>
      </c>
      <c r="Q8508">
        <v>175</v>
      </c>
      <c r="R8508">
        <v>500</v>
      </c>
      <c r="S8508">
        <v>4</v>
      </c>
      <c r="T8508" s="1">
        <v>40860</v>
      </c>
      <c r="U8508" t="str">
        <f>IF(Main_Data[[#This Row],[Average_Cost_for_two]]&lt;=200000,"0-200k",IF(Main_Data[[#This Row],[Average_Cost_for_two]]&lt;=400000,"200k-400k",IF(Main_Data[[#This Row],[Average_Cost_for_two]]&lt;=600000,"400k-600k",IF(Main_Data[[#This Row],[Average_Cost_for_two]]&lt;=800000,"600k-800k"))))</f>
        <v>0-200k</v>
      </c>
    </row>
    <row r="8509" spans="1:21" x14ac:dyDescent="0.35">
      <c r="A8509">
        <v>17806994</v>
      </c>
      <c r="B8509" t="s">
        <v>17607</v>
      </c>
      <c r="C8509">
        <v>1</v>
      </c>
      <c r="D8509" t="s">
        <v>15922</v>
      </c>
      <c r="E8509" t="s">
        <v>17608</v>
      </c>
      <c r="F8509" t="s">
        <v>16038</v>
      </c>
      <c r="G8509" t="s">
        <v>16039</v>
      </c>
      <c r="H8509">
        <v>72.907385340000005</v>
      </c>
      <c r="I8509">
        <v>19.120082679999999</v>
      </c>
      <c r="J8509" t="s">
        <v>2063</v>
      </c>
      <c r="K8509" t="s">
        <v>26</v>
      </c>
      <c r="L8509" t="s">
        <v>27</v>
      </c>
      <c r="M8509" t="s">
        <v>27</v>
      </c>
      <c r="N8509" t="s">
        <v>27</v>
      </c>
      <c r="O8509" t="s">
        <v>27</v>
      </c>
      <c r="P8509">
        <v>3</v>
      </c>
      <c r="Q8509">
        <v>3244</v>
      </c>
      <c r="R8509">
        <v>1500</v>
      </c>
      <c r="S8509">
        <v>5</v>
      </c>
      <c r="T8509" s="1">
        <v>43407</v>
      </c>
      <c r="U8509" t="str">
        <f>IF(Main_Data[[#This Row],[Average_Cost_for_two]]&lt;=200000,"0-200k",IF(Main_Data[[#This Row],[Average_Cost_for_two]]&lt;=400000,"200k-400k",IF(Main_Data[[#This Row],[Average_Cost_for_two]]&lt;=600000,"400k-600k",IF(Main_Data[[#This Row],[Average_Cost_for_two]]&lt;=800000,"600k-800k"))))</f>
        <v>0-200k</v>
      </c>
    </row>
    <row r="8510" spans="1:21" x14ac:dyDescent="0.35">
      <c r="A8510">
        <v>3600354</v>
      </c>
      <c r="B8510" t="s">
        <v>17609</v>
      </c>
      <c r="C8510">
        <v>1</v>
      </c>
      <c r="D8510" t="s">
        <v>11479</v>
      </c>
      <c r="E8510" t="s">
        <v>17610</v>
      </c>
      <c r="F8510" t="s">
        <v>2068</v>
      </c>
      <c r="G8510" t="s">
        <v>11481</v>
      </c>
      <c r="H8510">
        <v>76.603066670000004</v>
      </c>
      <c r="I8510">
        <v>12.316966669999999</v>
      </c>
      <c r="J8510" t="s">
        <v>17611</v>
      </c>
      <c r="K8510" t="s">
        <v>26</v>
      </c>
      <c r="L8510" t="s">
        <v>27</v>
      </c>
      <c r="M8510" t="s">
        <v>27</v>
      </c>
      <c r="N8510" t="s">
        <v>27</v>
      </c>
      <c r="O8510" t="s">
        <v>27</v>
      </c>
      <c r="P8510">
        <v>2</v>
      </c>
      <c r="Q8510">
        <v>140</v>
      </c>
      <c r="R8510">
        <v>700</v>
      </c>
      <c r="S8510">
        <v>4</v>
      </c>
      <c r="T8510" s="1">
        <v>41226</v>
      </c>
      <c r="U8510" t="str">
        <f>IF(Main_Data[[#This Row],[Average_Cost_for_two]]&lt;=200000,"0-200k",IF(Main_Data[[#This Row],[Average_Cost_for_two]]&lt;=400000,"200k-400k",IF(Main_Data[[#This Row],[Average_Cost_for_two]]&lt;=600000,"400k-600k",IF(Main_Data[[#This Row],[Average_Cost_for_two]]&lt;=800000,"600k-800k"))))</f>
        <v>0-200k</v>
      </c>
    </row>
    <row r="8511" spans="1:21" x14ac:dyDescent="0.35">
      <c r="A8511">
        <v>18255171</v>
      </c>
      <c r="B8511" t="s">
        <v>17612</v>
      </c>
      <c r="C8511">
        <v>1</v>
      </c>
      <c r="D8511" t="s">
        <v>21</v>
      </c>
      <c r="E8511" t="s">
        <v>17613</v>
      </c>
      <c r="F8511" t="s">
        <v>2449</v>
      </c>
      <c r="G8511" t="s">
        <v>2450</v>
      </c>
      <c r="H8511">
        <v>0</v>
      </c>
      <c r="I8511">
        <v>0</v>
      </c>
      <c r="J8511" t="s">
        <v>17614</v>
      </c>
      <c r="K8511" t="s">
        <v>26</v>
      </c>
      <c r="L8511" t="s">
        <v>34</v>
      </c>
      <c r="M8511" t="s">
        <v>27</v>
      </c>
      <c r="N8511" t="s">
        <v>27</v>
      </c>
      <c r="O8511" t="s">
        <v>27</v>
      </c>
      <c r="P8511">
        <v>4</v>
      </c>
      <c r="Q8511">
        <v>10</v>
      </c>
      <c r="R8511">
        <v>2200</v>
      </c>
      <c r="S8511">
        <v>3</v>
      </c>
      <c r="T8511" s="1">
        <v>43278</v>
      </c>
      <c r="U8511" t="str">
        <f>IF(Main_Data[[#This Row],[Average_Cost_for_two]]&lt;=200000,"0-200k",IF(Main_Data[[#This Row],[Average_Cost_for_two]]&lt;=400000,"200k-400k",IF(Main_Data[[#This Row],[Average_Cost_for_two]]&lt;=600000,"400k-600k",IF(Main_Data[[#This Row],[Average_Cost_for_two]]&lt;=800000,"600k-800k"))))</f>
        <v>0-200k</v>
      </c>
    </row>
    <row r="8512" spans="1:21" x14ac:dyDescent="0.35">
      <c r="A8512">
        <v>3700056</v>
      </c>
      <c r="B8512" t="s">
        <v>17615</v>
      </c>
      <c r="C8512">
        <v>1</v>
      </c>
      <c r="D8512" t="s">
        <v>2864</v>
      </c>
      <c r="E8512" t="s">
        <v>16459</v>
      </c>
      <c r="F8512" t="s">
        <v>175</v>
      </c>
      <c r="G8512" t="s">
        <v>16457</v>
      </c>
      <c r="H8512">
        <v>79.830155559999994</v>
      </c>
      <c r="I8512">
        <v>11.929947220000001</v>
      </c>
      <c r="J8512" t="s">
        <v>2309</v>
      </c>
      <c r="K8512" t="s">
        <v>26</v>
      </c>
      <c r="L8512" t="s">
        <v>27</v>
      </c>
      <c r="M8512" t="s">
        <v>27</v>
      </c>
      <c r="N8512" t="s">
        <v>27</v>
      </c>
      <c r="O8512" t="s">
        <v>27</v>
      </c>
      <c r="P8512">
        <v>3</v>
      </c>
      <c r="Q8512">
        <v>199</v>
      </c>
      <c r="R8512">
        <v>700</v>
      </c>
      <c r="S8512">
        <v>4</v>
      </c>
      <c r="T8512" s="1">
        <v>41239</v>
      </c>
      <c r="U8512" t="str">
        <f>IF(Main_Data[[#This Row],[Average_Cost_for_two]]&lt;=200000,"0-200k",IF(Main_Data[[#This Row],[Average_Cost_for_two]]&lt;=400000,"200k-400k",IF(Main_Data[[#This Row],[Average_Cost_for_two]]&lt;=600000,"400k-600k",IF(Main_Data[[#This Row],[Average_Cost_for_two]]&lt;=800000,"600k-800k"))))</f>
        <v>0-200k</v>
      </c>
    </row>
    <row r="8513" spans="1:21" x14ac:dyDescent="0.35">
      <c r="A8513">
        <v>4905</v>
      </c>
      <c r="B8513" t="s">
        <v>17616</v>
      </c>
      <c r="C8513">
        <v>1</v>
      </c>
      <c r="D8513" t="s">
        <v>21</v>
      </c>
      <c r="E8513" t="s">
        <v>17617</v>
      </c>
      <c r="F8513" t="s">
        <v>3862</v>
      </c>
      <c r="G8513" t="s">
        <v>3863</v>
      </c>
      <c r="H8513">
        <v>77.154938000000001</v>
      </c>
      <c r="I8513">
        <v>28.5414475</v>
      </c>
      <c r="J8513" t="s">
        <v>17618</v>
      </c>
      <c r="K8513" t="s">
        <v>26</v>
      </c>
      <c r="L8513" t="s">
        <v>34</v>
      </c>
      <c r="M8513" t="s">
        <v>27</v>
      </c>
      <c r="N8513" t="s">
        <v>27</v>
      </c>
      <c r="O8513" t="s">
        <v>27</v>
      </c>
      <c r="P8513">
        <v>4</v>
      </c>
      <c r="Q8513">
        <v>210</v>
      </c>
      <c r="R8513">
        <v>2200</v>
      </c>
      <c r="S8513">
        <v>4</v>
      </c>
      <c r="T8513" s="1">
        <v>42115</v>
      </c>
      <c r="U8513" t="str">
        <f>IF(Main_Data[[#This Row],[Average_Cost_for_two]]&lt;=200000,"0-200k",IF(Main_Data[[#This Row],[Average_Cost_for_two]]&lt;=400000,"200k-400k",IF(Main_Data[[#This Row],[Average_Cost_for_two]]&lt;=600000,"400k-600k",IF(Main_Data[[#This Row],[Average_Cost_for_two]]&lt;=800000,"600k-800k"))))</f>
        <v>0-200k</v>
      </c>
    </row>
    <row r="8514" spans="1:21" x14ac:dyDescent="0.35">
      <c r="A8514">
        <v>18388053</v>
      </c>
      <c r="B8514" t="s">
        <v>17619</v>
      </c>
      <c r="C8514">
        <v>1</v>
      </c>
      <c r="D8514" t="s">
        <v>16467</v>
      </c>
      <c r="E8514" t="s">
        <v>17620</v>
      </c>
      <c r="F8514" t="s">
        <v>16581</v>
      </c>
      <c r="G8514" t="s">
        <v>16582</v>
      </c>
      <c r="H8514">
        <v>85.339819570000003</v>
      </c>
      <c r="I8514">
        <v>23.369745630000001</v>
      </c>
      <c r="J8514" t="s">
        <v>925</v>
      </c>
      <c r="K8514" t="s">
        <v>26</v>
      </c>
      <c r="L8514" t="s">
        <v>27</v>
      </c>
      <c r="M8514" t="s">
        <v>27</v>
      </c>
      <c r="N8514" t="s">
        <v>27</v>
      </c>
      <c r="O8514" t="s">
        <v>27</v>
      </c>
      <c r="P8514">
        <v>1</v>
      </c>
      <c r="Q8514">
        <v>13</v>
      </c>
      <c r="R8514">
        <v>400</v>
      </c>
      <c r="S8514">
        <v>3</v>
      </c>
      <c r="T8514" s="1">
        <v>42688</v>
      </c>
      <c r="U8514" t="str">
        <f>IF(Main_Data[[#This Row],[Average_Cost_for_two]]&lt;=200000,"0-200k",IF(Main_Data[[#This Row],[Average_Cost_for_two]]&lt;=400000,"200k-400k",IF(Main_Data[[#This Row],[Average_Cost_for_two]]&lt;=600000,"400k-600k",IF(Main_Data[[#This Row],[Average_Cost_for_two]]&lt;=800000,"600k-800k"))))</f>
        <v>0-200k</v>
      </c>
    </row>
    <row r="8515" spans="1:21" x14ac:dyDescent="0.35">
      <c r="A8515">
        <v>2700011</v>
      </c>
      <c r="B8515" t="s">
        <v>17621</v>
      </c>
      <c r="C8515">
        <v>1</v>
      </c>
      <c r="D8515" t="s">
        <v>16467</v>
      </c>
      <c r="E8515" t="s">
        <v>17622</v>
      </c>
      <c r="F8515" t="s">
        <v>16581</v>
      </c>
      <c r="G8515" t="s">
        <v>16582</v>
      </c>
      <c r="H8515">
        <v>85.327872220000003</v>
      </c>
      <c r="I8515">
        <v>23.371291670000002</v>
      </c>
      <c r="J8515" t="s">
        <v>965</v>
      </c>
      <c r="K8515" t="s">
        <v>26</v>
      </c>
      <c r="L8515" t="s">
        <v>27</v>
      </c>
      <c r="M8515" t="s">
        <v>27</v>
      </c>
      <c r="N8515" t="s">
        <v>27</v>
      </c>
      <c r="O8515" t="s">
        <v>27</v>
      </c>
      <c r="P8515">
        <v>1</v>
      </c>
      <c r="Q8515">
        <v>92</v>
      </c>
      <c r="R8515">
        <v>400</v>
      </c>
      <c r="S8515">
        <v>4</v>
      </c>
      <c r="T8515" s="1">
        <v>40860</v>
      </c>
      <c r="U8515" t="str">
        <f>IF(Main_Data[[#This Row],[Average_Cost_for_two]]&lt;=200000,"0-200k",IF(Main_Data[[#This Row],[Average_Cost_for_two]]&lt;=400000,"200k-400k",IF(Main_Data[[#This Row],[Average_Cost_for_two]]&lt;=600000,"400k-600k",IF(Main_Data[[#This Row],[Average_Cost_for_two]]&lt;=800000,"600k-800k"))))</f>
        <v>0-200k</v>
      </c>
    </row>
    <row r="8516" spans="1:21" x14ac:dyDescent="0.35">
      <c r="A8516">
        <v>3800477</v>
      </c>
      <c r="B8516" t="s">
        <v>17623</v>
      </c>
      <c r="C8516">
        <v>1</v>
      </c>
      <c r="D8516" t="s">
        <v>10917</v>
      </c>
      <c r="E8516" t="s">
        <v>17624</v>
      </c>
      <c r="F8516" t="s">
        <v>11428</v>
      </c>
      <c r="G8516" t="s">
        <v>11429</v>
      </c>
      <c r="H8516">
        <v>72.778665799999999</v>
      </c>
      <c r="I8516">
        <v>21.149834259999999</v>
      </c>
      <c r="J8516" t="s">
        <v>853</v>
      </c>
      <c r="K8516" t="s">
        <v>26</v>
      </c>
      <c r="L8516" t="s">
        <v>27</v>
      </c>
      <c r="M8516" t="s">
        <v>27</v>
      </c>
      <c r="N8516" t="s">
        <v>27</v>
      </c>
      <c r="O8516" t="s">
        <v>27</v>
      </c>
      <c r="P8516">
        <v>1</v>
      </c>
      <c r="Q8516">
        <v>87</v>
      </c>
      <c r="R8516">
        <v>250</v>
      </c>
      <c r="S8516">
        <v>4</v>
      </c>
      <c r="T8516" s="1">
        <v>41598</v>
      </c>
      <c r="U8516" t="str">
        <f>IF(Main_Data[[#This Row],[Average_Cost_for_two]]&lt;=200000,"0-200k",IF(Main_Data[[#This Row],[Average_Cost_for_two]]&lt;=400000,"200k-400k",IF(Main_Data[[#This Row],[Average_Cost_for_two]]&lt;=600000,"400k-600k",IF(Main_Data[[#This Row],[Average_Cost_for_two]]&lt;=800000,"600k-800k"))))</f>
        <v>0-200k</v>
      </c>
    </row>
    <row r="8517" spans="1:21" x14ac:dyDescent="0.35">
      <c r="A8517">
        <v>2800096</v>
      </c>
      <c r="B8517" t="s">
        <v>17625</v>
      </c>
      <c r="C8517">
        <v>1</v>
      </c>
      <c r="D8517" t="s">
        <v>10923</v>
      </c>
      <c r="E8517" t="s">
        <v>17626</v>
      </c>
      <c r="F8517" t="s">
        <v>17627</v>
      </c>
      <c r="G8517" t="s">
        <v>17628</v>
      </c>
      <c r="H8517">
        <v>83.338097219999995</v>
      </c>
      <c r="I8517">
        <v>17.734805560000002</v>
      </c>
      <c r="J8517" t="s">
        <v>17629</v>
      </c>
      <c r="K8517" t="s">
        <v>26</v>
      </c>
      <c r="L8517" t="s">
        <v>27</v>
      </c>
      <c r="M8517" t="s">
        <v>27</v>
      </c>
      <c r="N8517" t="s">
        <v>27</v>
      </c>
      <c r="O8517" t="s">
        <v>27</v>
      </c>
      <c r="P8517">
        <v>2</v>
      </c>
      <c r="Q8517">
        <v>154</v>
      </c>
      <c r="R8517">
        <v>600</v>
      </c>
      <c r="S8517">
        <v>4</v>
      </c>
      <c r="T8517" s="1">
        <v>41228</v>
      </c>
      <c r="U8517" t="str">
        <f>IF(Main_Data[[#This Row],[Average_Cost_for_two]]&lt;=200000,"0-200k",IF(Main_Data[[#This Row],[Average_Cost_for_two]]&lt;=400000,"200k-400k",IF(Main_Data[[#This Row],[Average_Cost_for_two]]&lt;=600000,"400k-600k",IF(Main_Data[[#This Row],[Average_Cost_for_two]]&lt;=800000,"600k-800k"))))</f>
        <v>0-200k</v>
      </c>
    </row>
    <row r="8518" spans="1:21" x14ac:dyDescent="0.35">
      <c r="A8518">
        <v>2800881</v>
      </c>
      <c r="B8518" t="s">
        <v>17630</v>
      </c>
      <c r="C8518">
        <v>1</v>
      </c>
      <c r="D8518" t="s">
        <v>10923</v>
      </c>
      <c r="E8518" t="s">
        <v>17631</v>
      </c>
      <c r="F8518" t="s">
        <v>17632</v>
      </c>
      <c r="G8518" t="s">
        <v>17633</v>
      </c>
      <c r="H8518">
        <v>83.315281350000006</v>
      </c>
      <c r="I8518">
        <v>17.7195395</v>
      </c>
      <c r="J8518" t="s">
        <v>17634</v>
      </c>
      <c r="K8518" t="s">
        <v>26</v>
      </c>
      <c r="L8518" t="s">
        <v>27</v>
      </c>
      <c r="M8518" t="s">
        <v>27</v>
      </c>
      <c r="N8518" t="s">
        <v>27</v>
      </c>
      <c r="O8518" t="s">
        <v>27</v>
      </c>
      <c r="P8518">
        <v>2</v>
      </c>
      <c r="Q8518">
        <v>172</v>
      </c>
      <c r="R8518">
        <v>600</v>
      </c>
      <c r="S8518">
        <v>4</v>
      </c>
      <c r="T8518" s="1">
        <v>42700</v>
      </c>
      <c r="U8518" t="str">
        <f>IF(Main_Data[[#This Row],[Average_Cost_for_two]]&lt;=200000,"0-200k",IF(Main_Data[[#This Row],[Average_Cost_for_two]]&lt;=400000,"200k-400k",IF(Main_Data[[#This Row],[Average_Cost_for_two]]&lt;=600000,"400k-600k",IF(Main_Data[[#This Row],[Average_Cost_for_two]]&lt;=800000,"600k-800k"))))</f>
        <v>0-200k</v>
      </c>
    </row>
    <row r="8519" spans="1:21" x14ac:dyDescent="0.35">
      <c r="A8519">
        <v>2400014</v>
      </c>
      <c r="B8519" t="s">
        <v>5909</v>
      </c>
      <c r="C8519">
        <v>1</v>
      </c>
      <c r="D8519" t="s">
        <v>2859</v>
      </c>
      <c r="E8519" t="s">
        <v>17635</v>
      </c>
      <c r="F8519" t="s">
        <v>143</v>
      </c>
      <c r="G8519" t="s">
        <v>2861</v>
      </c>
      <c r="H8519">
        <v>81.834278999999995</v>
      </c>
      <c r="I8519">
        <v>25.450329</v>
      </c>
      <c r="J8519" t="s">
        <v>521</v>
      </c>
      <c r="K8519" t="s">
        <v>26</v>
      </c>
      <c r="L8519" t="s">
        <v>27</v>
      </c>
      <c r="M8519" t="s">
        <v>27</v>
      </c>
      <c r="N8519" t="s">
        <v>27</v>
      </c>
      <c r="O8519" t="s">
        <v>27</v>
      </c>
      <c r="P8519">
        <v>2</v>
      </c>
      <c r="Q8519">
        <v>53</v>
      </c>
      <c r="R8519">
        <v>400</v>
      </c>
      <c r="S8519">
        <v>3</v>
      </c>
      <c r="T8519" s="1">
        <v>41184</v>
      </c>
      <c r="U8519" t="str">
        <f>IF(Main_Data[[#This Row],[Average_Cost_for_two]]&lt;=200000,"0-200k",IF(Main_Data[[#This Row],[Average_Cost_for_two]]&lt;=400000,"200k-400k",IF(Main_Data[[#This Row],[Average_Cost_for_two]]&lt;=600000,"400k-600k",IF(Main_Data[[#This Row],[Average_Cost_for_two]]&lt;=800000,"600k-800k"))))</f>
        <v>0-200k</v>
      </c>
    </row>
    <row r="8520" spans="1:21" x14ac:dyDescent="0.35">
      <c r="A8520">
        <v>2200067</v>
      </c>
      <c r="B8520" t="s">
        <v>17636</v>
      </c>
      <c r="C8520">
        <v>1</v>
      </c>
      <c r="D8520" t="s">
        <v>16493</v>
      </c>
      <c r="E8520" t="s">
        <v>17637</v>
      </c>
      <c r="F8520" t="s">
        <v>16495</v>
      </c>
      <c r="G8520" t="s">
        <v>16496</v>
      </c>
      <c r="H8520">
        <v>74.875827999999998</v>
      </c>
      <c r="I8520">
        <v>31.635670999999999</v>
      </c>
      <c r="J8520" t="s">
        <v>25</v>
      </c>
      <c r="K8520" t="s">
        <v>26</v>
      </c>
      <c r="L8520" t="s">
        <v>27</v>
      </c>
      <c r="M8520" t="s">
        <v>27</v>
      </c>
      <c r="N8520" t="s">
        <v>27</v>
      </c>
      <c r="O8520" t="s">
        <v>27</v>
      </c>
      <c r="P8520">
        <v>1</v>
      </c>
      <c r="Q8520">
        <v>91</v>
      </c>
      <c r="R8520">
        <v>300</v>
      </c>
      <c r="S8520">
        <v>4</v>
      </c>
      <c r="T8520" s="1">
        <v>40822</v>
      </c>
      <c r="U8520" t="str">
        <f>IF(Main_Data[[#This Row],[Average_Cost_for_two]]&lt;=200000,"0-200k",IF(Main_Data[[#This Row],[Average_Cost_for_two]]&lt;=400000,"200k-400k",IF(Main_Data[[#This Row],[Average_Cost_for_two]]&lt;=600000,"400k-600k",IF(Main_Data[[#This Row],[Average_Cost_for_two]]&lt;=800000,"600k-800k"))))</f>
        <v>0-200k</v>
      </c>
    </row>
    <row r="8521" spans="1:21" x14ac:dyDescent="0.35">
      <c r="A8521">
        <v>2200132</v>
      </c>
      <c r="B8521" t="s">
        <v>17638</v>
      </c>
      <c r="C8521">
        <v>1</v>
      </c>
      <c r="D8521" t="s">
        <v>16493</v>
      </c>
      <c r="E8521" t="s">
        <v>17639</v>
      </c>
      <c r="F8521" t="s">
        <v>16503</v>
      </c>
      <c r="G8521" t="s">
        <v>16504</v>
      </c>
      <c r="H8521">
        <v>74.877666000000005</v>
      </c>
      <c r="I8521">
        <v>31.625980999999999</v>
      </c>
      <c r="J8521" t="s">
        <v>25</v>
      </c>
      <c r="K8521" t="s">
        <v>26</v>
      </c>
      <c r="L8521" t="s">
        <v>27</v>
      </c>
      <c r="M8521" t="s">
        <v>27</v>
      </c>
      <c r="N8521" t="s">
        <v>27</v>
      </c>
      <c r="O8521" t="s">
        <v>27</v>
      </c>
      <c r="P8521">
        <v>2</v>
      </c>
      <c r="Q8521">
        <v>276</v>
      </c>
      <c r="R8521">
        <v>500</v>
      </c>
      <c r="S8521">
        <v>4</v>
      </c>
      <c r="T8521" s="1">
        <v>42664</v>
      </c>
      <c r="U8521" t="str">
        <f>IF(Main_Data[[#This Row],[Average_Cost_for_two]]&lt;=200000,"0-200k",IF(Main_Data[[#This Row],[Average_Cost_for_two]]&lt;=400000,"200k-400k",IF(Main_Data[[#This Row],[Average_Cost_for_two]]&lt;=600000,"400k-600k",IF(Main_Data[[#This Row],[Average_Cost_for_two]]&lt;=800000,"600k-800k"))))</f>
        <v>0-200k</v>
      </c>
    </row>
    <row r="8522" spans="1:21" x14ac:dyDescent="0.35">
      <c r="A8522">
        <v>2500007</v>
      </c>
      <c r="B8522" t="s">
        <v>17640</v>
      </c>
      <c r="C8522">
        <v>1</v>
      </c>
      <c r="D8522" t="s">
        <v>11971</v>
      </c>
      <c r="E8522" t="s">
        <v>17641</v>
      </c>
      <c r="F8522" t="s">
        <v>17642</v>
      </c>
      <c r="G8522" t="s">
        <v>17643</v>
      </c>
      <c r="H8522">
        <v>75.37235278</v>
      </c>
      <c r="I8522">
        <v>19.876994440000001</v>
      </c>
      <c r="J8522" t="s">
        <v>531</v>
      </c>
      <c r="K8522" t="s">
        <v>26</v>
      </c>
      <c r="L8522" t="s">
        <v>27</v>
      </c>
      <c r="M8522" t="s">
        <v>27</v>
      </c>
      <c r="N8522" t="s">
        <v>27</v>
      </c>
      <c r="O8522" t="s">
        <v>27</v>
      </c>
      <c r="P8522">
        <v>2</v>
      </c>
      <c r="Q8522">
        <v>39</v>
      </c>
      <c r="R8522">
        <v>650</v>
      </c>
      <c r="S8522">
        <v>3</v>
      </c>
      <c r="T8522" s="1">
        <v>41939</v>
      </c>
      <c r="U8522" t="str">
        <f>IF(Main_Data[[#This Row],[Average_Cost_for_two]]&lt;=200000,"0-200k",IF(Main_Data[[#This Row],[Average_Cost_for_two]]&lt;=400000,"200k-400k",IF(Main_Data[[#This Row],[Average_Cost_for_two]]&lt;=600000,"400k-600k",IF(Main_Data[[#This Row],[Average_Cost_for_two]]&lt;=800000,"600k-800k"))))</f>
        <v>0-200k</v>
      </c>
    </row>
    <row r="8523" spans="1:21" x14ac:dyDescent="0.35">
      <c r="A8523">
        <v>2900354</v>
      </c>
      <c r="B8523" t="s">
        <v>17644</v>
      </c>
      <c r="C8523">
        <v>1</v>
      </c>
      <c r="D8523" t="s">
        <v>16374</v>
      </c>
      <c r="E8523" t="s">
        <v>17645</v>
      </c>
      <c r="F8523" t="s">
        <v>17646</v>
      </c>
      <c r="G8523" t="s">
        <v>17647</v>
      </c>
      <c r="H8523">
        <v>85.846838000000005</v>
      </c>
      <c r="I8523">
        <v>20.286332999999999</v>
      </c>
      <c r="J8523" t="s">
        <v>554</v>
      </c>
      <c r="K8523" t="s">
        <v>26</v>
      </c>
      <c r="L8523" t="s">
        <v>27</v>
      </c>
      <c r="M8523" t="s">
        <v>27</v>
      </c>
      <c r="N8523" t="s">
        <v>27</v>
      </c>
      <c r="O8523" t="s">
        <v>27</v>
      </c>
      <c r="P8523">
        <v>2</v>
      </c>
      <c r="Q8523">
        <v>379</v>
      </c>
      <c r="R8523">
        <v>550</v>
      </c>
      <c r="S8523">
        <v>4</v>
      </c>
      <c r="T8523" s="1">
        <v>40843</v>
      </c>
      <c r="U8523" t="str">
        <f>IF(Main_Data[[#This Row],[Average_Cost_for_two]]&lt;=200000,"0-200k",IF(Main_Data[[#This Row],[Average_Cost_for_two]]&lt;=400000,"200k-400k",IF(Main_Data[[#This Row],[Average_Cost_for_two]]&lt;=600000,"400k-600k",IF(Main_Data[[#This Row],[Average_Cost_for_two]]&lt;=800000,"600k-800k"))))</f>
        <v>0-200k</v>
      </c>
    </row>
    <row r="8524" spans="1:21" x14ac:dyDescent="0.35">
      <c r="A8524">
        <v>2900044</v>
      </c>
      <c r="B8524" t="s">
        <v>17648</v>
      </c>
      <c r="C8524">
        <v>1</v>
      </c>
      <c r="D8524" t="s">
        <v>16374</v>
      </c>
      <c r="E8524" t="s">
        <v>17649</v>
      </c>
      <c r="F8524" t="s">
        <v>17650</v>
      </c>
      <c r="G8524" t="s">
        <v>17651</v>
      </c>
      <c r="H8524">
        <v>85.819177999999994</v>
      </c>
      <c r="I8524">
        <v>20.301784999999999</v>
      </c>
      <c r="J8524" t="s">
        <v>17652</v>
      </c>
      <c r="K8524" t="s">
        <v>26</v>
      </c>
      <c r="L8524" t="s">
        <v>27</v>
      </c>
      <c r="M8524" t="s">
        <v>27</v>
      </c>
      <c r="N8524" t="s">
        <v>27</v>
      </c>
      <c r="O8524" t="s">
        <v>27</v>
      </c>
      <c r="P8524">
        <v>3</v>
      </c>
      <c r="Q8524">
        <v>256</v>
      </c>
      <c r="R8524">
        <v>1400</v>
      </c>
      <c r="S8524">
        <v>4</v>
      </c>
      <c r="T8524" s="1">
        <v>40456</v>
      </c>
      <c r="U8524" t="str">
        <f>IF(Main_Data[[#This Row],[Average_Cost_for_two]]&lt;=200000,"0-200k",IF(Main_Data[[#This Row],[Average_Cost_for_two]]&lt;=400000,"200k-400k",IF(Main_Data[[#This Row],[Average_Cost_for_two]]&lt;=600000,"400k-600k",IF(Main_Data[[#This Row],[Average_Cost_for_two]]&lt;=800000,"600k-800k"))))</f>
        <v>0-200k</v>
      </c>
    </row>
    <row r="8525" spans="1:21" x14ac:dyDescent="0.35">
      <c r="A8525">
        <v>2900473</v>
      </c>
      <c r="B8525" t="s">
        <v>17653</v>
      </c>
      <c r="C8525">
        <v>1</v>
      </c>
      <c r="D8525" t="s">
        <v>16374</v>
      </c>
      <c r="E8525" t="s">
        <v>17654</v>
      </c>
      <c r="F8525" t="s">
        <v>16376</v>
      </c>
      <c r="G8525" t="s">
        <v>16377</v>
      </c>
      <c r="H8525">
        <v>85.825256999999993</v>
      </c>
      <c r="I8525">
        <v>20.35324774</v>
      </c>
      <c r="J8525" t="s">
        <v>17655</v>
      </c>
      <c r="K8525" t="s">
        <v>26</v>
      </c>
      <c r="L8525" t="s">
        <v>27</v>
      </c>
      <c r="M8525" t="s">
        <v>27</v>
      </c>
      <c r="N8525" t="s">
        <v>27</v>
      </c>
      <c r="O8525" t="s">
        <v>27</v>
      </c>
      <c r="P8525">
        <v>1</v>
      </c>
      <c r="Q8525">
        <v>338</v>
      </c>
      <c r="R8525">
        <v>450</v>
      </c>
      <c r="S8525">
        <v>4</v>
      </c>
      <c r="T8525" s="1">
        <v>41559</v>
      </c>
      <c r="U8525" t="str">
        <f>IF(Main_Data[[#This Row],[Average_Cost_for_two]]&lt;=200000,"0-200k",IF(Main_Data[[#This Row],[Average_Cost_for_two]]&lt;=400000,"200k-400k",IF(Main_Data[[#This Row],[Average_Cost_for_two]]&lt;=600000,"400k-600k",IF(Main_Data[[#This Row],[Average_Cost_for_two]]&lt;=800000,"600k-800k"))))</f>
        <v>0-200k</v>
      </c>
    </row>
    <row r="8526" spans="1:21" x14ac:dyDescent="0.35">
      <c r="A8526">
        <v>3500017</v>
      </c>
      <c r="B8526" t="s">
        <v>17656</v>
      </c>
      <c r="C8526">
        <v>1</v>
      </c>
      <c r="D8526" t="s">
        <v>2842</v>
      </c>
      <c r="E8526" t="s">
        <v>17657</v>
      </c>
      <c r="F8526" t="s">
        <v>2844</v>
      </c>
      <c r="G8526" t="s">
        <v>2845</v>
      </c>
      <c r="H8526">
        <v>78.053162</v>
      </c>
      <c r="I8526">
        <v>30.335259000000001</v>
      </c>
      <c r="J8526" t="s">
        <v>17658</v>
      </c>
      <c r="K8526" t="s">
        <v>26</v>
      </c>
      <c r="L8526" t="s">
        <v>27</v>
      </c>
      <c r="M8526" t="s">
        <v>27</v>
      </c>
      <c r="N8526" t="s">
        <v>27</v>
      </c>
      <c r="O8526" t="s">
        <v>27</v>
      </c>
      <c r="P8526">
        <v>3</v>
      </c>
      <c r="Q8526">
        <v>141</v>
      </c>
      <c r="R8526">
        <v>650</v>
      </c>
      <c r="S8526">
        <v>4</v>
      </c>
      <c r="T8526" s="1">
        <v>42671</v>
      </c>
      <c r="U8526" t="str">
        <f>IF(Main_Data[[#This Row],[Average_Cost_for_two]]&lt;=200000,"0-200k",IF(Main_Data[[#This Row],[Average_Cost_for_two]]&lt;=400000,"200k-400k",IF(Main_Data[[#This Row],[Average_Cost_for_two]]&lt;=600000,"400k-600k",IF(Main_Data[[#This Row],[Average_Cost_for_two]]&lt;=800000,"600k-800k"))))</f>
        <v>0-200k</v>
      </c>
    </row>
    <row r="8527" spans="1:21" x14ac:dyDescent="0.35">
      <c r="A8527">
        <v>3500013</v>
      </c>
      <c r="B8527" t="s">
        <v>17492</v>
      </c>
      <c r="C8527">
        <v>1</v>
      </c>
      <c r="D8527" t="s">
        <v>2842</v>
      </c>
      <c r="E8527" t="s">
        <v>17659</v>
      </c>
      <c r="F8527" t="s">
        <v>17660</v>
      </c>
      <c r="G8527" t="s">
        <v>17661</v>
      </c>
      <c r="H8527">
        <v>78.070453000000001</v>
      </c>
      <c r="I8527">
        <v>30.366322</v>
      </c>
      <c r="J8527" t="s">
        <v>17662</v>
      </c>
      <c r="K8527" t="s">
        <v>26</v>
      </c>
      <c r="L8527" t="s">
        <v>27</v>
      </c>
      <c r="M8527" t="s">
        <v>27</v>
      </c>
      <c r="N8527" t="s">
        <v>27</v>
      </c>
      <c r="O8527" t="s">
        <v>27</v>
      </c>
      <c r="P8527">
        <v>3</v>
      </c>
      <c r="Q8527">
        <v>101</v>
      </c>
      <c r="R8527">
        <v>600</v>
      </c>
      <c r="S8527">
        <v>4</v>
      </c>
      <c r="T8527" s="1">
        <v>42283</v>
      </c>
      <c r="U8527" t="str">
        <f>IF(Main_Data[[#This Row],[Average_Cost_for_two]]&lt;=200000,"0-200k",IF(Main_Data[[#This Row],[Average_Cost_for_two]]&lt;=400000,"200k-400k",IF(Main_Data[[#This Row],[Average_Cost_for_two]]&lt;=600000,"400k-600k",IF(Main_Data[[#This Row],[Average_Cost_for_two]]&lt;=800000,"600k-800k"))))</f>
        <v>0-200k</v>
      </c>
    </row>
    <row r="8528" spans="1:21" x14ac:dyDescent="0.35">
      <c r="A8528">
        <v>130008</v>
      </c>
      <c r="B8528" t="s">
        <v>17663</v>
      </c>
      <c r="C8528">
        <v>1</v>
      </c>
      <c r="D8528" t="s">
        <v>2847</v>
      </c>
      <c r="E8528" t="s">
        <v>17664</v>
      </c>
      <c r="F8528" t="s">
        <v>16538</v>
      </c>
      <c r="G8528" t="s">
        <v>16539</v>
      </c>
      <c r="H8528">
        <v>73.768172219999997</v>
      </c>
      <c r="I8528">
        <v>15.516833330000001</v>
      </c>
      <c r="J8528" t="s">
        <v>17665</v>
      </c>
      <c r="K8528" t="s">
        <v>26</v>
      </c>
      <c r="L8528" t="s">
        <v>27</v>
      </c>
      <c r="M8528" t="s">
        <v>27</v>
      </c>
      <c r="N8528" t="s">
        <v>27</v>
      </c>
      <c r="O8528" t="s">
        <v>27</v>
      </c>
      <c r="P8528">
        <v>3</v>
      </c>
      <c r="Q8528">
        <v>601</v>
      </c>
      <c r="R8528">
        <v>700</v>
      </c>
      <c r="S8528">
        <v>4</v>
      </c>
      <c r="T8528" s="1">
        <v>40826</v>
      </c>
      <c r="U8528" t="str">
        <f>IF(Main_Data[[#This Row],[Average_Cost_for_two]]&lt;=200000,"0-200k",IF(Main_Data[[#This Row],[Average_Cost_for_two]]&lt;=400000,"200k-400k",IF(Main_Data[[#This Row],[Average_Cost_for_two]]&lt;=600000,"400k-600k",IF(Main_Data[[#This Row],[Average_Cost_for_two]]&lt;=800000,"600k-800k"))))</f>
        <v>0-200k</v>
      </c>
    </row>
    <row r="8529" spans="1:21" x14ac:dyDescent="0.35">
      <c r="A8529">
        <v>94286</v>
      </c>
      <c r="B8529" t="s">
        <v>16365</v>
      </c>
      <c r="C8529">
        <v>1</v>
      </c>
      <c r="D8529" t="s">
        <v>15912</v>
      </c>
      <c r="E8529" t="s">
        <v>17666</v>
      </c>
      <c r="F8529" t="s">
        <v>16001</v>
      </c>
      <c r="G8529" t="s">
        <v>16002</v>
      </c>
      <c r="H8529">
        <v>78.3978647</v>
      </c>
      <c r="I8529">
        <v>17.4382631</v>
      </c>
      <c r="J8529" t="s">
        <v>16367</v>
      </c>
      <c r="K8529" t="s">
        <v>26</v>
      </c>
      <c r="L8529" t="s">
        <v>27</v>
      </c>
      <c r="M8529" t="s">
        <v>27</v>
      </c>
      <c r="N8529" t="s">
        <v>27</v>
      </c>
      <c r="O8529" t="s">
        <v>27</v>
      </c>
      <c r="P8529">
        <v>3</v>
      </c>
      <c r="Q8529">
        <v>5434</v>
      </c>
      <c r="R8529">
        <v>1500</v>
      </c>
      <c r="S8529">
        <v>5</v>
      </c>
      <c r="T8529" s="1">
        <v>43022</v>
      </c>
      <c r="U8529" t="str">
        <f>IF(Main_Data[[#This Row],[Average_Cost_for_two]]&lt;=200000,"0-200k",IF(Main_Data[[#This Row],[Average_Cost_for_two]]&lt;=400000,"200k-400k",IF(Main_Data[[#This Row],[Average_Cost_for_two]]&lt;=600000,"400k-600k",IF(Main_Data[[#This Row],[Average_Cost_for_two]]&lt;=800000,"600k-800k"))))</f>
        <v>0-200k</v>
      </c>
    </row>
    <row r="8530" spans="1:21" x14ac:dyDescent="0.35">
      <c r="A8530">
        <v>18254231</v>
      </c>
      <c r="B8530" t="s">
        <v>17667</v>
      </c>
      <c r="C8530">
        <v>1</v>
      </c>
      <c r="D8530" t="s">
        <v>10954</v>
      </c>
      <c r="E8530" t="s">
        <v>17668</v>
      </c>
      <c r="F8530" t="s">
        <v>17669</v>
      </c>
      <c r="G8530" t="s">
        <v>17668</v>
      </c>
      <c r="H8530">
        <v>75.866698869999993</v>
      </c>
      <c r="I8530">
        <v>22.751857059999999</v>
      </c>
      <c r="J8530" t="s">
        <v>607</v>
      </c>
      <c r="K8530" t="s">
        <v>26</v>
      </c>
      <c r="L8530" t="s">
        <v>27</v>
      </c>
      <c r="M8530" t="s">
        <v>27</v>
      </c>
      <c r="N8530" t="s">
        <v>27</v>
      </c>
      <c r="O8530" t="s">
        <v>27</v>
      </c>
      <c r="P8530">
        <v>1</v>
      </c>
      <c r="Q8530">
        <v>152</v>
      </c>
      <c r="R8530">
        <v>250</v>
      </c>
      <c r="S8530">
        <v>4</v>
      </c>
      <c r="T8530" s="1">
        <v>41566</v>
      </c>
      <c r="U8530" t="str">
        <f>IF(Main_Data[[#This Row],[Average_Cost_for_two]]&lt;=200000,"0-200k",IF(Main_Data[[#This Row],[Average_Cost_for_two]]&lt;=400000,"200k-400k",IF(Main_Data[[#This Row],[Average_Cost_for_two]]&lt;=600000,"400k-600k",IF(Main_Data[[#This Row],[Average_Cost_for_two]]&lt;=800000,"600k-800k"))))</f>
        <v>0-200k</v>
      </c>
    </row>
    <row r="8531" spans="1:21" x14ac:dyDescent="0.35">
      <c r="A8531">
        <v>1400460</v>
      </c>
      <c r="B8531" t="s">
        <v>17670</v>
      </c>
      <c r="C8531">
        <v>1</v>
      </c>
      <c r="D8531" t="s">
        <v>10954</v>
      </c>
      <c r="E8531" t="s">
        <v>17671</v>
      </c>
      <c r="F8531" t="s">
        <v>16928</v>
      </c>
      <c r="G8531" t="s">
        <v>16929</v>
      </c>
      <c r="H8531">
        <v>75.898496899999998</v>
      </c>
      <c r="I8531">
        <v>22.725747500000001</v>
      </c>
      <c r="J8531" t="s">
        <v>17672</v>
      </c>
      <c r="K8531" t="s">
        <v>26</v>
      </c>
      <c r="L8531" t="s">
        <v>27</v>
      </c>
      <c r="M8531" t="s">
        <v>27</v>
      </c>
      <c r="N8531" t="s">
        <v>27</v>
      </c>
      <c r="O8531" t="s">
        <v>27</v>
      </c>
      <c r="P8531">
        <v>3</v>
      </c>
      <c r="Q8531">
        <v>214</v>
      </c>
      <c r="R8531">
        <v>800</v>
      </c>
      <c r="S8531">
        <v>4</v>
      </c>
      <c r="T8531" s="1">
        <v>42649</v>
      </c>
      <c r="U8531" t="str">
        <f>IF(Main_Data[[#This Row],[Average_Cost_for_two]]&lt;=200000,"0-200k",IF(Main_Data[[#This Row],[Average_Cost_for_two]]&lt;=400000,"200k-400k",IF(Main_Data[[#This Row],[Average_Cost_for_two]]&lt;=600000,"400k-600k",IF(Main_Data[[#This Row],[Average_Cost_for_two]]&lt;=800000,"600k-800k"))))</f>
        <v>0-200k</v>
      </c>
    </row>
    <row r="8532" spans="1:21" x14ac:dyDescent="0.35">
      <c r="A8532">
        <v>1400555</v>
      </c>
      <c r="B8532" t="s">
        <v>17673</v>
      </c>
      <c r="C8532">
        <v>1</v>
      </c>
      <c r="D8532" t="s">
        <v>10954</v>
      </c>
      <c r="E8532" t="s">
        <v>17674</v>
      </c>
      <c r="F8532" t="s">
        <v>2068</v>
      </c>
      <c r="G8532" t="s">
        <v>11281</v>
      </c>
      <c r="H8532">
        <v>75.892470739999993</v>
      </c>
      <c r="I8532">
        <v>22.745049219999999</v>
      </c>
      <c r="J8532" t="s">
        <v>17675</v>
      </c>
      <c r="K8532" t="s">
        <v>26</v>
      </c>
      <c r="L8532" t="s">
        <v>27</v>
      </c>
      <c r="M8532" t="s">
        <v>27</v>
      </c>
      <c r="N8532" t="s">
        <v>27</v>
      </c>
      <c r="O8532" t="s">
        <v>27</v>
      </c>
      <c r="P8532">
        <v>2</v>
      </c>
      <c r="Q8532">
        <v>502</v>
      </c>
      <c r="R8532">
        <v>700</v>
      </c>
      <c r="S8532">
        <v>4</v>
      </c>
      <c r="T8532" s="1">
        <v>41922</v>
      </c>
      <c r="U8532" t="str">
        <f>IF(Main_Data[[#This Row],[Average_Cost_for_two]]&lt;=200000,"0-200k",IF(Main_Data[[#This Row],[Average_Cost_for_two]]&lt;=400000,"200k-400k",IF(Main_Data[[#This Row],[Average_Cost_for_two]]&lt;=600000,"400k-600k",IF(Main_Data[[#This Row],[Average_Cost_for_two]]&lt;=800000,"600k-800k"))))</f>
        <v>0-200k</v>
      </c>
    </row>
    <row r="8533" spans="1:21" x14ac:dyDescent="0.35">
      <c r="A8533">
        <v>2300497</v>
      </c>
      <c r="B8533" t="s">
        <v>17676</v>
      </c>
      <c r="C8533">
        <v>1</v>
      </c>
      <c r="D8533" t="s">
        <v>10903</v>
      </c>
      <c r="E8533" t="s">
        <v>17677</v>
      </c>
      <c r="F8533" t="s">
        <v>17494</v>
      </c>
      <c r="G8533" t="s">
        <v>17495</v>
      </c>
      <c r="H8533">
        <v>80.354002230000006</v>
      </c>
      <c r="I8533">
        <v>26.47200132</v>
      </c>
      <c r="J8533" t="s">
        <v>17678</v>
      </c>
      <c r="K8533" t="s">
        <v>26</v>
      </c>
      <c r="L8533" t="s">
        <v>27</v>
      </c>
      <c r="M8533" t="s">
        <v>27</v>
      </c>
      <c r="N8533" t="s">
        <v>27</v>
      </c>
      <c r="O8533" t="s">
        <v>27</v>
      </c>
      <c r="P8533">
        <v>1</v>
      </c>
      <c r="Q8533">
        <v>34</v>
      </c>
      <c r="R8533">
        <v>0</v>
      </c>
      <c r="S8533">
        <v>4</v>
      </c>
      <c r="T8533" s="1">
        <v>41209</v>
      </c>
      <c r="U8533" t="str">
        <f>IF(Main_Data[[#This Row],[Average_Cost_for_two]]&lt;=200000,"0-200k",IF(Main_Data[[#This Row],[Average_Cost_for_two]]&lt;=400000,"200k-400k",IF(Main_Data[[#This Row],[Average_Cost_for_two]]&lt;=600000,"400k-600k",IF(Main_Data[[#This Row],[Average_Cost_for_two]]&lt;=800000,"600k-800k"))))</f>
        <v>0-200k</v>
      </c>
    </row>
    <row r="8534" spans="1:21" x14ac:dyDescent="0.35">
      <c r="A8534">
        <v>2300018</v>
      </c>
      <c r="B8534" t="s">
        <v>5455</v>
      </c>
      <c r="C8534">
        <v>1</v>
      </c>
      <c r="D8534" t="s">
        <v>10903</v>
      </c>
      <c r="E8534" t="s">
        <v>17679</v>
      </c>
      <c r="F8534" t="s">
        <v>17494</v>
      </c>
      <c r="G8534" t="s">
        <v>17495</v>
      </c>
      <c r="H8534">
        <v>80.351568999999998</v>
      </c>
      <c r="I8534">
        <v>26.47775</v>
      </c>
      <c r="J8534" t="s">
        <v>729</v>
      </c>
      <c r="K8534" t="s">
        <v>26</v>
      </c>
      <c r="L8534" t="s">
        <v>27</v>
      </c>
      <c r="M8534" t="s">
        <v>27</v>
      </c>
      <c r="N8534" t="s">
        <v>27</v>
      </c>
      <c r="O8534" t="s">
        <v>27</v>
      </c>
      <c r="P8534">
        <v>3</v>
      </c>
      <c r="Q8534">
        <v>158</v>
      </c>
      <c r="R8534">
        <v>1000</v>
      </c>
      <c r="S8534">
        <v>4</v>
      </c>
      <c r="T8534" s="1">
        <v>40831</v>
      </c>
      <c r="U8534" t="str">
        <f>IF(Main_Data[[#This Row],[Average_Cost_for_two]]&lt;=200000,"0-200k",IF(Main_Data[[#This Row],[Average_Cost_for_two]]&lt;=400000,"200k-400k",IF(Main_Data[[#This Row],[Average_Cost_for_two]]&lt;=600000,"400k-600k",IF(Main_Data[[#This Row],[Average_Cost_for_two]]&lt;=800000,"600k-800k"))))</f>
        <v>0-200k</v>
      </c>
    </row>
    <row r="8535" spans="1:21" x14ac:dyDescent="0.35">
      <c r="A8535">
        <v>95256</v>
      </c>
      <c r="B8535" t="s">
        <v>17680</v>
      </c>
      <c r="C8535">
        <v>1</v>
      </c>
      <c r="D8535" t="s">
        <v>16212</v>
      </c>
      <c r="E8535" t="s">
        <v>17681</v>
      </c>
      <c r="F8535" t="s">
        <v>17682</v>
      </c>
      <c r="G8535" t="s">
        <v>17683</v>
      </c>
      <c r="H8535">
        <v>76.242980560000007</v>
      </c>
      <c r="I8535">
        <v>9.9667833330000004</v>
      </c>
      <c r="J8535" t="s">
        <v>2002</v>
      </c>
      <c r="K8535" t="s">
        <v>26</v>
      </c>
      <c r="L8535" t="s">
        <v>27</v>
      </c>
      <c r="M8535" t="s">
        <v>27</v>
      </c>
      <c r="N8535" t="s">
        <v>27</v>
      </c>
      <c r="O8535" t="s">
        <v>27</v>
      </c>
      <c r="P8535">
        <v>2</v>
      </c>
      <c r="Q8535">
        <v>659</v>
      </c>
      <c r="R8535">
        <v>600</v>
      </c>
      <c r="S8535">
        <v>4</v>
      </c>
      <c r="T8535" s="1">
        <v>40844</v>
      </c>
      <c r="U8535" t="str">
        <f>IF(Main_Data[[#This Row],[Average_Cost_for_two]]&lt;=200000,"0-200k",IF(Main_Data[[#This Row],[Average_Cost_for_two]]&lt;=400000,"200k-400k",IF(Main_Data[[#This Row],[Average_Cost_for_two]]&lt;=600000,"400k-600k",IF(Main_Data[[#This Row],[Average_Cost_for_two]]&lt;=800000,"600k-800k"))))</f>
        <v>0-200k</v>
      </c>
    </row>
    <row r="8536" spans="1:21" x14ac:dyDescent="0.35">
      <c r="A8536">
        <v>901035</v>
      </c>
      <c r="B8536" t="s">
        <v>17684</v>
      </c>
      <c r="C8536">
        <v>1</v>
      </c>
      <c r="D8536" t="s">
        <v>16212</v>
      </c>
      <c r="E8536" t="s">
        <v>17685</v>
      </c>
      <c r="F8536" t="s">
        <v>16352</v>
      </c>
      <c r="G8536" t="s">
        <v>16353</v>
      </c>
      <c r="H8536">
        <v>76.336958039999999</v>
      </c>
      <c r="I8536">
        <v>10.035572780000001</v>
      </c>
      <c r="J8536" t="s">
        <v>17686</v>
      </c>
      <c r="K8536" t="s">
        <v>26</v>
      </c>
      <c r="L8536" t="s">
        <v>27</v>
      </c>
      <c r="M8536" t="s">
        <v>27</v>
      </c>
      <c r="N8536" t="s">
        <v>27</v>
      </c>
      <c r="O8536" t="s">
        <v>27</v>
      </c>
      <c r="P8536">
        <v>2</v>
      </c>
      <c r="Q8536">
        <v>105</v>
      </c>
      <c r="R8536">
        <v>550</v>
      </c>
      <c r="S8536">
        <v>4</v>
      </c>
      <c r="T8536" s="1">
        <v>43374</v>
      </c>
      <c r="U8536" t="str">
        <f>IF(Main_Data[[#This Row],[Average_Cost_for_two]]&lt;=200000,"0-200k",IF(Main_Data[[#This Row],[Average_Cost_for_two]]&lt;=400000,"200k-400k",IF(Main_Data[[#This Row],[Average_Cost_for_two]]&lt;=600000,"400k-600k",IF(Main_Data[[#This Row],[Average_Cost_for_two]]&lt;=800000,"600k-800k"))))</f>
        <v>0-200k</v>
      </c>
    </row>
    <row r="8537" spans="1:21" x14ac:dyDescent="0.35">
      <c r="A8537">
        <v>800891</v>
      </c>
      <c r="B8537" t="s">
        <v>17687</v>
      </c>
      <c r="C8537">
        <v>1</v>
      </c>
      <c r="D8537" t="s">
        <v>11689</v>
      </c>
      <c r="E8537" t="s">
        <v>17688</v>
      </c>
      <c r="F8537" t="s">
        <v>17058</v>
      </c>
      <c r="G8537" t="s">
        <v>17059</v>
      </c>
      <c r="H8537">
        <v>80.941500000000005</v>
      </c>
      <c r="I8537">
        <v>26.852</v>
      </c>
      <c r="J8537" t="s">
        <v>524</v>
      </c>
      <c r="K8537" t="s">
        <v>26</v>
      </c>
      <c r="L8537" t="s">
        <v>27</v>
      </c>
      <c r="M8537" t="s">
        <v>27</v>
      </c>
      <c r="N8537" t="s">
        <v>27</v>
      </c>
      <c r="O8537" t="s">
        <v>27</v>
      </c>
      <c r="P8537">
        <v>2</v>
      </c>
      <c r="Q8537">
        <v>288</v>
      </c>
      <c r="R8537">
        <v>400</v>
      </c>
      <c r="S8537">
        <v>4</v>
      </c>
      <c r="T8537" s="1">
        <v>43382</v>
      </c>
      <c r="U8537" t="str">
        <f>IF(Main_Data[[#This Row],[Average_Cost_for_two]]&lt;=200000,"0-200k",IF(Main_Data[[#This Row],[Average_Cost_for_two]]&lt;=400000,"200k-400k",IF(Main_Data[[#This Row],[Average_Cost_for_two]]&lt;=600000,"400k-600k",IF(Main_Data[[#This Row],[Average_Cost_for_two]]&lt;=800000,"600k-800k"))))</f>
        <v>0-200k</v>
      </c>
    </row>
    <row r="8538" spans="1:21" x14ac:dyDescent="0.35">
      <c r="A8538">
        <v>17977751</v>
      </c>
      <c r="B8538" t="s">
        <v>17689</v>
      </c>
      <c r="C8538">
        <v>1</v>
      </c>
      <c r="D8538" t="s">
        <v>21</v>
      </c>
      <c r="E8538" t="s">
        <v>17690</v>
      </c>
      <c r="F8538" t="s">
        <v>362</v>
      </c>
      <c r="G8538" t="s">
        <v>363</v>
      </c>
      <c r="H8538">
        <v>77.193959699999994</v>
      </c>
      <c r="I8538">
        <v>28.529175800000001</v>
      </c>
      <c r="J8538" t="s">
        <v>3403</v>
      </c>
      <c r="K8538" t="s">
        <v>26</v>
      </c>
      <c r="L8538" t="s">
        <v>34</v>
      </c>
      <c r="M8538" t="s">
        <v>27</v>
      </c>
      <c r="N8538" t="s">
        <v>27</v>
      </c>
      <c r="O8538" t="s">
        <v>27</v>
      </c>
      <c r="P8538">
        <v>4</v>
      </c>
      <c r="Q8538">
        <v>218</v>
      </c>
      <c r="R8538">
        <v>2200</v>
      </c>
      <c r="S8538">
        <v>4</v>
      </c>
      <c r="T8538" s="1">
        <v>42822</v>
      </c>
      <c r="U8538" t="str">
        <f>IF(Main_Data[[#This Row],[Average_Cost_for_two]]&lt;=200000,"0-200k",IF(Main_Data[[#This Row],[Average_Cost_for_two]]&lt;=400000,"200k-400k",IF(Main_Data[[#This Row],[Average_Cost_for_two]]&lt;=600000,"400k-600k",IF(Main_Data[[#This Row],[Average_Cost_for_two]]&lt;=800000,"600k-800k"))))</f>
        <v>0-200k</v>
      </c>
    </row>
    <row r="8539" spans="1:21" x14ac:dyDescent="0.35">
      <c r="A8539">
        <v>15292</v>
      </c>
      <c r="B8539" t="s">
        <v>17691</v>
      </c>
      <c r="C8539">
        <v>1</v>
      </c>
      <c r="D8539" t="s">
        <v>16557</v>
      </c>
      <c r="E8539" t="s">
        <v>17692</v>
      </c>
      <c r="F8539" t="s">
        <v>143</v>
      </c>
      <c r="G8539" t="s">
        <v>16951</v>
      </c>
      <c r="H8539">
        <v>75.832840540000007</v>
      </c>
      <c r="I8539">
        <v>30.905561760000001</v>
      </c>
      <c r="J8539" t="s">
        <v>17693</v>
      </c>
      <c r="K8539" t="s">
        <v>26</v>
      </c>
      <c r="L8539" t="s">
        <v>27</v>
      </c>
      <c r="M8539" t="s">
        <v>27</v>
      </c>
      <c r="N8539" t="s">
        <v>27</v>
      </c>
      <c r="O8539" t="s">
        <v>27</v>
      </c>
      <c r="P8539">
        <v>3</v>
      </c>
      <c r="Q8539">
        <v>217</v>
      </c>
      <c r="R8539">
        <v>1400</v>
      </c>
      <c r="S8539">
        <v>4</v>
      </c>
      <c r="T8539" s="1">
        <v>41185</v>
      </c>
      <c r="U8539" t="str">
        <f>IF(Main_Data[[#This Row],[Average_Cost_for_two]]&lt;=200000,"0-200k",IF(Main_Data[[#This Row],[Average_Cost_for_two]]&lt;=400000,"200k-400k",IF(Main_Data[[#This Row],[Average_Cost_for_two]]&lt;=600000,"400k-600k",IF(Main_Data[[#This Row],[Average_Cost_for_two]]&lt;=800000,"600k-800k"))))</f>
        <v>0-200k</v>
      </c>
    </row>
    <row r="8540" spans="1:21" x14ac:dyDescent="0.35">
      <c r="A8540">
        <v>18434414</v>
      </c>
      <c r="B8540" t="s">
        <v>17694</v>
      </c>
      <c r="C8540">
        <v>1</v>
      </c>
      <c r="D8540" t="s">
        <v>21</v>
      </c>
      <c r="E8540" t="s">
        <v>17695</v>
      </c>
      <c r="F8540" t="s">
        <v>3862</v>
      </c>
      <c r="G8540" t="s">
        <v>3863</v>
      </c>
      <c r="H8540">
        <v>77.155301440000002</v>
      </c>
      <c r="I8540">
        <v>28.541412699999999</v>
      </c>
      <c r="J8540" t="s">
        <v>3670</v>
      </c>
      <c r="K8540" t="s">
        <v>26</v>
      </c>
      <c r="L8540" t="s">
        <v>34</v>
      </c>
      <c r="M8540" t="s">
        <v>27</v>
      </c>
      <c r="N8540" t="s">
        <v>27</v>
      </c>
      <c r="O8540" t="s">
        <v>27</v>
      </c>
      <c r="P8540">
        <v>4</v>
      </c>
      <c r="Q8540">
        <v>27</v>
      </c>
      <c r="R8540">
        <v>2200</v>
      </c>
      <c r="S8540">
        <v>4</v>
      </c>
      <c r="T8540" s="1">
        <v>42418</v>
      </c>
      <c r="U8540" t="str">
        <f>IF(Main_Data[[#This Row],[Average_Cost_for_two]]&lt;=200000,"0-200k",IF(Main_Data[[#This Row],[Average_Cost_for_two]]&lt;=400000,"200k-400k",IF(Main_Data[[#This Row],[Average_Cost_for_two]]&lt;=600000,"400k-600k",IF(Main_Data[[#This Row],[Average_Cost_for_two]]&lt;=800000,"600k-800k"))))</f>
        <v>0-200k</v>
      </c>
    </row>
    <row r="8541" spans="1:21" x14ac:dyDescent="0.35">
      <c r="A8541">
        <v>15008</v>
      </c>
      <c r="B8541" t="s">
        <v>17696</v>
      </c>
      <c r="C8541">
        <v>1</v>
      </c>
      <c r="D8541" t="s">
        <v>16557</v>
      </c>
      <c r="E8541" t="s">
        <v>17697</v>
      </c>
      <c r="F8541" t="s">
        <v>16703</v>
      </c>
      <c r="G8541" t="s">
        <v>16704</v>
      </c>
      <c r="H8541">
        <v>75.821720440000007</v>
      </c>
      <c r="I8541">
        <v>30.89323422</v>
      </c>
      <c r="J8541" t="s">
        <v>17698</v>
      </c>
      <c r="K8541" t="s">
        <v>26</v>
      </c>
      <c r="L8541" t="s">
        <v>27</v>
      </c>
      <c r="M8541" t="s">
        <v>27</v>
      </c>
      <c r="N8541" t="s">
        <v>27</v>
      </c>
      <c r="O8541" t="s">
        <v>27</v>
      </c>
      <c r="P8541">
        <v>2</v>
      </c>
      <c r="Q8541">
        <v>261</v>
      </c>
      <c r="R8541">
        <v>800</v>
      </c>
      <c r="S8541">
        <v>4</v>
      </c>
      <c r="T8541" s="1">
        <v>40835</v>
      </c>
      <c r="U8541" t="str">
        <f>IF(Main_Data[[#This Row],[Average_Cost_for_two]]&lt;=200000,"0-200k",IF(Main_Data[[#This Row],[Average_Cost_for_two]]&lt;=400000,"200k-400k",IF(Main_Data[[#This Row],[Average_Cost_for_two]]&lt;=600000,"400k-600k",IF(Main_Data[[#This Row],[Average_Cost_for_two]]&lt;=800000,"600k-800k"))))</f>
        <v>0-200k</v>
      </c>
    </row>
    <row r="8542" spans="1:21" x14ac:dyDescent="0.35">
      <c r="A8542">
        <v>15853</v>
      </c>
      <c r="B8542" t="s">
        <v>4025</v>
      </c>
      <c r="C8542">
        <v>1</v>
      </c>
      <c r="D8542" t="s">
        <v>16557</v>
      </c>
      <c r="E8542" t="s">
        <v>17699</v>
      </c>
      <c r="F8542" t="s">
        <v>17700</v>
      </c>
      <c r="G8542" t="s">
        <v>17701</v>
      </c>
      <c r="H8542">
        <v>75.813112000000004</v>
      </c>
      <c r="I8542">
        <v>30.895817000000001</v>
      </c>
      <c r="J8542" t="s">
        <v>613</v>
      </c>
      <c r="K8542" t="s">
        <v>26</v>
      </c>
      <c r="L8542" t="s">
        <v>27</v>
      </c>
      <c r="M8542" t="s">
        <v>27</v>
      </c>
      <c r="N8542" t="s">
        <v>27</v>
      </c>
      <c r="O8542" t="s">
        <v>27</v>
      </c>
      <c r="P8542">
        <v>3</v>
      </c>
      <c r="Q8542">
        <v>80</v>
      </c>
      <c r="R8542">
        <v>1400</v>
      </c>
      <c r="S8542">
        <v>4</v>
      </c>
      <c r="T8542" s="1">
        <v>41207</v>
      </c>
      <c r="U8542" t="str">
        <f>IF(Main_Data[[#This Row],[Average_Cost_for_two]]&lt;=200000,"0-200k",IF(Main_Data[[#This Row],[Average_Cost_for_two]]&lt;=400000,"200k-400k",IF(Main_Data[[#This Row],[Average_Cost_for_two]]&lt;=600000,"400k-600k",IF(Main_Data[[#This Row],[Average_Cost_for_two]]&lt;=800000,"600k-800k"))))</f>
        <v>0-200k</v>
      </c>
    </row>
    <row r="8543" spans="1:21" x14ac:dyDescent="0.35">
      <c r="A8543">
        <v>3298</v>
      </c>
      <c r="B8543" t="s">
        <v>17702</v>
      </c>
      <c r="C8543">
        <v>1</v>
      </c>
      <c r="D8543" t="s">
        <v>21</v>
      </c>
      <c r="E8543" t="s">
        <v>3333</v>
      </c>
      <c r="F8543" t="s">
        <v>1924</v>
      </c>
      <c r="G8543" t="s">
        <v>1925</v>
      </c>
      <c r="H8543">
        <v>77.219366699999995</v>
      </c>
      <c r="I8543">
        <v>28.568957600000001</v>
      </c>
      <c r="J8543" t="s">
        <v>578</v>
      </c>
      <c r="K8543" t="s">
        <v>26</v>
      </c>
      <c r="L8543" t="s">
        <v>34</v>
      </c>
      <c r="M8543" t="s">
        <v>27</v>
      </c>
      <c r="N8543" t="s">
        <v>27</v>
      </c>
      <c r="O8543" t="s">
        <v>27</v>
      </c>
      <c r="P8543">
        <v>4</v>
      </c>
      <c r="Q8543">
        <v>28</v>
      </c>
      <c r="R8543">
        <v>2200</v>
      </c>
      <c r="S8543">
        <v>3</v>
      </c>
      <c r="T8543" s="1">
        <v>41329</v>
      </c>
      <c r="U8543" t="str">
        <f>IF(Main_Data[[#This Row],[Average_Cost_for_two]]&lt;=200000,"0-200k",IF(Main_Data[[#This Row],[Average_Cost_for_two]]&lt;=400000,"200k-400k",IF(Main_Data[[#This Row],[Average_Cost_for_two]]&lt;=600000,"400k-600k",IF(Main_Data[[#This Row],[Average_Cost_for_two]]&lt;=800000,"600k-800k"))))</f>
        <v>0-200k</v>
      </c>
    </row>
    <row r="8544" spans="1:21" x14ac:dyDescent="0.35">
      <c r="A8544">
        <v>3100044</v>
      </c>
      <c r="B8544" t="s">
        <v>17703</v>
      </c>
      <c r="C8544">
        <v>1</v>
      </c>
      <c r="D8544" t="s">
        <v>11418</v>
      </c>
      <c r="E8544" t="s">
        <v>17704</v>
      </c>
      <c r="F8544" t="s">
        <v>17705</v>
      </c>
      <c r="G8544" t="s">
        <v>17706</v>
      </c>
      <c r="H8544">
        <v>74.859464459999998</v>
      </c>
      <c r="I8544">
        <v>12.898979430000001</v>
      </c>
      <c r="J8544" t="s">
        <v>17707</v>
      </c>
      <c r="K8544" t="s">
        <v>26</v>
      </c>
      <c r="L8544" t="s">
        <v>27</v>
      </c>
      <c r="M8544" t="s">
        <v>27</v>
      </c>
      <c r="N8544" t="s">
        <v>27</v>
      </c>
      <c r="O8544" t="s">
        <v>27</v>
      </c>
      <c r="P8544">
        <v>3</v>
      </c>
      <c r="Q8544">
        <v>260</v>
      </c>
      <c r="R8544">
        <v>1000</v>
      </c>
      <c r="S8544">
        <v>4</v>
      </c>
      <c r="T8544" s="1">
        <v>42290</v>
      </c>
      <c r="U8544" t="str">
        <f>IF(Main_Data[[#This Row],[Average_Cost_for_two]]&lt;=200000,"0-200k",IF(Main_Data[[#This Row],[Average_Cost_for_two]]&lt;=400000,"200k-400k",IF(Main_Data[[#This Row],[Average_Cost_for_two]]&lt;=600000,"400k-600k",IF(Main_Data[[#This Row],[Average_Cost_for_two]]&lt;=800000,"600k-800k"))))</f>
        <v>0-200k</v>
      </c>
    </row>
    <row r="8545" spans="1:21" x14ac:dyDescent="0.35">
      <c r="A8545">
        <v>18447068</v>
      </c>
      <c r="B8545" t="s">
        <v>17708</v>
      </c>
      <c r="C8545">
        <v>1</v>
      </c>
      <c r="D8545" t="s">
        <v>15922</v>
      </c>
      <c r="E8545" t="s">
        <v>17709</v>
      </c>
      <c r="F8545" t="s">
        <v>17710</v>
      </c>
      <c r="G8545" t="s">
        <v>17711</v>
      </c>
      <c r="H8545">
        <v>72.862381229999997</v>
      </c>
      <c r="I8545">
        <v>19.221314880000001</v>
      </c>
      <c r="J8545" t="s">
        <v>2124</v>
      </c>
      <c r="K8545" t="s">
        <v>26</v>
      </c>
      <c r="L8545" t="s">
        <v>27</v>
      </c>
      <c r="M8545" t="s">
        <v>27</v>
      </c>
      <c r="N8545" t="s">
        <v>27</v>
      </c>
      <c r="O8545" t="s">
        <v>27</v>
      </c>
      <c r="P8545">
        <v>3</v>
      </c>
      <c r="Q8545">
        <v>156</v>
      </c>
      <c r="R8545">
        <v>1000</v>
      </c>
      <c r="S8545">
        <v>4</v>
      </c>
      <c r="T8545" s="1">
        <v>41187</v>
      </c>
      <c r="U8545" t="str">
        <f>IF(Main_Data[[#This Row],[Average_Cost_for_two]]&lt;=200000,"0-200k",IF(Main_Data[[#This Row],[Average_Cost_for_two]]&lt;=400000,"200k-400k",IF(Main_Data[[#This Row],[Average_Cost_for_two]]&lt;=600000,"400k-600k",IF(Main_Data[[#This Row],[Average_Cost_for_two]]&lt;=800000,"600k-800k"))))</f>
        <v>0-200k</v>
      </c>
    </row>
    <row r="8546" spans="1:21" x14ac:dyDescent="0.35">
      <c r="A8546">
        <v>1600326</v>
      </c>
      <c r="B8546" t="s">
        <v>17712</v>
      </c>
      <c r="C8546">
        <v>1</v>
      </c>
      <c r="D8546" t="s">
        <v>2853</v>
      </c>
      <c r="E8546" t="s">
        <v>17713</v>
      </c>
      <c r="F8546" t="s">
        <v>16453</v>
      </c>
      <c r="G8546" t="s">
        <v>16454</v>
      </c>
      <c r="H8546">
        <v>73.756229000000005</v>
      </c>
      <c r="I8546">
        <v>20.008441999999999</v>
      </c>
      <c r="J8546" t="s">
        <v>498</v>
      </c>
      <c r="K8546" t="s">
        <v>26</v>
      </c>
      <c r="L8546" t="s">
        <v>27</v>
      </c>
      <c r="M8546" t="s">
        <v>27</v>
      </c>
      <c r="N8546" t="s">
        <v>27</v>
      </c>
      <c r="O8546" t="s">
        <v>27</v>
      </c>
      <c r="P8546">
        <v>3</v>
      </c>
      <c r="Q8546">
        <v>15</v>
      </c>
      <c r="R8546">
        <v>600</v>
      </c>
      <c r="S8546">
        <v>3</v>
      </c>
      <c r="T8546" s="1">
        <v>40835</v>
      </c>
      <c r="U8546" t="str">
        <f>IF(Main_Data[[#This Row],[Average_Cost_for_two]]&lt;=200000,"0-200k",IF(Main_Data[[#This Row],[Average_Cost_for_two]]&lt;=400000,"200k-400k",IF(Main_Data[[#This Row],[Average_Cost_for_two]]&lt;=600000,"400k-600k",IF(Main_Data[[#This Row],[Average_Cost_for_two]]&lt;=800000,"600k-800k"))))</f>
        <v>0-200k</v>
      </c>
    </row>
    <row r="8547" spans="1:21" x14ac:dyDescent="0.35">
      <c r="A8547">
        <v>4000033</v>
      </c>
      <c r="B8547" t="s">
        <v>3787</v>
      </c>
      <c r="C8547">
        <v>1</v>
      </c>
      <c r="D8547" t="s">
        <v>11464</v>
      </c>
      <c r="E8547" t="s">
        <v>17714</v>
      </c>
      <c r="F8547" t="s">
        <v>11466</v>
      </c>
      <c r="G8547" t="s">
        <v>11467</v>
      </c>
      <c r="H8547">
        <v>85.135886110000001</v>
      </c>
      <c r="I8547">
        <v>25.610347220000001</v>
      </c>
      <c r="J8547" t="s">
        <v>613</v>
      </c>
      <c r="K8547" t="s">
        <v>26</v>
      </c>
      <c r="L8547" t="s">
        <v>27</v>
      </c>
      <c r="M8547" t="s">
        <v>27</v>
      </c>
      <c r="N8547" t="s">
        <v>27</v>
      </c>
      <c r="O8547" t="s">
        <v>27</v>
      </c>
      <c r="P8547">
        <v>3</v>
      </c>
      <c r="Q8547">
        <v>150</v>
      </c>
      <c r="R8547">
        <v>1000</v>
      </c>
      <c r="S8547">
        <v>4</v>
      </c>
      <c r="T8547" s="1">
        <v>41186</v>
      </c>
      <c r="U8547" t="str">
        <f>IF(Main_Data[[#This Row],[Average_Cost_for_two]]&lt;=200000,"0-200k",IF(Main_Data[[#This Row],[Average_Cost_for_two]]&lt;=400000,"200k-400k",IF(Main_Data[[#This Row],[Average_Cost_for_two]]&lt;=600000,"400k-600k",IF(Main_Data[[#This Row],[Average_Cost_for_two]]&lt;=800000,"600k-800k"))))</f>
        <v>0-200k</v>
      </c>
    </row>
    <row r="8548" spans="1:21" x14ac:dyDescent="0.35">
      <c r="A8548">
        <v>4000031</v>
      </c>
      <c r="B8548" t="s">
        <v>17715</v>
      </c>
      <c r="C8548">
        <v>1</v>
      </c>
      <c r="D8548" t="s">
        <v>11464</v>
      </c>
      <c r="E8548" t="s">
        <v>17716</v>
      </c>
      <c r="F8548" t="s">
        <v>17717</v>
      </c>
      <c r="G8548" t="s">
        <v>17718</v>
      </c>
      <c r="H8548">
        <v>85.106206999999998</v>
      </c>
      <c r="I8548">
        <v>25.634208999999998</v>
      </c>
      <c r="J8548" t="s">
        <v>3360</v>
      </c>
      <c r="K8548" t="s">
        <v>26</v>
      </c>
      <c r="L8548" t="s">
        <v>27</v>
      </c>
      <c r="M8548" t="s">
        <v>27</v>
      </c>
      <c r="N8548" t="s">
        <v>27</v>
      </c>
      <c r="O8548" t="s">
        <v>27</v>
      </c>
      <c r="P8548">
        <v>3</v>
      </c>
      <c r="Q8548">
        <v>151</v>
      </c>
      <c r="R8548">
        <v>1200</v>
      </c>
      <c r="S8548">
        <v>4</v>
      </c>
      <c r="T8548" s="1">
        <v>42295</v>
      </c>
      <c r="U8548" t="str">
        <f>IF(Main_Data[[#This Row],[Average_Cost_for_two]]&lt;=200000,"0-200k",IF(Main_Data[[#This Row],[Average_Cost_for_two]]&lt;=400000,"200k-400k",IF(Main_Data[[#This Row],[Average_Cost_for_two]]&lt;=600000,"400k-600k",IF(Main_Data[[#This Row],[Average_Cost_for_two]]&lt;=800000,"600k-800k"))))</f>
        <v>0-200k</v>
      </c>
    </row>
    <row r="8549" spans="1:21" x14ac:dyDescent="0.35">
      <c r="A8549">
        <v>311305</v>
      </c>
      <c r="B8549" t="s">
        <v>17719</v>
      </c>
      <c r="C8549">
        <v>1</v>
      </c>
      <c r="D8549" t="s">
        <v>21</v>
      </c>
      <c r="E8549" t="s">
        <v>17720</v>
      </c>
      <c r="F8549" t="s">
        <v>1831</v>
      </c>
      <c r="G8549" t="s">
        <v>1830</v>
      </c>
      <c r="H8549">
        <v>77.165591899999995</v>
      </c>
      <c r="I8549">
        <v>28.520731399999999</v>
      </c>
      <c r="J8549" t="s">
        <v>17721</v>
      </c>
      <c r="K8549" t="s">
        <v>26</v>
      </c>
      <c r="L8549" t="s">
        <v>34</v>
      </c>
      <c r="M8549" t="s">
        <v>27</v>
      </c>
      <c r="N8549" t="s">
        <v>27</v>
      </c>
      <c r="O8549" t="s">
        <v>27</v>
      </c>
      <c r="P8549">
        <v>4</v>
      </c>
      <c r="Q8549">
        <v>89</v>
      </c>
      <c r="R8549">
        <v>2200</v>
      </c>
      <c r="S8549">
        <v>3</v>
      </c>
      <c r="T8549" s="1">
        <v>42406</v>
      </c>
      <c r="U8549" t="str">
        <f>IF(Main_Data[[#This Row],[Average_Cost_for_two]]&lt;=200000,"0-200k",IF(Main_Data[[#This Row],[Average_Cost_for_two]]&lt;=400000,"200k-400k",IF(Main_Data[[#This Row],[Average_Cost_for_two]]&lt;=600000,"400k-600k",IF(Main_Data[[#This Row],[Average_Cost_for_two]]&lt;=800000,"600k-800k"))))</f>
        <v>0-200k</v>
      </c>
    </row>
    <row r="8550" spans="1:21" x14ac:dyDescent="0.35">
      <c r="A8550">
        <v>3700561</v>
      </c>
      <c r="B8550" t="s">
        <v>17722</v>
      </c>
      <c r="C8550">
        <v>1</v>
      </c>
      <c r="D8550" t="s">
        <v>2864</v>
      </c>
      <c r="E8550" t="s">
        <v>17723</v>
      </c>
      <c r="F8550" t="s">
        <v>4215</v>
      </c>
      <c r="G8550" t="s">
        <v>4216</v>
      </c>
      <c r="H8550">
        <v>79.834191669999996</v>
      </c>
      <c r="I8550">
        <v>11.925988889999999</v>
      </c>
      <c r="J8550" t="s">
        <v>720</v>
      </c>
      <c r="K8550" t="s">
        <v>26</v>
      </c>
      <c r="L8550" t="s">
        <v>27</v>
      </c>
      <c r="M8550" t="s">
        <v>27</v>
      </c>
      <c r="N8550" t="s">
        <v>27</v>
      </c>
      <c r="O8550" t="s">
        <v>27</v>
      </c>
      <c r="P8550">
        <v>1</v>
      </c>
      <c r="Q8550">
        <v>163</v>
      </c>
      <c r="R8550">
        <v>150</v>
      </c>
      <c r="S8550">
        <v>4</v>
      </c>
      <c r="T8550" s="1">
        <v>41572</v>
      </c>
      <c r="U8550" t="str">
        <f>IF(Main_Data[[#This Row],[Average_Cost_for_two]]&lt;=200000,"0-200k",IF(Main_Data[[#This Row],[Average_Cost_for_two]]&lt;=400000,"200k-400k",IF(Main_Data[[#This Row],[Average_Cost_for_two]]&lt;=600000,"400k-600k",IF(Main_Data[[#This Row],[Average_Cost_for_two]]&lt;=800000,"600k-800k"))))</f>
        <v>0-200k</v>
      </c>
    </row>
    <row r="8551" spans="1:21" x14ac:dyDescent="0.35">
      <c r="A8551">
        <v>4341</v>
      </c>
      <c r="B8551" t="s">
        <v>17724</v>
      </c>
      <c r="C8551">
        <v>1</v>
      </c>
      <c r="D8551" t="s">
        <v>21</v>
      </c>
      <c r="E8551" t="s">
        <v>17725</v>
      </c>
      <c r="F8551" t="s">
        <v>3462</v>
      </c>
      <c r="G8551" t="s">
        <v>3463</v>
      </c>
      <c r="H8551">
        <v>77.22012531</v>
      </c>
      <c r="I8551">
        <v>28.52937369</v>
      </c>
      <c r="J8551" t="s">
        <v>475</v>
      </c>
      <c r="K8551" t="s">
        <v>26</v>
      </c>
      <c r="L8551" t="s">
        <v>34</v>
      </c>
      <c r="M8551" t="s">
        <v>34</v>
      </c>
      <c r="N8551" t="s">
        <v>27</v>
      </c>
      <c r="O8551" t="s">
        <v>27</v>
      </c>
      <c r="P8551">
        <v>4</v>
      </c>
      <c r="Q8551">
        <v>498</v>
      </c>
      <c r="R8551">
        <v>2200</v>
      </c>
      <c r="S8551">
        <v>4</v>
      </c>
      <c r="T8551" s="1">
        <v>41952</v>
      </c>
      <c r="U8551" t="str">
        <f>IF(Main_Data[[#This Row],[Average_Cost_for_two]]&lt;=200000,"0-200k",IF(Main_Data[[#This Row],[Average_Cost_for_two]]&lt;=400000,"200k-400k",IF(Main_Data[[#This Row],[Average_Cost_for_two]]&lt;=600000,"400k-600k",IF(Main_Data[[#This Row],[Average_Cost_for_two]]&lt;=800000,"600k-800k"))))</f>
        <v>0-200k</v>
      </c>
    </row>
    <row r="8552" spans="1:21" x14ac:dyDescent="0.35">
      <c r="A8552">
        <v>3200032</v>
      </c>
      <c r="B8552" t="s">
        <v>17726</v>
      </c>
      <c r="C8552">
        <v>1</v>
      </c>
      <c r="D8552" t="s">
        <v>10896</v>
      </c>
      <c r="E8552" t="s">
        <v>17727</v>
      </c>
      <c r="F8552" t="s">
        <v>17728</v>
      </c>
      <c r="G8552" t="s">
        <v>17729</v>
      </c>
      <c r="H8552">
        <v>73.167753000000005</v>
      </c>
      <c r="I8552">
        <v>22.308095999999999</v>
      </c>
      <c r="J8552" t="s">
        <v>17730</v>
      </c>
      <c r="K8552" t="s">
        <v>26</v>
      </c>
      <c r="L8552" t="s">
        <v>27</v>
      </c>
      <c r="M8552" t="s">
        <v>27</v>
      </c>
      <c r="N8552" t="s">
        <v>27</v>
      </c>
      <c r="O8552" t="s">
        <v>27</v>
      </c>
      <c r="P8552">
        <v>3</v>
      </c>
      <c r="Q8552">
        <v>149</v>
      </c>
      <c r="R8552">
        <v>800</v>
      </c>
      <c r="S8552">
        <v>4</v>
      </c>
      <c r="T8552" s="1">
        <v>42282</v>
      </c>
      <c r="U8552" t="str">
        <f>IF(Main_Data[[#This Row],[Average_Cost_for_two]]&lt;=200000,"0-200k",IF(Main_Data[[#This Row],[Average_Cost_for_two]]&lt;=400000,"200k-400k",IF(Main_Data[[#This Row],[Average_Cost_for_two]]&lt;=600000,"400k-600k",IF(Main_Data[[#This Row],[Average_Cost_for_two]]&lt;=800000,"600k-800k"))))</f>
        <v>0-200k</v>
      </c>
    </row>
    <row r="8553" spans="1:21" x14ac:dyDescent="0.35">
      <c r="A8553">
        <v>2800095</v>
      </c>
      <c r="B8553" t="s">
        <v>17731</v>
      </c>
      <c r="C8553">
        <v>1</v>
      </c>
      <c r="D8553" t="s">
        <v>10923</v>
      </c>
      <c r="E8553" t="s">
        <v>17732</v>
      </c>
      <c r="F8553" t="s">
        <v>17733</v>
      </c>
      <c r="G8553" t="s">
        <v>17734</v>
      </c>
      <c r="H8553">
        <v>83.301613889999999</v>
      </c>
      <c r="I8553">
        <v>17.71202778</v>
      </c>
      <c r="J8553" t="s">
        <v>1503</v>
      </c>
      <c r="K8553" t="s">
        <v>26</v>
      </c>
      <c r="L8553" t="s">
        <v>27</v>
      </c>
      <c r="M8553" t="s">
        <v>27</v>
      </c>
      <c r="N8553" t="s">
        <v>27</v>
      </c>
      <c r="O8553" t="s">
        <v>27</v>
      </c>
      <c r="P8553">
        <v>1</v>
      </c>
      <c r="Q8553">
        <v>240</v>
      </c>
      <c r="R8553">
        <v>300</v>
      </c>
      <c r="S8553">
        <v>4</v>
      </c>
      <c r="T8553" s="1">
        <v>42662</v>
      </c>
      <c r="U8553" t="str">
        <f>IF(Main_Data[[#This Row],[Average_Cost_for_two]]&lt;=200000,"0-200k",IF(Main_Data[[#This Row],[Average_Cost_for_two]]&lt;=400000,"200k-400k",IF(Main_Data[[#This Row],[Average_Cost_for_two]]&lt;=600000,"400k-600k",IF(Main_Data[[#This Row],[Average_Cost_for_two]]&lt;=800000,"600k-800k"))))</f>
        <v>0-200k</v>
      </c>
    </row>
    <row r="8554" spans="1:21" x14ac:dyDescent="0.35">
      <c r="A8554">
        <v>2800128</v>
      </c>
      <c r="B8554" t="s">
        <v>17735</v>
      </c>
      <c r="C8554">
        <v>1</v>
      </c>
      <c r="D8554" t="s">
        <v>10923</v>
      </c>
      <c r="E8554" t="s">
        <v>17736</v>
      </c>
      <c r="F8554" t="s">
        <v>17737</v>
      </c>
      <c r="G8554" t="s">
        <v>17738</v>
      </c>
      <c r="H8554">
        <v>83.382858330000005</v>
      </c>
      <c r="I8554">
        <v>17.78386944</v>
      </c>
      <c r="J8554" t="s">
        <v>17739</v>
      </c>
      <c r="K8554" t="s">
        <v>26</v>
      </c>
      <c r="L8554" t="s">
        <v>27</v>
      </c>
      <c r="M8554" t="s">
        <v>27</v>
      </c>
      <c r="N8554" t="s">
        <v>27</v>
      </c>
      <c r="O8554" t="s">
        <v>27</v>
      </c>
      <c r="P8554">
        <v>2</v>
      </c>
      <c r="Q8554">
        <v>169</v>
      </c>
      <c r="R8554">
        <v>450</v>
      </c>
      <c r="S8554">
        <v>4</v>
      </c>
      <c r="T8554" s="1">
        <v>40453</v>
      </c>
      <c r="U8554" t="str">
        <f>IF(Main_Data[[#This Row],[Average_Cost_for_two]]&lt;=200000,"0-200k",IF(Main_Data[[#This Row],[Average_Cost_for_two]]&lt;=400000,"200k-400k",IF(Main_Data[[#This Row],[Average_Cost_for_two]]&lt;=600000,"400k-600k",IF(Main_Data[[#This Row],[Average_Cost_for_two]]&lt;=800000,"600k-800k"))))</f>
        <v>0-200k</v>
      </c>
    </row>
    <row r="8555" spans="1:21" x14ac:dyDescent="0.35">
      <c r="A8555">
        <v>3403</v>
      </c>
      <c r="B8555" t="s">
        <v>17740</v>
      </c>
      <c r="C8555">
        <v>1</v>
      </c>
      <c r="D8555" t="s">
        <v>21</v>
      </c>
      <c r="E8555" t="s">
        <v>17741</v>
      </c>
      <c r="F8555" t="s">
        <v>4527</v>
      </c>
      <c r="G8555" t="s">
        <v>4528</v>
      </c>
      <c r="H8555">
        <v>77.241099000000006</v>
      </c>
      <c r="I8555">
        <v>28.601475799999999</v>
      </c>
      <c r="J8555" t="s">
        <v>17742</v>
      </c>
      <c r="K8555" t="s">
        <v>26</v>
      </c>
      <c r="L8555" t="s">
        <v>34</v>
      </c>
      <c r="M8555" t="s">
        <v>27</v>
      </c>
      <c r="N8555" t="s">
        <v>27</v>
      </c>
      <c r="O8555" t="s">
        <v>27</v>
      </c>
      <c r="P8555">
        <v>4</v>
      </c>
      <c r="Q8555">
        <v>127</v>
      </c>
      <c r="R8555">
        <v>2200</v>
      </c>
      <c r="S8555">
        <v>4</v>
      </c>
      <c r="T8555" s="1">
        <v>43051</v>
      </c>
      <c r="U8555" t="str">
        <f>IF(Main_Data[[#This Row],[Average_Cost_for_two]]&lt;=200000,"0-200k",IF(Main_Data[[#This Row],[Average_Cost_for_two]]&lt;=400000,"200k-400k",IF(Main_Data[[#This Row],[Average_Cost_for_two]]&lt;=600000,"400k-600k",IF(Main_Data[[#This Row],[Average_Cost_for_two]]&lt;=800000,"600k-800k"))))</f>
        <v>0-200k</v>
      </c>
    </row>
    <row r="8556" spans="1:21" x14ac:dyDescent="0.35">
      <c r="A8556">
        <v>2900550</v>
      </c>
      <c r="B8556" t="s">
        <v>4229</v>
      </c>
      <c r="C8556">
        <v>1</v>
      </c>
      <c r="D8556" t="s">
        <v>16374</v>
      </c>
      <c r="E8556" t="s">
        <v>17743</v>
      </c>
      <c r="F8556" t="s">
        <v>17131</v>
      </c>
      <c r="G8556" t="s">
        <v>17132</v>
      </c>
      <c r="H8556">
        <v>0</v>
      </c>
      <c r="I8556">
        <v>0</v>
      </c>
      <c r="J8556" t="s">
        <v>554</v>
      </c>
      <c r="K8556" t="s">
        <v>26</v>
      </c>
      <c r="L8556" t="s">
        <v>27</v>
      </c>
      <c r="M8556" t="s">
        <v>27</v>
      </c>
      <c r="N8556" t="s">
        <v>27</v>
      </c>
      <c r="O8556" t="s">
        <v>27</v>
      </c>
      <c r="P8556">
        <v>2</v>
      </c>
      <c r="Q8556">
        <v>145</v>
      </c>
      <c r="R8556">
        <v>500</v>
      </c>
      <c r="S8556">
        <v>4</v>
      </c>
      <c r="T8556" s="1">
        <v>41538</v>
      </c>
      <c r="U8556" t="str">
        <f>IF(Main_Data[[#This Row],[Average_Cost_for_two]]&lt;=200000,"0-200k",IF(Main_Data[[#This Row],[Average_Cost_for_two]]&lt;=400000,"200k-400k",IF(Main_Data[[#This Row],[Average_Cost_for_two]]&lt;=600000,"400k-600k",IF(Main_Data[[#This Row],[Average_Cost_for_two]]&lt;=800000,"600k-800k"))))</f>
        <v>0-200k</v>
      </c>
    </row>
    <row r="8557" spans="1:21" x14ac:dyDescent="0.35">
      <c r="A8557">
        <v>3500488</v>
      </c>
      <c r="B8557" t="s">
        <v>17744</v>
      </c>
      <c r="C8557">
        <v>1</v>
      </c>
      <c r="D8557" t="s">
        <v>2842</v>
      </c>
      <c r="E8557" t="s">
        <v>17745</v>
      </c>
      <c r="F8557" t="s">
        <v>9645</v>
      </c>
      <c r="G8557" t="s">
        <v>17746</v>
      </c>
      <c r="H8557">
        <v>0</v>
      </c>
      <c r="I8557">
        <v>0</v>
      </c>
      <c r="J8557" t="s">
        <v>498</v>
      </c>
      <c r="K8557" t="s">
        <v>26</v>
      </c>
      <c r="L8557" t="s">
        <v>27</v>
      </c>
      <c r="M8557" t="s">
        <v>27</v>
      </c>
      <c r="N8557" t="s">
        <v>27</v>
      </c>
      <c r="O8557" t="s">
        <v>27</v>
      </c>
      <c r="P8557">
        <v>2</v>
      </c>
      <c r="Q8557">
        <v>39</v>
      </c>
      <c r="R8557">
        <v>400</v>
      </c>
      <c r="S8557">
        <v>4</v>
      </c>
      <c r="T8557" s="1">
        <v>41522</v>
      </c>
      <c r="U8557" t="str">
        <f>IF(Main_Data[[#This Row],[Average_Cost_for_two]]&lt;=200000,"0-200k",IF(Main_Data[[#This Row],[Average_Cost_for_two]]&lt;=400000,"200k-400k",IF(Main_Data[[#This Row],[Average_Cost_for_two]]&lt;=600000,"400k-600k",IF(Main_Data[[#This Row],[Average_Cost_for_two]]&lt;=800000,"600k-800k"))))</f>
        <v>0-200k</v>
      </c>
    </row>
    <row r="8558" spans="1:21" x14ac:dyDescent="0.35">
      <c r="A8558">
        <v>2100921</v>
      </c>
      <c r="B8558" t="s">
        <v>17747</v>
      </c>
      <c r="C8558">
        <v>1</v>
      </c>
      <c r="D8558" t="s">
        <v>4318</v>
      </c>
      <c r="E8558" t="s">
        <v>17748</v>
      </c>
      <c r="F8558" t="s">
        <v>11886</v>
      </c>
      <c r="G8558" t="s">
        <v>11887</v>
      </c>
      <c r="H8558">
        <v>0</v>
      </c>
      <c r="I8558">
        <v>0</v>
      </c>
      <c r="J8558" t="s">
        <v>17742</v>
      </c>
      <c r="K8558" t="s">
        <v>26</v>
      </c>
      <c r="L8558" t="s">
        <v>27</v>
      </c>
      <c r="M8558" t="s">
        <v>27</v>
      </c>
      <c r="N8558" t="s">
        <v>27</v>
      </c>
      <c r="O8558" t="s">
        <v>27</v>
      </c>
      <c r="P8558">
        <v>3</v>
      </c>
      <c r="Q8558">
        <v>110</v>
      </c>
      <c r="R8558">
        <v>1400</v>
      </c>
      <c r="S8558">
        <v>4</v>
      </c>
      <c r="T8558" s="1">
        <v>43362</v>
      </c>
      <c r="U8558" t="str">
        <f>IF(Main_Data[[#This Row],[Average_Cost_for_two]]&lt;=200000,"0-200k",IF(Main_Data[[#This Row],[Average_Cost_for_two]]&lt;=400000,"200k-400k",IF(Main_Data[[#This Row],[Average_Cost_for_two]]&lt;=600000,"400k-600k",IF(Main_Data[[#This Row],[Average_Cost_for_two]]&lt;=800000,"600k-800k"))))</f>
        <v>0-200k</v>
      </c>
    </row>
    <row r="8559" spans="1:21" x14ac:dyDescent="0.35">
      <c r="A8559">
        <v>18400368</v>
      </c>
      <c r="B8559" t="s">
        <v>3987</v>
      </c>
      <c r="C8559">
        <v>1</v>
      </c>
      <c r="D8559" t="s">
        <v>16557</v>
      </c>
      <c r="E8559" t="s">
        <v>17749</v>
      </c>
      <c r="F8559" t="s">
        <v>17062</v>
      </c>
      <c r="G8559" t="s">
        <v>17063</v>
      </c>
      <c r="H8559">
        <v>0</v>
      </c>
      <c r="I8559">
        <v>0</v>
      </c>
      <c r="J8559" t="s">
        <v>475</v>
      </c>
      <c r="K8559" t="s">
        <v>26</v>
      </c>
      <c r="L8559" t="s">
        <v>27</v>
      </c>
      <c r="M8559" t="s">
        <v>27</v>
      </c>
      <c r="N8559" t="s">
        <v>27</v>
      </c>
      <c r="O8559" t="s">
        <v>27</v>
      </c>
      <c r="P8559">
        <v>3</v>
      </c>
      <c r="Q8559">
        <v>41</v>
      </c>
      <c r="R8559">
        <v>1300</v>
      </c>
      <c r="S8559">
        <v>4</v>
      </c>
      <c r="T8559" s="1">
        <v>42989</v>
      </c>
      <c r="U8559" t="str">
        <f>IF(Main_Data[[#This Row],[Average_Cost_for_two]]&lt;=200000,"0-200k",IF(Main_Data[[#This Row],[Average_Cost_for_two]]&lt;=400000,"200k-400k",IF(Main_Data[[#This Row],[Average_Cost_for_two]]&lt;=600000,"400k-600k",IF(Main_Data[[#This Row],[Average_Cost_for_two]]&lt;=800000,"600k-800k"))))</f>
        <v>0-200k</v>
      </c>
    </row>
    <row r="8560" spans="1:21" x14ac:dyDescent="0.35">
      <c r="A8560">
        <v>3100302</v>
      </c>
      <c r="B8560" t="s">
        <v>17750</v>
      </c>
      <c r="C8560">
        <v>1</v>
      </c>
      <c r="D8560" t="s">
        <v>11418</v>
      </c>
      <c r="E8560" t="s">
        <v>17751</v>
      </c>
      <c r="F8560" t="s">
        <v>17752</v>
      </c>
      <c r="G8560" t="s">
        <v>17753</v>
      </c>
      <c r="H8560">
        <v>0</v>
      </c>
      <c r="I8560">
        <v>0</v>
      </c>
      <c r="J8560" t="s">
        <v>1882</v>
      </c>
      <c r="K8560" t="s">
        <v>26</v>
      </c>
      <c r="L8560" t="s">
        <v>27</v>
      </c>
      <c r="M8560" t="s">
        <v>27</v>
      </c>
      <c r="N8560" t="s">
        <v>27</v>
      </c>
      <c r="O8560" t="s">
        <v>27</v>
      </c>
      <c r="P8560">
        <v>3</v>
      </c>
      <c r="Q8560">
        <v>245</v>
      </c>
      <c r="R8560">
        <v>800</v>
      </c>
      <c r="S8560">
        <v>4</v>
      </c>
      <c r="T8560" s="1">
        <v>41900</v>
      </c>
      <c r="U8560" t="str">
        <f>IF(Main_Data[[#This Row],[Average_Cost_for_two]]&lt;=200000,"0-200k",IF(Main_Data[[#This Row],[Average_Cost_for_two]]&lt;=400000,"200k-400k",IF(Main_Data[[#This Row],[Average_Cost_for_two]]&lt;=600000,"400k-600k",IF(Main_Data[[#This Row],[Average_Cost_for_two]]&lt;=800000,"600k-800k"))))</f>
        <v>0-200k</v>
      </c>
    </row>
    <row r="8561" spans="1:21" x14ac:dyDescent="0.35">
      <c r="A8561">
        <v>1600307</v>
      </c>
      <c r="B8561" t="s">
        <v>17754</v>
      </c>
      <c r="C8561">
        <v>1</v>
      </c>
      <c r="D8561" t="s">
        <v>2853</v>
      </c>
      <c r="E8561" t="s">
        <v>17755</v>
      </c>
      <c r="F8561" t="s">
        <v>16453</v>
      </c>
      <c r="G8561" t="s">
        <v>16454</v>
      </c>
      <c r="H8561">
        <v>0</v>
      </c>
      <c r="I8561">
        <v>0</v>
      </c>
      <c r="J8561" t="s">
        <v>25</v>
      </c>
      <c r="K8561" t="s">
        <v>26</v>
      </c>
      <c r="L8561" t="s">
        <v>27</v>
      </c>
      <c r="M8561" t="s">
        <v>27</v>
      </c>
      <c r="N8561" t="s">
        <v>27</v>
      </c>
      <c r="O8561" t="s">
        <v>27</v>
      </c>
      <c r="P8561">
        <v>3</v>
      </c>
      <c r="Q8561">
        <v>24</v>
      </c>
      <c r="R8561">
        <v>800</v>
      </c>
      <c r="S8561">
        <v>3</v>
      </c>
      <c r="T8561" s="1">
        <v>42249</v>
      </c>
      <c r="U8561" t="str">
        <f>IF(Main_Data[[#This Row],[Average_Cost_for_two]]&lt;=200000,"0-200k",IF(Main_Data[[#This Row],[Average_Cost_for_two]]&lt;=400000,"200k-400k",IF(Main_Data[[#This Row],[Average_Cost_for_two]]&lt;=600000,"400k-600k",IF(Main_Data[[#This Row],[Average_Cost_for_two]]&lt;=800000,"600k-800k"))))</f>
        <v>0-200k</v>
      </c>
    </row>
    <row r="8562" spans="1:21" x14ac:dyDescent="0.35">
      <c r="A8562">
        <v>3400341</v>
      </c>
      <c r="B8562" t="s">
        <v>17756</v>
      </c>
      <c r="C8562">
        <v>1</v>
      </c>
      <c r="D8562" t="s">
        <v>11469</v>
      </c>
      <c r="E8562" t="s">
        <v>17757</v>
      </c>
      <c r="F8562" t="s">
        <v>17248</v>
      </c>
      <c r="G8562" t="s">
        <v>17249</v>
      </c>
      <c r="H8562">
        <v>0</v>
      </c>
      <c r="I8562">
        <v>0</v>
      </c>
      <c r="J8562" t="s">
        <v>475</v>
      </c>
      <c r="K8562" t="s">
        <v>26</v>
      </c>
      <c r="L8562" t="s">
        <v>27</v>
      </c>
      <c r="M8562" t="s">
        <v>27</v>
      </c>
      <c r="N8562" t="s">
        <v>27</v>
      </c>
      <c r="O8562" t="s">
        <v>27</v>
      </c>
      <c r="P8562">
        <v>2</v>
      </c>
      <c r="Q8562">
        <v>71</v>
      </c>
      <c r="R8562">
        <v>700</v>
      </c>
      <c r="S8562">
        <v>4</v>
      </c>
      <c r="T8562" s="1">
        <v>42586</v>
      </c>
      <c r="U8562" t="str">
        <f>IF(Main_Data[[#This Row],[Average_Cost_for_two]]&lt;=200000,"0-200k",IF(Main_Data[[#This Row],[Average_Cost_for_two]]&lt;=400000,"200k-400k",IF(Main_Data[[#This Row],[Average_Cost_for_two]]&lt;=600000,"400k-600k",IF(Main_Data[[#This Row],[Average_Cost_for_two]]&lt;=800000,"600k-800k"))))</f>
        <v>0-200k</v>
      </c>
    </row>
    <row r="8563" spans="1:21" x14ac:dyDescent="0.35">
      <c r="A8563">
        <v>17960073</v>
      </c>
      <c r="B8563" t="s">
        <v>17758</v>
      </c>
      <c r="C8563">
        <v>1</v>
      </c>
      <c r="D8563" t="s">
        <v>2859</v>
      </c>
      <c r="E8563" t="s">
        <v>17759</v>
      </c>
      <c r="F8563" t="s">
        <v>143</v>
      </c>
      <c r="G8563" t="s">
        <v>2861</v>
      </c>
      <c r="H8563">
        <v>0</v>
      </c>
      <c r="I8563">
        <v>0</v>
      </c>
      <c r="J8563" t="s">
        <v>925</v>
      </c>
      <c r="K8563" t="s">
        <v>26</v>
      </c>
      <c r="L8563" t="s">
        <v>27</v>
      </c>
      <c r="M8563" t="s">
        <v>27</v>
      </c>
      <c r="N8563" t="s">
        <v>27</v>
      </c>
      <c r="O8563" t="s">
        <v>27</v>
      </c>
      <c r="P8563">
        <v>3</v>
      </c>
      <c r="Q8563">
        <v>18</v>
      </c>
      <c r="R8563">
        <v>600</v>
      </c>
      <c r="S8563">
        <v>3</v>
      </c>
      <c r="T8563" s="1">
        <v>42963</v>
      </c>
      <c r="U8563" t="str">
        <f>IF(Main_Data[[#This Row],[Average_Cost_for_two]]&lt;=200000,"0-200k",IF(Main_Data[[#This Row],[Average_Cost_for_two]]&lt;=400000,"200k-400k",IF(Main_Data[[#This Row],[Average_Cost_for_two]]&lt;=600000,"400k-600k",IF(Main_Data[[#This Row],[Average_Cost_for_two]]&lt;=800000,"600k-800k"))))</f>
        <v>0-200k</v>
      </c>
    </row>
    <row r="8564" spans="1:21" x14ac:dyDescent="0.35">
      <c r="A8564">
        <v>2200153</v>
      </c>
      <c r="B8564" t="s">
        <v>10039</v>
      </c>
      <c r="C8564">
        <v>1</v>
      </c>
      <c r="D8564" t="s">
        <v>16493</v>
      </c>
      <c r="E8564" t="s">
        <v>17760</v>
      </c>
      <c r="F8564" t="s">
        <v>16618</v>
      </c>
      <c r="G8564" t="s">
        <v>16619</v>
      </c>
      <c r="H8564">
        <v>0</v>
      </c>
      <c r="I8564">
        <v>0</v>
      </c>
      <c r="J8564" t="s">
        <v>521</v>
      </c>
      <c r="K8564" t="s">
        <v>26</v>
      </c>
      <c r="L8564" t="s">
        <v>27</v>
      </c>
      <c r="M8564" t="s">
        <v>27</v>
      </c>
      <c r="N8564" t="s">
        <v>27</v>
      </c>
      <c r="O8564" t="s">
        <v>27</v>
      </c>
      <c r="P8564">
        <v>1</v>
      </c>
      <c r="Q8564">
        <v>140</v>
      </c>
      <c r="R8564">
        <v>150</v>
      </c>
      <c r="S8564">
        <v>4</v>
      </c>
      <c r="T8564" s="1">
        <v>41865</v>
      </c>
      <c r="U8564" t="str">
        <f>IF(Main_Data[[#This Row],[Average_Cost_for_two]]&lt;=200000,"0-200k",IF(Main_Data[[#This Row],[Average_Cost_for_two]]&lt;=400000,"200k-400k",IF(Main_Data[[#This Row],[Average_Cost_for_two]]&lt;=600000,"400k-600k",IF(Main_Data[[#This Row],[Average_Cost_for_two]]&lt;=800000,"600k-800k"))))</f>
        <v>0-200k</v>
      </c>
    </row>
    <row r="8565" spans="1:21" x14ac:dyDescent="0.35">
      <c r="A8565">
        <v>2900587</v>
      </c>
      <c r="B8565" t="s">
        <v>17761</v>
      </c>
      <c r="C8565">
        <v>1</v>
      </c>
      <c r="D8565" t="s">
        <v>16374</v>
      </c>
      <c r="E8565" t="s">
        <v>17762</v>
      </c>
      <c r="F8565" t="s">
        <v>17646</v>
      </c>
      <c r="G8565" t="s">
        <v>17647</v>
      </c>
      <c r="H8565">
        <v>0</v>
      </c>
      <c r="I8565">
        <v>0</v>
      </c>
      <c r="J8565" t="s">
        <v>498</v>
      </c>
      <c r="K8565" t="s">
        <v>26</v>
      </c>
      <c r="L8565" t="s">
        <v>27</v>
      </c>
      <c r="M8565" t="s">
        <v>27</v>
      </c>
      <c r="N8565" t="s">
        <v>27</v>
      </c>
      <c r="O8565" t="s">
        <v>27</v>
      </c>
      <c r="P8565">
        <v>2</v>
      </c>
      <c r="Q8565">
        <v>289</v>
      </c>
      <c r="R8565">
        <v>500</v>
      </c>
      <c r="S8565">
        <v>4</v>
      </c>
      <c r="T8565" s="1">
        <v>40417</v>
      </c>
      <c r="U8565" t="str">
        <f>IF(Main_Data[[#This Row],[Average_Cost_for_two]]&lt;=200000,"0-200k",IF(Main_Data[[#This Row],[Average_Cost_for_two]]&lt;=400000,"200k-400k",IF(Main_Data[[#This Row],[Average_Cost_for_two]]&lt;=600000,"400k-600k",IF(Main_Data[[#This Row],[Average_Cost_for_two]]&lt;=800000,"600k-800k"))))</f>
        <v>0-200k</v>
      </c>
    </row>
    <row r="8566" spans="1:21" x14ac:dyDescent="0.35">
      <c r="A8566">
        <v>2100776</v>
      </c>
      <c r="B8566" t="s">
        <v>17763</v>
      </c>
      <c r="C8566">
        <v>1</v>
      </c>
      <c r="D8566" t="s">
        <v>4318</v>
      </c>
      <c r="E8566" t="s">
        <v>17764</v>
      </c>
      <c r="F8566" t="s">
        <v>16545</v>
      </c>
      <c r="G8566" t="s">
        <v>16546</v>
      </c>
      <c r="H8566">
        <v>0</v>
      </c>
      <c r="I8566">
        <v>0</v>
      </c>
      <c r="J8566" t="s">
        <v>15195</v>
      </c>
      <c r="K8566" t="s">
        <v>26</v>
      </c>
      <c r="L8566" t="s">
        <v>27</v>
      </c>
      <c r="M8566" t="s">
        <v>27</v>
      </c>
      <c r="N8566" t="s">
        <v>27</v>
      </c>
      <c r="O8566" t="s">
        <v>27</v>
      </c>
      <c r="P8566">
        <v>2</v>
      </c>
      <c r="Q8566">
        <v>96</v>
      </c>
      <c r="R8566">
        <v>700</v>
      </c>
      <c r="S8566">
        <v>4</v>
      </c>
      <c r="T8566" s="1">
        <v>42970</v>
      </c>
      <c r="U8566" t="str">
        <f>IF(Main_Data[[#This Row],[Average_Cost_for_two]]&lt;=200000,"0-200k",IF(Main_Data[[#This Row],[Average_Cost_for_two]]&lt;=400000,"200k-400k",IF(Main_Data[[#This Row],[Average_Cost_for_two]]&lt;=600000,"400k-600k",IF(Main_Data[[#This Row],[Average_Cost_for_two]]&lt;=800000,"600k-800k"))))</f>
        <v>0-200k</v>
      </c>
    </row>
    <row r="8567" spans="1:21" x14ac:dyDescent="0.35">
      <c r="A8567">
        <v>2300183</v>
      </c>
      <c r="B8567" t="s">
        <v>17765</v>
      </c>
      <c r="C8567">
        <v>1</v>
      </c>
      <c r="D8567" t="s">
        <v>10903</v>
      </c>
      <c r="E8567" t="s">
        <v>17766</v>
      </c>
      <c r="F8567" t="s">
        <v>17494</v>
      </c>
      <c r="G8567" t="s">
        <v>17495</v>
      </c>
      <c r="H8567">
        <v>0</v>
      </c>
      <c r="I8567">
        <v>0</v>
      </c>
      <c r="J8567" t="s">
        <v>4494</v>
      </c>
      <c r="K8567" t="s">
        <v>26</v>
      </c>
      <c r="L8567" t="s">
        <v>27</v>
      </c>
      <c r="M8567" t="s">
        <v>27</v>
      </c>
      <c r="N8567" t="s">
        <v>27</v>
      </c>
      <c r="O8567" t="s">
        <v>27</v>
      </c>
      <c r="P8567">
        <v>2</v>
      </c>
      <c r="Q8567">
        <v>97</v>
      </c>
      <c r="R8567">
        <v>500</v>
      </c>
      <c r="S8567">
        <v>4</v>
      </c>
      <c r="T8567" s="1">
        <v>41142</v>
      </c>
      <c r="U8567" t="str">
        <f>IF(Main_Data[[#This Row],[Average_Cost_for_two]]&lt;=200000,"0-200k",IF(Main_Data[[#This Row],[Average_Cost_for_two]]&lt;=400000,"200k-400k",IF(Main_Data[[#This Row],[Average_Cost_for_two]]&lt;=600000,"400k-600k",IF(Main_Data[[#This Row],[Average_Cost_for_two]]&lt;=800000,"600k-800k"))))</f>
        <v>0-200k</v>
      </c>
    </row>
    <row r="8568" spans="1:21" x14ac:dyDescent="0.35">
      <c r="A8568">
        <v>801693</v>
      </c>
      <c r="B8568" t="s">
        <v>17767</v>
      </c>
      <c r="C8568">
        <v>1</v>
      </c>
      <c r="D8568" t="s">
        <v>11689</v>
      </c>
      <c r="E8568" t="s">
        <v>17768</v>
      </c>
      <c r="F8568" t="s">
        <v>17058</v>
      </c>
      <c r="G8568" t="s">
        <v>17059</v>
      </c>
      <c r="H8568">
        <v>0</v>
      </c>
      <c r="I8568">
        <v>0</v>
      </c>
      <c r="J8568" t="s">
        <v>17769</v>
      </c>
      <c r="K8568" t="s">
        <v>26</v>
      </c>
      <c r="L8568" t="s">
        <v>27</v>
      </c>
      <c r="M8568" t="s">
        <v>27</v>
      </c>
      <c r="N8568" t="s">
        <v>27</v>
      </c>
      <c r="O8568" t="s">
        <v>27</v>
      </c>
      <c r="P8568">
        <v>3</v>
      </c>
      <c r="Q8568">
        <v>79</v>
      </c>
      <c r="R8568">
        <v>1000</v>
      </c>
      <c r="S8568">
        <v>4</v>
      </c>
      <c r="T8568" s="1">
        <v>41507</v>
      </c>
      <c r="U8568" t="str">
        <f>IF(Main_Data[[#This Row],[Average_Cost_for_two]]&lt;=200000,"0-200k",IF(Main_Data[[#This Row],[Average_Cost_for_two]]&lt;=400000,"200k-400k",IF(Main_Data[[#This Row],[Average_Cost_for_two]]&lt;=600000,"400k-600k",IF(Main_Data[[#This Row],[Average_Cost_for_two]]&lt;=800000,"600k-800k"))))</f>
        <v>0-200k</v>
      </c>
    </row>
    <row r="8569" spans="1:21" x14ac:dyDescent="0.35">
      <c r="A8569">
        <v>18444271</v>
      </c>
      <c r="B8569" t="s">
        <v>17770</v>
      </c>
      <c r="C8569">
        <v>1</v>
      </c>
      <c r="D8569" t="s">
        <v>16557</v>
      </c>
      <c r="E8569" t="s">
        <v>17771</v>
      </c>
      <c r="F8569" t="s">
        <v>17772</v>
      </c>
      <c r="G8569" t="s">
        <v>17773</v>
      </c>
      <c r="H8569">
        <v>0</v>
      </c>
      <c r="I8569">
        <v>0</v>
      </c>
      <c r="J8569" t="s">
        <v>613</v>
      </c>
      <c r="K8569" t="s">
        <v>26</v>
      </c>
      <c r="L8569" t="s">
        <v>27</v>
      </c>
      <c r="M8569" t="s">
        <v>27</v>
      </c>
      <c r="N8569" t="s">
        <v>27</v>
      </c>
      <c r="O8569" t="s">
        <v>27</v>
      </c>
      <c r="P8569">
        <v>3</v>
      </c>
      <c r="Q8569">
        <v>17</v>
      </c>
      <c r="R8569">
        <v>1500</v>
      </c>
      <c r="S8569">
        <v>4</v>
      </c>
      <c r="T8569" s="1">
        <v>40779</v>
      </c>
      <c r="U8569" t="str">
        <f>IF(Main_Data[[#This Row],[Average_Cost_for_two]]&lt;=200000,"0-200k",IF(Main_Data[[#This Row],[Average_Cost_for_two]]&lt;=400000,"200k-400k",IF(Main_Data[[#This Row],[Average_Cost_for_two]]&lt;=600000,"400k-600k",IF(Main_Data[[#This Row],[Average_Cost_for_two]]&lt;=800000,"600k-800k"))))</f>
        <v>0-200k</v>
      </c>
    </row>
    <row r="8570" spans="1:21" x14ac:dyDescent="0.35">
      <c r="A8570">
        <v>3100148</v>
      </c>
      <c r="B8570" t="s">
        <v>17774</v>
      </c>
      <c r="C8570">
        <v>1</v>
      </c>
      <c r="D8570" t="s">
        <v>11418</v>
      </c>
      <c r="E8570" t="s">
        <v>17775</v>
      </c>
      <c r="F8570" t="s">
        <v>17705</v>
      </c>
      <c r="G8570" t="s">
        <v>17706</v>
      </c>
      <c r="H8570">
        <v>0</v>
      </c>
      <c r="I8570">
        <v>0</v>
      </c>
      <c r="J8570" t="s">
        <v>2351</v>
      </c>
      <c r="K8570" t="s">
        <v>26</v>
      </c>
      <c r="L8570" t="s">
        <v>27</v>
      </c>
      <c r="M8570" t="s">
        <v>27</v>
      </c>
      <c r="N8570" t="s">
        <v>27</v>
      </c>
      <c r="O8570" t="s">
        <v>27</v>
      </c>
      <c r="P8570">
        <v>2</v>
      </c>
      <c r="Q8570">
        <v>127</v>
      </c>
      <c r="R8570">
        <v>600</v>
      </c>
      <c r="S8570">
        <v>4</v>
      </c>
      <c r="T8570" s="1">
        <v>41130</v>
      </c>
      <c r="U8570" t="str">
        <f>IF(Main_Data[[#This Row],[Average_Cost_for_two]]&lt;=200000,"0-200k",IF(Main_Data[[#This Row],[Average_Cost_for_two]]&lt;=400000,"200k-400k",IF(Main_Data[[#This Row],[Average_Cost_for_two]]&lt;=600000,"400k-600k",IF(Main_Data[[#This Row],[Average_Cost_for_two]]&lt;=800000,"600k-800k"))))</f>
        <v>0-200k</v>
      </c>
    </row>
    <row r="8571" spans="1:21" x14ac:dyDescent="0.35">
      <c r="A8571">
        <v>1600227</v>
      </c>
      <c r="B8571" t="s">
        <v>17776</v>
      </c>
      <c r="C8571">
        <v>1</v>
      </c>
      <c r="D8571" t="s">
        <v>2853</v>
      </c>
      <c r="E8571" t="s">
        <v>17777</v>
      </c>
      <c r="F8571" t="s">
        <v>2855</v>
      </c>
      <c r="G8571" t="s">
        <v>2856</v>
      </c>
      <c r="H8571">
        <v>0</v>
      </c>
      <c r="I8571">
        <v>0</v>
      </c>
      <c r="J8571" t="s">
        <v>7055</v>
      </c>
      <c r="K8571" t="s">
        <v>26</v>
      </c>
      <c r="L8571" t="s">
        <v>27</v>
      </c>
      <c r="M8571" t="s">
        <v>27</v>
      </c>
      <c r="N8571" t="s">
        <v>27</v>
      </c>
      <c r="O8571" t="s">
        <v>27</v>
      </c>
      <c r="P8571">
        <v>2</v>
      </c>
      <c r="Q8571">
        <v>76</v>
      </c>
      <c r="R8571">
        <v>400</v>
      </c>
      <c r="S8571">
        <v>4</v>
      </c>
      <c r="T8571" s="1">
        <v>40399</v>
      </c>
      <c r="U8571" t="str">
        <f>IF(Main_Data[[#This Row],[Average_Cost_for_two]]&lt;=200000,"0-200k",IF(Main_Data[[#This Row],[Average_Cost_for_two]]&lt;=400000,"200k-400k",IF(Main_Data[[#This Row],[Average_Cost_for_two]]&lt;=600000,"400k-600k",IF(Main_Data[[#This Row],[Average_Cost_for_two]]&lt;=800000,"600k-800k"))))</f>
        <v>0-200k</v>
      </c>
    </row>
    <row r="8572" spans="1:21" x14ac:dyDescent="0.35">
      <c r="A8572">
        <v>2700263</v>
      </c>
      <c r="B8572" t="s">
        <v>17778</v>
      </c>
      <c r="C8572">
        <v>1</v>
      </c>
      <c r="D8572" t="s">
        <v>16467</v>
      </c>
      <c r="E8572" t="s">
        <v>17779</v>
      </c>
      <c r="F8572" t="s">
        <v>17780</v>
      </c>
      <c r="G8572" t="s">
        <v>17781</v>
      </c>
      <c r="H8572">
        <v>0</v>
      </c>
      <c r="I8572">
        <v>0</v>
      </c>
      <c r="J8572" t="s">
        <v>17782</v>
      </c>
      <c r="K8572" t="s">
        <v>26</v>
      </c>
      <c r="L8572" t="s">
        <v>27</v>
      </c>
      <c r="M8572" t="s">
        <v>27</v>
      </c>
      <c r="N8572" t="s">
        <v>27</v>
      </c>
      <c r="O8572" t="s">
        <v>27</v>
      </c>
      <c r="P8572">
        <v>3</v>
      </c>
      <c r="Q8572">
        <v>81</v>
      </c>
      <c r="R8572">
        <v>1000</v>
      </c>
      <c r="S8572">
        <v>4</v>
      </c>
      <c r="T8572" s="1">
        <v>40397</v>
      </c>
      <c r="U8572" t="str">
        <f>IF(Main_Data[[#This Row],[Average_Cost_for_two]]&lt;=200000,"0-200k",IF(Main_Data[[#This Row],[Average_Cost_for_two]]&lt;=400000,"200k-400k",IF(Main_Data[[#This Row],[Average_Cost_for_two]]&lt;=600000,"400k-600k",IF(Main_Data[[#This Row],[Average_Cost_for_two]]&lt;=800000,"600k-800k"))))</f>
        <v>0-200k</v>
      </c>
    </row>
    <row r="8573" spans="1:21" x14ac:dyDescent="0.35">
      <c r="A8573">
        <v>3955</v>
      </c>
      <c r="B8573" t="s">
        <v>17783</v>
      </c>
      <c r="C8573">
        <v>1</v>
      </c>
      <c r="D8573" t="s">
        <v>21</v>
      </c>
      <c r="E8573" t="s">
        <v>3655</v>
      </c>
      <c r="F8573" t="s">
        <v>3656</v>
      </c>
      <c r="G8573" t="s">
        <v>3657</v>
      </c>
      <c r="H8573">
        <v>77.195892000000001</v>
      </c>
      <c r="I8573">
        <v>28.597062000000001</v>
      </c>
      <c r="J8573" t="s">
        <v>3374</v>
      </c>
      <c r="K8573" t="s">
        <v>26</v>
      </c>
      <c r="L8573" t="s">
        <v>34</v>
      </c>
      <c r="M8573" t="s">
        <v>27</v>
      </c>
      <c r="N8573" t="s">
        <v>27</v>
      </c>
      <c r="O8573" t="s">
        <v>27</v>
      </c>
      <c r="P8573">
        <v>4</v>
      </c>
      <c r="Q8573">
        <v>48</v>
      </c>
      <c r="R8573">
        <v>2200</v>
      </c>
      <c r="S8573">
        <v>3</v>
      </c>
      <c r="T8573" s="1">
        <v>42686</v>
      </c>
      <c r="U8573" t="str">
        <f>IF(Main_Data[[#This Row],[Average_Cost_for_two]]&lt;=200000,"0-200k",IF(Main_Data[[#This Row],[Average_Cost_for_two]]&lt;=400000,"200k-400k",IF(Main_Data[[#This Row],[Average_Cost_for_two]]&lt;=600000,"400k-600k",IF(Main_Data[[#This Row],[Average_Cost_for_two]]&lt;=800000,"600k-800k"))))</f>
        <v>0-200k</v>
      </c>
    </row>
    <row r="8574" spans="1:21" x14ac:dyDescent="0.35">
      <c r="A8574">
        <v>2800418</v>
      </c>
      <c r="B8574" t="s">
        <v>17784</v>
      </c>
      <c r="C8574">
        <v>1</v>
      </c>
      <c r="D8574" t="s">
        <v>10923</v>
      </c>
      <c r="E8574" t="s">
        <v>17785</v>
      </c>
      <c r="F8574" t="s">
        <v>17632</v>
      </c>
      <c r="G8574" t="s">
        <v>17633</v>
      </c>
      <c r="H8574">
        <v>0</v>
      </c>
      <c r="I8574">
        <v>0</v>
      </c>
      <c r="J8574" t="s">
        <v>3846</v>
      </c>
      <c r="K8574" t="s">
        <v>26</v>
      </c>
      <c r="L8574" t="s">
        <v>27</v>
      </c>
      <c r="M8574" t="s">
        <v>27</v>
      </c>
      <c r="N8574" t="s">
        <v>27</v>
      </c>
      <c r="O8574" t="s">
        <v>27</v>
      </c>
      <c r="P8574">
        <v>2</v>
      </c>
      <c r="Q8574">
        <v>85</v>
      </c>
      <c r="R8574">
        <v>400</v>
      </c>
      <c r="S8574">
        <v>4</v>
      </c>
      <c r="T8574" s="1">
        <v>42965</v>
      </c>
      <c r="U8574" t="str">
        <f>IF(Main_Data[[#This Row],[Average_Cost_for_two]]&lt;=200000,"0-200k",IF(Main_Data[[#This Row],[Average_Cost_for_two]]&lt;=400000,"200k-400k",IF(Main_Data[[#This Row],[Average_Cost_for_two]]&lt;=600000,"400k-600k",IF(Main_Data[[#This Row],[Average_Cost_for_two]]&lt;=800000,"600k-800k"))))</f>
        <v>0-200k</v>
      </c>
    </row>
    <row r="8575" spans="1:21" x14ac:dyDescent="0.35">
      <c r="A8575">
        <v>18204507</v>
      </c>
      <c r="B8575" t="s">
        <v>17786</v>
      </c>
      <c r="C8575">
        <v>1</v>
      </c>
      <c r="D8575" t="s">
        <v>16493</v>
      </c>
      <c r="E8575" t="s">
        <v>17787</v>
      </c>
      <c r="F8575" t="s">
        <v>17788</v>
      </c>
      <c r="G8575" t="s">
        <v>17789</v>
      </c>
      <c r="H8575">
        <v>0</v>
      </c>
      <c r="I8575">
        <v>0</v>
      </c>
      <c r="J8575" t="s">
        <v>1052</v>
      </c>
      <c r="K8575" t="s">
        <v>26</v>
      </c>
      <c r="L8575" t="s">
        <v>27</v>
      </c>
      <c r="M8575" t="s">
        <v>27</v>
      </c>
      <c r="N8575" t="s">
        <v>27</v>
      </c>
      <c r="O8575" t="s">
        <v>27</v>
      </c>
      <c r="P8575">
        <v>1</v>
      </c>
      <c r="Q8575">
        <v>52</v>
      </c>
      <c r="R8575">
        <v>100</v>
      </c>
      <c r="S8575">
        <v>4</v>
      </c>
      <c r="T8575" s="1">
        <v>41477</v>
      </c>
      <c r="U8575" t="str">
        <f>IF(Main_Data[[#This Row],[Average_Cost_for_two]]&lt;=200000,"0-200k",IF(Main_Data[[#This Row],[Average_Cost_for_two]]&lt;=400000,"200k-400k",IF(Main_Data[[#This Row],[Average_Cost_for_two]]&lt;=600000,"400k-600k",IF(Main_Data[[#This Row],[Average_Cost_for_two]]&lt;=800000,"600k-800k"))))</f>
        <v>0-200k</v>
      </c>
    </row>
    <row r="8576" spans="1:21" x14ac:dyDescent="0.35">
      <c r="A8576">
        <v>2500390</v>
      </c>
      <c r="B8576" t="s">
        <v>17790</v>
      </c>
      <c r="C8576">
        <v>1</v>
      </c>
      <c r="D8576" t="s">
        <v>11971</v>
      </c>
      <c r="E8576" t="s">
        <v>17791</v>
      </c>
      <c r="F8576" t="s">
        <v>17792</v>
      </c>
      <c r="G8576" t="s">
        <v>17793</v>
      </c>
      <c r="H8576">
        <v>0</v>
      </c>
      <c r="I8576">
        <v>0</v>
      </c>
      <c r="J8576" t="s">
        <v>17794</v>
      </c>
      <c r="K8576" t="s">
        <v>26</v>
      </c>
      <c r="L8576" t="s">
        <v>27</v>
      </c>
      <c r="M8576" t="s">
        <v>27</v>
      </c>
      <c r="N8576" t="s">
        <v>27</v>
      </c>
      <c r="O8576" t="s">
        <v>27</v>
      </c>
      <c r="P8576">
        <v>2</v>
      </c>
      <c r="Q8576">
        <v>8</v>
      </c>
      <c r="R8576">
        <v>400</v>
      </c>
      <c r="S8576">
        <v>3</v>
      </c>
      <c r="T8576" s="1">
        <v>42570</v>
      </c>
      <c r="U8576" t="str">
        <f>IF(Main_Data[[#This Row],[Average_Cost_for_two]]&lt;=200000,"0-200k",IF(Main_Data[[#This Row],[Average_Cost_for_two]]&lt;=400000,"200k-400k",IF(Main_Data[[#This Row],[Average_Cost_for_two]]&lt;=600000,"400k-600k",IF(Main_Data[[#This Row],[Average_Cost_for_two]]&lt;=800000,"600k-800k"))))</f>
        <v>0-200k</v>
      </c>
    </row>
    <row r="8577" spans="1:21" x14ac:dyDescent="0.35">
      <c r="A8577">
        <v>3500012</v>
      </c>
      <c r="B8577" t="s">
        <v>17795</v>
      </c>
      <c r="C8577">
        <v>1</v>
      </c>
      <c r="D8577" t="s">
        <v>2842</v>
      </c>
      <c r="E8577" t="s">
        <v>17796</v>
      </c>
      <c r="F8577" t="s">
        <v>17797</v>
      </c>
      <c r="G8577" t="s">
        <v>17798</v>
      </c>
      <c r="H8577">
        <v>0</v>
      </c>
      <c r="I8577">
        <v>0</v>
      </c>
      <c r="J8577" t="s">
        <v>478</v>
      </c>
      <c r="K8577" t="s">
        <v>26</v>
      </c>
      <c r="L8577" t="s">
        <v>27</v>
      </c>
      <c r="M8577" t="s">
        <v>27</v>
      </c>
      <c r="N8577" t="s">
        <v>27</v>
      </c>
      <c r="O8577" t="s">
        <v>27</v>
      </c>
      <c r="P8577">
        <v>3</v>
      </c>
      <c r="Q8577">
        <v>102</v>
      </c>
      <c r="R8577">
        <v>800</v>
      </c>
      <c r="S8577">
        <v>4</v>
      </c>
      <c r="T8577" s="1">
        <v>42187</v>
      </c>
      <c r="U8577" t="str">
        <f>IF(Main_Data[[#This Row],[Average_Cost_for_two]]&lt;=200000,"0-200k",IF(Main_Data[[#This Row],[Average_Cost_for_two]]&lt;=400000,"200k-400k",IF(Main_Data[[#This Row],[Average_Cost_for_two]]&lt;=600000,"400k-600k",IF(Main_Data[[#This Row],[Average_Cost_for_two]]&lt;=800000,"600k-800k"))))</f>
        <v>0-200k</v>
      </c>
    </row>
    <row r="8578" spans="1:21" x14ac:dyDescent="0.35">
      <c r="A8578">
        <v>3100446</v>
      </c>
      <c r="B8578" t="s">
        <v>17799</v>
      </c>
      <c r="C8578">
        <v>1</v>
      </c>
      <c r="D8578" t="s">
        <v>11418</v>
      </c>
      <c r="E8578" t="s">
        <v>17800</v>
      </c>
      <c r="F8578" t="s">
        <v>17801</v>
      </c>
      <c r="G8578" t="s">
        <v>17802</v>
      </c>
      <c r="H8578">
        <v>0</v>
      </c>
      <c r="I8578">
        <v>0</v>
      </c>
      <c r="J8578" t="s">
        <v>498</v>
      </c>
      <c r="K8578" t="s">
        <v>26</v>
      </c>
      <c r="L8578" t="s">
        <v>27</v>
      </c>
      <c r="M8578" t="s">
        <v>27</v>
      </c>
      <c r="N8578" t="s">
        <v>27</v>
      </c>
      <c r="O8578" t="s">
        <v>27</v>
      </c>
      <c r="P8578">
        <v>2</v>
      </c>
      <c r="Q8578">
        <v>209</v>
      </c>
      <c r="R8578">
        <v>600</v>
      </c>
      <c r="S8578">
        <v>4</v>
      </c>
      <c r="T8578" s="1">
        <v>40728</v>
      </c>
      <c r="U8578" t="str">
        <f>IF(Main_Data[[#This Row],[Average_Cost_for_two]]&lt;=200000,"0-200k",IF(Main_Data[[#This Row],[Average_Cost_for_two]]&lt;=400000,"200k-400k",IF(Main_Data[[#This Row],[Average_Cost_for_two]]&lt;=600000,"400k-600k",IF(Main_Data[[#This Row],[Average_Cost_for_two]]&lt;=800000,"600k-800k"))))</f>
        <v>0-200k</v>
      </c>
    </row>
    <row r="8579" spans="1:21" x14ac:dyDescent="0.35">
      <c r="A8579">
        <v>1600252</v>
      </c>
      <c r="B8579" t="s">
        <v>17803</v>
      </c>
      <c r="C8579">
        <v>1</v>
      </c>
      <c r="D8579" t="s">
        <v>2853</v>
      </c>
      <c r="E8579" t="s">
        <v>17804</v>
      </c>
      <c r="F8579" t="s">
        <v>16453</v>
      </c>
      <c r="G8579" t="s">
        <v>16454</v>
      </c>
      <c r="H8579">
        <v>0</v>
      </c>
      <c r="I8579">
        <v>0</v>
      </c>
      <c r="J8579" t="s">
        <v>498</v>
      </c>
      <c r="K8579" t="s">
        <v>26</v>
      </c>
      <c r="L8579" t="s">
        <v>27</v>
      </c>
      <c r="M8579" t="s">
        <v>27</v>
      </c>
      <c r="N8579" t="s">
        <v>27</v>
      </c>
      <c r="O8579" t="s">
        <v>27</v>
      </c>
      <c r="P8579">
        <v>1</v>
      </c>
      <c r="Q8579">
        <v>86</v>
      </c>
      <c r="R8579">
        <v>150</v>
      </c>
      <c r="S8579">
        <v>3</v>
      </c>
      <c r="T8579" s="1">
        <v>42560</v>
      </c>
      <c r="U8579" t="str">
        <f>IF(Main_Data[[#This Row],[Average_Cost_for_two]]&lt;=200000,"0-200k",IF(Main_Data[[#This Row],[Average_Cost_for_two]]&lt;=400000,"200k-400k",IF(Main_Data[[#This Row],[Average_Cost_for_two]]&lt;=600000,"400k-600k",IF(Main_Data[[#This Row],[Average_Cost_for_two]]&lt;=800000,"600k-800k"))))</f>
        <v>0-200k</v>
      </c>
    </row>
    <row r="8580" spans="1:21" x14ac:dyDescent="0.35">
      <c r="A8580">
        <v>4821</v>
      </c>
      <c r="B8580" t="s">
        <v>17805</v>
      </c>
      <c r="C8580">
        <v>1</v>
      </c>
      <c r="D8580" t="s">
        <v>21</v>
      </c>
      <c r="E8580" t="s">
        <v>17806</v>
      </c>
      <c r="F8580" t="s">
        <v>1980</v>
      </c>
      <c r="G8580" t="s">
        <v>1981</v>
      </c>
      <c r="H8580">
        <v>77.243625399999999</v>
      </c>
      <c r="I8580">
        <v>28.533470300000001</v>
      </c>
      <c r="J8580" t="s">
        <v>3631</v>
      </c>
      <c r="K8580" t="s">
        <v>26</v>
      </c>
      <c r="L8580" t="s">
        <v>34</v>
      </c>
      <c r="M8580" t="s">
        <v>34</v>
      </c>
      <c r="N8580" t="s">
        <v>27</v>
      </c>
      <c r="O8580" t="s">
        <v>27</v>
      </c>
      <c r="P8580">
        <v>4</v>
      </c>
      <c r="Q8580">
        <v>430</v>
      </c>
      <c r="R8580">
        <v>2200</v>
      </c>
      <c r="S8580">
        <v>4</v>
      </c>
      <c r="T8580" s="1">
        <v>43383</v>
      </c>
      <c r="U8580" t="str">
        <f>IF(Main_Data[[#This Row],[Average_Cost_for_two]]&lt;=200000,"0-200k",IF(Main_Data[[#This Row],[Average_Cost_for_two]]&lt;=400000,"200k-400k",IF(Main_Data[[#This Row],[Average_Cost_for_two]]&lt;=600000,"400k-600k",IF(Main_Data[[#This Row],[Average_Cost_for_two]]&lt;=800000,"600k-800k"))))</f>
        <v>0-200k</v>
      </c>
    </row>
    <row r="8581" spans="1:21" x14ac:dyDescent="0.35">
      <c r="A8581">
        <v>3900158</v>
      </c>
      <c r="B8581" t="s">
        <v>17807</v>
      </c>
      <c r="C8581">
        <v>1</v>
      </c>
      <c r="D8581" t="s">
        <v>2873</v>
      </c>
      <c r="E8581" t="s">
        <v>17808</v>
      </c>
      <c r="F8581" t="s">
        <v>17809</v>
      </c>
      <c r="G8581" t="s">
        <v>17810</v>
      </c>
      <c r="H8581">
        <v>0</v>
      </c>
      <c r="I8581">
        <v>0</v>
      </c>
      <c r="J8581" t="s">
        <v>578</v>
      </c>
      <c r="K8581" t="s">
        <v>26</v>
      </c>
      <c r="L8581" t="s">
        <v>27</v>
      </c>
      <c r="M8581" t="s">
        <v>27</v>
      </c>
      <c r="N8581" t="s">
        <v>27</v>
      </c>
      <c r="O8581" t="s">
        <v>27</v>
      </c>
      <c r="P8581">
        <v>3</v>
      </c>
      <c r="Q8581">
        <v>60</v>
      </c>
      <c r="R8581">
        <v>650</v>
      </c>
      <c r="S8581">
        <v>3</v>
      </c>
      <c r="T8581" s="1">
        <v>40733</v>
      </c>
      <c r="U8581" t="str">
        <f>IF(Main_Data[[#This Row],[Average_Cost_for_two]]&lt;=200000,"0-200k",IF(Main_Data[[#This Row],[Average_Cost_for_two]]&lt;=400000,"200k-400k",IF(Main_Data[[#This Row],[Average_Cost_for_two]]&lt;=600000,"400k-600k",IF(Main_Data[[#This Row],[Average_Cost_for_two]]&lt;=800000,"600k-800k"))))</f>
        <v>0-200k</v>
      </c>
    </row>
    <row r="8582" spans="1:21" x14ac:dyDescent="0.35">
      <c r="A8582">
        <v>3900232</v>
      </c>
      <c r="B8582" t="s">
        <v>7314</v>
      </c>
      <c r="C8582">
        <v>1</v>
      </c>
      <c r="D8582" t="s">
        <v>2873</v>
      </c>
      <c r="E8582" t="s">
        <v>17811</v>
      </c>
      <c r="F8582" t="s">
        <v>17809</v>
      </c>
      <c r="G8582" t="s">
        <v>17810</v>
      </c>
      <c r="H8582">
        <v>0</v>
      </c>
      <c r="I8582">
        <v>0</v>
      </c>
      <c r="J8582" t="s">
        <v>875</v>
      </c>
      <c r="K8582" t="s">
        <v>26</v>
      </c>
      <c r="L8582" t="s">
        <v>27</v>
      </c>
      <c r="M8582" t="s">
        <v>27</v>
      </c>
      <c r="N8582" t="s">
        <v>27</v>
      </c>
      <c r="O8582" t="s">
        <v>27</v>
      </c>
      <c r="P8582">
        <v>2</v>
      </c>
      <c r="Q8582">
        <v>125</v>
      </c>
      <c r="R8582">
        <v>300</v>
      </c>
      <c r="S8582">
        <v>4</v>
      </c>
      <c r="T8582" s="1">
        <v>41104</v>
      </c>
      <c r="U8582" t="str">
        <f>IF(Main_Data[[#This Row],[Average_Cost_for_two]]&lt;=200000,"0-200k",IF(Main_Data[[#This Row],[Average_Cost_for_two]]&lt;=400000,"200k-400k",IF(Main_Data[[#This Row],[Average_Cost_for_two]]&lt;=600000,"400k-600k",IF(Main_Data[[#This Row],[Average_Cost_for_two]]&lt;=800000,"600k-800k"))))</f>
        <v>0-200k</v>
      </c>
    </row>
    <row r="8583" spans="1:21" x14ac:dyDescent="0.35">
      <c r="A8583">
        <v>18294265</v>
      </c>
      <c r="B8583" t="s">
        <v>17812</v>
      </c>
      <c r="C8583">
        <v>1</v>
      </c>
      <c r="D8583" t="s">
        <v>21</v>
      </c>
      <c r="E8583" t="s">
        <v>17813</v>
      </c>
      <c r="F8583" t="s">
        <v>1905</v>
      </c>
      <c r="G8583" t="s">
        <v>1906</v>
      </c>
      <c r="H8583">
        <v>77.120274100000003</v>
      </c>
      <c r="I8583">
        <v>28.648007</v>
      </c>
      <c r="J8583" t="s">
        <v>17441</v>
      </c>
      <c r="K8583" t="s">
        <v>26</v>
      </c>
      <c r="L8583" t="s">
        <v>34</v>
      </c>
      <c r="M8583" t="s">
        <v>27</v>
      </c>
      <c r="N8583" t="s">
        <v>27</v>
      </c>
      <c r="O8583" t="s">
        <v>27</v>
      </c>
      <c r="P8583">
        <v>4</v>
      </c>
      <c r="Q8583">
        <v>404</v>
      </c>
      <c r="R8583">
        <v>2200</v>
      </c>
      <c r="S8583">
        <v>4</v>
      </c>
      <c r="T8583" s="1">
        <v>42647</v>
      </c>
      <c r="U8583" t="str">
        <f>IF(Main_Data[[#This Row],[Average_Cost_for_two]]&lt;=200000,"0-200k",IF(Main_Data[[#This Row],[Average_Cost_for_two]]&lt;=400000,"200k-400k",IF(Main_Data[[#This Row],[Average_Cost_for_two]]&lt;=600000,"400k-600k",IF(Main_Data[[#This Row],[Average_Cost_for_two]]&lt;=800000,"600k-800k"))))</f>
        <v>0-200k</v>
      </c>
    </row>
    <row r="8584" spans="1:21" x14ac:dyDescent="0.35">
      <c r="A8584">
        <v>2500076</v>
      </c>
      <c r="B8584" t="s">
        <v>17814</v>
      </c>
      <c r="C8584">
        <v>1</v>
      </c>
      <c r="D8584" t="s">
        <v>11971</v>
      </c>
      <c r="E8584" t="s">
        <v>17815</v>
      </c>
      <c r="F8584" t="s">
        <v>17816</v>
      </c>
      <c r="G8584" t="s">
        <v>17817</v>
      </c>
      <c r="H8584">
        <v>0</v>
      </c>
      <c r="I8584">
        <v>0</v>
      </c>
      <c r="J8584" t="s">
        <v>17818</v>
      </c>
      <c r="K8584" t="s">
        <v>26</v>
      </c>
      <c r="L8584" t="s">
        <v>27</v>
      </c>
      <c r="M8584" t="s">
        <v>27</v>
      </c>
      <c r="N8584" t="s">
        <v>27</v>
      </c>
      <c r="O8584" t="s">
        <v>27</v>
      </c>
      <c r="P8584">
        <v>3</v>
      </c>
      <c r="Q8584">
        <v>65</v>
      </c>
      <c r="R8584">
        <v>850</v>
      </c>
      <c r="S8584">
        <v>3</v>
      </c>
      <c r="T8584" s="1">
        <v>42909</v>
      </c>
      <c r="U8584" t="str">
        <f>IF(Main_Data[[#This Row],[Average_Cost_for_two]]&lt;=200000,"0-200k",IF(Main_Data[[#This Row],[Average_Cost_for_two]]&lt;=400000,"200k-400k",IF(Main_Data[[#This Row],[Average_Cost_for_two]]&lt;=600000,"400k-600k",IF(Main_Data[[#This Row],[Average_Cost_for_two]]&lt;=800000,"600k-800k"))))</f>
        <v>0-200k</v>
      </c>
    </row>
    <row r="8585" spans="1:21" x14ac:dyDescent="0.35">
      <c r="A8585">
        <v>2100719</v>
      </c>
      <c r="B8585" t="s">
        <v>17819</v>
      </c>
      <c r="C8585">
        <v>1</v>
      </c>
      <c r="D8585" t="s">
        <v>4318</v>
      </c>
      <c r="E8585" t="s">
        <v>17820</v>
      </c>
      <c r="F8585" t="s">
        <v>16668</v>
      </c>
      <c r="G8585" t="s">
        <v>16669</v>
      </c>
      <c r="H8585">
        <v>0</v>
      </c>
      <c r="I8585">
        <v>0</v>
      </c>
      <c r="J8585" t="s">
        <v>2309</v>
      </c>
      <c r="K8585" t="s">
        <v>26</v>
      </c>
      <c r="L8585" t="s">
        <v>27</v>
      </c>
      <c r="M8585" t="s">
        <v>27</v>
      </c>
      <c r="N8585" t="s">
        <v>27</v>
      </c>
      <c r="O8585" t="s">
        <v>27</v>
      </c>
      <c r="P8585">
        <v>3</v>
      </c>
      <c r="Q8585">
        <v>179</v>
      </c>
      <c r="R8585">
        <v>850</v>
      </c>
      <c r="S8585">
        <v>4</v>
      </c>
      <c r="T8585" s="1">
        <v>42526</v>
      </c>
      <c r="U8585" t="str">
        <f>IF(Main_Data[[#This Row],[Average_Cost_for_two]]&lt;=200000,"0-200k",IF(Main_Data[[#This Row],[Average_Cost_for_two]]&lt;=400000,"200k-400k",IF(Main_Data[[#This Row],[Average_Cost_for_two]]&lt;=600000,"400k-600k",IF(Main_Data[[#This Row],[Average_Cost_for_two]]&lt;=800000,"600k-800k"))))</f>
        <v>0-200k</v>
      </c>
    </row>
    <row r="8586" spans="1:21" x14ac:dyDescent="0.35">
      <c r="A8586">
        <v>312603</v>
      </c>
      <c r="B8586" t="s">
        <v>17821</v>
      </c>
      <c r="C8586">
        <v>1</v>
      </c>
      <c r="D8586" t="s">
        <v>21</v>
      </c>
      <c r="E8586" t="s">
        <v>17822</v>
      </c>
      <c r="F8586" t="s">
        <v>661</v>
      </c>
      <c r="G8586" t="s">
        <v>662</v>
      </c>
      <c r="H8586">
        <v>77.2167587</v>
      </c>
      <c r="I8586">
        <v>28.631952699999999</v>
      </c>
      <c r="J8586" t="s">
        <v>17441</v>
      </c>
      <c r="K8586" t="s">
        <v>26</v>
      </c>
      <c r="L8586" t="s">
        <v>27</v>
      </c>
      <c r="M8586" t="s">
        <v>27</v>
      </c>
      <c r="N8586" t="s">
        <v>27</v>
      </c>
      <c r="O8586" t="s">
        <v>27</v>
      </c>
      <c r="P8586">
        <v>4</v>
      </c>
      <c r="Q8586">
        <v>2589</v>
      </c>
      <c r="R8586">
        <v>2200</v>
      </c>
      <c r="S8586">
        <v>4</v>
      </c>
      <c r="T8586" s="1">
        <v>40634</v>
      </c>
      <c r="U8586" t="str">
        <f>IF(Main_Data[[#This Row],[Average_Cost_for_two]]&lt;=200000,"0-200k",IF(Main_Data[[#This Row],[Average_Cost_for_two]]&lt;=400000,"200k-400k",IF(Main_Data[[#This Row],[Average_Cost_for_two]]&lt;=600000,"400k-600k",IF(Main_Data[[#This Row],[Average_Cost_for_two]]&lt;=800000,"600k-800k"))))</f>
        <v>0-200k</v>
      </c>
    </row>
    <row r="8587" spans="1:21" x14ac:dyDescent="0.35">
      <c r="A8587">
        <v>910</v>
      </c>
      <c r="B8587" t="s">
        <v>17823</v>
      </c>
      <c r="C8587">
        <v>1</v>
      </c>
      <c r="D8587" t="s">
        <v>21</v>
      </c>
      <c r="E8587" t="s">
        <v>17824</v>
      </c>
      <c r="F8587" t="s">
        <v>661</v>
      </c>
      <c r="G8587" t="s">
        <v>662</v>
      </c>
      <c r="H8587">
        <v>77.221249900000004</v>
      </c>
      <c r="I8587">
        <v>28.6324708</v>
      </c>
      <c r="J8587" t="s">
        <v>14770</v>
      </c>
      <c r="K8587" t="s">
        <v>26</v>
      </c>
      <c r="L8587" t="s">
        <v>34</v>
      </c>
      <c r="M8587" t="s">
        <v>27</v>
      </c>
      <c r="N8587" t="s">
        <v>27</v>
      </c>
      <c r="O8587" t="s">
        <v>27</v>
      </c>
      <c r="P8587">
        <v>4</v>
      </c>
      <c r="Q8587">
        <v>1838</v>
      </c>
      <c r="R8587">
        <v>2200</v>
      </c>
      <c r="S8587">
        <v>4</v>
      </c>
      <c r="T8587" s="1">
        <v>42401</v>
      </c>
      <c r="U8587" t="str">
        <f>IF(Main_Data[[#This Row],[Average_Cost_for_two]]&lt;=200000,"0-200k",IF(Main_Data[[#This Row],[Average_Cost_for_two]]&lt;=400000,"200k-400k",IF(Main_Data[[#This Row],[Average_Cost_for_two]]&lt;=600000,"400k-600k",IF(Main_Data[[#This Row],[Average_Cost_for_two]]&lt;=800000,"600k-800k"))))</f>
        <v>0-200k</v>
      </c>
    </row>
    <row r="8588" spans="1:21" x14ac:dyDescent="0.35">
      <c r="A8588">
        <v>3200584</v>
      </c>
      <c r="B8588" t="s">
        <v>16475</v>
      </c>
      <c r="C8588">
        <v>1</v>
      </c>
      <c r="D8588" t="s">
        <v>10896</v>
      </c>
      <c r="E8588" t="s">
        <v>17825</v>
      </c>
      <c r="F8588" t="s">
        <v>17826</v>
      </c>
      <c r="G8588" t="s">
        <v>17827</v>
      </c>
      <c r="H8588">
        <v>0</v>
      </c>
      <c r="I8588">
        <v>0</v>
      </c>
      <c r="J8588" t="s">
        <v>17828</v>
      </c>
      <c r="K8588" t="s">
        <v>26</v>
      </c>
      <c r="L8588" t="s">
        <v>27</v>
      </c>
      <c r="M8588" t="s">
        <v>27</v>
      </c>
      <c r="N8588" t="s">
        <v>27</v>
      </c>
      <c r="O8588" t="s">
        <v>27</v>
      </c>
      <c r="P8588">
        <v>3</v>
      </c>
      <c r="Q8588">
        <v>107</v>
      </c>
      <c r="R8588">
        <v>800</v>
      </c>
      <c r="S8588">
        <v>4</v>
      </c>
      <c r="T8588" s="1">
        <v>41448</v>
      </c>
      <c r="U8588" t="str">
        <f>IF(Main_Data[[#This Row],[Average_Cost_for_two]]&lt;=200000,"0-200k",IF(Main_Data[[#This Row],[Average_Cost_for_two]]&lt;=400000,"200k-400k",IF(Main_Data[[#This Row],[Average_Cost_for_two]]&lt;=600000,"400k-600k",IF(Main_Data[[#This Row],[Average_Cost_for_two]]&lt;=800000,"600k-800k"))))</f>
        <v>0-200k</v>
      </c>
    </row>
    <row r="8589" spans="1:21" x14ac:dyDescent="0.35">
      <c r="A8589">
        <v>3200002</v>
      </c>
      <c r="B8589" t="s">
        <v>17829</v>
      </c>
      <c r="C8589">
        <v>1</v>
      </c>
      <c r="D8589" t="s">
        <v>10896</v>
      </c>
      <c r="E8589" t="s">
        <v>17830</v>
      </c>
      <c r="F8589" t="s">
        <v>17831</v>
      </c>
      <c r="G8589" t="s">
        <v>17832</v>
      </c>
      <c r="H8589">
        <v>0</v>
      </c>
      <c r="I8589">
        <v>0</v>
      </c>
      <c r="J8589" t="s">
        <v>25</v>
      </c>
      <c r="K8589" t="s">
        <v>26</v>
      </c>
      <c r="L8589" t="s">
        <v>27</v>
      </c>
      <c r="M8589" t="s">
        <v>27</v>
      </c>
      <c r="N8589" t="s">
        <v>27</v>
      </c>
      <c r="O8589" t="s">
        <v>27</v>
      </c>
      <c r="P8589">
        <v>3</v>
      </c>
      <c r="Q8589">
        <v>82</v>
      </c>
      <c r="R8589">
        <v>1000</v>
      </c>
      <c r="S8589">
        <v>4</v>
      </c>
      <c r="T8589" s="1">
        <v>42896</v>
      </c>
      <c r="U8589" t="str">
        <f>IF(Main_Data[[#This Row],[Average_Cost_for_two]]&lt;=200000,"0-200k",IF(Main_Data[[#This Row],[Average_Cost_for_two]]&lt;=400000,"200k-400k",IF(Main_Data[[#This Row],[Average_Cost_for_two]]&lt;=600000,"400k-600k",IF(Main_Data[[#This Row],[Average_Cost_for_two]]&lt;=800000,"600k-800k"))))</f>
        <v>0-200k</v>
      </c>
    </row>
    <row r="8590" spans="1:21" x14ac:dyDescent="0.35">
      <c r="A8590">
        <v>2600514</v>
      </c>
      <c r="B8590" t="s">
        <v>17833</v>
      </c>
      <c r="C8590">
        <v>1</v>
      </c>
      <c r="D8590" t="s">
        <v>11966</v>
      </c>
      <c r="E8590" t="s">
        <v>17834</v>
      </c>
      <c r="F8590" t="s">
        <v>16512</v>
      </c>
      <c r="G8590" t="s">
        <v>16513</v>
      </c>
      <c r="H8590">
        <v>0</v>
      </c>
      <c r="I8590">
        <v>0</v>
      </c>
      <c r="J8590" t="s">
        <v>498</v>
      </c>
      <c r="K8590" t="s">
        <v>26</v>
      </c>
      <c r="L8590" t="s">
        <v>27</v>
      </c>
      <c r="M8590" t="s">
        <v>27</v>
      </c>
      <c r="N8590" t="s">
        <v>27</v>
      </c>
      <c r="O8590" t="s">
        <v>27</v>
      </c>
      <c r="P8590">
        <v>2</v>
      </c>
      <c r="Q8590">
        <v>63</v>
      </c>
      <c r="R8590">
        <v>600</v>
      </c>
      <c r="S8590">
        <v>3</v>
      </c>
      <c r="T8590" s="1">
        <v>42491</v>
      </c>
      <c r="U8590" t="str">
        <f>IF(Main_Data[[#This Row],[Average_Cost_for_two]]&lt;=200000,"0-200k",IF(Main_Data[[#This Row],[Average_Cost_for_two]]&lt;=400000,"200k-400k",IF(Main_Data[[#This Row],[Average_Cost_for_two]]&lt;=600000,"400k-600k",IF(Main_Data[[#This Row],[Average_Cost_for_two]]&lt;=800000,"600k-800k"))))</f>
        <v>0-200k</v>
      </c>
    </row>
    <row r="8591" spans="1:21" x14ac:dyDescent="0.35">
      <c r="A8591">
        <v>2600494</v>
      </c>
      <c r="B8591" t="s">
        <v>17835</v>
      </c>
      <c r="C8591">
        <v>1</v>
      </c>
      <c r="D8591" t="s">
        <v>11966</v>
      </c>
      <c r="E8591" t="s">
        <v>17836</v>
      </c>
      <c r="F8591" t="s">
        <v>17837</v>
      </c>
      <c r="G8591" t="s">
        <v>17838</v>
      </c>
      <c r="H8591">
        <v>0</v>
      </c>
      <c r="I8591">
        <v>0</v>
      </c>
      <c r="J8591" t="s">
        <v>6043</v>
      </c>
      <c r="K8591" t="s">
        <v>26</v>
      </c>
      <c r="L8591" t="s">
        <v>27</v>
      </c>
      <c r="M8591" t="s">
        <v>27</v>
      </c>
      <c r="N8591" t="s">
        <v>27</v>
      </c>
      <c r="O8591" t="s">
        <v>27</v>
      </c>
      <c r="P8591">
        <v>2</v>
      </c>
      <c r="Q8591">
        <v>98</v>
      </c>
      <c r="R8591">
        <v>600</v>
      </c>
      <c r="S8591">
        <v>4</v>
      </c>
      <c r="T8591" s="1">
        <v>41040</v>
      </c>
      <c r="U8591" t="str">
        <f>IF(Main_Data[[#This Row],[Average_Cost_for_two]]&lt;=200000,"0-200k",IF(Main_Data[[#This Row],[Average_Cost_for_two]]&lt;=400000,"200k-400k",IF(Main_Data[[#This Row],[Average_Cost_for_two]]&lt;=600000,"400k-600k",IF(Main_Data[[#This Row],[Average_Cost_for_two]]&lt;=800000,"600k-800k"))))</f>
        <v>0-200k</v>
      </c>
    </row>
    <row r="8592" spans="1:21" x14ac:dyDescent="0.35">
      <c r="A8592">
        <v>3500365</v>
      </c>
      <c r="B8592" t="s">
        <v>17839</v>
      </c>
      <c r="C8592">
        <v>1</v>
      </c>
      <c r="D8592" t="s">
        <v>2842</v>
      </c>
      <c r="E8592" t="s">
        <v>17840</v>
      </c>
      <c r="F8592" t="s">
        <v>17841</v>
      </c>
      <c r="G8592" t="s">
        <v>17842</v>
      </c>
      <c r="H8592">
        <v>0</v>
      </c>
      <c r="I8592">
        <v>0</v>
      </c>
      <c r="J8592" t="s">
        <v>5649</v>
      </c>
      <c r="K8592" t="s">
        <v>26</v>
      </c>
      <c r="L8592" t="s">
        <v>27</v>
      </c>
      <c r="M8592" t="s">
        <v>27</v>
      </c>
      <c r="N8592" t="s">
        <v>27</v>
      </c>
      <c r="O8592" t="s">
        <v>27</v>
      </c>
      <c r="P8592">
        <v>3</v>
      </c>
      <c r="Q8592">
        <v>131</v>
      </c>
      <c r="R8592">
        <v>700</v>
      </c>
      <c r="S8592">
        <v>4</v>
      </c>
      <c r="T8592" s="1">
        <v>43234</v>
      </c>
      <c r="U8592" t="str">
        <f>IF(Main_Data[[#This Row],[Average_Cost_for_two]]&lt;=200000,"0-200k",IF(Main_Data[[#This Row],[Average_Cost_for_two]]&lt;=400000,"200k-400k",IF(Main_Data[[#This Row],[Average_Cost_for_two]]&lt;=600000,"400k-600k",IF(Main_Data[[#This Row],[Average_Cost_for_two]]&lt;=800000,"600k-800k"))))</f>
        <v>0-200k</v>
      </c>
    </row>
    <row r="8593" spans="1:21" x14ac:dyDescent="0.35">
      <c r="A8593">
        <v>3500484</v>
      </c>
      <c r="B8593" t="s">
        <v>17843</v>
      </c>
      <c r="C8593">
        <v>1</v>
      </c>
      <c r="D8593" t="s">
        <v>2842</v>
      </c>
      <c r="E8593" t="s">
        <v>17844</v>
      </c>
      <c r="F8593" t="s">
        <v>4220</v>
      </c>
      <c r="G8593" t="s">
        <v>4221</v>
      </c>
      <c r="H8593">
        <v>0</v>
      </c>
      <c r="I8593">
        <v>0</v>
      </c>
      <c r="J8593" t="s">
        <v>498</v>
      </c>
      <c r="K8593" t="s">
        <v>26</v>
      </c>
      <c r="L8593" t="s">
        <v>27</v>
      </c>
      <c r="M8593" t="s">
        <v>27</v>
      </c>
      <c r="N8593" t="s">
        <v>27</v>
      </c>
      <c r="O8593" t="s">
        <v>27</v>
      </c>
      <c r="P8593">
        <v>3</v>
      </c>
      <c r="Q8593">
        <v>89</v>
      </c>
      <c r="R8593">
        <v>600</v>
      </c>
      <c r="S8593">
        <v>4</v>
      </c>
      <c r="T8593" s="1">
        <v>42881</v>
      </c>
      <c r="U8593" t="str">
        <f>IF(Main_Data[[#This Row],[Average_Cost_for_two]]&lt;=200000,"0-200k",IF(Main_Data[[#This Row],[Average_Cost_for_two]]&lt;=400000,"200k-400k",IF(Main_Data[[#This Row],[Average_Cost_for_two]]&lt;=600000,"400k-600k",IF(Main_Data[[#This Row],[Average_Cost_for_two]]&lt;=800000,"600k-800k"))))</f>
        <v>0-200k</v>
      </c>
    </row>
    <row r="8594" spans="1:21" x14ac:dyDescent="0.35">
      <c r="A8594">
        <v>801640</v>
      </c>
      <c r="B8594" t="s">
        <v>11884</v>
      </c>
      <c r="C8594">
        <v>1</v>
      </c>
      <c r="D8594" t="s">
        <v>11689</v>
      </c>
      <c r="E8594" t="s">
        <v>17845</v>
      </c>
      <c r="F8594" t="s">
        <v>16426</v>
      </c>
      <c r="G8594" t="s">
        <v>16427</v>
      </c>
      <c r="H8594">
        <v>0</v>
      </c>
      <c r="I8594">
        <v>0</v>
      </c>
      <c r="J8594" t="s">
        <v>17846</v>
      </c>
      <c r="K8594" t="s">
        <v>26</v>
      </c>
      <c r="L8594" t="s">
        <v>27</v>
      </c>
      <c r="M8594" t="s">
        <v>27</v>
      </c>
      <c r="N8594" t="s">
        <v>27</v>
      </c>
      <c r="O8594" t="s">
        <v>27</v>
      </c>
      <c r="P8594">
        <v>3</v>
      </c>
      <c r="Q8594">
        <v>124</v>
      </c>
      <c r="R8594">
        <v>1300</v>
      </c>
      <c r="S8594">
        <v>4</v>
      </c>
      <c r="T8594" s="1">
        <v>42151</v>
      </c>
      <c r="U8594" t="str">
        <f>IF(Main_Data[[#This Row],[Average_Cost_for_two]]&lt;=200000,"0-200k",IF(Main_Data[[#This Row],[Average_Cost_for_two]]&lt;=400000,"200k-400k",IF(Main_Data[[#This Row],[Average_Cost_for_two]]&lt;=600000,"400k-600k",IF(Main_Data[[#This Row],[Average_Cost_for_two]]&lt;=800000,"600k-800k"))))</f>
        <v>0-200k</v>
      </c>
    </row>
    <row r="8595" spans="1:21" x14ac:dyDescent="0.35">
      <c r="A8595">
        <v>3301236</v>
      </c>
      <c r="B8595" t="s">
        <v>17847</v>
      </c>
      <c r="C8595">
        <v>1</v>
      </c>
      <c r="D8595" t="s">
        <v>11760</v>
      </c>
      <c r="E8595" t="s">
        <v>17848</v>
      </c>
      <c r="F8595" t="s">
        <v>16249</v>
      </c>
      <c r="G8595" t="s">
        <v>16250</v>
      </c>
      <c r="H8595">
        <v>0</v>
      </c>
      <c r="I8595">
        <v>0</v>
      </c>
      <c r="J8595" t="s">
        <v>17849</v>
      </c>
      <c r="K8595" t="s">
        <v>26</v>
      </c>
      <c r="L8595" t="s">
        <v>27</v>
      </c>
      <c r="M8595" t="s">
        <v>27</v>
      </c>
      <c r="N8595" t="s">
        <v>27</v>
      </c>
      <c r="O8595" t="s">
        <v>27</v>
      </c>
      <c r="P8595">
        <v>1</v>
      </c>
      <c r="Q8595">
        <v>26</v>
      </c>
      <c r="R8595">
        <v>250</v>
      </c>
      <c r="S8595">
        <v>4</v>
      </c>
      <c r="T8595" s="1">
        <v>41397</v>
      </c>
      <c r="U8595" t="str">
        <f>IF(Main_Data[[#This Row],[Average_Cost_for_two]]&lt;=200000,"0-200k",IF(Main_Data[[#This Row],[Average_Cost_for_two]]&lt;=400000,"200k-400k",IF(Main_Data[[#This Row],[Average_Cost_for_two]]&lt;=600000,"400k-600k",IF(Main_Data[[#This Row],[Average_Cost_for_two]]&lt;=800000,"600k-800k"))))</f>
        <v>0-200k</v>
      </c>
    </row>
    <row r="8596" spans="1:21" x14ac:dyDescent="0.35">
      <c r="A8596">
        <v>1600039</v>
      </c>
      <c r="B8596" t="s">
        <v>17850</v>
      </c>
      <c r="C8596">
        <v>1</v>
      </c>
      <c r="D8596" t="s">
        <v>2853</v>
      </c>
      <c r="E8596" t="s">
        <v>17851</v>
      </c>
      <c r="F8596" t="s">
        <v>16453</v>
      </c>
      <c r="G8596" t="s">
        <v>16454</v>
      </c>
      <c r="H8596">
        <v>0</v>
      </c>
      <c r="I8596">
        <v>0</v>
      </c>
      <c r="J8596" t="s">
        <v>478</v>
      </c>
      <c r="K8596" t="s">
        <v>26</v>
      </c>
      <c r="L8596" t="s">
        <v>27</v>
      </c>
      <c r="M8596" t="s">
        <v>27</v>
      </c>
      <c r="N8596" t="s">
        <v>27</v>
      </c>
      <c r="O8596" t="s">
        <v>27</v>
      </c>
      <c r="P8596">
        <v>3</v>
      </c>
      <c r="Q8596">
        <v>166</v>
      </c>
      <c r="R8596">
        <v>500</v>
      </c>
      <c r="S8596">
        <v>4</v>
      </c>
      <c r="T8596" s="1">
        <v>41782</v>
      </c>
      <c r="U8596" t="str">
        <f>IF(Main_Data[[#This Row],[Average_Cost_for_two]]&lt;=200000,"0-200k",IF(Main_Data[[#This Row],[Average_Cost_for_two]]&lt;=400000,"200k-400k",IF(Main_Data[[#This Row],[Average_Cost_for_two]]&lt;=600000,"400k-600k",IF(Main_Data[[#This Row],[Average_Cost_for_two]]&lt;=800000,"600k-800k"))))</f>
        <v>0-200k</v>
      </c>
    </row>
    <row r="8597" spans="1:21" x14ac:dyDescent="0.35">
      <c r="A8597">
        <v>3200560</v>
      </c>
      <c r="B8597" t="s">
        <v>17852</v>
      </c>
      <c r="C8597">
        <v>1</v>
      </c>
      <c r="D8597" t="s">
        <v>10896</v>
      </c>
      <c r="E8597" t="s">
        <v>17853</v>
      </c>
      <c r="F8597" t="s">
        <v>16740</v>
      </c>
      <c r="G8597" t="s">
        <v>16741</v>
      </c>
      <c r="H8597">
        <v>0</v>
      </c>
      <c r="I8597">
        <v>0</v>
      </c>
      <c r="J8597" t="s">
        <v>521</v>
      </c>
      <c r="K8597" t="s">
        <v>26</v>
      </c>
      <c r="L8597" t="s">
        <v>27</v>
      </c>
      <c r="M8597" t="s">
        <v>27</v>
      </c>
      <c r="N8597" t="s">
        <v>27</v>
      </c>
      <c r="O8597" t="s">
        <v>27</v>
      </c>
      <c r="P8597">
        <v>1</v>
      </c>
      <c r="Q8597">
        <v>50</v>
      </c>
      <c r="R8597">
        <v>300</v>
      </c>
      <c r="S8597">
        <v>4</v>
      </c>
      <c r="T8597" s="1">
        <v>41047</v>
      </c>
      <c r="U8597" t="str">
        <f>IF(Main_Data[[#This Row],[Average_Cost_for_two]]&lt;=200000,"0-200k",IF(Main_Data[[#This Row],[Average_Cost_for_two]]&lt;=400000,"200k-400k",IF(Main_Data[[#This Row],[Average_Cost_for_two]]&lt;=600000,"400k-600k",IF(Main_Data[[#This Row],[Average_Cost_for_two]]&lt;=800000,"600k-800k"))))</f>
        <v>0-200k</v>
      </c>
    </row>
    <row r="8598" spans="1:21" x14ac:dyDescent="0.35">
      <c r="A8598">
        <v>3900245</v>
      </c>
      <c r="B8598" t="s">
        <v>17854</v>
      </c>
      <c r="C8598">
        <v>1</v>
      </c>
      <c r="D8598" t="s">
        <v>2873</v>
      </c>
      <c r="E8598" t="s">
        <v>17855</v>
      </c>
      <c r="F8598" t="s">
        <v>17361</v>
      </c>
      <c r="G8598" t="s">
        <v>17362</v>
      </c>
      <c r="H8598">
        <v>0</v>
      </c>
      <c r="I8598">
        <v>0</v>
      </c>
      <c r="J8598" t="s">
        <v>706</v>
      </c>
      <c r="K8598" t="s">
        <v>26</v>
      </c>
      <c r="L8598" t="s">
        <v>27</v>
      </c>
      <c r="M8598" t="s">
        <v>27</v>
      </c>
      <c r="N8598" t="s">
        <v>27</v>
      </c>
      <c r="O8598" t="s">
        <v>27</v>
      </c>
      <c r="P8598">
        <v>1</v>
      </c>
      <c r="Q8598">
        <v>78</v>
      </c>
      <c r="R8598">
        <v>0</v>
      </c>
      <c r="S8598">
        <v>4</v>
      </c>
      <c r="T8598" s="1">
        <v>42869</v>
      </c>
      <c r="U8598" t="str">
        <f>IF(Main_Data[[#This Row],[Average_Cost_for_two]]&lt;=200000,"0-200k",IF(Main_Data[[#This Row],[Average_Cost_for_two]]&lt;=400000,"200k-400k",IF(Main_Data[[#This Row],[Average_Cost_for_two]]&lt;=600000,"400k-600k",IF(Main_Data[[#This Row],[Average_Cost_for_two]]&lt;=800000,"600k-800k"))))</f>
        <v>0-200k</v>
      </c>
    </row>
    <row r="8599" spans="1:21" x14ac:dyDescent="0.35">
      <c r="A8599">
        <v>2800757</v>
      </c>
      <c r="B8599" t="s">
        <v>17856</v>
      </c>
      <c r="C8599">
        <v>1</v>
      </c>
      <c r="D8599" t="s">
        <v>10923</v>
      </c>
      <c r="E8599" t="s">
        <v>17857</v>
      </c>
      <c r="F8599" t="s">
        <v>17627</v>
      </c>
      <c r="G8599" t="s">
        <v>17628</v>
      </c>
      <c r="H8599">
        <v>0</v>
      </c>
      <c r="I8599">
        <v>0</v>
      </c>
      <c r="J8599" t="s">
        <v>521</v>
      </c>
      <c r="K8599" t="s">
        <v>26</v>
      </c>
      <c r="L8599" t="s">
        <v>27</v>
      </c>
      <c r="M8599" t="s">
        <v>27</v>
      </c>
      <c r="N8599" t="s">
        <v>27</v>
      </c>
      <c r="O8599" t="s">
        <v>27</v>
      </c>
      <c r="P8599">
        <v>2</v>
      </c>
      <c r="Q8599">
        <v>175</v>
      </c>
      <c r="R8599">
        <v>450</v>
      </c>
      <c r="S8599">
        <v>4</v>
      </c>
      <c r="T8599" s="1">
        <v>42493</v>
      </c>
      <c r="U8599" t="str">
        <f>IF(Main_Data[[#This Row],[Average_Cost_for_two]]&lt;=200000,"0-200k",IF(Main_Data[[#This Row],[Average_Cost_for_two]]&lt;=400000,"200k-400k",IF(Main_Data[[#This Row],[Average_Cost_for_two]]&lt;=600000,"400k-600k",IF(Main_Data[[#This Row],[Average_Cost_for_two]]&lt;=800000,"600k-800k"))))</f>
        <v>0-200k</v>
      </c>
    </row>
    <row r="8600" spans="1:21" x14ac:dyDescent="0.35">
      <c r="A8600">
        <v>3400391</v>
      </c>
      <c r="B8600" t="s">
        <v>17858</v>
      </c>
      <c r="C8600">
        <v>1</v>
      </c>
      <c r="D8600" t="s">
        <v>11469</v>
      </c>
      <c r="E8600" t="s">
        <v>17859</v>
      </c>
      <c r="F8600" t="s">
        <v>11471</v>
      </c>
      <c r="G8600" t="s">
        <v>11472</v>
      </c>
      <c r="H8600">
        <v>0</v>
      </c>
      <c r="I8600">
        <v>0</v>
      </c>
      <c r="J8600" t="s">
        <v>17860</v>
      </c>
      <c r="K8600" t="s">
        <v>26</v>
      </c>
      <c r="L8600" t="s">
        <v>27</v>
      </c>
      <c r="M8600" t="s">
        <v>27</v>
      </c>
      <c r="N8600" t="s">
        <v>27</v>
      </c>
      <c r="O8600" t="s">
        <v>27</v>
      </c>
      <c r="P8600">
        <v>1</v>
      </c>
      <c r="Q8600">
        <v>98</v>
      </c>
      <c r="R8600">
        <v>0</v>
      </c>
      <c r="S8600">
        <v>4</v>
      </c>
      <c r="T8600" s="1">
        <v>42097</v>
      </c>
      <c r="U8600" t="str">
        <f>IF(Main_Data[[#This Row],[Average_Cost_for_two]]&lt;=200000,"0-200k",IF(Main_Data[[#This Row],[Average_Cost_for_two]]&lt;=400000,"200k-400k",IF(Main_Data[[#This Row],[Average_Cost_for_two]]&lt;=600000,"400k-600k",IF(Main_Data[[#This Row],[Average_Cost_for_two]]&lt;=800000,"600k-800k"))))</f>
        <v>0-200k</v>
      </c>
    </row>
    <row r="8601" spans="1:21" x14ac:dyDescent="0.35">
      <c r="A8601">
        <v>2600393</v>
      </c>
      <c r="B8601" t="s">
        <v>17861</v>
      </c>
      <c r="C8601">
        <v>1</v>
      </c>
      <c r="D8601" t="s">
        <v>11966</v>
      </c>
      <c r="E8601" t="s">
        <v>17862</v>
      </c>
      <c r="F8601" t="s">
        <v>16369</v>
      </c>
      <c r="G8601" t="s">
        <v>16370</v>
      </c>
      <c r="H8601">
        <v>0</v>
      </c>
      <c r="I8601">
        <v>0</v>
      </c>
      <c r="J8601" t="s">
        <v>17863</v>
      </c>
      <c r="K8601" t="s">
        <v>26</v>
      </c>
      <c r="L8601" t="s">
        <v>27</v>
      </c>
      <c r="M8601" t="s">
        <v>27</v>
      </c>
      <c r="N8601" t="s">
        <v>27</v>
      </c>
      <c r="O8601" t="s">
        <v>27</v>
      </c>
      <c r="P8601">
        <v>3</v>
      </c>
      <c r="Q8601">
        <v>79</v>
      </c>
      <c r="R8601">
        <v>900</v>
      </c>
      <c r="S8601">
        <v>4</v>
      </c>
      <c r="T8601" s="1">
        <v>43206</v>
      </c>
      <c r="U8601" t="str">
        <f>IF(Main_Data[[#This Row],[Average_Cost_for_two]]&lt;=200000,"0-200k",IF(Main_Data[[#This Row],[Average_Cost_for_two]]&lt;=400000,"200k-400k",IF(Main_Data[[#This Row],[Average_Cost_for_two]]&lt;=600000,"400k-600k",IF(Main_Data[[#This Row],[Average_Cost_for_two]]&lt;=800000,"600k-800k"))))</f>
        <v>0-200k</v>
      </c>
    </row>
    <row r="8602" spans="1:21" x14ac:dyDescent="0.35">
      <c r="A8602">
        <v>17971273</v>
      </c>
      <c r="B8602" t="s">
        <v>17864</v>
      </c>
      <c r="C8602">
        <v>1</v>
      </c>
      <c r="D8602" t="s">
        <v>2842</v>
      </c>
      <c r="E8602" t="s">
        <v>17865</v>
      </c>
      <c r="F8602" t="s">
        <v>161</v>
      </c>
      <c r="G8602" t="s">
        <v>17866</v>
      </c>
      <c r="H8602">
        <v>0</v>
      </c>
      <c r="I8602">
        <v>0</v>
      </c>
      <c r="J8602" t="s">
        <v>565</v>
      </c>
      <c r="K8602" t="s">
        <v>26</v>
      </c>
      <c r="L8602" t="s">
        <v>27</v>
      </c>
      <c r="M8602" t="s">
        <v>27</v>
      </c>
      <c r="N8602" t="s">
        <v>27</v>
      </c>
      <c r="O8602" t="s">
        <v>27</v>
      </c>
      <c r="P8602">
        <v>2</v>
      </c>
      <c r="Q8602">
        <v>64</v>
      </c>
      <c r="R8602">
        <v>350</v>
      </c>
      <c r="S8602">
        <v>4</v>
      </c>
      <c r="T8602" s="1">
        <v>41388</v>
      </c>
      <c r="U8602" t="str">
        <f>IF(Main_Data[[#This Row],[Average_Cost_for_two]]&lt;=200000,"0-200k",IF(Main_Data[[#This Row],[Average_Cost_for_two]]&lt;=400000,"200k-400k",IF(Main_Data[[#This Row],[Average_Cost_for_two]]&lt;=600000,"400k-600k",IF(Main_Data[[#This Row],[Average_Cost_for_two]]&lt;=800000,"600k-800k"))))</f>
        <v>0-200k</v>
      </c>
    </row>
    <row r="8603" spans="1:21" x14ac:dyDescent="0.35">
      <c r="A8603">
        <v>18381932</v>
      </c>
      <c r="B8603" t="s">
        <v>17867</v>
      </c>
      <c r="C8603">
        <v>1</v>
      </c>
      <c r="D8603" t="s">
        <v>4318</v>
      </c>
      <c r="E8603" t="s">
        <v>17868</v>
      </c>
      <c r="F8603" t="s">
        <v>17869</v>
      </c>
      <c r="G8603" t="s">
        <v>17870</v>
      </c>
      <c r="H8603">
        <v>0</v>
      </c>
      <c r="I8603">
        <v>0</v>
      </c>
      <c r="J8603" t="s">
        <v>14353</v>
      </c>
      <c r="K8603" t="s">
        <v>26</v>
      </c>
      <c r="L8603" t="s">
        <v>27</v>
      </c>
      <c r="M8603" t="s">
        <v>27</v>
      </c>
      <c r="N8603" t="s">
        <v>27</v>
      </c>
      <c r="O8603" t="s">
        <v>27</v>
      </c>
      <c r="P8603">
        <v>2</v>
      </c>
      <c r="Q8603">
        <v>124</v>
      </c>
      <c r="R8603">
        <v>500</v>
      </c>
      <c r="S8603">
        <v>4</v>
      </c>
      <c r="T8603" s="1">
        <v>43192</v>
      </c>
      <c r="U8603" t="str">
        <f>IF(Main_Data[[#This Row],[Average_Cost_for_two]]&lt;=200000,"0-200k",IF(Main_Data[[#This Row],[Average_Cost_for_two]]&lt;=400000,"200k-400k",IF(Main_Data[[#This Row],[Average_Cost_for_two]]&lt;=600000,"400k-600k",IF(Main_Data[[#This Row],[Average_Cost_for_two]]&lt;=800000,"600k-800k"))))</f>
        <v>0-200k</v>
      </c>
    </row>
    <row r="8604" spans="1:21" x14ac:dyDescent="0.35">
      <c r="A8604">
        <v>3100142</v>
      </c>
      <c r="B8604" t="s">
        <v>17871</v>
      </c>
      <c r="C8604">
        <v>1</v>
      </c>
      <c r="D8604" t="s">
        <v>11418</v>
      </c>
      <c r="E8604" t="s">
        <v>17872</v>
      </c>
      <c r="F8604" t="s">
        <v>17873</v>
      </c>
      <c r="G8604" t="s">
        <v>17874</v>
      </c>
      <c r="H8604">
        <v>0</v>
      </c>
      <c r="I8604">
        <v>0</v>
      </c>
      <c r="J8604" t="s">
        <v>1882</v>
      </c>
      <c r="K8604" t="s">
        <v>26</v>
      </c>
      <c r="L8604" t="s">
        <v>27</v>
      </c>
      <c r="M8604" t="s">
        <v>27</v>
      </c>
      <c r="N8604" t="s">
        <v>27</v>
      </c>
      <c r="O8604" t="s">
        <v>27</v>
      </c>
      <c r="P8604">
        <v>2</v>
      </c>
      <c r="Q8604">
        <v>281</v>
      </c>
      <c r="R8604">
        <v>500</v>
      </c>
      <c r="S8604">
        <v>4</v>
      </c>
      <c r="T8604" s="1">
        <v>43202</v>
      </c>
      <c r="U8604" t="str">
        <f>IF(Main_Data[[#This Row],[Average_Cost_for_two]]&lt;=200000,"0-200k",IF(Main_Data[[#This Row],[Average_Cost_for_two]]&lt;=400000,"200k-400k",IF(Main_Data[[#This Row],[Average_Cost_for_two]]&lt;=600000,"400k-600k",IF(Main_Data[[#This Row],[Average_Cost_for_two]]&lt;=800000,"600k-800k"))))</f>
        <v>0-200k</v>
      </c>
    </row>
    <row r="8605" spans="1:21" x14ac:dyDescent="0.35">
      <c r="A8605">
        <v>3900250</v>
      </c>
      <c r="B8605" t="s">
        <v>17875</v>
      </c>
      <c r="C8605">
        <v>1</v>
      </c>
      <c r="D8605" t="s">
        <v>2873</v>
      </c>
      <c r="E8605" t="s">
        <v>17876</v>
      </c>
      <c r="F8605" t="s">
        <v>17361</v>
      </c>
      <c r="G8605" t="s">
        <v>17362</v>
      </c>
      <c r="H8605">
        <v>0</v>
      </c>
      <c r="I8605">
        <v>0</v>
      </c>
      <c r="J8605" t="s">
        <v>25</v>
      </c>
      <c r="K8605" t="s">
        <v>26</v>
      </c>
      <c r="L8605" t="s">
        <v>27</v>
      </c>
      <c r="M8605" t="s">
        <v>27</v>
      </c>
      <c r="N8605" t="s">
        <v>27</v>
      </c>
      <c r="O8605" t="s">
        <v>27</v>
      </c>
      <c r="P8605">
        <v>2</v>
      </c>
      <c r="Q8605">
        <v>68</v>
      </c>
      <c r="R8605">
        <v>450</v>
      </c>
      <c r="S8605">
        <v>4</v>
      </c>
      <c r="T8605" s="1">
        <v>42097</v>
      </c>
      <c r="U8605" t="str">
        <f>IF(Main_Data[[#This Row],[Average_Cost_for_two]]&lt;=200000,"0-200k",IF(Main_Data[[#This Row],[Average_Cost_for_two]]&lt;=400000,"200k-400k",IF(Main_Data[[#This Row],[Average_Cost_for_two]]&lt;=600000,"400k-600k",IF(Main_Data[[#This Row],[Average_Cost_for_two]]&lt;=800000,"600k-800k"))))</f>
        <v>0-200k</v>
      </c>
    </row>
    <row r="8606" spans="1:21" x14ac:dyDescent="0.35">
      <c r="A8606">
        <v>3400348</v>
      </c>
      <c r="B8606" t="s">
        <v>17877</v>
      </c>
      <c r="C8606">
        <v>1</v>
      </c>
      <c r="D8606" t="s">
        <v>11469</v>
      </c>
      <c r="E8606" t="s">
        <v>17878</v>
      </c>
      <c r="F8606" t="s">
        <v>17879</v>
      </c>
      <c r="G8606" t="s">
        <v>17880</v>
      </c>
      <c r="H8606">
        <v>0</v>
      </c>
      <c r="I8606">
        <v>0</v>
      </c>
      <c r="J8606" t="s">
        <v>17881</v>
      </c>
      <c r="K8606" t="s">
        <v>26</v>
      </c>
      <c r="L8606" t="s">
        <v>27</v>
      </c>
      <c r="M8606" t="s">
        <v>27</v>
      </c>
      <c r="N8606" t="s">
        <v>27</v>
      </c>
      <c r="O8606" t="s">
        <v>27</v>
      </c>
      <c r="P8606">
        <v>3</v>
      </c>
      <c r="Q8606">
        <v>59</v>
      </c>
      <c r="R8606">
        <v>800</v>
      </c>
      <c r="S8606">
        <v>4</v>
      </c>
      <c r="T8606" s="1">
        <v>41346</v>
      </c>
      <c r="U8606" t="str">
        <f>IF(Main_Data[[#This Row],[Average_Cost_for_two]]&lt;=200000,"0-200k",IF(Main_Data[[#This Row],[Average_Cost_for_two]]&lt;=400000,"200k-400k",IF(Main_Data[[#This Row],[Average_Cost_for_two]]&lt;=600000,"400k-600k",IF(Main_Data[[#This Row],[Average_Cost_for_two]]&lt;=800000,"600k-800k"))))</f>
        <v>0-200k</v>
      </c>
    </row>
    <row r="8607" spans="1:21" x14ac:dyDescent="0.35">
      <c r="A8607">
        <v>2600340</v>
      </c>
      <c r="B8607" t="s">
        <v>17882</v>
      </c>
      <c r="C8607">
        <v>1</v>
      </c>
      <c r="D8607" t="s">
        <v>11966</v>
      </c>
      <c r="E8607" t="s">
        <v>17883</v>
      </c>
      <c r="F8607" t="s">
        <v>16897</v>
      </c>
      <c r="G8607" t="s">
        <v>16898</v>
      </c>
      <c r="H8607">
        <v>0</v>
      </c>
      <c r="I8607">
        <v>0</v>
      </c>
      <c r="J8607" t="s">
        <v>17884</v>
      </c>
      <c r="K8607" t="s">
        <v>26</v>
      </c>
      <c r="L8607" t="s">
        <v>27</v>
      </c>
      <c r="M8607" t="s">
        <v>27</v>
      </c>
      <c r="N8607" t="s">
        <v>27</v>
      </c>
      <c r="O8607" t="s">
        <v>27</v>
      </c>
      <c r="P8607">
        <v>2</v>
      </c>
      <c r="Q8607">
        <v>111</v>
      </c>
      <c r="R8607">
        <v>500</v>
      </c>
      <c r="S8607">
        <v>4</v>
      </c>
      <c r="T8607" s="1">
        <v>40257</v>
      </c>
      <c r="U8607" t="str">
        <f>IF(Main_Data[[#This Row],[Average_Cost_for_two]]&lt;=200000,"0-200k",IF(Main_Data[[#This Row],[Average_Cost_for_two]]&lt;=400000,"200k-400k",IF(Main_Data[[#This Row],[Average_Cost_for_two]]&lt;=600000,"400k-600k",IF(Main_Data[[#This Row],[Average_Cost_for_two]]&lt;=800000,"600k-800k"))))</f>
        <v>0-200k</v>
      </c>
    </row>
    <row r="8608" spans="1:21" x14ac:dyDescent="0.35">
      <c r="A8608">
        <v>2900633</v>
      </c>
      <c r="B8608" t="s">
        <v>4025</v>
      </c>
      <c r="C8608">
        <v>1</v>
      </c>
      <c r="D8608" t="s">
        <v>16374</v>
      </c>
      <c r="E8608" t="s">
        <v>17885</v>
      </c>
      <c r="F8608" t="s">
        <v>17131</v>
      </c>
      <c r="G8608" t="s">
        <v>17132</v>
      </c>
      <c r="H8608">
        <v>0</v>
      </c>
      <c r="I8608">
        <v>0</v>
      </c>
      <c r="J8608" t="s">
        <v>17886</v>
      </c>
      <c r="K8608" t="s">
        <v>26</v>
      </c>
      <c r="L8608" t="s">
        <v>27</v>
      </c>
      <c r="M8608" t="s">
        <v>27</v>
      </c>
      <c r="N8608" t="s">
        <v>27</v>
      </c>
      <c r="O8608" t="s">
        <v>27</v>
      </c>
      <c r="P8608">
        <v>3</v>
      </c>
      <c r="Q8608">
        <v>154</v>
      </c>
      <c r="R8608">
        <v>1200</v>
      </c>
      <c r="S8608">
        <v>5</v>
      </c>
      <c r="T8608" s="1">
        <v>42079</v>
      </c>
      <c r="U8608" t="str">
        <f>IF(Main_Data[[#This Row],[Average_Cost_for_two]]&lt;=200000,"0-200k",IF(Main_Data[[#This Row],[Average_Cost_for_two]]&lt;=400000,"200k-400k",IF(Main_Data[[#This Row],[Average_Cost_for_two]]&lt;=600000,"400k-600k",IF(Main_Data[[#This Row],[Average_Cost_for_two]]&lt;=800000,"600k-800k"))))</f>
        <v>0-200k</v>
      </c>
    </row>
    <row r="8609" spans="1:21" x14ac:dyDescent="0.35">
      <c r="A8609">
        <v>2900640</v>
      </c>
      <c r="B8609" t="s">
        <v>17887</v>
      </c>
      <c r="C8609">
        <v>1</v>
      </c>
      <c r="D8609" t="s">
        <v>16374</v>
      </c>
      <c r="E8609" t="s">
        <v>17888</v>
      </c>
      <c r="F8609" t="s">
        <v>16376</v>
      </c>
      <c r="G8609" t="s">
        <v>16377</v>
      </c>
      <c r="H8609">
        <v>0</v>
      </c>
      <c r="I8609">
        <v>0</v>
      </c>
      <c r="J8609" t="s">
        <v>17889</v>
      </c>
      <c r="K8609" t="s">
        <v>26</v>
      </c>
      <c r="L8609" t="s">
        <v>27</v>
      </c>
      <c r="M8609" t="s">
        <v>27</v>
      </c>
      <c r="N8609" t="s">
        <v>27</v>
      </c>
      <c r="O8609" t="s">
        <v>27</v>
      </c>
      <c r="P8609">
        <v>2</v>
      </c>
      <c r="Q8609">
        <v>69</v>
      </c>
      <c r="R8609">
        <v>800</v>
      </c>
      <c r="S8609">
        <v>4</v>
      </c>
      <c r="T8609" s="1">
        <v>40238</v>
      </c>
      <c r="U8609" t="str">
        <f>IF(Main_Data[[#This Row],[Average_Cost_for_two]]&lt;=200000,"0-200k",IF(Main_Data[[#This Row],[Average_Cost_for_two]]&lt;=400000,"200k-400k",IF(Main_Data[[#This Row],[Average_Cost_for_two]]&lt;=600000,"400k-600k",IF(Main_Data[[#This Row],[Average_Cost_for_two]]&lt;=800000,"600k-800k"))))</f>
        <v>0-200k</v>
      </c>
    </row>
    <row r="8610" spans="1:21" x14ac:dyDescent="0.35">
      <c r="A8610">
        <v>18233593</v>
      </c>
      <c r="B8610" t="s">
        <v>16464</v>
      </c>
      <c r="C8610">
        <v>1</v>
      </c>
      <c r="D8610" t="s">
        <v>21</v>
      </c>
      <c r="E8610" t="s">
        <v>17890</v>
      </c>
      <c r="F8610" t="s">
        <v>661</v>
      </c>
      <c r="G8610" t="s">
        <v>662</v>
      </c>
      <c r="H8610">
        <v>77.221429599999993</v>
      </c>
      <c r="I8610">
        <v>28.6323984</v>
      </c>
      <c r="J8610" t="s">
        <v>3739</v>
      </c>
      <c r="K8610" t="s">
        <v>26</v>
      </c>
      <c r="L8610" t="s">
        <v>27</v>
      </c>
      <c r="M8610" t="s">
        <v>27</v>
      </c>
      <c r="N8610" t="s">
        <v>27</v>
      </c>
      <c r="O8610" t="s">
        <v>27</v>
      </c>
      <c r="P8610">
        <v>4</v>
      </c>
      <c r="Q8610">
        <v>1942</v>
      </c>
      <c r="R8610">
        <v>2200</v>
      </c>
      <c r="S8610">
        <v>4</v>
      </c>
      <c r="T8610" s="1">
        <v>43036</v>
      </c>
      <c r="U8610" t="str">
        <f>IF(Main_Data[[#This Row],[Average_Cost_for_two]]&lt;=200000,"0-200k",IF(Main_Data[[#This Row],[Average_Cost_for_two]]&lt;=400000,"200k-400k",IF(Main_Data[[#This Row],[Average_Cost_for_two]]&lt;=600000,"400k-600k",IF(Main_Data[[#This Row],[Average_Cost_for_two]]&lt;=800000,"600k-800k"))))</f>
        <v>0-200k</v>
      </c>
    </row>
    <row r="8611" spans="1:21" x14ac:dyDescent="0.35">
      <c r="A8611">
        <v>3100422</v>
      </c>
      <c r="B8611" t="s">
        <v>17891</v>
      </c>
      <c r="C8611">
        <v>1</v>
      </c>
      <c r="D8611" t="s">
        <v>11418</v>
      </c>
      <c r="E8611" t="s">
        <v>17892</v>
      </c>
      <c r="F8611" t="s">
        <v>17893</v>
      </c>
      <c r="G8611" t="s">
        <v>17894</v>
      </c>
      <c r="H8611">
        <v>0</v>
      </c>
      <c r="I8611">
        <v>0</v>
      </c>
      <c r="J8611" t="s">
        <v>17895</v>
      </c>
      <c r="K8611" t="s">
        <v>26</v>
      </c>
      <c r="L8611" t="s">
        <v>27</v>
      </c>
      <c r="M8611" t="s">
        <v>27</v>
      </c>
      <c r="N8611" t="s">
        <v>27</v>
      </c>
      <c r="O8611" t="s">
        <v>27</v>
      </c>
      <c r="P8611">
        <v>3</v>
      </c>
      <c r="Q8611">
        <v>173</v>
      </c>
      <c r="R8611">
        <v>1000</v>
      </c>
      <c r="S8611">
        <v>4</v>
      </c>
      <c r="T8611" s="1">
        <v>42079</v>
      </c>
      <c r="U8611" t="str">
        <f>IF(Main_Data[[#This Row],[Average_Cost_for_two]]&lt;=200000,"0-200k",IF(Main_Data[[#This Row],[Average_Cost_for_two]]&lt;=400000,"200k-400k",IF(Main_Data[[#This Row],[Average_Cost_for_two]]&lt;=600000,"400k-600k",IF(Main_Data[[#This Row],[Average_Cost_for_two]]&lt;=800000,"600k-800k"))))</f>
        <v>0-200k</v>
      </c>
    </row>
    <row r="8612" spans="1:21" x14ac:dyDescent="0.35">
      <c r="A8612">
        <v>4000344</v>
      </c>
      <c r="B8612" t="s">
        <v>17896</v>
      </c>
      <c r="C8612">
        <v>1</v>
      </c>
      <c r="D8612" t="s">
        <v>11464</v>
      </c>
      <c r="E8612" t="s">
        <v>17897</v>
      </c>
      <c r="F8612" t="s">
        <v>17898</v>
      </c>
      <c r="G8612" t="s">
        <v>17899</v>
      </c>
      <c r="H8612">
        <v>0</v>
      </c>
      <c r="I8612">
        <v>0</v>
      </c>
      <c r="J8612" t="s">
        <v>17900</v>
      </c>
      <c r="K8612" t="s">
        <v>26</v>
      </c>
      <c r="L8612" t="s">
        <v>27</v>
      </c>
      <c r="M8612" t="s">
        <v>27</v>
      </c>
      <c r="N8612" t="s">
        <v>27</v>
      </c>
      <c r="O8612" t="s">
        <v>27</v>
      </c>
      <c r="P8612">
        <v>2</v>
      </c>
      <c r="Q8612">
        <v>42</v>
      </c>
      <c r="R8612">
        <v>500</v>
      </c>
      <c r="S8612">
        <v>4</v>
      </c>
      <c r="T8612" s="1">
        <v>40262</v>
      </c>
      <c r="U8612" t="str">
        <f>IF(Main_Data[[#This Row],[Average_Cost_for_two]]&lt;=200000,"0-200k",IF(Main_Data[[#This Row],[Average_Cost_for_two]]&lt;=400000,"200k-400k",IF(Main_Data[[#This Row],[Average_Cost_for_two]]&lt;=600000,"400k-600k",IF(Main_Data[[#This Row],[Average_Cost_for_two]]&lt;=800000,"600k-800k"))))</f>
        <v>0-200k</v>
      </c>
    </row>
    <row r="8613" spans="1:21" x14ac:dyDescent="0.35">
      <c r="A8613">
        <v>2700242</v>
      </c>
      <c r="B8613" t="s">
        <v>17901</v>
      </c>
      <c r="C8613">
        <v>1</v>
      </c>
      <c r="D8613" t="s">
        <v>16467</v>
      </c>
      <c r="E8613" t="s">
        <v>17902</v>
      </c>
      <c r="F8613" t="s">
        <v>16581</v>
      </c>
      <c r="G8613" t="s">
        <v>16582</v>
      </c>
      <c r="H8613">
        <v>0</v>
      </c>
      <c r="I8613">
        <v>0</v>
      </c>
      <c r="J8613" t="s">
        <v>478</v>
      </c>
      <c r="K8613" t="s">
        <v>26</v>
      </c>
      <c r="L8613" t="s">
        <v>27</v>
      </c>
      <c r="M8613" t="s">
        <v>27</v>
      </c>
      <c r="N8613" t="s">
        <v>27</v>
      </c>
      <c r="O8613" t="s">
        <v>27</v>
      </c>
      <c r="P8613">
        <v>2</v>
      </c>
      <c r="Q8613">
        <v>20</v>
      </c>
      <c r="R8613">
        <v>650</v>
      </c>
      <c r="S8613">
        <v>3</v>
      </c>
      <c r="T8613" s="1">
        <v>40605</v>
      </c>
      <c r="U8613" t="str">
        <f>IF(Main_Data[[#This Row],[Average_Cost_for_two]]&lt;=200000,"0-200k",IF(Main_Data[[#This Row],[Average_Cost_for_two]]&lt;=400000,"200k-400k",IF(Main_Data[[#This Row],[Average_Cost_for_two]]&lt;=600000,"400k-600k",IF(Main_Data[[#This Row],[Average_Cost_for_two]]&lt;=800000,"600k-800k"))))</f>
        <v>0-200k</v>
      </c>
    </row>
    <row r="8614" spans="1:21" x14ac:dyDescent="0.35">
      <c r="A8614">
        <v>2400349</v>
      </c>
      <c r="B8614" t="s">
        <v>4324</v>
      </c>
      <c r="C8614">
        <v>1</v>
      </c>
      <c r="D8614" t="s">
        <v>2859</v>
      </c>
      <c r="E8614" t="s">
        <v>17903</v>
      </c>
      <c r="F8614" t="s">
        <v>143</v>
      </c>
      <c r="G8614" t="s">
        <v>2861</v>
      </c>
      <c r="H8614">
        <v>0</v>
      </c>
      <c r="I8614">
        <v>0</v>
      </c>
      <c r="J8614" t="s">
        <v>2177</v>
      </c>
      <c r="K8614" t="s">
        <v>26</v>
      </c>
      <c r="L8614" t="s">
        <v>27</v>
      </c>
      <c r="M8614" t="s">
        <v>27</v>
      </c>
      <c r="N8614" t="s">
        <v>27</v>
      </c>
      <c r="O8614" t="s">
        <v>27</v>
      </c>
      <c r="P8614">
        <v>3</v>
      </c>
      <c r="Q8614">
        <v>35</v>
      </c>
      <c r="R8614">
        <v>700</v>
      </c>
      <c r="S8614">
        <v>3</v>
      </c>
      <c r="T8614" s="1">
        <v>41689</v>
      </c>
      <c r="U8614" t="str">
        <f>IF(Main_Data[[#This Row],[Average_Cost_for_two]]&lt;=200000,"0-200k",IF(Main_Data[[#This Row],[Average_Cost_for_two]]&lt;=400000,"200k-400k",IF(Main_Data[[#This Row],[Average_Cost_for_two]]&lt;=600000,"400k-600k",IF(Main_Data[[#This Row],[Average_Cost_for_two]]&lt;=800000,"600k-800k"))))</f>
        <v>0-200k</v>
      </c>
    </row>
    <row r="8615" spans="1:21" x14ac:dyDescent="0.35">
      <c r="A8615">
        <v>3500414</v>
      </c>
      <c r="B8615" t="s">
        <v>17904</v>
      </c>
      <c r="C8615">
        <v>1</v>
      </c>
      <c r="D8615" t="s">
        <v>2842</v>
      </c>
      <c r="E8615" t="s">
        <v>17905</v>
      </c>
      <c r="F8615" t="s">
        <v>4220</v>
      </c>
      <c r="G8615" t="s">
        <v>4221</v>
      </c>
      <c r="H8615">
        <v>0</v>
      </c>
      <c r="I8615">
        <v>0</v>
      </c>
      <c r="J8615" t="s">
        <v>4772</v>
      </c>
      <c r="K8615" t="s">
        <v>26</v>
      </c>
      <c r="L8615" t="s">
        <v>27</v>
      </c>
      <c r="M8615" t="s">
        <v>27</v>
      </c>
      <c r="N8615" t="s">
        <v>27</v>
      </c>
      <c r="O8615" t="s">
        <v>27</v>
      </c>
      <c r="P8615">
        <v>3</v>
      </c>
      <c r="Q8615">
        <v>104</v>
      </c>
      <c r="R8615">
        <v>500</v>
      </c>
      <c r="S8615">
        <v>4</v>
      </c>
      <c r="T8615" s="1">
        <v>43155</v>
      </c>
      <c r="U8615" t="str">
        <f>IF(Main_Data[[#This Row],[Average_Cost_for_two]]&lt;=200000,"0-200k",IF(Main_Data[[#This Row],[Average_Cost_for_two]]&lt;=400000,"200k-400k",IF(Main_Data[[#This Row],[Average_Cost_for_two]]&lt;=600000,"400k-600k",IF(Main_Data[[#This Row],[Average_Cost_for_two]]&lt;=800000,"600k-800k"))))</f>
        <v>0-200k</v>
      </c>
    </row>
    <row r="8616" spans="1:21" x14ac:dyDescent="0.35">
      <c r="A8616">
        <v>16519268</v>
      </c>
      <c r="B8616" t="s">
        <v>17906</v>
      </c>
      <c r="C8616">
        <v>1</v>
      </c>
      <c r="D8616" t="s">
        <v>2847</v>
      </c>
      <c r="E8616" t="s">
        <v>17907</v>
      </c>
      <c r="F8616" t="s">
        <v>17908</v>
      </c>
      <c r="G8616" t="s">
        <v>17909</v>
      </c>
      <c r="H8616">
        <v>0</v>
      </c>
      <c r="I8616">
        <v>0</v>
      </c>
      <c r="J8616" t="s">
        <v>17910</v>
      </c>
      <c r="K8616" t="s">
        <v>26</v>
      </c>
      <c r="L8616" t="s">
        <v>27</v>
      </c>
      <c r="M8616" t="s">
        <v>27</v>
      </c>
      <c r="N8616" t="s">
        <v>27</v>
      </c>
      <c r="O8616" t="s">
        <v>27</v>
      </c>
      <c r="P8616">
        <v>3</v>
      </c>
      <c r="Q8616">
        <v>302</v>
      </c>
      <c r="R8616">
        <v>800</v>
      </c>
      <c r="S8616">
        <v>5</v>
      </c>
      <c r="T8616" s="1">
        <v>42047</v>
      </c>
      <c r="U8616" t="str">
        <f>IF(Main_Data[[#This Row],[Average_Cost_for_two]]&lt;=200000,"0-200k",IF(Main_Data[[#This Row],[Average_Cost_for_two]]&lt;=400000,"200k-400k",IF(Main_Data[[#This Row],[Average_Cost_for_two]]&lt;=600000,"400k-600k",IF(Main_Data[[#This Row],[Average_Cost_for_two]]&lt;=800000,"600k-800k"))))</f>
        <v>0-200k</v>
      </c>
    </row>
    <row r="8617" spans="1:21" x14ac:dyDescent="0.35">
      <c r="A8617">
        <v>5448</v>
      </c>
      <c r="B8617" t="s">
        <v>17911</v>
      </c>
      <c r="C8617">
        <v>1</v>
      </c>
      <c r="D8617" t="s">
        <v>21</v>
      </c>
      <c r="E8617" t="s">
        <v>14992</v>
      </c>
      <c r="F8617" t="s">
        <v>14993</v>
      </c>
      <c r="G8617" t="s">
        <v>14994</v>
      </c>
      <c r="H8617">
        <v>77.144053999999997</v>
      </c>
      <c r="I8617">
        <v>28.725814</v>
      </c>
      <c r="J8617" t="s">
        <v>25</v>
      </c>
      <c r="K8617" t="s">
        <v>26</v>
      </c>
      <c r="L8617" t="s">
        <v>34</v>
      </c>
      <c r="M8617" t="s">
        <v>27</v>
      </c>
      <c r="N8617" t="s">
        <v>27</v>
      </c>
      <c r="O8617" t="s">
        <v>27</v>
      </c>
      <c r="P8617">
        <v>4</v>
      </c>
      <c r="Q8617">
        <v>18</v>
      </c>
      <c r="R8617">
        <v>2200</v>
      </c>
      <c r="S8617">
        <v>3</v>
      </c>
      <c r="T8617" s="1">
        <v>40747</v>
      </c>
      <c r="U8617" t="str">
        <f>IF(Main_Data[[#This Row],[Average_Cost_for_two]]&lt;=200000,"0-200k",IF(Main_Data[[#This Row],[Average_Cost_for_two]]&lt;=400000,"200k-400k",IF(Main_Data[[#This Row],[Average_Cost_for_two]]&lt;=600000,"400k-600k",IF(Main_Data[[#This Row],[Average_Cost_for_two]]&lt;=800000,"600k-800k"))))</f>
        <v>0-200k</v>
      </c>
    </row>
    <row r="8618" spans="1:21" x14ac:dyDescent="0.35">
      <c r="A8618">
        <v>18407105</v>
      </c>
      <c r="B8618" t="s">
        <v>17912</v>
      </c>
      <c r="C8618">
        <v>1</v>
      </c>
      <c r="D8618" t="s">
        <v>10903</v>
      </c>
      <c r="E8618" t="s">
        <v>17913</v>
      </c>
      <c r="F8618" t="s">
        <v>17914</v>
      </c>
      <c r="G8618" t="s">
        <v>17915</v>
      </c>
      <c r="H8618">
        <v>0</v>
      </c>
      <c r="I8618">
        <v>0</v>
      </c>
      <c r="J8618" t="s">
        <v>3673</v>
      </c>
      <c r="K8618" t="s">
        <v>26</v>
      </c>
      <c r="L8618" t="s">
        <v>27</v>
      </c>
      <c r="M8618" t="s">
        <v>27</v>
      </c>
      <c r="N8618" t="s">
        <v>27</v>
      </c>
      <c r="O8618" t="s">
        <v>27</v>
      </c>
      <c r="P8618">
        <v>2</v>
      </c>
      <c r="Q8618">
        <v>43</v>
      </c>
      <c r="R8618">
        <v>600</v>
      </c>
      <c r="S8618">
        <v>4</v>
      </c>
      <c r="T8618" s="1">
        <v>40598</v>
      </c>
      <c r="U8618" t="str">
        <f>IF(Main_Data[[#This Row],[Average_Cost_for_two]]&lt;=200000,"0-200k",IF(Main_Data[[#This Row],[Average_Cost_for_two]]&lt;=400000,"200k-400k",IF(Main_Data[[#This Row],[Average_Cost_for_two]]&lt;=600000,"400k-600k",IF(Main_Data[[#This Row],[Average_Cost_for_two]]&lt;=800000,"600k-800k"))))</f>
        <v>0-200k</v>
      </c>
    </row>
    <row r="8619" spans="1:21" x14ac:dyDescent="0.35">
      <c r="A8619">
        <v>3100448</v>
      </c>
      <c r="B8619" t="s">
        <v>17916</v>
      </c>
      <c r="C8619">
        <v>1</v>
      </c>
      <c r="D8619" t="s">
        <v>11418</v>
      </c>
      <c r="E8619" t="s">
        <v>17917</v>
      </c>
      <c r="F8619" t="s">
        <v>17598</v>
      </c>
      <c r="G8619" t="s">
        <v>17918</v>
      </c>
      <c r="H8619">
        <v>0</v>
      </c>
      <c r="I8619">
        <v>0</v>
      </c>
      <c r="J8619" t="s">
        <v>17919</v>
      </c>
      <c r="K8619" t="s">
        <v>26</v>
      </c>
      <c r="L8619" t="s">
        <v>27</v>
      </c>
      <c r="M8619" t="s">
        <v>27</v>
      </c>
      <c r="N8619" t="s">
        <v>27</v>
      </c>
      <c r="O8619" t="s">
        <v>27</v>
      </c>
      <c r="P8619">
        <v>2</v>
      </c>
      <c r="Q8619">
        <v>156</v>
      </c>
      <c r="R8619">
        <v>700</v>
      </c>
      <c r="S8619">
        <v>4</v>
      </c>
      <c r="T8619" s="1">
        <v>42047</v>
      </c>
      <c r="U8619" t="str">
        <f>IF(Main_Data[[#This Row],[Average_Cost_for_two]]&lt;=200000,"0-200k",IF(Main_Data[[#This Row],[Average_Cost_for_two]]&lt;=400000,"200k-400k",IF(Main_Data[[#This Row],[Average_Cost_for_two]]&lt;=600000,"400k-600k",IF(Main_Data[[#This Row],[Average_Cost_for_two]]&lt;=800000,"600k-800k"))))</f>
        <v>0-200k</v>
      </c>
    </row>
    <row r="8620" spans="1:21" x14ac:dyDescent="0.35">
      <c r="A8620">
        <v>3200590</v>
      </c>
      <c r="B8620" t="s">
        <v>17920</v>
      </c>
      <c r="C8620">
        <v>1</v>
      </c>
      <c r="D8620" t="s">
        <v>10896</v>
      </c>
      <c r="E8620" t="s">
        <v>17921</v>
      </c>
      <c r="F8620" t="s">
        <v>16740</v>
      </c>
      <c r="G8620" t="s">
        <v>16741</v>
      </c>
      <c r="H8620">
        <v>0</v>
      </c>
      <c r="I8620">
        <v>0</v>
      </c>
      <c r="J8620" t="s">
        <v>498</v>
      </c>
      <c r="K8620" t="s">
        <v>26</v>
      </c>
      <c r="L8620" t="s">
        <v>27</v>
      </c>
      <c r="M8620" t="s">
        <v>27</v>
      </c>
      <c r="N8620" t="s">
        <v>27</v>
      </c>
      <c r="O8620" t="s">
        <v>27</v>
      </c>
      <c r="P8620">
        <v>2</v>
      </c>
      <c r="Q8620">
        <v>92</v>
      </c>
      <c r="R8620">
        <v>600</v>
      </c>
      <c r="S8620">
        <v>4</v>
      </c>
      <c r="T8620" s="1">
        <v>41309</v>
      </c>
      <c r="U8620" t="str">
        <f>IF(Main_Data[[#This Row],[Average_Cost_for_two]]&lt;=200000,"0-200k",IF(Main_Data[[#This Row],[Average_Cost_for_two]]&lt;=400000,"200k-400k",IF(Main_Data[[#This Row],[Average_Cost_for_two]]&lt;=600000,"400k-600k",IF(Main_Data[[#This Row],[Average_Cost_for_two]]&lt;=800000,"600k-800k"))))</f>
        <v>0-200k</v>
      </c>
    </row>
    <row r="8621" spans="1:21" x14ac:dyDescent="0.35">
      <c r="A8621">
        <v>3900238</v>
      </c>
      <c r="B8621" t="s">
        <v>17922</v>
      </c>
      <c r="C8621">
        <v>1</v>
      </c>
      <c r="D8621" t="s">
        <v>2873</v>
      </c>
      <c r="E8621" t="s">
        <v>17923</v>
      </c>
      <c r="F8621" t="s">
        <v>17924</v>
      </c>
      <c r="G8621" t="s">
        <v>17925</v>
      </c>
      <c r="H8621">
        <v>0</v>
      </c>
      <c r="I8621">
        <v>0</v>
      </c>
      <c r="J8621" t="s">
        <v>578</v>
      </c>
      <c r="K8621" t="s">
        <v>26</v>
      </c>
      <c r="L8621" t="s">
        <v>27</v>
      </c>
      <c r="M8621" t="s">
        <v>27</v>
      </c>
      <c r="N8621" t="s">
        <v>27</v>
      </c>
      <c r="O8621" t="s">
        <v>27</v>
      </c>
      <c r="P8621">
        <v>3</v>
      </c>
      <c r="Q8621">
        <v>57</v>
      </c>
      <c r="R8621">
        <v>700</v>
      </c>
      <c r="S8621">
        <v>4</v>
      </c>
      <c r="T8621" s="1">
        <v>42056</v>
      </c>
      <c r="U8621" t="str">
        <f>IF(Main_Data[[#This Row],[Average_Cost_for_two]]&lt;=200000,"0-200k",IF(Main_Data[[#This Row],[Average_Cost_for_two]]&lt;=400000,"200k-400k",IF(Main_Data[[#This Row],[Average_Cost_for_two]]&lt;=600000,"400k-600k",IF(Main_Data[[#This Row],[Average_Cost_for_two]]&lt;=800000,"600k-800k"))))</f>
        <v>0-200k</v>
      </c>
    </row>
    <row r="8622" spans="1:21" x14ac:dyDescent="0.35">
      <c r="A8622">
        <v>2800897</v>
      </c>
      <c r="B8622" t="s">
        <v>13885</v>
      </c>
      <c r="C8622">
        <v>1</v>
      </c>
      <c r="D8622" t="s">
        <v>10923</v>
      </c>
      <c r="E8622" t="s">
        <v>17926</v>
      </c>
      <c r="F8622" t="s">
        <v>16867</v>
      </c>
      <c r="G8622" t="s">
        <v>16868</v>
      </c>
      <c r="H8622">
        <v>0</v>
      </c>
      <c r="I8622">
        <v>0</v>
      </c>
      <c r="J8622" t="s">
        <v>521</v>
      </c>
      <c r="K8622" t="s">
        <v>26</v>
      </c>
      <c r="L8622" t="s">
        <v>27</v>
      </c>
      <c r="M8622" t="s">
        <v>27</v>
      </c>
      <c r="N8622" t="s">
        <v>27</v>
      </c>
      <c r="O8622" t="s">
        <v>27</v>
      </c>
      <c r="P8622">
        <v>2</v>
      </c>
      <c r="Q8622">
        <v>57</v>
      </c>
      <c r="R8622">
        <v>500</v>
      </c>
      <c r="S8622">
        <v>4</v>
      </c>
      <c r="T8622" s="1">
        <v>42044</v>
      </c>
      <c r="U8622" t="str">
        <f>IF(Main_Data[[#This Row],[Average_Cost_for_two]]&lt;=200000,"0-200k",IF(Main_Data[[#This Row],[Average_Cost_for_two]]&lt;=400000,"200k-400k",IF(Main_Data[[#This Row],[Average_Cost_for_two]]&lt;=600000,"400k-600k",IF(Main_Data[[#This Row],[Average_Cost_for_two]]&lt;=800000,"600k-800k"))))</f>
        <v>0-200k</v>
      </c>
    </row>
    <row r="8623" spans="1:21" x14ac:dyDescent="0.35">
      <c r="A8623">
        <v>2200175</v>
      </c>
      <c r="B8623" t="s">
        <v>17927</v>
      </c>
      <c r="C8623">
        <v>1</v>
      </c>
      <c r="D8623" t="s">
        <v>16493</v>
      </c>
      <c r="E8623" t="s">
        <v>17928</v>
      </c>
      <c r="F8623" t="s">
        <v>16503</v>
      </c>
      <c r="G8623" t="s">
        <v>16504</v>
      </c>
      <c r="H8623">
        <v>0</v>
      </c>
      <c r="I8623">
        <v>0</v>
      </c>
      <c r="J8623" t="s">
        <v>695</v>
      </c>
      <c r="K8623" t="s">
        <v>26</v>
      </c>
      <c r="L8623" t="s">
        <v>27</v>
      </c>
      <c r="M8623" t="s">
        <v>27</v>
      </c>
      <c r="N8623" t="s">
        <v>27</v>
      </c>
      <c r="O8623" t="s">
        <v>27</v>
      </c>
      <c r="P8623">
        <v>1</v>
      </c>
      <c r="Q8623">
        <v>104</v>
      </c>
      <c r="R8623">
        <v>100</v>
      </c>
      <c r="S8623">
        <v>4</v>
      </c>
      <c r="T8623" s="1">
        <v>42755</v>
      </c>
      <c r="U8623" t="str">
        <f>IF(Main_Data[[#This Row],[Average_Cost_for_two]]&lt;=200000,"0-200k",IF(Main_Data[[#This Row],[Average_Cost_for_two]]&lt;=400000,"200k-400k",IF(Main_Data[[#This Row],[Average_Cost_for_two]]&lt;=600000,"400k-600k",IF(Main_Data[[#This Row],[Average_Cost_for_two]]&lt;=800000,"600k-800k"))))</f>
        <v>0-200k</v>
      </c>
    </row>
    <row r="8624" spans="1:21" x14ac:dyDescent="0.35">
      <c r="A8624">
        <v>2100870</v>
      </c>
      <c r="B8624" t="s">
        <v>17929</v>
      </c>
      <c r="C8624">
        <v>1</v>
      </c>
      <c r="D8624" t="s">
        <v>4318</v>
      </c>
      <c r="E8624" t="s">
        <v>17930</v>
      </c>
      <c r="F8624" t="s">
        <v>11886</v>
      </c>
      <c r="G8624" t="s">
        <v>11887</v>
      </c>
      <c r="H8624">
        <v>0</v>
      </c>
      <c r="I8624">
        <v>0</v>
      </c>
      <c r="J8624" t="s">
        <v>17931</v>
      </c>
      <c r="K8624" t="s">
        <v>26</v>
      </c>
      <c r="L8624" t="s">
        <v>27</v>
      </c>
      <c r="M8624" t="s">
        <v>27</v>
      </c>
      <c r="N8624" t="s">
        <v>27</v>
      </c>
      <c r="O8624" t="s">
        <v>27</v>
      </c>
      <c r="P8624">
        <v>3</v>
      </c>
      <c r="Q8624">
        <v>129</v>
      </c>
      <c r="R8624">
        <v>1300</v>
      </c>
      <c r="S8624">
        <v>4</v>
      </c>
      <c r="T8624" s="1">
        <v>42009</v>
      </c>
      <c r="U8624" t="str">
        <f>IF(Main_Data[[#This Row],[Average_Cost_for_two]]&lt;=200000,"0-200k",IF(Main_Data[[#This Row],[Average_Cost_for_two]]&lt;=400000,"200k-400k",IF(Main_Data[[#This Row],[Average_Cost_for_two]]&lt;=600000,"400k-600k",IF(Main_Data[[#This Row],[Average_Cost_for_two]]&lt;=800000,"600k-800k"))))</f>
        <v>0-200k</v>
      </c>
    </row>
    <row r="8625" spans="1:21" x14ac:dyDescent="0.35">
      <c r="A8625">
        <v>801675</v>
      </c>
      <c r="B8625" t="s">
        <v>12194</v>
      </c>
      <c r="C8625">
        <v>1</v>
      </c>
      <c r="D8625" t="s">
        <v>11689</v>
      </c>
      <c r="E8625" t="s">
        <v>17932</v>
      </c>
      <c r="F8625" t="s">
        <v>16426</v>
      </c>
      <c r="G8625" t="s">
        <v>16427</v>
      </c>
      <c r="H8625">
        <v>0</v>
      </c>
      <c r="I8625">
        <v>0</v>
      </c>
      <c r="J8625" t="s">
        <v>3221</v>
      </c>
      <c r="K8625" t="s">
        <v>26</v>
      </c>
      <c r="L8625" t="s">
        <v>27</v>
      </c>
      <c r="M8625" t="s">
        <v>27</v>
      </c>
      <c r="N8625" t="s">
        <v>27</v>
      </c>
      <c r="O8625" t="s">
        <v>27</v>
      </c>
      <c r="P8625">
        <v>1</v>
      </c>
      <c r="Q8625">
        <v>144</v>
      </c>
      <c r="R8625">
        <v>200</v>
      </c>
      <c r="S8625">
        <v>4</v>
      </c>
      <c r="T8625" s="1">
        <v>40181</v>
      </c>
      <c r="U8625" t="str">
        <f>IF(Main_Data[[#This Row],[Average_Cost_for_two]]&lt;=200000,"0-200k",IF(Main_Data[[#This Row],[Average_Cost_for_two]]&lt;=400000,"200k-400k",IF(Main_Data[[#This Row],[Average_Cost_for_two]]&lt;=600000,"400k-600k",IF(Main_Data[[#This Row],[Average_Cost_for_two]]&lt;=800000,"600k-800k"))))</f>
        <v>0-200k</v>
      </c>
    </row>
    <row r="8626" spans="1:21" x14ac:dyDescent="0.35">
      <c r="A8626">
        <v>18306521</v>
      </c>
      <c r="B8626" t="s">
        <v>17933</v>
      </c>
      <c r="C8626">
        <v>1</v>
      </c>
      <c r="D8626" t="s">
        <v>11220</v>
      </c>
      <c r="E8626" t="s">
        <v>17934</v>
      </c>
      <c r="F8626" t="s">
        <v>17935</v>
      </c>
      <c r="G8626" t="s">
        <v>17936</v>
      </c>
      <c r="H8626">
        <v>77.091835099999997</v>
      </c>
      <c r="I8626">
        <v>28.5092246</v>
      </c>
      <c r="J8626" t="s">
        <v>1957</v>
      </c>
      <c r="K8626" t="s">
        <v>26</v>
      </c>
      <c r="L8626" t="s">
        <v>34</v>
      </c>
      <c r="M8626" t="s">
        <v>27</v>
      </c>
      <c r="N8626" t="s">
        <v>27</v>
      </c>
      <c r="O8626" t="s">
        <v>27</v>
      </c>
      <c r="P8626">
        <v>4</v>
      </c>
      <c r="Q8626">
        <v>32</v>
      </c>
      <c r="R8626">
        <v>2200</v>
      </c>
      <c r="S8626">
        <v>4</v>
      </c>
      <c r="T8626" s="1">
        <v>42986</v>
      </c>
      <c r="U8626" t="str">
        <f>IF(Main_Data[[#This Row],[Average_Cost_for_two]]&lt;=200000,"0-200k",IF(Main_Data[[#This Row],[Average_Cost_for_two]]&lt;=400000,"200k-400k",IF(Main_Data[[#This Row],[Average_Cost_for_two]]&lt;=600000,"400k-600k",IF(Main_Data[[#This Row],[Average_Cost_for_two]]&lt;=800000,"600k-800k"))))</f>
        <v>0-200k</v>
      </c>
    </row>
    <row r="8627" spans="1:21" x14ac:dyDescent="0.35">
      <c r="A8627">
        <v>3400326</v>
      </c>
      <c r="B8627" t="s">
        <v>17937</v>
      </c>
      <c r="C8627">
        <v>1</v>
      </c>
      <c r="D8627" t="s">
        <v>11469</v>
      </c>
      <c r="E8627" t="s">
        <v>17938</v>
      </c>
      <c r="F8627" t="s">
        <v>11471</v>
      </c>
      <c r="G8627" t="s">
        <v>11472</v>
      </c>
      <c r="H8627">
        <v>0</v>
      </c>
      <c r="I8627">
        <v>0</v>
      </c>
      <c r="J8627" t="s">
        <v>17939</v>
      </c>
      <c r="K8627" t="s">
        <v>26</v>
      </c>
      <c r="L8627" t="s">
        <v>27</v>
      </c>
      <c r="M8627" t="s">
        <v>27</v>
      </c>
      <c r="N8627" t="s">
        <v>27</v>
      </c>
      <c r="O8627" t="s">
        <v>27</v>
      </c>
      <c r="P8627">
        <v>3</v>
      </c>
      <c r="Q8627">
        <v>166</v>
      </c>
      <c r="R8627">
        <v>1000</v>
      </c>
      <c r="S8627">
        <v>4</v>
      </c>
      <c r="T8627" s="1">
        <v>42726</v>
      </c>
      <c r="U8627" t="str">
        <f>IF(Main_Data[[#This Row],[Average_Cost_for_two]]&lt;=200000,"0-200k",IF(Main_Data[[#This Row],[Average_Cost_for_two]]&lt;=400000,"200k-400k",IF(Main_Data[[#This Row],[Average_Cost_for_two]]&lt;=600000,"400k-600k",IF(Main_Data[[#This Row],[Average_Cost_for_two]]&lt;=800000,"600k-800k"))))</f>
        <v>0-200k</v>
      </c>
    </row>
    <row r="8628" spans="1:21" x14ac:dyDescent="0.35">
      <c r="A8628">
        <v>2400279</v>
      </c>
      <c r="B8628" t="s">
        <v>5923</v>
      </c>
      <c r="C8628">
        <v>1</v>
      </c>
      <c r="D8628" t="s">
        <v>2859</v>
      </c>
      <c r="E8628" t="s">
        <v>17940</v>
      </c>
      <c r="F8628" t="s">
        <v>143</v>
      </c>
      <c r="G8628" t="s">
        <v>2861</v>
      </c>
      <c r="H8628">
        <v>0</v>
      </c>
      <c r="I8628">
        <v>0</v>
      </c>
      <c r="J8628" t="s">
        <v>17941</v>
      </c>
      <c r="K8628" t="s">
        <v>26</v>
      </c>
      <c r="L8628" t="s">
        <v>27</v>
      </c>
      <c r="M8628" t="s">
        <v>27</v>
      </c>
      <c r="N8628" t="s">
        <v>27</v>
      </c>
      <c r="O8628" t="s">
        <v>27</v>
      </c>
      <c r="P8628">
        <v>2</v>
      </c>
      <c r="Q8628">
        <v>32</v>
      </c>
      <c r="R8628">
        <v>400</v>
      </c>
      <c r="S8628">
        <v>3</v>
      </c>
      <c r="T8628" s="1">
        <v>43456</v>
      </c>
      <c r="U8628" t="str">
        <f>IF(Main_Data[[#This Row],[Average_Cost_for_two]]&lt;=200000,"0-200k",IF(Main_Data[[#This Row],[Average_Cost_for_two]]&lt;=400000,"200k-400k",IF(Main_Data[[#This Row],[Average_Cost_for_two]]&lt;=600000,"400k-600k",IF(Main_Data[[#This Row],[Average_Cost_for_two]]&lt;=800000,"600k-800k"))))</f>
        <v>0-200k</v>
      </c>
    </row>
    <row r="8629" spans="1:21" x14ac:dyDescent="0.35">
      <c r="A8629">
        <v>2500343</v>
      </c>
      <c r="B8629" t="s">
        <v>17942</v>
      </c>
      <c r="C8629">
        <v>1</v>
      </c>
      <c r="D8629" t="s">
        <v>11971</v>
      </c>
      <c r="E8629" t="s">
        <v>17943</v>
      </c>
      <c r="F8629" t="s">
        <v>17944</v>
      </c>
      <c r="G8629" t="s">
        <v>17945</v>
      </c>
      <c r="H8629">
        <v>0</v>
      </c>
      <c r="I8629">
        <v>0</v>
      </c>
      <c r="J8629" t="s">
        <v>17946</v>
      </c>
      <c r="K8629" t="s">
        <v>26</v>
      </c>
      <c r="L8629" t="s">
        <v>27</v>
      </c>
      <c r="M8629" t="s">
        <v>27</v>
      </c>
      <c r="N8629" t="s">
        <v>27</v>
      </c>
      <c r="O8629" t="s">
        <v>27</v>
      </c>
      <c r="P8629">
        <v>1</v>
      </c>
      <c r="Q8629">
        <v>21</v>
      </c>
      <c r="R8629">
        <v>300</v>
      </c>
      <c r="S8629">
        <v>4</v>
      </c>
      <c r="T8629" s="1">
        <v>42728</v>
      </c>
      <c r="U8629" t="str">
        <f>IF(Main_Data[[#This Row],[Average_Cost_for_two]]&lt;=200000,"0-200k",IF(Main_Data[[#This Row],[Average_Cost_for_two]]&lt;=400000,"200k-400k",IF(Main_Data[[#This Row],[Average_Cost_for_two]]&lt;=600000,"400k-600k",IF(Main_Data[[#This Row],[Average_Cost_for_two]]&lt;=800000,"600k-800k"))))</f>
        <v>0-200k</v>
      </c>
    </row>
    <row r="8630" spans="1:21" x14ac:dyDescent="0.35">
      <c r="A8630">
        <v>2600250</v>
      </c>
      <c r="B8630" t="s">
        <v>17947</v>
      </c>
      <c r="C8630">
        <v>1</v>
      </c>
      <c r="D8630" t="s">
        <v>11966</v>
      </c>
      <c r="E8630" t="s">
        <v>17948</v>
      </c>
      <c r="F8630" t="s">
        <v>17460</v>
      </c>
      <c r="G8630" t="s">
        <v>17461</v>
      </c>
      <c r="H8630">
        <v>0</v>
      </c>
      <c r="I8630">
        <v>0</v>
      </c>
      <c r="J8630" t="s">
        <v>554</v>
      </c>
      <c r="K8630" t="s">
        <v>26</v>
      </c>
      <c r="L8630" t="s">
        <v>27</v>
      </c>
      <c r="M8630" t="s">
        <v>27</v>
      </c>
      <c r="N8630" t="s">
        <v>27</v>
      </c>
      <c r="O8630" t="s">
        <v>27</v>
      </c>
      <c r="P8630">
        <v>3</v>
      </c>
      <c r="Q8630">
        <v>103</v>
      </c>
      <c r="R8630">
        <v>1000</v>
      </c>
      <c r="S8630">
        <v>4</v>
      </c>
      <c r="T8630" s="1">
        <v>42347</v>
      </c>
      <c r="U8630" t="str">
        <f>IF(Main_Data[[#This Row],[Average_Cost_for_two]]&lt;=200000,"0-200k",IF(Main_Data[[#This Row],[Average_Cost_for_two]]&lt;=400000,"200k-400k",IF(Main_Data[[#This Row],[Average_Cost_for_two]]&lt;=600000,"400k-600k",IF(Main_Data[[#This Row],[Average_Cost_for_two]]&lt;=800000,"600k-800k"))))</f>
        <v>0-200k</v>
      </c>
    </row>
    <row r="8631" spans="1:21" x14ac:dyDescent="0.35">
      <c r="A8631">
        <v>2600010</v>
      </c>
      <c r="B8631" t="s">
        <v>16371</v>
      </c>
      <c r="C8631">
        <v>1</v>
      </c>
      <c r="D8631" t="s">
        <v>11966</v>
      </c>
      <c r="E8631" t="s">
        <v>17949</v>
      </c>
      <c r="F8631" t="s">
        <v>16897</v>
      </c>
      <c r="G8631" t="s">
        <v>16898</v>
      </c>
      <c r="H8631">
        <v>0</v>
      </c>
      <c r="I8631">
        <v>0</v>
      </c>
      <c r="J8631" t="s">
        <v>521</v>
      </c>
      <c r="K8631" t="s">
        <v>26</v>
      </c>
      <c r="L8631" t="s">
        <v>27</v>
      </c>
      <c r="M8631" t="s">
        <v>27</v>
      </c>
      <c r="N8631" t="s">
        <v>27</v>
      </c>
      <c r="O8631" t="s">
        <v>27</v>
      </c>
      <c r="P8631">
        <v>2</v>
      </c>
      <c r="Q8631">
        <v>103</v>
      </c>
      <c r="R8631">
        <v>500</v>
      </c>
      <c r="S8631">
        <v>4</v>
      </c>
      <c r="T8631" s="1">
        <v>41635</v>
      </c>
      <c r="U8631" t="str">
        <f>IF(Main_Data[[#This Row],[Average_Cost_for_two]]&lt;=200000,"0-200k",IF(Main_Data[[#This Row],[Average_Cost_for_two]]&lt;=400000,"200k-400k",IF(Main_Data[[#This Row],[Average_Cost_for_two]]&lt;=600000,"400k-600k",IF(Main_Data[[#This Row],[Average_Cost_for_two]]&lt;=800000,"600k-800k"))))</f>
        <v>0-200k</v>
      </c>
    </row>
    <row r="8632" spans="1:21" x14ac:dyDescent="0.35">
      <c r="A8632">
        <v>312668</v>
      </c>
      <c r="B8632" t="s">
        <v>17950</v>
      </c>
      <c r="C8632">
        <v>1</v>
      </c>
      <c r="D8632" t="s">
        <v>11220</v>
      </c>
      <c r="E8632" t="s">
        <v>17951</v>
      </c>
      <c r="F8632" t="s">
        <v>175</v>
      </c>
      <c r="G8632" t="s">
        <v>11243</v>
      </c>
      <c r="H8632">
        <v>77.090216600000005</v>
      </c>
      <c r="I8632">
        <v>28.479667200000002</v>
      </c>
      <c r="J8632" t="s">
        <v>622</v>
      </c>
      <c r="K8632" t="s">
        <v>26</v>
      </c>
      <c r="L8632" t="s">
        <v>34</v>
      </c>
      <c r="M8632" t="s">
        <v>27</v>
      </c>
      <c r="N8632" t="s">
        <v>27</v>
      </c>
      <c r="O8632" t="s">
        <v>27</v>
      </c>
      <c r="P8632">
        <v>4</v>
      </c>
      <c r="Q8632">
        <v>13</v>
      </c>
      <c r="R8632">
        <v>2200</v>
      </c>
      <c r="S8632">
        <v>3</v>
      </c>
      <c r="T8632" s="1">
        <v>41843</v>
      </c>
      <c r="U8632" t="str">
        <f>IF(Main_Data[[#This Row],[Average_Cost_for_two]]&lt;=200000,"0-200k",IF(Main_Data[[#This Row],[Average_Cost_for_two]]&lt;=400000,"200k-400k",IF(Main_Data[[#This Row],[Average_Cost_for_two]]&lt;=600000,"400k-600k",IF(Main_Data[[#This Row],[Average_Cost_for_two]]&lt;=800000,"600k-800k"))))</f>
        <v>0-200k</v>
      </c>
    </row>
    <row r="8633" spans="1:21" x14ac:dyDescent="0.35">
      <c r="A8633">
        <v>3100008</v>
      </c>
      <c r="B8633" t="s">
        <v>17952</v>
      </c>
      <c r="C8633">
        <v>1</v>
      </c>
      <c r="D8633" t="s">
        <v>11418</v>
      </c>
      <c r="E8633" t="s">
        <v>17953</v>
      </c>
      <c r="F8633" t="s">
        <v>17705</v>
      </c>
      <c r="G8633" t="s">
        <v>17706</v>
      </c>
      <c r="H8633">
        <v>0</v>
      </c>
      <c r="I8633">
        <v>0</v>
      </c>
      <c r="J8633" t="s">
        <v>5320</v>
      </c>
      <c r="K8633" t="s">
        <v>26</v>
      </c>
      <c r="L8633" t="s">
        <v>27</v>
      </c>
      <c r="M8633" t="s">
        <v>27</v>
      </c>
      <c r="N8633" t="s">
        <v>27</v>
      </c>
      <c r="O8633" t="s">
        <v>27</v>
      </c>
      <c r="P8633">
        <v>3</v>
      </c>
      <c r="Q8633">
        <v>257</v>
      </c>
      <c r="R8633">
        <v>750</v>
      </c>
      <c r="S8633">
        <v>4</v>
      </c>
      <c r="T8633" s="1">
        <v>42712</v>
      </c>
      <c r="U8633" t="str">
        <f>IF(Main_Data[[#This Row],[Average_Cost_for_two]]&lt;=200000,"0-200k",IF(Main_Data[[#This Row],[Average_Cost_for_two]]&lt;=400000,"200k-400k",IF(Main_Data[[#This Row],[Average_Cost_for_two]]&lt;=600000,"400k-600k",IF(Main_Data[[#This Row],[Average_Cost_for_two]]&lt;=800000,"600k-800k"))))</f>
        <v>0-200k</v>
      </c>
    </row>
    <row r="8634" spans="1:21" x14ac:dyDescent="0.35">
      <c r="A8634">
        <v>1600292</v>
      </c>
      <c r="B8634" t="s">
        <v>17353</v>
      </c>
      <c r="C8634">
        <v>1</v>
      </c>
      <c r="D8634" t="s">
        <v>2853</v>
      </c>
      <c r="E8634" t="s">
        <v>17954</v>
      </c>
      <c r="F8634" t="s">
        <v>2870</v>
      </c>
      <c r="G8634" t="s">
        <v>2871</v>
      </c>
      <c r="H8634">
        <v>0</v>
      </c>
      <c r="I8634">
        <v>0</v>
      </c>
      <c r="J8634" t="s">
        <v>589</v>
      </c>
      <c r="K8634" t="s">
        <v>26</v>
      </c>
      <c r="L8634" t="s">
        <v>27</v>
      </c>
      <c r="M8634" t="s">
        <v>27</v>
      </c>
      <c r="N8634" t="s">
        <v>27</v>
      </c>
      <c r="O8634" t="s">
        <v>27</v>
      </c>
      <c r="P8634">
        <v>3</v>
      </c>
      <c r="Q8634">
        <v>25</v>
      </c>
      <c r="R8634">
        <v>800</v>
      </c>
      <c r="S8634">
        <v>3</v>
      </c>
      <c r="T8634" s="1">
        <v>40891</v>
      </c>
      <c r="U8634" t="str">
        <f>IF(Main_Data[[#This Row],[Average_Cost_for_two]]&lt;=200000,"0-200k",IF(Main_Data[[#This Row],[Average_Cost_for_two]]&lt;=400000,"200k-400k",IF(Main_Data[[#This Row],[Average_Cost_for_two]]&lt;=600000,"400k-600k",IF(Main_Data[[#This Row],[Average_Cost_for_two]]&lt;=800000,"600k-800k"))))</f>
        <v>0-200k</v>
      </c>
    </row>
    <row r="8635" spans="1:21" x14ac:dyDescent="0.35">
      <c r="A8635">
        <v>4000277</v>
      </c>
      <c r="B8635" t="s">
        <v>3821</v>
      </c>
      <c r="C8635">
        <v>1</v>
      </c>
      <c r="D8635" t="s">
        <v>11464</v>
      </c>
      <c r="E8635" t="s">
        <v>17955</v>
      </c>
      <c r="F8635" t="s">
        <v>11466</v>
      </c>
      <c r="G8635" t="s">
        <v>11467</v>
      </c>
      <c r="H8635">
        <v>0</v>
      </c>
      <c r="I8635">
        <v>0</v>
      </c>
      <c r="J8635" t="s">
        <v>554</v>
      </c>
      <c r="K8635" t="s">
        <v>26</v>
      </c>
      <c r="L8635" t="s">
        <v>27</v>
      </c>
      <c r="M8635" t="s">
        <v>27</v>
      </c>
      <c r="N8635" t="s">
        <v>27</v>
      </c>
      <c r="O8635" t="s">
        <v>27</v>
      </c>
      <c r="P8635">
        <v>3</v>
      </c>
      <c r="Q8635">
        <v>65</v>
      </c>
      <c r="R8635">
        <v>1400</v>
      </c>
      <c r="S8635">
        <v>4</v>
      </c>
      <c r="T8635" s="1">
        <v>43093</v>
      </c>
      <c r="U8635" t="str">
        <f>IF(Main_Data[[#This Row],[Average_Cost_for_two]]&lt;=200000,"0-200k",IF(Main_Data[[#This Row],[Average_Cost_for_two]]&lt;=400000,"200k-400k",IF(Main_Data[[#This Row],[Average_Cost_for_two]]&lt;=600000,"400k-600k",IF(Main_Data[[#This Row],[Average_Cost_for_two]]&lt;=800000,"600k-800k"))))</f>
        <v>0-200k</v>
      </c>
    </row>
    <row r="8636" spans="1:21" x14ac:dyDescent="0.35">
      <c r="A8636">
        <v>2700241</v>
      </c>
      <c r="B8636" t="s">
        <v>17956</v>
      </c>
      <c r="C8636">
        <v>1</v>
      </c>
      <c r="D8636" t="s">
        <v>16467</v>
      </c>
      <c r="E8636" t="s">
        <v>17957</v>
      </c>
      <c r="F8636" t="s">
        <v>16581</v>
      </c>
      <c r="G8636" t="s">
        <v>16582</v>
      </c>
      <c r="H8636">
        <v>0</v>
      </c>
      <c r="I8636">
        <v>0</v>
      </c>
      <c r="J8636" t="s">
        <v>17958</v>
      </c>
      <c r="K8636" t="s">
        <v>26</v>
      </c>
      <c r="L8636" t="s">
        <v>27</v>
      </c>
      <c r="M8636" t="s">
        <v>27</v>
      </c>
      <c r="N8636" t="s">
        <v>27</v>
      </c>
      <c r="O8636" t="s">
        <v>27</v>
      </c>
      <c r="P8636">
        <v>2</v>
      </c>
      <c r="Q8636">
        <v>19</v>
      </c>
      <c r="R8636">
        <v>500</v>
      </c>
      <c r="S8636">
        <v>3</v>
      </c>
      <c r="T8636" s="1">
        <v>41624</v>
      </c>
      <c r="U8636" t="str">
        <f>IF(Main_Data[[#This Row],[Average_Cost_for_two]]&lt;=200000,"0-200k",IF(Main_Data[[#This Row],[Average_Cost_for_two]]&lt;=400000,"200k-400k",IF(Main_Data[[#This Row],[Average_Cost_for_two]]&lt;=600000,"400k-600k",IF(Main_Data[[#This Row],[Average_Cost_for_two]]&lt;=800000,"600k-800k"))))</f>
        <v>0-200k</v>
      </c>
    </row>
    <row r="8637" spans="1:21" x14ac:dyDescent="0.35">
      <c r="A8637">
        <v>3200265</v>
      </c>
      <c r="B8637" t="s">
        <v>17959</v>
      </c>
      <c r="C8637">
        <v>1</v>
      </c>
      <c r="D8637" t="s">
        <v>10896</v>
      </c>
      <c r="E8637" t="s">
        <v>17960</v>
      </c>
      <c r="F8637" t="s">
        <v>10898</v>
      </c>
      <c r="G8637" t="s">
        <v>10899</v>
      </c>
      <c r="H8637">
        <v>0</v>
      </c>
      <c r="I8637">
        <v>0</v>
      </c>
      <c r="J8637" t="s">
        <v>6043</v>
      </c>
      <c r="K8637" t="s">
        <v>26</v>
      </c>
      <c r="L8637" t="s">
        <v>27</v>
      </c>
      <c r="M8637" t="s">
        <v>27</v>
      </c>
      <c r="N8637" t="s">
        <v>27</v>
      </c>
      <c r="O8637" t="s">
        <v>27</v>
      </c>
      <c r="P8637">
        <v>2</v>
      </c>
      <c r="Q8637">
        <v>145</v>
      </c>
      <c r="R8637">
        <v>400</v>
      </c>
      <c r="S8637">
        <v>4</v>
      </c>
      <c r="T8637" s="1">
        <v>41267</v>
      </c>
      <c r="U8637" t="str">
        <f>IF(Main_Data[[#This Row],[Average_Cost_for_two]]&lt;=200000,"0-200k",IF(Main_Data[[#This Row],[Average_Cost_for_two]]&lt;=400000,"200k-400k",IF(Main_Data[[#This Row],[Average_Cost_for_two]]&lt;=600000,"400k-600k",IF(Main_Data[[#This Row],[Average_Cost_for_two]]&lt;=800000,"600k-800k"))))</f>
        <v>0-200k</v>
      </c>
    </row>
    <row r="8638" spans="1:21" x14ac:dyDescent="0.35">
      <c r="A8638">
        <v>3200537</v>
      </c>
      <c r="B8638" t="s">
        <v>17961</v>
      </c>
      <c r="C8638">
        <v>1</v>
      </c>
      <c r="D8638" t="s">
        <v>10896</v>
      </c>
      <c r="E8638" t="s">
        <v>17962</v>
      </c>
      <c r="F8638" t="s">
        <v>16740</v>
      </c>
      <c r="G8638" t="s">
        <v>16741</v>
      </c>
      <c r="H8638">
        <v>0</v>
      </c>
      <c r="I8638">
        <v>0</v>
      </c>
      <c r="J8638" t="s">
        <v>498</v>
      </c>
      <c r="K8638" t="s">
        <v>26</v>
      </c>
      <c r="L8638" t="s">
        <v>27</v>
      </c>
      <c r="M8638" t="s">
        <v>27</v>
      </c>
      <c r="N8638" t="s">
        <v>27</v>
      </c>
      <c r="O8638" t="s">
        <v>27</v>
      </c>
      <c r="P8638">
        <v>2</v>
      </c>
      <c r="Q8638">
        <v>132</v>
      </c>
      <c r="R8638">
        <v>700</v>
      </c>
      <c r="S8638">
        <v>4</v>
      </c>
      <c r="T8638" s="1">
        <v>40883</v>
      </c>
      <c r="U8638" t="str">
        <f>IF(Main_Data[[#This Row],[Average_Cost_for_two]]&lt;=200000,"0-200k",IF(Main_Data[[#This Row],[Average_Cost_for_two]]&lt;=400000,"200k-400k",IF(Main_Data[[#This Row],[Average_Cost_for_two]]&lt;=600000,"400k-600k",IF(Main_Data[[#This Row],[Average_Cost_for_two]]&lt;=800000,"600k-800k"))))</f>
        <v>0-200k</v>
      </c>
    </row>
    <row r="8639" spans="1:21" x14ac:dyDescent="0.35">
      <c r="A8639">
        <v>3900007</v>
      </c>
      <c r="B8639" t="s">
        <v>17963</v>
      </c>
      <c r="C8639">
        <v>1</v>
      </c>
      <c r="D8639" t="s">
        <v>2873</v>
      </c>
      <c r="E8639" t="s">
        <v>17964</v>
      </c>
      <c r="F8639" t="s">
        <v>17809</v>
      </c>
      <c r="G8639" t="s">
        <v>17810</v>
      </c>
      <c r="H8639">
        <v>0</v>
      </c>
      <c r="I8639">
        <v>0</v>
      </c>
      <c r="J8639" t="s">
        <v>1052</v>
      </c>
      <c r="K8639" t="s">
        <v>26</v>
      </c>
      <c r="L8639" t="s">
        <v>27</v>
      </c>
      <c r="M8639" t="s">
        <v>27</v>
      </c>
      <c r="N8639" t="s">
        <v>27</v>
      </c>
      <c r="O8639" t="s">
        <v>27</v>
      </c>
      <c r="P8639">
        <v>2</v>
      </c>
      <c r="Q8639">
        <v>96</v>
      </c>
      <c r="R8639">
        <v>300</v>
      </c>
      <c r="S8639">
        <v>4</v>
      </c>
      <c r="T8639" s="1">
        <v>41979</v>
      </c>
      <c r="U8639" t="str">
        <f>IF(Main_Data[[#This Row],[Average_Cost_for_two]]&lt;=200000,"0-200k",IF(Main_Data[[#This Row],[Average_Cost_for_two]]&lt;=400000,"200k-400k",IF(Main_Data[[#This Row],[Average_Cost_for_two]]&lt;=600000,"400k-600k",IF(Main_Data[[#This Row],[Average_Cost_for_two]]&lt;=800000,"600k-800k"))))</f>
        <v>0-200k</v>
      </c>
    </row>
    <row r="8640" spans="1:21" x14ac:dyDescent="0.35">
      <c r="A8640">
        <v>2400193</v>
      </c>
      <c r="B8640" t="s">
        <v>17965</v>
      </c>
      <c r="C8640">
        <v>1</v>
      </c>
      <c r="D8640" t="s">
        <v>2859</v>
      </c>
      <c r="E8640" t="s">
        <v>17966</v>
      </c>
      <c r="F8640" t="s">
        <v>143</v>
      </c>
      <c r="G8640" t="s">
        <v>2861</v>
      </c>
      <c r="H8640">
        <v>0</v>
      </c>
      <c r="I8640">
        <v>0</v>
      </c>
      <c r="J8640" t="s">
        <v>478</v>
      </c>
      <c r="K8640" t="s">
        <v>26</v>
      </c>
      <c r="L8640" t="s">
        <v>27</v>
      </c>
      <c r="M8640" t="s">
        <v>27</v>
      </c>
      <c r="N8640" t="s">
        <v>27</v>
      </c>
      <c r="O8640" t="s">
        <v>27</v>
      </c>
      <c r="P8640">
        <v>3</v>
      </c>
      <c r="Q8640">
        <v>99</v>
      </c>
      <c r="R8640">
        <v>600</v>
      </c>
      <c r="S8640">
        <v>3</v>
      </c>
      <c r="T8640" s="1">
        <v>42317</v>
      </c>
      <c r="U8640" t="str">
        <f>IF(Main_Data[[#This Row],[Average_Cost_for_two]]&lt;=200000,"0-200k",IF(Main_Data[[#This Row],[Average_Cost_for_two]]&lt;=400000,"200k-400k",IF(Main_Data[[#This Row],[Average_Cost_for_two]]&lt;=600000,"400k-600k",IF(Main_Data[[#This Row],[Average_Cost_for_two]]&lt;=800000,"600k-800k"))))</f>
        <v>0-200k</v>
      </c>
    </row>
    <row r="8641" spans="1:21" x14ac:dyDescent="0.35">
      <c r="A8641">
        <v>2200358</v>
      </c>
      <c r="B8641" t="s">
        <v>17967</v>
      </c>
      <c r="C8641">
        <v>1</v>
      </c>
      <c r="D8641" t="s">
        <v>16493</v>
      </c>
      <c r="E8641" t="s">
        <v>17968</v>
      </c>
      <c r="F8641" t="s">
        <v>16499</v>
      </c>
      <c r="G8641" t="s">
        <v>16500</v>
      </c>
      <c r="H8641">
        <v>0</v>
      </c>
      <c r="I8641">
        <v>0</v>
      </c>
      <c r="J8641" t="s">
        <v>13604</v>
      </c>
      <c r="K8641" t="s">
        <v>26</v>
      </c>
      <c r="L8641" t="s">
        <v>27</v>
      </c>
      <c r="M8641" t="s">
        <v>27</v>
      </c>
      <c r="N8641" t="s">
        <v>27</v>
      </c>
      <c r="O8641" t="s">
        <v>27</v>
      </c>
      <c r="P8641">
        <v>2</v>
      </c>
      <c r="Q8641">
        <v>26</v>
      </c>
      <c r="R8641">
        <v>500</v>
      </c>
      <c r="S8641">
        <v>3</v>
      </c>
      <c r="T8641" s="1">
        <v>40855</v>
      </c>
      <c r="U8641" t="str">
        <f>IF(Main_Data[[#This Row],[Average_Cost_for_two]]&lt;=200000,"0-200k",IF(Main_Data[[#This Row],[Average_Cost_for_two]]&lt;=400000,"200k-400k",IF(Main_Data[[#This Row],[Average_Cost_for_two]]&lt;=600000,"400k-600k",IF(Main_Data[[#This Row],[Average_Cost_for_two]]&lt;=800000,"600k-800k"))))</f>
        <v>0-200k</v>
      </c>
    </row>
    <row r="8642" spans="1:21" x14ac:dyDescent="0.35">
      <c r="A8642">
        <v>3500007</v>
      </c>
      <c r="B8642" t="s">
        <v>17969</v>
      </c>
      <c r="C8642">
        <v>1</v>
      </c>
      <c r="D8642" t="s">
        <v>2842</v>
      </c>
      <c r="E8642" t="s">
        <v>17970</v>
      </c>
      <c r="F8642" t="s">
        <v>17797</v>
      </c>
      <c r="G8642" t="s">
        <v>17798</v>
      </c>
      <c r="H8642">
        <v>0</v>
      </c>
      <c r="I8642">
        <v>0</v>
      </c>
      <c r="J8642" t="s">
        <v>965</v>
      </c>
      <c r="K8642" t="s">
        <v>26</v>
      </c>
      <c r="L8642" t="s">
        <v>27</v>
      </c>
      <c r="M8642" t="s">
        <v>27</v>
      </c>
      <c r="N8642" t="s">
        <v>27</v>
      </c>
      <c r="O8642" t="s">
        <v>27</v>
      </c>
      <c r="P8642">
        <v>3</v>
      </c>
      <c r="Q8642">
        <v>115</v>
      </c>
      <c r="R8642">
        <v>500</v>
      </c>
      <c r="S8642">
        <v>4</v>
      </c>
      <c r="T8642" s="1">
        <v>42313</v>
      </c>
      <c r="U8642" t="str">
        <f>IF(Main_Data[[#This Row],[Average_Cost_for_two]]&lt;=200000,"0-200k",IF(Main_Data[[#This Row],[Average_Cost_for_two]]&lt;=400000,"200k-400k",IF(Main_Data[[#This Row],[Average_Cost_for_two]]&lt;=600000,"400k-600k",IF(Main_Data[[#This Row],[Average_Cost_for_two]]&lt;=800000,"600k-800k"))))</f>
        <v>0-200k</v>
      </c>
    </row>
    <row r="8643" spans="1:21" x14ac:dyDescent="0.35">
      <c r="A8643">
        <v>308022</v>
      </c>
      <c r="B8643" t="s">
        <v>16464</v>
      </c>
      <c r="C8643">
        <v>1</v>
      </c>
      <c r="D8643" t="s">
        <v>11220</v>
      </c>
      <c r="E8643" t="s">
        <v>17971</v>
      </c>
      <c r="F8643" t="s">
        <v>11287</v>
      </c>
      <c r="G8643" t="s">
        <v>11288</v>
      </c>
      <c r="H8643">
        <v>77.088687899999996</v>
      </c>
      <c r="I8643">
        <v>28.4952079</v>
      </c>
      <c r="J8643" t="s">
        <v>3739</v>
      </c>
      <c r="K8643" t="s">
        <v>26</v>
      </c>
      <c r="L8643" t="s">
        <v>27</v>
      </c>
      <c r="M8643" t="s">
        <v>27</v>
      </c>
      <c r="N8643" t="s">
        <v>27</v>
      </c>
      <c r="O8643" t="s">
        <v>27</v>
      </c>
      <c r="P8643">
        <v>4</v>
      </c>
      <c r="Q8643">
        <v>4385</v>
      </c>
      <c r="R8643">
        <v>2200</v>
      </c>
      <c r="S8643">
        <v>4</v>
      </c>
      <c r="T8643" s="1">
        <v>42826</v>
      </c>
      <c r="U8643" t="str">
        <f>IF(Main_Data[[#This Row],[Average_Cost_for_two]]&lt;=200000,"0-200k",IF(Main_Data[[#This Row],[Average_Cost_for_two]]&lt;=400000,"200k-400k",IF(Main_Data[[#This Row],[Average_Cost_for_two]]&lt;=600000,"400k-600k",IF(Main_Data[[#This Row],[Average_Cost_for_two]]&lt;=800000,"600k-800k"))))</f>
        <v>0-200k</v>
      </c>
    </row>
    <row r="8644" spans="1:21" x14ac:dyDescent="0.35">
      <c r="A8644">
        <v>801684</v>
      </c>
      <c r="B8644" t="s">
        <v>17972</v>
      </c>
      <c r="C8644">
        <v>1</v>
      </c>
      <c r="D8644" t="s">
        <v>11689</v>
      </c>
      <c r="E8644" t="s">
        <v>17973</v>
      </c>
      <c r="F8644" t="s">
        <v>16426</v>
      </c>
      <c r="G8644" t="s">
        <v>16427</v>
      </c>
      <c r="H8644">
        <v>0</v>
      </c>
      <c r="I8644">
        <v>0</v>
      </c>
      <c r="J8644" t="s">
        <v>1670</v>
      </c>
      <c r="K8644" t="s">
        <v>26</v>
      </c>
      <c r="L8644" t="s">
        <v>27</v>
      </c>
      <c r="M8644" t="s">
        <v>27</v>
      </c>
      <c r="N8644" t="s">
        <v>27</v>
      </c>
      <c r="O8644" t="s">
        <v>27</v>
      </c>
      <c r="P8644">
        <v>2</v>
      </c>
      <c r="Q8644">
        <v>147</v>
      </c>
      <c r="R8644">
        <v>650</v>
      </c>
      <c r="S8644">
        <v>4</v>
      </c>
      <c r="T8644" s="1">
        <v>42687</v>
      </c>
      <c r="U8644" t="str">
        <f>IF(Main_Data[[#This Row],[Average_Cost_for_two]]&lt;=200000,"0-200k",IF(Main_Data[[#This Row],[Average_Cost_for_two]]&lt;=400000,"200k-400k",IF(Main_Data[[#This Row],[Average_Cost_for_two]]&lt;=600000,"400k-600k",IF(Main_Data[[#This Row],[Average_Cost_for_two]]&lt;=800000,"600k-800k"))))</f>
        <v>0-200k</v>
      </c>
    </row>
    <row r="8645" spans="1:21" x14ac:dyDescent="0.35">
      <c r="A8645">
        <v>3100014</v>
      </c>
      <c r="B8645" t="s">
        <v>17974</v>
      </c>
      <c r="C8645">
        <v>1</v>
      </c>
      <c r="D8645" t="s">
        <v>11418</v>
      </c>
      <c r="E8645" t="s">
        <v>17975</v>
      </c>
      <c r="F8645" t="s">
        <v>17598</v>
      </c>
      <c r="G8645" t="s">
        <v>17918</v>
      </c>
      <c r="H8645">
        <v>0</v>
      </c>
      <c r="I8645">
        <v>0</v>
      </c>
      <c r="J8645" t="s">
        <v>2205</v>
      </c>
      <c r="K8645" t="s">
        <v>26</v>
      </c>
      <c r="L8645" t="s">
        <v>27</v>
      </c>
      <c r="M8645" t="s">
        <v>27</v>
      </c>
      <c r="N8645" t="s">
        <v>27</v>
      </c>
      <c r="O8645" t="s">
        <v>27</v>
      </c>
      <c r="P8645">
        <v>2</v>
      </c>
      <c r="Q8645">
        <v>328</v>
      </c>
      <c r="R8645">
        <v>700</v>
      </c>
      <c r="S8645">
        <v>4</v>
      </c>
      <c r="T8645" s="1">
        <v>40484</v>
      </c>
      <c r="U8645" t="str">
        <f>IF(Main_Data[[#This Row],[Average_Cost_for_two]]&lt;=200000,"0-200k",IF(Main_Data[[#This Row],[Average_Cost_for_two]]&lt;=400000,"200k-400k",IF(Main_Data[[#This Row],[Average_Cost_for_two]]&lt;=600000,"400k-600k",IF(Main_Data[[#This Row],[Average_Cost_for_two]]&lt;=800000,"600k-800k"))))</f>
        <v>0-200k</v>
      </c>
    </row>
    <row r="8646" spans="1:21" x14ac:dyDescent="0.35">
      <c r="A8646">
        <v>1670</v>
      </c>
      <c r="B8646" t="s">
        <v>17976</v>
      </c>
      <c r="C8646">
        <v>1</v>
      </c>
      <c r="D8646" t="s">
        <v>11220</v>
      </c>
      <c r="E8646" t="s">
        <v>17977</v>
      </c>
      <c r="F8646" t="s">
        <v>12274</v>
      </c>
      <c r="G8646" t="s">
        <v>12275</v>
      </c>
      <c r="H8646">
        <v>77.075709399999994</v>
      </c>
      <c r="I8646">
        <v>28.459244900000002</v>
      </c>
      <c r="J8646" t="s">
        <v>14930</v>
      </c>
      <c r="K8646" t="s">
        <v>26</v>
      </c>
      <c r="L8646" t="s">
        <v>34</v>
      </c>
      <c r="M8646" t="s">
        <v>27</v>
      </c>
      <c r="N8646" t="s">
        <v>27</v>
      </c>
      <c r="O8646" t="s">
        <v>27</v>
      </c>
      <c r="P8646">
        <v>4</v>
      </c>
      <c r="Q8646">
        <v>176</v>
      </c>
      <c r="R8646">
        <v>2200</v>
      </c>
      <c r="S8646">
        <v>4</v>
      </c>
      <c r="T8646" s="1">
        <v>41671</v>
      </c>
      <c r="U8646" t="str">
        <f>IF(Main_Data[[#This Row],[Average_Cost_for_two]]&lt;=200000,"0-200k",IF(Main_Data[[#This Row],[Average_Cost_for_two]]&lt;=400000,"200k-400k",IF(Main_Data[[#This Row],[Average_Cost_for_two]]&lt;=600000,"400k-600k",IF(Main_Data[[#This Row],[Average_Cost_for_two]]&lt;=800000,"600k-800k"))))</f>
        <v>0-200k</v>
      </c>
    </row>
    <row r="8647" spans="1:21" x14ac:dyDescent="0.35">
      <c r="A8647">
        <v>2700223</v>
      </c>
      <c r="B8647" t="s">
        <v>17978</v>
      </c>
      <c r="C8647">
        <v>1</v>
      </c>
      <c r="D8647" t="s">
        <v>16467</v>
      </c>
      <c r="E8647" t="s">
        <v>17979</v>
      </c>
      <c r="F8647" t="s">
        <v>17780</v>
      </c>
      <c r="G8647" t="s">
        <v>17781</v>
      </c>
      <c r="H8647">
        <v>0</v>
      </c>
      <c r="I8647">
        <v>0</v>
      </c>
      <c r="J8647" t="s">
        <v>534</v>
      </c>
      <c r="K8647" t="s">
        <v>26</v>
      </c>
      <c r="L8647" t="s">
        <v>27</v>
      </c>
      <c r="M8647" t="s">
        <v>27</v>
      </c>
      <c r="N8647" t="s">
        <v>27</v>
      </c>
      <c r="O8647" t="s">
        <v>27</v>
      </c>
      <c r="P8647">
        <v>1</v>
      </c>
      <c r="Q8647">
        <v>51</v>
      </c>
      <c r="R8647">
        <v>400</v>
      </c>
      <c r="S8647">
        <v>3</v>
      </c>
      <c r="T8647" s="1">
        <v>40848</v>
      </c>
      <c r="U8647" t="str">
        <f>IF(Main_Data[[#This Row],[Average_Cost_for_two]]&lt;=200000,"0-200k",IF(Main_Data[[#This Row],[Average_Cost_for_two]]&lt;=400000,"200k-400k",IF(Main_Data[[#This Row],[Average_Cost_for_two]]&lt;=600000,"400k-600k",IF(Main_Data[[#This Row],[Average_Cost_for_two]]&lt;=800000,"600k-800k"))))</f>
        <v>0-200k</v>
      </c>
    </row>
    <row r="8648" spans="1:21" x14ac:dyDescent="0.35">
      <c r="A8648">
        <v>3200440</v>
      </c>
      <c r="B8648" t="s">
        <v>17980</v>
      </c>
      <c r="C8648">
        <v>1</v>
      </c>
      <c r="D8648" t="s">
        <v>10896</v>
      </c>
      <c r="E8648" t="s">
        <v>17981</v>
      </c>
      <c r="F8648" t="s">
        <v>10898</v>
      </c>
      <c r="G8648" t="s">
        <v>10899</v>
      </c>
      <c r="H8648">
        <v>0</v>
      </c>
      <c r="I8648">
        <v>0</v>
      </c>
      <c r="J8648" t="s">
        <v>478</v>
      </c>
      <c r="K8648" t="s">
        <v>26</v>
      </c>
      <c r="L8648" t="s">
        <v>27</v>
      </c>
      <c r="M8648" t="s">
        <v>27</v>
      </c>
      <c r="N8648" t="s">
        <v>27</v>
      </c>
      <c r="O8648" t="s">
        <v>27</v>
      </c>
      <c r="P8648">
        <v>2</v>
      </c>
      <c r="Q8648">
        <v>130</v>
      </c>
      <c r="R8648">
        <v>600</v>
      </c>
      <c r="S8648">
        <v>4</v>
      </c>
      <c r="T8648" s="1">
        <v>41227</v>
      </c>
      <c r="U8648" t="str">
        <f>IF(Main_Data[[#This Row],[Average_Cost_for_two]]&lt;=200000,"0-200k",IF(Main_Data[[#This Row],[Average_Cost_for_two]]&lt;=400000,"200k-400k",IF(Main_Data[[#This Row],[Average_Cost_for_two]]&lt;=600000,"400k-600k",IF(Main_Data[[#This Row],[Average_Cost_for_two]]&lt;=800000,"600k-800k"))))</f>
        <v>0-200k</v>
      </c>
    </row>
    <row r="8649" spans="1:21" x14ac:dyDescent="0.35">
      <c r="A8649">
        <v>2400403</v>
      </c>
      <c r="B8649" t="s">
        <v>601</v>
      </c>
      <c r="C8649">
        <v>1</v>
      </c>
      <c r="D8649" t="s">
        <v>2859</v>
      </c>
      <c r="E8649" t="s">
        <v>17982</v>
      </c>
      <c r="F8649" t="s">
        <v>143</v>
      </c>
      <c r="G8649" t="s">
        <v>2861</v>
      </c>
      <c r="H8649">
        <v>0</v>
      </c>
      <c r="I8649">
        <v>0</v>
      </c>
      <c r="J8649" t="s">
        <v>475</v>
      </c>
      <c r="K8649" t="s">
        <v>26</v>
      </c>
      <c r="L8649" t="s">
        <v>27</v>
      </c>
      <c r="M8649" t="s">
        <v>27</v>
      </c>
      <c r="N8649" t="s">
        <v>27</v>
      </c>
      <c r="O8649" t="s">
        <v>27</v>
      </c>
      <c r="P8649">
        <v>3</v>
      </c>
      <c r="Q8649">
        <v>6</v>
      </c>
      <c r="R8649">
        <v>800</v>
      </c>
      <c r="S8649">
        <v>3</v>
      </c>
      <c r="T8649" s="1">
        <v>41198</v>
      </c>
      <c r="U8649" t="str">
        <f>IF(Main_Data[[#This Row],[Average_Cost_for_two]]&lt;=200000,"0-200k",IF(Main_Data[[#This Row],[Average_Cost_for_two]]&lt;=400000,"200k-400k",IF(Main_Data[[#This Row],[Average_Cost_for_two]]&lt;=600000,"400k-600k",IF(Main_Data[[#This Row],[Average_Cost_for_two]]&lt;=800000,"600k-800k"))))</f>
        <v>0-200k</v>
      </c>
    </row>
    <row r="8650" spans="1:21" x14ac:dyDescent="0.35">
      <c r="A8650">
        <v>2500346</v>
      </c>
      <c r="B8650" t="s">
        <v>17983</v>
      </c>
      <c r="C8650">
        <v>1</v>
      </c>
      <c r="D8650" t="s">
        <v>11971</v>
      </c>
      <c r="E8650" t="s">
        <v>17984</v>
      </c>
      <c r="F8650" t="s">
        <v>17274</v>
      </c>
      <c r="G8650" t="s">
        <v>17275</v>
      </c>
      <c r="H8650">
        <v>0</v>
      </c>
      <c r="I8650">
        <v>0</v>
      </c>
      <c r="J8650" t="s">
        <v>17985</v>
      </c>
      <c r="K8650" t="s">
        <v>26</v>
      </c>
      <c r="L8650" t="s">
        <v>27</v>
      </c>
      <c r="M8650" t="s">
        <v>27</v>
      </c>
      <c r="N8650" t="s">
        <v>27</v>
      </c>
      <c r="O8650" t="s">
        <v>27</v>
      </c>
      <c r="P8650">
        <v>2</v>
      </c>
      <c r="Q8650">
        <v>71</v>
      </c>
      <c r="R8650">
        <v>500</v>
      </c>
      <c r="S8650">
        <v>3</v>
      </c>
      <c r="T8650" s="1">
        <v>43033</v>
      </c>
      <c r="U8650" t="str">
        <f>IF(Main_Data[[#This Row],[Average_Cost_for_two]]&lt;=200000,"0-200k",IF(Main_Data[[#This Row],[Average_Cost_for_two]]&lt;=400000,"200k-400k",IF(Main_Data[[#This Row],[Average_Cost_for_two]]&lt;=600000,"400k-600k",IF(Main_Data[[#This Row],[Average_Cost_for_two]]&lt;=800000,"600k-800k"))))</f>
        <v>0-200k</v>
      </c>
    </row>
    <row r="8651" spans="1:21" x14ac:dyDescent="0.35">
      <c r="A8651">
        <v>18275708</v>
      </c>
      <c r="B8651" t="s">
        <v>17986</v>
      </c>
      <c r="C8651">
        <v>1</v>
      </c>
      <c r="D8651" t="s">
        <v>10896</v>
      </c>
      <c r="E8651" t="s">
        <v>17987</v>
      </c>
      <c r="F8651" t="s">
        <v>10898</v>
      </c>
      <c r="G8651" t="s">
        <v>10899</v>
      </c>
      <c r="H8651">
        <v>0</v>
      </c>
      <c r="I8651">
        <v>0</v>
      </c>
      <c r="J8651" t="s">
        <v>17988</v>
      </c>
      <c r="K8651" t="s">
        <v>26</v>
      </c>
      <c r="L8651" t="s">
        <v>27</v>
      </c>
      <c r="M8651" t="s">
        <v>27</v>
      </c>
      <c r="N8651" t="s">
        <v>27</v>
      </c>
      <c r="O8651" t="s">
        <v>27</v>
      </c>
      <c r="P8651">
        <v>3</v>
      </c>
      <c r="Q8651">
        <v>93</v>
      </c>
      <c r="R8651">
        <v>1200</v>
      </c>
      <c r="S8651">
        <v>4</v>
      </c>
      <c r="T8651" s="1">
        <v>40463</v>
      </c>
      <c r="U8651" t="str">
        <f>IF(Main_Data[[#This Row],[Average_Cost_for_two]]&lt;=200000,"0-200k",IF(Main_Data[[#This Row],[Average_Cost_for_two]]&lt;=400000,"200k-400k",IF(Main_Data[[#This Row],[Average_Cost_for_two]]&lt;=600000,"400k-600k",IF(Main_Data[[#This Row],[Average_Cost_for_two]]&lt;=800000,"600k-800k"))))</f>
        <v>0-200k</v>
      </c>
    </row>
    <row r="8652" spans="1:21" x14ac:dyDescent="0.35">
      <c r="A8652">
        <v>3200269</v>
      </c>
      <c r="B8652" t="s">
        <v>3787</v>
      </c>
      <c r="C8652">
        <v>1</v>
      </c>
      <c r="D8652" t="s">
        <v>10896</v>
      </c>
      <c r="E8652" t="s">
        <v>17989</v>
      </c>
      <c r="F8652" t="s">
        <v>16740</v>
      </c>
      <c r="G8652" t="s">
        <v>16741</v>
      </c>
      <c r="H8652">
        <v>0</v>
      </c>
      <c r="I8652">
        <v>0</v>
      </c>
      <c r="J8652" t="s">
        <v>475</v>
      </c>
      <c r="K8652" t="s">
        <v>26</v>
      </c>
      <c r="L8652" t="s">
        <v>27</v>
      </c>
      <c r="M8652" t="s">
        <v>27</v>
      </c>
      <c r="N8652" t="s">
        <v>27</v>
      </c>
      <c r="O8652" t="s">
        <v>27</v>
      </c>
      <c r="P8652">
        <v>3</v>
      </c>
      <c r="Q8652">
        <v>243</v>
      </c>
      <c r="R8652">
        <v>800</v>
      </c>
      <c r="S8652">
        <v>4</v>
      </c>
      <c r="T8652" s="1">
        <v>42294</v>
      </c>
      <c r="U8652" t="str">
        <f>IF(Main_Data[[#This Row],[Average_Cost_for_two]]&lt;=200000,"0-200k",IF(Main_Data[[#This Row],[Average_Cost_for_two]]&lt;=400000,"200k-400k",IF(Main_Data[[#This Row],[Average_Cost_for_two]]&lt;=600000,"400k-600k",IF(Main_Data[[#This Row],[Average_Cost_for_two]]&lt;=800000,"600k-800k"))))</f>
        <v>0-200k</v>
      </c>
    </row>
    <row r="8653" spans="1:21" x14ac:dyDescent="0.35">
      <c r="A8653">
        <v>2800911</v>
      </c>
      <c r="B8653" t="s">
        <v>17990</v>
      </c>
      <c r="C8653">
        <v>1</v>
      </c>
      <c r="D8653" t="s">
        <v>10923</v>
      </c>
      <c r="E8653" t="s">
        <v>17991</v>
      </c>
      <c r="F8653" t="s">
        <v>11848</v>
      </c>
      <c r="G8653" t="s">
        <v>11849</v>
      </c>
      <c r="H8653">
        <v>0</v>
      </c>
      <c r="I8653">
        <v>0</v>
      </c>
      <c r="J8653" t="s">
        <v>17992</v>
      </c>
      <c r="K8653" t="s">
        <v>26</v>
      </c>
      <c r="L8653" t="s">
        <v>27</v>
      </c>
      <c r="M8653" t="s">
        <v>27</v>
      </c>
      <c r="N8653" t="s">
        <v>27</v>
      </c>
      <c r="O8653" t="s">
        <v>27</v>
      </c>
      <c r="P8653">
        <v>3</v>
      </c>
      <c r="Q8653">
        <v>27</v>
      </c>
      <c r="R8653">
        <v>1000</v>
      </c>
      <c r="S8653">
        <v>4</v>
      </c>
      <c r="T8653" s="1">
        <v>40819</v>
      </c>
      <c r="U8653" t="str">
        <f>IF(Main_Data[[#This Row],[Average_Cost_for_two]]&lt;=200000,"0-200k",IF(Main_Data[[#This Row],[Average_Cost_for_two]]&lt;=400000,"200k-400k",IF(Main_Data[[#This Row],[Average_Cost_for_two]]&lt;=600000,"400k-600k",IF(Main_Data[[#This Row],[Average_Cost_for_two]]&lt;=800000,"600k-800k"))))</f>
        <v>0-200k</v>
      </c>
    </row>
    <row r="8654" spans="1:21" x14ac:dyDescent="0.35">
      <c r="A8654">
        <v>17294850</v>
      </c>
      <c r="B8654" t="s">
        <v>17993</v>
      </c>
      <c r="C8654">
        <v>216</v>
      </c>
      <c r="D8654" t="s">
        <v>17994</v>
      </c>
      <c r="E8654" t="s">
        <v>17995</v>
      </c>
      <c r="F8654" t="s">
        <v>17996</v>
      </c>
      <c r="G8654" t="s">
        <v>17997</v>
      </c>
      <c r="H8654">
        <v>-82.132800000000003</v>
      </c>
      <c r="I8654">
        <v>33.540599999999998</v>
      </c>
      <c r="J8654" t="s">
        <v>1764</v>
      </c>
      <c r="K8654" t="s">
        <v>516</v>
      </c>
      <c r="L8654" t="s">
        <v>27</v>
      </c>
      <c r="M8654" t="s">
        <v>27</v>
      </c>
      <c r="N8654" t="s">
        <v>27</v>
      </c>
      <c r="O8654" t="s">
        <v>27</v>
      </c>
      <c r="P8654">
        <v>3</v>
      </c>
      <c r="Q8654">
        <v>317</v>
      </c>
      <c r="R8654">
        <v>35</v>
      </c>
      <c r="S8654">
        <v>4</v>
      </c>
      <c r="T8654" s="1">
        <v>42249</v>
      </c>
      <c r="U8654" t="str">
        <f>IF(Main_Data[[#This Row],[Average_Cost_for_two]]&lt;=200000,"0-200k",IF(Main_Data[[#This Row],[Average_Cost_for_two]]&lt;=400000,"200k-400k",IF(Main_Data[[#This Row],[Average_Cost_for_two]]&lt;=600000,"400k-600k",IF(Main_Data[[#This Row],[Average_Cost_for_two]]&lt;=800000,"600k-800k"))))</f>
        <v>0-200k</v>
      </c>
    </row>
    <row r="8655" spans="1:21" x14ac:dyDescent="0.35">
      <c r="A8655">
        <v>17334679</v>
      </c>
      <c r="B8655" t="s">
        <v>17998</v>
      </c>
      <c r="C8655">
        <v>216</v>
      </c>
      <c r="D8655" t="s">
        <v>1899</v>
      </c>
      <c r="E8655" t="s">
        <v>17999</v>
      </c>
      <c r="F8655" t="s">
        <v>1899</v>
      </c>
      <c r="G8655" t="s">
        <v>1901</v>
      </c>
      <c r="H8655">
        <v>-90.568299999999994</v>
      </c>
      <c r="I8655">
        <v>41.569899999999997</v>
      </c>
      <c r="J8655" t="s">
        <v>2356</v>
      </c>
      <c r="K8655" t="s">
        <v>516</v>
      </c>
      <c r="L8655" t="s">
        <v>27</v>
      </c>
      <c r="M8655" t="s">
        <v>27</v>
      </c>
      <c r="N8655" t="s">
        <v>27</v>
      </c>
      <c r="O8655" t="s">
        <v>27</v>
      </c>
      <c r="P8655">
        <v>1</v>
      </c>
      <c r="Q8655">
        <v>167</v>
      </c>
      <c r="R8655">
        <v>0</v>
      </c>
      <c r="S8655">
        <v>4</v>
      </c>
      <c r="T8655" s="1">
        <v>42275</v>
      </c>
      <c r="U8655" t="str">
        <f>IF(Main_Data[[#This Row],[Average_Cost_for_two]]&lt;=200000,"0-200k",IF(Main_Data[[#This Row],[Average_Cost_for_two]]&lt;=400000,"200k-400k",IF(Main_Data[[#This Row],[Average_Cost_for_two]]&lt;=600000,"400k-600k",IF(Main_Data[[#This Row],[Average_Cost_for_two]]&lt;=800000,"600k-800k"))))</f>
        <v>0-200k</v>
      </c>
    </row>
    <row r="8656" spans="1:21" x14ac:dyDescent="0.35">
      <c r="A8656">
        <v>17582627</v>
      </c>
      <c r="B8656" t="s">
        <v>18000</v>
      </c>
      <c r="C8656">
        <v>216</v>
      </c>
      <c r="D8656" t="s">
        <v>18001</v>
      </c>
      <c r="E8656" t="s">
        <v>18002</v>
      </c>
      <c r="F8656" t="s">
        <v>18001</v>
      </c>
      <c r="G8656" t="s">
        <v>18003</v>
      </c>
      <c r="H8656">
        <v>-112.44329999999999</v>
      </c>
      <c r="I8656">
        <v>42.894199999999998</v>
      </c>
      <c r="J8656" t="s">
        <v>2356</v>
      </c>
      <c r="K8656" t="s">
        <v>516</v>
      </c>
      <c r="L8656" t="s">
        <v>27</v>
      </c>
      <c r="M8656" t="s">
        <v>27</v>
      </c>
      <c r="N8656" t="s">
        <v>27</v>
      </c>
      <c r="O8656" t="s">
        <v>27</v>
      </c>
      <c r="P8656">
        <v>1</v>
      </c>
      <c r="Q8656">
        <v>108</v>
      </c>
      <c r="R8656">
        <v>0</v>
      </c>
      <c r="S8656">
        <v>4</v>
      </c>
      <c r="T8656" s="1">
        <v>42979</v>
      </c>
      <c r="U8656" t="str">
        <f>IF(Main_Data[[#This Row],[Average_Cost_for_two]]&lt;=200000,"0-200k",IF(Main_Data[[#This Row],[Average_Cost_for_two]]&lt;=400000,"200k-400k",IF(Main_Data[[#This Row],[Average_Cost_for_two]]&lt;=600000,"400k-600k",IF(Main_Data[[#This Row],[Average_Cost_for_two]]&lt;=800000,"600k-800k"))))</f>
        <v>0-200k</v>
      </c>
    </row>
    <row r="8657" spans="1:21" x14ac:dyDescent="0.35">
      <c r="A8657">
        <v>2148</v>
      </c>
      <c r="B8657" t="s">
        <v>18004</v>
      </c>
      <c r="C8657">
        <v>1</v>
      </c>
      <c r="D8657" t="s">
        <v>11220</v>
      </c>
      <c r="E8657" t="s">
        <v>18005</v>
      </c>
      <c r="F8657" t="s">
        <v>11230</v>
      </c>
      <c r="G8657" t="s">
        <v>11229</v>
      </c>
      <c r="H8657">
        <v>77.101995700000003</v>
      </c>
      <c r="I8657">
        <v>28.440092499999999</v>
      </c>
      <c r="J8657" t="s">
        <v>589</v>
      </c>
      <c r="K8657" t="s">
        <v>26</v>
      </c>
      <c r="L8657" t="s">
        <v>34</v>
      </c>
      <c r="M8657" t="s">
        <v>34</v>
      </c>
      <c r="N8657" t="s">
        <v>27</v>
      </c>
      <c r="O8657" t="s">
        <v>27</v>
      </c>
      <c r="P8657">
        <v>4</v>
      </c>
      <c r="Q8657">
        <v>416</v>
      </c>
      <c r="R8657">
        <v>2200</v>
      </c>
      <c r="S8657">
        <v>4</v>
      </c>
      <c r="T8657" s="1">
        <v>40187</v>
      </c>
      <c r="U8657" t="str">
        <f>IF(Main_Data[[#This Row],[Average_Cost_for_two]]&lt;=200000,"0-200k",IF(Main_Data[[#This Row],[Average_Cost_for_two]]&lt;=400000,"200k-400k",IF(Main_Data[[#This Row],[Average_Cost_for_two]]&lt;=600000,"400k-600k",IF(Main_Data[[#This Row],[Average_Cost_for_two]]&lt;=800000,"600k-800k"))))</f>
        <v>0-200k</v>
      </c>
    </row>
    <row r="8658" spans="1:21" x14ac:dyDescent="0.35">
      <c r="A8658">
        <v>18317498</v>
      </c>
      <c r="B8658" t="s">
        <v>18006</v>
      </c>
      <c r="C8658">
        <v>1</v>
      </c>
      <c r="D8658" t="s">
        <v>13424</v>
      </c>
      <c r="E8658" t="s">
        <v>14038</v>
      </c>
      <c r="F8658" t="s">
        <v>14039</v>
      </c>
      <c r="G8658" t="s">
        <v>14040</v>
      </c>
      <c r="H8658">
        <v>77.521525999999994</v>
      </c>
      <c r="I8658">
        <v>28.464167</v>
      </c>
      <c r="J8658" t="s">
        <v>622</v>
      </c>
      <c r="K8658" t="s">
        <v>26</v>
      </c>
      <c r="L8658" t="s">
        <v>34</v>
      </c>
      <c r="M8658" t="s">
        <v>27</v>
      </c>
      <c r="N8658" t="s">
        <v>27</v>
      </c>
      <c r="O8658" t="s">
        <v>27</v>
      </c>
      <c r="P8658">
        <v>4</v>
      </c>
      <c r="Q8658">
        <v>1</v>
      </c>
      <c r="R8658">
        <v>2200</v>
      </c>
      <c r="S8658">
        <v>1</v>
      </c>
      <c r="T8658" s="1">
        <v>42466</v>
      </c>
      <c r="U8658" t="str">
        <f>IF(Main_Data[[#This Row],[Average_Cost_for_two]]&lt;=200000,"0-200k",IF(Main_Data[[#This Row],[Average_Cost_for_two]]&lt;=400000,"200k-400k",IF(Main_Data[[#This Row],[Average_Cost_for_two]]&lt;=600000,"400k-600k",IF(Main_Data[[#This Row],[Average_Cost_for_two]]&lt;=800000,"600k-800k"))))</f>
        <v>0-200k</v>
      </c>
    </row>
    <row r="8659" spans="1:21" x14ac:dyDescent="0.35">
      <c r="A8659">
        <v>3226</v>
      </c>
      <c r="B8659" t="s">
        <v>18007</v>
      </c>
      <c r="C8659">
        <v>1</v>
      </c>
      <c r="D8659" t="s">
        <v>13424</v>
      </c>
      <c r="E8659" t="s">
        <v>14785</v>
      </c>
      <c r="F8659" t="s">
        <v>14786</v>
      </c>
      <c r="G8659" t="s">
        <v>14787</v>
      </c>
      <c r="H8659">
        <v>77.325544840000006</v>
      </c>
      <c r="I8659">
        <v>28.57102038</v>
      </c>
      <c r="J8659" t="s">
        <v>18008</v>
      </c>
      <c r="K8659" t="s">
        <v>26</v>
      </c>
      <c r="L8659" t="s">
        <v>34</v>
      </c>
      <c r="M8659" t="s">
        <v>27</v>
      </c>
      <c r="N8659" t="s">
        <v>27</v>
      </c>
      <c r="O8659" t="s">
        <v>27</v>
      </c>
      <c r="P8659">
        <v>4</v>
      </c>
      <c r="Q8659">
        <v>135</v>
      </c>
      <c r="R8659">
        <v>2200</v>
      </c>
      <c r="S8659">
        <v>3</v>
      </c>
      <c r="T8659" s="1">
        <v>42257</v>
      </c>
      <c r="U8659" t="str">
        <f>IF(Main_Data[[#This Row],[Average_Cost_for_two]]&lt;=200000,"0-200k",IF(Main_Data[[#This Row],[Average_Cost_for_two]]&lt;=400000,"200k-400k",IF(Main_Data[[#This Row],[Average_Cost_for_two]]&lt;=600000,"400k-600k",IF(Main_Data[[#This Row],[Average_Cost_for_two]]&lt;=800000,"600k-800k"))))</f>
        <v>0-200k</v>
      </c>
    </row>
    <row r="8660" spans="1:21" x14ac:dyDescent="0.35">
      <c r="A8660">
        <v>4248</v>
      </c>
      <c r="B8660" t="s">
        <v>17724</v>
      </c>
      <c r="C8660">
        <v>1</v>
      </c>
      <c r="D8660" t="s">
        <v>13424</v>
      </c>
      <c r="E8660" t="s">
        <v>18009</v>
      </c>
      <c r="F8660" t="s">
        <v>14911</v>
      </c>
      <c r="G8660" t="s">
        <v>14912</v>
      </c>
      <c r="H8660">
        <v>77.321810200000002</v>
      </c>
      <c r="I8660">
        <v>28.572104240000002</v>
      </c>
      <c r="J8660" t="s">
        <v>475</v>
      </c>
      <c r="K8660" t="s">
        <v>26</v>
      </c>
      <c r="L8660" t="s">
        <v>34</v>
      </c>
      <c r="M8660" t="s">
        <v>27</v>
      </c>
      <c r="N8660" t="s">
        <v>27</v>
      </c>
      <c r="O8660" t="s">
        <v>27</v>
      </c>
      <c r="P8660">
        <v>4</v>
      </c>
      <c r="Q8660">
        <v>540</v>
      </c>
      <c r="R8660">
        <v>2200</v>
      </c>
      <c r="S8660">
        <v>4</v>
      </c>
      <c r="T8660" s="1">
        <v>43126</v>
      </c>
      <c r="U8660" t="str">
        <f>IF(Main_Data[[#This Row],[Average_Cost_for_two]]&lt;=200000,"0-200k",IF(Main_Data[[#This Row],[Average_Cost_for_two]]&lt;=400000,"200k-400k",IF(Main_Data[[#This Row],[Average_Cost_for_two]]&lt;=600000,"400k-600k",IF(Main_Data[[#This Row],[Average_Cost_for_two]]&lt;=800000,"600k-800k"))))</f>
        <v>0-200k</v>
      </c>
    </row>
    <row r="8661" spans="1:21" x14ac:dyDescent="0.35">
      <c r="A8661">
        <v>17582524</v>
      </c>
      <c r="B8661" t="s">
        <v>18010</v>
      </c>
      <c r="C8661">
        <v>216</v>
      </c>
      <c r="D8661" t="s">
        <v>18001</v>
      </c>
      <c r="E8661" t="s">
        <v>18011</v>
      </c>
      <c r="F8661" t="s">
        <v>18001</v>
      </c>
      <c r="G8661" t="s">
        <v>18003</v>
      </c>
      <c r="H8661">
        <v>-112.4516</v>
      </c>
      <c r="I8661">
        <v>42.8919</v>
      </c>
      <c r="J8661" t="s">
        <v>18012</v>
      </c>
      <c r="K8661" t="s">
        <v>516</v>
      </c>
      <c r="L8661" t="s">
        <v>27</v>
      </c>
      <c r="M8661" t="s">
        <v>27</v>
      </c>
      <c r="N8661" t="s">
        <v>27</v>
      </c>
      <c r="O8661" t="s">
        <v>27</v>
      </c>
      <c r="P8661">
        <v>3</v>
      </c>
      <c r="Q8661">
        <v>121</v>
      </c>
      <c r="R8661">
        <v>30</v>
      </c>
      <c r="S8661">
        <v>4</v>
      </c>
      <c r="T8661" s="1">
        <v>42576</v>
      </c>
      <c r="U8661" t="str">
        <f>IF(Main_Data[[#This Row],[Average_Cost_for_two]]&lt;=200000,"0-200k",IF(Main_Data[[#This Row],[Average_Cost_for_two]]&lt;=400000,"200k-400k",IF(Main_Data[[#This Row],[Average_Cost_for_two]]&lt;=600000,"400k-600k",IF(Main_Data[[#This Row],[Average_Cost_for_two]]&lt;=800000,"600k-800k"))))</f>
        <v>0-200k</v>
      </c>
    </row>
    <row r="8662" spans="1:21" x14ac:dyDescent="0.35">
      <c r="A8662">
        <v>17144991</v>
      </c>
      <c r="B8662" t="s">
        <v>18013</v>
      </c>
      <c r="C8662">
        <v>216</v>
      </c>
      <c r="D8662" t="s">
        <v>1846</v>
      </c>
      <c r="E8662" t="s">
        <v>18014</v>
      </c>
      <c r="F8662" t="s">
        <v>18015</v>
      </c>
      <c r="G8662" t="s">
        <v>18016</v>
      </c>
      <c r="H8662">
        <v>-156.45528400000001</v>
      </c>
      <c r="I8662">
        <v>20.748837999999999</v>
      </c>
      <c r="J8662" t="s">
        <v>1882</v>
      </c>
      <c r="K8662" t="s">
        <v>516</v>
      </c>
      <c r="L8662" t="s">
        <v>27</v>
      </c>
      <c r="M8662" t="s">
        <v>27</v>
      </c>
      <c r="N8662" t="s">
        <v>27</v>
      </c>
      <c r="O8662" t="s">
        <v>27</v>
      </c>
      <c r="P8662">
        <v>3</v>
      </c>
      <c r="Q8662">
        <v>487</v>
      </c>
      <c r="R8662">
        <v>30</v>
      </c>
      <c r="S8662">
        <v>4</v>
      </c>
      <c r="T8662" s="1">
        <v>40383</v>
      </c>
      <c r="U8662" t="str">
        <f>IF(Main_Data[[#This Row],[Average_Cost_for_two]]&lt;=200000,"0-200k",IF(Main_Data[[#This Row],[Average_Cost_for_two]]&lt;=400000,"200k-400k",IF(Main_Data[[#This Row],[Average_Cost_for_two]]&lt;=600000,"400k-600k",IF(Main_Data[[#This Row],[Average_Cost_for_two]]&lt;=800000,"600k-800k"))))</f>
        <v>0-200k</v>
      </c>
    </row>
    <row r="8663" spans="1:21" x14ac:dyDescent="0.35">
      <c r="A8663">
        <v>121120</v>
      </c>
      <c r="B8663" t="s">
        <v>18017</v>
      </c>
      <c r="C8663">
        <v>1</v>
      </c>
      <c r="D8663" t="s">
        <v>15858</v>
      </c>
      <c r="E8663" t="s">
        <v>18018</v>
      </c>
      <c r="F8663" t="s">
        <v>11388</v>
      </c>
      <c r="G8663" t="s">
        <v>17466</v>
      </c>
      <c r="H8663">
        <v>76.797620499999994</v>
      </c>
      <c r="I8663">
        <v>30.733479500000001</v>
      </c>
      <c r="J8663" t="s">
        <v>589</v>
      </c>
      <c r="K8663" t="s">
        <v>26</v>
      </c>
      <c r="L8663" t="s">
        <v>27</v>
      </c>
      <c r="M8663" t="s">
        <v>27</v>
      </c>
      <c r="N8663" t="s">
        <v>27</v>
      </c>
      <c r="O8663" t="s">
        <v>27</v>
      </c>
      <c r="P8663">
        <v>4</v>
      </c>
      <c r="Q8663">
        <v>817</v>
      </c>
      <c r="R8663">
        <v>2200</v>
      </c>
      <c r="S8663">
        <v>4</v>
      </c>
      <c r="T8663" s="1">
        <v>40340</v>
      </c>
      <c r="U8663" t="str">
        <f>IF(Main_Data[[#This Row],[Average_Cost_for_two]]&lt;=200000,"0-200k",IF(Main_Data[[#This Row],[Average_Cost_for_two]]&lt;=400000,"200k-400k",IF(Main_Data[[#This Row],[Average_Cost_for_two]]&lt;=600000,"400k-600k",IF(Main_Data[[#This Row],[Average_Cost_for_two]]&lt;=800000,"600k-800k"))))</f>
        <v>0-200k</v>
      </c>
    </row>
    <row r="8664" spans="1:21" x14ac:dyDescent="0.35">
      <c r="A8664">
        <v>306581</v>
      </c>
      <c r="B8664" t="s">
        <v>18019</v>
      </c>
      <c r="C8664">
        <v>1</v>
      </c>
      <c r="D8664" t="s">
        <v>21</v>
      </c>
      <c r="E8664" t="s">
        <v>18020</v>
      </c>
      <c r="F8664" t="s">
        <v>1915</v>
      </c>
      <c r="G8664" t="s">
        <v>1916</v>
      </c>
      <c r="H8664">
        <v>77.196096999999995</v>
      </c>
      <c r="I8664">
        <v>28.559006799999999</v>
      </c>
      <c r="J8664" t="s">
        <v>14760</v>
      </c>
      <c r="K8664" t="s">
        <v>26</v>
      </c>
      <c r="L8664" t="s">
        <v>34</v>
      </c>
      <c r="M8664" t="s">
        <v>27</v>
      </c>
      <c r="N8664" t="s">
        <v>27</v>
      </c>
      <c r="O8664" t="s">
        <v>27</v>
      </c>
      <c r="P8664">
        <v>4</v>
      </c>
      <c r="Q8664">
        <v>622</v>
      </c>
      <c r="R8664">
        <v>2300</v>
      </c>
      <c r="S8664">
        <v>4</v>
      </c>
      <c r="T8664" s="1">
        <v>40490</v>
      </c>
      <c r="U8664" t="str">
        <f>IF(Main_Data[[#This Row],[Average_Cost_for_two]]&lt;=200000,"0-200k",IF(Main_Data[[#This Row],[Average_Cost_for_two]]&lt;=400000,"200k-400k",IF(Main_Data[[#This Row],[Average_Cost_for_two]]&lt;=600000,"400k-600k",IF(Main_Data[[#This Row],[Average_Cost_for_two]]&lt;=800000,"600k-800k"))))</f>
        <v>0-200k</v>
      </c>
    </row>
    <row r="8665" spans="1:21" x14ac:dyDescent="0.35">
      <c r="A8665">
        <v>308016</v>
      </c>
      <c r="B8665" t="s">
        <v>18021</v>
      </c>
      <c r="C8665">
        <v>1</v>
      </c>
      <c r="D8665" t="s">
        <v>11220</v>
      </c>
      <c r="E8665" t="s">
        <v>18022</v>
      </c>
      <c r="F8665" t="s">
        <v>11287</v>
      </c>
      <c r="G8665" t="s">
        <v>11288</v>
      </c>
      <c r="H8665">
        <v>77.088328200000007</v>
      </c>
      <c r="I8665">
        <v>28.494814699999999</v>
      </c>
      <c r="J8665" t="s">
        <v>18023</v>
      </c>
      <c r="K8665" t="s">
        <v>26</v>
      </c>
      <c r="L8665" t="s">
        <v>27</v>
      </c>
      <c r="M8665" t="s">
        <v>27</v>
      </c>
      <c r="N8665" t="s">
        <v>27</v>
      </c>
      <c r="O8665" t="s">
        <v>27</v>
      </c>
      <c r="P8665">
        <v>4</v>
      </c>
      <c r="Q8665">
        <v>1046</v>
      </c>
      <c r="R8665">
        <v>2300</v>
      </c>
      <c r="S8665">
        <v>4</v>
      </c>
      <c r="T8665" s="1">
        <v>40833</v>
      </c>
      <c r="U8665" t="str">
        <f>IF(Main_Data[[#This Row],[Average_Cost_for_two]]&lt;=200000,"0-200k",IF(Main_Data[[#This Row],[Average_Cost_for_two]]&lt;=400000,"200k-400k",IF(Main_Data[[#This Row],[Average_Cost_for_two]]&lt;=600000,"400k-600k",IF(Main_Data[[#This Row],[Average_Cost_for_two]]&lt;=800000,"600k-800k"))))</f>
        <v>0-200k</v>
      </c>
    </row>
    <row r="8666" spans="1:21" x14ac:dyDescent="0.35">
      <c r="A8666">
        <v>102215</v>
      </c>
      <c r="B8666" t="s">
        <v>18024</v>
      </c>
      <c r="C8666">
        <v>1</v>
      </c>
      <c r="D8666" t="s">
        <v>16156</v>
      </c>
      <c r="E8666" t="s">
        <v>18025</v>
      </c>
      <c r="F8666" t="s">
        <v>18026</v>
      </c>
      <c r="G8666" t="s">
        <v>18027</v>
      </c>
      <c r="H8666">
        <v>75.793006700000007</v>
      </c>
      <c r="I8666">
        <v>26.9029402</v>
      </c>
      <c r="J8666" t="s">
        <v>18028</v>
      </c>
      <c r="K8666" t="s">
        <v>26</v>
      </c>
      <c r="L8666" t="s">
        <v>27</v>
      </c>
      <c r="M8666" t="s">
        <v>27</v>
      </c>
      <c r="N8666" t="s">
        <v>27</v>
      </c>
      <c r="O8666" t="s">
        <v>27</v>
      </c>
      <c r="P8666">
        <v>4</v>
      </c>
      <c r="Q8666">
        <v>420</v>
      </c>
      <c r="R8666">
        <v>2300</v>
      </c>
      <c r="S8666">
        <v>4</v>
      </c>
      <c r="T8666" s="1">
        <v>41400</v>
      </c>
      <c r="U8666" t="str">
        <f>IF(Main_Data[[#This Row],[Average_Cost_for_two]]&lt;=200000,"0-200k",IF(Main_Data[[#This Row],[Average_Cost_for_two]]&lt;=400000,"200k-400k",IF(Main_Data[[#This Row],[Average_Cost_for_two]]&lt;=600000,"400k-600k",IF(Main_Data[[#This Row],[Average_Cost_for_two]]&lt;=800000,"600k-800k"))))</f>
        <v>0-200k</v>
      </c>
    </row>
    <row r="8667" spans="1:21" x14ac:dyDescent="0.35">
      <c r="A8667">
        <v>18175334</v>
      </c>
      <c r="B8667" t="s">
        <v>18029</v>
      </c>
      <c r="C8667">
        <v>1</v>
      </c>
      <c r="D8667" t="s">
        <v>13424</v>
      </c>
      <c r="E8667" t="s">
        <v>18030</v>
      </c>
      <c r="F8667" t="s">
        <v>14911</v>
      </c>
      <c r="G8667" t="s">
        <v>14912</v>
      </c>
      <c r="H8667">
        <v>77.322368769999997</v>
      </c>
      <c r="I8667">
        <v>28.569549609999999</v>
      </c>
      <c r="J8667" t="s">
        <v>11956</v>
      </c>
      <c r="K8667" t="s">
        <v>26</v>
      </c>
      <c r="L8667" t="s">
        <v>34</v>
      </c>
      <c r="M8667" t="s">
        <v>34</v>
      </c>
      <c r="N8667" t="s">
        <v>27</v>
      </c>
      <c r="O8667" t="s">
        <v>27</v>
      </c>
      <c r="P8667">
        <v>4</v>
      </c>
      <c r="Q8667">
        <v>214</v>
      </c>
      <c r="R8667">
        <v>2350</v>
      </c>
      <c r="S8667">
        <v>4</v>
      </c>
      <c r="T8667" s="1">
        <v>42133</v>
      </c>
      <c r="U8667" t="str">
        <f>IF(Main_Data[[#This Row],[Average_Cost_for_two]]&lt;=200000,"0-200k",IF(Main_Data[[#This Row],[Average_Cost_for_two]]&lt;=400000,"200k-400k",IF(Main_Data[[#This Row],[Average_Cost_for_two]]&lt;=600000,"400k-600k",IF(Main_Data[[#This Row],[Average_Cost_for_two]]&lt;=800000,"600k-800k"))))</f>
        <v>0-200k</v>
      </c>
    </row>
    <row r="8668" spans="1:21" x14ac:dyDescent="0.35">
      <c r="A8668">
        <v>17064266</v>
      </c>
      <c r="B8668" t="s">
        <v>18031</v>
      </c>
      <c r="C8668">
        <v>216</v>
      </c>
      <c r="D8668" t="s">
        <v>511</v>
      </c>
      <c r="E8668" t="s">
        <v>18032</v>
      </c>
      <c r="F8668" t="s">
        <v>18033</v>
      </c>
      <c r="G8668" t="s">
        <v>18034</v>
      </c>
      <c r="H8668">
        <v>-81.364346999999995</v>
      </c>
      <c r="I8668">
        <v>28.560504999999999</v>
      </c>
      <c r="J8668" t="s">
        <v>4331</v>
      </c>
      <c r="K8668" t="s">
        <v>516</v>
      </c>
      <c r="L8668" t="s">
        <v>27</v>
      </c>
      <c r="M8668" t="s">
        <v>27</v>
      </c>
      <c r="N8668" t="s">
        <v>27</v>
      </c>
      <c r="O8668" t="s">
        <v>27</v>
      </c>
      <c r="P8668">
        <v>3</v>
      </c>
      <c r="Q8668">
        <v>1293</v>
      </c>
      <c r="R8668">
        <v>35</v>
      </c>
      <c r="S8668">
        <v>5</v>
      </c>
      <c r="T8668" s="1">
        <v>42839</v>
      </c>
      <c r="U8668" t="str">
        <f>IF(Main_Data[[#This Row],[Average_Cost_for_two]]&lt;=200000,"0-200k",IF(Main_Data[[#This Row],[Average_Cost_for_two]]&lt;=400000,"200k-400k",IF(Main_Data[[#This Row],[Average_Cost_for_two]]&lt;=600000,"400k-600k",IF(Main_Data[[#This Row],[Average_Cost_for_two]]&lt;=800000,"600k-800k"))))</f>
        <v>0-200k</v>
      </c>
    </row>
    <row r="8669" spans="1:21" x14ac:dyDescent="0.35">
      <c r="A8669">
        <v>307330</v>
      </c>
      <c r="B8669" t="s">
        <v>18035</v>
      </c>
      <c r="C8669">
        <v>1</v>
      </c>
      <c r="D8669" t="s">
        <v>21</v>
      </c>
      <c r="E8669" t="s">
        <v>18036</v>
      </c>
      <c r="F8669" t="s">
        <v>1723</v>
      </c>
      <c r="G8669" t="s">
        <v>1724</v>
      </c>
      <c r="H8669">
        <v>77.194158999999999</v>
      </c>
      <c r="I8669">
        <v>28.554131399999999</v>
      </c>
      <c r="J8669" t="s">
        <v>2862</v>
      </c>
      <c r="K8669" t="s">
        <v>26</v>
      </c>
      <c r="L8669" t="s">
        <v>27</v>
      </c>
      <c r="M8669" t="s">
        <v>27</v>
      </c>
      <c r="N8669" t="s">
        <v>27</v>
      </c>
      <c r="O8669" t="s">
        <v>27</v>
      </c>
      <c r="P8669">
        <v>4</v>
      </c>
      <c r="Q8669">
        <v>884</v>
      </c>
      <c r="R8669">
        <v>2400</v>
      </c>
      <c r="S8669">
        <v>4</v>
      </c>
      <c r="T8669" s="1">
        <v>41703</v>
      </c>
      <c r="U8669" t="str">
        <f>IF(Main_Data[[#This Row],[Average_Cost_for_two]]&lt;=200000,"0-200k",IF(Main_Data[[#This Row],[Average_Cost_for_two]]&lt;=400000,"200k-400k",IF(Main_Data[[#This Row],[Average_Cost_for_two]]&lt;=600000,"400k-600k",IF(Main_Data[[#This Row],[Average_Cost_for_two]]&lt;=800000,"600k-800k"))))</f>
        <v>0-200k</v>
      </c>
    </row>
    <row r="8670" spans="1:21" x14ac:dyDescent="0.35">
      <c r="A8670">
        <v>17061205</v>
      </c>
      <c r="B8670" t="s">
        <v>18037</v>
      </c>
      <c r="C8670">
        <v>216</v>
      </c>
      <c r="D8670" t="s">
        <v>511</v>
      </c>
      <c r="E8670" t="s">
        <v>18038</v>
      </c>
      <c r="F8670" t="s">
        <v>18039</v>
      </c>
      <c r="G8670" t="s">
        <v>18040</v>
      </c>
      <c r="H8670">
        <v>-81.522987000000001</v>
      </c>
      <c r="I8670">
        <v>28.527591999999999</v>
      </c>
      <c r="J8670" t="s">
        <v>18041</v>
      </c>
      <c r="K8670" t="s">
        <v>516</v>
      </c>
      <c r="L8670" t="s">
        <v>27</v>
      </c>
      <c r="M8670" t="s">
        <v>27</v>
      </c>
      <c r="N8670" t="s">
        <v>27</v>
      </c>
      <c r="O8670" t="s">
        <v>27</v>
      </c>
      <c r="P8670">
        <v>3</v>
      </c>
      <c r="Q8670">
        <v>1252</v>
      </c>
      <c r="R8670">
        <v>35</v>
      </c>
      <c r="S8670">
        <v>5</v>
      </c>
      <c r="T8670" s="1">
        <v>41004</v>
      </c>
      <c r="U8670" t="str">
        <f>IF(Main_Data[[#This Row],[Average_Cost_for_two]]&lt;=200000,"0-200k",IF(Main_Data[[#This Row],[Average_Cost_for_two]]&lt;=400000,"200k-400k",IF(Main_Data[[#This Row],[Average_Cost_for_two]]&lt;=600000,"400k-600k",IF(Main_Data[[#This Row],[Average_Cost_for_two]]&lt;=800000,"600k-800k"))))</f>
        <v>0-200k</v>
      </c>
    </row>
    <row r="8671" spans="1:21" x14ac:dyDescent="0.35">
      <c r="A8671">
        <v>17330155</v>
      </c>
      <c r="B8671" t="s">
        <v>18042</v>
      </c>
      <c r="C8671">
        <v>216</v>
      </c>
      <c r="D8671" t="s">
        <v>18043</v>
      </c>
      <c r="E8671" t="s">
        <v>18044</v>
      </c>
      <c r="F8671" t="s">
        <v>18043</v>
      </c>
      <c r="G8671" t="s">
        <v>18045</v>
      </c>
      <c r="H8671">
        <v>-84.942700000000002</v>
      </c>
      <c r="I8671">
        <v>32.481000000000002</v>
      </c>
      <c r="J8671" t="s">
        <v>2177</v>
      </c>
      <c r="K8671" t="s">
        <v>516</v>
      </c>
      <c r="L8671" t="s">
        <v>27</v>
      </c>
      <c r="M8671" t="s">
        <v>27</v>
      </c>
      <c r="N8671" t="s">
        <v>27</v>
      </c>
      <c r="O8671" t="s">
        <v>27</v>
      </c>
      <c r="P8671">
        <v>1</v>
      </c>
      <c r="Q8671">
        <v>170</v>
      </c>
      <c r="R8671">
        <v>0</v>
      </c>
      <c r="S8671">
        <v>4</v>
      </c>
      <c r="T8671" s="1">
        <v>40994</v>
      </c>
      <c r="U8671" t="str">
        <f>IF(Main_Data[[#This Row],[Average_Cost_for_two]]&lt;=200000,"0-200k",IF(Main_Data[[#This Row],[Average_Cost_for_two]]&lt;=400000,"200k-400k",IF(Main_Data[[#This Row],[Average_Cost_for_two]]&lt;=600000,"400k-600k",IF(Main_Data[[#This Row],[Average_Cost_for_two]]&lt;=800000,"600k-800k"))))</f>
        <v>0-200k</v>
      </c>
    </row>
    <row r="8672" spans="1:21" x14ac:dyDescent="0.35">
      <c r="A8672">
        <v>17582499</v>
      </c>
      <c r="B8672" t="s">
        <v>18046</v>
      </c>
      <c r="C8672">
        <v>216</v>
      </c>
      <c r="D8672" t="s">
        <v>18001</v>
      </c>
      <c r="E8672" t="s">
        <v>18047</v>
      </c>
      <c r="F8672" t="s">
        <v>18048</v>
      </c>
      <c r="G8672" t="s">
        <v>18049</v>
      </c>
      <c r="H8672">
        <v>-112.0127</v>
      </c>
      <c r="I8672">
        <v>42.619199999999999</v>
      </c>
      <c r="J8672" t="s">
        <v>18050</v>
      </c>
      <c r="K8672" t="s">
        <v>516</v>
      </c>
      <c r="L8672" t="s">
        <v>27</v>
      </c>
      <c r="M8672" t="s">
        <v>27</v>
      </c>
      <c r="N8672" t="s">
        <v>27</v>
      </c>
      <c r="O8672" t="s">
        <v>27</v>
      </c>
      <c r="P8672">
        <v>1</v>
      </c>
      <c r="Q8672">
        <v>59</v>
      </c>
      <c r="R8672">
        <v>0</v>
      </c>
      <c r="S8672">
        <v>4</v>
      </c>
      <c r="T8672" s="1">
        <v>42809</v>
      </c>
      <c r="U8672" t="str">
        <f>IF(Main_Data[[#This Row],[Average_Cost_for_two]]&lt;=200000,"0-200k",IF(Main_Data[[#This Row],[Average_Cost_for_two]]&lt;=400000,"200k-400k",IF(Main_Data[[#This Row],[Average_Cost_for_two]]&lt;=600000,"400k-600k",IF(Main_Data[[#This Row],[Average_Cost_for_two]]&lt;=800000,"600k-800k"))))</f>
        <v>0-200k</v>
      </c>
    </row>
    <row r="8673" spans="1:21" x14ac:dyDescent="0.35">
      <c r="A8673">
        <v>18359296</v>
      </c>
      <c r="B8673" t="s">
        <v>16679</v>
      </c>
      <c r="C8673">
        <v>1</v>
      </c>
      <c r="D8673" t="s">
        <v>21</v>
      </c>
      <c r="E8673" t="s">
        <v>18051</v>
      </c>
      <c r="F8673" t="s">
        <v>759</v>
      </c>
      <c r="G8673" t="s">
        <v>760</v>
      </c>
      <c r="H8673">
        <v>77.1375058</v>
      </c>
      <c r="I8673">
        <v>28.712759599999998</v>
      </c>
      <c r="J8673" t="s">
        <v>501</v>
      </c>
      <c r="K8673" t="s">
        <v>26</v>
      </c>
      <c r="L8673" t="s">
        <v>34</v>
      </c>
      <c r="M8673" t="s">
        <v>27</v>
      </c>
      <c r="N8673" t="s">
        <v>27</v>
      </c>
      <c r="O8673" t="s">
        <v>27</v>
      </c>
      <c r="P8673">
        <v>4</v>
      </c>
      <c r="Q8673">
        <v>11</v>
      </c>
      <c r="R8673">
        <v>2400</v>
      </c>
      <c r="S8673">
        <v>3</v>
      </c>
      <c r="T8673" s="1">
        <v>40879</v>
      </c>
      <c r="U8673" t="str">
        <f>IF(Main_Data[[#This Row],[Average_Cost_for_two]]&lt;=200000,"0-200k",IF(Main_Data[[#This Row],[Average_Cost_for_two]]&lt;=400000,"200k-400k",IF(Main_Data[[#This Row],[Average_Cost_for_two]]&lt;=600000,"400k-600k",IF(Main_Data[[#This Row],[Average_Cost_for_two]]&lt;=800000,"600k-800k"))))</f>
        <v>0-200k</v>
      </c>
    </row>
    <row r="8674" spans="1:21" x14ac:dyDescent="0.35">
      <c r="A8674">
        <v>929</v>
      </c>
      <c r="B8674" t="s">
        <v>4152</v>
      </c>
      <c r="C8674">
        <v>1</v>
      </c>
      <c r="D8674" t="s">
        <v>21</v>
      </c>
      <c r="E8674" t="s">
        <v>7293</v>
      </c>
      <c r="F8674" t="s">
        <v>2289</v>
      </c>
      <c r="G8674" t="s">
        <v>2290</v>
      </c>
      <c r="H8674">
        <v>77.268938160000005</v>
      </c>
      <c r="I8674">
        <v>28.562537590000002</v>
      </c>
      <c r="J8674" t="s">
        <v>18052</v>
      </c>
      <c r="K8674" t="s">
        <v>26</v>
      </c>
      <c r="L8674" t="s">
        <v>34</v>
      </c>
      <c r="M8674" t="s">
        <v>34</v>
      </c>
      <c r="N8674" t="s">
        <v>27</v>
      </c>
      <c r="O8674" t="s">
        <v>27</v>
      </c>
      <c r="P8674">
        <v>4</v>
      </c>
      <c r="Q8674">
        <v>886</v>
      </c>
      <c r="R8674">
        <v>2400</v>
      </c>
      <c r="S8674">
        <v>4</v>
      </c>
      <c r="T8674" s="1">
        <v>43381</v>
      </c>
      <c r="U8674" t="str">
        <f>IF(Main_Data[[#This Row],[Average_Cost_for_two]]&lt;=200000,"0-200k",IF(Main_Data[[#This Row],[Average_Cost_for_two]]&lt;=400000,"200k-400k",IF(Main_Data[[#This Row],[Average_Cost_for_two]]&lt;=600000,"400k-600k",IF(Main_Data[[#This Row],[Average_Cost_for_two]]&lt;=800000,"600k-800k"))))</f>
        <v>0-200k</v>
      </c>
    </row>
    <row r="8675" spans="1:21" x14ac:dyDescent="0.35">
      <c r="A8675">
        <v>17057397</v>
      </c>
      <c r="B8675" t="s">
        <v>18053</v>
      </c>
      <c r="C8675">
        <v>216</v>
      </c>
      <c r="D8675" t="s">
        <v>511</v>
      </c>
      <c r="E8675" t="s">
        <v>18054</v>
      </c>
      <c r="F8675" t="s">
        <v>18055</v>
      </c>
      <c r="G8675" t="s">
        <v>18056</v>
      </c>
      <c r="H8675">
        <v>-81.585226000000006</v>
      </c>
      <c r="I8675">
        <v>28.405436999999999</v>
      </c>
      <c r="J8675" t="s">
        <v>18057</v>
      </c>
      <c r="K8675" t="s">
        <v>516</v>
      </c>
      <c r="L8675" t="s">
        <v>27</v>
      </c>
      <c r="M8675" t="s">
        <v>27</v>
      </c>
      <c r="N8675" t="s">
        <v>27</v>
      </c>
      <c r="O8675" t="s">
        <v>27</v>
      </c>
      <c r="P8675">
        <v>3</v>
      </c>
      <c r="Q8675">
        <v>1151</v>
      </c>
      <c r="R8675">
        <v>45</v>
      </c>
      <c r="S8675">
        <v>4</v>
      </c>
      <c r="T8675" s="1">
        <v>42415</v>
      </c>
      <c r="U8675" t="str">
        <f>IF(Main_Data[[#This Row],[Average_Cost_for_two]]&lt;=200000,"0-200k",IF(Main_Data[[#This Row],[Average_Cost_for_two]]&lt;=400000,"200k-400k",IF(Main_Data[[#This Row],[Average_Cost_for_two]]&lt;=600000,"400k-600k",IF(Main_Data[[#This Row],[Average_Cost_for_two]]&lt;=800000,"600k-800k"))))</f>
        <v>0-200k</v>
      </c>
    </row>
    <row r="8676" spans="1:21" x14ac:dyDescent="0.35">
      <c r="A8676">
        <v>3393</v>
      </c>
      <c r="B8676" t="s">
        <v>18058</v>
      </c>
      <c r="C8676">
        <v>1</v>
      </c>
      <c r="D8676" t="s">
        <v>21</v>
      </c>
      <c r="E8676" t="s">
        <v>18059</v>
      </c>
      <c r="F8676" t="s">
        <v>661</v>
      </c>
      <c r="G8676" t="s">
        <v>662</v>
      </c>
      <c r="H8676">
        <v>77.22263787</v>
      </c>
      <c r="I8676">
        <v>28.62845265</v>
      </c>
      <c r="J8676" t="s">
        <v>737</v>
      </c>
      <c r="K8676" t="s">
        <v>26</v>
      </c>
      <c r="L8676" t="s">
        <v>27</v>
      </c>
      <c r="M8676" t="s">
        <v>27</v>
      </c>
      <c r="N8676" t="s">
        <v>27</v>
      </c>
      <c r="O8676" t="s">
        <v>27</v>
      </c>
      <c r="P8676">
        <v>4</v>
      </c>
      <c r="Q8676">
        <v>2689</v>
      </c>
      <c r="R8676">
        <v>2400</v>
      </c>
      <c r="S8676">
        <v>4</v>
      </c>
      <c r="T8676" s="1">
        <v>41828</v>
      </c>
      <c r="U8676" t="str">
        <f>IF(Main_Data[[#This Row],[Average_Cost_for_two]]&lt;=200000,"0-200k",IF(Main_Data[[#This Row],[Average_Cost_for_two]]&lt;=400000,"200k-400k",IF(Main_Data[[#This Row],[Average_Cost_for_two]]&lt;=600000,"400k-600k",IF(Main_Data[[#This Row],[Average_Cost_for_two]]&lt;=800000,"600k-800k"))))</f>
        <v>0-200k</v>
      </c>
    </row>
    <row r="8677" spans="1:21" x14ac:dyDescent="0.35">
      <c r="A8677">
        <v>17284302</v>
      </c>
      <c r="B8677" t="s">
        <v>18060</v>
      </c>
      <c r="C8677">
        <v>216</v>
      </c>
      <c r="D8677" t="s">
        <v>1871</v>
      </c>
      <c r="E8677" t="s">
        <v>18061</v>
      </c>
      <c r="F8677" t="s">
        <v>1871</v>
      </c>
      <c r="G8677" t="s">
        <v>1873</v>
      </c>
      <c r="H8677">
        <v>-84.219399999999993</v>
      </c>
      <c r="I8677">
        <v>31.6158</v>
      </c>
      <c r="J8677" t="s">
        <v>2356</v>
      </c>
      <c r="K8677" t="s">
        <v>516</v>
      </c>
      <c r="L8677" t="s">
        <v>27</v>
      </c>
      <c r="M8677" t="s">
        <v>27</v>
      </c>
      <c r="N8677" t="s">
        <v>27</v>
      </c>
      <c r="O8677" t="s">
        <v>27</v>
      </c>
      <c r="P8677">
        <v>1</v>
      </c>
      <c r="Q8677">
        <v>45</v>
      </c>
      <c r="R8677">
        <v>0</v>
      </c>
      <c r="S8677">
        <v>3</v>
      </c>
      <c r="T8677" s="1">
        <v>42392</v>
      </c>
      <c r="U8677" t="str">
        <f>IF(Main_Data[[#This Row],[Average_Cost_for_two]]&lt;=200000,"0-200k",IF(Main_Data[[#This Row],[Average_Cost_for_two]]&lt;=400000,"200k-400k",IF(Main_Data[[#This Row],[Average_Cost_for_two]]&lt;=600000,"400k-600k",IF(Main_Data[[#This Row],[Average_Cost_for_two]]&lt;=800000,"600k-800k"))))</f>
        <v>0-200k</v>
      </c>
    </row>
    <row r="8678" spans="1:21" x14ac:dyDescent="0.35">
      <c r="A8678">
        <v>3288</v>
      </c>
      <c r="B8678" t="s">
        <v>18062</v>
      </c>
      <c r="C8678">
        <v>1</v>
      </c>
      <c r="D8678" t="s">
        <v>11220</v>
      </c>
      <c r="E8678" t="s">
        <v>16662</v>
      </c>
      <c r="F8678" t="s">
        <v>16663</v>
      </c>
      <c r="G8678" t="s">
        <v>16664</v>
      </c>
      <c r="H8678">
        <v>77.092320000000001</v>
      </c>
      <c r="I8678">
        <v>28.4799981</v>
      </c>
      <c r="J8678" t="s">
        <v>622</v>
      </c>
      <c r="K8678" t="s">
        <v>26</v>
      </c>
      <c r="L8678" t="s">
        <v>34</v>
      </c>
      <c r="M8678" t="s">
        <v>27</v>
      </c>
      <c r="N8678" t="s">
        <v>27</v>
      </c>
      <c r="O8678" t="s">
        <v>27</v>
      </c>
      <c r="P8678">
        <v>4</v>
      </c>
      <c r="Q8678">
        <v>17</v>
      </c>
      <c r="R8678">
        <v>2400</v>
      </c>
      <c r="S8678">
        <v>3</v>
      </c>
      <c r="T8678" s="1">
        <v>43034</v>
      </c>
      <c r="U8678" t="str">
        <f>IF(Main_Data[[#This Row],[Average_Cost_for_two]]&lt;=200000,"0-200k",IF(Main_Data[[#This Row],[Average_Cost_for_two]]&lt;=400000,"200k-400k",IF(Main_Data[[#This Row],[Average_Cost_for_two]]&lt;=600000,"400k-600k",IF(Main_Data[[#This Row],[Average_Cost_for_two]]&lt;=800000,"600k-800k"))))</f>
        <v>0-200k</v>
      </c>
    </row>
    <row r="8679" spans="1:21" x14ac:dyDescent="0.35">
      <c r="A8679">
        <v>3237</v>
      </c>
      <c r="B8679" t="s">
        <v>18063</v>
      </c>
      <c r="C8679">
        <v>1</v>
      </c>
      <c r="D8679" t="s">
        <v>13424</v>
      </c>
      <c r="E8679" t="s">
        <v>18064</v>
      </c>
      <c r="F8679" t="s">
        <v>13550</v>
      </c>
      <c r="G8679" t="s">
        <v>13551</v>
      </c>
      <c r="H8679">
        <v>77.3264748</v>
      </c>
      <c r="I8679">
        <v>28.5680674</v>
      </c>
      <c r="J8679" t="s">
        <v>534</v>
      </c>
      <c r="K8679" t="s">
        <v>26</v>
      </c>
      <c r="L8679" t="s">
        <v>34</v>
      </c>
      <c r="M8679" t="s">
        <v>27</v>
      </c>
      <c r="N8679" t="s">
        <v>27</v>
      </c>
      <c r="O8679" t="s">
        <v>27</v>
      </c>
      <c r="P8679">
        <v>4</v>
      </c>
      <c r="Q8679">
        <v>230</v>
      </c>
      <c r="R8679">
        <v>2400</v>
      </c>
      <c r="S8679">
        <v>2</v>
      </c>
      <c r="T8679" s="1">
        <v>40649</v>
      </c>
      <c r="U8679" t="str">
        <f>IF(Main_Data[[#This Row],[Average_Cost_for_two]]&lt;=200000,"0-200k",IF(Main_Data[[#This Row],[Average_Cost_for_two]]&lt;=400000,"200k-400k",IF(Main_Data[[#This Row],[Average_Cost_for_two]]&lt;=600000,"400k-600k",IF(Main_Data[[#This Row],[Average_Cost_for_two]]&lt;=800000,"600k-800k"))))</f>
        <v>0-200k</v>
      </c>
    </row>
    <row r="8680" spans="1:21" x14ac:dyDescent="0.35">
      <c r="A8680">
        <v>17342548</v>
      </c>
      <c r="B8680" t="s">
        <v>18065</v>
      </c>
      <c r="C8680">
        <v>216</v>
      </c>
      <c r="D8680" t="s">
        <v>1864</v>
      </c>
      <c r="E8680" t="s">
        <v>18066</v>
      </c>
      <c r="F8680" t="s">
        <v>1864</v>
      </c>
      <c r="G8680" t="s">
        <v>1866</v>
      </c>
      <c r="H8680">
        <v>-90.726399999999998</v>
      </c>
      <c r="I8680">
        <v>42.4955</v>
      </c>
      <c r="J8680" t="s">
        <v>18067</v>
      </c>
      <c r="K8680" t="s">
        <v>516</v>
      </c>
      <c r="L8680" t="s">
        <v>27</v>
      </c>
      <c r="M8680" t="s">
        <v>27</v>
      </c>
      <c r="N8680" t="s">
        <v>27</v>
      </c>
      <c r="O8680" t="s">
        <v>27</v>
      </c>
      <c r="P8680">
        <v>1</v>
      </c>
      <c r="Q8680">
        <v>74</v>
      </c>
      <c r="R8680">
        <v>0</v>
      </c>
      <c r="S8680">
        <v>4</v>
      </c>
      <c r="T8680" s="1">
        <v>42739</v>
      </c>
      <c r="U8680" t="str">
        <f>IF(Main_Data[[#This Row],[Average_Cost_for_two]]&lt;=200000,"0-200k",IF(Main_Data[[#This Row],[Average_Cost_for_two]]&lt;=400000,"200k-400k",IF(Main_Data[[#This Row],[Average_Cost_for_two]]&lt;=600000,"400k-600k",IF(Main_Data[[#This Row],[Average_Cost_for_two]]&lt;=800000,"600k-800k"))))</f>
        <v>0-200k</v>
      </c>
    </row>
    <row r="8681" spans="1:21" x14ac:dyDescent="0.35">
      <c r="A8681">
        <v>58268</v>
      </c>
      <c r="B8681" t="s">
        <v>18068</v>
      </c>
      <c r="C8681">
        <v>1</v>
      </c>
      <c r="D8681" t="s">
        <v>15907</v>
      </c>
      <c r="E8681" t="s">
        <v>18069</v>
      </c>
      <c r="F8681" t="s">
        <v>15994</v>
      </c>
      <c r="G8681" t="s">
        <v>15995</v>
      </c>
      <c r="H8681">
        <v>77.645395579999999</v>
      </c>
      <c r="I8681">
        <v>12.970220640000001</v>
      </c>
      <c r="J8681" t="s">
        <v>2124</v>
      </c>
      <c r="K8681" t="s">
        <v>26</v>
      </c>
      <c r="L8681" t="s">
        <v>34</v>
      </c>
      <c r="M8681" t="s">
        <v>34</v>
      </c>
      <c r="N8681" t="s">
        <v>27</v>
      </c>
      <c r="O8681" t="s">
        <v>27</v>
      </c>
      <c r="P8681">
        <v>4</v>
      </c>
      <c r="Q8681">
        <v>2369</v>
      </c>
      <c r="R8681">
        <v>2400</v>
      </c>
      <c r="S8681">
        <v>5</v>
      </c>
      <c r="T8681" s="1">
        <v>42322</v>
      </c>
      <c r="U8681" t="str">
        <f>IF(Main_Data[[#This Row],[Average_Cost_for_two]]&lt;=200000,"0-200k",IF(Main_Data[[#This Row],[Average_Cost_for_two]]&lt;=400000,"200k-400k",IF(Main_Data[[#This Row],[Average_Cost_for_two]]&lt;=600000,"400k-600k",IF(Main_Data[[#This Row],[Average_Cost_for_two]]&lt;=800000,"600k-800k"))))</f>
        <v>0-200k</v>
      </c>
    </row>
    <row r="8682" spans="1:21" x14ac:dyDescent="0.35">
      <c r="A8682">
        <v>3400</v>
      </c>
      <c r="B8682" t="s">
        <v>18070</v>
      </c>
      <c r="C8682">
        <v>1</v>
      </c>
      <c r="D8682" t="s">
        <v>21</v>
      </c>
      <c r="E8682" t="s">
        <v>18071</v>
      </c>
      <c r="F8682" t="s">
        <v>732</v>
      </c>
      <c r="G8682" t="s">
        <v>733</v>
      </c>
      <c r="H8682">
        <v>77.205434400000001</v>
      </c>
      <c r="I8682">
        <v>28.556872500000001</v>
      </c>
      <c r="J8682" t="s">
        <v>2737</v>
      </c>
      <c r="K8682" t="s">
        <v>26</v>
      </c>
      <c r="L8682" t="s">
        <v>34</v>
      </c>
      <c r="M8682" t="s">
        <v>27</v>
      </c>
      <c r="N8682" t="s">
        <v>27</v>
      </c>
      <c r="O8682" t="s">
        <v>27</v>
      </c>
      <c r="P8682">
        <v>4</v>
      </c>
      <c r="Q8682">
        <v>303</v>
      </c>
      <c r="R8682">
        <v>2500</v>
      </c>
      <c r="S8682">
        <v>4</v>
      </c>
      <c r="T8682" s="1">
        <v>42980</v>
      </c>
      <c r="U8682" t="str">
        <f>IF(Main_Data[[#This Row],[Average_Cost_for_two]]&lt;=200000,"0-200k",IF(Main_Data[[#This Row],[Average_Cost_for_two]]&lt;=400000,"200k-400k",IF(Main_Data[[#This Row],[Average_Cost_for_two]]&lt;=600000,"400k-600k",IF(Main_Data[[#This Row],[Average_Cost_for_two]]&lt;=800000,"600k-800k"))))</f>
        <v>0-200k</v>
      </c>
    </row>
    <row r="8683" spans="1:21" x14ac:dyDescent="0.35">
      <c r="A8683">
        <v>17582668</v>
      </c>
      <c r="B8683" t="s">
        <v>2481</v>
      </c>
      <c r="C8683">
        <v>216</v>
      </c>
      <c r="D8683" t="s">
        <v>18001</v>
      </c>
      <c r="E8683" t="s">
        <v>18072</v>
      </c>
      <c r="F8683" t="s">
        <v>18073</v>
      </c>
      <c r="G8683" t="s">
        <v>18074</v>
      </c>
      <c r="H8683">
        <v>-112.461326</v>
      </c>
      <c r="I8683">
        <v>42.910518000000003</v>
      </c>
      <c r="J8683" t="s">
        <v>18075</v>
      </c>
      <c r="K8683" t="s">
        <v>516</v>
      </c>
      <c r="L8683" t="s">
        <v>27</v>
      </c>
      <c r="M8683" t="s">
        <v>27</v>
      </c>
      <c r="N8683" t="s">
        <v>27</v>
      </c>
      <c r="O8683" t="s">
        <v>27</v>
      </c>
      <c r="P8683">
        <v>3</v>
      </c>
      <c r="Q8683">
        <v>83</v>
      </c>
      <c r="R8683">
        <v>45</v>
      </c>
      <c r="S8683">
        <v>4</v>
      </c>
      <c r="T8683" s="1">
        <v>42025</v>
      </c>
      <c r="U8683" t="str">
        <f>IF(Main_Data[[#This Row],[Average_Cost_for_two]]&lt;=200000,"0-200k",IF(Main_Data[[#This Row],[Average_Cost_for_two]]&lt;=400000,"200k-400k",IF(Main_Data[[#This Row],[Average_Cost_for_two]]&lt;=600000,"400k-600k",IF(Main_Data[[#This Row],[Average_Cost_for_two]]&lt;=800000,"600k-800k"))))</f>
        <v>0-200k</v>
      </c>
    </row>
    <row r="8684" spans="1:21" x14ac:dyDescent="0.35">
      <c r="A8684">
        <v>310365</v>
      </c>
      <c r="B8684" t="s">
        <v>18076</v>
      </c>
      <c r="C8684">
        <v>1</v>
      </c>
      <c r="D8684" t="s">
        <v>21</v>
      </c>
      <c r="E8684" t="s">
        <v>18077</v>
      </c>
      <c r="F8684" t="s">
        <v>12393</v>
      </c>
      <c r="G8684" t="s">
        <v>12394</v>
      </c>
      <c r="H8684">
        <v>77.217073099999993</v>
      </c>
      <c r="I8684">
        <v>28.621275600000001</v>
      </c>
      <c r="J8684" t="s">
        <v>622</v>
      </c>
      <c r="K8684" t="s">
        <v>26</v>
      </c>
      <c r="L8684" t="s">
        <v>34</v>
      </c>
      <c r="M8684" t="s">
        <v>27</v>
      </c>
      <c r="N8684" t="s">
        <v>27</v>
      </c>
      <c r="O8684" t="s">
        <v>27</v>
      </c>
      <c r="P8684">
        <v>4</v>
      </c>
      <c r="Q8684">
        <v>265</v>
      </c>
      <c r="R8684">
        <v>2500</v>
      </c>
      <c r="S8684">
        <v>3</v>
      </c>
      <c r="T8684" s="1">
        <v>41179</v>
      </c>
      <c r="U8684" t="str">
        <f>IF(Main_Data[[#This Row],[Average_Cost_for_two]]&lt;=200000,"0-200k",IF(Main_Data[[#This Row],[Average_Cost_for_two]]&lt;=400000,"200k-400k",IF(Main_Data[[#This Row],[Average_Cost_for_two]]&lt;=600000,"400k-600k",IF(Main_Data[[#This Row],[Average_Cost_for_two]]&lt;=800000,"600k-800k"))))</f>
        <v>0-200k</v>
      </c>
    </row>
    <row r="8685" spans="1:21" x14ac:dyDescent="0.35">
      <c r="A8685">
        <v>18265677</v>
      </c>
      <c r="B8685" t="s">
        <v>18078</v>
      </c>
      <c r="C8685">
        <v>1</v>
      </c>
      <c r="D8685" t="s">
        <v>21</v>
      </c>
      <c r="E8685" t="s">
        <v>3964</v>
      </c>
      <c r="F8685" t="s">
        <v>1736</v>
      </c>
      <c r="G8685" t="s">
        <v>1737</v>
      </c>
      <c r="H8685">
        <v>77.138440599999996</v>
      </c>
      <c r="I8685">
        <v>28.6557286</v>
      </c>
      <c r="J8685" t="s">
        <v>3346</v>
      </c>
      <c r="K8685" t="s">
        <v>26</v>
      </c>
      <c r="L8685" t="s">
        <v>34</v>
      </c>
      <c r="M8685" t="s">
        <v>27</v>
      </c>
      <c r="N8685" t="s">
        <v>27</v>
      </c>
      <c r="O8685" t="s">
        <v>27</v>
      </c>
      <c r="P8685">
        <v>4</v>
      </c>
      <c r="Q8685">
        <v>14</v>
      </c>
      <c r="R8685">
        <v>2500</v>
      </c>
      <c r="S8685">
        <v>3</v>
      </c>
      <c r="T8685" s="1">
        <v>40804</v>
      </c>
      <c r="U8685" t="str">
        <f>IF(Main_Data[[#This Row],[Average_Cost_for_two]]&lt;=200000,"0-200k",IF(Main_Data[[#This Row],[Average_Cost_for_two]]&lt;=400000,"200k-400k",IF(Main_Data[[#This Row],[Average_Cost_for_two]]&lt;=600000,"400k-600k",IF(Main_Data[[#This Row],[Average_Cost_for_two]]&lt;=800000,"600k-800k"))))</f>
        <v>0-200k</v>
      </c>
    </row>
    <row r="8686" spans="1:21" x14ac:dyDescent="0.35">
      <c r="A8686">
        <v>4364</v>
      </c>
      <c r="B8686" t="s">
        <v>18079</v>
      </c>
      <c r="C8686">
        <v>1</v>
      </c>
      <c r="D8686" t="s">
        <v>21</v>
      </c>
      <c r="E8686" t="s">
        <v>18080</v>
      </c>
      <c r="F8686" t="s">
        <v>12393</v>
      </c>
      <c r="G8686" t="s">
        <v>12394</v>
      </c>
      <c r="H8686">
        <v>77.217073099999993</v>
      </c>
      <c r="I8686">
        <v>28.621275600000001</v>
      </c>
      <c r="J8686" t="s">
        <v>18081</v>
      </c>
      <c r="K8686" t="s">
        <v>26</v>
      </c>
      <c r="L8686" t="s">
        <v>34</v>
      </c>
      <c r="M8686" t="s">
        <v>27</v>
      </c>
      <c r="N8686" t="s">
        <v>27</v>
      </c>
      <c r="O8686" t="s">
        <v>27</v>
      </c>
      <c r="P8686">
        <v>4</v>
      </c>
      <c r="Q8686">
        <v>19</v>
      </c>
      <c r="R8686">
        <v>2500</v>
      </c>
      <c r="S8686">
        <v>3</v>
      </c>
      <c r="T8686" s="1">
        <v>42590</v>
      </c>
      <c r="U8686" t="str">
        <f>IF(Main_Data[[#This Row],[Average_Cost_for_two]]&lt;=200000,"0-200k",IF(Main_Data[[#This Row],[Average_Cost_for_two]]&lt;=400000,"200k-400k",IF(Main_Data[[#This Row],[Average_Cost_for_two]]&lt;=600000,"400k-600k",IF(Main_Data[[#This Row],[Average_Cost_for_two]]&lt;=800000,"600k-800k"))))</f>
        <v>0-200k</v>
      </c>
    </row>
    <row r="8687" spans="1:21" x14ac:dyDescent="0.35">
      <c r="A8687">
        <v>17057591</v>
      </c>
      <c r="B8687" t="s">
        <v>18082</v>
      </c>
      <c r="C8687">
        <v>216</v>
      </c>
      <c r="D8687" t="s">
        <v>511</v>
      </c>
      <c r="E8687" t="s">
        <v>18083</v>
      </c>
      <c r="F8687" t="s">
        <v>587</v>
      </c>
      <c r="G8687" t="s">
        <v>588</v>
      </c>
      <c r="H8687">
        <v>-81.471525999999997</v>
      </c>
      <c r="I8687">
        <v>28.437065</v>
      </c>
      <c r="J8687" t="s">
        <v>18084</v>
      </c>
      <c r="K8687" t="s">
        <v>516</v>
      </c>
      <c r="L8687" t="s">
        <v>27</v>
      </c>
      <c r="M8687" t="s">
        <v>27</v>
      </c>
      <c r="N8687" t="s">
        <v>27</v>
      </c>
      <c r="O8687" t="s">
        <v>27</v>
      </c>
      <c r="P8687">
        <v>3</v>
      </c>
      <c r="Q8687">
        <v>910</v>
      </c>
      <c r="R8687">
        <v>45</v>
      </c>
      <c r="S8687">
        <v>4</v>
      </c>
      <c r="T8687" s="1">
        <v>40904</v>
      </c>
      <c r="U8687" t="str">
        <f>IF(Main_Data[[#This Row],[Average_Cost_for_two]]&lt;=200000,"0-200k",IF(Main_Data[[#This Row],[Average_Cost_for_two]]&lt;=400000,"200k-400k",IF(Main_Data[[#This Row],[Average_Cost_for_two]]&lt;=600000,"400k-600k",IF(Main_Data[[#This Row],[Average_Cost_for_two]]&lt;=800000,"600k-800k"))))</f>
        <v>0-200k</v>
      </c>
    </row>
    <row r="8688" spans="1:21" x14ac:dyDescent="0.35">
      <c r="A8688">
        <v>17143970</v>
      </c>
      <c r="B8688" t="s">
        <v>18085</v>
      </c>
      <c r="C8688">
        <v>216</v>
      </c>
      <c r="D8688" t="s">
        <v>1846</v>
      </c>
      <c r="E8688" t="s">
        <v>18086</v>
      </c>
      <c r="F8688" t="s">
        <v>18087</v>
      </c>
      <c r="G8688" t="s">
        <v>18088</v>
      </c>
      <c r="H8688">
        <v>-155.99736200000001</v>
      </c>
      <c r="I8688">
        <v>19.642752000000002</v>
      </c>
      <c r="J8688" t="s">
        <v>18089</v>
      </c>
      <c r="K8688" t="s">
        <v>516</v>
      </c>
      <c r="L8688" t="s">
        <v>27</v>
      </c>
      <c r="M8688" t="s">
        <v>27</v>
      </c>
      <c r="N8688" t="s">
        <v>27</v>
      </c>
      <c r="O8688" t="s">
        <v>27</v>
      </c>
      <c r="P8688">
        <v>3</v>
      </c>
      <c r="Q8688">
        <v>764</v>
      </c>
      <c r="R8688">
        <v>35</v>
      </c>
      <c r="S8688">
        <v>5</v>
      </c>
      <c r="T8688" s="1">
        <v>41632</v>
      </c>
      <c r="U8688" t="str">
        <f>IF(Main_Data[[#This Row],[Average_Cost_for_two]]&lt;=200000,"0-200k",IF(Main_Data[[#This Row],[Average_Cost_for_two]]&lt;=400000,"200k-400k",IF(Main_Data[[#This Row],[Average_Cost_for_two]]&lt;=600000,"400k-600k",IF(Main_Data[[#This Row],[Average_Cost_for_two]]&lt;=800000,"600k-800k"))))</f>
        <v>0-200k</v>
      </c>
    </row>
    <row r="8689" spans="1:21" x14ac:dyDescent="0.35">
      <c r="A8689">
        <v>4365</v>
      </c>
      <c r="B8689" t="s">
        <v>18090</v>
      </c>
      <c r="C8689">
        <v>1</v>
      </c>
      <c r="D8689" t="s">
        <v>21</v>
      </c>
      <c r="E8689" t="s">
        <v>18080</v>
      </c>
      <c r="F8689" t="s">
        <v>12393</v>
      </c>
      <c r="G8689" t="s">
        <v>12394</v>
      </c>
      <c r="H8689">
        <v>77.216908000000004</v>
      </c>
      <c r="I8689">
        <v>28.621232200000001</v>
      </c>
      <c r="J8689" t="s">
        <v>498</v>
      </c>
      <c r="K8689" t="s">
        <v>26</v>
      </c>
      <c r="L8689" t="s">
        <v>27</v>
      </c>
      <c r="M8689" t="s">
        <v>27</v>
      </c>
      <c r="N8689" t="s">
        <v>27</v>
      </c>
      <c r="O8689" t="s">
        <v>27</v>
      </c>
      <c r="P8689">
        <v>4</v>
      </c>
      <c r="Q8689">
        <v>38</v>
      </c>
      <c r="R8689">
        <v>2500</v>
      </c>
      <c r="S8689">
        <v>4</v>
      </c>
      <c r="T8689" s="1">
        <v>40373</v>
      </c>
      <c r="U8689" t="str">
        <f>IF(Main_Data[[#This Row],[Average_Cost_for_two]]&lt;=200000,"0-200k",IF(Main_Data[[#This Row],[Average_Cost_for_two]]&lt;=400000,"200k-400k",IF(Main_Data[[#This Row],[Average_Cost_for_two]]&lt;=600000,"400k-600k",IF(Main_Data[[#This Row],[Average_Cost_for_two]]&lt;=800000,"600k-800k"))))</f>
        <v>0-200k</v>
      </c>
    </row>
    <row r="8690" spans="1:21" x14ac:dyDescent="0.35">
      <c r="A8690">
        <v>309852</v>
      </c>
      <c r="B8690" t="s">
        <v>18091</v>
      </c>
      <c r="C8690">
        <v>1</v>
      </c>
      <c r="D8690" t="s">
        <v>21</v>
      </c>
      <c r="E8690" t="s">
        <v>18092</v>
      </c>
      <c r="F8690" t="s">
        <v>3401</v>
      </c>
      <c r="G8690" t="s">
        <v>3402</v>
      </c>
      <c r="H8690">
        <v>77.219270800000004</v>
      </c>
      <c r="I8690">
        <v>28.527980199999998</v>
      </c>
      <c r="J8690" t="s">
        <v>4560</v>
      </c>
      <c r="K8690" t="s">
        <v>26</v>
      </c>
      <c r="L8690" t="s">
        <v>34</v>
      </c>
      <c r="M8690" t="s">
        <v>27</v>
      </c>
      <c r="N8690" t="s">
        <v>27</v>
      </c>
      <c r="O8690" t="s">
        <v>27</v>
      </c>
      <c r="P8690">
        <v>4</v>
      </c>
      <c r="Q8690">
        <v>179</v>
      </c>
      <c r="R8690">
        <v>2500</v>
      </c>
      <c r="S8690">
        <v>3</v>
      </c>
      <c r="T8690" s="1">
        <v>42924</v>
      </c>
      <c r="U8690" t="str">
        <f>IF(Main_Data[[#This Row],[Average_Cost_for_two]]&lt;=200000,"0-200k",IF(Main_Data[[#This Row],[Average_Cost_for_two]]&lt;=400000,"200k-400k",IF(Main_Data[[#This Row],[Average_Cost_for_two]]&lt;=600000,"400k-600k",IF(Main_Data[[#This Row],[Average_Cost_for_two]]&lt;=800000,"600k-800k"))))</f>
        <v>0-200k</v>
      </c>
    </row>
    <row r="8691" spans="1:21" x14ac:dyDescent="0.35">
      <c r="A8691">
        <v>4404</v>
      </c>
      <c r="B8691" t="s">
        <v>18093</v>
      </c>
      <c r="C8691">
        <v>1</v>
      </c>
      <c r="D8691" t="s">
        <v>21</v>
      </c>
      <c r="E8691" t="s">
        <v>18094</v>
      </c>
      <c r="F8691" t="s">
        <v>18095</v>
      </c>
      <c r="G8691" t="s">
        <v>18096</v>
      </c>
      <c r="H8691">
        <v>77.229423499999996</v>
      </c>
      <c r="I8691">
        <v>28.601170700000001</v>
      </c>
      <c r="J8691" t="s">
        <v>18097</v>
      </c>
      <c r="K8691" t="s">
        <v>26</v>
      </c>
      <c r="L8691" t="s">
        <v>27</v>
      </c>
      <c r="M8691" t="s">
        <v>27</v>
      </c>
      <c r="N8691" t="s">
        <v>27</v>
      </c>
      <c r="O8691" t="s">
        <v>27</v>
      </c>
      <c r="P8691">
        <v>4</v>
      </c>
      <c r="Q8691">
        <v>821</v>
      </c>
      <c r="R8691">
        <v>2500</v>
      </c>
      <c r="S8691">
        <v>4</v>
      </c>
      <c r="T8691" s="1">
        <v>41831</v>
      </c>
      <c r="U8691" t="str">
        <f>IF(Main_Data[[#This Row],[Average_Cost_for_two]]&lt;=200000,"0-200k",IF(Main_Data[[#This Row],[Average_Cost_for_two]]&lt;=400000,"200k-400k",IF(Main_Data[[#This Row],[Average_Cost_for_two]]&lt;=600000,"400k-600k",IF(Main_Data[[#This Row],[Average_Cost_for_two]]&lt;=800000,"600k-800k"))))</f>
        <v>0-200k</v>
      </c>
    </row>
    <row r="8692" spans="1:21" x14ac:dyDescent="0.35">
      <c r="A8692">
        <v>17058534</v>
      </c>
      <c r="B8692" t="s">
        <v>18098</v>
      </c>
      <c r="C8692">
        <v>216</v>
      </c>
      <c r="D8692" t="s">
        <v>511</v>
      </c>
      <c r="E8692" t="s">
        <v>18099</v>
      </c>
      <c r="F8692" t="s">
        <v>513</v>
      </c>
      <c r="G8692" t="s">
        <v>514</v>
      </c>
      <c r="H8692">
        <v>-81.514607999999996</v>
      </c>
      <c r="I8692">
        <v>28.372858000000001</v>
      </c>
      <c r="J8692" t="s">
        <v>18100</v>
      </c>
      <c r="K8692" t="s">
        <v>516</v>
      </c>
      <c r="L8692" t="s">
        <v>27</v>
      </c>
      <c r="M8692" t="s">
        <v>27</v>
      </c>
      <c r="N8692" t="s">
        <v>27</v>
      </c>
      <c r="O8692" t="s">
        <v>27</v>
      </c>
      <c r="P8692">
        <v>3</v>
      </c>
      <c r="Q8692">
        <v>1341</v>
      </c>
      <c r="R8692">
        <v>35</v>
      </c>
      <c r="S8692">
        <v>5</v>
      </c>
      <c r="T8692" s="1">
        <v>42325</v>
      </c>
      <c r="U8692" t="str">
        <f>IF(Main_Data[[#This Row],[Average_Cost_for_two]]&lt;=200000,"0-200k",IF(Main_Data[[#This Row],[Average_Cost_for_two]]&lt;=400000,"200k-400k",IF(Main_Data[[#This Row],[Average_Cost_for_two]]&lt;=600000,"400k-600k",IF(Main_Data[[#This Row],[Average_Cost_for_two]]&lt;=800000,"600k-800k"))))</f>
        <v>0-200k</v>
      </c>
    </row>
    <row r="8693" spans="1:21" x14ac:dyDescent="0.35">
      <c r="A8693">
        <v>17678231</v>
      </c>
      <c r="B8693" t="s">
        <v>18101</v>
      </c>
      <c r="C8693">
        <v>216</v>
      </c>
      <c r="D8693" t="s">
        <v>1813</v>
      </c>
      <c r="E8693" t="s">
        <v>18102</v>
      </c>
      <c r="F8693" t="s">
        <v>1813</v>
      </c>
      <c r="G8693" t="s">
        <v>1815</v>
      </c>
      <c r="H8693">
        <v>-83.318554000000006</v>
      </c>
      <c r="I8693">
        <v>30.841892000000001</v>
      </c>
      <c r="J8693" t="s">
        <v>2197</v>
      </c>
      <c r="K8693" t="s">
        <v>516</v>
      </c>
      <c r="L8693" t="s">
        <v>27</v>
      </c>
      <c r="M8693" t="s">
        <v>27</v>
      </c>
      <c r="N8693" t="s">
        <v>27</v>
      </c>
      <c r="O8693" t="s">
        <v>27</v>
      </c>
      <c r="P8693">
        <v>3</v>
      </c>
      <c r="Q8693">
        <v>185</v>
      </c>
      <c r="R8693">
        <v>35</v>
      </c>
      <c r="S8693">
        <v>4</v>
      </c>
      <c r="T8693" s="1">
        <v>40838</v>
      </c>
      <c r="U8693" t="str">
        <f>IF(Main_Data[[#This Row],[Average_Cost_for_two]]&lt;=200000,"0-200k",IF(Main_Data[[#This Row],[Average_Cost_for_two]]&lt;=400000,"200k-400k",IF(Main_Data[[#This Row],[Average_Cost_for_two]]&lt;=600000,"400k-600k",IF(Main_Data[[#This Row],[Average_Cost_for_two]]&lt;=800000,"600k-800k"))))</f>
        <v>0-200k</v>
      </c>
    </row>
    <row r="8694" spans="1:21" x14ac:dyDescent="0.35">
      <c r="A8694">
        <v>17295028</v>
      </c>
      <c r="B8694" t="s">
        <v>18103</v>
      </c>
      <c r="C8694">
        <v>216</v>
      </c>
      <c r="D8694" t="s">
        <v>17994</v>
      </c>
      <c r="E8694" t="s">
        <v>18104</v>
      </c>
      <c r="F8694" t="s">
        <v>17994</v>
      </c>
      <c r="G8694" t="s">
        <v>18105</v>
      </c>
      <c r="H8694">
        <v>-81.965570999999997</v>
      </c>
      <c r="I8694">
        <v>33.481779000000003</v>
      </c>
      <c r="J8694" t="s">
        <v>18106</v>
      </c>
      <c r="K8694" t="s">
        <v>516</v>
      </c>
      <c r="L8694" t="s">
        <v>27</v>
      </c>
      <c r="M8694" t="s">
        <v>27</v>
      </c>
      <c r="N8694" t="s">
        <v>27</v>
      </c>
      <c r="O8694" t="s">
        <v>27</v>
      </c>
      <c r="P8694">
        <v>3</v>
      </c>
      <c r="Q8694">
        <v>332</v>
      </c>
      <c r="R8694">
        <v>40</v>
      </c>
      <c r="S8694">
        <v>4</v>
      </c>
      <c r="T8694" s="1">
        <v>41165</v>
      </c>
      <c r="U8694" t="str">
        <f>IF(Main_Data[[#This Row],[Average_Cost_for_two]]&lt;=200000,"0-200k",IF(Main_Data[[#This Row],[Average_Cost_for_two]]&lt;=400000,"200k-400k",IF(Main_Data[[#This Row],[Average_Cost_for_two]]&lt;=600000,"400k-600k",IF(Main_Data[[#This Row],[Average_Cost_for_two]]&lt;=800000,"600k-800k"))))</f>
        <v>0-200k</v>
      </c>
    </row>
    <row r="8695" spans="1:21" x14ac:dyDescent="0.35">
      <c r="A8695">
        <v>17316743</v>
      </c>
      <c r="B8695" t="s">
        <v>18107</v>
      </c>
      <c r="C8695">
        <v>216</v>
      </c>
      <c r="D8695" t="s">
        <v>18108</v>
      </c>
      <c r="E8695" t="s">
        <v>18109</v>
      </c>
      <c r="F8695" t="s">
        <v>18110</v>
      </c>
      <c r="G8695" t="s">
        <v>18111</v>
      </c>
      <c r="H8695">
        <v>-91.534301999999997</v>
      </c>
      <c r="I8695">
        <v>41.658690999999997</v>
      </c>
      <c r="J8695" t="s">
        <v>18112</v>
      </c>
      <c r="K8695" t="s">
        <v>516</v>
      </c>
      <c r="L8695" t="s">
        <v>27</v>
      </c>
      <c r="M8695" t="s">
        <v>27</v>
      </c>
      <c r="N8695" t="s">
        <v>27</v>
      </c>
      <c r="O8695" t="s">
        <v>27</v>
      </c>
      <c r="P8695">
        <v>3</v>
      </c>
      <c r="Q8695">
        <v>220</v>
      </c>
      <c r="R8695">
        <v>40</v>
      </c>
      <c r="S8695">
        <v>4</v>
      </c>
      <c r="T8695" s="1">
        <v>42274</v>
      </c>
      <c r="U8695" t="str">
        <f>IF(Main_Data[[#This Row],[Average_Cost_for_two]]&lt;=200000,"0-200k",IF(Main_Data[[#This Row],[Average_Cost_for_two]]&lt;=400000,"200k-400k",IF(Main_Data[[#This Row],[Average_Cost_for_two]]&lt;=600000,"400k-600k",IF(Main_Data[[#This Row],[Average_Cost_for_two]]&lt;=800000,"600k-800k"))))</f>
        <v>0-200k</v>
      </c>
    </row>
    <row r="8696" spans="1:21" x14ac:dyDescent="0.35">
      <c r="A8696">
        <v>17330185</v>
      </c>
      <c r="B8696" t="s">
        <v>18113</v>
      </c>
      <c r="C8696">
        <v>216</v>
      </c>
      <c r="D8696" t="s">
        <v>18043</v>
      </c>
      <c r="E8696" t="s">
        <v>18114</v>
      </c>
      <c r="F8696" t="s">
        <v>18043</v>
      </c>
      <c r="G8696" t="s">
        <v>18045</v>
      </c>
      <c r="H8696">
        <v>-84.954983999999996</v>
      </c>
      <c r="I8696">
        <v>32.538219699999999</v>
      </c>
      <c r="J8696" t="s">
        <v>18115</v>
      </c>
      <c r="K8696" t="s">
        <v>516</v>
      </c>
      <c r="L8696" t="s">
        <v>27</v>
      </c>
      <c r="M8696" t="s">
        <v>27</v>
      </c>
      <c r="N8696" t="s">
        <v>27</v>
      </c>
      <c r="O8696" t="s">
        <v>27</v>
      </c>
      <c r="P8696">
        <v>3</v>
      </c>
      <c r="Q8696">
        <v>247</v>
      </c>
      <c r="R8696">
        <v>40</v>
      </c>
      <c r="S8696">
        <v>4</v>
      </c>
      <c r="T8696" s="1">
        <v>40793</v>
      </c>
      <c r="U8696" t="str">
        <f>IF(Main_Data[[#This Row],[Average_Cost_for_two]]&lt;=200000,"0-200k",IF(Main_Data[[#This Row],[Average_Cost_for_two]]&lt;=400000,"200k-400k",IF(Main_Data[[#This Row],[Average_Cost_for_two]]&lt;=600000,"400k-600k",IF(Main_Data[[#This Row],[Average_Cost_for_two]]&lt;=800000,"600k-800k"))))</f>
        <v>0-200k</v>
      </c>
    </row>
    <row r="8697" spans="1:21" x14ac:dyDescent="0.35">
      <c r="A8697">
        <v>17258350</v>
      </c>
      <c r="B8697" t="s">
        <v>18116</v>
      </c>
      <c r="C8697">
        <v>216</v>
      </c>
      <c r="D8697" t="s">
        <v>1908</v>
      </c>
      <c r="E8697" t="s">
        <v>18117</v>
      </c>
      <c r="F8697" t="s">
        <v>18118</v>
      </c>
      <c r="G8697" t="s">
        <v>18119</v>
      </c>
      <c r="H8697">
        <v>-93.677638000000002</v>
      </c>
      <c r="I8697">
        <v>41.614964999999998</v>
      </c>
      <c r="J8697" t="s">
        <v>18120</v>
      </c>
      <c r="K8697" t="s">
        <v>516</v>
      </c>
      <c r="L8697" t="s">
        <v>27</v>
      </c>
      <c r="M8697" t="s">
        <v>27</v>
      </c>
      <c r="N8697" t="s">
        <v>27</v>
      </c>
      <c r="O8697" t="s">
        <v>27</v>
      </c>
      <c r="P8697">
        <v>3</v>
      </c>
      <c r="Q8697">
        <v>674</v>
      </c>
      <c r="R8697">
        <v>40</v>
      </c>
      <c r="S8697">
        <v>4</v>
      </c>
      <c r="T8697" s="1">
        <v>42633</v>
      </c>
      <c r="U8697" t="str">
        <f>IF(Main_Data[[#This Row],[Average_Cost_for_two]]&lt;=200000,"0-200k",IF(Main_Data[[#This Row],[Average_Cost_for_two]]&lt;=400000,"200k-400k",IF(Main_Data[[#This Row],[Average_Cost_for_two]]&lt;=600000,"400k-600k",IF(Main_Data[[#This Row],[Average_Cost_for_two]]&lt;=800000,"600k-800k"))))</f>
        <v>0-200k</v>
      </c>
    </row>
    <row r="8698" spans="1:21" x14ac:dyDescent="0.35">
      <c r="A8698">
        <v>17259200</v>
      </c>
      <c r="B8698" t="s">
        <v>18121</v>
      </c>
      <c r="C8698">
        <v>216</v>
      </c>
      <c r="D8698" t="s">
        <v>1908</v>
      </c>
      <c r="E8698" t="s">
        <v>18122</v>
      </c>
      <c r="F8698" t="s">
        <v>18123</v>
      </c>
      <c r="G8698" t="s">
        <v>18124</v>
      </c>
      <c r="H8698">
        <v>-93.744198100000006</v>
      </c>
      <c r="I8698">
        <v>41.599177099999999</v>
      </c>
      <c r="J8698" t="s">
        <v>18125</v>
      </c>
      <c r="K8698" t="s">
        <v>516</v>
      </c>
      <c r="L8698" t="s">
        <v>27</v>
      </c>
      <c r="M8698" t="s">
        <v>27</v>
      </c>
      <c r="N8698" t="s">
        <v>27</v>
      </c>
      <c r="O8698" t="s">
        <v>27</v>
      </c>
      <c r="P8698">
        <v>3</v>
      </c>
      <c r="Q8698">
        <v>530</v>
      </c>
      <c r="R8698">
        <v>40</v>
      </c>
      <c r="S8698">
        <v>4</v>
      </c>
      <c r="T8698" s="1">
        <v>40442</v>
      </c>
      <c r="U8698" t="str">
        <f>IF(Main_Data[[#This Row],[Average_Cost_for_two]]&lt;=200000,"0-200k",IF(Main_Data[[#This Row],[Average_Cost_for_two]]&lt;=400000,"200k-400k",IF(Main_Data[[#This Row],[Average_Cost_for_two]]&lt;=600000,"400k-600k",IF(Main_Data[[#This Row],[Average_Cost_for_two]]&lt;=800000,"600k-800k"))))</f>
        <v>0-200k</v>
      </c>
    </row>
    <row r="8699" spans="1:21" x14ac:dyDescent="0.35">
      <c r="A8699">
        <v>17342770</v>
      </c>
      <c r="B8699" t="s">
        <v>18126</v>
      </c>
      <c r="C8699">
        <v>216</v>
      </c>
      <c r="D8699" t="s">
        <v>1864</v>
      </c>
      <c r="E8699" t="s">
        <v>18127</v>
      </c>
      <c r="F8699" t="s">
        <v>1864</v>
      </c>
      <c r="G8699" t="s">
        <v>1866</v>
      </c>
      <c r="H8699">
        <v>-90.668164000000004</v>
      </c>
      <c r="I8699">
        <v>42.503075000000003</v>
      </c>
      <c r="J8699" t="s">
        <v>18128</v>
      </c>
      <c r="K8699" t="s">
        <v>516</v>
      </c>
      <c r="L8699" t="s">
        <v>27</v>
      </c>
      <c r="M8699" t="s">
        <v>27</v>
      </c>
      <c r="N8699" t="s">
        <v>27</v>
      </c>
      <c r="O8699" t="s">
        <v>27</v>
      </c>
      <c r="P8699">
        <v>3</v>
      </c>
      <c r="Q8699">
        <v>198</v>
      </c>
      <c r="R8699">
        <v>40</v>
      </c>
      <c r="S8699">
        <v>4</v>
      </c>
      <c r="T8699" s="1">
        <v>40794</v>
      </c>
      <c r="U8699" t="str">
        <f>IF(Main_Data[[#This Row],[Average_Cost_for_two]]&lt;=200000,"0-200k",IF(Main_Data[[#This Row],[Average_Cost_for_two]]&lt;=400000,"200k-400k",IF(Main_Data[[#This Row],[Average_Cost_for_two]]&lt;=600000,"400k-600k",IF(Main_Data[[#This Row],[Average_Cost_for_two]]&lt;=800000,"600k-800k"))))</f>
        <v>0-200k</v>
      </c>
    </row>
    <row r="8700" spans="1:21" x14ac:dyDescent="0.35">
      <c r="A8700">
        <v>17057925</v>
      </c>
      <c r="B8700" t="s">
        <v>18132</v>
      </c>
      <c r="C8700">
        <v>216</v>
      </c>
      <c r="D8700" t="s">
        <v>511</v>
      </c>
      <c r="E8700" t="s">
        <v>18133</v>
      </c>
      <c r="F8700" t="s">
        <v>587</v>
      </c>
      <c r="G8700" t="s">
        <v>588</v>
      </c>
      <c r="H8700">
        <v>-81.469986000000006</v>
      </c>
      <c r="I8700">
        <v>28.440344</v>
      </c>
      <c r="J8700" t="s">
        <v>18134</v>
      </c>
      <c r="K8700" t="s">
        <v>516</v>
      </c>
      <c r="L8700" t="s">
        <v>27</v>
      </c>
      <c r="M8700" t="s">
        <v>27</v>
      </c>
      <c r="N8700" t="s">
        <v>27</v>
      </c>
      <c r="O8700" t="s">
        <v>27</v>
      </c>
      <c r="P8700">
        <v>3</v>
      </c>
      <c r="Q8700">
        <v>1293</v>
      </c>
      <c r="R8700">
        <v>40</v>
      </c>
      <c r="S8700">
        <v>5</v>
      </c>
      <c r="T8700" s="1">
        <v>41164</v>
      </c>
      <c r="U8700" t="str">
        <f>IF(Main_Data[[#This Row],[Average_Cost_for_two]]&lt;=200000,"0-200k",IF(Main_Data[[#This Row],[Average_Cost_for_two]]&lt;=400000,"200k-400k",IF(Main_Data[[#This Row],[Average_Cost_for_two]]&lt;=600000,"400k-600k",IF(Main_Data[[#This Row],[Average_Cost_for_two]]&lt;=800000,"600k-800k"))))</f>
        <v>0-200k</v>
      </c>
    </row>
    <row r="8701" spans="1:21" x14ac:dyDescent="0.35">
      <c r="A8701">
        <v>17057797</v>
      </c>
      <c r="B8701" t="s">
        <v>18135</v>
      </c>
      <c r="C8701">
        <v>216</v>
      </c>
      <c r="D8701" t="s">
        <v>511</v>
      </c>
      <c r="E8701" t="s">
        <v>18136</v>
      </c>
      <c r="F8701" t="s">
        <v>18137</v>
      </c>
      <c r="G8701" t="s">
        <v>18138</v>
      </c>
      <c r="H8701">
        <v>-81.350834399999997</v>
      </c>
      <c r="I8701">
        <v>28.5976271</v>
      </c>
      <c r="J8701" t="s">
        <v>18139</v>
      </c>
      <c r="K8701" t="s">
        <v>516</v>
      </c>
      <c r="L8701" t="s">
        <v>27</v>
      </c>
      <c r="M8701" t="s">
        <v>27</v>
      </c>
      <c r="N8701" t="s">
        <v>27</v>
      </c>
      <c r="O8701" t="s">
        <v>27</v>
      </c>
      <c r="P8701">
        <v>3</v>
      </c>
      <c r="Q8701">
        <v>568</v>
      </c>
      <c r="R8701">
        <v>40</v>
      </c>
      <c r="S8701">
        <v>4</v>
      </c>
      <c r="T8701" s="1">
        <v>40799</v>
      </c>
      <c r="U8701" t="str">
        <f>IF(Main_Data[[#This Row],[Average_Cost_for_two]]&lt;=200000,"0-200k",IF(Main_Data[[#This Row],[Average_Cost_for_two]]&lt;=400000,"200k-400k",IF(Main_Data[[#This Row],[Average_Cost_for_two]]&lt;=600000,"400k-600k",IF(Main_Data[[#This Row],[Average_Cost_for_two]]&lt;=800000,"600k-800k"))))</f>
        <v>0-200k</v>
      </c>
    </row>
    <row r="8702" spans="1:21" x14ac:dyDescent="0.35">
      <c r="A8702">
        <v>17579992</v>
      </c>
      <c r="B8702" t="s">
        <v>18140</v>
      </c>
      <c r="C8702">
        <v>216</v>
      </c>
      <c r="D8702" t="s">
        <v>18141</v>
      </c>
      <c r="E8702" t="s">
        <v>18142</v>
      </c>
      <c r="F8702" t="s">
        <v>18141</v>
      </c>
      <c r="G8702" t="s">
        <v>18143</v>
      </c>
      <c r="H8702">
        <v>-87.209199999999996</v>
      </c>
      <c r="I8702">
        <v>30.4101</v>
      </c>
      <c r="J8702" t="s">
        <v>18125</v>
      </c>
      <c r="K8702" t="s">
        <v>516</v>
      </c>
      <c r="L8702" t="s">
        <v>27</v>
      </c>
      <c r="M8702" t="s">
        <v>27</v>
      </c>
      <c r="N8702" t="s">
        <v>27</v>
      </c>
      <c r="O8702" t="s">
        <v>27</v>
      </c>
      <c r="P8702">
        <v>3</v>
      </c>
      <c r="Q8702">
        <v>669</v>
      </c>
      <c r="R8702">
        <v>40</v>
      </c>
      <c r="S8702">
        <v>4</v>
      </c>
      <c r="T8702" s="1">
        <v>41154</v>
      </c>
      <c r="U8702" t="str">
        <f>IF(Main_Data[[#This Row],[Average_Cost_for_two]]&lt;=200000,"0-200k",IF(Main_Data[[#This Row],[Average_Cost_for_two]]&lt;=400000,"200k-400k",IF(Main_Data[[#This Row],[Average_Cost_for_two]]&lt;=600000,"400k-600k",IF(Main_Data[[#This Row],[Average_Cost_for_two]]&lt;=800000,"600k-800k"))))</f>
        <v>0-200k</v>
      </c>
    </row>
    <row r="8703" spans="1:21" x14ac:dyDescent="0.35">
      <c r="A8703">
        <v>17145408</v>
      </c>
      <c r="B8703" t="s">
        <v>18144</v>
      </c>
      <c r="C8703">
        <v>216</v>
      </c>
      <c r="D8703" t="s">
        <v>1846</v>
      </c>
      <c r="E8703" t="s">
        <v>18145</v>
      </c>
      <c r="F8703" t="s">
        <v>18015</v>
      </c>
      <c r="G8703" t="s">
        <v>18016</v>
      </c>
      <c r="H8703">
        <v>-156.43094730000001</v>
      </c>
      <c r="I8703">
        <v>20.6883746</v>
      </c>
      <c r="J8703" t="s">
        <v>18146</v>
      </c>
      <c r="K8703" t="s">
        <v>516</v>
      </c>
      <c r="L8703" t="s">
        <v>27</v>
      </c>
      <c r="M8703" t="s">
        <v>27</v>
      </c>
      <c r="N8703" t="s">
        <v>27</v>
      </c>
      <c r="O8703" t="s">
        <v>27</v>
      </c>
      <c r="P8703">
        <v>3</v>
      </c>
      <c r="Q8703">
        <v>485</v>
      </c>
      <c r="R8703">
        <v>40</v>
      </c>
      <c r="S8703">
        <v>4</v>
      </c>
      <c r="T8703" s="1">
        <v>43360</v>
      </c>
      <c r="U8703" t="str">
        <f>IF(Main_Data[[#This Row],[Average_Cost_for_two]]&lt;=200000,"0-200k",IF(Main_Data[[#This Row],[Average_Cost_for_two]]&lt;=400000,"200k-400k",IF(Main_Data[[#This Row],[Average_Cost_for_two]]&lt;=600000,"400k-600k",IF(Main_Data[[#This Row],[Average_Cost_for_two]]&lt;=800000,"600k-800k"))))</f>
        <v>0-200k</v>
      </c>
    </row>
    <row r="8704" spans="1:21" x14ac:dyDescent="0.35">
      <c r="A8704">
        <v>17142297</v>
      </c>
      <c r="B8704" t="s">
        <v>18147</v>
      </c>
      <c r="C8704">
        <v>216</v>
      </c>
      <c r="D8704" t="s">
        <v>1846</v>
      </c>
      <c r="E8704" t="s">
        <v>18148</v>
      </c>
      <c r="F8704" t="s">
        <v>18149</v>
      </c>
      <c r="G8704" t="s">
        <v>18150</v>
      </c>
      <c r="H8704">
        <v>-156.69382100000001</v>
      </c>
      <c r="I8704">
        <v>20.921347000000001</v>
      </c>
      <c r="J8704" t="s">
        <v>1854</v>
      </c>
      <c r="K8704" t="s">
        <v>516</v>
      </c>
      <c r="L8704" t="s">
        <v>27</v>
      </c>
      <c r="M8704" t="s">
        <v>27</v>
      </c>
      <c r="N8704" t="s">
        <v>27</v>
      </c>
      <c r="O8704" t="s">
        <v>27</v>
      </c>
      <c r="P8704">
        <v>3</v>
      </c>
      <c r="Q8704">
        <v>1056</v>
      </c>
      <c r="R8704">
        <v>40</v>
      </c>
      <c r="S8704">
        <v>4</v>
      </c>
      <c r="T8704" s="1">
        <v>40437</v>
      </c>
      <c r="U8704" t="str">
        <f>IF(Main_Data[[#This Row],[Average_Cost_for_two]]&lt;=200000,"0-200k",IF(Main_Data[[#This Row],[Average_Cost_for_two]]&lt;=400000,"200k-400k",IF(Main_Data[[#This Row],[Average_Cost_for_two]]&lt;=600000,"400k-600k",IF(Main_Data[[#This Row],[Average_Cost_for_two]]&lt;=800000,"600k-800k"))))</f>
        <v>0-200k</v>
      </c>
    </row>
    <row r="8705" spans="1:21" x14ac:dyDescent="0.35">
      <c r="A8705">
        <v>17143950</v>
      </c>
      <c r="B8705" t="s">
        <v>18151</v>
      </c>
      <c r="C8705">
        <v>216</v>
      </c>
      <c r="D8705" t="s">
        <v>1846</v>
      </c>
      <c r="E8705" t="s">
        <v>1861</v>
      </c>
      <c r="F8705" t="s">
        <v>1719</v>
      </c>
      <c r="G8705" t="s">
        <v>1853</v>
      </c>
      <c r="H8705">
        <v>-157.83124760000001</v>
      </c>
      <c r="I8705">
        <v>21.279495199999999</v>
      </c>
      <c r="J8705" t="s">
        <v>18152</v>
      </c>
      <c r="K8705" t="s">
        <v>516</v>
      </c>
      <c r="L8705" t="s">
        <v>27</v>
      </c>
      <c r="M8705" t="s">
        <v>27</v>
      </c>
      <c r="N8705" t="s">
        <v>27</v>
      </c>
      <c r="O8705" t="s">
        <v>27</v>
      </c>
      <c r="P8705">
        <v>3</v>
      </c>
      <c r="Q8705">
        <v>1078</v>
      </c>
      <c r="R8705">
        <v>40</v>
      </c>
      <c r="S8705">
        <v>5</v>
      </c>
      <c r="T8705" s="1">
        <v>42982</v>
      </c>
      <c r="U8705" t="str">
        <f>IF(Main_Data[[#This Row],[Average_Cost_for_two]]&lt;=200000,"0-200k",IF(Main_Data[[#This Row],[Average_Cost_for_two]]&lt;=400000,"200k-400k",IF(Main_Data[[#This Row],[Average_Cost_for_two]]&lt;=600000,"400k-600k",IF(Main_Data[[#This Row],[Average_Cost_for_two]]&lt;=800000,"600k-800k"))))</f>
        <v>0-200k</v>
      </c>
    </row>
    <row r="8706" spans="1:21" x14ac:dyDescent="0.35">
      <c r="A8706">
        <v>17621763</v>
      </c>
      <c r="B8706" t="s">
        <v>18153</v>
      </c>
      <c r="C8706">
        <v>216</v>
      </c>
      <c r="D8706" t="s">
        <v>1795</v>
      </c>
      <c r="E8706" t="s">
        <v>18154</v>
      </c>
      <c r="F8706" t="s">
        <v>1795</v>
      </c>
      <c r="G8706" t="s">
        <v>18155</v>
      </c>
      <c r="H8706">
        <v>-96.404600000000002</v>
      </c>
      <c r="I8706">
        <v>42.496499999999997</v>
      </c>
      <c r="J8706" t="s">
        <v>2099</v>
      </c>
      <c r="K8706" t="s">
        <v>516</v>
      </c>
      <c r="L8706" t="s">
        <v>27</v>
      </c>
      <c r="M8706" t="s">
        <v>27</v>
      </c>
      <c r="N8706" t="s">
        <v>27</v>
      </c>
      <c r="O8706" t="s">
        <v>27</v>
      </c>
      <c r="P8706">
        <v>3</v>
      </c>
      <c r="Q8706">
        <v>129</v>
      </c>
      <c r="R8706">
        <v>40</v>
      </c>
      <c r="S8706">
        <v>4</v>
      </c>
      <c r="T8706" s="1">
        <v>41540</v>
      </c>
      <c r="U8706" t="str">
        <f>IF(Main_Data[[#This Row],[Average_Cost_for_two]]&lt;=200000,"0-200k",IF(Main_Data[[#This Row],[Average_Cost_for_two]]&lt;=400000,"200k-400k",IF(Main_Data[[#This Row],[Average_Cost_for_two]]&lt;=600000,"400k-600k",IF(Main_Data[[#This Row],[Average_Cost_for_two]]&lt;=800000,"600k-800k"))))</f>
        <v>0-200k</v>
      </c>
    </row>
    <row r="8707" spans="1:21" x14ac:dyDescent="0.35">
      <c r="A8707">
        <v>17621960</v>
      </c>
      <c r="B8707" t="s">
        <v>18156</v>
      </c>
      <c r="C8707">
        <v>216</v>
      </c>
      <c r="D8707" t="s">
        <v>1795</v>
      </c>
      <c r="E8707" t="s">
        <v>18157</v>
      </c>
      <c r="F8707" t="s">
        <v>1795</v>
      </c>
      <c r="G8707" t="s">
        <v>18155</v>
      </c>
      <c r="H8707">
        <v>-96.349463999999998</v>
      </c>
      <c r="I8707">
        <v>42.440592000000002</v>
      </c>
      <c r="J8707" t="s">
        <v>1816</v>
      </c>
      <c r="K8707" t="s">
        <v>516</v>
      </c>
      <c r="L8707" t="s">
        <v>27</v>
      </c>
      <c r="M8707" t="s">
        <v>27</v>
      </c>
      <c r="N8707" t="s">
        <v>27</v>
      </c>
      <c r="O8707" t="s">
        <v>27</v>
      </c>
      <c r="P8707">
        <v>3</v>
      </c>
      <c r="Q8707">
        <v>239</v>
      </c>
      <c r="R8707">
        <v>40</v>
      </c>
      <c r="S8707">
        <v>4</v>
      </c>
      <c r="T8707" s="1">
        <v>43370</v>
      </c>
      <c r="U8707" t="str">
        <f>IF(Main_Data[[#This Row],[Average_Cost_for_two]]&lt;=200000,"0-200k",IF(Main_Data[[#This Row],[Average_Cost_for_two]]&lt;=400000,"200k-400k",IF(Main_Data[[#This Row],[Average_Cost_for_two]]&lt;=600000,"400k-600k",IF(Main_Data[[#This Row],[Average_Cost_for_two]]&lt;=800000,"600k-800k"))))</f>
        <v>0-200k</v>
      </c>
    </row>
    <row r="8708" spans="1:21" x14ac:dyDescent="0.35">
      <c r="A8708">
        <v>17621755</v>
      </c>
      <c r="B8708" t="s">
        <v>18158</v>
      </c>
      <c r="C8708">
        <v>216</v>
      </c>
      <c r="D8708" t="s">
        <v>1795</v>
      </c>
      <c r="E8708" t="s">
        <v>18159</v>
      </c>
      <c r="F8708" t="s">
        <v>1795</v>
      </c>
      <c r="G8708" t="s">
        <v>18155</v>
      </c>
      <c r="H8708">
        <v>-96.420400000000001</v>
      </c>
      <c r="I8708">
        <v>42.510599999999997</v>
      </c>
      <c r="J8708" t="s">
        <v>490</v>
      </c>
      <c r="K8708" t="s">
        <v>516</v>
      </c>
      <c r="L8708" t="s">
        <v>27</v>
      </c>
      <c r="M8708" t="s">
        <v>27</v>
      </c>
      <c r="N8708" t="s">
        <v>27</v>
      </c>
      <c r="O8708" t="s">
        <v>27</v>
      </c>
      <c r="P8708">
        <v>3</v>
      </c>
      <c r="Q8708">
        <v>280</v>
      </c>
      <c r="R8708">
        <v>40</v>
      </c>
      <c r="S8708">
        <v>4</v>
      </c>
      <c r="T8708" s="1">
        <v>42271</v>
      </c>
      <c r="U8708" t="str">
        <f>IF(Main_Data[[#This Row],[Average_Cost_for_two]]&lt;=200000,"0-200k",IF(Main_Data[[#This Row],[Average_Cost_for_two]]&lt;=400000,"200k-400k",IF(Main_Data[[#This Row],[Average_Cost_for_two]]&lt;=600000,"400k-600k",IF(Main_Data[[#This Row],[Average_Cost_for_two]]&lt;=800000,"600k-800k"))))</f>
        <v>0-200k</v>
      </c>
    </row>
    <row r="8709" spans="1:21" x14ac:dyDescent="0.35">
      <c r="A8709">
        <v>17293273</v>
      </c>
      <c r="B8709" t="s">
        <v>18160</v>
      </c>
      <c r="C8709">
        <v>216</v>
      </c>
      <c r="D8709" t="s">
        <v>18161</v>
      </c>
      <c r="E8709" t="s">
        <v>18162</v>
      </c>
      <c r="F8709" t="s">
        <v>18161</v>
      </c>
      <c r="G8709" t="s">
        <v>18163</v>
      </c>
      <c r="H8709">
        <v>-83.407499999999999</v>
      </c>
      <c r="I8709">
        <v>33.958399999999997</v>
      </c>
      <c r="J8709" t="s">
        <v>589</v>
      </c>
      <c r="K8709" t="s">
        <v>516</v>
      </c>
      <c r="L8709" t="s">
        <v>27</v>
      </c>
      <c r="M8709" t="s">
        <v>27</v>
      </c>
      <c r="N8709" t="s">
        <v>27</v>
      </c>
      <c r="O8709" t="s">
        <v>27</v>
      </c>
      <c r="P8709">
        <v>3</v>
      </c>
      <c r="Q8709">
        <v>464</v>
      </c>
      <c r="R8709">
        <v>40</v>
      </c>
      <c r="S8709">
        <v>4</v>
      </c>
      <c r="T8709" s="1">
        <v>43340</v>
      </c>
      <c r="U8709" t="str">
        <f>IF(Main_Data[[#This Row],[Average_Cost_for_two]]&lt;=200000,"0-200k",IF(Main_Data[[#This Row],[Average_Cost_for_two]]&lt;=400000,"200k-400k",IF(Main_Data[[#This Row],[Average_Cost_for_two]]&lt;=600000,"400k-600k",IF(Main_Data[[#This Row],[Average_Cost_for_two]]&lt;=800000,"600k-800k"))))</f>
        <v>0-200k</v>
      </c>
    </row>
    <row r="8710" spans="1:21" x14ac:dyDescent="0.35">
      <c r="A8710">
        <v>17303787</v>
      </c>
      <c r="B8710" t="s">
        <v>18164</v>
      </c>
      <c r="C8710">
        <v>216</v>
      </c>
      <c r="D8710" t="s">
        <v>1826</v>
      </c>
      <c r="E8710" t="s">
        <v>18165</v>
      </c>
      <c r="F8710" t="s">
        <v>1826</v>
      </c>
      <c r="G8710" t="s">
        <v>1828</v>
      </c>
      <c r="H8710">
        <v>-116.2021</v>
      </c>
      <c r="I8710">
        <v>43.616199999999999</v>
      </c>
      <c r="J8710" t="s">
        <v>18166</v>
      </c>
      <c r="K8710" t="s">
        <v>516</v>
      </c>
      <c r="L8710" t="s">
        <v>27</v>
      </c>
      <c r="M8710" t="s">
        <v>27</v>
      </c>
      <c r="N8710" t="s">
        <v>27</v>
      </c>
      <c r="O8710" t="s">
        <v>27</v>
      </c>
      <c r="P8710">
        <v>3</v>
      </c>
      <c r="Q8710">
        <v>340</v>
      </c>
      <c r="R8710">
        <v>40</v>
      </c>
      <c r="S8710">
        <v>4</v>
      </c>
      <c r="T8710" s="1">
        <v>42584</v>
      </c>
      <c r="U8710" t="str">
        <f>IF(Main_Data[[#This Row],[Average_Cost_for_two]]&lt;=200000,"0-200k",IF(Main_Data[[#This Row],[Average_Cost_for_two]]&lt;=400000,"200k-400k",IF(Main_Data[[#This Row],[Average_Cost_for_two]]&lt;=600000,"400k-600k",IF(Main_Data[[#This Row],[Average_Cost_for_two]]&lt;=800000,"600k-800k"))))</f>
        <v>0-200k</v>
      </c>
    </row>
    <row r="8711" spans="1:21" x14ac:dyDescent="0.35">
      <c r="A8711">
        <v>17316018</v>
      </c>
      <c r="B8711" t="s">
        <v>18167</v>
      </c>
      <c r="C8711">
        <v>216</v>
      </c>
      <c r="D8711" t="s">
        <v>18108</v>
      </c>
      <c r="E8711" t="s">
        <v>18168</v>
      </c>
      <c r="F8711" t="s">
        <v>18169</v>
      </c>
      <c r="G8711" t="s">
        <v>18170</v>
      </c>
      <c r="H8711">
        <v>-91.622399999999999</v>
      </c>
      <c r="I8711">
        <v>42.024900000000002</v>
      </c>
      <c r="J8711" t="s">
        <v>18171</v>
      </c>
      <c r="K8711" t="s">
        <v>516</v>
      </c>
      <c r="L8711" t="s">
        <v>27</v>
      </c>
      <c r="M8711" t="s">
        <v>27</v>
      </c>
      <c r="N8711" t="s">
        <v>27</v>
      </c>
      <c r="O8711" t="s">
        <v>27</v>
      </c>
      <c r="P8711">
        <v>3</v>
      </c>
      <c r="Q8711">
        <v>429</v>
      </c>
      <c r="R8711">
        <v>40</v>
      </c>
      <c r="S8711">
        <v>4</v>
      </c>
      <c r="T8711" s="1">
        <v>41141</v>
      </c>
      <c r="U8711" t="str">
        <f>IF(Main_Data[[#This Row],[Average_Cost_for_two]]&lt;=200000,"0-200k",IF(Main_Data[[#This Row],[Average_Cost_for_two]]&lt;=400000,"200k-400k",IF(Main_Data[[#This Row],[Average_Cost_for_two]]&lt;=600000,"400k-600k",IF(Main_Data[[#This Row],[Average_Cost_for_two]]&lt;=800000,"600k-800k"))))</f>
        <v>0-200k</v>
      </c>
    </row>
    <row r="8712" spans="1:21" x14ac:dyDescent="0.35">
      <c r="A8712">
        <v>17375214</v>
      </c>
      <c r="B8712" t="s">
        <v>18172</v>
      </c>
      <c r="C8712">
        <v>216</v>
      </c>
      <c r="D8712" t="s">
        <v>18129</v>
      </c>
      <c r="E8712" t="s">
        <v>18173</v>
      </c>
      <c r="F8712" t="s">
        <v>18174</v>
      </c>
      <c r="G8712" t="s">
        <v>18175</v>
      </c>
      <c r="H8712">
        <v>-83.727740999999995</v>
      </c>
      <c r="I8712">
        <v>34.701594</v>
      </c>
      <c r="J8712" t="s">
        <v>18176</v>
      </c>
      <c r="K8712" t="s">
        <v>516</v>
      </c>
      <c r="L8712" t="s">
        <v>27</v>
      </c>
      <c r="M8712" t="s">
        <v>27</v>
      </c>
      <c r="N8712" t="s">
        <v>27</v>
      </c>
      <c r="O8712" t="s">
        <v>27</v>
      </c>
      <c r="P8712">
        <v>3</v>
      </c>
      <c r="Q8712">
        <v>114</v>
      </c>
      <c r="R8712">
        <v>40</v>
      </c>
      <c r="S8712">
        <v>4</v>
      </c>
      <c r="T8712" s="1">
        <v>41510</v>
      </c>
      <c r="U8712" t="str">
        <f>IF(Main_Data[[#This Row],[Average_Cost_for_two]]&lt;=200000,"0-200k",IF(Main_Data[[#This Row],[Average_Cost_for_two]]&lt;=400000,"200k-400k",IF(Main_Data[[#This Row],[Average_Cost_for_two]]&lt;=600000,"400k-600k",IF(Main_Data[[#This Row],[Average_Cost_for_two]]&lt;=800000,"600k-800k"))))</f>
        <v>0-200k</v>
      </c>
    </row>
    <row r="8713" spans="1:21" x14ac:dyDescent="0.35">
      <c r="A8713">
        <v>17501268</v>
      </c>
      <c r="B8713" t="s">
        <v>18177</v>
      </c>
      <c r="C8713">
        <v>216</v>
      </c>
      <c r="D8713" t="s">
        <v>1856</v>
      </c>
      <c r="E8713" t="s">
        <v>18178</v>
      </c>
      <c r="F8713" t="s">
        <v>18179</v>
      </c>
      <c r="G8713" t="s">
        <v>18180</v>
      </c>
      <c r="H8713">
        <v>-83.718400000000003</v>
      </c>
      <c r="I8713">
        <v>32.614699999999999</v>
      </c>
      <c r="J8713" t="s">
        <v>1816</v>
      </c>
      <c r="K8713" t="s">
        <v>516</v>
      </c>
      <c r="L8713" t="s">
        <v>27</v>
      </c>
      <c r="M8713" t="s">
        <v>27</v>
      </c>
      <c r="N8713" t="s">
        <v>27</v>
      </c>
      <c r="O8713" t="s">
        <v>27</v>
      </c>
      <c r="P8713">
        <v>3</v>
      </c>
      <c r="Q8713">
        <v>314</v>
      </c>
      <c r="R8713">
        <v>40</v>
      </c>
      <c r="S8713">
        <v>4</v>
      </c>
      <c r="T8713" s="1">
        <v>42595</v>
      </c>
      <c r="U8713" t="str">
        <f>IF(Main_Data[[#This Row],[Average_Cost_for_two]]&lt;=200000,"0-200k",IF(Main_Data[[#This Row],[Average_Cost_for_two]]&lt;=400000,"200k-400k",IF(Main_Data[[#This Row],[Average_Cost_for_two]]&lt;=600000,"400k-600k",IF(Main_Data[[#This Row],[Average_Cost_for_two]]&lt;=800000,"600k-800k"))))</f>
        <v>0-200k</v>
      </c>
    </row>
    <row r="8714" spans="1:21" x14ac:dyDescent="0.35">
      <c r="A8714">
        <v>17579653</v>
      </c>
      <c r="B8714" t="s">
        <v>18181</v>
      </c>
      <c r="C8714">
        <v>216</v>
      </c>
      <c r="D8714" t="s">
        <v>18141</v>
      </c>
      <c r="E8714" t="s">
        <v>18182</v>
      </c>
      <c r="F8714" t="s">
        <v>18183</v>
      </c>
      <c r="G8714" t="s">
        <v>18184</v>
      </c>
      <c r="H8714">
        <v>-87.142601999999997</v>
      </c>
      <c r="I8714">
        <v>30.335521</v>
      </c>
      <c r="J8714" t="s">
        <v>18185</v>
      </c>
      <c r="K8714" t="s">
        <v>516</v>
      </c>
      <c r="L8714" t="s">
        <v>27</v>
      </c>
      <c r="M8714" t="s">
        <v>27</v>
      </c>
      <c r="N8714" t="s">
        <v>27</v>
      </c>
      <c r="O8714" t="s">
        <v>27</v>
      </c>
      <c r="P8714">
        <v>3</v>
      </c>
      <c r="Q8714">
        <v>479</v>
      </c>
      <c r="R8714">
        <v>40</v>
      </c>
      <c r="S8714">
        <v>4</v>
      </c>
      <c r="T8714" s="1">
        <v>41498</v>
      </c>
      <c r="U8714" t="str">
        <f>IF(Main_Data[[#This Row],[Average_Cost_for_two]]&lt;=200000,"0-200k",IF(Main_Data[[#This Row],[Average_Cost_for_two]]&lt;=400000,"200k-400k",IF(Main_Data[[#This Row],[Average_Cost_for_two]]&lt;=600000,"400k-600k",IF(Main_Data[[#This Row],[Average_Cost_for_two]]&lt;=800000,"600k-800k"))))</f>
        <v>0-200k</v>
      </c>
    </row>
    <row r="8715" spans="1:21" x14ac:dyDescent="0.35">
      <c r="A8715">
        <v>17582522</v>
      </c>
      <c r="B8715" t="s">
        <v>18186</v>
      </c>
      <c r="C8715">
        <v>216</v>
      </c>
      <c r="D8715" t="s">
        <v>18001</v>
      </c>
      <c r="E8715" t="s">
        <v>18187</v>
      </c>
      <c r="F8715" t="s">
        <v>18001</v>
      </c>
      <c r="G8715" t="s">
        <v>18003</v>
      </c>
      <c r="H8715">
        <v>-112.4423</v>
      </c>
      <c r="I8715">
        <v>42.866100000000003</v>
      </c>
      <c r="J8715" t="s">
        <v>18188</v>
      </c>
      <c r="K8715" t="s">
        <v>516</v>
      </c>
      <c r="L8715" t="s">
        <v>27</v>
      </c>
      <c r="M8715" t="s">
        <v>27</v>
      </c>
      <c r="N8715" t="s">
        <v>27</v>
      </c>
      <c r="O8715" t="s">
        <v>27</v>
      </c>
      <c r="P8715">
        <v>3</v>
      </c>
      <c r="Q8715">
        <v>222</v>
      </c>
      <c r="R8715">
        <v>40</v>
      </c>
      <c r="S8715">
        <v>4</v>
      </c>
      <c r="T8715" s="1">
        <v>40397</v>
      </c>
      <c r="U8715" t="str">
        <f>IF(Main_Data[[#This Row],[Average_Cost_for_two]]&lt;=200000,"0-200k",IF(Main_Data[[#This Row],[Average_Cost_for_two]]&lt;=400000,"200k-400k",IF(Main_Data[[#This Row],[Average_Cost_for_two]]&lt;=600000,"400k-600k",IF(Main_Data[[#This Row],[Average_Cost_for_two]]&lt;=800000,"600k-800k"))))</f>
        <v>0-200k</v>
      </c>
    </row>
    <row r="8716" spans="1:21" x14ac:dyDescent="0.35">
      <c r="A8716">
        <v>17100307</v>
      </c>
      <c r="B8716" t="s">
        <v>18189</v>
      </c>
      <c r="C8716">
        <v>216</v>
      </c>
      <c r="D8716" t="s">
        <v>1804</v>
      </c>
      <c r="E8716" t="s">
        <v>18190</v>
      </c>
      <c r="F8716" t="s">
        <v>18191</v>
      </c>
      <c r="G8716" t="s">
        <v>18192</v>
      </c>
      <c r="H8716">
        <v>-82.451041000000004</v>
      </c>
      <c r="I8716">
        <v>27.993645000000001</v>
      </c>
      <c r="J8716" t="s">
        <v>18193</v>
      </c>
      <c r="K8716" t="s">
        <v>516</v>
      </c>
      <c r="L8716" t="s">
        <v>27</v>
      </c>
      <c r="M8716" t="s">
        <v>27</v>
      </c>
      <c r="N8716" t="s">
        <v>27</v>
      </c>
      <c r="O8716" t="s">
        <v>27</v>
      </c>
      <c r="P8716">
        <v>3</v>
      </c>
      <c r="Q8716">
        <v>1715</v>
      </c>
      <c r="R8716">
        <v>40</v>
      </c>
      <c r="S8716">
        <v>5</v>
      </c>
      <c r="T8716" s="1">
        <v>41125</v>
      </c>
      <c r="U8716" t="str">
        <f>IF(Main_Data[[#This Row],[Average_Cost_for_two]]&lt;=200000,"0-200k",IF(Main_Data[[#This Row],[Average_Cost_for_two]]&lt;=400000,"200k-400k",IF(Main_Data[[#This Row],[Average_Cost_for_two]]&lt;=600000,"400k-600k",IF(Main_Data[[#This Row],[Average_Cost_for_two]]&lt;=800000,"600k-800k"))))</f>
        <v>0-200k</v>
      </c>
    </row>
    <row r="8717" spans="1:21" x14ac:dyDescent="0.35">
      <c r="A8717">
        <v>17284241</v>
      </c>
      <c r="B8717" t="s">
        <v>18194</v>
      </c>
      <c r="C8717">
        <v>216</v>
      </c>
      <c r="D8717" t="s">
        <v>1871</v>
      </c>
      <c r="E8717" t="s">
        <v>18195</v>
      </c>
      <c r="F8717" t="s">
        <v>1871</v>
      </c>
      <c r="G8717" t="s">
        <v>1873</v>
      </c>
      <c r="H8717">
        <v>-84.223299999999995</v>
      </c>
      <c r="I8717">
        <v>31.611799999999999</v>
      </c>
      <c r="J8717" t="s">
        <v>1816</v>
      </c>
      <c r="K8717" t="s">
        <v>516</v>
      </c>
      <c r="L8717" t="s">
        <v>27</v>
      </c>
      <c r="M8717" t="s">
        <v>27</v>
      </c>
      <c r="N8717" t="s">
        <v>27</v>
      </c>
      <c r="O8717" t="s">
        <v>27</v>
      </c>
      <c r="P8717">
        <v>3</v>
      </c>
      <c r="Q8717">
        <v>51</v>
      </c>
      <c r="R8717">
        <v>40</v>
      </c>
      <c r="S8717">
        <v>4</v>
      </c>
      <c r="T8717" s="1">
        <v>41102</v>
      </c>
      <c r="U8717" t="str">
        <f>IF(Main_Data[[#This Row],[Average_Cost_for_two]]&lt;=200000,"0-200k",IF(Main_Data[[#This Row],[Average_Cost_for_two]]&lt;=400000,"200k-400k",IF(Main_Data[[#This Row],[Average_Cost_for_two]]&lt;=600000,"400k-600k",IF(Main_Data[[#This Row],[Average_Cost_for_two]]&lt;=800000,"600k-800k"))))</f>
        <v>0-200k</v>
      </c>
    </row>
    <row r="8718" spans="1:21" x14ac:dyDescent="0.35">
      <c r="A8718">
        <v>17293205</v>
      </c>
      <c r="B8718" t="s">
        <v>18196</v>
      </c>
      <c r="C8718">
        <v>216</v>
      </c>
      <c r="D8718" t="s">
        <v>18161</v>
      </c>
      <c r="E8718" t="s">
        <v>18197</v>
      </c>
      <c r="F8718" t="s">
        <v>18161</v>
      </c>
      <c r="G8718" t="s">
        <v>18163</v>
      </c>
      <c r="H8718">
        <v>-83.387248200000002</v>
      </c>
      <c r="I8718">
        <v>33.941554500000002</v>
      </c>
      <c r="J8718" t="s">
        <v>1102</v>
      </c>
      <c r="K8718" t="s">
        <v>516</v>
      </c>
      <c r="L8718" t="s">
        <v>27</v>
      </c>
      <c r="M8718" t="s">
        <v>27</v>
      </c>
      <c r="N8718" t="s">
        <v>27</v>
      </c>
      <c r="O8718" t="s">
        <v>27</v>
      </c>
      <c r="P8718">
        <v>3</v>
      </c>
      <c r="Q8718">
        <v>755</v>
      </c>
      <c r="R8718">
        <v>40</v>
      </c>
      <c r="S8718">
        <v>4</v>
      </c>
      <c r="T8718" s="1">
        <v>42940</v>
      </c>
      <c r="U8718" t="str">
        <f>IF(Main_Data[[#This Row],[Average_Cost_for_two]]&lt;=200000,"0-200k",IF(Main_Data[[#This Row],[Average_Cost_for_two]]&lt;=400000,"200k-400k",IF(Main_Data[[#This Row],[Average_Cost_for_two]]&lt;=600000,"400k-600k",IF(Main_Data[[#This Row],[Average_Cost_for_two]]&lt;=800000,"600k-800k"))))</f>
        <v>0-200k</v>
      </c>
    </row>
    <row r="8719" spans="1:21" x14ac:dyDescent="0.35">
      <c r="A8719">
        <v>17316233</v>
      </c>
      <c r="B8719" t="s">
        <v>18198</v>
      </c>
      <c r="C8719">
        <v>216</v>
      </c>
      <c r="D8719" t="s">
        <v>18108</v>
      </c>
      <c r="E8719" t="s">
        <v>18199</v>
      </c>
      <c r="F8719" t="s">
        <v>18169</v>
      </c>
      <c r="G8719" t="s">
        <v>18170</v>
      </c>
      <c r="H8719">
        <v>-91.633600000000001</v>
      </c>
      <c r="I8719">
        <v>42.017899999999997</v>
      </c>
      <c r="J8719" t="s">
        <v>18200</v>
      </c>
      <c r="K8719" t="s">
        <v>516</v>
      </c>
      <c r="L8719" t="s">
        <v>27</v>
      </c>
      <c r="M8719" t="s">
        <v>27</v>
      </c>
      <c r="N8719" t="s">
        <v>27</v>
      </c>
      <c r="O8719" t="s">
        <v>27</v>
      </c>
      <c r="P8719">
        <v>3</v>
      </c>
      <c r="Q8719">
        <v>98</v>
      </c>
      <c r="R8719">
        <v>40</v>
      </c>
      <c r="S8719">
        <v>4</v>
      </c>
      <c r="T8719" s="1">
        <v>42189</v>
      </c>
      <c r="U8719" t="str">
        <f>IF(Main_Data[[#This Row],[Average_Cost_for_two]]&lt;=200000,"0-200k",IF(Main_Data[[#This Row],[Average_Cost_for_two]]&lt;=400000,"200k-400k",IF(Main_Data[[#This Row],[Average_Cost_for_two]]&lt;=600000,"400k-600k",IF(Main_Data[[#This Row],[Average_Cost_for_two]]&lt;=800000,"600k-800k"))))</f>
        <v>0-200k</v>
      </c>
    </row>
    <row r="8720" spans="1:21" x14ac:dyDescent="0.35">
      <c r="A8720">
        <v>17315883</v>
      </c>
      <c r="B8720" t="s">
        <v>18201</v>
      </c>
      <c r="C8720">
        <v>216</v>
      </c>
      <c r="D8720" t="s">
        <v>18108</v>
      </c>
      <c r="E8720" t="s">
        <v>18202</v>
      </c>
      <c r="F8720" t="s">
        <v>18169</v>
      </c>
      <c r="G8720" t="s">
        <v>18170</v>
      </c>
      <c r="H8720">
        <v>-91.6327</v>
      </c>
      <c r="I8720">
        <v>42.028100000000002</v>
      </c>
      <c r="J8720" t="s">
        <v>2177</v>
      </c>
      <c r="K8720" t="s">
        <v>516</v>
      </c>
      <c r="L8720" t="s">
        <v>27</v>
      </c>
      <c r="M8720" t="s">
        <v>27</v>
      </c>
      <c r="N8720" t="s">
        <v>27</v>
      </c>
      <c r="O8720" t="s">
        <v>27</v>
      </c>
      <c r="P8720">
        <v>3</v>
      </c>
      <c r="Q8720">
        <v>365</v>
      </c>
      <c r="R8720">
        <v>40</v>
      </c>
      <c r="S8720">
        <v>4</v>
      </c>
      <c r="T8720" s="1">
        <v>40734</v>
      </c>
      <c r="U8720" t="str">
        <f>IF(Main_Data[[#This Row],[Average_Cost_for_two]]&lt;=200000,"0-200k",IF(Main_Data[[#This Row],[Average_Cost_for_two]]&lt;=400000,"200k-400k",IF(Main_Data[[#This Row],[Average_Cost_for_two]]&lt;=600000,"400k-600k",IF(Main_Data[[#This Row],[Average_Cost_for_two]]&lt;=800000,"600k-800k"))))</f>
        <v>0-200k</v>
      </c>
    </row>
    <row r="8721" spans="1:21" x14ac:dyDescent="0.35">
      <c r="A8721">
        <v>17330676</v>
      </c>
      <c r="B8721" t="s">
        <v>18203</v>
      </c>
      <c r="C8721">
        <v>216</v>
      </c>
      <c r="D8721" t="s">
        <v>18043</v>
      </c>
      <c r="E8721" t="s">
        <v>18204</v>
      </c>
      <c r="F8721" t="s">
        <v>18043</v>
      </c>
      <c r="G8721" t="s">
        <v>18045</v>
      </c>
      <c r="H8721">
        <v>-84.966610000000003</v>
      </c>
      <c r="I8721">
        <v>32.534002000000001</v>
      </c>
      <c r="J8721" t="s">
        <v>18205</v>
      </c>
      <c r="K8721" t="s">
        <v>516</v>
      </c>
      <c r="L8721" t="s">
        <v>27</v>
      </c>
      <c r="M8721" t="s">
        <v>27</v>
      </c>
      <c r="N8721" t="s">
        <v>27</v>
      </c>
      <c r="O8721" t="s">
        <v>27</v>
      </c>
      <c r="P8721">
        <v>3</v>
      </c>
      <c r="Q8721">
        <v>134</v>
      </c>
      <c r="R8721">
        <v>40</v>
      </c>
      <c r="S8721">
        <v>4</v>
      </c>
      <c r="T8721" s="1">
        <v>43293</v>
      </c>
      <c r="U8721" t="str">
        <f>IF(Main_Data[[#This Row],[Average_Cost_for_two]]&lt;=200000,"0-200k",IF(Main_Data[[#This Row],[Average_Cost_for_two]]&lt;=400000,"200k-400k",IF(Main_Data[[#This Row],[Average_Cost_for_two]]&lt;=600000,"400k-600k",IF(Main_Data[[#This Row],[Average_Cost_for_two]]&lt;=800000,"600k-800k"))))</f>
        <v>0-200k</v>
      </c>
    </row>
    <row r="8722" spans="1:21" x14ac:dyDescent="0.35">
      <c r="A8722">
        <v>17342625</v>
      </c>
      <c r="B8722" t="s">
        <v>18206</v>
      </c>
      <c r="C8722">
        <v>216</v>
      </c>
      <c r="D8722" t="s">
        <v>1864</v>
      </c>
      <c r="E8722" t="s">
        <v>18207</v>
      </c>
      <c r="F8722" t="s">
        <v>1864</v>
      </c>
      <c r="G8722" t="s">
        <v>1866</v>
      </c>
      <c r="H8722">
        <v>-90.665099999999995</v>
      </c>
      <c r="I8722">
        <v>42.497399999999999</v>
      </c>
      <c r="J8722" t="s">
        <v>1102</v>
      </c>
      <c r="K8722" t="s">
        <v>516</v>
      </c>
      <c r="L8722" t="s">
        <v>27</v>
      </c>
      <c r="M8722" t="s">
        <v>27</v>
      </c>
      <c r="N8722" t="s">
        <v>27</v>
      </c>
      <c r="O8722" t="s">
        <v>27</v>
      </c>
      <c r="P8722">
        <v>3</v>
      </c>
      <c r="Q8722">
        <v>159</v>
      </c>
      <c r="R8722">
        <v>40</v>
      </c>
      <c r="S8722">
        <v>4</v>
      </c>
      <c r="T8722" s="1">
        <v>41831</v>
      </c>
      <c r="U8722" t="str">
        <f>IF(Main_Data[[#This Row],[Average_Cost_for_two]]&lt;=200000,"0-200k",IF(Main_Data[[#This Row],[Average_Cost_for_two]]&lt;=400000,"200k-400k",IF(Main_Data[[#This Row],[Average_Cost_for_two]]&lt;=600000,"400k-600k",IF(Main_Data[[#This Row],[Average_Cost_for_two]]&lt;=800000,"600k-800k"))))</f>
        <v>0-200k</v>
      </c>
    </row>
    <row r="8723" spans="1:21" x14ac:dyDescent="0.35">
      <c r="A8723">
        <v>17061237</v>
      </c>
      <c r="B8723" t="s">
        <v>18208</v>
      </c>
      <c r="C8723">
        <v>216</v>
      </c>
      <c r="D8723" t="s">
        <v>511</v>
      </c>
      <c r="E8723" t="s">
        <v>18209</v>
      </c>
      <c r="F8723" t="s">
        <v>18210</v>
      </c>
      <c r="G8723" t="s">
        <v>18211</v>
      </c>
      <c r="H8723">
        <v>-81.381077000000005</v>
      </c>
      <c r="I8723">
        <v>28.540431999999999</v>
      </c>
      <c r="J8723" t="s">
        <v>2666</v>
      </c>
      <c r="K8723" t="s">
        <v>516</v>
      </c>
      <c r="L8723" t="s">
        <v>27</v>
      </c>
      <c r="M8723" t="s">
        <v>27</v>
      </c>
      <c r="N8723" t="s">
        <v>27</v>
      </c>
      <c r="O8723" t="s">
        <v>27</v>
      </c>
      <c r="P8723">
        <v>3</v>
      </c>
      <c r="Q8723">
        <v>981</v>
      </c>
      <c r="R8723">
        <v>40</v>
      </c>
      <c r="S8723">
        <v>4</v>
      </c>
      <c r="T8723" s="1">
        <v>41481</v>
      </c>
      <c r="U8723" t="str">
        <f>IF(Main_Data[[#This Row],[Average_Cost_for_two]]&lt;=200000,"0-200k",IF(Main_Data[[#This Row],[Average_Cost_for_two]]&lt;=400000,"200k-400k",IF(Main_Data[[#This Row],[Average_Cost_for_two]]&lt;=600000,"400k-600k",IF(Main_Data[[#This Row],[Average_Cost_for_two]]&lt;=800000,"600k-800k"))))</f>
        <v>0-200k</v>
      </c>
    </row>
    <row r="8724" spans="1:21" x14ac:dyDescent="0.35">
      <c r="A8724">
        <v>17615915</v>
      </c>
      <c r="B8724" t="s">
        <v>18212</v>
      </c>
      <c r="C8724">
        <v>216</v>
      </c>
      <c r="D8724" t="s">
        <v>1787</v>
      </c>
      <c r="E8724" t="s">
        <v>18213</v>
      </c>
      <c r="F8724" t="s">
        <v>1787</v>
      </c>
      <c r="G8724" t="s">
        <v>1789</v>
      </c>
      <c r="H8724">
        <v>-81.095399999999998</v>
      </c>
      <c r="I8724">
        <v>32.080399999999997</v>
      </c>
      <c r="J8724" t="s">
        <v>18214</v>
      </c>
      <c r="K8724" t="s">
        <v>516</v>
      </c>
      <c r="L8724" t="s">
        <v>27</v>
      </c>
      <c r="M8724" t="s">
        <v>27</v>
      </c>
      <c r="N8724" t="s">
        <v>27</v>
      </c>
      <c r="O8724" t="s">
        <v>27</v>
      </c>
      <c r="P8724">
        <v>3</v>
      </c>
      <c r="Q8724">
        <v>1201</v>
      </c>
      <c r="R8724">
        <v>40</v>
      </c>
      <c r="S8724">
        <v>3</v>
      </c>
      <c r="T8724" s="1">
        <v>40740</v>
      </c>
      <c r="U8724" t="str">
        <f>IF(Main_Data[[#This Row],[Average_Cost_for_two]]&lt;=200000,"0-200k",IF(Main_Data[[#This Row],[Average_Cost_for_two]]&lt;=400000,"200k-400k",IF(Main_Data[[#This Row],[Average_Cost_for_two]]&lt;=600000,"400k-600k",IF(Main_Data[[#This Row],[Average_Cost_for_two]]&lt;=800000,"600k-800k"))))</f>
        <v>0-200k</v>
      </c>
    </row>
    <row r="8725" spans="1:21" x14ac:dyDescent="0.35">
      <c r="A8725">
        <v>17677978</v>
      </c>
      <c r="B8725" t="s">
        <v>18215</v>
      </c>
      <c r="C8725">
        <v>216</v>
      </c>
      <c r="D8725" t="s">
        <v>1813</v>
      </c>
      <c r="E8725" t="s">
        <v>18216</v>
      </c>
      <c r="F8725" t="s">
        <v>1813</v>
      </c>
      <c r="G8725" t="s">
        <v>1815</v>
      </c>
      <c r="H8725">
        <v>-83.279899999999998</v>
      </c>
      <c r="I8725">
        <v>30.833200000000001</v>
      </c>
      <c r="J8725" t="s">
        <v>18217</v>
      </c>
      <c r="K8725" t="s">
        <v>516</v>
      </c>
      <c r="L8725" t="s">
        <v>27</v>
      </c>
      <c r="M8725" t="s">
        <v>27</v>
      </c>
      <c r="N8725" t="s">
        <v>27</v>
      </c>
      <c r="O8725" t="s">
        <v>27</v>
      </c>
      <c r="P8725">
        <v>3</v>
      </c>
      <c r="Q8725">
        <v>231</v>
      </c>
      <c r="R8725">
        <v>40</v>
      </c>
      <c r="S8725">
        <v>4</v>
      </c>
      <c r="T8725" s="1">
        <v>42918</v>
      </c>
      <c r="U8725" t="str">
        <f>IF(Main_Data[[#This Row],[Average_Cost_for_two]]&lt;=200000,"0-200k",IF(Main_Data[[#This Row],[Average_Cost_for_two]]&lt;=400000,"200k-400k",IF(Main_Data[[#This Row],[Average_Cost_for_two]]&lt;=600000,"400k-600k",IF(Main_Data[[#This Row],[Average_Cost_for_two]]&lt;=800000,"600k-800k"))))</f>
        <v>0-200k</v>
      </c>
    </row>
    <row r="8726" spans="1:21" x14ac:dyDescent="0.35">
      <c r="A8726">
        <v>17580020</v>
      </c>
      <c r="B8726" t="s">
        <v>18218</v>
      </c>
      <c r="C8726">
        <v>216</v>
      </c>
      <c r="D8726" t="s">
        <v>18141</v>
      </c>
      <c r="E8726" t="s">
        <v>18219</v>
      </c>
      <c r="F8726" t="s">
        <v>18141</v>
      </c>
      <c r="G8726" t="s">
        <v>18143</v>
      </c>
      <c r="H8726">
        <v>-87.211082000000005</v>
      </c>
      <c r="I8726">
        <v>30.407357999999999</v>
      </c>
      <c r="J8726" t="s">
        <v>18220</v>
      </c>
      <c r="K8726" t="s">
        <v>516</v>
      </c>
      <c r="L8726" t="s">
        <v>27</v>
      </c>
      <c r="M8726" t="s">
        <v>27</v>
      </c>
      <c r="N8726" t="s">
        <v>27</v>
      </c>
      <c r="O8726" t="s">
        <v>27</v>
      </c>
      <c r="P8726">
        <v>3</v>
      </c>
      <c r="Q8726">
        <v>1270</v>
      </c>
      <c r="R8726">
        <v>40</v>
      </c>
      <c r="S8726">
        <v>4</v>
      </c>
      <c r="T8726" s="1">
        <v>42909</v>
      </c>
      <c r="U8726" t="str">
        <f>IF(Main_Data[[#This Row],[Average_Cost_for_two]]&lt;=200000,"0-200k",IF(Main_Data[[#This Row],[Average_Cost_for_two]]&lt;=400000,"200k-400k",IF(Main_Data[[#This Row],[Average_Cost_for_two]]&lt;=600000,"400k-600k",IF(Main_Data[[#This Row],[Average_Cost_for_two]]&lt;=800000,"600k-800k"))))</f>
        <v>0-200k</v>
      </c>
    </row>
    <row r="8727" spans="1:21" x14ac:dyDescent="0.35">
      <c r="A8727">
        <v>17615855</v>
      </c>
      <c r="B8727" t="s">
        <v>18221</v>
      </c>
      <c r="C8727">
        <v>216</v>
      </c>
      <c r="D8727" t="s">
        <v>1787</v>
      </c>
      <c r="E8727" t="s">
        <v>18222</v>
      </c>
      <c r="F8727" t="s">
        <v>1787</v>
      </c>
      <c r="G8727" t="s">
        <v>1789</v>
      </c>
      <c r="H8727">
        <v>-81.089699999999993</v>
      </c>
      <c r="I8727">
        <v>32.081200000000003</v>
      </c>
      <c r="J8727" t="s">
        <v>18223</v>
      </c>
      <c r="K8727" t="s">
        <v>516</v>
      </c>
      <c r="L8727" t="s">
        <v>27</v>
      </c>
      <c r="M8727" t="s">
        <v>27</v>
      </c>
      <c r="N8727" t="s">
        <v>27</v>
      </c>
      <c r="O8727" t="s">
        <v>27</v>
      </c>
      <c r="P8727">
        <v>3</v>
      </c>
      <c r="Q8727">
        <v>802</v>
      </c>
      <c r="R8727">
        <v>40</v>
      </c>
      <c r="S8727">
        <v>4</v>
      </c>
      <c r="T8727" s="1">
        <v>42533</v>
      </c>
      <c r="U8727" t="str">
        <f>IF(Main_Data[[#This Row],[Average_Cost_for_two]]&lt;=200000,"0-200k",IF(Main_Data[[#This Row],[Average_Cost_for_two]]&lt;=400000,"200k-400k",IF(Main_Data[[#This Row],[Average_Cost_for_two]]&lt;=600000,"400k-600k",IF(Main_Data[[#This Row],[Average_Cost_for_two]]&lt;=800000,"600k-800k"))))</f>
        <v>0-200k</v>
      </c>
    </row>
    <row r="8728" spans="1:21" x14ac:dyDescent="0.35">
      <c r="A8728">
        <v>17621616</v>
      </c>
      <c r="B8728" t="s">
        <v>18224</v>
      </c>
      <c r="C8728">
        <v>216</v>
      </c>
      <c r="D8728" t="s">
        <v>1795</v>
      </c>
      <c r="E8728" t="s">
        <v>18225</v>
      </c>
      <c r="F8728" t="s">
        <v>18226</v>
      </c>
      <c r="G8728" t="s">
        <v>18227</v>
      </c>
      <c r="H8728">
        <v>-96.160799999999995</v>
      </c>
      <c r="I8728">
        <v>42.7956</v>
      </c>
      <c r="J8728" t="s">
        <v>18228</v>
      </c>
      <c r="K8728" t="s">
        <v>516</v>
      </c>
      <c r="L8728" t="s">
        <v>27</v>
      </c>
      <c r="M8728" t="s">
        <v>27</v>
      </c>
      <c r="N8728" t="s">
        <v>27</v>
      </c>
      <c r="O8728" t="s">
        <v>27</v>
      </c>
      <c r="P8728">
        <v>3</v>
      </c>
      <c r="Q8728">
        <v>100</v>
      </c>
      <c r="R8728">
        <v>40</v>
      </c>
      <c r="S8728">
        <v>4</v>
      </c>
      <c r="T8728" s="1">
        <v>42173</v>
      </c>
      <c r="U8728" t="str">
        <f>IF(Main_Data[[#This Row],[Average_Cost_for_two]]&lt;=200000,"0-200k",IF(Main_Data[[#This Row],[Average_Cost_for_two]]&lt;=400000,"200k-400k",IF(Main_Data[[#This Row],[Average_Cost_for_two]]&lt;=600000,"400k-600k",IF(Main_Data[[#This Row],[Average_Cost_for_two]]&lt;=800000,"600k-800k"))))</f>
        <v>0-200k</v>
      </c>
    </row>
    <row r="8729" spans="1:21" x14ac:dyDescent="0.35">
      <c r="A8729">
        <v>17095236</v>
      </c>
      <c r="B8729" t="s">
        <v>18229</v>
      </c>
      <c r="C8729">
        <v>216</v>
      </c>
      <c r="D8729" t="s">
        <v>1804</v>
      </c>
      <c r="E8729" t="s">
        <v>18230</v>
      </c>
      <c r="F8729" t="s">
        <v>18231</v>
      </c>
      <c r="G8729" t="s">
        <v>18232</v>
      </c>
      <c r="H8729">
        <v>-82.412940000000006</v>
      </c>
      <c r="I8729">
        <v>28.082909000000001</v>
      </c>
      <c r="J8729" t="s">
        <v>18233</v>
      </c>
      <c r="K8729" t="s">
        <v>516</v>
      </c>
      <c r="L8729" t="s">
        <v>27</v>
      </c>
      <c r="M8729" t="s">
        <v>27</v>
      </c>
      <c r="N8729" t="s">
        <v>27</v>
      </c>
      <c r="O8729" t="s">
        <v>27</v>
      </c>
      <c r="P8729">
        <v>3</v>
      </c>
      <c r="Q8729">
        <v>1413</v>
      </c>
      <c r="R8729">
        <v>40</v>
      </c>
      <c r="S8729">
        <v>5</v>
      </c>
      <c r="T8729" s="1">
        <v>41808</v>
      </c>
      <c r="U8729" t="str">
        <f>IF(Main_Data[[#This Row],[Average_Cost_for_two]]&lt;=200000,"0-200k",IF(Main_Data[[#This Row],[Average_Cost_for_two]]&lt;=400000,"200k-400k",IF(Main_Data[[#This Row],[Average_Cost_for_two]]&lt;=600000,"400k-600k",IF(Main_Data[[#This Row],[Average_Cost_for_two]]&lt;=800000,"600k-800k"))))</f>
        <v>0-200k</v>
      </c>
    </row>
    <row r="8730" spans="1:21" x14ac:dyDescent="0.35">
      <c r="A8730">
        <v>17330048</v>
      </c>
      <c r="B8730" t="s">
        <v>18234</v>
      </c>
      <c r="C8730">
        <v>216</v>
      </c>
      <c r="D8730" t="s">
        <v>18043</v>
      </c>
      <c r="E8730" t="s">
        <v>18235</v>
      </c>
      <c r="F8730" t="s">
        <v>18043</v>
      </c>
      <c r="G8730" t="s">
        <v>18045</v>
      </c>
      <c r="H8730">
        <v>-84.953670000000002</v>
      </c>
      <c r="I8730">
        <v>32.513154</v>
      </c>
      <c r="J8730" t="s">
        <v>18236</v>
      </c>
      <c r="K8730" t="s">
        <v>516</v>
      </c>
      <c r="L8730" t="s">
        <v>27</v>
      </c>
      <c r="M8730" t="s">
        <v>27</v>
      </c>
      <c r="N8730" t="s">
        <v>27</v>
      </c>
      <c r="O8730" t="s">
        <v>27</v>
      </c>
      <c r="P8730">
        <v>3</v>
      </c>
      <c r="Q8730">
        <v>722</v>
      </c>
      <c r="R8730">
        <v>40</v>
      </c>
      <c r="S8730">
        <v>4</v>
      </c>
      <c r="T8730" s="1">
        <v>42867</v>
      </c>
      <c r="U8730" t="str">
        <f>IF(Main_Data[[#This Row],[Average_Cost_for_two]]&lt;=200000,"0-200k",IF(Main_Data[[#This Row],[Average_Cost_for_two]]&lt;=400000,"200k-400k",IF(Main_Data[[#This Row],[Average_Cost_for_two]]&lt;=600000,"400k-600k",IF(Main_Data[[#This Row],[Average_Cost_for_two]]&lt;=800000,"600k-800k"))))</f>
        <v>0-200k</v>
      </c>
    </row>
    <row r="8731" spans="1:21" x14ac:dyDescent="0.35">
      <c r="A8731">
        <v>17258036</v>
      </c>
      <c r="B8731" t="s">
        <v>2127</v>
      </c>
      <c r="C8731">
        <v>216</v>
      </c>
      <c r="D8731" t="s">
        <v>1908</v>
      </c>
      <c r="E8731" t="s">
        <v>18237</v>
      </c>
      <c r="F8731" t="s">
        <v>18238</v>
      </c>
      <c r="G8731" t="s">
        <v>18239</v>
      </c>
      <c r="H8731">
        <v>-93.630080300000003</v>
      </c>
      <c r="I8731">
        <v>41.585743100000002</v>
      </c>
      <c r="J8731" t="s">
        <v>2177</v>
      </c>
      <c r="K8731" t="s">
        <v>516</v>
      </c>
      <c r="L8731" t="s">
        <v>27</v>
      </c>
      <c r="M8731" t="s">
        <v>27</v>
      </c>
      <c r="N8731" t="s">
        <v>27</v>
      </c>
      <c r="O8731" t="s">
        <v>27</v>
      </c>
      <c r="P8731">
        <v>3</v>
      </c>
      <c r="Q8731">
        <v>1109</v>
      </c>
      <c r="R8731">
        <v>40</v>
      </c>
      <c r="S8731">
        <v>4</v>
      </c>
      <c r="T8731" s="1">
        <v>41786</v>
      </c>
      <c r="U8731" t="str">
        <f>IF(Main_Data[[#This Row],[Average_Cost_for_two]]&lt;=200000,"0-200k",IF(Main_Data[[#This Row],[Average_Cost_for_two]]&lt;=400000,"200k-400k",IF(Main_Data[[#This Row],[Average_Cost_for_two]]&lt;=600000,"400k-600k",IF(Main_Data[[#This Row],[Average_Cost_for_two]]&lt;=800000,"600k-800k"))))</f>
        <v>0-200k</v>
      </c>
    </row>
    <row r="8732" spans="1:21" x14ac:dyDescent="0.35">
      <c r="A8732">
        <v>17342811</v>
      </c>
      <c r="B8732" t="s">
        <v>18240</v>
      </c>
      <c r="C8732">
        <v>216</v>
      </c>
      <c r="D8732" t="s">
        <v>1864</v>
      </c>
      <c r="E8732" t="s">
        <v>18241</v>
      </c>
      <c r="F8732" t="s">
        <v>1864</v>
      </c>
      <c r="G8732" t="s">
        <v>1866</v>
      </c>
      <c r="H8732">
        <v>-90.712084000000004</v>
      </c>
      <c r="I8732">
        <v>42.492963000000003</v>
      </c>
      <c r="J8732" t="s">
        <v>1816</v>
      </c>
      <c r="K8732" t="s">
        <v>516</v>
      </c>
      <c r="L8732" t="s">
        <v>27</v>
      </c>
      <c r="M8732" t="s">
        <v>27</v>
      </c>
      <c r="N8732" t="s">
        <v>27</v>
      </c>
      <c r="O8732" t="s">
        <v>27</v>
      </c>
      <c r="P8732">
        <v>3</v>
      </c>
      <c r="Q8732">
        <v>83</v>
      </c>
      <c r="R8732">
        <v>40</v>
      </c>
      <c r="S8732">
        <v>4</v>
      </c>
      <c r="T8732" s="1">
        <v>41403</v>
      </c>
      <c r="U8732" t="str">
        <f>IF(Main_Data[[#This Row],[Average_Cost_for_two]]&lt;=200000,"0-200k",IF(Main_Data[[#This Row],[Average_Cost_for_two]]&lt;=400000,"200k-400k",IF(Main_Data[[#This Row],[Average_Cost_for_two]]&lt;=600000,"400k-600k",IF(Main_Data[[#This Row],[Average_Cost_for_two]]&lt;=800000,"600k-800k"))))</f>
        <v>0-200k</v>
      </c>
    </row>
    <row r="8733" spans="1:21" x14ac:dyDescent="0.35">
      <c r="A8733">
        <v>17375198</v>
      </c>
      <c r="B8733" t="s">
        <v>18242</v>
      </c>
      <c r="C8733">
        <v>216</v>
      </c>
      <c r="D8733" t="s">
        <v>18129</v>
      </c>
      <c r="E8733" t="s">
        <v>18243</v>
      </c>
      <c r="F8733" t="s">
        <v>18244</v>
      </c>
      <c r="G8733" t="s">
        <v>18245</v>
      </c>
      <c r="H8733">
        <v>-83.926216999999994</v>
      </c>
      <c r="I8733">
        <v>34.185707000000001</v>
      </c>
      <c r="J8733" t="s">
        <v>18246</v>
      </c>
      <c r="K8733" t="s">
        <v>516</v>
      </c>
      <c r="L8733" t="s">
        <v>27</v>
      </c>
      <c r="M8733" t="s">
        <v>27</v>
      </c>
      <c r="N8733" t="s">
        <v>27</v>
      </c>
      <c r="O8733" t="s">
        <v>27</v>
      </c>
      <c r="P8733">
        <v>3</v>
      </c>
      <c r="Q8733">
        <v>164</v>
      </c>
      <c r="R8733">
        <v>40</v>
      </c>
      <c r="S8733">
        <v>4</v>
      </c>
      <c r="T8733" s="1">
        <v>41401</v>
      </c>
      <c r="U8733" t="str">
        <f>IF(Main_Data[[#This Row],[Average_Cost_for_two]]&lt;=200000,"0-200k",IF(Main_Data[[#This Row],[Average_Cost_for_two]]&lt;=400000,"200k-400k",IF(Main_Data[[#This Row],[Average_Cost_for_two]]&lt;=600000,"400k-600k",IF(Main_Data[[#This Row],[Average_Cost_for_two]]&lt;=800000,"600k-800k"))))</f>
        <v>0-200k</v>
      </c>
    </row>
    <row r="8734" spans="1:21" x14ac:dyDescent="0.35">
      <c r="A8734">
        <v>17534788</v>
      </c>
      <c r="B8734" t="s">
        <v>18247</v>
      </c>
      <c r="C8734">
        <v>216</v>
      </c>
      <c r="D8734" t="s">
        <v>18248</v>
      </c>
      <c r="E8734" t="s">
        <v>18249</v>
      </c>
      <c r="F8734" t="s">
        <v>18248</v>
      </c>
      <c r="G8734" t="s">
        <v>18250</v>
      </c>
      <c r="H8734">
        <v>-106.057666</v>
      </c>
      <c r="I8734">
        <v>36.313637999999997</v>
      </c>
      <c r="J8734" t="s">
        <v>18251</v>
      </c>
      <c r="K8734" t="s">
        <v>516</v>
      </c>
      <c r="L8734" t="s">
        <v>27</v>
      </c>
      <c r="M8734" t="s">
        <v>27</v>
      </c>
      <c r="N8734" t="s">
        <v>27</v>
      </c>
      <c r="O8734" t="s">
        <v>27</v>
      </c>
      <c r="P8734">
        <v>3</v>
      </c>
      <c r="Q8734">
        <v>30</v>
      </c>
      <c r="R8734">
        <v>40</v>
      </c>
      <c r="S8734">
        <v>4</v>
      </c>
      <c r="T8734" s="1">
        <v>40324</v>
      </c>
      <c r="U8734" t="str">
        <f>IF(Main_Data[[#This Row],[Average_Cost_for_two]]&lt;=200000,"0-200k",IF(Main_Data[[#This Row],[Average_Cost_for_two]]&lt;=400000,"200k-400k",IF(Main_Data[[#This Row],[Average_Cost_for_two]]&lt;=600000,"400k-600k",IF(Main_Data[[#This Row],[Average_Cost_for_two]]&lt;=800000,"600k-800k"))))</f>
        <v>0-200k</v>
      </c>
    </row>
    <row r="8735" spans="1:21" x14ac:dyDescent="0.35">
      <c r="A8735">
        <v>17059012</v>
      </c>
      <c r="B8735" t="s">
        <v>18252</v>
      </c>
      <c r="C8735">
        <v>216</v>
      </c>
      <c r="D8735" t="s">
        <v>511</v>
      </c>
      <c r="E8735" t="s">
        <v>18253</v>
      </c>
      <c r="F8735" t="s">
        <v>18254</v>
      </c>
      <c r="G8735" t="s">
        <v>18255</v>
      </c>
      <c r="H8735">
        <v>-81.266870999999995</v>
      </c>
      <c r="I8735">
        <v>28.811653</v>
      </c>
      <c r="J8735" t="s">
        <v>18176</v>
      </c>
      <c r="K8735" t="s">
        <v>516</v>
      </c>
      <c r="L8735" t="s">
        <v>27</v>
      </c>
      <c r="M8735" t="s">
        <v>27</v>
      </c>
      <c r="N8735" t="s">
        <v>27</v>
      </c>
      <c r="O8735" t="s">
        <v>27</v>
      </c>
      <c r="P8735">
        <v>3</v>
      </c>
      <c r="Q8735">
        <v>1699</v>
      </c>
      <c r="R8735">
        <v>40</v>
      </c>
      <c r="S8735">
        <v>5</v>
      </c>
      <c r="T8735" s="1">
        <v>43238</v>
      </c>
      <c r="U8735" t="str">
        <f>IF(Main_Data[[#This Row],[Average_Cost_for_two]]&lt;=200000,"0-200k",IF(Main_Data[[#This Row],[Average_Cost_for_two]]&lt;=400000,"200k-400k",IF(Main_Data[[#This Row],[Average_Cost_for_two]]&lt;=600000,"400k-600k",IF(Main_Data[[#This Row],[Average_Cost_for_two]]&lt;=800000,"600k-800k"))))</f>
        <v>0-200k</v>
      </c>
    </row>
    <row r="8736" spans="1:21" x14ac:dyDescent="0.35">
      <c r="A8736">
        <v>17580539</v>
      </c>
      <c r="B8736" t="s">
        <v>18256</v>
      </c>
      <c r="C8736">
        <v>216</v>
      </c>
      <c r="D8736" t="s">
        <v>18141</v>
      </c>
      <c r="E8736" t="s">
        <v>18257</v>
      </c>
      <c r="F8736" t="s">
        <v>18183</v>
      </c>
      <c r="G8736" t="s">
        <v>18184</v>
      </c>
      <c r="H8736">
        <v>-87.149178000000006</v>
      </c>
      <c r="I8736">
        <v>30.34262</v>
      </c>
      <c r="J8736" t="s">
        <v>18258</v>
      </c>
      <c r="K8736" t="s">
        <v>516</v>
      </c>
      <c r="L8736" t="s">
        <v>27</v>
      </c>
      <c r="M8736" t="s">
        <v>27</v>
      </c>
      <c r="N8736" t="s">
        <v>27</v>
      </c>
      <c r="O8736" t="s">
        <v>27</v>
      </c>
      <c r="P8736">
        <v>3</v>
      </c>
      <c r="Q8736">
        <v>905</v>
      </c>
      <c r="R8736">
        <v>40</v>
      </c>
      <c r="S8736">
        <v>4</v>
      </c>
      <c r="T8736" s="1">
        <v>42151</v>
      </c>
      <c r="U8736" t="str">
        <f>IF(Main_Data[[#This Row],[Average_Cost_for_two]]&lt;=200000,"0-200k",IF(Main_Data[[#This Row],[Average_Cost_for_two]]&lt;=400000,"200k-400k",IF(Main_Data[[#This Row],[Average_Cost_for_two]]&lt;=600000,"400k-600k",IF(Main_Data[[#This Row],[Average_Cost_for_two]]&lt;=800000,"600k-800k"))))</f>
        <v>0-200k</v>
      </c>
    </row>
    <row r="8737" spans="1:21" x14ac:dyDescent="0.35">
      <c r="A8737">
        <v>17582625</v>
      </c>
      <c r="B8737" t="s">
        <v>18259</v>
      </c>
      <c r="C8737">
        <v>216</v>
      </c>
      <c r="D8737" t="s">
        <v>18001</v>
      </c>
      <c r="E8737" t="s">
        <v>18260</v>
      </c>
      <c r="F8737" t="s">
        <v>18001</v>
      </c>
      <c r="G8737" t="s">
        <v>18003</v>
      </c>
      <c r="H8737">
        <v>-112.432</v>
      </c>
      <c r="I8737">
        <v>42.901200000000003</v>
      </c>
      <c r="J8737" t="s">
        <v>1799</v>
      </c>
      <c r="K8737" t="s">
        <v>516</v>
      </c>
      <c r="L8737" t="s">
        <v>27</v>
      </c>
      <c r="M8737" t="s">
        <v>27</v>
      </c>
      <c r="N8737" t="s">
        <v>27</v>
      </c>
      <c r="O8737" t="s">
        <v>27</v>
      </c>
      <c r="P8737">
        <v>3</v>
      </c>
      <c r="Q8737">
        <v>85</v>
      </c>
      <c r="R8737">
        <v>40</v>
      </c>
      <c r="S8737">
        <v>4</v>
      </c>
      <c r="T8737" s="1">
        <v>42504</v>
      </c>
      <c r="U8737" t="str">
        <f>IF(Main_Data[[#This Row],[Average_Cost_for_two]]&lt;=200000,"0-200k",IF(Main_Data[[#This Row],[Average_Cost_for_two]]&lt;=400000,"200k-400k",IF(Main_Data[[#This Row],[Average_Cost_for_two]]&lt;=600000,"400k-600k",IF(Main_Data[[#This Row],[Average_Cost_for_two]]&lt;=800000,"600k-800k"))))</f>
        <v>0-200k</v>
      </c>
    </row>
    <row r="8738" spans="1:21" x14ac:dyDescent="0.35">
      <c r="A8738">
        <v>17677988</v>
      </c>
      <c r="B8738" t="s">
        <v>18261</v>
      </c>
      <c r="C8738">
        <v>216</v>
      </c>
      <c r="D8738" t="s">
        <v>1813</v>
      </c>
      <c r="E8738" t="s">
        <v>18262</v>
      </c>
      <c r="F8738" t="s">
        <v>1813</v>
      </c>
      <c r="G8738" t="s">
        <v>1815</v>
      </c>
      <c r="H8738">
        <v>-83.317084300000005</v>
      </c>
      <c r="I8738">
        <v>30.816436400000001</v>
      </c>
      <c r="J8738" t="s">
        <v>18228</v>
      </c>
      <c r="K8738" t="s">
        <v>516</v>
      </c>
      <c r="L8738" t="s">
        <v>27</v>
      </c>
      <c r="M8738" t="s">
        <v>27</v>
      </c>
      <c r="N8738" t="s">
        <v>27</v>
      </c>
      <c r="O8738" t="s">
        <v>27</v>
      </c>
      <c r="P8738">
        <v>3</v>
      </c>
      <c r="Q8738">
        <v>216</v>
      </c>
      <c r="R8738">
        <v>40</v>
      </c>
      <c r="S8738">
        <v>4</v>
      </c>
      <c r="T8738" s="1">
        <v>42507</v>
      </c>
      <c r="U8738" t="str">
        <f>IF(Main_Data[[#This Row],[Average_Cost_for_two]]&lt;=200000,"0-200k",IF(Main_Data[[#This Row],[Average_Cost_for_two]]&lt;=400000,"200k-400k",IF(Main_Data[[#This Row],[Average_Cost_for_two]]&lt;=600000,"400k-600k",IF(Main_Data[[#This Row],[Average_Cost_for_two]]&lt;=800000,"600k-800k"))))</f>
        <v>0-200k</v>
      </c>
    </row>
    <row r="8739" spans="1:21" x14ac:dyDescent="0.35">
      <c r="A8739">
        <v>17294712</v>
      </c>
      <c r="B8739" t="s">
        <v>18263</v>
      </c>
      <c r="C8739">
        <v>216</v>
      </c>
      <c r="D8739" t="s">
        <v>17994</v>
      </c>
      <c r="E8739" t="s">
        <v>18264</v>
      </c>
      <c r="F8739" t="s">
        <v>17994</v>
      </c>
      <c r="G8739" t="s">
        <v>18105</v>
      </c>
      <c r="H8739">
        <v>-82.030100000000004</v>
      </c>
      <c r="I8739">
        <v>33.4848</v>
      </c>
      <c r="J8739" t="s">
        <v>18265</v>
      </c>
      <c r="K8739" t="s">
        <v>516</v>
      </c>
      <c r="L8739" t="s">
        <v>27</v>
      </c>
      <c r="M8739" t="s">
        <v>27</v>
      </c>
      <c r="N8739" t="s">
        <v>27</v>
      </c>
      <c r="O8739" t="s">
        <v>27</v>
      </c>
      <c r="P8739">
        <v>3</v>
      </c>
      <c r="Q8739">
        <v>647</v>
      </c>
      <c r="R8739">
        <v>40</v>
      </c>
      <c r="S8739">
        <v>4</v>
      </c>
      <c r="T8739" s="1">
        <v>42112</v>
      </c>
      <c r="U8739" t="str">
        <f>IF(Main_Data[[#This Row],[Average_Cost_for_two]]&lt;=200000,"0-200k",IF(Main_Data[[#This Row],[Average_Cost_for_two]]&lt;=400000,"200k-400k",IF(Main_Data[[#This Row],[Average_Cost_for_two]]&lt;=600000,"400k-600k",IF(Main_Data[[#This Row],[Average_Cost_for_two]]&lt;=800000,"600k-800k"))))</f>
        <v>0-200k</v>
      </c>
    </row>
    <row r="8740" spans="1:21" x14ac:dyDescent="0.35">
      <c r="A8740">
        <v>17304726</v>
      </c>
      <c r="B8740" t="s">
        <v>18266</v>
      </c>
      <c r="C8740">
        <v>216</v>
      </c>
      <c r="D8740" t="s">
        <v>1826</v>
      </c>
      <c r="E8740" t="s">
        <v>18267</v>
      </c>
      <c r="F8740" t="s">
        <v>1826</v>
      </c>
      <c r="G8740" t="s">
        <v>1828</v>
      </c>
      <c r="H8740">
        <v>-116.280614</v>
      </c>
      <c r="I8740">
        <v>43.591706000000002</v>
      </c>
      <c r="J8740" t="s">
        <v>2105</v>
      </c>
      <c r="K8740" t="s">
        <v>516</v>
      </c>
      <c r="L8740" t="s">
        <v>27</v>
      </c>
      <c r="M8740" t="s">
        <v>27</v>
      </c>
      <c r="N8740" t="s">
        <v>27</v>
      </c>
      <c r="O8740" t="s">
        <v>27</v>
      </c>
      <c r="P8740">
        <v>3</v>
      </c>
      <c r="Q8740">
        <v>435</v>
      </c>
      <c r="R8740">
        <v>40</v>
      </c>
      <c r="S8740">
        <v>4</v>
      </c>
      <c r="T8740" s="1">
        <v>42098</v>
      </c>
      <c r="U8740" t="str">
        <f>IF(Main_Data[[#This Row],[Average_Cost_for_two]]&lt;=200000,"0-200k",IF(Main_Data[[#This Row],[Average_Cost_for_two]]&lt;=400000,"200k-400k",IF(Main_Data[[#This Row],[Average_Cost_for_two]]&lt;=600000,"400k-600k",IF(Main_Data[[#This Row],[Average_Cost_for_two]]&lt;=800000,"600k-800k"))))</f>
        <v>0-200k</v>
      </c>
    </row>
    <row r="8741" spans="1:21" x14ac:dyDescent="0.35">
      <c r="A8741">
        <v>17330546</v>
      </c>
      <c r="B8741" t="s">
        <v>18268</v>
      </c>
      <c r="C8741">
        <v>216</v>
      </c>
      <c r="D8741" t="s">
        <v>18043</v>
      </c>
      <c r="E8741" t="s">
        <v>18269</v>
      </c>
      <c r="F8741" t="s">
        <v>18270</v>
      </c>
      <c r="G8741" t="s">
        <v>18271</v>
      </c>
      <c r="H8741">
        <v>-85.021299999999997</v>
      </c>
      <c r="I8741">
        <v>32.7455</v>
      </c>
      <c r="J8741" t="s">
        <v>1799</v>
      </c>
      <c r="K8741" t="s">
        <v>516</v>
      </c>
      <c r="L8741" t="s">
        <v>27</v>
      </c>
      <c r="M8741" t="s">
        <v>27</v>
      </c>
      <c r="N8741" t="s">
        <v>27</v>
      </c>
      <c r="O8741" t="s">
        <v>27</v>
      </c>
      <c r="P8741">
        <v>3</v>
      </c>
      <c r="Q8741">
        <v>235</v>
      </c>
      <c r="R8741">
        <v>40</v>
      </c>
      <c r="S8741">
        <v>4</v>
      </c>
      <c r="T8741" s="1">
        <v>42103</v>
      </c>
      <c r="U8741" t="str">
        <f>IF(Main_Data[[#This Row],[Average_Cost_for_two]]&lt;=200000,"0-200k",IF(Main_Data[[#This Row],[Average_Cost_for_two]]&lt;=400000,"200k-400k",IF(Main_Data[[#This Row],[Average_Cost_for_two]]&lt;=600000,"400k-600k",IF(Main_Data[[#This Row],[Average_Cost_for_two]]&lt;=800000,"600k-800k"))))</f>
        <v>0-200k</v>
      </c>
    </row>
    <row r="8742" spans="1:21" x14ac:dyDescent="0.35">
      <c r="A8742">
        <v>17258154</v>
      </c>
      <c r="B8742" t="s">
        <v>18272</v>
      </c>
      <c r="C8742">
        <v>216</v>
      </c>
      <c r="D8742" t="s">
        <v>1908</v>
      </c>
      <c r="E8742" t="s">
        <v>18273</v>
      </c>
      <c r="F8742" t="s">
        <v>18238</v>
      </c>
      <c r="G8742" t="s">
        <v>18239</v>
      </c>
      <c r="H8742">
        <v>-93.620726000000005</v>
      </c>
      <c r="I8742">
        <v>41.585360000000001</v>
      </c>
      <c r="J8742" t="s">
        <v>18089</v>
      </c>
      <c r="K8742" t="s">
        <v>516</v>
      </c>
      <c r="L8742" t="s">
        <v>27</v>
      </c>
      <c r="M8742" t="s">
        <v>27</v>
      </c>
      <c r="N8742" t="s">
        <v>27</v>
      </c>
      <c r="O8742" t="s">
        <v>27</v>
      </c>
      <c r="P8742">
        <v>3</v>
      </c>
      <c r="Q8742">
        <v>370</v>
      </c>
      <c r="R8742">
        <v>40</v>
      </c>
      <c r="S8742">
        <v>4</v>
      </c>
      <c r="T8742" s="1">
        <v>41004</v>
      </c>
      <c r="U8742" t="str">
        <f>IF(Main_Data[[#This Row],[Average_Cost_for_two]]&lt;=200000,"0-200k",IF(Main_Data[[#This Row],[Average_Cost_for_two]]&lt;=400000,"200k-400k",IF(Main_Data[[#This Row],[Average_Cost_for_two]]&lt;=600000,"400k-600k",IF(Main_Data[[#This Row],[Average_Cost_for_two]]&lt;=800000,"600k-800k"))))</f>
        <v>0-200k</v>
      </c>
    </row>
    <row r="8743" spans="1:21" x14ac:dyDescent="0.35">
      <c r="A8743">
        <v>17580422</v>
      </c>
      <c r="B8743" t="s">
        <v>18274</v>
      </c>
      <c r="C8743">
        <v>216</v>
      </c>
      <c r="D8743" t="s">
        <v>18141</v>
      </c>
      <c r="E8743" t="s">
        <v>18275</v>
      </c>
      <c r="F8743" t="s">
        <v>18183</v>
      </c>
      <c r="G8743" t="s">
        <v>18184</v>
      </c>
      <c r="H8743">
        <v>-87.164376000000004</v>
      </c>
      <c r="I8743">
        <v>30.327864000000002</v>
      </c>
      <c r="J8743" t="s">
        <v>18276</v>
      </c>
      <c r="K8743" t="s">
        <v>516</v>
      </c>
      <c r="L8743" t="s">
        <v>27</v>
      </c>
      <c r="M8743" t="s">
        <v>27</v>
      </c>
      <c r="N8743" t="s">
        <v>27</v>
      </c>
      <c r="O8743" t="s">
        <v>27</v>
      </c>
      <c r="P8743">
        <v>3</v>
      </c>
      <c r="Q8743">
        <v>1408</v>
      </c>
      <c r="R8743">
        <v>40</v>
      </c>
      <c r="S8743">
        <v>4</v>
      </c>
      <c r="T8743" s="1">
        <v>40276</v>
      </c>
      <c r="U8743" t="str">
        <f>IF(Main_Data[[#This Row],[Average_Cost_for_two]]&lt;=200000,"0-200k",IF(Main_Data[[#This Row],[Average_Cost_for_two]]&lt;=400000,"200k-400k",IF(Main_Data[[#This Row],[Average_Cost_for_two]]&lt;=600000,"400k-600k",IF(Main_Data[[#This Row],[Average_Cost_for_two]]&lt;=800000,"600k-800k"))))</f>
        <v>0-200k</v>
      </c>
    </row>
    <row r="8744" spans="1:21" x14ac:dyDescent="0.35">
      <c r="A8744">
        <v>17621833</v>
      </c>
      <c r="B8744" t="s">
        <v>18277</v>
      </c>
      <c r="C8744">
        <v>216</v>
      </c>
      <c r="D8744" t="s">
        <v>1795</v>
      </c>
      <c r="E8744" t="s">
        <v>18278</v>
      </c>
      <c r="F8744" t="s">
        <v>1795</v>
      </c>
      <c r="G8744" t="s">
        <v>18155</v>
      </c>
      <c r="H8744">
        <v>-96.418000000000006</v>
      </c>
      <c r="I8744">
        <v>42.5212</v>
      </c>
      <c r="J8744" t="s">
        <v>1799</v>
      </c>
      <c r="K8744" t="s">
        <v>516</v>
      </c>
      <c r="L8744" t="s">
        <v>27</v>
      </c>
      <c r="M8744" t="s">
        <v>27</v>
      </c>
      <c r="N8744" t="s">
        <v>27</v>
      </c>
      <c r="O8744" t="s">
        <v>27</v>
      </c>
      <c r="P8744">
        <v>3</v>
      </c>
      <c r="Q8744">
        <v>146</v>
      </c>
      <c r="R8744">
        <v>40</v>
      </c>
      <c r="S8744">
        <v>4</v>
      </c>
      <c r="T8744" s="1">
        <v>42828</v>
      </c>
      <c r="U8744" t="str">
        <f>IF(Main_Data[[#This Row],[Average_Cost_for_two]]&lt;=200000,"0-200k",IF(Main_Data[[#This Row],[Average_Cost_for_two]]&lt;=400000,"200k-400k",IF(Main_Data[[#This Row],[Average_Cost_for_two]]&lt;=600000,"400k-600k",IF(Main_Data[[#This Row],[Average_Cost_for_two]]&lt;=800000,"600k-800k"))))</f>
        <v>0-200k</v>
      </c>
    </row>
    <row r="8745" spans="1:21" x14ac:dyDescent="0.35">
      <c r="A8745">
        <v>17093135</v>
      </c>
      <c r="B8745" t="s">
        <v>18279</v>
      </c>
      <c r="C8745">
        <v>216</v>
      </c>
      <c r="D8745" t="s">
        <v>1804</v>
      </c>
      <c r="E8745" t="s">
        <v>18280</v>
      </c>
      <c r="F8745" t="s">
        <v>18281</v>
      </c>
      <c r="G8745" t="s">
        <v>18282</v>
      </c>
      <c r="H8745">
        <v>-82.820856000000006</v>
      </c>
      <c r="I8745">
        <v>27.816085999999999</v>
      </c>
      <c r="J8745" t="s">
        <v>18283</v>
      </c>
      <c r="K8745" t="s">
        <v>516</v>
      </c>
      <c r="L8745" t="s">
        <v>27</v>
      </c>
      <c r="M8745" t="s">
        <v>27</v>
      </c>
      <c r="N8745" t="s">
        <v>27</v>
      </c>
      <c r="O8745" t="s">
        <v>27</v>
      </c>
      <c r="P8745">
        <v>3</v>
      </c>
      <c r="Q8745">
        <v>844</v>
      </c>
      <c r="R8745">
        <v>40</v>
      </c>
      <c r="S8745">
        <v>4</v>
      </c>
      <c r="T8745" s="1">
        <v>41754</v>
      </c>
      <c r="U8745" t="str">
        <f>IF(Main_Data[[#This Row],[Average_Cost_for_two]]&lt;=200000,"0-200k",IF(Main_Data[[#This Row],[Average_Cost_for_two]]&lt;=400000,"200k-400k",IF(Main_Data[[#This Row],[Average_Cost_for_two]]&lt;=600000,"400k-600k",IF(Main_Data[[#This Row],[Average_Cost_for_two]]&lt;=800000,"600k-800k"))))</f>
        <v>0-200k</v>
      </c>
    </row>
    <row r="8746" spans="1:21" x14ac:dyDescent="0.35">
      <c r="A8746">
        <v>17095979</v>
      </c>
      <c r="B8746" t="s">
        <v>18284</v>
      </c>
      <c r="C8746">
        <v>216</v>
      </c>
      <c r="D8746" t="s">
        <v>1804</v>
      </c>
      <c r="E8746" t="s">
        <v>18285</v>
      </c>
      <c r="F8746" t="s">
        <v>18286</v>
      </c>
      <c r="G8746" t="s">
        <v>18287</v>
      </c>
      <c r="H8746">
        <v>-82.638842999999994</v>
      </c>
      <c r="I8746">
        <v>27.816848</v>
      </c>
      <c r="J8746" t="s">
        <v>18288</v>
      </c>
      <c r="K8746" t="s">
        <v>516</v>
      </c>
      <c r="L8746" t="s">
        <v>27</v>
      </c>
      <c r="M8746" t="s">
        <v>27</v>
      </c>
      <c r="N8746" t="s">
        <v>27</v>
      </c>
      <c r="O8746" t="s">
        <v>27</v>
      </c>
      <c r="P8746">
        <v>3</v>
      </c>
      <c r="Q8746">
        <v>1203</v>
      </c>
      <c r="R8746">
        <v>40</v>
      </c>
      <c r="S8746">
        <v>4</v>
      </c>
      <c r="T8746" s="1">
        <v>42840</v>
      </c>
      <c r="U8746" t="str">
        <f>IF(Main_Data[[#This Row],[Average_Cost_for_two]]&lt;=200000,"0-200k",IF(Main_Data[[#This Row],[Average_Cost_for_two]]&lt;=400000,"200k-400k",IF(Main_Data[[#This Row],[Average_Cost_for_two]]&lt;=600000,"400k-600k",IF(Main_Data[[#This Row],[Average_Cost_for_two]]&lt;=800000,"600k-800k"))))</f>
        <v>0-200k</v>
      </c>
    </row>
    <row r="8747" spans="1:21" x14ac:dyDescent="0.35">
      <c r="A8747">
        <v>17093124</v>
      </c>
      <c r="B8747" t="s">
        <v>18289</v>
      </c>
      <c r="C8747">
        <v>216</v>
      </c>
      <c r="D8747" t="s">
        <v>1804</v>
      </c>
      <c r="E8747" t="s">
        <v>18290</v>
      </c>
      <c r="F8747" t="s">
        <v>18291</v>
      </c>
      <c r="G8747" t="s">
        <v>18292</v>
      </c>
      <c r="H8747">
        <v>-82.435149899999999</v>
      </c>
      <c r="I8747">
        <v>27.959883999999999</v>
      </c>
      <c r="J8747" t="s">
        <v>18293</v>
      </c>
      <c r="K8747" t="s">
        <v>516</v>
      </c>
      <c r="L8747" t="s">
        <v>27</v>
      </c>
      <c r="M8747" t="s">
        <v>27</v>
      </c>
      <c r="N8747" t="s">
        <v>27</v>
      </c>
      <c r="O8747" t="s">
        <v>27</v>
      </c>
      <c r="P8747">
        <v>3</v>
      </c>
      <c r="Q8747">
        <v>1746</v>
      </c>
      <c r="R8747">
        <v>40</v>
      </c>
      <c r="S8747">
        <v>4</v>
      </c>
      <c r="T8747" s="1">
        <v>41005</v>
      </c>
      <c r="U8747" t="str">
        <f>IF(Main_Data[[#This Row],[Average_Cost_for_two]]&lt;=200000,"0-200k",IF(Main_Data[[#This Row],[Average_Cost_for_two]]&lt;=400000,"200k-400k",IF(Main_Data[[#This Row],[Average_Cost_for_two]]&lt;=600000,"400k-600k",IF(Main_Data[[#This Row],[Average_Cost_for_two]]&lt;=800000,"600k-800k"))))</f>
        <v>0-200k</v>
      </c>
    </row>
    <row r="8748" spans="1:21" x14ac:dyDescent="0.35">
      <c r="A8748">
        <v>17678055</v>
      </c>
      <c r="B8748" t="s">
        <v>18294</v>
      </c>
      <c r="C8748">
        <v>216</v>
      </c>
      <c r="D8748" t="s">
        <v>1813</v>
      </c>
      <c r="E8748" t="s">
        <v>18295</v>
      </c>
      <c r="F8748" t="s">
        <v>1813</v>
      </c>
      <c r="G8748" t="s">
        <v>1815</v>
      </c>
      <c r="H8748">
        <v>-83.2851</v>
      </c>
      <c r="I8748">
        <v>30.843299999999999</v>
      </c>
      <c r="J8748" t="s">
        <v>18296</v>
      </c>
      <c r="K8748" t="s">
        <v>516</v>
      </c>
      <c r="L8748" t="s">
        <v>27</v>
      </c>
      <c r="M8748" t="s">
        <v>27</v>
      </c>
      <c r="N8748" t="s">
        <v>27</v>
      </c>
      <c r="O8748" t="s">
        <v>27</v>
      </c>
      <c r="P8748">
        <v>3</v>
      </c>
      <c r="Q8748">
        <v>221</v>
      </c>
      <c r="R8748">
        <v>40</v>
      </c>
      <c r="S8748">
        <v>4</v>
      </c>
      <c r="T8748" s="1">
        <v>41739</v>
      </c>
      <c r="U8748" t="str">
        <f>IF(Main_Data[[#This Row],[Average_Cost_for_two]]&lt;=200000,"0-200k",IF(Main_Data[[#This Row],[Average_Cost_for_two]]&lt;=400000,"200k-400k",IF(Main_Data[[#This Row],[Average_Cost_for_two]]&lt;=600000,"400k-600k",IF(Main_Data[[#This Row],[Average_Cost_for_two]]&lt;=800000,"600k-800k"))))</f>
        <v>0-200k</v>
      </c>
    </row>
    <row r="8749" spans="1:21" x14ac:dyDescent="0.35">
      <c r="A8749">
        <v>17295109</v>
      </c>
      <c r="B8749" t="s">
        <v>18297</v>
      </c>
      <c r="C8749">
        <v>216</v>
      </c>
      <c r="D8749" t="s">
        <v>17994</v>
      </c>
      <c r="E8749" t="s">
        <v>18298</v>
      </c>
      <c r="F8749" t="s">
        <v>17994</v>
      </c>
      <c r="G8749" t="s">
        <v>18105</v>
      </c>
      <c r="H8749">
        <v>-81.974943999999994</v>
      </c>
      <c r="I8749">
        <v>33.478231000000001</v>
      </c>
      <c r="J8749" t="s">
        <v>1102</v>
      </c>
      <c r="K8749" t="s">
        <v>516</v>
      </c>
      <c r="L8749" t="s">
        <v>27</v>
      </c>
      <c r="M8749" t="s">
        <v>27</v>
      </c>
      <c r="N8749" t="s">
        <v>27</v>
      </c>
      <c r="O8749" t="s">
        <v>27</v>
      </c>
      <c r="P8749">
        <v>3</v>
      </c>
      <c r="Q8749">
        <v>368</v>
      </c>
      <c r="R8749">
        <v>40</v>
      </c>
      <c r="S8749">
        <v>4</v>
      </c>
      <c r="T8749" s="1">
        <v>40969</v>
      </c>
      <c r="U8749" t="str">
        <f>IF(Main_Data[[#This Row],[Average_Cost_for_two]]&lt;=200000,"0-200k",IF(Main_Data[[#This Row],[Average_Cost_for_two]]&lt;=400000,"200k-400k",IF(Main_Data[[#This Row],[Average_Cost_for_two]]&lt;=600000,"400k-600k",IF(Main_Data[[#This Row],[Average_Cost_for_two]]&lt;=800000,"600k-800k"))))</f>
        <v>0-200k</v>
      </c>
    </row>
    <row r="8750" spans="1:21" x14ac:dyDescent="0.35">
      <c r="A8750">
        <v>17304533</v>
      </c>
      <c r="B8750" t="s">
        <v>18299</v>
      </c>
      <c r="C8750">
        <v>216</v>
      </c>
      <c r="D8750" t="s">
        <v>1826</v>
      </c>
      <c r="E8750" t="s">
        <v>18300</v>
      </c>
      <c r="F8750" t="s">
        <v>18301</v>
      </c>
      <c r="G8750" t="s">
        <v>18302</v>
      </c>
      <c r="H8750">
        <v>-116.5629</v>
      </c>
      <c r="I8750">
        <v>43.5777</v>
      </c>
      <c r="J8750" t="s">
        <v>1102</v>
      </c>
      <c r="K8750" t="s">
        <v>516</v>
      </c>
      <c r="L8750" t="s">
        <v>27</v>
      </c>
      <c r="M8750" t="s">
        <v>27</v>
      </c>
      <c r="N8750" t="s">
        <v>27</v>
      </c>
      <c r="O8750" t="s">
        <v>27</v>
      </c>
      <c r="P8750">
        <v>3</v>
      </c>
      <c r="Q8750">
        <v>487</v>
      </c>
      <c r="R8750">
        <v>40</v>
      </c>
      <c r="S8750">
        <v>4</v>
      </c>
      <c r="T8750" s="1">
        <v>40240</v>
      </c>
      <c r="U8750" t="str">
        <f>IF(Main_Data[[#This Row],[Average_Cost_for_two]]&lt;=200000,"0-200k",IF(Main_Data[[#This Row],[Average_Cost_for_two]]&lt;=400000,"200k-400k",IF(Main_Data[[#This Row],[Average_Cost_for_two]]&lt;=600000,"400k-600k",IF(Main_Data[[#This Row],[Average_Cost_for_two]]&lt;=800000,"600k-800k"))))</f>
        <v>0-200k</v>
      </c>
    </row>
    <row r="8751" spans="1:21" x14ac:dyDescent="0.35">
      <c r="A8751">
        <v>17616025</v>
      </c>
      <c r="B8751" t="s">
        <v>18303</v>
      </c>
      <c r="C8751">
        <v>216</v>
      </c>
      <c r="D8751" t="s">
        <v>1787</v>
      </c>
      <c r="E8751" t="s">
        <v>18304</v>
      </c>
      <c r="F8751" t="s">
        <v>1787</v>
      </c>
      <c r="G8751" t="s">
        <v>1789</v>
      </c>
      <c r="H8751">
        <v>-81.084400000000002</v>
      </c>
      <c r="I8751">
        <v>32.078200000000002</v>
      </c>
      <c r="J8751" t="s">
        <v>1799</v>
      </c>
      <c r="K8751" t="s">
        <v>516</v>
      </c>
      <c r="L8751" t="s">
        <v>27</v>
      </c>
      <c r="M8751" t="s">
        <v>27</v>
      </c>
      <c r="N8751" t="s">
        <v>27</v>
      </c>
      <c r="O8751" t="s">
        <v>27</v>
      </c>
      <c r="P8751">
        <v>3</v>
      </c>
      <c r="Q8751">
        <v>566</v>
      </c>
      <c r="R8751">
        <v>40</v>
      </c>
      <c r="S8751">
        <v>4</v>
      </c>
      <c r="T8751" s="1">
        <v>40630</v>
      </c>
      <c r="U8751" t="str">
        <f>IF(Main_Data[[#This Row],[Average_Cost_for_two]]&lt;=200000,"0-200k",IF(Main_Data[[#This Row],[Average_Cost_for_two]]&lt;=400000,"200k-400k",IF(Main_Data[[#This Row],[Average_Cost_for_two]]&lt;=600000,"400k-600k",IF(Main_Data[[#This Row],[Average_Cost_for_two]]&lt;=800000,"600k-800k"))))</f>
        <v>0-200k</v>
      </c>
    </row>
    <row r="8752" spans="1:21" x14ac:dyDescent="0.35">
      <c r="A8752">
        <v>17102241</v>
      </c>
      <c r="B8752" t="s">
        <v>18305</v>
      </c>
      <c r="C8752">
        <v>216</v>
      </c>
      <c r="D8752" t="s">
        <v>1804</v>
      </c>
      <c r="E8752" t="s">
        <v>18306</v>
      </c>
      <c r="F8752" t="s">
        <v>1806</v>
      </c>
      <c r="G8752" t="s">
        <v>1807</v>
      </c>
      <c r="H8752">
        <v>-82.468869999999995</v>
      </c>
      <c r="I8752">
        <v>27.941942000000001</v>
      </c>
      <c r="J8752" t="s">
        <v>18307</v>
      </c>
      <c r="K8752" t="s">
        <v>516</v>
      </c>
      <c r="L8752" t="s">
        <v>27</v>
      </c>
      <c r="M8752" t="s">
        <v>27</v>
      </c>
      <c r="N8752" t="s">
        <v>27</v>
      </c>
      <c r="O8752" t="s">
        <v>27</v>
      </c>
      <c r="P8752">
        <v>3</v>
      </c>
      <c r="Q8752">
        <v>665</v>
      </c>
      <c r="R8752">
        <v>40</v>
      </c>
      <c r="S8752">
        <v>4</v>
      </c>
      <c r="T8752" s="1">
        <v>41338</v>
      </c>
      <c r="U8752" t="str">
        <f>IF(Main_Data[[#This Row],[Average_Cost_for_two]]&lt;=200000,"0-200k",IF(Main_Data[[#This Row],[Average_Cost_for_two]]&lt;=400000,"200k-400k",IF(Main_Data[[#This Row],[Average_Cost_for_two]]&lt;=600000,"400k-600k",IF(Main_Data[[#This Row],[Average_Cost_for_two]]&lt;=800000,"600k-800k"))))</f>
        <v>0-200k</v>
      </c>
    </row>
    <row r="8753" spans="1:21" x14ac:dyDescent="0.35">
      <c r="A8753">
        <v>17678291</v>
      </c>
      <c r="B8753" t="s">
        <v>18308</v>
      </c>
      <c r="C8753">
        <v>216</v>
      </c>
      <c r="D8753" t="s">
        <v>1813</v>
      </c>
      <c r="E8753" t="s">
        <v>18309</v>
      </c>
      <c r="F8753" t="s">
        <v>1813</v>
      </c>
      <c r="G8753" t="s">
        <v>1815</v>
      </c>
      <c r="H8753">
        <v>-83.279600000000002</v>
      </c>
      <c r="I8753">
        <v>30.831600000000002</v>
      </c>
      <c r="J8753" t="s">
        <v>18214</v>
      </c>
      <c r="K8753" t="s">
        <v>516</v>
      </c>
      <c r="L8753" t="s">
        <v>27</v>
      </c>
      <c r="M8753" t="s">
        <v>27</v>
      </c>
      <c r="N8753" t="s">
        <v>27</v>
      </c>
      <c r="O8753" t="s">
        <v>27</v>
      </c>
      <c r="P8753">
        <v>3</v>
      </c>
      <c r="Q8753">
        <v>225</v>
      </c>
      <c r="R8753">
        <v>40</v>
      </c>
      <c r="S8753">
        <v>4</v>
      </c>
      <c r="T8753" s="1">
        <v>40240</v>
      </c>
      <c r="U8753" t="str">
        <f>IF(Main_Data[[#This Row],[Average_Cost_for_two]]&lt;=200000,"0-200k",IF(Main_Data[[#This Row],[Average_Cost_for_two]]&lt;=400000,"200k-400k",IF(Main_Data[[#This Row],[Average_Cost_for_two]]&lt;=600000,"400k-600k",IF(Main_Data[[#This Row],[Average_Cost_for_two]]&lt;=800000,"600k-800k"))))</f>
        <v>0-200k</v>
      </c>
    </row>
    <row r="8754" spans="1:21" x14ac:dyDescent="0.35">
      <c r="A8754">
        <v>17696918</v>
      </c>
      <c r="B8754" t="s">
        <v>18310</v>
      </c>
      <c r="C8754">
        <v>216</v>
      </c>
      <c r="D8754" t="s">
        <v>18311</v>
      </c>
      <c r="E8754" t="s">
        <v>18312</v>
      </c>
      <c r="F8754" t="s">
        <v>18313</v>
      </c>
      <c r="G8754" t="s">
        <v>18314</v>
      </c>
      <c r="H8754">
        <v>-92.445300000000003</v>
      </c>
      <c r="I8754">
        <v>42.5366</v>
      </c>
      <c r="J8754" t="s">
        <v>18315</v>
      </c>
      <c r="K8754" t="s">
        <v>516</v>
      </c>
      <c r="L8754" t="s">
        <v>27</v>
      </c>
      <c r="M8754" t="s">
        <v>27</v>
      </c>
      <c r="N8754" t="s">
        <v>27</v>
      </c>
      <c r="O8754" t="s">
        <v>27</v>
      </c>
      <c r="P8754">
        <v>3</v>
      </c>
      <c r="Q8754">
        <v>89</v>
      </c>
      <c r="R8754">
        <v>40</v>
      </c>
      <c r="S8754">
        <v>4</v>
      </c>
      <c r="T8754" s="1">
        <v>41344</v>
      </c>
      <c r="U8754" t="str">
        <f>IF(Main_Data[[#This Row],[Average_Cost_for_two]]&lt;=200000,"0-200k",IF(Main_Data[[#This Row],[Average_Cost_for_two]]&lt;=400000,"200k-400k",IF(Main_Data[[#This Row],[Average_Cost_for_two]]&lt;=600000,"400k-600k",IF(Main_Data[[#This Row],[Average_Cost_for_two]]&lt;=800000,"600k-800k"))))</f>
        <v>0-200k</v>
      </c>
    </row>
    <row r="8755" spans="1:21" x14ac:dyDescent="0.35">
      <c r="A8755">
        <v>17284197</v>
      </c>
      <c r="B8755" t="s">
        <v>18316</v>
      </c>
      <c r="C8755">
        <v>216</v>
      </c>
      <c r="D8755" t="s">
        <v>1871</v>
      </c>
      <c r="E8755" t="s">
        <v>18317</v>
      </c>
      <c r="F8755" t="s">
        <v>1871</v>
      </c>
      <c r="G8755" t="s">
        <v>1873</v>
      </c>
      <c r="H8755">
        <v>-84.216399999999993</v>
      </c>
      <c r="I8755">
        <v>31.613700000000001</v>
      </c>
      <c r="J8755" t="s">
        <v>1816</v>
      </c>
      <c r="K8755" t="s">
        <v>516</v>
      </c>
      <c r="L8755" t="s">
        <v>27</v>
      </c>
      <c r="M8755" t="s">
        <v>27</v>
      </c>
      <c r="N8755" t="s">
        <v>27</v>
      </c>
      <c r="O8755" t="s">
        <v>27</v>
      </c>
      <c r="P8755">
        <v>3</v>
      </c>
      <c r="Q8755">
        <v>115</v>
      </c>
      <c r="R8755">
        <v>40</v>
      </c>
      <c r="S8755">
        <v>4</v>
      </c>
      <c r="T8755" s="1">
        <v>40958</v>
      </c>
      <c r="U8755" t="str">
        <f>IF(Main_Data[[#This Row],[Average_Cost_for_two]]&lt;=200000,"0-200k",IF(Main_Data[[#This Row],[Average_Cost_for_two]]&lt;=400000,"200k-400k",IF(Main_Data[[#This Row],[Average_Cost_for_two]]&lt;=600000,"400k-600k",IF(Main_Data[[#This Row],[Average_Cost_for_two]]&lt;=800000,"600k-800k"))))</f>
        <v>0-200k</v>
      </c>
    </row>
    <row r="8756" spans="1:21" x14ac:dyDescent="0.35">
      <c r="A8756">
        <v>17284390</v>
      </c>
      <c r="B8756" t="s">
        <v>18318</v>
      </c>
      <c r="C8756">
        <v>216</v>
      </c>
      <c r="D8756" t="s">
        <v>1871</v>
      </c>
      <c r="E8756" t="s">
        <v>18319</v>
      </c>
      <c r="F8756" t="s">
        <v>1871</v>
      </c>
      <c r="G8756" t="s">
        <v>1873</v>
      </c>
      <c r="H8756">
        <v>-84.205025000000006</v>
      </c>
      <c r="I8756">
        <v>31.605882000000001</v>
      </c>
      <c r="J8756" t="s">
        <v>18320</v>
      </c>
      <c r="K8756" t="s">
        <v>516</v>
      </c>
      <c r="L8756" t="s">
        <v>27</v>
      </c>
      <c r="M8756" t="s">
        <v>27</v>
      </c>
      <c r="N8756" t="s">
        <v>27</v>
      </c>
      <c r="O8756" t="s">
        <v>27</v>
      </c>
      <c r="P8756">
        <v>3</v>
      </c>
      <c r="Q8756">
        <v>250</v>
      </c>
      <c r="R8756">
        <v>40</v>
      </c>
      <c r="S8756">
        <v>4</v>
      </c>
      <c r="T8756" s="1">
        <v>41322</v>
      </c>
      <c r="U8756" t="str">
        <f>IF(Main_Data[[#This Row],[Average_Cost_for_two]]&lt;=200000,"0-200k",IF(Main_Data[[#This Row],[Average_Cost_for_two]]&lt;=400000,"200k-400k",IF(Main_Data[[#This Row],[Average_Cost_for_two]]&lt;=600000,"400k-600k",IF(Main_Data[[#This Row],[Average_Cost_for_two]]&lt;=800000,"600k-800k"))))</f>
        <v>0-200k</v>
      </c>
    </row>
    <row r="8757" spans="1:21" x14ac:dyDescent="0.35">
      <c r="A8757">
        <v>17295033</v>
      </c>
      <c r="B8757" t="s">
        <v>18321</v>
      </c>
      <c r="C8757">
        <v>216</v>
      </c>
      <c r="D8757" t="s">
        <v>17994</v>
      </c>
      <c r="E8757" t="s">
        <v>18322</v>
      </c>
      <c r="F8757" t="s">
        <v>17994</v>
      </c>
      <c r="G8757" t="s">
        <v>18105</v>
      </c>
      <c r="H8757">
        <v>-82.080787999999998</v>
      </c>
      <c r="I8757">
        <v>33.467201000000003</v>
      </c>
      <c r="J8757" t="s">
        <v>1766</v>
      </c>
      <c r="K8757" t="s">
        <v>516</v>
      </c>
      <c r="L8757" t="s">
        <v>27</v>
      </c>
      <c r="M8757" t="s">
        <v>27</v>
      </c>
      <c r="N8757" t="s">
        <v>27</v>
      </c>
      <c r="O8757" t="s">
        <v>27</v>
      </c>
      <c r="P8757">
        <v>3</v>
      </c>
      <c r="Q8757">
        <v>360</v>
      </c>
      <c r="R8757">
        <v>40</v>
      </c>
      <c r="S8757">
        <v>4</v>
      </c>
      <c r="T8757" s="1">
        <v>40230</v>
      </c>
      <c r="U8757" t="str">
        <f>IF(Main_Data[[#This Row],[Average_Cost_for_two]]&lt;=200000,"0-200k",IF(Main_Data[[#This Row],[Average_Cost_for_two]]&lt;=400000,"200k-400k",IF(Main_Data[[#This Row],[Average_Cost_for_two]]&lt;=600000,"400k-600k",IF(Main_Data[[#This Row],[Average_Cost_for_two]]&lt;=800000,"600k-800k"))))</f>
        <v>0-200k</v>
      </c>
    </row>
    <row r="8758" spans="1:21" x14ac:dyDescent="0.35">
      <c r="A8758">
        <v>17580030</v>
      </c>
      <c r="B8758" t="s">
        <v>18323</v>
      </c>
      <c r="C8758">
        <v>216</v>
      </c>
      <c r="D8758" t="s">
        <v>18141</v>
      </c>
      <c r="E8758" t="s">
        <v>18324</v>
      </c>
      <c r="F8758" t="s">
        <v>18141</v>
      </c>
      <c r="G8758" t="s">
        <v>18143</v>
      </c>
      <c r="H8758">
        <v>-87.215305400000005</v>
      </c>
      <c r="I8758">
        <v>30.411878000000002</v>
      </c>
      <c r="J8758" t="s">
        <v>18325</v>
      </c>
      <c r="K8758" t="s">
        <v>516</v>
      </c>
      <c r="L8758" t="s">
        <v>27</v>
      </c>
      <c r="M8758" t="s">
        <v>27</v>
      </c>
      <c r="N8758" t="s">
        <v>27</v>
      </c>
      <c r="O8758" t="s">
        <v>27</v>
      </c>
      <c r="P8758">
        <v>3</v>
      </c>
      <c r="Q8758">
        <v>900</v>
      </c>
      <c r="R8758">
        <v>40</v>
      </c>
      <c r="S8758">
        <v>4</v>
      </c>
      <c r="T8758" s="1">
        <v>41330</v>
      </c>
      <c r="U8758" t="str">
        <f>IF(Main_Data[[#This Row],[Average_Cost_for_two]]&lt;=200000,"0-200k",IF(Main_Data[[#This Row],[Average_Cost_for_two]]&lt;=400000,"200k-400k",IF(Main_Data[[#This Row],[Average_Cost_for_two]]&lt;=600000,"400k-600k",IF(Main_Data[[#This Row],[Average_Cost_for_two]]&lt;=800000,"600k-800k"))))</f>
        <v>0-200k</v>
      </c>
    </row>
    <row r="8759" spans="1:21" x14ac:dyDescent="0.35">
      <c r="A8759">
        <v>17143336</v>
      </c>
      <c r="B8759" t="s">
        <v>18326</v>
      </c>
      <c r="C8759">
        <v>216</v>
      </c>
      <c r="D8759" t="s">
        <v>1846</v>
      </c>
      <c r="E8759" t="s">
        <v>18327</v>
      </c>
      <c r="F8759" t="s">
        <v>18015</v>
      </c>
      <c r="G8759" t="s">
        <v>18016</v>
      </c>
      <c r="H8759">
        <v>-156.45255599999999</v>
      </c>
      <c r="I8759">
        <v>20.733554000000002</v>
      </c>
      <c r="J8759" t="s">
        <v>18328</v>
      </c>
      <c r="K8759" t="s">
        <v>516</v>
      </c>
      <c r="L8759" t="s">
        <v>27</v>
      </c>
      <c r="M8759" t="s">
        <v>27</v>
      </c>
      <c r="N8759" t="s">
        <v>27</v>
      </c>
      <c r="O8759" t="s">
        <v>27</v>
      </c>
      <c r="P8759">
        <v>3</v>
      </c>
      <c r="Q8759">
        <v>807</v>
      </c>
      <c r="R8759">
        <v>40</v>
      </c>
      <c r="S8759">
        <v>4</v>
      </c>
      <c r="T8759" s="1">
        <v>41331</v>
      </c>
      <c r="U8759" t="str">
        <f>IF(Main_Data[[#This Row],[Average_Cost_for_two]]&lt;=200000,"0-200k",IF(Main_Data[[#This Row],[Average_Cost_for_two]]&lt;=400000,"200k-400k",IF(Main_Data[[#This Row],[Average_Cost_for_two]]&lt;=600000,"400k-600k",IF(Main_Data[[#This Row],[Average_Cost_for_two]]&lt;=800000,"600k-800k"))))</f>
        <v>0-200k</v>
      </c>
    </row>
    <row r="8760" spans="1:21" x14ac:dyDescent="0.35">
      <c r="A8760">
        <v>17678307</v>
      </c>
      <c r="B8760" t="s">
        <v>18329</v>
      </c>
      <c r="C8760">
        <v>216</v>
      </c>
      <c r="D8760" t="s">
        <v>1813</v>
      </c>
      <c r="E8760" t="s">
        <v>18330</v>
      </c>
      <c r="F8760" t="s">
        <v>1813</v>
      </c>
      <c r="G8760" t="s">
        <v>1815</v>
      </c>
      <c r="H8760">
        <v>-83.308573600000003</v>
      </c>
      <c r="I8760">
        <v>30.822354799999999</v>
      </c>
      <c r="J8760" t="s">
        <v>18331</v>
      </c>
      <c r="K8760" t="s">
        <v>516</v>
      </c>
      <c r="L8760" t="s">
        <v>27</v>
      </c>
      <c r="M8760" t="s">
        <v>27</v>
      </c>
      <c r="N8760" t="s">
        <v>27</v>
      </c>
      <c r="O8760" t="s">
        <v>27</v>
      </c>
      <c r="P8760">
        <v>3</v>
      </c>
      <c r="Q8760">
        <v>137</v>
      </c>
      <c r="R8760">
        <v>40</v>
      </c>
      <c r="S8760">
        <v>4</v>
      </c>
      <c r="T8760" s="1">
        <v>41330</v>
      </c>
      <c r="U8760" t="str">
        <f>IF(Main_Data[[#This Row],[Average_Cost_for_two]]&lt;=200000,"0-200k",IF(Main_Data[[#This Row],[Average_Cost_for_two]]&lt;=400000,"200k-400k",IF(Main_Data[[#This Row],[Average_Cost_for_two]]&lt;=600000,"400k-600k",IF(Main_Data[[#This Row],[Average_Cost_for_two]]&lt;=800000,"600k-800k"))))</f>
        <v>0-200k</v>
      </c>
    </row>
    <row r="8761" spans="1:21" x14ac:dyDescent="0.35">
      <c r="A8761">
        <v>17316381</v>
      </c>
      <c r="B8761" t="s">
        <v>18332</v>
      </c>
      <c r="C8761">
        <v>216</v>
      </c>
      <c r="D8761" t="s">
        <v>18108</v>
      </c>
      <c r="E8761" t="s">
        <v>18333</v>
      </c>
      <c r="F8761" t="s">
        <v>18110</v>
      </c>
      <c r="G8761" t="s">
        <v>18111</v>
      </c>
      <c r="H8761">
        <v>-91.534099999999995</v>
      </c>
      <c r="I8761">
        <v>41.661000000000001</v>
      </c>
      <c r="J8761" t="s">
        <v>1869</v>
      </c>
      <c r="K8761" t="s">
        <v>516</v>
      </c>
      <c r="L8761" t="s">
        <v>27</v>
      </c>
      <c r="M8761" t="s">
        <v>27</v>
      </c>
      <c r="N8761" t="s">
        <v>27</v>
      </c>
      <c r="O8761" t="s">
        <v>27</v>
      </c>
      <c r="P8761">
        <v>3</v>
      </c>
      <c r="Q8761">
        <v>428</v>
      </c>
      <c r="R8761">
        <v>40</v>
      </c>
      <c r="S8761">
        <v>4</v>
      </c>
      <c r="T8761" s="1">
        <v>41647</v>
      </c>
      <c r="U8761" t="str">
        <f>IF(Main_Data[[#This Row],[Average_Cost_for_two]]&lt;=200000,"0-200k",IF(Main_Data[[#This Row],[Average_Cost_for_two]]&lt;=400000,"200k-400k",IF(Main_Data[[#This Row],[Average_Cost_for_two]]&lt;=600000,"400k-600k",IF(Main_Data[[#This Row],[Average_Cost_for_two]]&lt;=800000,"600k-800k"))))</f>
        <v>0-200k</v>
      </c>
    </row>
    <row r="8762" spans="1:21" x14ac:dyDescent="0.35">
      <c r="A8762">
        <v>17061231</v>
      </c>
      <c r="B8762" t="s">
        <v>18335</v>
      </c>
      <c r="C8762">
        <v>216</v>
      </c>
      <c r="D8762" t="s">
        <v>511</v>
      </c>
      <c r="E8762" t="s">
        <v>18336</v>
      </c>
      <c r="F8762" t="s">
        <v>18137</v>
      </c>
      <c r="G8762" t="s">
        <v>18138</v>
      </c>
      <c r="H8762">
        <v>-81.356024000000005</v>
      </c>
      <c r="I8762">
        <v>28.593297</v>
      </c>
      <c r="J8762" t="s">
        <v>18337</v>
      </c>
      <c r="K8762" t="s">
        <v>516</v>
      </c>
      <c r="L8762" t="s">
        <v>27</v>
      </c>
      <c r="M8762" t="s">
        <v>27</v>
      </c>
      <c r="N8762" t="s">
        <v>27</v>
      </c>
      <c r="O8762" t="s">
        <v>27</v>
      </c>
      <c r="P8762">
        <v>3</v>
      </c>
      <c r="Q8762">
        <v>1998</v>
      </c>
      <c r="R8762">
        <v>40</v>
      </c>
      <c r="S8762">
        <v>4</v>
      </c>
      <c r="T8762" s="1">
        <v>40923</v>
      </c>
      <c r="U8762" t="str">
        <f>IF(Main_Data[[#This Row],[Average_Cost_for_two]]&lt;=200000,"0-200k",IF(Main_Data[[#This Row],[Average_Cost_for_two]]&lt;=400000,"200k-400k",IF(Main_Data[[#This Row],[Average_Cost_for_two]]&lt;=600000,"400k-600k",IF(Main_Data[[#This Row],[Average_Cost_for_two]]&lt;=800000,"600k-800k"))))</f>
        <v>0-200k</v>
      </c>
    </row>
    <row r="8763" spans="1:21" x14ac:dyDescent="0.35">
      <c r="A8763">
        <v>17580412</v>
      </c>
      <c r="B8763" t="s">
        <v>18338</v>
      </c>
      <c r="C8763">
        <v>216</v>
      </c>
      <c r="D8763" t="s">
        <v>18141</v>
      </c>
      <c r="E8763" t="s">
        <v>18339</v>
      </c>
      <c r="F8763" t="s">
        <v>18141</v>
      </c>
      <c r="G8763" t="s">
        <v>18143</v>
      </c>
      <c r="H8763">
        <v>-87.205855</v>
      </c>
      <c r="I8763">
        <v>30.417318000000002</v>
      </c>
      <c r="J8763" t="s">
        <v>18340</v>
      </c>
      <c r="K8763" t="s">
        <v>516</v>
      </c>
      <c r="L8763" t="s">
        <v>27</v>
      </c>
      <c r="M8763" t="s">
        <v>27</v>
      </c>
      <c r="N8763" t="s">
        <v>27</v>
      </c>
      <c r="O8763" t="s">
        <v>27</v>
      </c>
      <c r="P8763">
        <v>3</v>
      </c>
      <c r="Q8763">
        <v>292</v>
      </c>
      <c r="R8763">
        <v>40</v>
      </c>
      <c r="S8763">
        <v>4</v>
      </c>
      <c r="T8763" s="1">
        <v>40566</v>
      </c>
      <c r="U8763" t="str">
        <f>IF(Main_Data[[#This Row],[Average_Cost_for_two]]&lt;=200000,"0-200k",IF(Main_Data[[#This Row],[Average_Cost_for_two]]&lt;=400000,"200k-400k",IF(Main_Data[[#This Row],[Average_Cost_for_two]]&lt;=600000,"400k-600k",IF(Main_Data[[#This Row],[Average_Cost_for_two]]&lt;=800000,"600k-800k"))))</f>
        <v>0-200k</v>
      </c>
    </row>
    <row r="8764" spans="1:21" x14ac:dyDescent="0.35">
      <c r="A8764">
        <v>17697398</v>
      </c>
      <c r="B8764" t="s">
        <v>18341</v>
      </c>
      <c r="C8764">
        <v>216</v>
      </c>
      <c r="D8764" t="s">
        <v>18311</v>
      </c>
      <c r="E8764" t="s">
        <v>18342</v>
      </c>
      <c r="F8764" t="s">
        <v>18313</v>
      </c>
      <c r="G8764" t="s">
        <v>18314</v>
      </c>
      <c r="H8764">
        <v>-92.426214999999999</v>
      </c>
      <c r="I8764">
        <v>42.512590000000003</v>
      </c>
      <c r="J8764" t="s">
        <v>2099</v>
      </c>
      <c r="K8764" t="s">
        <v>516</v>
      </c>
      <c r="L8764" t="s">
        <v>27</v>
      </c>
      <c r="M8764" t="s">
        <v>27</v>
      </c>
      <c r="N8764" t="s">
        <v>27</v>
      </c>
      <c r="O8764" t="s">
        <v>27</v>
      </c>
      <c r="P8764">
        <v>3</v>
      </c>
      <c r="Q8764">
        <v>175</v>
      </c>
      <c r="R8764">
        <v>40</v>
      </c>
      <c r="S8764">
        <v>4</v>
      </c>
      <c r="T8764" s="1">
        <v>40569</v>
      </c>
      <c r="U8764" t="str">
        <f>IF(Main_Data[[#This Row],[Average_Cost_for_two]]&lt;=200000,"0-200k",IF(Main_Data[[#This Row],[Average_Cost_for_two]]&lt;=400000,"200k-400k",IF(Main_Data[[#This Row],[Average_Cost_for_two]]&lt;=600000,"400k-600k",IF(Main_Data[[#This Row],[Average_Cost_for_two]]&lt;=800000,"600k-800k"))))</f>
        <v>0-200k</v>
      </c>
    </row>
    <row r="8765" spans="1:21" x14ac:dyDescent="0.35">
      <c r="A8765">
        <v>17294607</v>
      </c>
      <c r="B8765" t="s">
        <v>18343</v>
      </c>
      <c r="C8765">
        <v>216</v>
      </c>
      <c r="D8765" t="s">
        <v>17994</v>
      </c>
      <c r="E8765" t="s">
        <v>18344</v>
      </c>
      <c r="F8765" t="s">
        <v>17994</v>
      </c>
      <c r="G8765" t="s">
        <v>18105</v>
      </c>
      <c r="H8765">
        <v>-82.069800000000001</v>
      </c>
      <c r="I8765">
        <v>33.479100000000003</v>
      </c>
      <c r="J8765" t="s">
        <v>18345</v>
      </c>
      <c r="K8765" t="s">
        <v>516</v>
      </c>
      <c r="L8765" t="s">
        <v>27</v>
      </c>
      <c r="M8765" t="s">
        <v>27</v>
      </c>
      <c r="N8765" t="s">
        <v>27</v>
      </c>
      <c r="O8765" t="s">
        <v>27</v>
      </c>
      <c r="P8765">
        <v>3</v>
      </c>
      <c r="Q8765">
        <v>548</v>
      </c>
      <c r="R8765">
        <v>40</v>
      </c>
      <c r="S8765">
        <v>5</v>
      </c>
      <c r="T8765" s="1">
        <v>40538</v>
      </c>
      <c r="U8765" t="str">
        <f>IF(Main_Data[[#This Row],[Average_Cost_for_two]]&lt;=200000,"0-200k",IF(Main_Data[[#This Row],[Average_Cost_for_two]]&lt;=400000,"200k-400k",IF(Main_Data[[#This Row],[Average_Cost_for_two]]&lt;=600000,"400k-600k",IF(Main_Data[[#This Row],[Average_Cost_for_two]]&lt;=800000,"600k-800k"))))</f>
        <v>0-200k</v>
      </c>
    </row>
    <row r="8766" spans="1:21" x14ac:dyDescent="0.35">
      <c r="A8766">
        <v>17334217</v>
      </c>
      <c r="B8766" t="s">
        <v>18346</v>
      </c>
      <c r="C8766">
        <v>216</v>
      </c>
      <c r="D8766" t="s">
        <v>18347</v>
      </c>
      <c r="E8766" t="s">
        <v>18348</v>
      </c>
      <c r="F8766" t="s">
        <v>18347</v>
      </c>
      <c r="G8766" t="s">
        <v>18349</v>
      </c>
      <c r="H8766">
        <v>-84.992341999999994</v>
      </c>
      <c r="I8766">
        <v>34.759551000000002</v>
      </c>
      <c r="J8766" t="s">
        <v>2099</v>
      </c>
      <c r="K8766" t="s">
        <v>516</v>
      </c>
      <c r="L8766" t="s">
        <v>27</v>
      </c>
      <c r="M8766" t="s">
        <v>27</v>
      </c>
      <c r="N8766" t="s">
        <v>27</v>
      </c>
      <c r="O8766" t="s">
        <v>27</v>
      </c>
      <c r="P8766">
        <v>3</v>
      </c>
      <c r="Q8766">
        <v>145</v>
      </c>
      <c r="R8766">
        <v>40</v>
      </c>
      <c r="S8766">
        <v>4</v>
      </c>
      <c r="T8766" s="1">
        <v>41256</v>
      </c>
      <c r="U8766" t="str">
        <f>IF(Main_Data[[#This Row],[Average_Cost_for_two]]&lt;=200000,"0-200k",IF(Main_Data[[#This Row],[Average_Cost_for_two]]&lt;=400000,"200k-400k",IF(Main_Data[[#This Row],[Average_Cost_for_two]]&lt;=600000,"400k-600k",IF(Main_Data[[#This Row],[Average_Cost_for_two]]&lt;=800000,"600k-800k"))))</f>
        <v>0-200k</v>
      </c>
    </row>
    <row r="8767" spans="1:21" x14ac:dyDescent="0.35">
      <c r="A8767">
        <v>17335168</v>
      </c>
      <c r="B8767" t="s">
        <v>18350</v>
      </c>
      <c r="C8767">
        <v>216</v>
      </c>
      <c r="D8767" t="s">
        <v>1899</v>
      </c>
      <c r="E8767" t="s">
        <v>18351</v>
      </c>
      <c r="F8767" t="s">
        <v>1899</v>
      </c>
      <c r="G8767" t="s">
        <v>1901</v>
      </c>
      <c r="H8767">
        <v>-90.515174999999999</v>
      </c>
      <c r="I8767">
        <v>41.570996999999998</v>
      </c>
      <c r="J8767" t="s">
        <v>2099</v>
      </c>
      <c r="K8767" t="s">
        <v>516</v>
      </c>
      <c r="L8767" t="s">
        <v>27</v>
      </c>
      <c r="M8767" t="s">
        <v>27</v>
      </c>
      <c r="N8767" t="s">
        <v>27</v>
      </c>
      <c r="O8767" t="s">
        <v>27</v>
      </c>
      <c r="P8767">
        <v>3</v>
      </c>
      <c r="Q8767">
        <v>141</v>
      </c>
      <c r="R8767">
        <v>40</v>
      </c>
      <c r="S8767">
        <v>4</v>
      </c>
      <c r="T8767" s="1">
        <v>42361</v>
      </c>
      <c r="U8767" t="str">
        <f>IF(Main_Data[[#This Row],[Average_Cost_for_two]]&lt;=200000,"0-200k",IF(Main_Data[[#This Row],[Average_Cost_for_two]]&lt;=400000,"200k-400k",IF(Main_Data[[#This Row],[Average_Cost_for_two]]&lt;=600000,"400k-600k",IF(Main_Data[[#This Row],[Average_Cost_for_two]]&lt;=800000,"600k-800k"))))</f>
        <v>0-200k</v>
      </c>
    </row>
    <row r="8768" spans="1:21" x14ac:dyDescent="0.35">
      <c r="A8768">
        <v>17580142</v>
      </c>
      <c r="B8768" t="s">
        <v>18352</v>
      </c>
      <c r="C8768">
        <v>216</v>
      </c>
      <c r="D8768" t="s">
        <v>18141</v>
      </c>
      <c r="E8768" t="s">
        <v>18353</v>
      </c>
      <c r="F8768" t="s">
        <v>18141</v>
      </c>
      <c r="G8768" t="s">
        <v>18143</v>
      </c>
      <c r="H8768">
        <v>-87.202699999999993</v>
      </c>
      <c r="I8768">
        <v>30.417899999999999</v>
      </c>
      <c r="J8768" t="s">
        <v>18354</v>
      </c>
      <c r="K8768" t="s">
        <v>516</v>
      </c>
      <c r="L8768" t="s">
        <v>27</v>
      </c>
      <c r="M8768" t="s">
        <v>27</v>
      </c>
      <c r="N8768" t="s">
        <v>27</v>
      </c>
      <c r="O8768" t="s">
        <v>27</v>
      </c>
      <c r="P8768">
        <v>3</v>
      </c>
      <c r="Q8768">
        <v>2238</v>
      </c>
      <c r="R8768">
        <v>40</v>
      </c>
      <c r="S8768">
        <v>5</v>
      </c>
      <c r="T8768" s="1">
        <v>43436</v>
      </c>
      <c r="U8768" t="str">
        <f>IF(Main_Data[[#This Row],[Average_Cost_for_two]]&lt;=200000,"0-200k",IF(Main_Data[[#This Row],[Average_Cost_for_two]]&lt;=400000,"200k-400k",IF(Main_Data[[#This Row],[Average_Cost_for_two]]&lt;=600000,"400k-600k",IF(Main_Data[[#This Row],[Average_Cost_for_two]]&lt;=800000,"600k-800k"))))</f>
        <v>0-200k</v>
      </c>
    </row>
    <row r="8769" spans="1:21" x14ac:dyDescent="0.35">
      <c r="A8769">
        <v>17616487</v>
      </c>
      <c r="B8769" t="s">
        <v>18355</v>
      </c>
      <c r="C8769">
        <v>216</v>
      </c>
      <c r="D8769" t="s">
        <v>1787</v>
      </c>
      <c r="E8769" t="s">
        <v>18356</v>
      </c>
      <c r="F8769" t="s">
        <v>1787</v>
      </c>
      <c r="G8769" t="s">
        <v>1789</v>
      </c>
      <c r="H8769">
        <v>-81.096647000000004</v>
      </c>
      <c r="I8769">
        <v>32.052858000000001</v>
      </c>
      <c r="J8769" t="s">
        <v>18146</v>
      </c>
      <c r="K8769" t="s">
        <v>516</v>
      </c>
      <c r="L8769" t="s">
        <v>27</v>
      </c>
      <c r="M8769" t="s">
        <v>27</v>
      </c>
      <c r="N8769" t="s">
        <v>27</v>
      </c>
      <c r="O8769" t="s">
        <v>27</v>
      </c>
      <c r="P8769">
        <v>3</v>
      </c>
      <c r="Q8769">
        <v>906</v>
      </c>
      <c r="R8769">
        <v>40</v>
      </c>
      <c r="S8769">
        <v>5</v>
      </c>
      <c r="T8769" s="1">
        <v>41269</v>
      </c>
      <c r="U8769" t="str">
        <f>IF(Main_Data[[#This Row],[Average_Cost_for_two]]&lt;=200000,"0-200k",IF(Main_Data[[#This Row],[Average_Cost_for_two]]&lt;=400000,"200k-400k",IF(Main_Data[[#This Row],[Average_Cost_for_two]]&lt;=600000,"400k-600k",IF(Main_Data[[#This Row],[Average_Cost_for_two]]&lt;=800000,"600k-800k"))))</f>
        <v>0-200k</v>
      </c>
    </row>
    <row r="8770" spans="1:21" x14ac:dyDescent="0.35">
      <c r="A8770">
        <v>17099856</v>
      </c>
      <c r="B8770" t="s">
        <v>18357</v>
      </c>
      <c r="C8770">
        <v>216</v>
      </c>
      <c r="D8770" t="s">
        <v>1804</v>
      </c>
      <c r="E8770" t="s">
        <v>18358</v>
      </c>
      <c r="F8770" t="s">
        <v>18359</v>
      </c>
      <c r="G8770" t="s">
        <v>18360</v>
      </c>
      <c r="H8770">
        <v>-82.493281499999995</v>
      </c>
      <c r="I8770">
        <v>27.921931499999999</v>
      </c>
      <c r="J8770" t="s">
        <v>18361</v>
      </c>
      <c r="K8770" t="s">
        <v>516</v>
      </c>
      <c r="L8770" t="s">
        <v>27</v>
      </c>
      <c r="M8770" t="s">
        <v>27</v>
      </c>
      <c r="N8770" t="s">
        <v>27</v>
      </c>
      <c r="O8770" t="s">
        <v>27</v>
      </c>
      <c r="P8770">
        <v>3</v>
      </c>
      <c r="Q8770">
        <v>3074</v>
      </c>
      <c r="R8770">
        <v>40</v>
      </c>
      <c r="S8770">
        <v>5</v>
      </c>
      <c r="T8770" s="1">
        <v>42727</v>
      </c>
      <c r="U8770" t="str">
        <f>IF(Main_Data[[#This Row],[Average_Cost_for_two]]&lt;=200000,"0-200k",IF(Main_Data[[#This Row],[Average_Cost_for_two]]&lt;=400000,"200k-400k",IF(Main_Data[[#This Row],[Average_Cost_for_two]]&lt;=600000,"400k-600k",IF(Main_Data[[#This Row],[Average_Cost_for_two]]&lt;=800000,"600k-800k"))))</f>
        <v>0-200k</v>
      </c>
    </row>
    <row r="8771" spans="1:21" x14ac:dyDescent="0.35">
      <c r="A8771">
        <v>17697386</v>
      </c>
      <c r="B8771" t="s">
        <v>18362</v>
      </c>
      <c r="C8771">
        <v>216</v>
      </c>
      <c r="D8771" t="s">
        <v>18311</v>
      </c>
      <c r="E8771" t="s">
        <v>18363</v>
      </c>
      <c r="F8771" t="s">
        <v>18311</v>
      </c>
      <c r="G8771" t="s">
        <v>18364</v>
      </c>
      <c r="H8771">
        <v>-92.339720999999997</v>
      </c>
      <c r="I8771">
        <v>42.494908000000002</v>
      </c>
      <c r="J8771" t="s">
        <v>1102</v>
      </c>
      <c r="K8771" t="s">
        <v>516</v>
      </c>
      <c r="L8771" t="s">
        <v>27</v>
      </c>
      <c r="M8771" t="s">
        <v>27</v>
      </c>
      <c r="N8771" t="s">
        <v>27</v>
      </c>
      <c r="O8771" t="s">
        <v>27</v>
      </c>
      <c r="P8771">
        <v>3</v>
      </c>
      <c r="Q8771">
        <v>86</v>
      </c>
      <c r="R8771">
        <v>40</v>
      </c>
      <c r="S8771">
        <v>4</v>
      </c>
      <c r="T8771" s="1">
        <v>43079</v>
      </c>
      <c r="U8771" t="str">
        <f>IF(Main_Data[[#This Row],[Average_Cost_for_two]]&lt;=200000,"0-200k",IF(Main_Data[[#This Row],[Average_Cost_for_two]]&lt;=400000,"200k-400k",IF(Main_Data[[#This Row],[Average_Cost_for_two]]&lt;=600000,"400k-600k",IF(Main_Data[[#This Row],[Average_Cost_for_two]]&lt;=800000,"600k-800k"))))</f>
        <v>0-200k</v>
      </c>
    </row>
    <row r="8772" spans="1:21" x14ac:dyDescent="0.35">
      <c r="A8772">
        <v>17293281</v>
      </c>
      <c r="B8772" t="s">
        <v>18365</v>
      </c>
      <c r="C8772">
        <v>216</v>
      </c>
      <c r="D8772" t="s">
        <v>18161</v>
      </c>
      <c r="E8772" t="s">
        <v>18366</v>
      </c>
      <c r="F8772" t="s">
        <v>18161</v>
      </c>
      <c r="G8772" t="s">
        <v>18163</v>
      </c>
      <c r="H8772">
        <v>-83.378272999999993</v>
      </c>
      <c r="I8772">
        <v>33.957999000000001</v>
      </c>
      <c r="J8772" t="s">
        <v>18367</v>
      </c>
      <c r="K8772" t="s">
        <v>516</v>
      </c>
      <c r="L8772" t="s">
        <v>27</v>
      </c>
      <c r="M8772" t="s">
        <v>27</v>
      </c>
      <c r="N8772" t="s">
        <v>27</v>
      </c>
      <c r="O8772" t="s">
        <v>27</v>
      </c>
      <c r="P8772">
        <v>3</v>
      </c>
      <c r="Q8772">
        <v>1821</v>
      </c>
      <c r="R8772">
        <v>40</v>
      </c>
      <c r="S8772">
        <v>4</v>
      </c>
      <c r="T8772" s="1">
        <v>43046</v>
      </c>
      <c r="U8772" t="str">
        <f>IF(Main_Data[[#This Row],[Average_Cost_for_two]]&lt;=200000,"0-200k",IF(Main_Data[[#This Row],[Average_Cost_for_two]]&lt;=400000,"200k-400k",IF(Main_Data[[#This Row],[Average_Cost_for_two]]&lt;=600000,"400k-600k",IF(Main_Data[[#This Row],[Average_Cost_for_two]]&lt;=800000,"600k-800k"))))</f>
        <v>0-200k</v>
      </c>
    </row>
    <row r="8773" spans="1:21" x14ac:dyDescent="0.35">
      <c r="A8773">
        <v>17294556</v>
      </c>
      <c r="B8773" t="s">
        <v>18368</v>
      </c>
      <c r="C8773">
        <v>216</v>
      </c>
      <c r="D8773" t="s">
        <v>17994</v>
      </c>
      <c r="E8773" t="s">
        <v>18369</v>
      </c>
      <c r="F8773" t="s">
        <v>17994</v>
      </c>
      <c r="G8773" t="s">
        <v>18105</v>
      </c>
      <c r="H8773">
        <v>-82.086500000000001</v>
      </c>
      <c r="I8773">
        <v>33.472099999999998</v>
      </c>
      <c r="J8773" t="s">
        <v>18370</v>
      </c>
      <c r="K8773" t="s">
        <v>516</v>
      </c>
      <c r="L8773" t="s">
        <v>27</v>
      </c>
      <c r="M8773" t="s">
        <v>27</v>
      </c>
      <c r="N8773" t="s">
        <v>27</v>
      </c>
      <c r="O8773" t="s">
        <v>27</v>
      </c>
      <c r="P8773">
        <v>3</v>
      </c>
      <c r="Q8773">
        <v>717</v>
      </c>
      <c r="R8773">
        <v>40</v>
      </c>
      <c r="S8773">
        <v>5</v>
      </c>
      <c r="T8773" s="1">
        <v>41221</v>
      </c>
      <c r="U8773" t="str">
        <f>IF(Main_Data[[#This Row],[Average_Cost_for_two]]&lt;=200000,"0-200k",IF(Main_Data[[#This Row],[Average_Cost_for_two]]&lt;=400000,"200k-400k",IF(Main_Data[[#This Row],[Average_Cost_for_two]]&lt;=600000,"400k-600k",IF(Main_Data[[#This Row],[Average_Cost_for_two]]&lt;=800000,"600k-800k"))))</f>
        <v>0-200k</v>
      </c>
    </row>
    <row r="8774" spans="1:21" x14ac:dyDescent="0.35">
      <c r="A8774">
        <v>17316416</v>
      </c>
      <c r="B8774" t="s">
        <v>18371</v>
      </c>
      <c r="C8774">
        <v>216</v>
      </c>
      <c r="D8774" t="s">
        <v>18108</v>
      </c>
      <c r="E8774" t="s">
        <v>18372</v>
      </c>
      <c r="F8774" t="s">
        <v>18110</v>
      </c>
      <c r="G8774" t="s">
        <v>18111</v>
      </c>
      <c r="H8774">
        <v>-91.531800000000004</v>
      </c>
      <c r="I8774">
        <v>41.662500000000001</v>
      </c>
      <c r="J8774" t="s">
        <v>18373</v>
      </c>
      <c r="K8774" t="s">
        <v>516</v>
      </c>
      <c r="L8774" t="s">
        <v>27</v>
      </c>
      <c r="M8774" t="s">
        <v>27</v>
      </c>
      <c r="N8774" t="s">
        <v>27</v>
      </c>
      <c r="O8774" t="s">
        <v>27</v>
      </c>
      <c r="P8774">
        <v>3</v>
      </c>
      <c r="Q8774">
        <v>380</v>
      </c>
      <c r="R8774">
        <v>40</v>
      </c>
      <c r="S8774">
        <v>4</v>
      </c>
      <c r="T8774" s="1">
        <v>41586</v>
      </c>
      <c r="U8774" t="str">
        <f>IF(Main_Data[[#This Row],[Average_Cost_for_two]]&lt;=200000,"0-200k",IF(Main_Data[[#This Row],[Average_Cost_for_two]]&lt;=400000,"200k-400k",IF(Main_Data[[#This Row],[Average_Cost_for_two]]&lt;=600000,"400k-600k",IF(Main_Data[[#This Row],[Average_Cost_for_two]]&lt;=800000,"600k-800k"))))</f>
        <v>0-200k</v>
      </c>
    </row>
    <row r="8775" spans="1:21" x14ac:dyDescent="0.35">
      <c r="A8775">
        <v>17330311</v>
      </c>
      <c r="B8775" t="s">
        <v>18374</v>
      </c>
      <c r="C8775">
        <v>216</v>
      </c>
      <c r="D8775" t="s">
        <v>18043</v>
      </c>
      <c r="E8775" t="s">
        <v>18375</v>
      </c>
      <c r="F8775" t="s">
        <v>18043</v>
      </c>
      <c r="G8775" t="s">
        <v>18045</v>
      </c>
      <c r="H8775">
        <v>-84.992092999999997</v>
      </c>
      <c r="I8775">
        <v>32.466158</v>
      </c>
      <c r="J8775" t="s">
        <v>18376</v>
      </c>
      <c r="K8775" t="s">
        <v>516</v>
      </c>
      <c r="L8775" t="s">
        <v>27</v>
      </c>
      <c r="M8775" t="s">
        <v>27</v>
      </c>
      <c r="N8775" t="s">
        <v>27</v>
      </c>
      <c r="O8775" t="s">
        <v>27</v>
      </c>
      <c r="P8775">
        <v>3</v>
      </c>
      <c r="Q8775">
        <v>302</v>
      </c>
      <c r="R8775">
        <v>40</v>
      </c>
      <c r="S8775">
        <v>4</v>
      </c>
      <c r="T8775" s="1">
        <v>40848</v>
      </c>
      <c r="U8775" t="str">
        <f>IF(Main_Data[[#This Row],[Average_Cost_for_two]]&lt;=200000,"0-200k",IF(Main_Data[[#This Row],[Average_Cost_for_two]]&lt;=400000,"200k-400k",IF(Main_Data[[#This Row],[Average_Cost_for_two]]&lt;=600000,"400k-600k",IF(Main_Data[[#This Row],[Average_Cost_for_two]]&lt;=800000,"600k-800k"))))</f>
        <v>0-200k</v>
      </c>
    </row>
    <row r="8776" spans="1:21" x14ac:dyDescent="0.35">
      <c r="A8776">
        <v>17330628</v>
      </c>
      <c r="B8776" t="s">
        <v>18377</v>
      </c>
      <c r="C8776">
        <v>216</v>
      </c>
      <c r="D8776" t="s">
        <v>18043</v>
      </c>
      <c r="E8776" t="s">
        <v>18378</v>
      </c>
      <c r="F8776" t="s">
        <v>18043</v>
      </c>
      <c r="G8776" t="s">
        <v>18045</v>
      </c>
      <c r="H8776">
        <v>-84.963200999999998</v>
      </c>
      <c r="I8776">
        <v>32.527217</v>
      </c>
      <c r="J8776" t="s">
        <v>1930</v>
      </c>
      <c r="K8776" t="s">
        <v>516</v>
      </c>
      <c r="L8776" t="s">
        <v>27</v>
      </c>
      <c r="M8776" t="s">
        <v>27</v>
      </c>
      <c r="N8776" t="s">
        <v>27</v>
      </c>
      <c r="O8776" t="s">
        <v>27</v>
      </c>
      <c r="P8776">
        <v>3</v>
      </c>
      <c r="Q8776">
        <v>264</v>
      </c>
      <c r="R8776">
        <v>40</v>
      </c>
      <c r="S8776">
        <v>4</v>
      </c>
      <c r="T8776" s="1">
        <v>40486</v>
      </c>
      <c r="U8776" t="str">
        <f>IF(Main_Data[[#This Row],[Average_Cost_for_two]]&lt;=200000,"0-200k",IF(Main_Data[[#This Row],[Average_Cost_for_two]]&lt;=400000,"200k-400k",IF(Main_Data[[#This Row],[Average_Cost_for_two]]&lt;=600000,"400k-600k",IF(Main_Data[[#This Row],[Average_Cost_for_two]]&lt;=800000,"600k-800k"))))</f>
        <v>0-200k</v>
      </c>
    </row>
    <row r="8777" spans="1:21" x14ac:dyDescent="0.35">
      <c r="A8777">
        <v>17335195</v>
      </c>
      <c r="B8777" t="s">
        <v>18379</v>
      </c>
      <c r="C8777">
        <v>216</v>
      </c>
      <c r="D8777" t="s">
        <v>1899</v>
      </c>
      <c r="E8777" t="s">
        <v>18380</v>
      </c>
      <c r="F8777" t="s">
        <v>18381</v>
      </c>
      <c r="G8777" t="s">
        <v>18382</v>
      </c>
      <c r="H8777">
        <v>-90.522479000000004</v>
      </c>
      <c r="I8777">
        <v>41.538449999999997</v>
      </c>
      <c r="J8777" t="s">
        <v>18383</v>
      </c>
      <c r="K8777" t="s">
        <v>516</v>
      </c>
      <c r="L8777" t="s">
        <v>27</v>
      </c>
      <c r="M8777" t="s">
        <v>27</v>
      </c>
      <c r="N8777" t="s">
        <v>27</v>
      </c>
      <c r="O8777" t="s">
        <v>27</v>
      </c>
      <c r="P8777">
        <v>3</v>
      </c>
      <c r="Q8777">
        <v>208</v>
      </c>
      <c r="R8777">
        <v>40</v>
      </c>
      <c r="S8777">
        <v>4</v>
      </c>
      <c r="T8777" s="1">
        <v>42679</v>
      </c>
      <c r="U8777" t="str">
        <f>IF(Main_Data[[#This Row],[Average_Cost_for_two]]&lt;=200000,"0-200k",IF(Main_Data[[#This Row],[Average_Cost_for_two]]&lt;=400000,"200k-400k",IF(Main_Data[[#This Row],[Average_Cost_for_two]]&lt;=600000,"400k-600k",IF(Main_Data[[#This Row],[Average_Cost_for_two]]&lt;=800000,"600k-800k"))))</f>
        <v>0-200k</v>
      </c>
    </row>
    <row r="8778" spans="1:21" x14ac:dyDescent="0.35">
      <c r="A8778">
        <v>17501279</v>
      </c>
      <c r="B8778" t="s">
        <v>18384</v>
      </c>
      <c r="C8778">
        <v>216</v>
      </c>
      <c r="D8778" t="s">
        <v>1856</v>
      </c>
      <c r="E8778" t="s">
        <v>18385</v>
      </c>
      <c r="F8778" t="s">
        <v>1856</v>
      </c>
      <c r="G8778" t="s">
        <v>1858</v>
      </c>
      <c r="H8778">
        <v>-83.713977999999997</v>
      </c>
      <c r="I8778">
        <v>32.929277999999996</v>
      </c>
      <c r="J8778" t="s">
        <v>18386</v>
      </c>
      <c r="K8778" t="s">
        <v>516</v>
      </c>
      <c r="L8778" t="s">
        <v>27</v>
      </c>
      <c r="M8778" t="s">
        <v>27</v>
      </c>
      <c r="N8778" t="s">
        <v>27</v>
      </c>
      <c r="O8778" t="s">
        <v>27</v>
      </c>
      <c r="P8778">
        <v>3</v>
      </c>
      <c r="Q8778">
        <v>293</v>
      </c>
      <c r="R8778">
        <v>40</v>
      </c>
      <c r="S8778">
        <v>4</v>
      </c>
      <c r="T8778" s="1">
        <v>40862</v>
      </c>
      <c r="U8778" t="str">
        <f>IF(Main_Data[[#This Row],[Average_Cost_for_two]]&lt;=200000,"0-200k",IF(Main_Data[[#This Row],[Average_Cost_for_two]]&lt;=400000,"200k-400k",IF(Main_Data[[#This Row],[Average_Cost_for_two]]&lt;=600000,"400k-600k",IF(Main_Data[[#This Row],[Average_Cost_for_two]]&lt;=800000,"600k-800k"))))</f>
        <v>0-200k</v>
      </c>
    </row>
    <row r="8779" spans="1:21" x14ac:dyDescent="0.35">
      <c r="A8779">
        <v>17580408</v>
      </c>
      <c r="B8779" t="s">
        <v>18387</v>
      </c>
      <c r="C8779">
        <v>216</v>
      </c>
      <c r="D8779" t="s">
        <v>18141</v>
      </c>
      <c r="E8779" t="s">
        <v>18388</v>
      </c>
      <c r="F8779" t="s">
        <v>18183</v>
      </c>
      <c r="G8779" t="s">
        <v>18184</v>
      </c>
      <c r="H8779">
        <v>-87.143000000000001</v>
      </c>
      <c r="I8779">
        <v>30.335899999999999</v>
      </c>
      <c r="J8779" t="s">
        <v>1882</v>
      </c>
      <c r="K8779" t="s">
        <v>516</v>
      </c>
      <c r="L8779" t="s">
        <v>27</v>
      </c>
      <c r="M8779" t="s">
        <v>27</v>
      </c>
      <c r="N8779" t="s">
        <v>27</v>
      </c>
      <c r="O8779" t="s">
        <v>27</v>
      </c>
      <c r="P8779">
        <v>3</v>
      </c>
      <c r="Q8779">
        <v>724</v>
      </c>
      <c r="R8779">
        <v>40</v>
      </c>
      <c r="S8779">
        <v>4</v>
      </c>
      <c r="T8779" s="1">
        <v>41964</v>
      </c>
      <c r="U8779" t="str">
        <f>IF(Main_Data[[#This Row],[Average_Cost_for_two]]&lt;=200000,"0-200k",IF(Main_Data[[#This Row],[Average_Cost_for_two]]&lt;=400000,"200k-400k",IF(Main_Data[[#This Row],[Average_Cost_for_two]]&lt;=600000,"400k-600k",IF(Main_Data[[#This Row],[Average_Cost_for_two]]&lt;=800000,"600k-800k"))))</f>
        <v>0-200k</v>
      </c>
    </row>
    <row r="8780" spans="1:21" x14ac:dyDescent="0.35">
      <c r="A8780">
        <v>17582669</v>
      </c>
      <c r="B8780" t="s">
        <v>18389</v>
      </c>
      <c r="C8780">
        <v>216</v>
      </c>
      <c r="D8780" t="s">
        <v>18001</v>
      </c>
      <c r="E8780" t="s">
        <v>18390</v>
      </c>
      <c r="F8780" t="s">
        <v>18001</v>
      </c>
      <c r="G8780" t="s">
        <v>18003</v>
      </c>
      <c r="H8780">
        <v>-112.4413856</v>
      </c>
      <c r="I8780">
        <v>42.858598700000002</v>
      </c>
      <c r="J8780" t="s">
        <v>18391</v>
      </c>
      <c r="K8780" t="s">
        <v>516</v>
      </c>
      <c r="L8780" t="s">
        <v>27</v>
      </c>
      <c r="M8780" t="s">
        <v>27</v>
      </c>
      <c r="N8780" t="s">
        <v>27</v>
      </c>
      <c r="O8780" t="s">
        <v>27</v>
      </c>
      <c r="P8780">
        <v>3</v>
      </c>
      <c r="Q8780">
        <v>144</v>
      </c>
      <c r="R8780">
        <v>40</v>
      </c>
      <c r="S8780">
        <v>4</v>
      </c>
      <c r="T8780" s="1">
        <v>41233</v>
      </c>
      <c r="U8780" t="str">
        <f>IF(Main_Data[[#This Row],[Average_Cost_for_two]]&lt;=200000,"0-200k",IF(Main_Data[[#This Row],[Average_Cost_for_two]]&lt;=400000,"200k-400k",IF(Main_Data[[#This Row],[Average_Cost_for_two]]&lt;=600000,"400k-600k",IF(Main_Data[[#This Row],[Average_Cost_for_two]]&lt;=800000,"600k-800k"))))</f>
        <v>0-200k</v>
      </c>
    </row>
    <row r="8781" spans="1:21" x14ac:dyDescent="0.35">
      <c r="A8781">
        <v>17142535</v>
      </c>
      <c r="B8781" t="s">
        <v>18392</v>
      </c>
      <c r="C8781">
        <v>216</v>
      </c>
      <c r="D8781" t="s">
        <v>1846</v>
      </c>
      <c r="E8781" t="s">
        <v>18393</v>
      </c>
      <c r="F8781" t="s">
        <v>18149</v>
      </c>
      <c r="G8781" t="s">
        <v>18150</v>
      </c>
      <c r="H8781">
        <v>-156.680666</v>
      </c>
      <c r="I8781">
        <v>20.876127</v>
      </c>
      <c r="J8781" t="s">
        <v>1854</v>
      </c>
      <c r="K8781" t="s">
        <v>516</v>
      </c>
      <c r="L8781" t="s">
        <v>27</v>
      </c>
      <c r="M8781" t="s">
        <v>27</v>
      </c>
      <c r="N8781" t="s">
        <v>27</v>
      </c>
      <c r="O8781" t="s">
        <v>27</v>
      </c>
      <c r="P8781">
        <v>3</v>
      </c>
      <c r="Q8781">
        <v>707</v>
      </c>
      <c r="R8781">
        <v>40</v>
      </c>
      <c r="S8781">
        <v>4</v>
      </c>
      <c r="T8781" s="1">
        <v>41967</v>
      </c>
      <c r="U8781" t="str">
        <f>IF(Main_Data[[#This Row],[Average_Cost_for_two]]&lt;=200000,"0-200k",IF(Main_Data[[#This Row],[Average_Cost_for_two]]&lt;=400000,"200k-400k",IF(Main_Data[[#This Row],[Average_Cost_for_two]]&lt;=600000,"400k-600k",IF(Main_Data[[#This Row],[Average_Cost_for_two]]&lt;=800000,"600k-800k"))))</f>
        <v>0-200k</v>
      </c>
    </row>
    <row r="8782" spans="1:21" x14ac:dyDescent="0.35">
      <c r="A8782">
        <v>17616295</v>
      </c>
      <c r="B8782" t="s">
        <v>2051</v>
      </c>
      <c r="C8782">
        <v>216</v>
      </c>
      <c r="D8782" t="s">
        <v>1787</v>
      </c>
      <c r="E8782" t="s">
        <v>18394</v>
      </c>
      <c r="F8782" t="s">
        <v>18395</v>
      </c>
      <c r="G8782" t="s">
        <v>18396</v>
      </c>
      <c r="H8782">
        <v>-80.865909000000002</v>
      </c>
      <c r="I8782">
        <v>32.011688999999997</v>
      </c>
      <c r="J8782" t="s">
        <v>1882</v>
      </c>
      <c r="K8782" t="s">
        <v>516</v>
      </c>
      <c r="L8782" t="s">
        <v>27</v>
      </c>
      <c r="M8782" t="s">
        <v>27</v>
      </c>
      <c r="N8782" t="s">
        <v>27</v>
      </c>
      <c r="O8782" t="s">
        <v>27</v>
      </c>
      <c r="P8782">
        <v>3</v>
      </c>
      <c r="Q8782">
        <v>883</v>
      </c>
      <c r="R8782">
        <v>40</v>
      </c>
      <c r="S8782">
        <v>4</v>
      </c>
      <c r="T8782" s="1">
        <v>41961</v>
      </c>
      <c r="U8782" t="str">
        <f>IF(Main_Data[[#This Row],[Average_Cost_for_two]]&lt;=200000,"0-200k",IF(Main_Data[[#This Row],[Average_Cost_for_two]]&lt;=400000,"200k-400k",IF(Main_Data[[#This Row],[Average_Cost_for_two]]&lt;=600000,"400k-600k",IF(Main_Data[[#This Row],[Average_Cost_for_two]]&lt;=800000,"600k-800k"))))</f>
        <v>0-200k</v>
      </c>
    </row>
    <row r="8783" spans="1:21" x14ac:dyDescent="0.35">
      <c r="A8783">
        <v>17096198</v>
      </c>
      <c r="B8783" t="s">
        <v>18397</v>
      </c>
      <c r="C8783">
        <v>216</v>
      </c>
      <c r="D8783" t="s">
        <v>1804</v>
      </c>
      <c r="E8783" t="s">
        <v>18398</v>
      </c>
      <c r="F8783" t="s">
        <v>18399</v>
      </c>
      <c r="G8783" t="s">
        <v>18400</v>
      </c>
      <c r="H8783">
        <v>-82.843253000000004</v>
      </c>
      <c r="I8783">
        <v>27.848357</v>
      </c>
      <c r="J8783" t="s">
        <v>1799</v>
      </c>
      <c r="K8783" t="s">
        <v>516</v>
      </c>
      <c r="L8783" t="s">
        <v>27</v>
      </c>
      <c r="M8783" t="s">
        <v>27</v>
      </c>
      <c r="N8783" t="s">
        <v>27</v>
      </c>
      <c r="O8783" t="s">
        <v>27</v>
      </c>
      <c r="P8783">
        <v>3</v>
      </c>
      <c r="Q8783">
        <v>1363</v>
      </c>
      <c r="R8783">
        <v>40</v>
      </c>
      <c r="S8783">
        <v>4</v>
      </c>
      <c r="T8783" s="1">
        <v>40871</v>
      </c>
      <c r="U8783" t="str">
        <f>IF(Main_Data[[#This Row],[Average_Cost_for_two]]&lt;=200000,"0-200k",IF(Main_Data[[#This Row],[Average_Cost_for_two]]&lt;=400000,"200k-400k",IF(Main_Data[[#This Row],[Average_Cost_for_two]]&lt;=600000,"400k-600k",IF(Main_Data[[#This Row],[Average_Cost_for_two]]&lt;=800000,"600k-800k"))))</f>
        <v>0-200k</v>
      </c>
    </row>
    <row r="8784" spans="1:21" x14ac:dyDescent="0.35">
      <c r="A8784">
        <v>17100547</v>
      </c>
      <c r="B8784" t="s">
        <v>18401</v>
      </c>
      <c r="C8784">
        <v>216</v>
      </c>
      <c r="D8784" t="s">
        <v>1804</v>
      </c>
      <c r="E8784" t="s">
        <v>18402</v>
      </c>
      <c r="F8784" t="s">
        <v>18191</v>
      </c>
      <c r="G8784" t="s">
        <v>18192</v>
      </c>
      <c r="H8784">
        <v>-82.459339</v>
      </c>
      <c r="I8784">
        <v>27.993839999999999</v>
      </c>
      <c r="J8784" t="s">
        <v>18403</v>
      </c>
      <c r="K8784" t="s">
        <v>516</v>
      </c>
      <c r="L8784" t="s">
        <v>27</v>
      </c>
      <c r="M8784" t="s">
        <v>27</v>
      </c>
      <c r="N8784" t="s">
        <v>27</v>
      </c>
      <c r="O8784" t="s">
        <v>27</v>
      </c>
      <c r="P8784">
        <v>3</v>
      </c>
      <c r="Q8784">
        <v>875</v>
      </c>
      <c r="R8784">
        <v>40</v>
      </c>
      <c r="S8784">
        <v>4</v>
      </c>
      <c r="T8784" s="1">
        <v>40490</v>
      </c>
      <c r="U8784" t="str">
        <f>IF(Main_Data[[#This Row],[Average_Cost_for_two]]&lt;=200000,"0-200k",IF(Main_Data[[#This Row],[Average_Cost_for_two]]&lt;=400000,"200k-400k",IF(Main_Data[[#This Row],[Average_Cost_for_two]]&lt;=600000,"400k-600k",IF(Main_Data[[#This Row],[Average_Cost_for_two]]&lt;=800000,"600k-800k"))))</f>
        <v>0-200k</v>
      </c>
    </row>
    <row r="8785" spans="1:21" x14ac:dyDescent="0.35">
      <c r="A8785">
        <v>17293890</v>
      </c>
      <c r="B8785" t="s">
        <v>2797</v>
      </c>
      <c r="C8785">
        <v>216</v>
      </c>
      <c r="D8785" t="s">
        <v>18161</v>
      </c>
      <c r="E8785" t="s">
        <v>18404</v>
      </c>
      <c r="F8785" t="s">
        <v>18161</v>
      </c>
      <c r="G8785" t="s">
        <v>18163</v>
      </c>
      <c r="H8785">
        <v>-83.379670000000004</v>
      </c>
      <c r="I8785">
        <v>33.959468000000001</v>
      </c>
      <c r="J8785" t="s">
        <v>18405</v>
      </c>
      <c r="K8785" t="s">
        <v>516</v>
      </c>
      <c r="L8785" t="s">
        <v>27</v>
      </c>
      <c r="M8785" t="s">
        <v>27</v>
      </c>
      <c r="N8785" t="s">
        <v>27</v>
      </c>
      <c r="O8785" t="s">
        <v>27</v>
      </c>
      <c r="P8785">
        <v>3</v>
      </c>
      <c r="Q8785">
        <v>465</v>
      </c>
      <c r="R8785">
        <v>40</v>
      </c>
      <c r="S8785">
        <v>4</v>
      </c>
      <c r="T8785" s="1">
        <v>43379</v>
      </c>
      <c r="U8785" t="str">
        <f>IF(Main_Data[[#This Row],[Average_Cost_for_two]]&lt;=200000,"0-200k",IF(Main_Data[[#This Row],[Average_Cost_for_two]]&lt;=400000,"200k-400k",IF(Main_Data[[#This Row],[Average_Cost_for_two]]&lt;=600000,"400k-600k",IF(Main_Data[[#This Row],[Average_Cost_for_two]]&lt;=800000,"600k-800k"))))</f>
        <v>0-200k</v>
      </c>
    </row>
    <row r="8786" spans="1:21" x14ac:dyDescent="0.35">
      <c r="A8786">
        <v>17330735</v>
      </c>
      <c r="B8786" t="s">
        <v>18406</v>
      </c>
      <c r="C8786">
        <v>216</v>
      </c>
      <c r="D8786" t="s">
        <v>18043</v>
      </c>
      <c r="E8786" t="s">
        <v>18407</v>
      </c>
      <c r="F8786" t="s">
        <v>18043</v>
      </c>
      <c r="G8786" t="s">
        <v>18045</v>
      </c>
      <c r="H8786">
        <v>-84.993363099999996</v>
      </c>
      <c r="I8786">
        <v>32.4652417</v>
      </c>
      <c r="J8786" t="s">
        <v>1816</v>
      </c>
      <c r="K8786" t="s">
        <v>516</v>
      </c>
      <c r="L8786" t="s">
        <v>27</v>
      </c>
      <c r="M8786" t="s">
        <v>27</v>
      </c>
      <c r="N8786" t="s">
        <v>27</v>
      </c>
      <c r="O8786" t="s">
        <v>27</v>
      </c>
      <c r="P8786">
        <v>3</v>
      </c>
      <c r="Q8786">
        <v>109</v>
      </c>
      <c r="R8786">
        <v>40</v>
      </c>
      <c r="S8786">
        <v>4</v>
      </c>
      <c r="T8786" s="1">
        <v>43377</v>
      </c>
      <c r="U8786" t="str">
        <f>IF(Main_Data[[#This Row],[Average_Cost_for_two]]&lt;=200000,"0-200k",IF(Main_Data[[#This Row],[Average_Cost_for_two]]&lt;=400000,"200k-400k",IF(Main_Data[[#This Row],[Average_Cost_for_two]]&lt;=600000,"400k-600k",IF(Main_Data[[#This Row],[Average_Cost_for_two]]&lt;=800000,"600k-800k"))))</f>
        <v>0-200k</v>
      </c>
    </row>
    <row r="8787" spans="1:21" x14ac:dyDescent="0.35">
      <c r="A8787">
        <v>17259340</v>
      </c>
      <c r="B8787" t="s">
        <v>18408</v>
      </c>
      <c r="C8787">
        <v>216</v>
      </c>
      <c r="D8787" t="s">
        <v>1908</v>
      </c>
      <c r="E8787" t="s">
        <v>18409</v>
      </c>
      <c r="F8787" t="s">
        <v>18238</v>
      </c>
      <c r="G8787" t="s">
        <v>18239</v>
      </c>
      <c r="H8787">
        <v>-93.629435999999998</v>
      </c>
      <c r="I8787">
        <v>41.584026999999999</v>
      </c>
      <c r="J8787" t="s">
        <v>2348</v>
      </c>
      <c r="K8787" t="s">
        <v>516</v>
      </c>
      <c r="L8787" t="s">
        <v>27</v>
      </c>
      <c r="M8787" t="s">
        <v>27</v>
      </c>
      <c r="N8787" t="s">
        <v>27</v>
      </c>
      <c r="O8787" t="s">
        <v>27</v>
      </c>
      <c r="P8787">
        <v>3</v>
      </c>
      <c r="Q8787">
        <v>532</v>
      </c>
      <c r="R8787">
        <v>40</v>
      </c>
      <c r="S8787">
        <v>4</v>
      </c>
      <c r="T8787" s="1">
        <v>41565</v>
      </c>
      <c r="U8787" t="str">
        <f>IF(Main_Data[[#This Row],[Average_Cost_for_two]]&lt;=200000,"0-200k",IF(Main_Data[[#This Row],[Average_Cost_for_two]]&lt;=400000,"200k-400k",IF(Main_Data[[#This Row],[Average_Cost_for_two]]&lt;=600000,"400k-600k",IF(Main_Data[[#This Row],[Average_Cost_for_two]]&lt;=800000,"600k-800k"))))</f>
        <v>0-200k</v>
      </c>
    </row>
    <row r="8788" spans="1:21" x14ac:dyDescent="0.35">
      <c r="A8788">
        <v>17580021</v>
      </c>
      <c r="B8788" t="s">
        <v>18410</v>
      </c>
      <c r="C8788">
        <v>216</v>
      </c>
      <c r="D8788" t="s">
        <v>18141</v>
      </c>
      <c r="E8788" t="s">
        <v>18411</v>
      </c>
      <c r="F8788" t="s">
        <v>18412</v>
      </c>
      <c r="G8788" t="s">
        <v>18413</v>
      </c>
      <c r="H8788">
        <v>-87.427706999999998</v>
      </c>
      <c r="I8788">
        <v>30.308468000000001</v>
      </c>
      <c r="J8788" t="s">
        <v>18414</v>
      </c>
      <c r="K8788" t="s">
        <v>516</v>
      </c>
      <c r="L8788" t="s">
        <v>27</v>
      </c>
      <c r="M8788" t="s">
        <v>27</v>
      </c>
      <c r="N8788" t="s">
        <v>27</v>
      </c>
      <c r="O8788" t="s">
        <v>27</v>
      </c>
      <c r="P8788">
        <v>3</v>
      </c>
      <c r="Q8788">
        <v>747</v>
      </c>
      <c r="R8788">
        <v>40</v>
      </c>
      <c r="S8788">
        <v>4</v>
      </c>
      <c r="T8788" s="1">
        <v>42295</v>
      </c>
      <c r="U8788" t="str">
        <f>IF(Main_Data[[#This Row],[Average_Cost_for_two]]&lt;=200000,"0-200k",IF(Main_Data[[#This Row],[Average_Cost_for_two]]&lt;=400000,"200k-400k",IF(Main_Data[[#This Row],[Average_Cost_for_two]]&lt;=600000,"400k-600k",IF(Main_Data[[#This Row],[Average_Cost_for_two]]&lt;=800000,"600k-800k"))))</f>
        <v>0-200k</v>
      </c>
    </row>
    <row r="8789" spans="1:21" x14ac:dyDescent="0.35">
      <c r="A8789">
        <v>17615979</v>
      </c>
      <c r="B8789" t="s">
        <v>18415</v>
      </c>
      <c r="C8789">
        <v>216</v>
      </c>
      <c r="D8789" t="s">
        <v>1787</v>
      </c>
      <c r="E8789" t="s">
        <v>18416</v>
      </c>
      <c r="F8789" t="s">
        <v>1787</v>
      </c>
      <c r="G8789" t="s">
        <v>1789</v>
      </c>
      <c r="H8789">
        <v>-81.095500000000001</v>
      </c>
      <c r="I8789">
        <v>32.072699999999998</v>
      </c>
      <c r="J8789" t="s">
        <v>18246</v>
      </c>
      <c r="K8789" t="s">
        <v>516</v>
      </c>
      <c r="L8789" t="s">
        <v>27</v>
      </c>
      <c r="M8789" t="s">
        <v>27</v>
      </c>
      <c r="N8789" t="s">
        <v>27</v>
      </c>
      <c r="O8789" t="s">
        <v>27</v>
      </c>
      <c r="P8789">
        <v>3</v>
      </c>
      <c r="Q8789">
        <v>1014</v>
      </c>
      <c r="R8789">
        <v>40</v>
      </c>
      <c r="S8789">
        <v>4</v>
      </c>
      <c r="T8789" s="1">
        <v>42301</v>
      </c>
      <c r="U8789" t="str">
        <f>IF(Main_Data[[#This Row],[Average_Cost_for_two]]&lt;=200000,"0-200k",IF(Main_Data[[#This Row],[Average_Cost_for_two]]&lt;=400000,"200k-400k",IF(Main_Data[[#This Row],[Average_Cost_for_two]]&lt;=600000,"400k-600k",IF(Main_Data[[#This Row],[Average_Cost_for_two]]&lt;=800000,"600k-800k"))))</f>
        <v>0-200k</v>
      </c>
    </row>
    <row r="8790" spans="1:21" x14ac:dyDescent="0.35">
      <c r="A8790">
        <v>17293880</v>
      </c>
      <c r="B8790" t="s">
        <v>18417</v>
      </c>
      <c r="C8790">
        <v>216</v>
      </c>
      <c r="D8790" t="s">
        <v>18161</v>
      </c>
      <c r="E8790" t="s">
        <v>18418</v>
      </c>
      <c r="F8790" t="s">
        <v>18161</v>
      </c>
      <c r="G8790" t="s">
        <v>18163</v>
      </c>
      <c r="H8790">
        <v>-83.384004000000004</v>
      </c>
      <c r="I8790">
        <v>33.959392000000001</v>
      </c>
      <c r="J8790" t="s">
        <v>18419</v>
      </c>
      <c r="K8790" t="s">
        <v>516</v>
      </c>
      <c r="L8790" t="s">
        <v>27</v>
      </c>
      <c r="M8790" t="s">
        <v>27</v>
      </c>
      <c r="N8790" t="s">
        <v>27</v>
      </c>
      <c r="O8790" t="s">
        <v>27</v>
      </c>
      <c r="P8790">
        <v>1</v>
      </c>
      <c r="Q8790">
        <v>558</v>
      </c>
      <c r="R8790">
        <v>10</v>
      </c>
      <c r="S8790">
        <v>4</v>
      </c>
      <c r="T8790" s="1">
        <v>41153</v>
      </c>
      <c r="U8790" t="str">
        <f>IF(Main_Data[[#This Row],[Average_Cost_for_two]]&lt;=200000,"0-200k",IF(Main_Data[[#This Row],[Average_Cost_for_two]]&lt;=400000,"200k-400k",IF(Main_Data[[#This Row],[Average_Cost_for_two]]&lt;=600000,"400k-600k",IF(Main_Data[[#This Row],[Average_Cost_for_two]]&lt;=800000,"600k-800k"))))</f>
        <v>0-200k</v>
      </c>
    </row>
    <row r="8791" spans="1:21" x14ac:dyDescent="0.35">
      <c r="A8791">
        <v>17293229</v>
      </c>
      <c r="B8791" t="s">
        <v>18420</v>
      </c>
      <c r="C8791">
        <v>216</v>
      </c>
      <c r="D8791" t="s">
        <v>18161</v>
      </c>
      <c r="E8791" t="s">
        <v>18421</v>
      </c>
      <c r="F8791" t="s">
        <v>18161</v>
      </c>
      <c r="G8791" t="s">
        <v>18163</v>
      </c>
      <c r="H8791">
        <v>-83.381625</v>
      </c>
      <c r="I8791">
        <v>33.960112000000002</v>
      </c>
      <c r="J8791" t="s">
        <v>18422</v>
      </c>
      <c r="K8791" t="s">
        <v>516</v>
      </c>
      <c r="L8791" t="s">
        <v>27</v>
      </c>
      <c r="M8791" t="s">
        <v>27</v>
      </c>
      <c r="N8791" t="s">
        <v>27</v>
      </c>
      <c r="O8791" t="s">
        <v>27</v>
      </c>
      <c r="P8791">
        <v>1</v>
      </c>
      <c r="Q8791">
        <v>800</v>
      </c>
      <c r="R8791">
        <v>10</v>
      </c>
      <c r="S8791">
        <v>4</v>
      </c>
      <c r="T8791" s="1">
        <v>41530</v>
      </c>
      <c r="U8791" t="str">
        <f>IF(Main_Data[[#This Row],[Average_Cost_for_two]]&lt;=200000,"0-200k",IF(Main_Data[[#This Row],[Average_Cost_for_two]]&lt;=400000,"200k-400k",IF(Main_Data[[#This Row],[Average_Cost_for_two]]&lt;=600000,"400k-600k",IF(Main_Data[[#This Row],[Average_Cost_for_two]]&lt;=800000,"600k-800k"))))</f>
        <v>0-200k</v>
      </c>
    </row>
    <row r="8792" spans="1:21" x14ac:dyDescent="0.35">
      <c r="A8792">
        <v>17294300</v>
      </c>
      <c r="B8792" t="s">
        <v>18423</v>
      </c>
      <c r="C8792">
        <v>216</v>
      </c>
      <c r="D8792" t="s">
        <v>17994</v>
      </c>
      <c r="E8792" t="s">
        <v>18424</v>
      </c>
      <c r="F8792" t="s">
        <v>17994</v>
      </c>
      <c r="G8792" t="s">
        <v>18105</v>
      </c>
      <c r="H8792">
        <v>-81.968400000000003</v>
      </c>
      <c r="I8792">
        <v>33.473999999999997</v>
      </c>
      <c r="J8792" t="s">
        <v>18425</v>
      </c>
      <c r="K8792" t="s">
        <v>516</v>
      </c>
      <c r="L8792" t="s">
        <v>27</v>
      </c>
      <c r="M8792" t="s">
        <v>27</v>
      </c>
      <c r="N8792" t="s">
        <v>27</v>
      </c>
      <c r="O8792" t="s">
        <v>27</v>
      </c>
      <c r="P8792">
        <v>1</v>
      </c>
      <c r="Q8792">
        <v>372</v>
      </c>
      <c r="R8792">
        <v>10</v>
      </c>
      <c r="S8792">
        <v>4</v>
      </c>
      <c r="T8792" s="1">
        <v>41545</v>
      </c>
      <c r="U8792" t="str">
        <f>IF(Main_Data[[#This Row],[Average_Cost_for_two]]&lt;=200000,"0-200k",IF(Main_Data[[#This Row],[Average_Cost_for_two]]&lt;=400000,"200k-400k",IF(Main_Data[[#This Row],[Average_Cost_for_two]]&lt;=600000,"400k-600k",IF(Main_Data[[#This Row],[Average_Cost_for_two]]&lt;=800000,"600k-800k"))))</f>
        <v>0-200k</v>
      </c>
    </row>
    <row r="8793" spans="1:21" x14ac:dyDescent="0.35">
      <c r="A8793">
        <v>17334398</v>
      </c>
      <c r="B8793" t="s">
        <v>18426</v>
      </c>
      <c r="C8793">
        <v>216</v>
      </c>
      <c r="D8793" t="s">
        <v>18347</v>
      </c>
      <c r="E8793" t="s">
        <v>18427</v>
      </c>
      <c r="F8793" t="s">
        <v>18428</v>
      </c>
      <c r="G8793" t="s">
        <v>18429</v>
      </c>
      <c r="H8793">
        <v>-85.107939599999995</v>
      </c>
      <c r="I8793">
        <v>34.915185299999997</v>
      </c>
      <c r="J8793" t="s">
        <v>18430</v>
      </c>
      <c r="K8793" t="s">
        <v>516</v>
      </c>
      <c r="L8793" t="s">
        <v>27</v>
      </c>
      <c r="M8793" t="s">
        <v>27</v>
      </c>
      <c r="N8793" t="s">
        <v>27</v>
      </c>
      <c r="O8793" t="s">
        <v>27</v>
      </c>
      <c r="P8793">
        <v>1</v>
      </c>
      <c r="Q8793">
        <v>112</v>
      </c>
      <c r="R8793">
        <v>10</v>
      </c>
      <c r="S8793">
        <v>4</v>
      </c>
      <c r="T8793" s="1">
        <v>41530</v>
      </c>
      <c r="U8793" t="str">
        <f>IF(Main_Data[[#This Row],[Average_Cost_for_two]]&lt;=200000,"0-200k",IF(Main_Data[[#This Row],[Average_Cost_for_two]]&lt;=400000,"200k-400k",IF(Main_Data[[#This Row],[Average_Cost_for_two]]&lt;=600000,"400k-600k",IF(Main_Data[[#This Row],[Average_Cost_for_two]]&lt;=800000,"600k-800k"))))</f>
        <v>0-200k</v>
      </c>
    </row>
    <row r="8794" spans="1:21" x14ac:dyDescent="0.35">
      <c r="A8794">
        <v>17375104</v>
      </c>
      <c r="B8794" t="s">
        <v>18431</v>
      </c>
      <c r="C8794">
        <v>216</v>
      </c>
      <c r="D8794" t="s">
        <v>18129</v>
      </c>
      <c r="E8794" t="s">
        <v>18432</v>
      </c>
      <c r="F8794" t="s">
        <v>18174</v>
      </c>
      <c r="G8794" t="s">
        <v>18175</v>
      </c>
      <c r="H8794">
        <v>-83.713498000000001</v>
      </c>
      <c r="I8794">
        <v>34.691208000000003</v>
      </c>
      <c r="J8794" t="s">
        <v>18188</v>
      </c>
      <c r="K8794" t="s">
        <v>516</v>
      </c>
      <c r="L8794" t="s">
        <v>27</v>
      </c>
      <c r="M8794" t="s">
        <v>27</v>
      </c>
      <c r="N8794" t="s">
        <v>27</v>
      </c>
      <c r="O8794" t="s">
        <v>27</v>
      </c>
      <c r="P8794">
        <v>1</v>
      </c>
      <c r="Q8794">
        <v>161</v>
      </c>
      <c r="R8794">
        <v>10</v>
      </c>
      <c r="S8794">
        <v>4</v>
      </c>
      <c r="T8794" s="1">
        <v>41180</v>
      </c>
      <c r="U8794" t="str">
        <f>IF(Main_Data[[#This Row],[Average_Cost_for_two]]&lt;=200000,"0-200k",IF(Main_Data[[#This Row],[Average_Cost_for_two]]&lt;=400000,"200k-400k",IF(Main_Data[[#This Row],[Average_Cost_for_two]]&lt;=600000,"400k-600k",IF(Main_Data[[#This Row],[Average_Cost_for_two]]&lt;=800000,"600k-800k"))))</f>
        <v>0-200k</v>
      </c>
    </row>
    <row r="8795" spans="1:21" x14ac:dyDescent="0.35">
      <c r="A8795">
        <v>17500759</v>
      </c>
      <c r="B8795" t="s">
        <v>18433</v>
      </c>
      <c r="C8795">
        <v>216</v>
      </c>
      <c r="D8795" t="s">
        <v>1856</v>
      </c>
      <c r="E8795" t="s">
        <v>18434</v>
      </c>
      <c r="F8795" t="s">
        <v>1856</v>
      </c>
      <c r="G8795" t="s">
        <v>1858</v>
      </c>
      <c r="H8795">
        <v>-83.657060999999999</v>
      </c>
      <c r="I8795">
        <v>32.853895999999999</v>
      </c>
      <c r="J8795" t="s">
        <v>18435</v>
      </c>
      <c r="K8795" t="s">
        <v>516</v>
      </c>
      <c r="L8795" t="s">
        <v>27</v>
      </c>
      <c r="M8795" t="s">
        <v>27</v>
      </c>
      <c r="N8795" t="s">
        <v>27</v>
      </c>
      <c r="O8795" t="s">
        <v>27</v>
      </c>
      <c r="P8795">
        <v>1</v>
      </c>
      <c r="Q8795">
        <v>478</v>
      </c>
      <c r="R8795">
        <v>10</v>
      </c>
      <c r="S8795">
        <v>5</v>
      </c>
      <c r="T8795" s="1">
        <v>42619</v>
      </c>
      <c r="U8795" t="str">
        <f>IF(Main_Data[[#This Row],[Average_Cost_for_two]]&lt;=200000,"0-200k",IF(Main_Data[[#This Row],[Average_Cost_for_two]]&lt;=400000,"200k-400k",IF(Main_Data[[#This Row],[Average_Cost_for_two]]&lt;=600000,"400k-600k",IF(Main_Data[[#This Row],[Average_Cost_for_two]]&lt;=800000,"600k-800k"))))</f>
        <v>0-200k</v>
      </c>
    </row>
    <row r="8796" spans="1:21" x14ac:dyDescent="0.35">
      <c r="A8796">
        <v>17621834</v>
      </c>
      <c r="B8796" t="s">
        <v>18436</v>
      </c>
      <c r="C8796">
        <v>216</v>
      </c>
      <c r="D8796" t="s">
        <v>1795</v>
      </c>
      <c r="E8796" t="s">
        <v>18437</v>
      </c>
      <c r="F8796" t="s">
        <v>1795</v>
      </c>
      <c r="G8796" t="s">
        <v>18155</v>
      </c>
      <c r="H8796">
        <v>-96.369100000000003</v>
      </c>
      <c r="I8796">
        <v>42.435099999999998</v>
      </c>
      <c r="J8796" t="s">
        <v>2356</v>
      </c>
      <c r="K8796" t="s">
        <v>516</v>
      </c>
      <c r="L8796" t="s">
        <v>27</v>
      </c>
      <c r="M8796" t="s">
        <v>27</v>
      </c>
      <c r="N8796" t="s">
        <v>27</v>
      </c>
      <c r="O8796" t="s">
        <v>27</v>
      </c>
      <c r="P8796">
        <v>1</v>
      </c>
      <c r="Q8796">
        <v>117</v>
      </c>
      <c r="R8796">
        <v>10</v>
      </c>
      <c r="S8796">
        <v>4</v>
      </c>
      <c r="T8796" s="1">
        <v>42636</v>
      </c>
      <c r="U8796" t="str">
        <f>IF(Main_Data[[#This Row],[Average_Cost_for_two]]&lt;=200000,"0-200k",IF(Main_Data[[#This Row],[Average_Cost_for_two]]&lt;=400000,"200k-400k",IF(Main_Data[[#This Row],[Average_Cost_for_two]]&lt;=600000,"400k-600k",IF(Main_Data[[#This Row],[Average_Cost_for_two]]&lt;=800000,"600k-800k"))))</f>
        <v>0-200k</v>
      </c>
    </row>
    <row r="8797" spans="1:21" x14ac:dyDescent="0.35">
      <c r="A8797">
        <v>17095098</v>
      </c>
      <c r="B8797" t="s">
        <v>18438</v>
      </c>
      <c r="C8797">
        <v>216</v>
      </c>
      <c r="D8797" t="s">
        <v>1804</v>
      </c>
      <c r="E8797" t="s">
        <v>18439</v>
      </c>
      <c r="F8797" t="s">
        <v>18440</v>
      </c>
      <c r="G8797" t="s">
        <v>18441</v>
      </c>
      <c r="H8797">
        <v>-82.673620999999997</v>
      </c>
      <c r="I8797">
        <v>27.792047</v>
      </c>
      <c r="J8797" t="s">
        <v>18442</v>
      </c>
      <c r="K8797" t="s">
        <v>516</v>
      </c>
      <c r="L8797" t="s">
        <v>27</v>
      </c>
      <c r="M8797" t="s">
        <v>27</v>
      </c>
      <c r="N8797" t="s">
        <v>27</v>
      </c>
      <c r="O8797" t="s">
        <v>27</v>
      </c>
      <c r="P8797">
        <v>1</v>
      </c>
      <c r="Q8797">
        <v>1424</v>
      </c>
      <c r="R8797">
        <v>10</v>
      </c>
      <c r="S8797">
        <v>5</v>
      </c>
      <c r="T8797" s="1">
        <v>40811</v>
      </c>
      <c r="U8797" t="str">
        <f>IF(Main_Data[[#This Row],[Average_Cost_for_two]]&lt;=200000,"0-200k",IF(Main_Data[[#This Row],[Average_Cost_for_two]]&lt;=400000,"200k-400k",IF(Main_Data[[#This Row],[Average_Cost_for_two]]&lt;=600000,"400k-600k",IF(Main_Data[[#This Row],[Average_Cost_for_two]]&lt;=800000,"600k-800k"))))</f>
        <v>0-200k</v>
      </c>
    </row>
    <row r="8798" spans="1:21" x14ac:dyDescent="0.35">
      <c r="A8798">
        <v>17697444</v>
      </c>
      <c r="B8798" t="s">
        <v>18443</v>
      </c>
      <c r="C8798">
        <v>216</v>
      </c>
      <c r="D8798" t="s">
        <v>18311</v>
      </c>
      <c r="E8798" t="s">
        <v>18444</v>
      </c>
      <c r="F8798" t="s">
        <v>18313</v>
      </c>
      <c r="G8798" t="s">
        <v>18314</v>
      </c>
      <c r="H8798">
        <v>-92.456343000000004</v>
      </c>
      <c r="I8798">
        <v>42.516908000000001</v>
      </c>
      <c r="J8798" t="s">
        <v>18445</v>
      </c>
      <c r="K8798" t="s">
        <v>516</v>
      </c>
      <c r="L8798" t="s">
        <v>27</v>
      </c>
      <c r="M8798" t="s">
        <v>27</v>
      </c>
      <c r="N8798" t="s">
        <v>27</v>
      </c>
      <c r="O8798" t="s">
        <v>27</v>
      </c>
      <c r="P8798">
        <v>1</v>
      </c>
      <c r="Q8798">
        <v>18</v>
      </c>
      <c r="R8798">
        <v>10</v>
      </c>
      <c r="S8798">
        <v>3</v>
      </c>
      <c r="T8798" s="1">
        <v>42982</v>
      </c>
      <c r="U8798" t="str">
        <f>IF(Main_Data[[#This Row],[Average_Cost_for_two]]&lt;=200000,"0-200k",IF(Main_Data[[#This Row],[Average_Cost_for_two]]&lt;=400000,"200k-400k",IF(Main_Data[[#This Row],[Average_Cost_for_two]]&lt;=600000,"400k-600k",IF(Main_Data[[#This Row],[Average_Cost_for_two]]&lt;=800000,"600k-800k"))))</f>
        <v>0-200k</v>
      </c>
    </row>
    <row r="8799" spans="1:21" x14ac:dyDescent="0.35">
      <c r="A8799">
        <v>17284409</v>
      </c>
      <c r="B8799" t="s">
        <v>18446</v>
      </c>
      <c r="C8799">
        <v>216</v>
      </c>
      <c r="D8799" t="s">
        <v>1871</v>
      </c>
      <c r="E8799" t="s">
        <v>18447</v>
      </c>
      <c r="F8799" t="s">
        <v>1871</v>
      </c>
      <c r="G8799" t="s">
        <v>1873</v>
      </c>
      <c r="H8799">
        <v>-84.209145800000002</v>
      </c>
      <c r="I8799">
        <v>31.615518600000001</v>
      </c>
      <c r="J8799" t="s">
        <v>18448</v>
      </c>
      <c r="K8799" t="s">
        <v>516</v>
      </c>
      <c r="L8799" t="s">
        <v>27</v>
      </c>
      <c r="M8799" t="s">
        <v>27</v>
      </c>
      <c r="N8799" t="s">
        <v>27</v>
      </c>
      <c r="O8799" t="s">
        <v>27</v>
      </c>
      <c r="P8799">
        <v>1</v>
      </c>
      <c r="Q8799">
        <v>141</v>
      </c>
      <c r="R8799">
        <v>10</v>
      </c>
      <c r="S8799">
        <v>4</v>
      </c>
      <c r="T8799" s="1">
        <v>40403</v>
      </c>
      <c r="U8799" t="str">
        <f>IF(Main_Data[[#This Row],[Average_Cost_for_two]]&lt;=200000,"0-200k",IF(Main_Data[[#This Row],[Average_Cost_for_two]]&lt;=400000,"200k-400k",IF(Main_Data[[#This Row],[Average_Cost_for_two]]&lt;=600000,"400k-600k",IF(Main_Data[[#This Row],[Average_Cost_for_two]]&lt;=800000,"600k-800k"))))</f>
        <v>0-200k</v>
      </c>
    </row>
    <row r="8800" spans="1:21" x14ac:dyDescent="0.35">
      <c r="A8800">
        <v>17284279</v>
      </c>
      <c r="B8800" t="s">
        <v>18449</v>
      </c>
      <c r="C8800">
        <v>216</v>
      </c>
      <c r="D8800" t="s">
        <v>1871</v>
      </c>
      <c r="E8800" t="s">
        <v>18450</v>
      </c>
      <c r="F8800" t="s">
        <v>1871</v>
      </c>
      <c r="G8800" t="s">
        <v>1873</v>
      </c>
      <c r="H8800">
        <v>-84.175700000000006</v>
      </c>
      <c r="I8800">
        <v>31.598500000000001</v>
      </c>
      <c r="J8800" t="s">
        <v>2177</v>
      </c>
      <c r="K8800" t="s">
        <v>516</v>
      </c>
      <c r="L8800" t="s">
        <v>27</v>
      </c>
      <c r="M8800" t="s">
        <v>27</v>
      </c>
      <c r="N8800" t="s">
        <v>27</v>
      </c>
      <c r="O8800" t="s">
        <v>27</v>
      </c>
      <c r="P8800">
        <v>1</v>
      </c>
      <c r="Q8800">
        <v>117</v>
      </c>
      <c r="R8800">
        <v>10</v>
      </c>
      <c r="S8800">
        <v>4</v>
      </c>
      <c r="T8800" s="1">
        <v>42599</v>
      </c>
      <c r="U8800" t="str">
        <f>IF(Main_Data[[#This Row],[Average_Cost_for_two]]&lt;=200000,"0-200k",IF(Main_Data[[#This Row],[Average_Cost_for_two]]&lt;=400000,"200k-400k",IF(Main_Data[[#This Row],[Average_Cost_for_two]]&lt;=600000,"400k-600k",IF(Main_Data[[#This Row],[Average_Cost_for_two]]&lt;=800000,"600k-800k"))))</f>
        <v>0-200k</v>
      </c>
    </row>
    <row r="8801" spans="1:21" x14ac:dyDescent="0.35">
      <c r="A8801">
        <v>17315995</v>
      </c>
      <c r="B8801" t="s">
        <v>18451</v>
      </c>
      <c r="C8801">
        <v>216</v>
      </c>
      <c r="D8801" t="s">
        <v>18108</v>
      </c>
      <c r="E8801" t="s">
        <v>18452</v>
      </c>
      <c r="F8801" t="s">
        <v>18169</v>
      </c>
      <c r="G8801" t="s">
        <v>18170</v>
      </c>
      <c r="H8801">
        <v>-91.714799999999997</v>
      </c>
      <c r="I8801">
        <v>41.974800000000002</v>
      </c>
      <c r="J8801" t="s">
        <v>2356</v>
      </c>
      <c r="K8801" t="s">
        <v>516</v>
      </c>
      <c r="L8801" t="s">
        <v>27</v>
      </c>
      <c r="M8801" t="s">
        <v>27</v>
      </c>
      <c r="N8801" t="s">
        <v>27</v>
      </c>
      <c r="O8801" t="s">
        <v>27</v>
      </c>
      <c r="P8801">
        <v>1</v>
      </c>
      <c r="Q8801">
        <v>190</v>
      </c>
      <c r="R8801">
        <v>10</v>
      </c>
      <c r="S8801">
        <v>4</v>
      </c>
      <c r="T8801" s="1">
        <v>40771</v>
      </c>
      <c r="U8801" t="str">
        <f>IF(Main_Data[[#This Row],[Average_Cost_for_two]]&lt;=200000,"0-200k",IF(Main_Data[[#This Row],[Average_Cost_for_two]]&lt;=400000,"200k-400k",IF(Main_Data[[#This Row],[Average_Cost_for_two]]&lt;=600000,"400k-600k",IF(Main_Data[[#This Row],[Average_Cost_for_two]]&lt;=800000,"600k-800k"))))</f>
        <v>0-200k</v>
      </c>
    </row>
    <row r="8802" spans="1:21" x14ac:dyDescent="0.35">
      <c r="A8802">
        <v>17334212</v>
      </c>
      <c r="B8802" t="s">
        <v>18453</v>
      </c>
      <c r="C8802">
        <v>216</v>
      </c>
      <c r="D8802" t="s">
        <v>18347</v>
      </c>
      <c r="E8802" t="s">
        <v>18454</v>
      </c>
      <c r="F8802" t="s">
        <v>18347</v>
      </c>
      <c r="G8802" t="s">
        <v>18349</v>
      </c>
      <c r="H8802">
        <v>-84.969392999999997</v>
      </c>
      <c r="I8802">
        <v>34.769686</v>
      </c>
      <c r="J8802" t="s">
        <v>18455</v>
      </c>
      <c r="K8802" t="s">
        <v>516</v>
      </c>
      <c r="L8802" t="s">
        <v>27</v>
      </c>
      <c r="M8802" t="s">
        <v>27</v>
      </c>
      <c r="N8802" t="s">
        <v>27</v>
      </c>
      <c r="O8802" t="s">
        <v>27</v>
      </c>
      <c r="P8802">
        <v>1</v>
      </c>
      <c r="Q8802">
        <v>249</v>
      </c>
      <c r="R8802">
        <v>10</v>
      </c>
      <c r="S8802">
        <v>5</v>
      </c>
      <c r="T8802" s="1">
        <v>40764</v>
      </c>
      <c r="U8802" t="str">
        <f>IF(Main_Data[[#This Row],[Average_Cost_for_two]]&lt;=200000,"0-200k",IF(Main_Data[[#This Row],[Average_Cost_for_two]]&lt;=400000,"200k-400k",IF(Main_Data[[#This Row],[Average_Cost_for_two]]&lt;=600000,"400k-600k",IF(Main_Data[[#This Row],[Average_Cost_for_two]]&lt;=800000,"600k-800k"))))</f>
        <v>0-200k</v>
      </c>
    </row>
    <row r="8803" spans="1:21" x14ac:dyDescent="0.35">
      <c r="A8803">
        <v>17334197</v>
      </c>
      <c r="B8803" t="s">
        <v>18456</v>
      </c>
      <c r="C8803">
        <v>216</v>
      </c>
      <c r="D8803" t="s">
        <v>18347</v>
      </c>
      <c r="E8803" t="s">
        <v>18457</v>
      </c>
      <c r="F8803" t="s">
        <v>18347</v>
      </c>
      <c r="G8803" t="s">
        <v>18349</v>
      </c>
      <c r="H8803">
        <v>-84.990925000000004</v>
      </c>
      <c r="I8803">
        <v>34.759273</v>
      </c>
      <c r="J8803" t="s">
        <v>521</v>
      </c>
      <c r="K8803" t="s">
        <v>516</v>
      </c>
      <c r="L8803" t="s">
        <v>27</v>
      </c>
      <c r="M8803" t="s">
        <v>27</v>
      </c>
      <c r="N8803" t="s">
        <v>27</v>
      </c>
      <c r="O8803" t="s">
        <v>27</v>
      </c>
      <c r="P8803">
        <v>1</v>
      </c>
      <c r="Q8803">
        <v>142</v>
      </c>
      <c r="R8803">
        <v>10</v>
      </c>
      <c r="S8803">
        <v>4</v>
      </c>
      <c r="T8803" s="1">
        <v>42972</v>
      </c>
      <c r="U8803" t="str">
        <f>IF(Main_Data[[#This Row],[Average_Cost_for_two]]&lt;=200000,"0-200k",IF(Main_Data[[#This Row],[Average_Cost_for_two]]&lt;=400000,"200k-400k",IF(Main_Data[[#This Row],[Average_Cost_for_two]]&lt;=600000,"400k-600k",IF(Main_Data[[#This Row],[Average_Cost_for_two]]&lt;=800000,"600k-800k"))))</f>
        <v>0-200k</v>
      </c>
    </row>
    <row r="8804" spans="1:21" x14ac:dyDescent="0.35">
      <c r="A8804">
        <v>17334219</v>
      </c>
      <c r="B8804" t="s">
        <v>18458</v>
      </c>
      <c r="C8804">
        <v>216</v>
      </c>
      <c r="D8804" t="s">
        <v>18347</v>
      </c>
      <c r="E8804" t="s">
        <v>18459</v>
      </c>
      <c r="F8804" t="s">
        <v>18460</v>
      </c>
      <c r="G8804" t="s">
        <v>18461</v>
      </c>
      <c r="H8804">
        <v>-85.249726999999993</v>
      </c>
      <c r="I8804">
        <v>34.851906999999997</v>
      </c>
      <c r="J8804" t="s">
        <v>2177</v>
      </c>
      <c r="K8804" t="s">
        <v>516</v>
      </c>
      <c r="L8804" t="s">
        <v>27</v>
      </c>
      <c r="M8804" t="s">
        <v>27</v>
      </c>
      <c r="N8804" t="s">
        <v>27</v>
      </c>
      <c r="O8804" t="s">
        <v>27</v>
      </c>
      <c r="P8804">
        <v>1</v>
      </c>
      <c r="Q8804">
        <v>144</v>
      </c>
      <c r="R8804">
        <v>10</v>
      </c>
      <c r="S8804">
        <v>4</v>
      </c>
      <c r="T8804" s="1">
        <v>43333</v>
      </c>
      <c r="U8804" t="str">
        <f>IF(Main_Data[[#This Row],[Average_Cost_for_two]]&lt;=200000,"0-200k",IF(Main_Data[[#This Row],[Average_Cost_for_two]]&lt;=400000,"200k-400k",IF(Main_Data[[#This Row],[Average_Cost_for_two]]&lt;=600000,"400k-600k",IF(Main_Data[[#This Row],[Average_Cost_for_two]]&lt;=800000,"600k-800k"))))</f>
        <v>0-200k</v>
      </c>
    </row>
    <row r="8805" spans="1:21" x14ac:dyDescent="0.35">
      <c r="A8805">
        <v>17342816</v>
      </c>
      <c r="B8805" t="s">
        <v>18462</v>
      </c>
      <c r="C8805">
        <v>216</v>
      </c>
      <c r="D8805" t="s">
        <v>1864</v>
      </c>
      <c r="E8805" t="s">
        <v>18463</v>
      </c>
      <c r="F8805" t="s">
        <v>1864</v>
      </c>
      <c r="G8805" t="s">
        <v>1866</v>
      </c>
      <c r="H8805">
        <v>-90.667668000000006</v>
      </c>
      <c r="I8805">
        <v>42.504759</v>
      </c>
      <c r="J8805" t="s">
        <v>18307</v>
      </c>
      <c r="K8805" t="s">
        <v>516</v>
      </c>
      <c r="L8805" t="s">
        <v>27</v>
      </c>
      <c r="M8805" t="s">
        <v>27</v>
      </c>
      <c r="N8805" t="s">
        <v>27</v>
      </c>
      <c r="O8805" t="s">
        <v>27</v>
      </c>
      <c r="P8805">
        <v>1</v>
      </c>
      <c r="Q8805">
        <v>33</v>
      </c>
      <c r="R8805">
        <v>10</v>
      </c>
      <c r="S8805">
        <v>3</v>
      </c>
      <c r="T8805" s="1">
        <v>42585</v>
      </c>
      <c r="U8805" t="str">
        <f>IF(Main_Data[[#This Row],[Average_Cost_for_two]]&lt;=200000,"0-200k",IF(Main_Data[[#This Row],[Average_Cost_for_two]]&lt;=400000,"200k-400k",IF(Main_Data[[#This Row],[Average_Cost_for_two]]&lt;=600000,"400k-600k",IF(Main_Data[[#This Row],[Average_Cost_for_two]]&lt;=800000,"600k-800k"))))</f>
        <v>0-200k</v>
      </c>
    </row>
    <row r="8806" spans="1:21" x14ac:dyDescent="0.35">
      <c r="A8806">
        <v>17501298</v>
      </c>
      <c r="B8806" t="s">
        <v>18464</v>
      </c>
      <c r="C8806">
        <v>216</v>
      </c>
      <c r="D8806" t="s">
        <v>1856</v>
      </c>
      <c r="E8806" t="s">
        <v>18465</v>
      </c>
      <c r="F8806" t="s">
        <v>1856</v>
      </c>
      <c r="G8806" t="s">
        <v>1858</v>
      </c>
      <c r="H8806">
        <v>-83.628703000000002</v>
      </c>
      <c r="I8806">
        <v>32.836539999999999</v>
      </c>
      <c r="J8806" t="s">
        <v>18466</v>
      </c>
      <c r="K8806" t="s">
        <v>516</v>
      </c>
      <c r="L8806" t="s">
        <v>27</v>
      </c>
      <c r="M8806" t="s">
        <v>27</v>
      </c>
      <c r="N8806" t="s">
        <v>27</v>
      </c>
      <c r="O8806" t="s">
        <v>27</v>
      </c>
      <c r="P8806">
        <v>1</v>
      </c>
      <c r="Q8806">
        <v>244</v>
      </c>
      <c r="R8806">
        <v>10</v>
      </c>
      <c r="S8806">
        <v>4</v>
      </c>
      <c r="T8806" s="1">
        <v>41506</v>
      </c>
      <c r="U8806" t="str">
        <f>IF(Main_Data[[#This Row],[Average_Cost_for_two]]&lt;=200000,"0-200k",IF(Main_Data[[#This Row],[Average_Cost_for_two]]&lt;=400000,"200k-400k",IF(Main_Data[[#This Row],[Average_Cost_for_two]]&lt;=600000,"400k-600k",IF(Main_Data[[#This Row],[Average_Cost_for_two]]&lt;=800000,"600k-800k"))))</f>
        <v>0-200k</v>
      </c>
    </row>
    <row r="8807" spans="1:21" x14ac:dyDescent="0.35">
      <c r="A8807">
        <v>17697224</v>
      </c>
      <c r="B8807" t="s">
        <v>18467</v>
      </c>
      <c r="C8807">
        <v>216</v>
      </c>
      <c r="D8807" t="s">
        <v>18311</v>
      </c>
      <c r="E8807" t="s">
        <v>18468</v>
      </c>
      <c r="F8807" t="s">
        <v>18311</v>
      </c>
      <c r="G8807" t="s">
        <v>18364</v>
      </c>
      <c r="H8807">
        <v>-92.356065999999998</v>
      </c>
      <c r="I8807">
        <v>42.458978999999999</v>
      </c>
      <c r="J8807" t="s">
        <v>554</v>
      </c>
      <c r="K8807" t="s">
        <v>516</v>
      </c>
      <c r="L8807" t="s">
        <v>27</v>
      </c>
      <c r="M8807" t="s">
        <v>27</v>
      </c>
      <c r="N8807" t="s">
        <v>27</v>
      </c>
      <c r="O8807" t="s">
        <v>27</v>
      </c>
      <c r="P8807">
        <v>1</v>
      </c>
      <c r="Q8807">
        <v>73</v>
      </c>
      <c r="R8807">
        <v>10</v>
      </c>
      <c r="S8807">
        <v>4</v>
      </c>
      <c r="T8807" s="1">
        <v>42960</v>
      </c>
      <c r="U8807" t="str">
        <f>IF(Main_Data[[#This Row],[Average_Cost_for_two]]&lt;=200000,"0-200k",IF(Main_Data[[#This Row],[Average_Cost_for_two]]&lt;=400000,"200k-400k",IF(Main_Data[[#This Row],[Average_Cost_for_two]]&lt;=600000,"400k-600k",IF(Main_Data[[#This Row],[Average_Cost_for_two]]&lt;=800000,"600k-800k"))))</f>
        <v>0-200k</v>
      </c>
    </row>
    <row r="8808" spans="1:21" x14ac:dyDescent="0.35">
      <c r="A8808">
        <v>17697424</v>
      </c>
      <c r="B8808" t="s">
        <v>18469</v>
      </c>
      <c r="C8808">
        <v>216</v>
      </c>
      <c r="D8808" t="s">
        <v>18311</v>
      </c>
      <c r="E8808" t="s">
        <v>18470</v>
      </c>
      <c r="F8808" t="s">
        <v>18311</v>
      </c>
      <c r="G8808" t="s">
        <v>18364</v>
      </c>
      <c r="H8808">
        <v>-92.335768999999999</v>
      </c>
      <c r="I8808">
        <v>42.497919000000003</v>
      </c>
      <c r="J8808" t="s">
        <v>1764</v>
      </c>
      <c r="K8808" t="s">
        <v>516</v>
      </c>
      <c r="L8808" t="s">
        <v>27</v>
      </c>
      <c r="M8808" t="s">
        <v>27</v>
      </c>
      <c r="N8808" t="s">
        <v>27</v>
      </c>
      <c r="O8808" t="s">
        <v>27</v>
      </c>
      <c r="P8808">
        <v>1</v>
      </c>
      <c r="Q8808">
        <v>58</v>
      </c>
      <c r="R8808">
        <v>10</v>
      </c>
      <c r="S8808">
        <v>4</v>
      </c>
      <c r="T8808" s="1">
        <v>41865</v>
      </c>
      <c r="U8808" t="str">
        <f>IF(Main_Data[[#This Row],[Average_Cost_for_two]]&lt;=200000,"0-200k",IF(Main_Data[[#This Row],[Average_Cost_for_two]]&lt;=400000,"200k-400k",IF(Main_Data[[#This Row],[Average_Cost_for_two]]&lt;=600000,"400k-600k",IF(Main_Data[[#This Row],[Average_Cost_for_two]]&lt;=800000,"600k-800k"))))</f>
        <v>0-200k</v>
      </c>
    </row>
    <row r="8809" spans="1:21" x14ac:dyDescent="0.35">
      <c r="A8809">
        <v>17293169</v>
      </c>
      <c r="B8809" t="s">
        <v>18471</v>
      </c>
      <c r="C8809">
        <v>216</v>
      </c>
      <c r="D8809" t="s">
        <v>18161</v>
      </c>
      <c r="E8809" t="s">
        <v>18472</v>
      </c>
      <c r="F8809" t="s">
        <v>18161</v>
      </c>
      <c r="G8809" t="s">
        <v>18163</v>
      </c>
      <c r="H8809">
        <v>-83.3797</v>
      </c>
      <c r="I8809">
        <v>33.958399999999997</v>
      </c>
      <c r="J8809" t="s">
        <v>18473</v>
      </c>
      <c r="K8809" t="s">
        <v>516</v>
      </c>
      <c r="L8809" t="s">
        <v>27</v>
      </c>
      <c r="M8809" t="s">
        <v>27</v>
      </c>
      <c r="N8809" t="s">
        <v>27</v>
      </c>
      <c r="O8809" t="s">
        <v>27</v>
      </c>
      <c r="P8809">
        <v>1</v>
      </c>
      <c r="Q8809">
        <v>613</v>
      </c>
      <c r="R8809">
        <v>10</v>
      </c>
      <c r="S8809">
        <v>4</v>
      </c>
      <c r="T8809" s="1">
        <v>41844</v>
      </c>
      <c r="U8809" t="str">
        <f>IF(Main_Data[[#This Row],[Average_Cost_for_two]]&lt;=200000,"0-200k",IF(Main_Data[[#This Row],[Average_Cost_for_two]]&lt;=400000,"200k-400k",IF(Main_Data[[#This Row],[Average_Cost_for_two]]&lt;=600000,"400k-600k",IF(Main_Data[[#This Row],[Average_Cost_for_two]]&lt;=800000,"600k-800k"))))</f>
        <v>0-200k</v>
      </c>
    </row>
    <row r="8810" spans="1:21" x14ac:dyDescent="0.35">
      <c r="A8810">
        <v>17293422</v>
      </c>
      <c r="B8810" t="s">
        <v>18474</v>
      </c>
      <c r="C8810">
        <v>216</v>
      </c>
      <c r="D8810" t="s">
        <v>18161</v>
      </c>
      <c r="E8810" t="s">
        <v>18475</v>
      </c>
      <c r="F8810" t="s">
        <v>18161</v>
      </c>
      <c r="G8810" t="s">
        <v>18163</v>
      </c>
      <c r="H8810">
        <v>-83.376400000000004</v>
      </c>
      <c r="I8810">
        <v>33.958399999999997</v>
      </c>
      <c r="J8810" t="s">
        <v>18188</v>
      </c>
      <c r="K8810" t="s">
        <v>516</v>
      </c>
      <c r="L8810" t="s">
        <v>27</v>
      </c>
      <c r="M8810" t="s">
        <v>27</v>
      </c>
      <c r="N8810" t="s">
        <v>27</v>
      </c>
      <c r="O8810" t="s">
        <v>27</v>
      </c>
      <c r="P8810">
        <v>1</v>
      </c>
      <c r="Q8810">
        <v>1098</v>
      </c>
      <c r="R8810">
        <v>10</v>
      </c>
      <c r="S8810">
        <v>4</v>
      </c>
      <c r="T8810" s="1">
        <v>41461</v>
      </c>
      <c r="U8810" t="str">
        <f>IF(Main_Data[[#This Row],[Average_Cost_for_two]]&lt;=200000,"0-200k",IF(Main_Data[[#This Row],[Average_Cost_for_two]]&lt;=400000,"200k-400k",IF(Main_Data[[#This Row],[Average_Cost_for_two]]&lt;=600000,"400k-600k",IF(Main_Data[[#This Row],[Average_Cost_for_two]]&lt;=800000,"600k-800k"))))</f>
        <v>0-200k</v>
      </c>
    </row>
    <row r="8811" spans="1:21" x14ac:dyDescent="0.35">
      <c r="A8811">
        <v>17294883</v>
      </c>
      <c r="B8811" t="s">
        <v>18476</v>
      </c>
      <c r="C8811">
        <v>216</v>
      </c>
      <c r="D8811" t="s">
        <v>17994</v>
      </c>
      <c r="E8811" t="s">
        <v>18477</v>
      </c>
      <c r="F8811" t="s">
        <v>18478</v>
      </c>
      <c r="G8811" t="s">
        <v>18479</v>
      </c>
      <c r="H8811">
        <v>-82.199700000000007</v>
      </c>
      <c r="I8811">
        <v>33.4574</v>
      </c>
      <c r="J8811" t="s">
        <v>2356</v>
      </c>
      <c r="K8811" t="s">
        <v>516</v>
      </c>
      <c r="L8811" t="s">
        <v>27</v>
      </c>
      <c r="M8811" t="s">
        <v>27</v>
      </c>
      <c r="N8811" t="s">
        <v>27</v>
      </c>
      <c r="O8811" t="s">
        <v>27</v>
      </c>
      <c r="P8811">
        <v>1</v>
      </c>
      <c r="Q8811">
        <v>300</v>
      </c>
      <c r="R8811">
        <v>10</v>
      </c>
      <c r="S8811">
        <v>4</v>
      </c>
      <c r="T8811" s="1">
        <v>42578</v>
      </c>
      <c r="U8811" t="str">
        <f>IF(Main_Data[[#This Row],[Average_Cost_for_two]]&lt;=200000,"0-200k",IF(Main_Data[[#This Row],[Average_Cost_for_two]]&lt;=400000,"200k-400k",IF(Main_Data[[#This Row],[Average_Cost_for_two]]&lt;=600000,"400k-600k",IF(Main_Data[[#This Row],[Average_Cost_for_two]]&lt;=800000,"600k-800k"))))</f>
        <v>0-200k</v>
      </c>
    </row>
    <row r="8812" spans="1:21" x14ac:dyDescent="0.35">
      <c r="A8812">
        <v>17316744</v>
      </c>
      <c r="B8812" t="s">
        <v>18480</v>
      </c>
      <c r="C8812">
        <v>216</v>
      </c>
      <c r="D8812" t="s">
        <v>18108</v>
      </c>
      <c r="E8812" t="s">
        <v>18481</v>
      </c>
      <c r="F8812" t="s">
        <v>18110</v>
      </c>
      <c r="G8812" t="s">
        <v>18111</v>
      </c>
      <c r="H8812">
        <v>-91.534424000000001</v>
      </c>
      <c r="I8812">
        <v>41.660981999999997</v>
      </c>
      <c r="J8812" t="s">
        <v>18146</v>
      </c>
      <c r="K8812" t="s">
        <v>516</v>
      </c>
      <c r="L8812" t="s">
        <v>27</v>
      </c>
      <c r="M8812" t="s">
        <v>27</v>
      </c>
      <c r="N8812" t="s">
        <v>27</v>
      </c>
      <c r="O8812" t="s">
        <v>27</v>
      </c>
      <c r="P8812">
        <v>1</v>
      </c>
      <c r="Q8812">
        <v>820</v>
      </c>
      <c r="R8812">
        <v>10</v>
      </c>
      <c r="S8812">
        <v>5</v>
      </c>
      <c r="T8812" s="1">
        <v>42557</v>
      </c>
      <c r="U8812" t="str">
        <f>IF(Main_Data[[#This Row],[Average_Cost_for_two]]&lt;=200000,"0-200k",IF(Main_Data[[#This Row],[Average_Cost_for_two]]&lt;=400000,"200k-400k",IF(Main_Data[[#This Row],[Average_Cost_for_two]]&lt;=600000,"400k-600k",IF(Main_Data[[#This Row],[Average_Cost_for_two]]&lt;=800000,"600k-800k"))))</f>
        <v>0-200k</v>
      </c>
    </row>
    <row r="8813" spans="1:21" x14ac:dyDescent="0.35">
      <c r="A8813">
        <v>17334364</v>
      </c>
      <c r="B8813" t="s">
        <v>18482</v>
      </c>
      <c r="C8813">
        <v>216</v>
      </c>
      <c r="D8813" t="s">
        <v>18347</v>
      </c>
      <c r="E8813" t="s">
        <v>18483</v>
      </c>
      <c r="F8813" t="s">
        <v>18428</v>
      </c>
      <c r="G8813" t="s">
        <v>18429</v>
      </c>
      <c r="H8813">
        <v>-85.130492000000004</v>
      </c>
      <c r="I8813">
        <v>34.912109000000001</v>
      </c>
      <c r="J8813" t="s">
        <v>18484</v>
      </c>
      <c r="K8813" t="s">
        <v>516</v>
      </c>
      <c r="L8813" t="s">
        <v>27</v>
      </c>
      <c r="M8813" t="s">
        <v>27</v>
      </c>
      <c r="N8813" t="s">
        <v>27</v>
      </c>
      <c r="O8813" t="s">
        <v>27</v>
      </c>
      <c r="P8813">
        <v>1</v>
      </c>
      <c r="Q8813">
        <v>244</v>
      </c>
      <c r="R8813">
        <v>10</v>
      </c>
      <c r="S8813">
        <v>4</v>
      </c>
      <c r="T8813" s="1">
        <v>40732</v>
      </c>
      <c r="U8813" t="str">
        <f>IF(Main_Data[[#This Row],[Average_Cost_for_two]]&lt;=200000,"0-200k",IF(Main_Data[[#This Row],[Average_Cost_for_two]]&lt;=400000,"200k-400k",IF(Main_Data[[#This Row],[Average_Cost_for_two]]&lt;=600000,"400k-600k",IF(Main_Data[[#This Row],[Average_Cost_for_two]]&lt;=800000,"600k-800k"))))</f>
        <v>0-200k</v>
      </c>
    </row>
    <row r="8814" spans="1:21" x14ac:dyDescent="0.35">
      <c r="A8814">
        <v>17342771</v>
      </c>
      <c r="B8814" t="s">
        <v>18485</v>
      </c>
      <c r="C8814">
        <v>216</v>
      </c>
      <c r="D8814" t="s">
        <v>1864</v>
      </c>
      <c r="E8814" t="s">
        <v>18486</v>
      </c>
      <c r="F8814" t="s">
        <v>1864</v>
      </c>
      <c r="G8814" t="s">
        <v>1866</v>
      </c>
      <c r="H8814">
        <v>-90.740212999999997</v>
      </c>
      <c r="I8814">
        <v>42.490920000000003</v>
      </c>
      <c r="J8814" t="s">
        <v>2356</v>
      </c>
      <c r="K8814" t="s">
        <v>516</v>
      </c>
      <c r="L8814" t="s">
        <v>27</v>
      </c>
      <c r="M8814" t="s">
        <v>27</v>
      </c>
      <c r="N8814" t="s">
        <v>27</v>
      </c>
      <c r="O8814" t="s">
        <v>27</v>
      </c>
      <c r="P8814">
        <v>1</v>
      </c>
      <c r="Q8814">
        <v>156</v>
      </c>
      <c r="R8814">
        <v>10</v>
      </c>
      <c r="S8814">
        <v>4</v>
      </c>
      <c r="T8814" s="1">
        <v>40726</v>
      </c>
      <c r="U8814" t="str">
        <f>IF(Main_Data[[#This Row],[Average_Cost_for_two]]&lt;=200000,"0-200k",IF(Main_Data[[#This Row],[Average_Cost_for_two]]&lt;=400000,"200k-400k",IF(Main_Data[[#This Row],[Average_Cost_for_two]]&lt;=600000,"400k-600k",IF(Main_Data[[#This Row],[Average_Cost_for_two]]&lt;=800000,"600k-800k"))))</f>
        <v>0-200k</v>
      </c>
    </row>
    <row r="8815" spans="1:21" x14ac:dyDescent="0.35">
      <c r="A8815">
        <v>17374819</v>
      </c>
      <c r="B8815" t="s">
        <v>18487</v>
      </c>
      <c r="C8815">
        <v>216</v>
      </c>
      <c r="D8815" t="s">
        <v>18129</v>
      </c>
      <c r="E8815" t="s">
        <v>18488</v>
      </c>
      <c r="F8815" t="s">
        <v>18129</v>
      </c>
      <c r="G8815" t="s">
        <v>18489</v>
      </c>
      <c r="H8815">
        <v>-83.827200000000005</v>
      </c>
      <c r="I8815">
        <v>34.316600000000001</v>
      </c>
      <c r="J8815" t="s">
        <v>18214</v>
      </c>
      <c r="K8815" t="s">
        <v>516</v>
      </c>
      <c r="L8815" t="s">
        <v>27</v>
      </c>
      <c r="M8815" t="s">
        <v>27</v>
      </c>
      <c r="N8815" t="s">
        <v>27</v>
      </c>
      <c r="O8815" t="s">
        <v>27</v>
      </c>
      <c r="P8815">
        <v>1</v>
      </c>
      <c r="Q8815">
        <v>298</v>
      </c>
      <c r="R8815">
        <v>10</v>
      </c>
      <c r="S8815">
        <v>4</v>
      </c>
      <c r="T8815" s="1">
        <v>43287</v>
      </c>
      <c r="U8815" t="str">
        <f>IF(Main_Data[[#This Row],[Average_Cost_for_two]]&lt;=200000,"0-200k",IF(Main_Data[[#This Row],[Average_Cost_for_two]]&lt;=400000,"200k-400k",IF(Main_Data[[#This Row],[Average_Cost_for_two]]&lt;=600000,"400k-600k",IF(Main_Data[[#This Row],[Average_Cost_for_two]]&lt;=800000,"600k-800k"))))</f>
        <v>0-200k</v>
      </c>
    </row>
    <row r="8816" spans="1:21" x14ac:dyDescent="0.35">
      <c r="A8816">
        <v>17616590</v>
      </c>
      <c r="B8816" t="s">
        <v>18490</v>
      </c>
      <c r="C8816">
        <v>216</v>
      </c>
      <c r="D8816" t="s">
        <v>1787</v>
      </c>
      <c r="E8816" t="s">
        <v>18491</v>
      </c>
      <c r="F8816" t="s">
        <v>1787</v>
      </c>
      <c r="G8816" t="s">
        <v>1789</v>
      </c>
      <c r="H8816">
        <v>-81.090521300000006</v>
      </c>
      <c r="I8816">
        <v>32.079476700000001</v>
      </c>
      <c r="J8816" t="s">
        <v>18012</v>
      </c>
      <c r="K8816" t="s">
        <v>516</v>
      </c>
      <c r="L8816" t="s">
        <v>27</v>
      </c>
      <c r="M8816" t="s">
        <v>27</v>
      </c>
      <c r="N8816" t="s">
        <v>27</v>
      </c>
      <c r="O8816" t="s">
        <v>27</v>
      </c>
      <c r="P8816">
        <v>1</v>
      </c>
      <c r="Q8816">
        <v>287</v>
      </c>
      <c r="R8816">
        <v>10</v>
      </c>
      <c r="S8816">
        <v>4</v>
      </c>
      <c r="T8816" s="1">
        <v>42932</v>
      </c>
      <c r="U8816" t="str">
        <f>IF(Main_Data[[#This Row],[Average_Cost_for_two]]&lt;=200000,"0-200k",IF(Main_Data[[#This Row],[Average_Cost_for_two]]&lt;=400000,"200k-400k",IF(Main_Data[[#This Row],[Average_Cost_for_two]]&lt;=600000,"400k-600k",IF(Main_Data[[#This Row],[Average_Cost_for_two]]&lt;=800000,"600k-800k"))))</f>
        <v>0-200k</v>
      </c>
    </row>
    <row r="8817" spans="1:21" x14ac:dyDescent="0.35">
      <c r="A8817">
        <v>17093600</v>
      </c>
      <c r="B8817" t="s">
        <v>18492</v>
      </c>
      <c r="C8817">
        <v>216</v>
      </c>
      <c r="D8817" t="s">
        <v>1804</v>
      </c>
      <c r="E8817" t="s">
        <v>18493</v>
      </c>
      <c r="F8817" t="s">
        <v>18191</v>
      </c>
      <c r="G8817" t="s">
        <v>18192</v>
      </c>
      <c r="H8817">
        <v>-82.449897000000007</v>
      </c>
      <c r="I8817">
        <v>27.995964000000001</v>
      </c>
      <c r="J8817" t="s">
        <v>18494</v>
      </c>
      <c r="K8817" t="s">
        <v>516</v>
      </c>
      <c r="L8817" t="s">
        <v>27</v>
      </c>
      <c r="M8817" t="s">
        <v>27</v>
      </c>
      <c r="N8817" t="s">
        <v>27</v>
      </c>
      <c r="O8817" t="s">
        <v>27</v>
      </c>
      <c r="P8817">
        <v>1</v>
      </c>
      <c r="Q8817">
        <v>1868</v>
      </c>
      <c r="R8817">
        <v>10</v>
      </c>
      <c r="S8817">
        <v>4</v>
      </c>
      <c r="T8817" s="1">
        <v>40373</v>
      </c>
      <c r="U8817" t="str">
        <f>IF(Main_Data[[#This Row],[Average_Cost_for_two]]&lt;=200000,"0-200k",IF(Main_Data[[#This Row],[Average_Cost_for_two]]&lt;=400000,"200k-400k",IF(Main_Data[[#This Row],[Average_Cost_for_two]]&lt;=600000,"400k-600k",IF(Main_Data[[#This Row],[Average_Cost_for_two]]&lt;=800000,"600k-800k"))))</f>
        <v>0-200k</v>
      </c>
    </row>
    <row r="8818" spans="1:21" x14ac:dyDescent="0.35">
      <c r="A8818">
        <v>17678326</v>
      </c>
      <c r="B8818" t="s">
        <v>18495</v>
      </c>
      <c r="C8818">
        <v>216</v>
      </c>
      <c r="D8818" t="s">
        <v>1813</v>
      </c>
      <c r="E8818" t="s">
        <v>18496</v>
      </c>
      <c r="F8818" t="s">
        <v>1813</v>
      </c>
      <c r="G8818" t="s">
        <v>1815</v>
      </c>
      <c r="H8818">
        <v>-83.281000000000006</v>
      </c>
      <c r="I8818">
        <v>30.846499999999999</v>
      </c>
      <c r="J8818" t="s">
        <v>2356</v>
      </c>
      <c r="K8818" t="s">
        <v>516</v>
      </c>
      <c r="L8818" t="s">
        <v>27</v>
      </c>
      <c r="M8818" t="s">
        <v>27</v>
      </c>
      <c r="N8818" t="s">
        <v>27</v>
      </c>
      <c r="O8818" t="s">
        <v>27</v>
      </c>
      <c r="P8818">
        <v>1</v>
      </c>
      <c r="Q8818">
        <v>46</v>
      </c>
      <c r="R8818">
        <v>10</v>
      </c>
      <c r="S8818">
        <v>4</v>
      </c>
      <c r="T8818" s="1">
        <v>42186</v>
      </c>
      <c r="U8818" t="str">
        <f>IF(Main_Data[[#This Row],[Average_Cost_for_two]]&lt;=200000,"0-200k",IF(Main_Data[[#This Row],[Average_Cost_for_two]]&lt;=400000,"200k-400k",IF(Main_Data[[#This Row],[Average_Cost_for_two]]&lt;=600000,"400k-600k",IF(Main_Data[[#This Row],[Average_Cost_for_two]]&lt;=800000,"600k-800k"))))</f>
        <v>0-200k</v>
      </c>
    </row>
    <row r="8819" spans="1:21" x14ac:dyDescent="0.35">
      <c r="A8819">
        <v>17697406</v>
      </c>
      <c r="B8819" t="s">
        <v>18497</v>
      </c>
      <c r="C8819">
        <v>216</v>
      </c>
      <c r="D8819" t="s">
        <v>18311</v>
      </c>
      <c r="E8819" t="s">
        <v>18498</v>
      </c>
      <c r="F8819" t="s">
        <v>18313</v>
      </c>
      <c r="G8819" t="s">
        <v>18314</v>
      </c>
      <c r="H8819">
        <v>-92.445741699999999</v>
      </c>
      <c r="I8819">
        <v>42.535408099999998</v>
      </c>
      <c r="J8819" t="s">
        <v>18499</v>
      </c>
      <c r="K8819" t="s">
        <v>516</v>
      </c>
      <c r="L8819" t="s">
        <v>27</v>
      </c>
      <c r="M8819" t="s">
        <v>27</v>
      </c>
      <c r="N8819" t="s">
        <v>27</v>
      </c>
      <c r="O8819" t="s">
        <v>27</v>
      </c>
      <c r="P8819">
        <v>1</v>
      </c>
      <c r="Q8819">
        <v>136</v>
      </c>
      <c r="R8819">
        <v>10</v>
      </c>
      <c r="S8819">
        <v>4</v>
      </c>
      <c r="T8819" s="1">
        <v>40738</v>
      </c>
      <c r="U8819" t="str">
        <f>IF(Main_Data[[#This Row],[Average_Cost_for_two]]&lt;=200000,"0-200k",IF(Main_Data[[#This Row],[Average_Cost_for_two]]&lt;=400000,"200k-400k",IF(Main_Data[[#This Row],[Average_Cost_for_two]]&lt;=600000,"400k-600k",IF(Main_Data[[#This Row],[Average_Cost_for_two]]&lt;=800000,"600k-800k"))))</f>
        <v>0-200k</v>
      </c>
    </row>
    <row r="8820" spans="1:21" x14ac:dyDescent="0.35">
      <c r="A8820">
        <v>17303478</v>
      </c>
      <c r="B8820" t="s">
        <v>18500</v>
      </c>
      <c r="C8820">
        <v>216</v>
      </c>
      <c r="D8820" t="s">
        <v>1826</v>
      </c>
      <c r="E8820" t="s">
        <v>18501</v>
      </c>
      <c r="F8820" t="s">
        <v>1826</v>
      </c>
      <c r="G8820" t="s">
        <v>1828</v>
      </c>
      <c r="H8820">
        <v>-116.2062</v>
      </c>
      <c r="I8820">
        <v>43.594499999999996</v>
      </c>
      <c r="J8820" t="s">
        <v>18473</v>
      </c>
      <c r="K8820" t="s">
        <v>516</v>
      </c>
      <c r="L8820" t="s">
        <v>27</v>
      </c>
      <c r="M8820" t="s">
        <v>27</v>
      </c>
      <c r="N8820" t="s">
        <v>27</v>
      </c>
      <c r="O8820" t="s">
        <v>27</v>
      </c>
      <c r="P8820">
        <v>1</v>
      </c>
      <c r="Q8820">
        <v>334</v>
      </c>
      <c r="R8820">
        <v>10</v>
      </c>
      <c r="S8820">
        <v>4</v>
      </c>
      <c r="T8820" s="1">
        <v>40347</v>
      </c>
      <c r="U8820" t="str">
        <f>IF(Main_Data[[#This Row],[Average_Cost_for_two]]&lt;=200000,"0-200k",IF(Main_Data[[#This Row],[Average_Cost_for_two]]&lt;=400000,"200k-400k",IF(Main_Data[[#This Row],[Average_Cost_for_two]]&lt;=600000,"400k-600k",IF(Main_Data[[#This Row],[Average_Cost_for_two]]&lt;=800000,"600k-800k"))))</f>
        <v>0-200k</v>
      </c>
    </row>
    <row r="8821" spans="1:21" x14ac:dyDescent="0.35">
      <c r="A8821">
        <v>17304733</v>
      </c>
      <c r="B8821" t="s">
        <v>18502</v>
      </c>
      <c r="C8821">
        <v>216</v>
      </c>
      <c r="D8821" t="s">
        <v>1826</v>
      </c>
      <c r="E8821" t="s">
        <v>18503</v>
      </c>
      <c r="F8821" t="s">
        <v>1826</v>
      </c>
      <c r="G8821" t="s">
        <v>1828</v>
      </c>
      <c r="H8821">
        <v>-116.193409</v>
      </c>
      <c r="I8821">
        <v>43.610278999999998</v>
      </c>
      <c r="J8821" t="s">
        <v>2562</v>
      </c>
      <c r="K8821" t="s">
        <v>516</v>
      </c>
      <c r="L8821" t="s">
        <v>27</v>
      </c>
      <c r="M8821" t="s">
        <v>27</v>
      </c>
      <c r="N8821" t="s">
        <v>27</v>
      </c>
      <c r="O8821" t="s">
        <v>27</v>
      </c>
      <c r="P8821">
        <v>1</v>
      </c>
      <c r="Q8821">
        <v>823</v>
      </c>
      <c r="R8821">
        <v>10</v>
      </c>
      <c r="S8821">
        <v>4</v>
      </c>
      <c r="T8821" s="1">
        <v>42909</v>
      </c>
      <c r="U8821" t="str">
        <f>IF(Main_Data[[#This Row],[Average_Cost_for_two]]&lt;=200000,"0-200k",IF(Main_Data[[#This Row],[Average_Cost_for_two]]&lt;=400000,"200k-400k",IF(Main_Data[[#This Row],[Average_Cost_for_two]]&lt;=600000,"400k-600k",IF(Main_Data[[#This Row],[Average_Cost_for_two]]&lt;=800000,"600k-800k"))))</f>
        <v>0-200k</v>
      </c>
    </row>
    <row r="8822" spans="1:21" x14ac:dyDescent="0.35">
      <c r="A8822">
        <v>17304741</v>
      </c>
      <c r="B8822" t="s">
        <v>18504</v>
      </c>
      <c r="C8822">
        <v>216</v>
      </c>
      <c r="D8822" t="s">
        <v>1826</v>
      </c>
      <c r="E8822" t="s">
        <v>18505</v>
      </c>
      <c r="F8822" t="s">
        <v>1826</v>
      </c>
      <c r="G8822" t="s">
        <v>1828</v>
      </c>
      <c r="H8822">
        <v>-116.281809</v>
      </c>
      <c r="I8822">
        <v>43.619273999999997</v>
      </c>
      <c r="J8822" t="s">
        <v>18307</v>
      </c>
      <c r="K8822" t="s">
        <v>516</v>
      </c>
      <c r="L8822" t="s">
        <v>27</v>
      </c>
      <c r="M8822" t="s">
        <v>27</v>
      </c>
      <c r="N8822" t="s">
        <v>27</v>
      </c>
      <c r="O8822" t="s">
        <v>27</v>
      </c>
      <c r="P8822">
        <v>1</v>
      </c>
      <c r="Q8822">
        <v>422</v>
      </c>
      <c r="R8822">
        <v>10</v>
      </c>
      <c r="S8822">
        <v>4</v>
      </c>
      <c r="T8822" s="1">
        <v>41804</v>
      </c>
      <c r="U8822" t="str">
        <f>IF(Main_Data[[#This Row],[Average_Cost_for_two]]&lt;=200000,"0-200k",IF(Main_Data[[#This Row],[Average_Cost_for_two]]&lt;=400000,"200k-400k",IF(Main_Data[[#This Row],[Average_Cost_for_two]]&lt;=600000,"400k-600k",IF(Main_Data[[#This Row],[Average_Cost_for_two]]&lt;=800000,"600k-800k"))))</f>
        <v>0-200k</v>
      </c>
    </row>
    <row r="8823" spans="1:21" x14ac:dyDescent="0.35">
      <c r="A8823">
        <v>17375060</v>
      </c>
      <c r="B8823" t="s">
        <v>18506</v>
      </c>
      <c r="C8823">
        <v>216</v>
      </c>
      <c r="D8823" t="s">
        <v>18129</v>
      </c>
      <c r="E8823" t="s">
        <v>18507</v>
      </c>
      <c r="F8823" t="s">
        <v>18508</v>
      </c>
      <c r="G8823" t="s">
        <v>18509</v>
      </c>
      <c r="H8823">
        <v>-83.520692999999994</v>
      </c>
      <c r="I8823">
        <v>34.618020000000001</v>
      </c>
      <c r="J8823" t="s">
        <v>18510</v>
      </c>
      <c r="K8823" t="s">
        <v>516</v>
      </c>
      <c r="L8823" t="s">
        <v>27</v>
      </c>
      <c r="M8823" t="s">
        <v>27</v>
      </c>
      <c r="N8823" t="s">
        <v>27</v>
      </c>
      <c r="O8823" t="s">
        <v>27</v>
      </c>
      <c r="P8823">
        <v>1</v>
      </c>
      <c r="Q8823">
        <v>235</v>
      </c>
      <c r="R8823">
        <v>10</v>
      </c>
      <c r="S8823">
        <v>4</v>
      </c>
      <c r="T8823" s="1">
        <v>42910</v>
      </c>
      <c r="U8823" t="str">
        <f>IF(Main_Data[[#This Row],[Average_Cost_for_two]]&lt;=200000,"0-200k",IF(Main_Data[[#This Row],[Average_Cost_for_two]]&lt;=400000,"200k-400k",IF(Main_Data[[#This Row],[Average_Cost_for_two]]&lt;=600000,"400k-600k",IF(Main_Data[[#This Row],[Average_Cost_for_two]]&lt;=800000,"600k-800k"))))</f>
        <v>0-200k</v>
      </c>
    </row>
    <row r="8824" spans="1:21" x14ac:dyDescent="0.35">
      <c r="A8824">
        <v>17582498</v>
      </c>
      <c r="B8824" t="s">
        <v>18511</v>
      </c>
      <c r="C8824">
        <v>216</v>
      </c>
      <c r="D8824" t="s">
        <v>18001</v>
      </c>
      <c r="E8824" t="s">
        <v>18512</v>
      </c>
      <c r="F8824" t="s">
        <v>18048</v>
      </c>
      <c r="G8824" t="s">
        <v>18049</v>
      </c>
      <c r="H8824">
        <v>-112.0132</v>
      </c>
      <c r="I8824">
        <v>42.62</v>
      </c>
      <c r="J8824" t="s">
        <v>4331</v>
      </c>
      <c r="K8824" t="s">
        <v>516</v>
      </c>
      <c r="L8824" t="s">
        <v>27</v>
      </c>
      <c r="M8824" t="s">
        <v>27</v>
      </c>
      <c r="N8824" t="s">
        <v>27</v>
      </c>
      <c r="O8824" t="s">
        <v>27</v>
      </c>
      <c r="P8824">
        <v>1</v>
      </c>
      <c r="Q8824">
        <v>91</v>
      </c>
      <c r="R8824">
        <v>10</v>
      </c>
      <c r="S8824">
        <v>4</v>
      </c>
      <c r="T8824" s="1">
        <v>42183</v>
      </c>
      <c r="U8824" t="str">
        <f>IF(Main_Data[[#This Row],[Average_Cost_for_two]]&lt;=200000,"0-200k",IF(Main_Data[[#This Row],[Average_Cost_for_two]]&lt;=400000,"200k-400k",IF(Main_Data[[#This Row],[Average_Cost_for_two]]&lt;=600000,"400k-600k",IF(Main_Data[[#This Row],[Average_Cost_for_two]]&lt;=800000,"600k-800k"))))</f>
        <v>0-200k</v>
      </c>
    </row>
    <row r="8825" spans="1:21" x14ac:dyDescent="0.35">
      <c r="A8825">
        <v>17145495</v>
      </c>
      <c r="B8825" t="s">
        <v>18513</v>
      </c>
      <c r="C8825">
        <v>216</v>
      </c>
      <c r="D8825" t="s">
        <v>1846</v>
      </c>
      <c r="E8825" t="s">
        <v>18514</v>
      </c>
      <c r="F8825" t="s">
        <v>1719</v>
      </c>
      <c r="G8825" t="s">
        <v>1853</v>
      </c>
      <c r="H8825">
        <v>-157.82597899999999</v>
      </c>
      <c r="I8825">
        <v>21.279475999999999</v>
      </c>
      <c r="J8825" t="s">
        <v>509</v>
      </c>
      <c r="K8825" t="s">
        <v>516</v>
      </c>
      <c r="L8825" t="s">
        <v>27</v>
      </c>
      <c r="M8825" t="s">
        <v>27</v>
      </c>
      <c r="N8825" t="s">
        <v>27</v>
      </c>
      <c r="O8825" t="s">
        <v>27</v>
      </c>
      <c r="P8825">
        <v>1</v>
      </c>
      <c r="Q8825">
        <v>602</v>
      </c>
      <c r="R8825">
        <v>10</v>
      </c>
      <c r="S8825">
        <v>5</v>
      </c>
      <c r="T8825" s="1">
        <v>42546</v>
      </c>
      <c r="U8825" t="str">
        <f>IF(Main_Data[[#This Row],[Average_Cost_for_two]]&lt;=200000,"0-200k",IF(Main_Data[[#This Row],[Average_Cost_for_two]]&lt;=400000,"200k-400k",IF(Main_Data[[#This Row],[Average_Cost_for_two]]&lt;=600000,"400k-600k",IF(Main_Data[[#This Row],[Average_Cost_for_two]]&lt;=800000,"600k-800k"))))</f>
        <v>0-200k</v>
      </c>
    </row>
    <row r="8826" spans="1:21" x14ac:dyDescent="0.35">
      <c r="A8826">
        <v>17678283</v>
      </c>
      <c r="B8826" t="s">
        <v>18515</v>
      </c>
      <c r="C8826">
        <v>216</v>
      </c>
      <c r="D8826" t="s">
        <v>1813</v>
      </c>
      <c r="E8826" t="s">
        <v>18516</v>
      </c>
      <c r="F8826" t="s">
        <v>1813</v>
      </c>
      <c r="G8826" t="s">
        <v>1815</v>
      </c>
      <c r="H8826">
        <v>-83.280779999999993</v>
      </c>
      <c r="I8826">
        <v>30.850888000000001</v>
      </c>
      <c r="J8826" t="s">
        <v>2356</v>
      </c>
      <c r="K8826" t="s">
        <v>516</v>
      </c>
      <c r="L8826" t="s">
        <v>27</v>
      </c>
      <c r="M8826" t="s">
        <v>27</v>
      </c>
      <c r="N8826" t="s">
        <v>27</v>
      </c>
      <c r="O8826" t="s">
        <v>27</v>
      </c>
      <c r="P8826">
        <v>1</v>
      </c>
      <c r="Q8826">
        <v>168</v>
      </c>
      <c r="R8826">
        <v>10</v>
      </c>
      <c r="S8826">
        <v>4</v>
      </c>
      <c r="T8826" s="1">
        <v>43270</v>
      </c>
      <c r="U8826" t="str">
        <f>IF(Main_Data[[#This Row],[Average_Cost_for_two]]&lt;=200000,"0-200k",IF(Main_Data[[#This Row],[Average_Cost_for_two]]&lt;=400000,"200k-400k",IF(Main_Data[[#This Row],[Average_Cost_for_two]]&lt;=600000,"400k-600k",IF(Main_Data[[#This Row],[Average_Cost_for_two]]&lt;=800000,"600k-800k"))))</f>
        <v>0-200k</v>
      </c>
    </row>
    <row r="8827" spans="1:21" x14ac:dyDescent="0.35">
      <c r="A8827">
        <v>17558738</v>
      </c>
      <c r="B8827" t="s">
        <v>18517</v>
      </c>
      <c r="C8827">
        <v>216</v>
      </c>
      <c r="D8827" t="s">
        <v>18518</v>
      </c>
      <c r="E8827" t="s">
        <v>18519</v>
      </c>
      <c r="F8827" t="s">
        <v>18518</v>
      </c>
      <c r="G8827" t="s">
        <v>18520</v>
      </c>
      <c r="H8827">
        <v>-123.1954368</v>
      </c>
      <c r="I8827">
        <v>45.858666999999997</v>
      </c>
      <c r="J8827" t="s">
        <v>18521</v>
      </c>
      <c r="K8827" t="s">
        <v>516</v>
      </c>
      <c r="L8827" t="s">
        <v>27</v>
      </c>
      <c r="M8827" t="s">
        <v>27</v>
      </c>
      <c r="N8827" t="s">
        <v>27</v>
      </c>
      <c r="O8827" t="s">
        <v>27</v>
      </c>
      <c r="P8827">
        <v>1</v>
      </c>
      <c r="Q8827">
        <v>88</v>
      </c>
      <c r="R8827">
        <v>10</v>
      </c>
      <c r="S8827">
        <v>4</v>
      </c>
      <c r="T8827" s="1">
        <v>41447</v>
      </c>
      <c r="U8827" t="str">
        <f>IF(Main_Data[[#This Row],[Average_Cost_for_two]]&lt;=200000,"0-200k",IF(Main_Data[[#This Row],[Average_Cost_for_two]]&lt;=400000,"200k-400k",IF(Main_Data[[#This Row],[Average_Cost_for_two]]&lt;=600000,"400k-600k",IF(Main_Data[[#This Row],[Average_Cost_for_two]]&lt;=800000,"600k-800k"))))</f>
        <v>0-200k</v>
      </c>
    </row>
    <row r="8828" spans="1:21" x14ac:dyDescent="0.35">
      <c r="A8828">
        <v>17293228</v>
      </c>
      <c r="B8828" t="s">
        <v>18522</v>
      </c>
      <c r="C8828">
        <v>216</v>
      </c>
      <c r="D8828" t="s">
        <v>18161</v>
      </c>
      <c r="E8828" t="s">
        <v>18523</v>
      </c>
      <c r="F8828" t="s">
        <v>18161</v>
      </c>
      <c r="G8828" t="s">
        <v>18163</v>
      </c>
      <c r="H8828">
        <v>-83.375523000000001</v>
      </c>
      <c r="I8828">
        <v>33.958198000000003</v>
      </c>
      <c r="J8828" t="s">
        <v>18524</v>
      </c>
      <c r="K8828" t="s">
        <v>516</v>
      </c>
      <c r="L8828" t="s">
        <v>27</v>
      </c>
      <c r="M8828" t="s">
        <v>27</v>
      </c>
      <c r="N8828" t="s">
        <v>27</v>
      </c>
      <c r="O8828" t="s">
        <v>27</v>
      </c>
      <c r="P8828">
        <v>1</v>
      </c>
      <c r="Q8828">
        <v>289</v>
      </c>
      <c r="R8828">
        <v>10</v>
      </c>
      <c r="S8828">
        <v>4</v>
      </c>
      <c r="T8828" s="1">
        <v>40300</v>
      </c>
      <c r="U8828" t="str">
        <f>IF(Main_Data[[#This Row],[Average_Cost_for_two]]&lt;=200000,"0-200k",IF(Main_Data[[#This Row],[Average_Cost_for_two]]&lt;=400000,"200k-400k",IF(Main_Data[[#This Row],[Average_Cost_for_two]]&lt;=600000,"400k-600k",IF(Main_Data[[#This Row],[Average_Cost_for_two]]&lt;=800000,"600k-800k"))))</f>
        <v>0-200k</v>
      </c>
    </row>
    <row r="8829" spans="1:21" x14ac:dyDescent="0.35">
      <c r="A8829">
        <v>17303684</v>
      </c>
      <c r="B8829" t="s">
        <v>18525</v>
      </c>
      <c r="C8829">
        <v>216</v>
      </c>
      <c r="D8829" t="s">
        <v>1826</v>
      </c>
      <c r="E8829" t="s">
        <v>18526</v>
      </c>
      <c r="F8829" t="s">
        <v>1826</v>
      </c>
      <c r="G8829" t="s">
        <v>1828</v>
      </c>
      <c r="H8829">
        <v>-116.199</v>
      </c>
      <c r="I8829">
        <v>43.615000000000002</v>
      </c>
      <c r="J8829" t="s">
        <v>490</v>
      </c>
      <c r="K8829" t="s">
        <v>516</v>
      </c>
      <c r="L8829" t="s">
        <v>27</v>
      </c>
      <c r="M8829" t="s">
        <v>27</v>
      </c>
      <c r="N8829" t="s">
        <v>27</v>
      </c>
      <c r="O8829" t="s">
        <v>27</v>
      </c>
      <c r="P8829">
        <v>1</v>
      </c>
      <c r="Q8829">
        <v>410</v>
      </c>
      <c r="R8829">
        <v>10</v>
      </c>
      <c r="S8829">
        <v>4</v>
      </c>
      <c r="T8829" s="1">
        <v>43246</v>
      </c>
      <c r="U8829" t="str">
        <f>IF(Main_Data[[#This Row],[Average_Cost_for_two]]&lt;=200000,"0-200k",IF(Main_Data[[#This Row],[Average_Cost_for_two]]&lt;=400000,"200k-400k",IF(Main_Data[[#This Row],[Average_Cost_for_two]]&lt;=600000,"400k-600k",IF(Main_Data[[#This Row],[Average_Cost_for_two]]&lt;=800000,"600k-800k"))))</f>
        <v>0-200k</v>
      </c>
    </row>
    <row r="8830" spans="1:21" x14ac:dyDescent="0.35">
      <c r="A8830">
        <v>17334273</v>
      </c>
      <c r="B8830" t="s">
        <v>18527</v>
      </c>
      <c r="C8830">
        <v>216</v>
      </c>
      <c r="D8830" t="s">
        <v>18347</v>
      </c>
      <c r="E8830" t="s">
        <v>18528</v>
      </c>
      <c r="F8830" t="s">
        <v>18347</v>
      </c>
      <c r="G8830" t="s">
        <v>18349</v>
      </c>
      <c r="H8830">
        <v>-84.992924000000002</v>
      </c>
      <c r="I8830">
        <v>34.759664999999998</v>
      </c>
      <c r="J8830" t="s">
        <v>2356</v>
      </c>
      <c r="K8830" t="s">
        <v>516</v>
      </c>
      <c r="L8830" t="s">
        <v>27</v>
      </c>
      <c r="M8830" t="s">
        <v>27</v>
      </c>
      <c r="N8830" t="s">
        <v>27</v>
      </c>
      <c r="O8830" t="s">
        <v>27</v>
      </c>
      <c r="P8830">
        <v>1</v>
      </c>
      <c r="Q8830">
        <v>83</v>
      </c>
      <c r="R8830">
        <v>10</v>
      </c>
      <c r="S8830">
        <v>4</v>
      </c>
      <c r="T8830" s="1">
        <v>40671</v>
      </c>
      <c r="U8830" t="str">
        <f>IF(Main_Data[[#This Row],[Average_Cost_for_two]]&lt;=200000,"0-200k",IF(Main_Data[[#This Row],[Average_Cost_for_two]]&lt;=400000,"200k-400k",IF(Main_Data[[#This Row],[Average_Cost_for_two]]&lt;=600000,"400k-600k",IF(Main_Data[[#This Row],[Average_Cost_for_two]]&lt;=800000,"600k-800k"))))</f>
        <v>0-200k</v>
      </c>
    </row>
    <row r="8831" spans="1:21" x14ac:dyDescent="0.35">
      <c r="A8831">
        <v>17374951</v>
      </c>
      <c r="B8831" t="s">
        <v>18529</v>
      </c>
      <c r="C8831">
        <v>216</v>
      </c>
      <c r="D8831" t="s">
        <v>18129</v>
      </c>
      <c r="E8831" t="s">
        <v>18530</v>
      </c>
      <c r="F8831" t="s">
        <v>18174</v>
      </c>
      <c r="G8831" t="s">
        <v>18175</v>
      </c>
      <c r="H8831">
        <v>-83.734499999999997</v>
      </c>
      <c r="I8831">
        <v>34.702399999999997</v>
      </c>
      <c r="J8831" t="s">
        <v>18531</v>
      </c>
      <c r="K8831" t="s">
        <v>516</v>
      </c>
      <c r="L8831" t="s">
        <v>27</v>
      </c>
      <c r="M8831" t="s">
        <v>27</v>
      </c>
      <c r="N8831" t="s">
        <v>27</v>
      </c>
      <c r="O8831" t="s">
        <v>27</v>
      </c>
      <c r="P8831">
        <v>1</v>
      </c>
      <c r="Q8831">
        <v>136</v>
      </c>
      <c r="R8831">
        <v>10</v>
      </c>
      <c r="S8831">
        <v>4</v>
      </c>
      <c r="T8831" s="1">
        <v>41055</v>
      </c>
      <c r="U8831" t="str">
        <f>IF(Main_Data[[#This Row],[Average_Cost_for_two]]&lt;=200000,"0-200k",IF(Main_Data[[#This Row],[Average_Cost_for_two]]&lt;=400000,"200k-400k",IF(Main_Data[[#This Row],[Average_Cost_for_two]]&lt;=600000,"400k-600k",IF(Main_Data[[#This Row],[Average_Cost_for_two]]&lt;=800000,"600k-800k"))))</f>
        <v>0-200k</v>
      </c>
    </row>
    <row r="8832" spans="1:21" x14ac:dyDescent="0.35">
      <c r="A8832">
        <v>17500872</v>
      </c>
      <c r="B8832" t="s">
        <v>18532</v>
      </c>
      <c r="C8832">
        <v>216</v>
      </c>
      <c r="D8832" t="s">
        <v>1856</v>
      </c>
      <c r="E8832" t="s">
        <v>18533</v>
      </c>
      <c r="F8832" t="s">
        <v>1856</v>
      </c>
      <c r="G8832" t="s">
        <v>1858</v>
      </c>
      <c r="H8832">
        <v>-83.687299999999993</v>
      </c>
      <c r="I8832">
        <v>32.901000000000003</v>
      </c>
      <c r="J8832" t="s">
        <v>18534</v>
      </c>
      <c r="K8832" t="s">
        <v>516</v>
      </c>
      <c r="L8832" t="s">
        <v>27</v>
      </c>
      <c r="M8832" t="s">
        <v>27</v>
      </c>
      <c r="N8832" t="s">
        <v>27</v>
      </c>
      <c r="O8832" t="s">
        <v>27</v>
      </c>
      <c r="P8832">
        <v>1</v>
      </c>
      <c r="Q8832">
        <v>223</v>
      </c>
      <c r="R8832">
        <v>10</v>
      </c>
      <c r="S8832">
        <v>4</v>
      </c>
      <c r="T8832" s="1">
        <v>41049</v>
      </c>
      <c r="U8832" t="str">
        <f>IF(Main_Data[[#This Row],[Average_Cost_for_two]]&lt;=200000,"0-200k",IF(Main_Data[[#This Row],[Average_Cost_for_two]]&lt;=400000,"200k-400k",IF(Main_Data[[#This Row],[Average_Cost_for_two]]&lt;=600000,"400k-600k",IF(Main_Data[[#This Row],[Average_Cost_for_two]]&lt;=800000,"600k-800k"))))</f>
        <v>0-200k</v>
      </c>
    </row>
    <row r="8833" spans="1:21" x14ac:dyDescent="0.35">
      <c r="A8833">
        <v>17064405</v>
      </c>
      <c r="B8833" t="s">
        <v>18535</v>
      </c>
      <c r="C8833">
        <v>216</v>
      </c>
      <c r="D8833" t="s">
        <v>511</v>
      </c>
      <c r="E8833" t="s">
        <v>18536</v>
      </c>
      <c r="F8833" t="s">
        <v>18033</v>
      </c>
      <c r="G8833" t="s">
        <v>18034</v>
      </c>
      <c r="H8833">
        <v>-81.364547000000002</v>
      </c>
      <c r="I8833">
        <v>28.557845</v>
      </c>
      <c r="J8833" t="s">
        <v>18537</v>
      </c>
      <c r="K8833" t="s">
        <v>516</v>
      </c>
      <c r="L8833" t="s">
        <v>27</v>
      </c>
      <c r="M8833" t="s">
        <v>27</v>
      </c>
      <c r="N8833" t="s">
        <v>27</v>
      </c>
      <c r="O8833" t="s">
        <v>27</v>
      </c>
      <c r="P8833">
        <v>1</v>
      </c>
      <c r="Q8833">
        <v>570</v>
      </c>
      <c r="R8833">
        <v>10</v>
      </c>
      <c r="S8833">
        <v>4</v>
      </c>
      <c r="T8833" s="1">
        <v>42861</v>
      </c>
      <c r="U8833" t="str">
        <f>IF(Main_Data[[#This Row],[Average_Cost_for_two]]&lt;=200000,"0-200k",IF(Main_Data[[#This Row],[Average_Cost_for_two]]&lt;=400000,"200k-400k",IF(Main_Data[[#This Row],[Average_Cost_for_two]]&lt;=600000,"400k-600k",IF(Main_Data[[#This Row],[Average_Cost_for_two]]&lt;=800000,"600k-800k"))))</f>
        <v>0-200k</v>
      </c>
    </row>
    <row r="8834" spans="1:21" x14ac:dyDescent="0.35">
      <c r="A8834">
        <v>17582551</v>
      </c>
      <c r="B8834" t="s">
        <v>18538</v>
      </c>
      <c r="C8834">
        <v>216</v>
      </c>
      <c r="D8834" t="s">
        <v>18001</v>
      </c>
      <c r="E8834" t="s">
        <v>18539</v>
      </c>
      <c r="F8834" t="s">
        <v>18001</v>
      </c>
      <c r="G8834" t="s">
        <v>18003</v>
      </c>
      <c r="H8834">
        <v>-112.4397</v>
      </c>
      <c r="I8834">
        <v>42.863100000000003</v>
      </c>
      <c r="J8834" t="s">
        <v>18540</v>
      </c>
      <c r="K8834" t="s">
        <v>516</v>
      </c>
      <c r="L8834" t="s">
        <v>27</v>
      </c>
      <c r="M8834" t="s">
        <v>27</v>
      </c>
      <c r="N8834" t="s">
        <v>27</v>
      </c>
      <c r="O8834" t="s">
        <v>27</v>
      </c>
      <c r="P8834">
        <v>1</v>
      </c>
      <c r="Q8834">
        <v>136</v>
      </c>
      <c r="R8834">
        <v>10</v>
      </c>
      <c r="S8834">
        <v>4</v>
      </c>
      <c r="T8834" s="1">
        <v>41420</v>
      </c>
      <c r="U8834" t="str">
        <f>IF(Main_Data[[#This Row],[Average_Cost_for_two]]&lt;=200000,"0-200k",IF(Main_Data[[#This Row],[Average_Cost_for_two]]&lt;=400000,"200k-400k",IF(Main_Data[[#This Row],[Average_Cost_for_two]]&lt;=600000,"400k-600k",IF(Main_Data[[#This Row],[Average_Cost_for_two]]&lt;=800000,"600k-800k"))))</f>
        <v>0-200k</v>
      </c>
    </row>
    <row r="8835" spans="1:21" x14ac:dyDescent="0.35">
      <c r="A8835">
        <v>17141447</v>
      </c>
      <c r="B8835" t="s">
        <v>18541</v>
      </c>
      <c r="C8835">
        <v>216</v>
      </c>
      <c r="D8835" t="s">
        <v>1846</v>
      </c>
      <c r="E8835" t="s">
        <v>18542</v>
      </c>
      <c r="F8835" t="s">
        <v>18149</v>
      </c>
      <c r="G8835" t="s">
        <v>18150</v>
      </c>
      <c r="H8835">
        <v>-156.684967</v>
      </c>
      <c r="I8835">
        <v>20.886564</v>
      </c>
      <c r="J8835" t="s">
        <v>18543</v>
      </c>
      <c r="K8835" t="s">
        <v>516</v>
      </c>
      <c r="L8835" t="s">
        <v>27</v>
      </c>
      <c r="M8835" t="s">
        <v>27</v>
      </c>
      <c r="N8835" t="s">
        <v>27</v>
      </c>
      <c r="O8835" t="s">
        <v>27</v>
      </c>
      <c r="P8835">
        <v>1</v>
      </c>
      <c r="Q8835">
        <v>874</v>
      </c>
      <c r="R8835">
        <v>10</v>
      </c>
      <c r="S8835">
        <v>4</v>
      </c>
      <c r="T8835" s="1">
        <v>43236</v>
      </c>
      <c r="U8835" t="str">
        <f>IF(Main_Data[[#This Row],[Average_Cost_for_two]]&lt;=200000,"0-200k",IF(Main_Data[[#This Row],[Average_Cost_for_two]]&lt;=400000,"200k-400k",IF(Main_Data[[#This Row],[Average_Cost_for_two]]&lt;=600000,"400k-600k",IF(Main_Data[[#This Row],[Average_Cost_for_two]]&lt;=800000,"600k-800k"))))</f>
        <v>0-200k</v>
      </c>
    </row>
    <row r="8836" spans="1:21" x14ac:dyDescent="0.35">
      <c r="A8836">
        <v>17677991</v>
      </c>
      <c r="B8836" t="s">
        <v>18544</v>
      </c>
      <c r="C8836">
        <v>216</v>
      </c>
      <c r="D8836" t="s">
        <v>1813</v>
      </c>
      <c r="E8836" t="s">
        <v>18545</v>
      </c>
      <c r="F8836" t="s">
        <v>1813</v>
      </c>
      <c r="G8836" t="s">
        <v>1815</v>
      </c>
      <c r="H8836">
        <v>-83.279200000000003</v>
      </c>
      <c r="I8836">
        <v>30.8308</v>
      </c>
      <c r="J8836" t="s">
        <v>18546</v>
      </c>
      <c r="K8836" t="s">
        <v>516</v>
      </c>
      <c r="L8836" t="s">
        <v>27</v>
      </c>
      <c r="M8836" t="s">
        <v>27</v>
      </c>
      <c r="N8836" t="s">
        <v>27</v>
      </c>
      <c r="O8836" t="s">
        <v>27</v>
      </c>
      <c r="P8836">
        <v>1</v>
      </c>
      <c r="Q8836">
        <v>281</v>
      </c>
      <c r="R8836">
        <v>10</v>
      </c>
      <c r="S8836">
        <v>4</v>
      </c>
      <c r="T8836" s="1">
        <v>43230</v>
      </c>
      <c r="U8836" t="str">
        <f>IF(Main_Data[[#This Row],[Average_Cost_for_two]]&lt;=200000,"0-200k",IF(Main_Data[[#This Row],[Average_Cost_for_two]]&lt;=400000,"200k-400k",IF(Main_Data[[#This Row],[Average_Cost_for_two]]&lt;=600000,"400k-600k",IF(Main_Data[[#This Row],[Average_Cost_for_two]]&lt;=800000,"600k-800k"))))</f>
        <v>0-200k</v>
      </c>
    </row>
    <row r="8837" spans="1:21" x14ac:dyDescent="0.35">
      <c r="A8837">
        <v>17696891</v>
      </c>
      <c r="B8837" t="s">
        <v>18547</v>
      </c>
      <c r="C8837">
        <v>216</v>
      </c>
      <c r="D8837" t="s">
        <v>18311</v>
      </c>
      <c r="E8837" t="s">
        <v>18548</v>
      </c>
      <c r="F8837" t="s">
        <v>18313</v>
      </c>
      <c r="G8837" t="s">
        <v>18314</v>
      </c>
      <c r="H8837">
        <v>-92.459900000000005</v>
      </c>
      <c r="I8837">
        <v>42.537700000000001</v>
      </c>
      <c r="J8837" t="s">
        <v>720</v>
      </c>
      <c r="K8837" t="s">
        <v>516</v>
      </c>
      <c r="L8837" t="s">
        <v>27</v>
      </c>
      <c r="M8837" t="s">
        <v>27</v>
      </c>
      <c r="N8837" t="s">
        <v>27</v>
      </c>
      <c r="O8837" t="s">
        <v>27</v>
      </c>
      <c r="P8837">
        <v>1</v>
      </c>
      <c r="Q8837">
        <v>190</v>
      </c>
      <c r="R8837">
        <v>10</v>
      </c>
      <c r="S8837">
        <v>4</v>
      </c>
      <c r="T8837" s="1">
        <v>42141</v>
      </c>
      <c r="U8837" t="str">
        <f>IF(Main_Data[[#This Row],[Average_Cost_for_two]]&lt;=200000,"0-200k",IF(Main_Data[[#This Row],[Average_Cost_for_two]]&lt;=400000,"200k-400k",IF(Main_Data[[#This Row],[Average_Cost_for_two]]&lt;=600000,"400k-600k",IF(Main_Data[[#This Row],[Average_Cost_for_two]]&lt;=800000,"600k-800k"))))</f>
        <v>0-200k</v>
      </c>
    </row>
    <row r="8838" spans="1:21" x14ac:dyDescent="0.35">
      <c r="A8838">
        <v>17293301</v>
      </c>
      <c r="B8838" t="s">
        <v>18549</v>
      </c>
      <c r="C8838">
        <v>216</v>
      </c>
      <c r="D8838" t="s">
        <v>18161</v>
      </c>
      <c r="E8838" t="s">
        <v>18550</v>
      </c>
      <c r="F8838" t="s">
        <v>18161</v>
      </c>
      <c r="G8838" t="s">
        <v>18163</v>
      </c>
      <c r="H8838">
        <v>-83.365399999999994</v>
      </c>
      <c r="I8838">
        <v>33.953499999999998</v>
      </c>
      <c r="J8838" t="s">
        <v>18214</v>
      </c>
      <c r="K8838" t="s">
        <v>516</v>
      </c>
      <c r="L8838" t="s">
        <v>27</v>
      </c>
      <c r="M8838" t="s">
        <v>27</v>
      </c>
      <c r="N8838" t="s">
        <v>27</v>
      </c>
      <c r="O8838" t="s">
        <v>27</v>
      </c>
      <c r="P8838">
        <v>1</v>
      </c>
      <c r="Q8838">
        <v>849</v>
      </c>
      <c r="R8838">
        <v>10</v>
      </c>
      <c r="S8838">
        <v>4</v>
      </c>
      <c r="T8838" s="1">
        <v>41730</v>
      </c>
      <c r="U8838" t="str">
        <f>IF(Main_Data[[#This Row],[Average_Cost_for_two]]&lt;=200000,"0-200k",IF(Main_Data[[#This Row],[Average_Cost_for_two]]&lt;=400000,"200k-400k",IF(Main_Data[[#This Row],[Average_Cost_for_two]]&lt;=600000,"400k-600k",IF(Main_Data[[#This Row],[Average_Cost_for_two]]&lt;=800000,"600k-800k"))))</f>
        <v>0-200k</v>
      </c>
    </row>
    <row r="8839" spans="1:21" x14ac:dyDescent="0.35">
      <c r="A8839">
        <v>17293409</v>
      </c>
      <c r="B8839" t="s">
        <v>18551</v>
      </c>
      <c r="C8839">
        <v>216</v>
      </c>
      <c r="D8839" t="s">
        <v>18161</v>
      </c>
      <c r="E8839" t="s">
        <v>18552</v>
      </c>
      <c r="F8839" t="s">
        <v>18161</v>
      </c>
      <c r="G8839" t="s">
        <v>18163</v>
      </c>
      <c r="H8839">
        <v>-83.429299999999998</v>
      </c>
      <c r="I8839">
        <v>33.965200000000003</v>
      </c>
      <c r="J8839" t="s">
        <v>2356</v>
      </c>
      <c r="K8839" t="s">
        <v>516</v>
      </c>
      <c r="L8839" t="s">
        <v>27</v>
      </c>
      <c r="M8839" t="s">
        <v>27</v>
      </c>
      <c r="N8839" t="s">
        <v>27</v>
      </c>
      <c r="O8839" t="s">
        <v>27</v>
      </c>
      <c r="P8839">
        <v>1</v>
      </c>
      <c r="Q8839">
        <v>917</v>
      </c>
      <c r="R8839">
        <v>10</v>
      </c>
      <c r="S8839">
        <v>5</v>
      </c>
      <c r="T8839" s="1">
        <v>43195</v>
      </c>
      <c r="U8839" t="str">
        <f>IF(Main_Data[[#This Row],[Average_Cost_for_two]]&lt;=200000,"0-200k",IF(Main_Data[[#This Row],[Average_Cost_for_two]]&lt;=400000,"200k-400k",IF(Main_Data[[#This Row],[Average_Cost_for_two]]&lt;=600000,"400k-600k",IF(Main_Data[[#This Row],[Average_Cost_for_two]]&lt;=800000,"600k-800k"))))</f>
        <v>0-200k</v>
      </c>
    </row>
    <row r="8840" spans="1:21" x14ac:dyDescent="0.35">
      <c r="A8840">
        <v>17294565</v>
      </c>
      <c r="B8840" t="s">
        <v>18553</v>
      </c>
      <c r="C8840">
        <v>216</v>
      </c>
      <c r="D8840" t="s">
        <v>17994</v>
      </c>
      <c r="E8840" t="s">
        <v>18554</v>
      </c>
      <c r="F8840" t="s">
        <v>17994</v>
      </c>
      <c r="G8840" t="s">
        <v>18105</v>
      </c>
      <c r="H8840">
        <v>-81.969399999999993</v>
      </c>
      <c r="I8840">
        <v>33.476399999999998</v>
      </c>
      <c r="J8840" t="s">
        <v>2356</v>
      </c>
      <c r="K8840" t="s">
        <v>516</v>
      </c>
      <c r="L8840" t="s">
        <v>27</v>
      </c>
      <c r="M8840" t="s">
        <v>27</v>
      </c>
      <c r="N8840" t="s">
        <v>27</v>
      </c>
      <c r="O8840" t="s">
        <v>27</v>
      </c>
      <c r="P8840">
        <v>1</v>
      </c>
      <c r="Q8840">
        <v>380</v>
      </c>
      <c r="R8840">
        <v>10</v>
      </c>
      <c r="S8840">
        <v>4</v>
      </c>
      <c r="T8840" s="1">
        <v>42122</v>
      </c>
      <c r="U8840" t="str">
        <f>IF(Main_Data[[#This Row],[Average_Cost_for_two]]&lt;=200000,"0-200k",IF(Main_Data[[#This Row],[Average_Cost_for_two]]&lt;=400000,"200k-400k",IF(Main_Data[[#This Row],[Average_Cost_for_two]]&lt;=600000,"400k-600k",IF(Main_Data[[#This Row],[Average_Cost_for_two]]&lt;=800000,"600k-800k"))))</f>
        <v>0-200k</v>
      </c>
    </row>
    <row r="8841" spans="1:21" x14ac:dyDescent="0.35">
      <c r="A8841">
        <v>17333882</v>
      </c>
      <c r="B8841" t="s">
        <v>18555</v>
      </c>
      <c r="C8841">
        <v>216</v>
      </c>
      <c r="D8841" t="s">
        <v>18347</v>
      </c>
      <c r="E8841" t="s">
        <v>18556</v>
      </c>
      <c r="F8841" t="s">
        <v>18347</v>
      </c>
      <c r="G8841" t="s">
        <v>18349</v>
      </c>
      <c r="H8841">
        <v>-84.996399999999994</v>
      </c>
      <c r="I8841">
        <v>34.760399999999997</v>
      </c>
      <c r="J8841" t="s">
        <v>2356</v>
      </c>
      <c r="K8841" t="s">
        <v>516</v>
      </c>
      <c r="L8841" t="s">
        <v>27</v>
      </c>
      <c r="M8841" t="s">
        <v>27</v>
      </c>
      <c r="N8841" t="s">
        <v>27</v>
      </c>
      <c r="O8841" t="s">
        <v>27</v>
      </c>
      <c r="P8841">
        <v>1</v>
      </c>
      <c r="Q8841">
        <v>114</v>
      </c>
      <c r="R8841">
        <v>10</v>
      </c>
      <c r="S8841">
        <v>4</v>
      </c>
      <c r="T8841" s="1">
        <v>42479</v>
      </c>
      <c r="U8841" t="str">
        <f>IF(Main_Data[[#This Row],[Average_Cost_for_two]]&lt;=200000,"0-200k",IF(Main_Data[[#This Row],[Average_Cost_for_two]]&lt;=400000,"200k-400k",IF(Main_Data[[#This Row],[Average_Cost_for_two]]&lt;=600000,"400k-600k",IF(Main_Data[[#This Row],[Average_Cost_for_two]]&lt;=800000,"600k-800k"))))</f>
        <v>0-200k</v>
      </c>
    </row>
    <row r="8842" spans="1:21" x14ac:dyDescent="0.35">
      <c r="A8842">
        <v>17335158</v>
      </c>
      <c r="B8842" t="s">
        <v>18557</v>
      </c>
      <c r="C8842">
        <v>216</v>
      </c>
      <c r="D8842" t="s">
        <v>1899</v>
      </c>
      <c r="E8842" t="s">
        <v>18558</v>
      </c>
      <c r="F8842" t="s">
        <v>1899</v>
      </c>
      <c r="G8842" t="s">
        <v>1901</v>
      </c>
      <c r="H8842">
        <v>-90.572417999999999</v>
      </c>
      <c r="I8842">
        <v>41.520389000000002</v>
      </c>
      <c r="J8842" t="s">
        <v>1102</v>
      </c>
      <c r="K8842" t="s">
        <v>516</v>
      </c>
      <c r="L8842" t="s">
        <v>27</v>
      </c>
      <c r="M8842" t="s">
        <v>27</v>
      </c>
      <c r="N8842" t="s">
        <v>27</v>
      </c>
      <c r="O8842" t="s">
        <v>27</v>
      </c>
      <c r="P8842">
        <v>1</v>
      </c>
      <c r="Q8842">
        <v>123</v>
      </c>
      <c r="R8842">
        <v>10</v>
      </c>
      <c r="S8842">
        <v>4</v>
      </c>
      <c r="T8842" s="1">
        <v>41001</v>
      </c>
      <c r="U8842" t="str">
        <f>IF(Main_Data[[#This Row],[Average_Cost_for_two]]&lt;=200000,"0-200k",IF(Main_Data[[#This Row],[Average_Cost_for_two]]&lt;=400000,"200k-400k",IF(Main_Data[[#This Row],[Average_Cost_for_two]]&lt;=600000,"400k-600k",IF(Main_Data[[#This Row],[Average_Cost_for_two]]&lt;=800000,"600k-800k"))))</f>
        <v>0-200k</v>
      </c>
    </row>
    <row r="8843" spans="1:21" x14ac:dyDescent="0.35">
      <c r="A8843">
        <v>17259625</v>
      </c>
      <c r="B8843" t="s">
        <v>18559</v>
      </c>
      <c r="C8843">
        <v>216</v>
      </c>
      <c r="D8843" t="s">
        <v>1908</v>
      </c>
      <c r="E8843" t="s">
        <v>18560</v>
      </c>
      <c r="F8843" t="s">
        <v>18561</v>
      </c>
      <c r="G8843" t="s">
        <v>18562</v>
      </c>
      <c r="H8843">
        <v>-93.614739999999998</v>
      </c>
      <c r="I8843">
        <v>41.590105999999999</v>
      </c>
      <c r="J8843" t="s">
        <v>18563</v>
      </c>
      <c r="K8843" t="s">
        <v>516</v>
      </c>
      <c r="L8843" t="s">
        <v>27</v>
      </c>
      <c r="M8843" t="s">
        <v>27</v>
      </c>
      <c r="N8843" t="s">
        <v>27</v>
      </c>
      <c r="O8843" t="s">
        <v>27</v>
      </c>
      <c r="P8843">
        <v>1</v>
      </c>
      <c r="Q8843">
        <v>943</v>
      </c>
      <c r="R8843">
        <v>10</v>
      </c>
      <c r="S8843">
        <v>4</v>
      </c>
      <c r="T8843" s="1">
        <v>41006</v>
      </c>
      <c r="U8843" t="str">
        <f>IF(Main_Data[[#This Row],[Average_Cost_for_two]]&lt;=200000,"0-200k",IF(Main_Data[[#This Row],[Average_Cost_for_two]]&lt;=400000,"200k-400k",IF(Main_Data[[#This Row],[Average_Cost_for_two]]&lt;=600000,"400k-600k",IF(Main_Data[[#This Row],[Average_Cost_for_two]]&lt;=800000,"600k-800k"))))</f>
        <v>0-200k</v>
      </c>
    </row>
    <row r="8844" spans="1:21" x14ac:dyDescent="0.35">
      <c r="A8844">
        <v>17557488</v>
      </c>
      <c r="B8844" t="s">
        <v>18564</v>
      </c>
      <c r="C8844">
        <v>216</v>
      </c>
      <c r="D8844" t="s">
        <v>18565</v>
      </c>
      <c r="E8844" t="s">
        <v>18566</v>
      </c>
      <c r="F8844" t="s">
        <v>18565</v>
      </c>
      <c r="G8844" t="s">
        <v>18567</v>
      </c>
      <c r="H8844">
        <v>-120.3458</v>
      </c>
      <c r="I8844">
        <v>42.188499999999998</v>
      </c>
      <c r="J8844" t="s">
        <v>18568</v>
      </c>
      <c r="K8844" t="s">
        <v>516</v>
      </c>
      <c r="L8844" t="s">
        <v>27</v>
      </c>
      <c r="M8844" t="s">
        <v>27</v>
      </c>
      <c r="N8844" t="s">
        <v>27</v>
      </c>
      <c r="O8844" t="s">
        <v>27</v>
      </c>
      <c r="P8844">
        <v>1</v>
      </c>
      <c r="Q8844">
        <v>41</v>
      </c>
      <c r="R8844">
        <v>10</v>
      </c>
      <c r="S8844">
        <v>4</v>
      </c>
      <c r="T8844" s="1">
        <v>42483</v>
      </c>
      <c r="U8844" t="str">
        <f>IF(Main_Data[[#This Row],[Average_Cost_for_two]]&lt;=200000,"0-200k",IF(Main_Data[[#This Row],[Average_Cost_for_two]]&lt;=400000,"200k-400k",IF(Main_Data[[#This Row],[Average_Cost_for_two]]&lt;=600000,"400k-600k",IF(Main_Data[[#This Row],[Average_Cost_for_two]]&lt;=800000,"600k-800k"))))</f>
        <v>0-200k</v>
      </c>
    </row>
    <row r="8845" spans="1:21" x14ac:dyDescent="0.35">
      <c r="A8845">
        <v>17582527</v>
      </c>
      <c r="B8845" t="s">
        <v>18569</v>
      </c>
      <c r="C8845">
        <v>216</v>
      </c>
      <c r="D8845" t="s">
        <v>18001</v>
      </c>
      <c r="E8845" t="s">
        <v>18570</v>
      </c>
      <c r="F8845" t="s">
        <v>18001</v>
      </c>
      <c r="G8845" t="s">
        <v>18003</v>
      </c>
      <c r="H8845">
        <v>-112.441</v>
      </c>
      <c r="I8845">
        <v>42.892800000000001</v>
      </c>
      <c r="J8845" t="s">
        <v>554</v>
      </c>
      <c r="K8845" t="s">
        <v>516</v>
      </c>
      <c r="L8845" t="s">
        <v>27</v>
      </c>
      <c r="M8845" t="s">
        <v>27</v>
      </c>
      <c r="N8845" t="s">
        <v>27</v>
      </c>
      <c r="O8845" t="s">
        <v>27</v>
      </c>
      <c r="P8845">
        <v>1</v>
      </c>
      <c r="Q8845">
        <v>93</v>
      </c>
      <c r="R8845">
        <v>10</v>
      </c>
      <c r="S8845">
        <v>4</v>
      </c>
      <c r="T8845" s="1">
        <v>42487</v>
      </c>
      <c r="U8845" t="str">
        <f>IF(Main_Data[[#This Row],[Average_Cost_for_two]]&lt;=200000,"0-200k",IF(Main_Data[[#This Row],[Average_Cost_for_two]]&lt;=400000,"200k-400k",IF(Main_Data[[#This Row],[Average_Cost_for_two]]&lt;=600000,"400k-600k",IF(Main_Data[[#This Row],[Average_Cost_for_two]]&lt;=800000,"600k-800k"))))</f>
        <v>0-200k</v>
      </c>
    </row>
    <row r="8846" spans="1:21" x14ac:dyDescent="0.35">
      <c r="A8846">
        <v>17144732</v>
      </c>
      <c r="B8846" t="s">
        <v>18571</v>
      </c>
      <c r="C8846">
        <v>216</v>
      </c>
      <c r="D8846" t="s">
        <v>1846</v>
      </c>
      <c r="E8846" t="s">
        <v>18572</v>
      </c>
      <c r="F8846" t="s">
        <v>1719</v>
      </c>
      <c r="G8846" t="s">
        <v>1853</v>
      </c>
      <c r="H8846">
        <v>-157.83153799999999</v>
      </c>
      <c r="I8846">
        <v>21.280663000000001</v>
      </c>
      <c r="J8846" t="s">
        <v>18307</v>
      </c>
      <c r="K8846" t="s">
        <v>516</v>
      </c>
      <c r="L8846" t="s">
        <v>27</v>
      </c>
      <c r="M8846" t="s">
        <v>27</v>
      </c>
      <c r="N8846" t="s">
        <v>27</v>
      </c>
      <c r="O8846" t="s">
        <v>27</v>
      </c>
      <c r="P8846">
        <v>1</v>
      </c>
      <c r="Q8846">
        <v>535</v>
      </c>
      <c r="R8846">
        <v>10</v>
      </c>
      <c r="S8846">
        <v>4</v>
      </c>
      <c r="T8846" s="1">
        <v>41754</v>
      </c>
      <c r="U8846" t="str">
        <f>IF(Main_Data[[#This Row],[Average_Cost_for_two]]&lt;=200000,"0-200k",IF(Main_Data[[#This Row],[Average_Cost_for_two]]&lt;=400000,"200k-400k",IF(Main_Data[[#This Row],[Average_Cost_for_two]]&lt;=600000,"400k-600k",IF(Main_Data[[#This Row],[Average_Cost_for_two]]&lt;=800000,"600k-800k"))))</f>
        <v>0-200k</v>
      </c>
    </row>
    <row r="8847" spans="1:21" x14ac:dyDescent="0.35">
      <c r="A8847">
        <v>17616203</v>
      </c>
      <c r="B8847" t="s">
        <v>18573</v>
      </c>
      <c r="C8847">
        <v>216</v>
      </c>
      <c r="D8847" t="s">
        <v>1787</v>
      </c>
      <c r="E8847" t="s">
        <v>18574</v>
      </c>
      <c r="F8847" t="s">
        <v>1787</v>
      </c>
      <c r="G8847" t="s">
        <v>1789</v>
      </c>
      <c r="H8847">
        <v>-81.094099999999997</v>
      </c>
      <c r="I8847">
        <v>32.080100000000002</v>
      </c>
      <c r="J8847" t="s">
        <v>18575</v>
      </c>
      <c r="K8847" t="s">
        <v>516</v>
      </c>
      <c r="L8847" t="s">
        <v>27</v>
      </c>
      <c r="M8847" t="s">
        <v>27</v>
      </c>
      <c r="N8847" t="s">
        <v>27</v>
      </c>
      <c r="O8847" t="s">
        <v>27</v>
      </c>
      <c r="P8847">
        <v>1</v>
      </c>
      <c r="Q8847">
        <v>680</v>
      </c>
      <c r="R8847">
        <v>10</v>
      </c>
      <c r="S8847">
        <v>4</v>
      </c>
      <c r="T8847" s="1">
        <v>41018</v>
      </c>
      <c r="U8847" t="str">
        <f>IF(Main_Data[[#This Row],[Average_Cost_for_two]]&lt;=200000,"0-200k",IF(Main_Data[[#This Row],[Average_Cost_for_two]]&lt;=400000,"200k-400k",IF(Main_Data[[#This Row],[Average_Cost_for_two]]&lt;=600000,"400k-600k",IF(Main_Data[[#This Row],[Average_Cost_for_two]]&lt;=800000,"600k-800k"))))</f>
        <v>0-200k</v>
      </c>
    </row>
    <row r="8848" spans="1:21" x14ac:dyDescent="0.35">
      <c r="A8848">
        <v>17616368</v>
      </c>
      <c r="B8848" t="s">
        <v>18576</v>
      </c>
      <c r="C8848">
        <v>216</v>
      </c>
      <c r="D8848" t="s">
        <v>1787</v>
      </c>
      <c r="E8848" t="s">
        <v>18577</v>
      </c>
      <c r="F8848" t="s">
        <v>1787</v>
      </c>
      <c r="G8848" t="s">
        <v>1789</v>
      </c>
      <c r="H8848">
        <v>-81.097050999999993</v>
      </c>
      <c r="I8848">
        <v>32.080742000000001</v>
      </c>
      <c r="J8848" t="s">
        <v>18578</v>
      </c>
      <c r="K8848" t="s">
        <v>516</v>
      </c>
      <c r="L8848" t="s">
        <v>27</v>
      </c>
      <c r="M8848" t="s">
        <v>27</v>
      </c>
      <c r="N8848" t="s">
        <v>27</v>
      </c>
      <c r="O8848" t="s">
        <v>27</v>
      </c>
      <c r="P8848">
        <v>1</v>
      </c>
      <c r="Q8848">
        <v>456</v>
      </c>
      <c r="R8848">
        <v>10</v>
      </c>
      <c r="S8848">
        <v>4</v>
      </c>
      <c r="T8848" s="1">
        <v>41389</v>
      </c>
      <c r="U8848" t="str">
        <f>IF(Main_Data[[#This Row],[Average_Cost_for_two]]&lt;=200000,"0-200k",IF(Main_Data[[#This Row],[Average_Cost_for_two]]&lt;=400000,"200k-400k",IF(Main_Data[[#This Row],[Average_Cost_for_two]]&lt;=600000,"400k-600k",IF(Main_Data[[#This Row],[Average_Cost_for_two]]&lt;=800000,"600k-800k"))))</f>
        <v>0-200k</v>
      </c>
    </row>
    <row r="8849" spans="1:21" x14ac:dyDescent="0.35">
      <c r="A8849">
        <v>17621696</v>
      </c>
      <c r="B8849" t="s">
        <v>18579</v>
      </c>
      <c r="C8849">
        <v>216</v>
      </c>
      <c r="D8849" t="s">
        <v>1795</v>
      </c>
      <c r="E8849" t="s">
        <v>18580</v>
      </c>
      <c r="F8849" t="s">
        <v>1795</v>
      </c>
      <c r="G8849" t="s">
        <v>18155</v>
      </c>
      <c r="H8849">
        <v>-96.379000000000005</v>
      </c>
      <c r="I8849">
        <v>42.476500000000001</v>
      </c>
      <c r="J8849" t="s">
        <v>18089</v>
      </c>
      <c r="K8849" t="s">
        <v>516</v>
      </c>
      <c r="L8849" t="s">
        <v>27</v>
      </c>
      <c r="M8849" t="s">
        <v>27</v>
      </c>
      <c r="N8849" t="s">
        <v>27</v>
      </c>
      <c r="O8849" t="s">
        <v>27</v>
      </c>
      <c r="P8849">
        <v>1</v>
      </c>
      <c r="Q8849">
        <v>92</v>
      </c>
      <c r="R8849">
        <v>10</v>
      </c>
      <c r="S8849">
        <v>4</v>
      </c>
      <c r="T8849" s="1">
        <v>40657</v>
      </c>
      <c r="U8849" t="str">
        <f>IF(Main_Data[[#This Row],[Average_Cost_for_two]]&lt;=200000,"0-200k",IF(Main_Data[[#This Row],[Average_Cost_for_two]]&lt;=400000,"200k-400k",IF(Main_Data[[#This Row],[Average_Cost_for_two]]&lt;=600000,"400k-600k",IF(Main_Data[[#This Row],[Average_Cost_for_two]]&lt;=800000,"600k-800k"))))</f>
        <v>0-200k</v>
      </c>
    </row>
    <row r="8850" spans="1:21" x14ac:dyDescent="0.35">
      <c r="A8850">
        <v>17284203</v>
      </c>
      <c r="B8850" t="s">
        <v>18581</v>
      </c>
      <c r="C8850">
        <v>216</v>
      </c>
      <c r="D8850" t="s">
        <v>1871</v>
      </c>
      <c r="E8850" t="s">
        <v>18582</v>
      </c>
      <c r="F8850" t="s">
        <v>1871</v>
      </c>
      <c r="G8850" t="s">
        <v>1873</v>
      </c>
      <c r="H8850">
        <v>-84.207094999999995</v>
      </c>
      <c r="I8850">
        <v>31.608743</v>
      </c>
      <c r="J8850" t="s">
        <v>18583</v>
      </c>
      <c r="K8850" t="s">
        <v>516</v>
      </c>
      <c r="L8850" t="s">
        <v>27</v>
      </c>
      <c r="M8850" t="s">
        <v>27</v>
      </c>
      <c r="N8850" t="s">
        <v>27</v>
      </c>
      <c r="O8850" t="s">
        <v>27</v>
      </c>
      <c r="P8850">
        <v>1</v>
      </c>
      <c r="Q8850">
        <v>25</v>
      </c>
      <c r="R8850">
        <v>10</v>
      </c>
      <c r="S8850">
        <v>3</v>
      </c>
      <c r="T8850" s="1">
        <v>40969</v>
      </c>
      <c r="U8850" t="str">
        <f>IF(Main_Data[[#This Row],[Average_Cost_for_two]]&lt;=200000,"0-200k",IF(Main_Data[[#This Row],[Average_Cost_for_two]]&lt;=400000,"200k-400k",IF(Main_Data[[#This Row],[Average_Cost_for_two]]&lt;=600000,"400k-600k",IF(Main_Data[[#This Row],[Average_Cost_for_two]]&lt;=800000,"600k-800k"))))</f>
        <v>0-200k</v>
      </c>
    </row>
    <row r="8851" spans="1:21" x14ac:dyDescent="0.35">
      <c r="A8851">
        <v>17284397</v>
      </c>
      <c r="B8851" t="s">
        <v>18584</v>
      </c>
      <c r="C8851">
        <v>216</v>
      </c>
      <c r="D8851" t="s">
        <v>1871</v>
      </c>
      <c r="E8851" t="s">
        <v>18585</v>
      </c>
      <c r="F8851" t="s">
        <v>1871</v>
      </c>
      <c r="G8851" t="s">
        <v>1873</v>
      </c>
      <c r="H8851">
        <v>-84.206943999999993</v>
      </c>
      <c r="I8851">
        <v>31.622412000000001</v>
      </c>
      <c r="J8851" t="s">
        <v>18540</v>
      </c>
      <c r="K8851" t="s">
        <v>516</v>
      </c>
      <c r="L8851" t="s">
        <v>27</v>
      </c>
      <c r="M8851" t="s">
        <v>27</v>
      </c>
      <c r="N8851" t="s">
        <v>27</v>
      </c>
      <c r="O8851" t="s">
        <v>27</v>
      </c>
      <c r="P8851">
        <v>1</v>
      </c>
      <c r="Q8851">
        <v>26</v>
      </c>
      <c r="R8851">
        <v>10</v>
      </c>
      <c r="S8851">
        <v>3</v>
      </c>
      <c r="T8851" s="1">
        <v>40970</v>
      </c>
      <c r="U8851" t="str">
        <f>IF(Main_Data[[#This Row],[Average_Cost_for_two]]&lt;=200000,"0-200k",IF(Main_Data[[#This Row],[Average_Cost_for_two]]&lt;=400000,"200k-400k",IF(Main_Data[[#This Row],[Average_Cost_for_two]]&lt;=600000,"400k-600k",IF(Main_Data[[#This Row],[Average_Cost_for_two]]&lt;=800000,"600k-800k"))))</f>
        <v>0-200k</v>
      </c>
    </row>
    <row r="8852" spans="1:21" x14ac:dyDescent="0.35">
      <c r="A8852">
        <v>17294014</v>
      </c>
      <c r="B8852" t="s">
        <v>18586</v>
      </c>
      <c r="C8852">
        <v>216</v>
      </c>
      <c r="D8852" t="s">
        <v>18161</v>
      </c>
      <c r="E8852" t="s">
        <v>18587</v>
      </c>
      <c r="F8852" t="s">
        <v>18161</v>
      </c>
      <c r="G8852" t="s">
        <v>18163</v>
      </c>
      <c r="H8852">
        <v>-83.382822399999995</v>
      </c>
      <c r="I8852">
        <v>33.960022700000003</v>
      </c>
      <c r="J8852" t="s">
        <v>18588</v>
      </c>
      <c r="K8852" t="s">
        <v>516</v>
      </c>
      <c r="L8852" t="s">
        <v>27</v>
      </c>
      <c r="M8852" t="s">
        <v>27</v>
      </c>
      <c r="N8852" t="s">
        <v>27</v>
      </c>
      <c r="O8852" t="s">
        <v>27</v>
      </c>
      <c r="P8852">
        <v>1</v>
      </c>
      <c r="Q8852">
        <v>374</v>
      </c>
      <c r="R8852">
        <v>10</v>
      </c>
      <c r="S8852">
        <v>4</v>
      </c>
      <c r="T8852" s="1">
        <v>42442</v>
      </c>
      <c r="U8852" t="str">
        <f>IF(Main_Data[[#This Row],[Average_Cost_for_two]]&lt;=200000,"0-200k",IF(Main_Data[[#This Row],[Average_Cost_for_two]]&lt;=400000,"200k-400k",IF(Main_Data[[#This Row],[Average_Cost_for_two]]&lt;=600000,"400k-600k",IF(Main_Data[[#This Row],[Average_Cost_for_two]]&lt;=800000,"600k-800k"))))</f>
        <v>0-200k</v>
      </c>
    </row>
    <row r="8853" spans="1:21" x14ac:dyDescent="0.35">
      <c r="A8853">
        <v>17330755</v>
      </c>
      <c r="B8853" t="s">
        <v>18589</v>
      </c>
      <c r="C8853">
        <v>216</v>
      </c>
      <c r="D8853" t="s">
        <v>18043</v>
      </c>
      <c r="E8853" t="s">
        <v>18590</v>
      </c>
      <c r="F8853" t="s">
        <v>18043</v>
      </c>
      <c r="G8853" t="s">
        <v>18045</v>
      </c>
      <c r="H8853">
        <v>-84.992671000000001</v>
      </c>
      <c r="I8853">
        <v>32.470314999999999</v>
      </c>
      <c r="J8853" t="s">
        <v>18591</v>
      </c>
      <c r="K8853" t="s">
        <v>516</v>
      </c>
      <c r="L8853" t="s">
        <v>27</v>
      </c>
      <c r="M8853" t="s">
        <v>27</v>
      </c>
      <c r="N8853" t="s">
        <v>27</v>
      </c>
      <c r="O8853" t="s">
        <v>27</v>
      </c>
      <c r="P8853">
        <v>1</v>
      </c>
      <c r="Q8853">
        <v>33</v>
      </c>
      <c r="R8853">
        <v>10</v>
      </c>
      <c r="S8853">
        <v>3</v>
      </c>
      <c r="T8853" s="1">
        <v>42820</v>
      </c>
      <c r="U8853" t="str">
        <f>IF(Main_Data[[#This Row],[Average_Cost_for_two]]&lt;=200000,"0-200k",IF(Main_Data[[#This Row],[Average_Cost_for_two]]&lt;=400000,"200k-400k",IF(Main_Data[[#This Row],[Average_Cost_for_two]]&lt;=600000,"400k-600k",IF(Main_Data[[#This Row],[Average_Cost_for_two]]&lt;=800000,"600k-800k"))))</f>
        <v>0-200k</v>
      </c>
    </row>
    <row r="8854" spans="1:21" x14ac:dyDescent="0.35">
      <c r="A8854">
        <v>17333836</v>
      </c>
      <c r="B8854" t="s">
        <v>18592</v>
      </c>
      <c r="C8854">
        <v>216</v>
      </c>
      <c r="D8854" t="s">
        <v>18347</v>
      </c>
      <c r="E8854" t="s">
        <v>18593</v>
      </c>
      <c r="F8854" t="s">
        <v>18347</v>
      </c>
      <c r="G8854" t="s">
        <v>18349</v>
      </c>
      <c r="H8854">
        <v>-84.967799999999997</v>
      </c>
      <c r="I8854">
        <v>34.7742</v>
      </c>
      <c r="J8854" t="s">
        <v>2562</v>
      </c>
      <c r="K8854" t="s">
        <v>516</v>
      </c>
      <c r="L8854" t="s">
        <v>27</v>
      </c>
      <c r="M8854" t="s">
        <v>27</v>
      </c>
      <c r="N8854" t="s">
        <v>27</v>
      </c>
      <c r="O8854" t="s">
        <v>27</v>
      </c>
      <c r="P8854">
        <v>1</v>
      </c>
      <c r="Q8854">
        <v>122</v>
      </c>
      <c r="R8854">
        <v>10</v>
      </c>
      <c r="S8854">
        <v>4</v>
      </c>
      <c r="T8854" s="1">
        <v>41356</v>
      </c>
      <c r="U8854" t="str">
        <f>IF(Main_Data[[#This Row],[Average_Cost_for_two]]&lt;=200000,"0-200k",IF(Main_Data[[#This Row],[Average_Cost_for_two]]&lt;=400000,"200k-400k",IF(Main_Data[[#This Row],[Average_Cost_for_two]]&lt;=600000,"400k-600k",IF(Main_Data[[#This Row],[Average_Cost_for_two]]&lt;=800000,"600k-800k"))))</f>
        <v>0-200k</v>
      </c>
    </row>
    <row r="8855" spans="1:21" x14ac:dyDescent="0.35">
      <c r="A8855">
        <v>17334717</v>
      </c>
      <c r="B8855" t="s">
        <v>18594</v>
      </c>
      <c r="C8855">
        <v>216</v>
      </c>
      <c r="D8855" t="s">
        <v>1899</v>
      </c>
      <c r="E8855" t="s">
        <v>18595</v>
      </c>
      <c r="F8855" t="s">
        <v>1899</v>
      </c>
      <c r="G8855" t="s">
        <v>1901</v>
      </c>
      <c r="H8855">
        <v>-90.571600000000004</v>
      </c>
      <c r="I8855">
        <v>41.560400000000001</v>
      </c>
      <c r="J8855" t="s">
        <v>521</v>
      </c>
      <c r="K8855" t="s">
        <v>516</v>
      </c>
      <c r="L8855" t="s">
        <v>27</v>
      </c>
      <c r="M8855" t="s">
        <v>27</v>
      </c>
      <c r="N8855" t="s">
        <v>27</v>
      </c>
      <c r="O8855" t="s">
        <v>27</v>
      </c>
      <c r="P8855">
        <v>1</v>
      </c>
      <c r="Q8855">
        <v>125</v>
      </c>
      <c r="R8855">
        <v>10</v>
      </c>
      <c r="S8855">
        <v>4</v>
      </c>
      <c r="T8855" s="1">
        <v>40611</v>
      </c>
      <c r="U8855" t="str">
        <f>IF(Main_Data[[#This Row],[Average_Cost_for_two]]&lt;=200000,"0-200k",IF(Main_Data[[#This Row],[Average_Cost_for_two]]&lt;=400000,"200k-400k",IF(Main_Data[[#This Row],[Average_Cost_for_two]]&lt;=600000,"400k-600k",IF(Main_Data[[#This Row],[Average_Cost_for_two]]&lt;=800000,"600k-800k"))))</f>
        <v>0-200k</v>
      </c>
    </row>
    <row r="8856" spans="1:21" x14ac:dyDescent="0.35">
      <c r="A8856">
        <v>17342494</v>
      </c>
      <c r="B8856" t="s">
        <v>18596</v>
      </c>
      <c r="C8856">
        <v>216</v>
      </c>
      <c r="D8856" t="s">
        <v>1864</v>
      </c>
      <c r="E8856" t="s">
        <v>18597</v>
      </c>
      <c r="F8856" t="s">
        <v>1864</v>
      </c>
      <c r="G8856" t="s">
        <v>1866</v>
      </c>
      <c r="H8856">
        <v>-90.667734899999999</v>
      </c>
      <c r="I8856">
        <v>42.500191000000001</v>
      </c>
      <c r="J8856" t="s">
        <v>18598</v>
      </c>
      <c r="K8856" t="s">
        <v>516</v>
      </c>
      <c r="L8856" t="s">
        <v>27</v>
      </c>
      <c r="M8856" t="s">
        <v>27</v>
      </c>
      <c r="N8856" t="s">
        <v>27</v>
      </c>
      <c r="O8856" t="s">
        <v>27</v>
      </c>
      <c r="P8856">
        <v>1</v>
      </c>
      <c r="Q8856">
        <v>119</v>
      </c>
      <c r="R8856">
        <v>10</v>
      </c>
      <c r="S8856">
        <v>4</v>
      </c>
      <c r="T8856" s="1">
        <v>40615</v>
      </c>
      <c r="U8856" t="str">
        <f>IF(Main_Data[[#This Row],[Average_Cost_for_two]]&lt;=200000,"0-200k",IF(Main_Data[[#This Row],[Average_Cost_for_two]]&lt;=400000,"200k-400k",IF(Main_Data[[#This Row],[Average_Cost_for_two]]&lt;=600000,"400k-600k",IF(Main_Data[[#This Row],[Average_Cost_for_two]]&lt;=800000,"600k-800k"))))</f>
        <v>0-200k</v>
      </c>
    </row>
    <row r="8857" spans="1:21" x14ac:dyDescent="0.35">
      <c r="A8857">
        <v>17536645</v>
      </c>
      <c r="B8857" t="s">
        <v>18599</v>
      </c>
      <c r="C8857">
        <v>216</v>
      </c>
      <c r="D8857" t="s">
        <v>18600</v>
      </c>
      <c r="E8857" t="s">
        <v>18601</v>
      </c>
      <c r="F8857" t="s">
        <v>18600</v>
      </c>
      <c r="G8857" t="s">
        <v>18602</v>
      </c>
      <c r="H8857">
        <v>-119.25269400000001</v>
      </c>
      <c r="I8857">
        <v>39.607514999999999</v>
      </c>
      <c r="J8857" t="s">
        <v>2356</v>
      </c>
      <c r="K8857" t="s">
        <v>516</v>
      </c>
      <c r="L8857" t="s">
        <v>27</v>
      </c>
      <c r="M8857" t="s">
        <v>27</v>
      </c>
      <c r="N8857" t="s">
        <v>27</v>
      </c>
      <c r="O8857" t="s">
        <v>27</v>
      </c>
      <c r="P8857">
        <v>1</v>
      </c>
      <c r="Q8857">
        <v>83</v>
      </c>
      <c r="R8857">
        <v>10</v>
      </c>
      <c r="S8857">
        <v>4</v>
      </c>
      <c r="T8857" s="1">
        <v>42068</v>
      </c>
      <c r="U8857" t="str">
        <f>IF(Main_Data[[#This Row],[Average_Cost_for_two]]&lt;=200000,"0-200k",IF(Main_Data[[#This Row],[Average_Cost_for_two]]&lt;=400000,"200k-400k",IF(Main_Data[[#This Row],[Average_Cost_for_two]]&lt;=600000,"400k-600k",IF(Main_Data[[#This Row],[Average_Cost_for_two]]&lt;=800000,"600k-800k"))))</f>
        <v>0-200k</v>
      </c>
    </row>
    <row r="8858" spans="1:21" x14ac:dyDescent="0.35">
      <c r="A8858">
        <v>17375180</v>
      </c>
      <c r="B8858" t="s">
        <v>18603</v>
      </c>
      <c r="C8858">
        <v>216</v>
      </c>
      <c r="D8858" t="s">
        <v>18129</v>
      </c>
      <c r="E8858" t="s">
        <v>18604</v>
      </c>
      <c r="F8858" t="s">
        <v>18244</v>
      </c>
      <c r="G8858" t="s">
        <v>18245</v>
      </c>
      <c r="H8858">
        <v>-83.927794000000006</v>
      </c>
      <c r="I8858">
        <v>34.180042999999998</v>
      </c>
      <c r="J8858" t="s">
        <v>18605</v>
      </c>
      <c r="K8858" t="s">
        <v>516</v>
      </c>
      <c r="L8858" t="s">
        <v>27</v>
      </c>
      <c r="M8858" t="s">
        <v>27</v>
      </c>
      <c r="N8858" t="s">
        <v>27</v>
      </c>
      <c r="O8858" t="s">
        <v>27</v>
      </c>
      <c r="P8858">
        <v>1</v>
      </c>
      <c r="Q8858">
        <v>182</v>
      </c>
      <c r="R8858">
        <v>10</v>
      </c>
      <c r="S8858">
        <v>4</v>
      </c>
      <c r="T8858" s="1">
        <v>43168</v>
      </c>
      <c r="U8858" t="str">
        <f>IF(Main_Data[[#This Row],[Average_Cost_for_two]]&lt;=200000,"0-200k",IF(Main_Data[[#This Row],[Average_Cost_for_two]]&lt;=400000,"200k-400k",IF(Main_Data[[#This Row],[Average_Cost_for_two]]&lt;=600000,"400k-600k",IF(Main_Data[[#This Row],[Average_Cost_for_two]]&lt;=800000,"600k-800k"))))</f>
        <v>0-200k</v>
      </c>
    </row>
    <row r="8859" spans="1:21" x14ac:dyDescent="0.35">
      <c r="A8859">
        <v>17501143</v>
      </c>
      <c r="B8859" t="s">
        <v>18606</v>
      </c>
      <c r="C8859">
        <v>216</v>
      </c>
      <c r="D8859" t="s">
        <v>1856</v>
      </c>
      <c r="E8859" t="s">
        <v>18607</v>
      </c>
      <c r="F8859" t="s">
        <v>18179</v>
      </c>
      <c r="G8859" t="s">
        <v>18180</v>
      </c>
      <c r="H8859">
        <v>-83.649349999999998</v>
      </c>
      <c r="I8859">
        <v>32.594665999999997</v>
      </c>
      <c r="J8859" t="s">
        <v>2356</v>
      </c>
      <c r="K8859" t="s">
        <v>516</v>
      </c>
      <c r="L8859" t="s">
        <v>27</v>
      </c>
      <c r="M8859" t="s">
        <v>27</v>
      </c>
      <c r="N8859" t="s">
        <v>27</v>
      </c>
      <c r="O8859" t="s">
        <v>27</v>
      </c>
      <c r="P8859">
        <v>1</v>
      </c>
      <c r="Q8859">
        <v>181</v>
      </c>
      <c r="R8859">
        <v>10</v>
      </c>
      <c r="S8859">
        <v>4</v>
      </c>
      <c r="T8859" s="1">
        <v>42800</v>
      </c>
      <c r="U8859" t="str">
        <f>IF(Main_Data[[#This Row],[Average_Cost_for_two]]&lt;=200000,"0-200k",IF(Main_Data[[#This Row],[Average_Cost_for_two]]&lt;=400000,"200k-400k",IF(Main_Data[[#This Row],[Average_Cost_for_two]]&lt;=600000,"400k-600k",IF(Main_Data[[#This Row],[Average_Cost_for_two]]&lt;=800000,"600k-800k"))))</f>
        <v>0-200k</v>
      </c>
    </row>
    <row r="8860" spans="1:21" x14ac:dyDescent="0.35">
      <c r="A8860">
        <v>17621831</v>
      </c>
      <c r="B8860" t="s">
        <v>18608</v>
      </c>
      <c r="C8860">
        <v>216</v>
      </c>
      <c r="D8860" t="s">
        <v>1795</v>
      </c>
      <c r="E8860" t="s">
        <v>18609</v>
      </c>
      <c r="F8860" t="s">
        <v>1795</v>
      </c>
      <c r="G8860" t="s">
        <v>18155</v>
      </c>
      <c r="H8860">
        <v>-96.375500000000002</v>
      </c>
      <c r="I8860">
        <v>42.4876</v>
      </c>
      <c r="J8860" t="s">
        <v>1102</v>
      </c>
      <c r="K8860" t="s">
        <v>516</v>
      </c>
      <c r="L8860" t="s">
        <v>27</v>
      </c>
      <c r="M8860" t="s">
        <v>27</v>
      </c>
      <c r="N8860" t="s">
        <v>27</v>
      </c>
      <c r="O8860" t="s">
        <v>27</v>
      </c>
      <c r="P8860">
        <v>1</v>
      </c>
      <c r="Q8860">
        <v>122</v>
      </c>
      <c r="R8860">
        <v>10</v>
      </c>
      <c r="S8860">
        <v>4</v>
      </c>
      <c r="T8860" s="1">
        <v>42071</v>
      </c>
      <c r="U8860" t="str">
        <f>IF(Main_Data[[#This Row],[Average_Cost_for_two]]&lt;=200000,"0-200k",IF(Main_Data[[#This Row],[Average_Cost_for_two]]&lt;=400000,"200k-400k",IF(Main_Data[[#This Row],[Average_Cost_for_two]]&lt;=600000,"400k-600k",IF(Main_Data[[#This Row],[Average_Cost_for_two]]&lt;=800000,"600k-800k"))))</f>
        <v>0-200k</v>
      </c>
    </row>
    <row r="8861" spans="1:21" x14ac:dyDescent="0.35">
      <c r="A8861">
        <v>17284094</v>
      </c>
      <c r="B8861" t="s">
        <v>18594</v>
      </c>
      <c r="C8861">
        <v>216</v>
      </c>
      <c r="D8861" t="s">
        <v>1871</v>
      </c>
      <c r="E8861" t="s">
        <v>18610</v>
      </c>
      <c r="F8861" t="s">
        <v>1871</v>
      </c>
      <c r="G8861" t="s">
        <v>1873</v>
      </c>
      <c r="H8861">
        <v>-84.219300000000004</v>
      </c>
      <c r="I8861">
        <v>31.616</v>
      </c>
      <c r="J8861" t="s">
        <v>521</v>
      </c>
      <c r="K8861" t="s">
        <v>516</v>
      </c>
      <c r="L8861" t="s">
        <v>27</v>
      </c>
      <c r="M8861" t="s">
        <v>27</v>
      </c>
      <c r="N8861" t="s">
        <v>27</v>
      </c>
      <c r="O8861" t="s">
        <v>27</v>
      </c>
      <c r="P8861">
        <v>1</v>
      </c>
      <c r="Q8861">
        <v>67</v>
      </c>
      <c r="R8861">
        <v>10</v>
      </c>
      <c r="S8861">
        <v>4</v>
      </c>
      <c r="T8861" s="1">
        <v>40215</v>
      </c>
      <c r="U8861" t="str">
        <f>IF(Main_Data[[#This Row],[Average_Cost_for_two]]&lt;=200000,"0-200k",IF(Main_Data[[#This Row],[Average_Cost_for_two]]&lt;=400000,"200k-400k",IF(Main_Data[[#This Row],[Average_Cost_for_two]]&lt;=600000,"400k-600k",IF(Main_Data[[#This Row],[Average_Cost_for_two]]&lt;=800000,"600k-800k"))))</f>
        <v>0-200k</v>
      </c>
    </row>
    <row r="8862" spans="1:21" x14ac:dyDescent="0.35">
      <c r="A8862">
        <v>17284150</v>
      </c>
      <c r="B8862" t="s">
        <v>18611</v>
      </c>
      <c r="C8862">
        <v>216</v>
      </c>
      <c r="D8862" t="s">
        <v>1871</v>
      </c>
      <c r="E8862" t="s">
        <v>18612</v>
      </c>
      <c r="F8862" t="s">
        <v>1871</v>
      </c>
      <c r="G8862" t="s">
        <v>1873</v>
      </c>
      <c r="H8862">
        <v>-84.212000000000003</v>
      </c>
      <c r="I8862">
        <v>31.610399999999998</v>
      </c>
      <c r="J8862" t="s">
        <v>554</v>
      </c>
      <c r="K8862" t="s">
        <v>516</v>
      </c>
      <c r="L8862" t="s">
        <v>27</v>
      </c>
      <c r="M8862" t="s">
        <v>27</v>
      </c>
      <c r="N8862" t="s">
        <v>27</v>
      </c>
      <c r="O8862" t="s">
        <v>27</v>
      </c>
      <c r="P8862">
        <v>1</v>
      </c>
      <c r="Q8862">
        <v>153</v>
      </c>
      <c r="R8862">
        <v>10</v>
      </c>
      <c r="S8862">
        <v>4</v>
      </c>
      <c r="T8862" s="1">
        <v>42413</v>
      </c>
      <c r="U8862" t="str">
        <f>IF(Main_Data[[#This Row],[Average_Cost_for_two]]&lt;=200000,"0-200k",IF(Main_Data[[#This Row],[Average_Cost_for_two]]&lt;=400000,"200k-400k",IF(Main_Data[[#This Row],[Average_Cost_for_two]]&lt;=600000,"400k-600k",IF(Main_Data[[#This Row],[Average_Cost_for_two]]&lt;=800000,"600k-800k"))))</f>
        <v>0-200k</v>
      </c>
    </row>
    <row r="8863" spans="1:21" x14ac:dyDescent="0.35">
      <c r="A8863">
        <v>17284364</v>
      </c>
      <c r="B8863" t="s">
        <v>18613</v>
      </c>
      <c r="C8863">
        <v>216</v>
      </c>
      <c r="D8863" t="s">
        <v>1871</v>
      </c>
      <c r="E8863" t="s">
        <v>18614</v>
      </c>
      <c r="F8863" t="s">
        <v>18615</v>
      </c>
      <c r="G8863" t="s">
        <v>18616</v>
      </c>
      <c r="H8863">
        <v>-83.838899999999995</v>
      </c>
      <c r="I8863">
        <v>31.530799999999999</v>
      </c>
      <c r="J8863" t="s">
        <v>18617</v>
      </c>
      <c r="K8863" t="s">
        <v>516</v>
      </c>
      <c r="L8863" t="s">
        <v>27</v>
      </c>
      <c r="M8863" t="s">
        <v>27</v>
      </c>
      <c r="N8863" t="s">
        <v>27</v>
      </c>
      <c r="O8863" t="s">
        <v>27</v>
      </c>
      <c r="P8863">
        <v>1</v>
      </c>
      <c r="Q8863">
        <v>20</v>
      </c>
      <c r="R8863">
        <v>10</v>
      </c>
      <c r="S8863">
        <v>3</v>
      </c>
      <c r="T8863" s="1">
        <v>42058</v>
      </c>
      <c r="U8863" t="str">
        <f>IF(Main_Data[[#This Row],[Average_Cost_for_two]]&lt;=200000,"0-200k",IF(Main_Data[[#This Row],[Average_Cost_for_two]]&lt;=400000,"200k-400k",IF(Main_Data[[#This Row],[Average_Cost_for_two]]&lt;=600000,"400k-600k",IF(Main_Data[[#This Row],[Average_Cost_for_two]]&lt;=800000,"600k-800k"))))</f>
        <v>0-200k</v>
      </c>
    </row>
    <row r="8864" spans="1:21" x14ac:dyDescent="0.35">
      <c r="A8864">
        <v>17293897</v>
      </c>
      <c r="B8864" t="s">
        <v>18618</v>
      </c>
      <c r="C8864">
        <v>216</v>
      </c>
      <c r="D8864" t="s">
        <v>18161</v>
      </c>
      <c r="E8864" t="s">
        <v>18619</v>
      </c>
      <c r="F8864" t="s">
        <v>18161</v>
      </c>
      <c r="G8864" t="s">
        <v>18163</v>
      </c>
      <c r="H8864">
        <v>-83.400886999999997</v>
      </c>
      <c r="I8864">
        <v>33.963296</v>
      </c>
      <c r="J8864" t="s">
        <v>18620</v>
      </c>
      <c r="K8864" t="s">
        <v>516</v>
      </c>
      <c r="L8864" t="s">
        <v>27</v>
      </c>
      <c r="M8864" t="s">
        <v>27</v>
      </c>
      <c r="N8864" t="s">
        <v>27</v>
      </c>
      <c r="O8864" t="s">
        <v>27</v>
      </c>
      <c r="P8864">
        <v>1</v>
      </c>
      <c r="Q8864">
        <v>350</v>
      </c>
      <c r="R8864">
        <v>10</v>
      </c>
      <c r="S8864">
        <v>4</v>
      </c>
      <c r="T8864" s="1">
        <v>42404</v>
      </c>
      <c r="U8864" t="str">
        <f>IF(Main_Data[[#This Row],[Average_Cost_for_two]]&lt;=200000,"0-200k",IF(Main_Data[[#This Row],[Average_Cost_for_two]]&lt;=400000,"200k-400k",IF(Main_Data[[#This Row],[Average_Cost_for_two]]&lt;=600000,"400k-600k",IF(Main_Data[[#This Row],[Average_Cost_for_two]]&lt;=800000,"600k-800k"))))</f>
        <v>0-200k</v>
      </c>
    </row>
    <row r="8865" spans="1:21" x14ac:dyDescent="0.35">
      <c r="A8865">
        <v>17303655</v>
      </c>
      <c r="B8865" t="s">
        <v>18621</v>
      </c>
      <c r="C8865">
        <v>216</v>
      </c>
      <c r="D8865" t="s">
        <v>1826</v>
      </c>
      <c r="E8865" t="s">
        <v>18622</v>
      </c>
      <c r="F8865" t="s">
        <v>1826</v>
      </c>
      <c r="G8865" t="s">
        <v>1828</v>
      </c>
      <c r="H8865">
        <v>-116.20310000000001</v>
      </c>
      <c r="I8865">
        <v>43.613999999999997</v>
      </c>
      <c r="J8865" t="s">
        <v>18623</v>
      </c>
      <c r="K8865" t="s">
        <v>516</v>
      </c>
      <c r="L8865" t="s">
        <v>27</v>
      </c>
      <c r="M8865" t="s">
        <v>27</v>
      </c>
      <c r="N8865" t="s">
        <v>27</v>
      </c>
      <c r="O8865" t="s">
        <v>27</v>
      </c>
      <c r="P8865">
        <v>1</v>
      </c>
      <c r="Q8865">
        <v>303</v>
      </c>
      <c r="R8865">
        <v>10</v>
      </c>
      <c r="S8865">
        <v>4</v>
      </c>
      <c r="T8865" s="1">
        <v>41315</v>
      </c>
      <c r="U8865" t="str">
        <f>IF(Main_Data[[#This Row],[Average_Cost_for_two]]&lt;=200000,"0-200k",IF(Main_Data[[#This Row],[Average_Cost_for_two]]&lt;=400000,"200k-400k",IF(Main_Data[[#This Row],[Average_Cost_for_two]]&lt;=600000,"400k-600k",IF(Main_Data[[#This Row],[Average_Cost_for_two]]&lt;=800000,"600k-800k"))))</f>
        <v>0-200k</v>
      </c>
    </row>
    <row r="8866" spans="1:21" x14ac:dyDescent="0.35">
      <c r="A8866">
        <v>17303772</v>
      </c>
      <c r="B8866" t="s">
        <v>18624</v>
      </c>
      <c r="C8866">
        <v>216</v>
      </c>
      <c r="D8866" t="s">
        <v>1826</v>
      </c>
      <c r="E8866" t="s">
        <v>18625</v>
      </c>
      <c r="F8866" t="s">
        <v>1826</v>
      </c>
      <c r="G8866" t="s">
        <v>1828</v>
      </c>
      <c r="H8866">
        <v>-116.24630000000001</v>
      </c>
      <c r="I8866">
        <v>43.619100000000003</v>
      </c>
      <c r="J8866" t="s">
        <v>2356</v>
      </c>
      <c r="K8866" t="s">
        <v>516</v>
      </c>
      <c r="L8866" t="s">
        <v>27</v>
      </c>
      <c r="M8866" t="s">
        <v>27</v>
      </c>
      <c r="N8866" t="s">
        <v>27</v>
      </c>
      <c r="O8866" t="s">
        <v>27</v>
      </c>
      <c r="P8866">
        <v>1</v>
      </c>
      <c r="Q8866">
        <v>660</v>
      </c>
      <c r="R8866">
        <v>10</v>
      </c>
      <c r="S8866">
        <v>4</v>
      </c>
      <c r="T8866" s="1">
        <v>42424</v>
      </c>
      <c r="U8866" t="str">
        <f>IF(Main_Data[[#This Row],[Average_Cost_for_two]]&lt;=200000,"0-200k",IF(Main_Data[[#This Row],[Average_Cost_for_two]]&lt;=400000,"200k-400k",IF(Main_Data[[#This Row],[Average_Cost_for_two]]&lt;=600000,"400k-600k",IF(Main_Data[[#This Row],[Average_Cost_for_two]]&lt;=800000,"600k-800k"))))</f>
        <v>0-200k</v>
      </c>
    </row>
    <row r="8867" spans="1:21" x14ac:dyDescent="0.35">
      <c r="A8867">
        <v>17259335</v>
      </c>
      <c r="B8867" t="s">
        <v>18626</v>
      </c>
      <c r="C8867">
        <v>216</v>
      </c>
      <c r="D8867" t="s">
        <v>1908</v>
      </c>
      <c r="E8867" t="s">
        <v>18627</v>
      </c>
      <c r="F8867" t="s">
        <v>18628</v>
      </c>
      <c r="G8867" t="s">
        <v>18629</v>
      </c>
      <c r="H8867">
        <v>-93.697677299999995</v>
      </c>
      <c r="I8867">
        <v>41.671465400000002</v>
      </c>
      <c r="J8867" t="s">
        <v>18630</v>
      </c>
      <c r="K8867" t="s">
        <v>516</v>
      </c>
      <c r="L8867" t="s">
        <v>27</v>
      </c>
      <c r="M8867" t="s">
        <v>27</v>
      </c>
      <c r="N8867" t="s">
        <v>27</v>
      </c>
      <c r="O8867" t="s">
        <v>27</v>
      </c>
      <c r="P8867">
        <v>1</v>
      </c>
      <c r="Q8867">
        <v>214</v>
      </c>
      <c r="R8867">
        <v>10</v>
      </c>
      <c r="S8867">
        <v>4</v>
      </c>
      <c r="T8867" s="1">
        <v>42422</v>
      </c>
      <c r="U8867" t="str">
        <f>IF(Main_Data[[#This Row],[Average_Cost_for_two]]&lt;=200000,"0-200k",IF(Main_Data[[#This Row],[Average_Cost_for_two]]&lt;=400000,"200k-400k",IF(Main_Data[[#This Row],[Average_Cost_for_two]]&lt;=600000,"400k-600k",IF(Main_Data[[#This Row],[Average_Cost_for_two]]&lt;=800000,"600k-800k"))))</f>
        <v>0-200k</v>
      </c>
    </row>
    <row r="8868" spans="1:21" x14ac:dyDescent="0.35">
      <c r="A8868">
        <v>17482142</v>
      </c>
      <c r="B8868" t="s">
        <v>18631</v>
      </c>
      <c r="C8868">
        <v>216</v>
      </c>
      <c r="D8868" t="s">
        <v>18632</v>
      </c>
      <c r="E8868" t="s">
        <v>18633</v>
      </c>
      <c r="F8868" t="s">
        <v>18632</v>
      </c>
      <c r="G8868" t="s">
        <v>18634</v>
      </c>
      <c r="H8868">
        <v>-85.7363</v>
      </c>
      <c r="I8868">
        <v>46.3718</v>
      </c>
      <c r="J8868" t="s">
        <v>18635</v>
      </c>
      <c r="K8868" t="s">
        <v>516</v>
      </c>
      <c r="L8868" t="s">
        <v>27</v>
      </c>
      <c r="M8868" t="s">
        <v>27</v>
      </c>
      <c r="N8868" t="s">
        <v>27</v>
      </c>
      <c r="O8868" t="s">
        <v>27</v>
      </c>
      <c r="P8868">
        <v>1</v>
      </c>
      <c r="Q8868">
        <v>17</v>
      </c>
      <c r="R8868">
        <v>10</v>
      </c>
      <c r="S8868">
        <v>2</v>
      </c>
      <c r="T8868" s="1">
        <v>40949</v>
      </c>
      <c r="U8868" t="str">
        <f>IF(Main_Data[[#This Row],[Average_Cost_for_two]]&lt;=200000,"0-200k",IF(Main_Data[[#This Row],[Average_Cost_for_two]]&lt;=400000,"200k-400k",IF(Main_Data[[#This Row],[Average_Cost_for_two]]&lt;=600000,"400k-600k",IF(Main_Data[[#This Row],[Average_Cost_for_two]]&lt;=800000,"600k-800k"))))</f>
        <v>0-200k</v>
      </c>
    </row>
    <row r="8869" spans="1:21" x14ac:dyDescent="0.35">
      <c r="A8869">
        <v>17582467</v>
      </c>
      <c r="B8869" t="s">
        <v>18636</v>
      </c>
      <c r="C8869">
        <v>216</v>
      </c>
      <c r="D8869" t="s">
        <v>18001</v>
      </c>
      <c r="E8869" t="s">
        <v>18637</v>
      </c>
      <c r="F8869" t="s">
        <v>18638</v>
      </c>
      <c r="G8869" t="s">
        <v>18639</v>
      </c>
      <c r="H8869">
        <v>-112.3415</v>
      </c>
      <c r="I8869">
        <v>43.190300000000001</v>
      </c>
      <c r="J8869" t="s">
        <v>5908</v>
      </c>
      <c r="K8869" t="s">
        <v>516</v>
      </c>
      <c r="L8869" t="s">
        <v>27</v>
      </c>
      <c r="M8869" t="s">
        <v>27</v>
      </c>
      <c r="N8869" t="s">
        <v>27</v>
      </c>
      <c r="O8869" t="s">
        <v>27</v>
      </c>
      <c r="P8869">
        <v>1</v>
      </c>
      <c r="Q8869">
        <v>104</v>
      </c>
      <c r="R8869">
        <v>10</v>
      </c>
      <c r="S8869">
        <v>4</v>
      </c>
      <c r="T8869" s="1">
        <v>43140</v>
      </c>
      <c r="U8869" t="str">
        <f>IF(Main_Data[[#This Row],[Average_Cost_for_two]]&lt;=200000,"0-200k",IF(Main_Data[[#This Row],[Average_Cost_for_two]]&lt;=400000,"200k-400k",IF(Main_Data[[#This Row],[Average_Cost_for_two]]&lt;=600000,"400k-600k",IF(Main_Data[[#This Row],[Average_Cost_for_two]]&lt;=800000,"600k-800k"))))</f>
        <v>0-200k</v>
      </c>
    </row>
    <row r="8870" spans="1:21" x14ac:dyDescent="0.35">
      <c r="A8870">
        <v>17582546</v>
      </c>
      <c r="B8870" t="s">
        <v>18640</v>
      </c>
      <c r="C8870">
        <v>216</v>
      </c>
      <c r="D8870" t="s">
        <v>18001</v>
      </c>
      <c r="E8870" t="s">
        <v>18641</v>
      </c>
      <c r="F8870" t="s">
        <v>18001</v>
      </c>
      <c r="G8870" t="s">
        <v>18003</v>
      </c>
      <c r="H8870">
        <v>-112.4419</v>
      </c>
      <c r="I8870">
        <v>42.877400000000002</v>
      </c>
      <c r="J8870" t="s">
        <v>2356</v>
      </c>
      <c r="K8870" t="s">
        <v>516</v>
      </c>
      <c r="L8870" t="s">
        <v>27</v>
      </c>
      <c r="M8870" t="s">
        <v>27</v>
      </c>
      <c r="N8870" t="s">
        <v>27</v>
      </c>
      <c r="O8870" t="s">
        <v>27</v>
      </c>
      <c r="P8870">
        <v>1</v>
      </c>
      <c r="Q8870">
        <v>365</v>
      </c>
      <c r="R8870">
        <v>10</v>
      </c>
      <c r="S8870">
        <v>4</v>
      </c>
      <c r="T8870" s="1">
        <v>40582</v>
      </c>
      <c r="U8870" t="str">
        <f>IF(Main_Data[[#This Row],[Average_Cost_for_two]]&lt;=200000,"0-200k",IF(Main_Data[[#This Row],[Average_Cost_for_two]]&lt;=400000,"200k-400k",IF(Main_Data[[#This Row],[Average_Cost_for_two]]&lt;=600000,"400k-600k",IF(Main_Data[[#This Row],[Average_Cost_for_two]]&lt;=800000,"600k-800k"))))</f>
        <v>0-200k</v>
      </c>
    </row>
    <row r="8871" spans="1:21" x14ac:dyDescent="0.35">
      <c r="A8871">
        <v>17293915</v>
      </c>
      <c r="B8871" t="s">
        <v>18642</v>
      </c>
      <c r="C8871">
        <v>216</v>
      </c>
      <c r="D8871" t="s">
        <v>18161</v>
      </c>
      <c r="E8871" t="s">
        <v>18643</v>
      </c>
      <c r="F8871" t="s">
        <v>18161</v>
      </c>
      <c r="G8871" t="s">
        <v>18163</v>
      </c>
      <c r="H8871">
        <v>-83.387280000000004</v>
      </c>
      <c r="I8871">
        <v>33.937502000000002</v>
      </c>
      <c r="J8871" t="s">
        <v>2271</v>
      </c>
      <c r="K8871" t="s">
        <v>516</v>
      </c>
      <c r="L8871" t="s">
        <v>27</v>
      </c>
      <c r="M8871" t="s">
        <v>27</v>
      </c>
      <c r="N8871" t="s">
        <v>27</v>
      </c>
      <c r="O8871" t="s">
        <v>27</v>
      </c>
      <c r="P8871">
        <v>1</v>
      </c>
      <c r="Q8871">
        <v>546</v>
      </c>
      <c r="R8871">
        <v>10</v>
      </c>
      <c r="S8871">
        <v>4</v>
      </c>
      <c r="T8871" s="1">
        <v>41289</v>
      </c>
      <c r="U8871" t="str">
        <f>IF(Main_Data[[#This Row],[Average_Cost_for_two]]&lt;=200000,"0-200k",IF(Main_Data[[#This Row],[Average_Cost_for_two]]&lt;=400000,"200k-400k",IF(Main_Data[[#This Row],[Average_Cost_for_two]]&lt;=600000,"400k-600k",IF(Main_Data[[#This Row],[Average_Cost_for_two]]&lt;=800000,"600k-800k"))))</f>
        <v>0-200k</v>
      </c>
    </row>
    <row r="8872" spans="1:21" x14ac:dyDescent="0.35">
      <c r="A8872">
        <v>17316208</v>
      </c>
      <c r="B8872" t="s">
        <v>18644</v>
      </c>
      <c r="C8872">
        <v>216</v>
      </c>
      <c r="D8872" t="s">
        <v>18108</v>
      </c>
      <c r="E8872" t="s">
        <v>18645</v>
      </c>
      <c r="F8872" t="s">
        <v>18169</v>
      </c>
      <c r="G8872" t="s">
        <v>18170</v>
      </c>
      <c r="H8872">
        <v>-91.639399999999995</v>
      </c>
      <c r="I8872">
        <v>42.046799999999998</v>
      </c>
      <c r="J8872" t="s">
        <v>554</v>
      </c>
      <c r="K8872" t="s">
        <v>516</v>
      </c>
      <c r="L8872" t="s">
        <v>27</v>
      </c>
      <c r="M8872" t="s">
        <v>27</v>
      </c>
      <c r="N8872" t="s">
        <v>27</v>
      </c>
      <c r="O8872" t="s">
        <v>27</v>
      </c>
      <c r="P8872">
        <v>1</v>
      </c>
      <c r="Q8872">
        <v>347</v>
      </c>
      <c r="R8872">
        <v>10</v>
      </c>
      <c r="S8872">
        <v>4</v>
      </c>
      <c r="T8872" s="1">
        <v>40934</v>
      </c>
      <c r="U8872" t="str">
        <f>IF(Main_Data[[#This Row],[Average_Cost_for_two]]&lt;=200000,"0-200k",IF(Main_Data[[#This Row],[Average_Cost_for_two]]&lt;=400000,"200k-400k",IF(Main_Data[[#This Row],[Average_Cost_for_two]]&lt;=600000,"400k-600k",IF(Main_Data[[#This Row],[Average_Cost_for_two]]&lt;=800000,"600k-800k"))))</f>
        <v>0-200k</v>
      </c>
    </row>
    <row r="8873" spans="1:21" x14ac:dyDescent="0.35">
      <c r="A8873">
        <v>17316751</v>
      </c>
      <c r="B8873" t="s">
        <v>18646</v>
      </c>
      <c r="C8873">
        <v>216</v>
      </c>
      <c r="D8873" t="s">
        <v>18108</v>
      </c>
      <c r="E8873" t="s">
        <v>18647</v>
      </c>
      <c r="F8873" t="s">
        <v>18110</v>
      </c>
      <c r="G8873" t="s">
        <v>18111</v>
      </c>
      <c r="H8873">
        <v>-91.531413999999998</v>
      </c>
      <c r="I8873">
        <v>41.663848999999999</v>
      </c>
      <c r="J8873" t="s">
        <v>18171</v>
      </c>
      <c r="K8873" t="s">
        <v>516</v>
      </c>
      <c r="L8873" t="s">
        <v>27</v>
      </c>
      <c r="M8873" t="s">
        <v>27</v>
      </c>
      <c r="N8873" t="s">
        <v>27</v>
      </c>
      <c r="O8873" t="s">
        <v>27</v>
      </c>
      <c r="P8873">
        <v>1</v>
      </c>
      <c r="Q8873">
        <v>488</v>
      </c>
      <c r="R8873">
        <v>10</v>
      </c>
      <c r="S8873">
        <v>4</v>
      </c>
      <c r="T8873" s="1">
        <v>43114</v>
      </c>
      <c r="U8873" t="str">
        <f>IF(Main_Data[[#This Row],[Average_Cost_for_two]]&lt;=200000,"0-200k",IF(Main_Data[[#This Row],[Average_Cost_for_two]]&lt;=400000,"200k-400k",IF(Main_Data[[#This Row],[Average_Cost_for_two]]&lt;=600000,"400k-600k",IF(Main_Data[[#This Row],[Average_Cost_for_two]]&lt;=800000,"600k-800k"))))</f>
        <v>0-200k</v>
      </c>
    </row>
    <row r="8874" spans="1:21" x14ac:dyDescent="0.35">
      <c r="A8874">
        <v>17334348</v>
      </c>
      <c r="B8874" t="s">
        <v>18648</v>
      </c>
      <c r="C8874">
        <v>216</v>
      </c>
      <c r="D8874" t="s">
        <v>18347</v>
      </c>
      <c r="E8874" t="s">
        <v>18649</v>
      </c>
      <c r="F8874" t="s">
        <v>18650</v>
      </c>
      <c r="G8874" t="s">
        <v>18651</v>
      </c>
      <c r="H8874">
        <v>-84.926258000000004</v>
      </c>
      <c r="I8874">
        <v>34.474634999999999</v>
      </c>
      <c r="J8874" t="s">
        <v>18652</v>
      </c>
      <c r="K8874" t="s">
        <v>516</v>
      </c>
      <c r="L8874" t="s">
        <v>27</v>
      </c>
      <c r="M8874" t="s">
        <v>27</v>
      </c>
      <c r="N8874" t="s">
        <v>27</v>
      </c>
      <c r="O8874" t="s">
        <v>27</v>
      </c>
      <c r="P8874">
        <v>1</v>
      </c>
      <c r="Q8874">
        <v>122</v>
      </c>
      <c r="R8874">
        <v>10</v>
      </c>
      <c r="S8874">
        <v>4</v>
      </c>
      <c r="T8874" s="1">
        <v>42370</v>
      </c>
      <c r="U8874" t="str">
        <f>IF(Main_Data[[#This Row],[Average_Cost_for_two]]&lt;=200000,"0-200k",IF(Main_Data[[#This Row],[Average_Cost_for_two]]&lt;=400000,"200k-400k",IF(Main_Data[[#This Row],[Average_Cost_for_two]]&lt;=600000,"400k-600k",IF(Main_Data[[#This Row],[Average_Cost_for_two]]&lt;=800000,"600k-800k"))))</f>
        <v>0-200k</v>
      </c>
    </row>
    <row r="8875" spans="1:21" x14ac:dyDescent="0.35">
      <c r="A8875">
        <v>17334390</v>
      </c>
      <c r="B8875" t="s">
        <v>18653</v>
      </c>
      <c r="C8875">
        <v>216</v>
      </c>
      <c r="D8875" t="s">
        <v>18347</v>
      </c>
      <c r="E8875" t="s">
        <v>18654</v>
      </c>
      <c r="F8875" t="s">
        <v>18655</v>
      </c>
      <c r="G8875" t="s">
        <v>18656</v>
      </c>
      <c r="H8875">
        <v>-85.246236999999994</v>
      </c>
      <c r="I8875">
        <v>34.952815700000002</v>
      </c>
      <c r="J8875" t="s">
        <v>509</v>
      </c>
      <c r="K8875" t="s">
        <v>516</v>
      </c>
      <c r="L8875" t="s">
        <v>27</v>
      </c>
      <c r="M8875" t="s">
        <v>27</v>
      </c>
      <c r="N8875" t="s">
        <v>27</v>
      </c>
      <c r="O8875" t="s">
        <v>27</v>
      </c>
      <c r="P8875">
        <v>1</v>
      </c>
      <c r="Q8875">
        <v>116</v>
      </c>
      <c r="R8875">
        <v>10</v>
      </c>
      <c r="S8875">
        <v>4</v>
      </c>
      <c r="T8875" s="1">
        <v>41299</v>
      </c>
      <c r="U8875" t="str">
        <f>IF(Main_Data[[#This Row],[Average_Cost_for_two]]&lt;=200000,"0-200k",IF(Main_Data[[#This Row],[Average_Cost_for_two]]&lt;=400000,"200k-400k",IF(Main_Data[[#This Row],[Average_Cost_for_two]]&lt;=600000,"400k-600k",IF(Main_Data[[#This Row],[Average_Cost_for_two]]&lt;=800000,"600k-800k"))))</f>
        <v>0-200k</v>
      </c>
    </row>
    <row r="8876" spans="1:21" x14ac:dyDescent="0.35">
      <c r="A8876">
        <v>17334082</v>
      </c>
      <c r="B8876" t="s">
        <v>18657</v>
      </c>
      <c r="C8876">
        <v>216</v>
      </c>
      <c r="D8876" t="s">
        <v>18347</v>
      </c>
      <c r="E8876" t="s">
        <v>18658</v>
      </c>
      <c r="F8876" t="s">
        <v>18428</v>
      </c>
      <c r="G8876" t="s">
        <v>18429</v>
      </c>
      <c r="H8876">
        <v>-85.132099999999994</v>
      </c>
      <c r="I8876">
        <v>34.927300000000002</v>
      </c>
      <c r="J8876" t="s">
        <v>18659</v>
      </c>
      <c r="K8876" t="s">
        <v>516</v>
      </c>
      <c r="L8876" t="s">
        <v>27</v>
      </c>
      <c r="M8876" t="s">
        <v>27</v>
      </c>
      <c r="N8876" t="s">
        <v>27</v>
      </c>
      <c r="O8876" t="s">
        <v>27</v>
      </c>
      <c r="P8876">
        <v>1</v>
      </c>
      <c r="Q8876">
        <v>128</v>
      </c>
      <c r="R8876">
        <v>10</v>
      </c>
      <c r="S8876">
        <v>4</v>
      </c>
      <c r="T8876" s="1">
        <v>43123</v>
      </c>
      <c r="U8876" t="str">
        <f>IF(Main_Data[[#This Row],[Average_Cost_for_two]]&lt;=200000,"0-200k",IF(Main_Data[[#This Row],[Average_Cost_for_two]]&lt;=400000,"200k-400k",IF(Main_Data[[#This Row],[Average_Cost_for_two]]&lt;=600000,"400k-600k",IF(Main_Data[[#This Row],[Average_Cost_for_two]]&lt;=800000,"600k-800k"))))</f>
        <v>0-200k</v>
      </c>
    </row>
    <row r="8877" spans="1:21" x14ac:dyDescent="0.35">
      <c r="A8877">
        <v>17342648</v>
      </c>
      <c r="B8877" t="s">
        <v>18660</v>
      </c>
      <c r="C8877">
        <v>216</v>
      </c>
      <c r="D8877" t="s">
        <v>1864</v>
      </c>
      <c r="E8877" t="s">
        <v>18661</v>
      </c>
      <c r="F8877" t="s">
        <v>1864</v>
      </c>
      <c r="G8877" t="s">
        <v>1866</v>
      </c>
      <c r="H8877">
        <v>-90.668474599999996</v>
      </c>
      <c r="I8877">
        <v>42.503200399999997</v>
      </c>
      <c r="J8877" t="s">
        <v>2356</v>
      </c>
      <c r="K8877" t="s">
        <v>516</v>
      </c>
      <c r="L8877" t="s">
        <v>27</v>
      </c>
      <c r="M8877" t="s">
        <v>27</v>
      </c>
      <c r="N8877" t="s">
        <v>27</v>
      </c>
      <c r="O8877" t="s">
        <v>27</v>
      </c>
      <c r="P8877">
        <v>1</v>
      </c>
      <c r="Q8877">
        <v>153</v>
      </c>
      <c r="R8877">
        <v>10</v>
      </c>
      <c r="S8877">
        <v>3</v>
      </c>
      <c r="T8877" s="1">
        <v>42018</v>
      </c>
      <c r="U8877" t="str">
        <f>IF(Main_Data[[#This Row],[Average_Cost_for_two]]&lt;=200000,"0-200k",IF(Main_Data[[#This Row],[Average_Cost_for_two]]&lt;=400000,"200k-400k",IF(Main_Data[[#This Row],[Average_Cost_for_two]]&lt;=600000,"400k-600k",IF(Main_Data[[#This Row],[Average_Cost_for_two]]&lt;=800000,"600k-800k"))))</f>
        <v>0-200k</v>
      </c>
    </row>
    <row r="8878" spans="1:21" x14ac:dyDescent="0.35">
      <c r="A8878">
        <v>17375049</v>
      </c>
      <c r="B8878" t="s">
        <v>18662</v>
      </c>
      <c r="C8878">
        <v>216</v>
      </c>
      <c r="D8878" t="s">
        <v>18129</v>
      </c>
      <c r="E8878" t="s">
        <v>18663</v>
      </c>
      <c r="F8878" t="s">
        <v>18130</v>
      </c>
      <c r="G8878" t="s">
        <v>18131</v>
      </c>
      <c r="H8878">
        <v>-83.989317</v>
      </c>
      <c r="I8878">
        <v>34.541043999999999</v>
      </c>
      <c r="J8878" t="s">
        <v>2673</v>
      </c>
      <c r="K8878" t="s">
        <v>516</v>
      </c>
      <c r="L8878" t="s">
        <v>27</v>
      </c>
      <c r="M8878" t="s">
        <v>27</v>
      </c>
      <c r="N8878" t="s">
        <v>27</v>
      </c>
      <c r="O8878" t="s">
        <v>27</v>
      </c>
      <c r="P8878">
        <v>1</v>
      </c>
      <c r="Q8878">
        <v>267</v>
      </c>
      <c r="R8878">
        <v>10</v>
      </c>
      <c r="S8878">
        <v>4</v>
      </c>
      <c r="T8878" s="1">
        <v>42032</v>
      </c>
      <c r="U8878" t="str">
        <f>IF(Main_Data[[#This Row],[Average_Cost_for_two]]&lt;=200000,"0-200k",IF(Main_Data[[#This Row],[Average_Cost_for_two]]&lt;=400000,"200k-400k",IF(Main_Data[[#This Row],[Average_Cost_for_two]]&lt;=600000,"400k-600k",IF(Main_Data[[#This Row],[Average_Cost_for_two]]&lt;=800000,"600k-800k"))))</f>
        <v>0-200k</v>
      </c>
    </row>
    <row r="8879" spans="1:21" x14ac:dyDescent="0.35">
      <c r="A8879">
        <v>17375047</v>
      </c>
      <c r="B8879" t="s">
        <v>18664</v>
      </c>
      <c r="C8879">
        <v>216</v>
      </c>
      <c r="D8879" t="s">
        <v>18129</v>
      </c>
      <c r="E8879" t="s">
        <v>18665</v>
      </c>
      <c r="F8879" t="s">
        <v>18129</v>
      </c>
      <c r="G8879" t="s">
        <v>18489</v>
      </c>
      <c r="H8879">
        <v>-83.857992999999993</v>
      </c>
      <c r="I8879">
        <v>34.300182</v>
      </c>
      <c r="J8879" t="s">
        <v>1764</v>
      </c>
      <c r="K8879" t="s">
        <v>516</v>
      </c>
      <c r="L8879" t="s">
        <v>27</v>
      </c>
      <c r="M8879" t="s">
        <v>27</v>
      </c>
      <c r="N8879" t="s">
        <v>27</v>
      </c>
      <c r="O8879" t="s">
        <v>27</v>
      </c>
      <c r="P8879">
        <v>1</v>
      </c>
      <c r="Q8879">
        <v>357</v>
      </c>
      <c r="R8879">
        <v>10</v>
      </c>
      <c r="S8879">
        <v>5</v>
      </c>
      <c r="T8879" s="1">
        <v>40546</v>
      </c>
      <c r="U8879" t="str">
        <f>IF(Main_Data[[#This Row],[Average_Cost_for_two]]&lt;=200000,"0-200k",IF(Main_Data[[#This Row],[Average_Cost_for_two]]&lt;=400000,"200k-400k",IF(Main_Data[[#This Row],[Average_Cost_for_two]]&lt;=600000,"400k-600k",IF(Main_Data[[#This Row],[Average_Cost_for_two]]&lt;=800000,"600k-800k"))))</f>
        <v>0-200k</v>
      </c>
    </row>
    <row r="8880" spans="1:21" x14ac:dyDescent="0.35">
      <c r="A8880">
        <v>17501247</v>
      </c>
      <c r="B8880" t="s">
        <v>18666</v>
      </c>
      <c r="C8880">
        <v>216</v>
      </c>
      <c r="D8880" t="s">
        <v>1856</v>
      </c>
      <c r="E8880" t="s">
        <v>18667</v>
      </c>
      <c r="F8880" t="s">
        <v>18179</v>
      </c>
      <c r="G8880" t="s">
        <v>18180</v>
      </c>
      <c r="H8880">
        <v>-83.666499999999999</v>
      </c>
      <c r="I8880">
        <v>32.618400000000001</v>
      </c>
      <c r="J8880" t="s">
        <v>18205</v>
      </c>
      <c r="K8880" t="s">
        <v>516</v>
      </c>
      <c r="L8880" t="s">
        <v>27</v>
      </c>
      <c r="M8880" t="s">
        <v>27</v>
      </c>
      <c r="N8880" t="s">
        <v>27</v>
      </c>
      <c r="O8880" t="s">
        <v>27</v>
      </c>
      <c r="P8880">
        <v>1</v>
      </c>
      <c r="Q8880">
        <v>153</v>
      </c>
      <c r="R8880">
        <v>10</v>
      </c>
      <c r="S8880">
        <v>4</v>
      </c>
      <c r="T8880" s="1">
        <v>41291</v>
      </c>
      <c r="U8880" t="str">
        <f>IF(Main_Data[[#This Row],[Average_Cost_for_two]]&lt;=200000,"0-200k",IF(Main_Data[[#This Row],[Average_Cost_for_two]]&lt;=400000,"200k-400k",IF(Main_Data[[#This Row],[Average_Cost_for_two]]&lt;=600000,"400k-600k",IF(Main_Data[[#This Row],[Average_Cost_for_two]]&lt;=800000,"600k-800k"))))</f>
        <v>0-200k</v>
      </c>
    </row>
    <row r="8881" spans="1:21" x14ac:dyDescent="0.35">
      <c r="A8881">
        <v>17580511</v>
      </c>
      <c r="B8881" t="s">
        <v>18668</v>
      </c>
      <c r="C8881">
        <v>216</v>
      </c>
      <c r="D8881" t="s">
        <v>18141</v>
      </c>
      <c r="E8881" t="s">
        <v>18669</v>
      </c>
      <c r="F8881" t="s">
        <v>18412</v>
      </c>
      <c r="G8881" t="s">
        <v>18413</v>
      </c>
      <c r="H8881">
        <v>-87.421896200000006</v>
      </c>
      <c r="I8881">
        <v>30.319982400000001</v>
      </c>
      <c r="J8881" t="s">
        <v>18670</v>
      </c>
      <c r="K8881" t="s">
        <v>516</v>
      </c>
      <c r="L8881" t="s">
        <v>27</v>
      </c>
      <c r="M8881" t="s">
        <v>27</v>
      </c>
      <c r="N8881" t="s">
        <v>27</v>
      </c>
      <c r="O8881" t="s">
        <v>27</v>
      </c>
      <c r="P8881">
        <v>1</v>
      </c>
      <c r="Q8881">
        <v>816</v>
      </c>
      <c r="R8881">
        <v>10</v>
      </c>
      <c r="S8881">
        <v>5</v>
      </c>
      <c r="T8881" s="1">
        <v>41656</v>
      </c>
      <c r="U8881" t="str">
        <f>IF(Main_Data[[#This Row],[Average_Cost_for_two]]&lt;=200000,"0-200k",IF(Main_Data[[#This Row],[Average_Cost_for_two]]&lt;=400000,"200k-400k",IF(Main_Data[[#This Row],[Average_Cost_for_two]]&lt;=600000,"400k-600k",IF(Main_Data[[#This Row],[Average_Cost_for_two]]&lt;=800000,"600k-800k"))))</f>
        <v>0-200k</v>
      </c>
    </row>
    <row r="8882" spans="1:21" x14ac:dyDescent="0.35">
      <c r="A8882">
        <v>17145077</v>
      </c>
      <c r="B8882" t="s">
        <v>18671</v>
      </c>
      <c r="C8882">
        <v>216</v>
      </c>
      <c r="D8882" t="s">
        <v>1846</v>
      </c>
      <c r="E8882" t="s">
        <v>18672</v>
      </c>
      <c r="F8882" t="s">
        <v>18149</v>
      </c>
      <c r="G8882" t="s">
        <v>18150</v>
      </c>
      <c r="H8882">
        <v>-156.674835</v>
      </c>
      <c r="I8882">
        <v>20.885225999999999</v>
      </c>
      <c r="J8882" t="s">
        <v>2124</v>
      </c>
      <c r="K8882" t="s">
        <v>516</v>
      </c>
      <c r="L8882" t="s">
        <v>27</v>
      </c>
      <c r="M8882" t="s">
        <v>27</v>
      </c>
      <c r="N8882" t="s">
        <v>27</v>
      </c>
      <c r="O8882" t="s">
        <v>27</v>
      </c>
      <c r="P8882">
        <v>1</v>
      </c>
      <c r="Q8882">
        <v>723</v>
      </c>
      <c r="R8882">
        <v>10</v>
      </c>
      <c r="S8882">
        <v>5</v>
      </c>
      <c r="T8882" s="1">
        <v>43108</v>
      </c>
      <c r="U8882" t="str">
        <f>IF(Main_Data[[#This Row],[Average_Cost_for_two]]&lt;=200000,"0-200k",IF(Main_Data[[#This Row],[Average_Cost_for_two]]&lt;=400000,"200k-400k",IF(Main_Data[[#This Row],[Average_Cost_for_two]]&lt;=600000,"400k-600k",IF(Main_Data[[#This Row],[Average_Cost_for_two]]&lt;=800000,"600k-800k"))))</f>
        <v>0-200k</v>
      </c>
    </row>
    <row r="8883" spans="1:21" x14ac:dyDescent="0.35">
      <c r="A8883">
        <v>17621793</v>
      </c>
      <c r="B8883" t="s">
        <v>18673</v>
      </c>
      <c r="C8883">
        <v>216</v>
      </c>
      <c r="D8883" t="s">
        <v>1795</v>
      </c>
      <c r="E8883" t="s">
        <v>18674</v>
      </c>
      <c r="F8883" t="s">
        <v>1795</v>
      </c>
      <c r="G8883" t="s">
        <v>18155</v>
      </c>
      <c r="H8883">
        <v>-96.404799999999994</v>
      </c>
      <c r="I8883">
        <v>42.4985</v>
      </c>
      <c r="J8883" t="s">
        <v>18146</v>
      </c>
      <c r="K8883" t="s">
        <v>516</v>
      </c>
      <c r="L8883" t="s">
        <v>27</v>
      </c>
      <c r="M8883" t="s">
        <v>27</v>
      </c>
      <c r="N8883" t="s">
        <v>27</v>
      </c>
      <c r="O8883" t="s">
        <v>27</v>
      </c>
      <c r="P8883">
        <v>1</v>
      </c>
      <c r="Q8883">
        <v>97</v>
      </c>
      <c r="R8883">
        <v>10</v>
      </c>
      <c r="S8883">
        <v>4</v>
      </c>
      <c r="T8883" s="1">
        <v>42742</v>
      </c>
      <c r="U8883" t="str">
        <f>IF(Main_Data[[#This Row],[Average_Cost_for_two]]&lt;=200000,"0-200k",IF(Main_Data[[#This Row],[Average_Cost_for_two]]&lt;=400000,"200k-400k",IF(Main_Data[[#This Row],[Average_Cost_for_two]]&lt;=600000,"400k-600k",IF(Main_Data[[#This Row],[Average_Cost_for_two]]&lt;=800000,"600k-800k"))))</f>
        <v>0-200k</v>
      </c>
    </row>
    <row r="8884" spans="1:21" x14ac:dyDescent="0.35">
      <c r="A8884">
        <v>17621796</v>
      </c>
      <c r="B8884" t="s">
        <v>18675</v>
      </c>
      <c r="C8884">
        <v>216</v>
      </c>
      <c r="D8884" t="s">
        <v>1795</v>
      </c>
      <c r="E8884" t="s">
        <v>18676</v>
      </c>
      <c r="F8884" t="s">
        <v>1795</v>
      </c>
      <c r="G8884" t="s">
        <v>18155</v>
      </c>
      <c r="H8884">
        <v>-96.378049000000004</v>
      </c>
      <c r="I8884">
        <v>42.495533999999999</v>
      </c>
      <c r="J8884" t="s">
        <v>18677</v>
      </c>
      <c r="K8884" t="s">
        <v>516</v>
      </c>
      <c r="L8884" t="s">
        <v>27</v>
      </c>
      <c r="M8884" t="s">
        <v>27</v>
      </c>
      <c r="N8884" t="s">
        <v>27</v>
      </c>
      <c r="O8884" t="s">
        <v>27</v>
      </c>
      <c r="P8884">
        <v>1</v>
      </c>
      <c r="Q8884">
        <v>161</v>
      </c>
      <c r="R8884">
        <v>10</v>
      </c>
      <c r="S8884">
        <v>4</v>
      </c>
      <c r="T8884" s="1">
        <v>42019</v>
      </c>
      <c r="U8884" t="str">
        <f>IF(Main_Data[[#This Row],[Average_Cost_for_two]]&lt;=200000,"0-200k",IF(Main_Data[[#This Row],[Average_Cost_for_two]]&lt;=400000,"200k-400k",IF(Main_Data[[#This Row],[Average_Cost_for_two]]&lt;=600000,"400k-600k",IF(Main_Data[[#This Row],[Average_Cost_for_two]]&lt;=800000,"600k-800k"))))</f>
        <v>0-200k</v>
      </c>
    </row>
    <row r="8885" spans="1:21" x14ac:dyDescent="0.35">
      <c r="A8885">
        <v>17621832</v>
      </c>
      <c r="B8885" t="s">
        <v>18678</v>
      </c>
      <c r="C8885">
        <v>216</v>
      </c>
      <c r="D8885" t="s">
        <v>1795</v>
      </c>
      <c r="E8885" t="s">
        <v>18679</v>
      </c>
      <c r="F8885" t="s">
        <v>1795</v>
      </c>
      <c r="G8885" t="s">
        <v>18155</v>
      </c>
      <c r="H8885">
        <v>-96.406390400000006</v>
      </c>
      <c r="I8885">
        <v>42.493068100000002</v>
      </c>
      <c r="J8885" t="s">
        <v>4375</v>
      </c>
      <c r="K8885" t="s">
        <v>516</v>
      </c>
      <c r="L8885" t="s">
        <v>27</v>
      </c>
      <c r="M8885" t="s">
        <v>27</v>
      </c>
      <c r="N8885" t="s">
        <v>27</v>
      </c>
      <c r="O8885" t="s">
        <v>27</v>
      </c>
      <c r="P8885">
        <v>1</v>
      </c>
      <c r="Q8885">
        <v>195</v>
      </c>
      <c r="R8885">
        <v>10</v>
      </c>
      <c r="S8885">
        <v>4</v>
      </c>
      <c r="T8885" s="1">
        <v>41642</v>
      </c>
      <c r="U8885" t="str">
        <f>IF(Main_Data[[#This Row],[Average_Cost_for_two]]&lt;=200000,"0-200k",IF(Main_Data[[#This Row],[Average_Cost_for_two]]&lt;=400000,"200k-400k",IF(Main_Data[[#This Row],[Average_Cost_for_two]]&lt;=600000,"400k-600k",IF(Main_Data[[#This Row],[Average_Cost_for_two]]&lt;=800000,"600k-800k"))))</f>
        <v>0-200k</v>
      </c>
    </row>
    <row r="8886" spans="1:21" x14ac:dyDescent="0.35">
      <c r="A8886">
        <v>17621746</v>
      </c>
      <c r="B8886" t="s">
        <v>18680</v>
      </c>
      <c r="C8886">
        <v>216</v>
      </c>
      <c r="D8886" t="s">
        <v>1795</v>
      </c>
      <c r="E8886" t="s">
        <v>18681</v>
      </c>
      <c r="F8886" t="s">
        <v>1795</v>
      </c>
      <c r="G8886" t="s">
        <v>18155</v>
      </c>
      <c r="H8886">
        <v>-96.413600000000002</v>
      </c>
      <c r="I8886">
        <v>42.501100000000001</v>
      </c>
      <c r="J8886" t="s">
        <v>18682</v>
      </c>
      <c r="K8886" t="s">
        <v>516</v>
      </c>
      <c r="L8886" t="s">
        <v>27</v>
      </c>
      <c r="M8886" t="s">
        <v>27</v>
      </c>
      <c r="N8886" t="s">
        <v>27</v>
      </c>
      <c r="O8886" t="s">
        <v>27</v>
      </c>
      <c r="P8886">
        <v>1</v>
      </c>
      <c r="Q8886">
        <v>303</v>
      </c>
      <c r="R8886">
        <v>10</v>
      </c>
      <c r="S8886">
        <v>4</v>
      </c>
      <c r="T8886" s="1">
        <v>42750</v>
      </c>
      <c r="U8886" t="str">
        <f>IF(Main_Data[[#This Row],[Average_Cost_for_two]]&lt;=200000,"0-200k",IF(Main_Data[[#This Row],[Average_Cost_for_two]]&lt;=400000,"200k-400k",IF(Main_Data[[#This Row],[Average_Cost_for_two]]&lt;=600000,"400k-600k",IF(Main_Data[[#This Row],[Average_Cost_for_two]]&lt;=800000,"600k-800k"))))</f>
        <v>0-200k</v>
      </c>
    </row>
    <row r="8887" spans="1:21" x14ac:dyDescent="0.35">
      <c r="A8887">
        <v>17696901</v>
      </c>
      <c r="B8887" t="s">
        <v>18683</v>
      </c>
      <c r="C8887">
        <v>216</v>
      </c>
      <c r="D8887" t="s">
        <v>18311</v>
      </c>
      <c r="E8887" t="s">
        <v>18684</v>
      </c>
      <c r="F8887" t="s">
        <v>18313</v>
      </c>
      <c r="G8887" t="s">
        <v>18314</v>
      </c>
      <c r="H8887">
        <v>-92.432199999999995</v>
      </c>
      <c r="I8887">
        <v>42.513300000000001</v>
      </c>
      <c r="J8887" t="s">
        <v>554</v>
      </c>
      <c r="K8887" t="s">
        <v>516</v>
      </c>
      <c r="L8887" t="s">
        <v>27</v>
      </c>
      <c r="M8887" t="s">
        <v>27</v>
      </c>
      <c r="N8887" t="s">
        <v>27</v>
      </c>
      <c r="O8887" t="s">
        <v>27</v>
      </c>
      <c r="P8887">
        <v>1</v>
      </c>
      <c r="Q8887">
        <v>136</v>
      </c>
      <c r="R8887">
        <v>10</v>
      </c>
      <c r="S8887">
        <v>4</v>
      </c>
      <c r="T8887" s="1">
        <v>40914</v>
      </c>
      <c r="U8887" t="str">
        <f>IF(Main_Data[[#This Row],[Average_Cost_for_two]]&lt;=200000,"0-200k",IF(Main_Data[[#This Row],[Average_Cost_for_two]]&lt;=400000,"200k-400k",IF(Main_Data[[#This Row],[Average_Cost_for_two]]&lt;=600000,"400k-600k",IF(Main_Data[[#This Row],[Average_Cost_for_two]]&lt;=800000,"600k-800k"))))</f>
        <v>0-200k</v>
      </c>
    </row>
    <row r="8888" spans="1:21" x14ac:dyDescent="0.35">
      <c r="A8888">
        <v>17697389</v>
      </c>
      <c r="B8888" t="s">
        <v>18685</v>
      </c>
      <c r="C8888">
        <v>216</v>
      </c>
      <c r="D8888" t="s">
        <v>18311</v>
      </c>
      <c r="E8888" t="s">
        <v>18686</v>
      </c>
      <c r="F8888" t="s">
        <v>18311</v>
      </c>
      <c r="G8888" t="s">
        <v>18364</v>
      </c>
      <c r="H8888">
        <v>-92.335522999999995</v>
      </c>
      <c r="I8888">
        <v>42.498399999999997</v>
      </c>
      <c r="J8888" t="s">
        <v>18687</v>
      </c>
      <c r="K8888" t="s">
        <v>516</v>
      </c>
      <c r="L8888" t="s">
        <v>27</v>
      </c>
      <c r="M8888" t="s">
        <v>27</v>
      </c>
      <c r="N8888" t="s">
        <v>27</v>
      </c>
      <c r="O8888" t="s">
        <v>27</v>
      </c>
      <c r="P8888">
        <v>1</v>
      </c>
      <c r="Q8888">
        <v>101</v>
      </c>
      <c r="R8888">
        <v>10</v>
      </c>
      <c r="S8888">
        <v>4</v>
      </c>
      <c r="T8888" s="1">
        <v>42754</v>
      </c>
      <c r="U8888" t="str">
        <f>IF(Main_Data[[#This Row],[Average_Cost_for_two]]&lt;=200000,"0-200k",IF(Main_Data[[#This Row],[Average_Cost_for_two]]&lt;=400000,"200k-400k",IF(Main_Data[[#This Row],[Average_Cost_for_two]]&lt;=600000,"400k-600k",IF(Main_Data[[#This Row],[Average_Cost_for_two]]&lt;=800000,"600k-800k"))))</f>
        <v>0-200k</v>
      </c>
    </row>
    <row r="8889" spans="1:21" x14ac:dyDescent="0.35">
      <c r="A8889">
        <v>17330397</v>
      </c>
      <c r="B8889" t="s">
        <v>18688</v>
      </c>
      <c r="C8889">
        <v>216</v>
      </c>
      <c r="D8889" t="s">
        <v>18043</v>
      </c>
      <c r="E8889" t="s">
        <v>18689</v>
      </c>
      <c r="F8889" t="s">
        <v>18043</v>
      </c>
      <c r="G8889" t="s">
        <v>18045</v>
      </c>
      <c r="H8889">
        <v>-84.9876</v>
      </c>
      <c r="I8889">
        <v>32.463700000000003</v>
      </c>
      <c r="J8889" t="s">
        <v>18690</v>
      </c>
      <c r="K8889" t="s">
        <v>516</v>
      </c>
      <c r="L8889" t="s">
        <v>27</v>
      </c>
      <c r="M8889" t="s">
        <v>27</v>
      </c>
      <c r="N8889" t="s">
        <v>27</v>
      </c>
      <c r="O8889" t="s">
        <v>27</v>
      </c>
      <c r="P8889">
        <v>1</v>
      </c>
      <c r="Q8889">
        <v>123</v>
      </c>
      <c r="R8889">
        <v>10</v>
      </c>
      <c r="S8889">
        <v>4</v>
      </c>
      <c r="T8889" s="1">
        <v>41271</v>
      </c>
      <c r="U8889" t="str">
        <f>IF(Main_Data[[#This Row],[Average_Cost_for_two]]&lt;=200000,"0-200k",IF(Main_Data[[#This Row],[Average_Cost_for_two]]&lt;=400000,"200k-400k",IF(Main_Data[[#This Row],[Average_Cost_for_two]]&lt;=600000,"400k-600k",IF(Main_Data[[#This Row],[Average_Cost_for_two]]&lt;=800000,"600k-800k"))))</f>
        <v>0-200k</v>
      </c>
    </row>
    <row r="8890" spans="1:21" x14ac:dyDescent="0.35">
      <c r="A8890">
        <v>17334355</v>
      </c>
      <c r="B8890" t="s">
        <v>18691</v>
      </c>
      <c r="C8890">
        <v>216</v>
      </c>
      <c r="D8890" t="s">
        <v>18347</v>
      </c>
      <c r="E8890" t="s">
        <v>18692</v>
      </c>
      <c r="F8890" t="s">
        <v>18693</v>
      </c>
      <c r="G8890" t="s">
        <v>18694</v>
      </c>
      <c r="H8890">
        <v>-84.767910999999998</v>
      </c>
      <c r="I8890">
        <v>34.752476000000001</v>
      </c>
      <c r="J8890" t="s">
        <v>18695</v>
      </c>
      <c r="K8890" t="s">
        <v>516</v>
      </c>
      <c r="L8890" t="s">
        <v>27</v>
      </c>
      <c r="M8890" t="s">
        <v>27</v>
      </c>
      <c r="N8890" t="s">
        <v>27</v>
      </c>
      <c r="O8890" t="s">
        <v>27</v>
      </c>
      <c r="P8890">
        <v>1</v>
      </c>
      <c r="Q8890">
        <v>66</v>
      </c>
      <c r="R8890">
        <v>10</v>
      </c>
      <c r="S8890">
        <v>4</v>
      </c>
      <c r="T8890" s="1">
        <v>40887</v>
      </c>
      <c r="U8890" t="str">
        <f>IF(Main_Data[[#This Row],[Average_Cost_for_two]]&lt;=200000,"0-200k",IF(Main_Data[[#This Row],[Average_Cost_for_two]]&lt;=400000,"200k-400k",IF(Main_Data[[#This Row],[Average_Cost_for_two]]&lt;=600000,"400k-600k",IF(Main_Data[[#This Row],[Average_Cost_for_two]]&lt;=800000,"600k-800k"))))</f>
        <v>0-200k</v>
      </c>
    </row>
    <row r="8891" spans="1:21" x14ac:dyDescent="0.35">
      <c r="A8891">
        <v>17334414</v>
      </c>
      <c r="B8891" t="s">
        <v>18696</v>
      </c>
      <c r="C8891">
        <v>216</v>
      </c>
      <c r="D8891" t="s">
        <v>18347</v>
      </c>
      <c r="E8891" t="s">
        <v>18697</v>
      </c>
      <c r="F8891" t="s">
        <v>18698</v>
      </c>
      <c r="G8891" t="s">
        <v>18699</v>
      </c>
      <c r="H8891">
        <v>-85.294955000000002</v>
      </c>
      <c r="I8891">
        <v>34.705092999999998</v>
      </c>
      <c r="J8891" t="s">
        <v>18652</v>
      </c>
      <c r="K8891" t="s">
        <v>516</v>
      </c>
      <c r="L8891" t="s">
        <v>27</v>
      </c>
      <c r="M8891" t="s">
        <v>27</v>
      </c>
      <c r="N8891" t="s">
        <v>27</v>
      </c>
      <c r="O8891" t="s">
        <v>27</v>
      </c>
      <c r="P8891">
        <v>1</v>
      </c>
      <c r="Q8891">
        <v>25</v>
      </c>
      <c r="R8891">
        <v>10</v>
      </c>
      <c r="S8891">
        <v>4</v>
      </c>
      <c r="T8891" s="1">
        <v>40896</v>
      </c>
      <c r="U8891" t="str">
        <f>IF(Main_Data[[#This Row],[Average_Cost_for_two]]&lt;=200000,"0-200k",IF(Main_Data[[#This Row],[Average_Cost_for_two]]&lt;=400000,"200k-400k",IF(Main_Data[[#This Row],[Average_Cost_for_two]]&lt;=600000,"400k-600k",IF(Main_Data[[#This Row],[Average_Cost_for_two]]&lt;=800000,"600k-800k"))))</f>
        <v>0-200k</v>
      </c>
    </row>
    <row r="8892" spans="1:21" x14ac:dyDescent="0.35">
      <c r="A8892">
        <v>17335219</v>
      </c>
      <c r="B8892" t="s">
        <v>18700</v>
      </c>
      <c r="C8892">
        <v>216</v>
      </c>
      <c r="D8892" t="s">
        <v>1899</v>
      </c>
      <c r="E8892" t="s">
        <v>18701</v>
      </c>
      <c r="F8892" t="s">
        <v>18381</v>
      </c>
      <c r="G8892" t="s">
        <v>18382</v>
      </c>
      <c r="H8892">
        <v>-90.504176000000001</v>
      </c>
      <c r="I8892">
        <v>41.548746000000001</v>
      </c>
      <c r="J8892" t="s">
        <v>18702</v>
      </c>
      <c r="K8892" t="s">
        <v>516</v>
      </c>
      <c r="L8892" t="s">
        <v>27</v>
      </c>
      <c r="M8892" t="s">
        <v>27</v>
      </c>
      <c r="N8892" t="s">
        <v>27</v>
      </c>
      <c r="O8892" t="s">
        <v>27</v>
      </c>
      <c r="P8892">
        <v>1</v>
      </c>
      <c r="Q8892">
        <v>85</v>
      </c>
      <c r="R8892">
        <v>10</v>
      </c>
      <c r="S8892">
        <v>4</v>
      </c>
      <c r="T8892" s="1">
        <v>41997</v>
      </c>
      <c r="U8892" t="str">
        <f>IF(Main_Data[[#This Row],[Average_Cost_for_two]]&lt;=200000,"0-200k",IF(Main_Data[[#This Row],[Average_Cost_for_two]]&lt;=400000,"200k-400k",IF(Main_Data[[#This Row],[Average_Cost_for_two]]&lt;=600000,"400k-600k",IF(Main_Data[[#This Row],[Average_Cost_for_two]]&lt;=800000,"600k-800k"))))</f>
        <v>0-200k</v>
      </c>
    </row>
    <row r="8893" spans="1:21" x14ac:dyDescent="0.35">
      <c r="A8893">
        <v>17375078</v>
      </c>
      <c r="B8893" t="s">
        <v>18703</v>
      </c>
      <c r="C8893">
        <v>216</v>
      </c>
      <c r="D8893" t="s">
        <v>18129</v>
      </c>
      <c r="E8893" t="s">
        <v>18704</v>
      </c>
      <c r="F8893" t="s">
        <v>18130</v>
      </c>
      <c r="G8893" t="s">
        <v>18131</v>
      </c>
      <c r="H8893">
        <v>-83.983939000000007</v>
      </c>
      <c r="I8893">
        <v>34.533625999999998</v>
      </c>
      <c r="J8893" t="s">
        <v>18659</v>
      </c>
      <c r="K8893" t="s">
        <v>516</v>
      </c>
      <c r="L8893" t="s">
        <v>27</v>
      </c>
      <c r="M8893" t="s">
        <v>27</v>
      </c>
      <c r="N8893" t="s">
        <v>27</v>
      </c>
      <c r="O8893" t="s">
        <v>27</v>
      </c>
      <c r="P8893">
        <v>1</v>
      </c>
      <c r="Q8893">
        <v>133</v>
      </c>
      <c r="R8893">
        <v>10</v>
      </c>
      <c r="S8893">
        <v>4</v>
      </c>
      <c r="T8893" s="1">
        <v>42709</v>
      </c>
      <c r="U8893" t="str">
        <f>IF(Main_Data[[#This Row],[Average_Cost_for_two]]&lt;=200000,"0-200k",IF(Main_Data[[#This Row],[Average_Cost_for_two]]&lt;=400000,"200k-400k",IF(Main_Data[[#This Row],[Average_Cost_for_two]]&lt;=600000,"400k-600k",IF(Main_Data[[#This Row],[Average_Cost_for_two]]&lt;=800000,"600k-800k"))))</f>
        <v>0-200k</v>
      </c>
    </row>
    <row r="8894" spans="1:21" x14ac:dyDescent="0.35">
      <c r="A8894">
        <v>17501301</v>
      </c>
      <c r="B8894" t="s">
        <v>18705</v>
      </c>
      <c r="C8894">
        <v>216</v>
      </c>
      <c r="D8894" t="s">
        <v>1856</v>
      </c>
      <c r="E8894" t="s">
        <v>18706</v>
      </c>
      <c r="F8894" t="s">
        <v>18179</v>
      </c>
      <c r="G8894" t="s">
        <v>18180</v>
      </c>
      <c r="H8894">
        <v>-83.665557000000007</v>
      </c>
      <c r="I8894">
        <v>32.593263999999998</v>
      </c>
      <c r="J8894" t="s">
        <v>18205</v>
      </c>
      <c r="K8894" t="s">
        <v>516</v>
      </c>
      <c r="L8894" t="s">
        <v>27</v>
      </c>
      <c r="M8894" t="s">
        <v>27</v>
      </c>
      <c r="N8894" t="s">
        <v>27</v>
      </c>
      <c r="O8894" t="s">
        <v>27</v>
      </c>
      <c r="P8894">
        <v>1</v>
      </c>
      <c r="Q8894">
        <v>232</v>
      </c>
      <c r="R8894">
        <v>10</v>
      </c>
      <c r="S8894">
        <v>4</v>
      </c>
      <c r="T8894" s="1">
        <v>43453</v>
      </c>
      <c r="U8894" t="str">
        <f>IF(Main_Data[[#This Row],[Average_Cost_for_two]]&lt;=200000,"0-200k",IF(Main_Data[[#This Row],[Average_Cost_for_two]]&lt;=400000,"200k-400k",IF(Main_Data[[#This Row],[Average_Cost_for_two]]&lt;=600000,"400k-600k",IF(Main_Data[[#This Row],[Average_Cost_for_two]]&lt;=800000,"600k-800k"))))</f>
        <v>0-200k</v>
      </c>
    </row>
    <row r="8895" spans="1:21" x14ac:dyDescent="0.35">
      <c r="A8895">
        <v>17582677</v>
      </c>
      <c r="B8895" t="s">
        <v>18707</v>
      </c>
      <c r="C8895">
        <v>216</v>
      </c>
      <c r="D8895" t="s">
        <v>18001</v>
      </c>
      <c r="E8895" t="s">
        <v>18708</v>
      </c>
      <c r="F8895" t="s">
        <v>18001</v>
      </c>
      <c r="G8895" t="s">
        <v>18003</v>
      </c>
      <c r="H8895">
        <v>-112.459988</v>
      </c>
      <c r="I8895">
        <v>42.878076999999998</v>
      </c>
      <c r="J8895" t="s">
        <v>18709</v>
      </c>
      <c r="K8895" t="s">
        <v>516</v>
      </c>
      <c r="L8895" t="s">
        <v>27</v>
      </c>
      <c r="M8895" t="s">
        <v>27</v>
      </c>
      <c r="N8895" t="s">
        <v>27</v>
      </c>
      <c r="O8895" t="s">
        <v>27</v>
      </c>
      <c r="P8895">
        <v>1</v>
      </c>
      <c r="Q8895">
        <v>57</v>
      </c>
      <c r="R8895">
        <v>10</v>
      </c>
      <c r="S8895">
        <v>4</v>
      </c>
      <c r="T8895" s="1">
        <v>42348</v>
      </c>
      <c r="U8895" t="str">
        <f>IF(Main_Data[[#This Row],[Average_Cost_for_two]]&lt;=200000,"0-200k",IF(Main_Data[[#This Row],[Average_Cost_for_two]]&lt;=400000,"200k-400k",IF(Main_Data[[#This Row],[Average_Cost_for_two]]&lt;=600000,"400k-600k",IF(Main_Data[[#This Row],[Average_Cost_for_two]]&lt;=800000,"600k-800k"))))</f>
        <v>0-200k</v>
      </c>
    </row>
    <row r="8896" spans="1:21" x14ac:dyDescent="0.35">
      <c r="A8896">
        <v>17615924</v>
      </c>
      <c r="B8896" t="s">
        <v>18710</v>
      </c>
      <c r="C8896">
        <v>216</v>
      </c>
      <c r="D8896" t="s">
        <v>1787</v>
      </c>
      <c r="E8896" t="s">
        <v>18711</v>
      </c>
      <c r="F8896" t="s">
        <v>1787</v>
      </c>
      <c r="G8896" t="s">
        <v>1789</v>
      </c>
      <c r="H8896">
        <v>-81.089399999999998</v>
      </c>
      <c r="I8896">
        <v>32.078499999999998</v>
      </c>
      <c r="J8896" t="s">
        <v>18712</v>
      </c>
      <c r="K8896" t="s">
        <v>516</v>
      </c>
      <c r="L8896" t="s">
        <v>27</v>
      </c>
      <c r="M8896" t="s">
        <v>27</v>
      </c>
      <c r="N8896" t="s">
        <v>27</v>
      </c>
      <c r="O8896" t="s">
        <v>27</v>
      </c>
      <c r="P8896">
        <v>1</v>
      </c>
      <c r="Q8896">
        <v>880</v>
      </c>
      <c r="R8896">
        <v>10</v>
      </c>
      <c r="S8896">
        <v>5</v>
      </c>
      <c r="T8896" s="1">
        <v>43442</v>
      </c>
      <c r="U8896" t="str">
        <f>IF(Main_Data[[#This Row],[Average_Cost_for_two]]&lt;=200000,"0-200k",IF(Main_Data[[#This Row],[Average_Cost_for_two]]&lt;=400000,"200k-400k",IF(Main_Data[[#This Row],[Average_Cost_for_two]]&lt;=600000,"400k-600k",IF(Main_Data[[#This Row],[Average_Cost_for_two]]&lt;=800000,"600k-800k"))))</f>
        <v>0-200k</v>
      </c>
    </row>
    <row r="8897" spans="1:21" x14ac:dyDescent="0.35">
      <c r="A8897">
        <v>17293163</v>
      </c>
      <c r="B8897" t="s">
        <v>18713</v>
      </c>
      <c r="C8897">
        <v>216</v>
      </c>
      <c r="D8897" t="s">
        <v>18161</v>
      </c>
      <c r="E8897" t="s">
        <v>18714</v>
      </c>
      <c r="F8897" t="s">
        <v>18161</v>
      </c>
      <c r="G8897" t="s">
        <v>18163</v>
      </c>
      <c r="H8897">
        <v>-83.338899999999995</v>
      </c>
      <c r="I8897">
        <v>33.925899999999999</v>
      </c>
      <c r="J8897" t="s">
        <v>11572</v>
      </c>
      <c r="K8897" t="s">
        <v>516</v>
      </c>
      <c r="L8897" t="s">
        <v>27</v>
      </c>
      <c r="M8897" t="s">
        <v>27</v>
      </c>
      <c r="N8897" t="s">
        <v>27</v>
      </c>
      <c r="O8897" t="s">
        <v>27</v>
      </c>
      <c r="P8897">
        <v>1</v>
      </c>
      <c r="Q8897">
        <v>439</v>
      </c>
      <c r="R8897">
        <v>10</v>
      </c>
      <c r="S8897">
        <v>4</v>
      </c>
      <c r="T8897" s="1">
        <v>42687</v>
      </c>
      <c r="U8897" t="str">
        <f>IF(Main_Data[[#This Row],[Average_Cost_for_two]]&lt;=200000,"0-200k",IF(Main_Data[[#This Row],[Average_Cost_for_two]]&lt;=400000,"200k-400k",IF(Main_Data[[#This Row],[Average_Cost_for_two]]&lt;=600000,"400k-600k",IF(Main_Data[[#This Row],[Average_Cost_for_two]]&lt;=800000,"600k-800k"))))</f>
        <v>0-200k</v>
      </c>
    </row>
    <row r="8898" spans="1:21" x14ac:dyDescent="0.35">
      <c r="A8898">
        <v>17316201</v>
      </c>
      <c r="B8898" t="s">
        <v>18715</v>
      </c>
      <c r="C8898">
        <v>216</v>
      </c>
      <c r="D8898" t="s">
        <v>18108</v>
      </c>
      <c r="E8898" t="s">
        <v>18716</v>
      </c>
      <c r="F8898" t="s">
        <v>18169</v>
      </c>
      <c r="G8898" t="s">
        <v>18170</v>
      </c>
      <c r="H8898">
        <v>-91.726600000000005</v>
      </c>
      <c r="I8898">
        <v>41.963900000000002</v>
      </c>
      <c r="J8898" t="s">
        <v>18717</v>
      </c>
      <c r="K8898" t="s">
        <v>516</v>
      </c>
      <c r="L8898" t="s">
        <v>27</v>
      </c>
      <c r="M8898" t="s">
        <v>27</v>
      </c>
      <c r="N8898" t="s">
        <v>27</v>
      </c>
      <c r="O8898" t="s">
        <v>27</v>
      </c>
      <c r="P8898">
        <v>1</v>
      </c>
      <c r="Q8898">
        <v>220</v>
      </c>
      <c r="R8898">
        <v>10</v>
      </c>
      <c r="S8898">
        <v>4</v>
      </c>
      <c r="T8898" s="1">
        <v>42687</v>
      </c>
      <c r="U8898" t="str">
        <f>IF(Main_Data[[#This Row],[Average_Cost_for_two]]&lt;=200000,"0-200k",IF(Main_Data[[#This Row],[Average_Cost_for_two]]&lt;=400000,"200k-400k",IF(Main_Data[[#This Row],[Average_Cost_for_two]]&lt;=600000,"400k-600k",IF(Main_Data[[#This Row],[Average_Cost_for_two]]&lt;=800000,"600k-800k"))))</f>
        <v>0-200k</v>
      </c>
    </row>
    <row r="8899" spans="1:21" x14ac:dyDescent="0.35">
      <c r="A8899">
        <v>17558684</v>
      </c>
      <c r="B8899" t="s">
        <v>18718</v>
      </c>
      <c r="C8899">
        <v>216</v>
      </c>
      <c r="D8899" t="s">
        <v>18719</v>
      </c>
      <c r="E8899" t="s">
        <v>18720</v>
      </c>
      <c r="F8899" t="s">
        <v>18719</v>
      </c>
      <c r="G8899" t="s">
        <v>18721</v>
      </c>
      <c r="H8899">
        <v>-123.368151</v>
      </c>
      <c r="I8899">
        <v>46.126967</v>
      </c>
      <c r="J8899" t="s">
        <v>18722</v>
      </c>
      <c r="K8899" t="s">
        <v>516</v>
      </c>
      <c r="L8899" t="s">
        <v>27</v>
      </c>
      <c r="M8899" t="s">
        <v>27</v>
      </c>
      <c r="N8899" t="s">
        <v>27</v>
      </c>
      <c r="O8899" t="s">
        <v>27</v>
      </c>
      <c r="P8899">
        <v>1</v>
      </c>
      <c r="Q8899">
        <v>96</v>
      </c>
      <c r="R8899">
        <v>10</v>
      </c>
      <c r="S8899">
        <v>4</v>
      </c>
      <c r="T8899" s="1">
        <v>43045</v>
      </c>
      <c r="U8899" t="str">
        <f>IF(Main_Data[[#This Row],[Average_Cost_for_two]]&lt;=200000,"0-200k",IF(Main_Data[[#This Row],[Average_Cost_for_two]]&lt;=400000,"200k-400k",IF(Main_Data[[#This Row],[Average_Cost_for_two]]&lt;=600000,"400k-600k",IF(Main_Data[[#This Row],[Average_Cost_for_two]]&lt;=800000,"600k-800k"))))</f>
        <v>0-200k</v>
      </c>
    </row>
    <row r="8900" spans="1:21" x14ac:dyDescent="0.35">
      <c r="A8900">
        <v>17257684</v>
      </c>
      <c r="B8900" t="s">
        <v>18723</v>
      </c>
      <c r="C8900">
        <v>216</v>
      </c>
      <c r="D8900" t="s">
        <v>1908</v>
      </c>
      <c r="E8900" t="s">
        <v>18724</v>
      </c>
      <c r="F8900" t="s">
        <v>18238</v>
      </c>
      <c r="G8900" t="s">
        <v>18239</v>
      </c>
      <c r="H8900">
        <v>-93.637400999999997</v>
      </c>
      <c r="I8900">
        <v>41.587218999999997</v>
      </c>
      <c r="J8900" t="s">
        <v>18725</v>
      </c>
      <c r="K8900" t="s">
        <v>516</v>
      </c>
      <c r="L8900" t="s">
        <v>27</v>
      </c>
      <c r="M8900" t="s">
        <v>27</v>
      </c>
      <c r="N8900" t="s">
        <v>27</v>
      </c>
      <c r="O8900" t="s">
        <v>27</v>
      </c>
      <c r="P8900">
        <v>1</v>
      </c>
      <c r="Q8900">
        <v>659</v>
      </c>
      <c r="R8900">
        <v>10</v>
      </c>
      <c r="S8900">
        <v>4</v>
      </c>
      <c r="T8900" s="1">
        <v>42324</v>
      </c>
      <c r="U8900" t="str">
        <f>IF(Main_Data[[#This Row],[Average_Cost_for_two]]&lt;=200000,"0-200k",IF(Main_Data[[#This Row],[Average_Cost_for_two]]&lt;=400000,"200k-400k",IF(Main_Data[[#This Row],[Average_Cost_for_two]]&lt;=600000,"400k-600k",IF(Main_Data[[#This Row],[Average_Cost_for_two]]&lt;=800000,"600k-800k"))))</f>
        <v>0-200k</v>
      </c>
    </row>
    <row r="8901" spans="1:21" x14ac:dyDescent="0.35">
      <c r="A8901">
        <v>17259166</v>
      </c>
      <c r="B8901" t="s">
        <v>18726</v>
      </c>
      <c r="C8901">
        <v>216</v>
      </c>
      <c r="D8901" t="s">
        <v>1908</v>
      </c>
      <c r="E8901" t="s">
        <v>18727</v>
      </c>
      <c r="F8901" t="s">
        <v>18728</v>
      </c>
      <c r="G8901" t="s">
        <v>18729</v>
      </c>
      <c r="H8901">
        <v>-93.645245000000003</v>
      </c>
      <c r="I8901">
        <v>41.545869000000003</v>
      </c>
      <c r="J8901" t="s">
        <v>554</v>
      </c>
      <c r="K8901" t="s">
        <v>516</v>
      </c>
      <c r="L8901" t="s">
        <v>27</v>
      </c>
      <c r="M8901" t="s">
        <v>27</v>
      </c>
      <c r="N8901" t="s">
        <v>27</v>
      </c>
      <c r="O8901" t="s">
        <v>27</v>
      </c>
      <c r="P8901">
        <v>1</v>
      </c>
      <c r="Q8901">
        <v>218</v>
      </c>
      <c r="R8901">
        <v>10</v>
      </c>
      <c r="S8901">
        <v>4</v>
      </c>
      <c r="T8901" s="1">
        <v>41240</v>
      </c>
      <c r="U8901" t="str">
        <f>IF(Main_Data[[#This Row],[Average_Cost_for_two]]&lt;=200000,"0-200k",IF(Main_Data[[#This Row],[Average_Cost_for_two]]&lt;=400000,"200k-400k",IF(Main_Data[[#This Row],[Average_Cost_for_two]]&lt;=600000,"400k-600k",IF(Main_Data[[#This Row],[Average_Cost_for_two]]&lt;=800000,"600k-800k"))))</f>
        <v>0-200k</v>
      </c>
    </row>
    <row r="8902" spans="1:21" x14ac:dyDescent="0.35">
      <c r="A8902">
        <v>17580349</v>
      </c>
      <c r="B8902" t="s">
        <v>18730</v>
      </c>
      <c r="C8902">
        <v>216</v>
      </c>
      <c r="D8902" t="s">
        <v>18141</v>
      </c>
      <c r="E8902" t="s">
        <v>18731</v>
      </c>
      <c r="F8902" t="s">
        <v>18141</v>
      </c>
      <c r="G8902" t="s">
        <v>18143</v>
      </c>
      <c r="H8902">
        <v>-87.221599999999995</v>
      </c>
      <c r="I8902">
        <v>30.498200000000001</v>
      </c>
      <c r="J8902" t="s">
        <v>18591</v>
      </c>
      <c r="K8902" t="s">
        <v>516</v>
      </c>
      <c r="L8902" t="s">
        <v>27</v>
      </c>
      <c r="M8902" t="s">
        <v>27</v>
      </c>
      <c r="N8902" t="s">
        <v>27</v>
      </c>
      <c r="O8902" t="s">
        <v>27</v>
      </c>
      <c r="P8902">
        <v>1</v>
      </c>
      <c r="Q8902">
        <v>828</v>
      </c>
      <c r="R8902">
        <v>10</v>
      </c>
      <c r="S8902">
        <v>4</v>
      </c>
      <c r="T8902" s="1">
        <v>42315</v>
      </c>
      <c r="U8902" t="str">
        <f>IF(Main_Data[[#This Row],[Average_Cost_for_two]]&lt;=200000,"0-200k",IF(Main_Data[[#This Row],[Average_Cost_for_two]]&lt;=400000,"200k-400k",IF(Main_Data[[#This Row],[Average_Cost_for_two]]&lt;=600000,"400k-600k",IF(Main_Data[[#This Row],[Average_Cost_for_two]]&lt;=800000,"600k-800k"))))</f>
        <v>0-200k</v>
      </c>
    </row>
    <row r="8903" spans="1:21" x14ac:dyDescent="0.35">
      <c r="A8903">
        <v>17582558</v>
      </c>
      <c r="B8903" t="s">
        <v>18732</v>
      </c>
      <c r="C8903">
        <v>216</v>
      </c>
      <c r="D8903" t="s">
        <v>18001</v>
      </c>
      <c r="E8903" t="s">
        <v>18733</v>
      </c>
      <c r="F8903" t="s">
        <v>18001</v>
      </c>
      <c r="G8903" t="s">
        <v>18003</v>
      </c>
      <c r="H8903">
        <v>-112.4365</v>
      </c>
      <c r="I8903">
        <v>42.860399999999998</v>
      </c>
      <c r="J8903" t="s">
        <v>18435</v>
      </c>
      <c r="K8903" t="s">
        <v>516</v>
      </c>
      <c r="L8903" t="s">
        <v>27</v>
      </c>
      <c r="M8903" t="s">
        <v>27</v>
      </c>
      <c r="N8903" t="s">
        <v>27</v>
      </c>
      <c r="O8903" t="s">
        <v>27</v>
      </c>
      <c r="P8903">
        <v>1</v>
      </c>
      <c r="Q8903">
        <v>160</v>
      </c>
      <c r="R8903">
        <v>10</v>
      </c>
      <c r="S8903">
        <v>4</v>
      </c>
      <c r="T8903" s="1">
        <v>41944</v>
      </c>
      <c r="U8903" t="str">
        <f>IF(Main_Data[[#This Row],[Average_Cost_for_two]]&lt;=200000,"0-200k",IF(Main_Data[[#This Row],[Average_Cost_for_two]]&lt;=400000,"200k-400k",IF(Main_Data[[#This Row],[Average_Cost_for_two]]&lt;=600000,"400k-600k",IF(Main_Data[[#This Row],[Average_Cost_for_two]]&lt;=800000,"600k-800k"))))</f>
        <v>0-200k</v>
      </c>
    </row>
    <row r="8904" spans="1:21" x14ac:dyDescent="0.35">
      <c r="A8904">
        <v>17621744</v>
      </c>
      <c r="B8904" t="s">
        <v>18734</v>
      </c>
      <c r="C8904">
        <v>216</v>
      </c>
      <c r="D8904" t="s">
        <v>1795</v>
      </c>
      <c r="E8904" t="s">
        <v>18735</v>
      </c>
      <c r="F8904" t="s">
        <v>1795</v>
      </c>
      <c r="G8904" t="s">
        <v>18155</v>
      </c>
      <c r="H8904">
        <v>-96.417299999999997</v>
      </c>
      <c r="I8904">
        <v>42.502600000000001</v>
      </c>
      <c r="J8904" t="s">
        <v>18736</v>
      </c>
      <c r="K8904" t="s">
        <v>516</v>
      </c>
      <c r="L8904" t="s">
        <v>27</v>
      </c>
      <c r="M8904" t="s">
        <v>27</v>
      </c>
      <c r="N8904" t="s">
        <v>27</v>
      </c>
      <c r="O8904" t="s">
        <v>27</v>
      </c>
      <c r="P8904">
        <v>1</v>
      </c>
      <c r="Q8904">
        <v>182</v>
      </c>
      <c r="R8904">
        <v>10</v>
      </c>
      <c r="S8904">
        <v>4</v>
      </c>
      <c r="T8904" s="1">
        <v>43048</v>
      </c>
      <c r="U8904" t="str">
        <f>IF(Main_Data[[#This Row],[Average_Cost_for_two]]&lt;=200000,"0-200k",IF(Main_Data[[#This Row],[Average_Cost_for_two]]&lt;=400000,"200k-400k",IF(Main_Data[[#This Row],[Average_Cost_for_two]]&lt;=600000,"400k-600k",IF(Main_Data[[#This Row],[Average_Cost_for_two]]&lt;=800000,"600k-800k"))))</f>
        <v>0-200k</v>
      </c>
    </row>
    <row r="8905" spans="1:21" x14ac:dyDescent="0.35">
      <c r="A8905">
        <v>17621759</v>
      </c>
      <c r="B8905" t="s">
        <v>18737</v>
      </c>
      <c r="C8905">
        <v>216</v>
      </c>
      <c r="D8905" t="s">
        <v>1795</v>
      </c>
      <c r="E8905" t="s">
        <v>18738</v>
      </c>
      <c r="F8905" t="s">
        <v>1795</v>
      </c>
      <c r="G8905" t="s">
        <v>18155</v>
      </c>
      <c r="H8905">
        <v>-96.405100000000004</v>
      </c>
      <c r="I8905">
        <v>42.491999999999997</v>
      </c>
      <c r="J8905" t="s">
        <v>18659</v>
      </c>
      <c r="K8905" t="s">
        <v>516</v>
      </c>
      <c r="L8905" t="s">
        <v>27</v>
      </c>
      <c r="M8905" t="s">
        <v>27</v>
      </c>
      <c r="N8905" t="s">
        <v>27</v>
      </c>
      <c r="O8905" t="s">
        <v>27</v>
      </c>
      <c r="P8905">
        <v>1</v>
      </c>
      <c r="Q8905">
        <v>76</v>
      </c>
      <c r="R8905">
        <v>10</v>
      </c>
      <c r="S8905">
        <v>4</v>
      </c>
      <c r="T8905" s="1">
        <v>41581</v>
      </c>
      <c r="U8905" t="str">
        <f>IF(Main_Data[[#This Row],[Average_Cost_for_two]]&lt;=200000,"0-200k",IF(Main_Data[[#This Row],[Average_Cost_for_two]]&lt;=400000,"200k-400k",IF(Main_Data[[#This Row],[Average_Cost_for_two]]&lt;=600000,"400k-600k",IF(Main_Data[[#This Row],[Average_Cost_for_two]]&lt;=800000,"600k-800k"))))</f>
        <v>0-200k</v>
      </c>
    </row>
    <row r="8906" spans="1:21" x14ac:dyDescent="0.35">
      <c r="A8906">
        <v>17293877</v>
      </c>
      <c r="B8906" t="s">
        <v>18739</v>
      </c>
      <c r="C8906">
        <v>216</v>
      </c>
      <c r="D8906" t="s">
        <v>18161</v>
      </c>
      <c r="E8906" t="s">
        <v>18740</v>
      </c>
      <c r="F8906" t="s">
        <v>18161</v>
      </c>
      <c r="G8906" t="s">
        <v>18163</v>
      </c>
      <c r="H8906">
        <v>-83.383605000000003</v>
      </c>
      <c r="I8906">
        <v>33.960571000000002</v>
      </c>
      <c r="J8906" t="s">
        <v>18741</v>
      </c>
      <c r="K8906" t="s">
        <v>516</v>
      </c>
      <c r="L8906" t="s">
        <v>27</v>
      </c>
      <c r="M8906" t="s">
        <v>27</v>
      </c>
      <c r="N8906" t="s">
        <v>27</v>
      </c>
      <c r="O8906" t="s">
        <v>27</v>
      </c>
      <c r="P8906">
        <v>1</v>
      </c>
      <c r="Q8906">
        <v>543</v>
      </c>
      <c r="R8906">
        <v>10</v>
      </c>
      <c r="S8906">
        <v>4</v>
      </c>
      <c r="T8906" s="1">
        <v>41199</v>
      </c>
      <c r="U8906" t="str">
        <f>IF(Main_Data[[#This Row],[Average_Cost_for_two]]&lt;=200000,"0-200k",IF(Main_Data[[#This Row],[Average_Cost_for_two]]&lt;=400000,"200k-400k",IF(Main_Data[[#This Row],[Average_Cost_for_two]]&lt;=600000,"400k-600k",IF(Main_Data[[#This Row],[Average_Cost_for_two]]&lt;=800000,"600k-800k"))))</f>
        <v>0-200k</v>
      </c>
    </row>
    <row r="8907" spans="1:21" x14ac:dyDescent="0.35">
      <c r="A8907">
        <v>17295115</v>
      </c>
      <c r="B8907" t="s">
        <v>18742</v>
      </c>
      <c r="C8907">
        <v>216</v>
      </c>
      <c r="D8907" t="s">
        <v>17994</v>
      </c>
      <c r="E8907" t="s">
        <v>18743</v>
      </c>
      <c r="F8907" t="s">
        <v>17996</v>
      </c>
      <c r="G8907" t="s">
        <v>17997</v>
      </c>
      <c r="H8907">
        <v>-82.126160999999996</v>
      </c>
      <c r="I8907">
        <v>33.532249</v>
      </c>
      <c r="J8907" t="s">
        <v>4430</v>
      </c>
      <c r="K8907" t="s">
        <v>516</v>
      </c>
      <c r="L8907" t="s">
        <v>27</v>
      </c>
      <c r="M8907" t="s">
        <v>27</v>
      </c>
      <c r="N8907" t="s">
        <v>27</v>
      </c>
      <c r="O8907" t="s">
        <v>27</v>
      </c>
      <c r="P8907">
        <v>1</v>
      </c>
      <c r="Q8907">
        <v>270</v>
      </c>
      <c r="R8907">
        <v>10</v>
      </c>
      <c r="S8907">
        <v>4</v>
      </c>
      <c r="T8907" s="1">
        <v>40841</v>
      </c>
      <c r="U8907" t="str">
        <f>IF(Main_Data[[#This Row],[Average_Cost_for_two]]&lt;=200000,"0-200k",IF(Main_Data[[#This Row],[Average_Cost_for_two]]&lt;=400000,"200k-400k",IF(Main_Data[[#This Row],[Average_Cost_for_two]]&lt;=600000,"400k-600k",IF(Main_Data[[#This Row],[Average_Cost_for_two]]&lt;=800000,"600k-800k"))))</f>
        <v>0-200k</v>
      </c>
    </row>
    <row r="8908" spans="1:21" x14ac:dyDescent="0.35">
      <c r="A8908">
        <v>17330615</v>
      </c>
      <c r="B8908" t="s">
        <v>18744</v>
      </c>
      <c r="C8908">
        <v>216</v>
      </c>
      <c r="D8908" t="s">
        <v>18043</v>
      </c>
      <c r="E8908" t="s">
        <v>18745</v>
      </c>
      <c r="F8908" t="s">
        <v>18043</v>
      </c>
      <c r="G8908" t="s">
        <v>18045</v>
      </c>
      <c r="H8908">
        <v>-84.938698000000002</v>
      </c>
      <c r="I8908">
        <v>32.560904999999998</v>
      </c>
      <c r="J8908" t="s">
        <v>506</v>
      </c>
      <c r="K8908" t="s">
        <v>516</v>
      </c>
      <c r="L8908" t="s">
        <v>27</v>
      </c>
      <c r="M8908" t="s">
        <v>27</v>
      </c>
      <c r="N8908" t="s">
        <v>27</v>
      </c>
      <c r="O8908" t="s">
        <v>27</v>
      </c>
      <c r="P8908">
        <v>1</v>
      </c>
      <c r="Q8908">
        <v>355</v>
      </c>
      <c r="R8908">
        <v>10</v>
      </c>
      <c r="S8908">
        <v>4</v>
      </c>
      <c r="T8908" s="1">
        <v>42649</v>
      </c>
      <c r="U8908" t="str">
        <f>IF(Main_Data[[#This Row],[Average_Cost_for_two]]&lt;=200000,"0-200k",IF(Main_Data[[#This Row],[Average_Cost_for_two]]&lt;=400000,"200k-400k",IF(Main_Data[[#This Row],[Average_Cost_for_two]]&lt;=600000,"400k-600k",IF(Main_Data[[#This Row],[Average_Cost_for_two]]&lt;=800000,"600k-800k"))))</f>
        <v>0-200k</v>
      </c>
    </row>
    <row r="8909" spans="1:21" x14ac:dyDescent="0.35">
      <c r="A8909">
        <v>17342585</v>
      </c>
      <c r="B8909" t="s">
        <v>18746</v>
      </c>
      <c r="C8909">
        <v>216</v>
      </c>
      <c r="D8909" t="s">
        <v>1864</v>
      </c>
      <c r="E8909" t="s">
        <v>18747</v>
      </c>
      <c r="F8909" t="s">
        <v>1864</v>
      </c>
      <c r="G8909" t="s">
        <v>1866</v>
      </c>
      <c r="H8909">
        <v>-90.705500000000001</v>
      </c>
      <c r="I8909">
        <v>42.491599999999998</v>
      </c>
      <c r="J8909" t="s">
        <v>2356</v>
      </c>
      <c r="K8909" t="s">
        <v>516</v>
      </c>
      <c r="L8909" t="s">
        <v>27</v>
      </c>
      <c r="M8909" t="s">
        <v>27</v>
      </c>
      <c r="N8909" t="s">
        <v>27</v>
      </c>
      <c r="O8909" t="s">
        <v>27</v>
      </c>
      <c r="P8909">
        <v>1</v>
      </c>
      <c r="Q8909">
        <v>126</v>
      </c>
      <c r="R8909">
        <v>10</v>
      </c>
      <c r="S8909">
        <v>4</v>
      </c>
      <c r="T8909" s="1">
        <v>43391</v>
      </c>
      <c r="U8909" t="str">
        <f>IF(Main_Data[[#This Row],[Average_Cost_for_two]]&lt;=200000,"0-200k",IF(Main_Data[[#This Row],[Average_Cost_for_two]]&lt;=400000,"200k-400k",IF(Main_Data[[#This Row],[Average_Cost_for_two]]&lt;=600000,"400k-600k",IF(Main_Data[[#This Row],[Average_Cost_for_two]]&lt;=800000,"600k-800k"))))</f>
        <v>0-200k</v>
      </c>
    </row>
    <row r="8910" spans="1:21" x14ac:dyDescent="0.35">
      <c r="A8910">
        <v>17342665</v>
      </c>
      <c r="B8910" t="s">
        <v>18748</v>
      </c>
      <c r="C8910">
        <v>216</v>
      </c>
      <c r="D8910" t="s">
        <v>1864</v>
      </c>
      <c r="E8910" t="s">
        <v>18749</v>
      </c>
      <c r="F8910" t="s">
        <v>1864</v>
      </c>
      <c r="G8910" t="s">
        <v>1866</v>
      </c>
      <c r="H8910">
        <v>-90.663685999999998</v>
      </c>
      <c r="I8910">
        <v>42.498278900000003</v>
      </c>
      <c r="J8910" t="s">
        <v>18171</v>
      </c>
      <c r="K8910" t="s">
        <v>516</v>
      </c>
      <c r="L8910" t="s">
        <v>27</v>
      </c>
      <c r="M8910" t="s">
        <v>27</v>
      </c>
      <c r="N8910" t="s">
        <v>27</v>
      </c>
      <c r="O8910" t="s">
        <v>27</v>
      </c>
      <c r="P8910">
        <v>1</v>
      </c>
      <c r="Q8910">
        <v>60</v>
      </c>
      <c r="R8910">
        <v>10</v>
      </c>
      <c r="S8910">
        <v>4</v>
      </c>
      <c r="T8910" s="1">
        <v>41184</v>
      </c>
      <c r="U8910" t="str">
        <f>IF(Main_Data[[#This Row],[Average_Cost_for_two]]&lt;=200000,"0-200k",IF(Main_Data[[#This Row],[Average_Cost_for_two]]&lt;=400000,"200k-400k",IF(Main_Data[[#This Row],[Average_Cost_for_two]]&lt;=600000,"400k-600k",IF(Main_Data[[#This Row],[Average_Cost_for_two]]&lt;=800000,"600k-800k"))))</f>
        <v>0-200k</v>
      </c>
    </row>
    <row r="8911" spans="1:21" x14ac:dyDescent="0.35">
      <c r="A8911">
        <v>17580160</v>
      </c>
      <c r="B8911" t="s">
        <v>18750</v>
      </c>
      <c r="C8911">
        <v>216</v>
      </c>
      <c r="D8911" t="s">
        <v>18141</v>
      </c>
      <c r="E8911" t="s">
        <v>18751</v>
      </c>
      <c r="F8911" t="s">
        <v>18141</v>
      </c>
      <c r="G8911" t="s">
        <v>18143</v>
      </c>
      <c r="H8911">
        <v>-87.181899999999999</v>
      </c>
      <c r="I8911">
        <v>30.4251</v>
      </c>
      <c r="J8911" t="s">
        <v>18188</v>
      </c>
      <c r="K8911" t="s">
        <v>516</v>
      </c>
      <c r="L8911" t="s">
        <v>27</v>
      </c>
      <c r="M8911" t="s">
        <v>27</v>
      </c>
      <c r="N8911" t="s">
        <v>27</v>
      </c>
      <c r="O8911" t="s">
        <v>27</v>
      </c>
      <c r="P8911">
        <v>1</v>
      </c>
      <c r="Q8911">
        <v>792</v>
      </c>
      <c r="R8911">
        <v>10</v>
      </c>
      <c r="S8911">
        <v>5</v>
      </c>
      <c r="T8911" s="1">
        <v>41191</v>
      </c>
      <c r="U8911" t="str">
        <f>IF(Main_Data[[#This Row],[Average_Cost_for_two]]&lt;=200000,"0-200k",IF(Main_Data[[#This Row],[Average_Cost_for_two]]&lt;=400000,"200k-400k",IF(Main_Data[[#This Row],[Average_Cost_for_two]]&lt;=600000,"400k-600k",IF(Main_Data[[#This Row],[Average_Cost_for_two]]&lt;=800000,"600k-800k"))))</f>
        <v>0-200k</v>
      </c>
    </row>
    <row r="8912" spans="1:21" x14ac:dyDescent="0.35">
      <c r="A8912">
        <v>17142519</v>
      </c>
      <c r="B8912" t="s">
        <v>18752</v>
      </c>
      <c r="C8912">
        <v>216</v>
      </c>
      <c r="D8912" t="s">
        <v>1846</v>
      </c>
      <c r="E8912" t="s">
        <v>18753</v>
      </c>
      <c r="F8912" t="s">
        <v>18015</v>
      </c>
      <c r="G8912" t="s">
        <v>18016</v>
      </c>
      <c r="H8912">
        <v>-156.45184699999999</v>
      </c>
      <c r="I8912">
        <v>20.731487000000001</v>
      </c>
      <c r="J8912" t="s">
        <v>18754</v>
      </c>
      <c r="K8912" t="s">
        <v>516</v>
      </c>
      <c r="L8912" t="s">
        <v>27</v>
      </c>
      <c r="M8912" t="s">
        <v>27</v>
      </c>
      <c r="N8912" t="s">
        <v>27</v>
      </c>
      <c r="O8912" t="s">
        <v>27</v>
      </c>
      <c r="P8912">
        <v>1</v>
      </c>
      <c r="Q8912">
        <v>695</v>
      </c>
      <c r="R8912">
        <v>10</v>
      </c>
      <c r="S8912">
        <v>4</v>
      </c>
      <c r="T8912" s="1">
        <v>41199</v>
      </c>
      <c r="U8912" t="str">
        <f>IF(Main_Data[[#This Row],[Average_Cost_for_two]]&lt;=200000,"0-200k",IF(Main_Data[[#This Row],[Average_Cost_for_two]]&lt;=400000,"200k-400k",IF(Main_Data[[#This Row],[Average_Cost_for_two]]&lt;=600000,"400k-600k",IF(Main_Data[[#This Row],[Average_Cost_for_two]]&lt;=800000,"600k-800k"))))</f>
        <v>0-200k</v>
      </c>
    </row>
    <row r="8913" spans="1:21" x14ac:dyDescent="0.35">
      <c r="A8913">
        <v>17697417</v>
      </c>
      <c r="B8913" t="s">
        <v>18755</v>
      </c>
      <c r="C8913">
        <v>216</v>
      </c>
      <c r="D8913" t="s">
        <v>18311</v>
      </c>
      <c r="E8913" t="s">
        <v>18756</v>
      </c>
      <c r="F8913" t="s">
        <v>18313</v>
      </c>
      <c r="G8913" t="s">
        <v>18314</v>
      </c>
      <c r="H8913">
        <v>-92.466596999999993</v>
      </c>
      <c r="I8913">
        <v>42.509472000000002</v>
      </c>
      <c r="J8913" t="s">
        <v>18012</v>
      </c>
      <c r="K8913" t="s">
        <v>516</v>
      </c>
      <c r="L8913" t="s">
        <v>27</v>
      </c>
      <c r="M8913" t="s">
        <v>27</v>
      </c>
      <c r="N8913" t="s">
        <v>27</v>
      </c>
      <c r="O8913" t="s">
        <v>27</v>
      </c>
      <c r="P8913">
        <v>1</v>
      </c>
      <c r="Q8913">
        <v>69</v>
      </c>
      <c r="R8913">
        <v>10</v>
      </c>
      <c r="S8913">
        <v>4</v>
      </c>
      <c r="T8913" s="1">
        <v>41922</v>
      </c>
      <c r="U8913" t="str">
        <f>IF(Main_Data[[#This Row],[Average_Cost_for_two]]&lt;=200000,"0-200k",IF(Main_Data[[#This Row],[Average_Cost_for_two]]&lt;=400000,"200k-400k",IF(Main_Data[[#This Row],[Average_Cost_for_two]]&lt;=600000,"400k-600k",IF(Main_Data[[#This Row],[Average_Cost_for_two]]&lt;=800000,"600k-800k"))))</f>
        <v>0-200k</v>
      </c>
    </row>
    <row r="8914" spans="1:21" x14ac:dyDescent="0.35">
      <c r="A8914">
        <v>17303670</v>
      </c>
      <c r="B8914" t="s">
        <v>18757</v>
      </c>
      <c r="C8914">
        <v>216</v>
      </c>
      <c r="D8914" t="s">
        <v>1826</v>
      </c>
      <c r="E8914" t="s">
        <v>18758</v>
      </c>
      <c r="F8914" t="s">
        <v>1826</v>
      </c>
      <c r="G8914" t="s">
        <v>1828</v>
      </c>
      <c r="H8914">
        <v>-116.20229999999999</v>
      </c>
      <c r="I8914">
        <v>43.614899999999999</v>
      </c>
      <c r="J8914" t="s">
        <v>18419</v>
      </c>
      <c r="K8914" t="s">
        <v>516</v>
      </c>
      <c r="L8914" t="s">
        <v>27</v>
      </c>
      <c r="M8914" t="s">
        <v>27</v>
      </c>
      <c r="N8914" t="s">
        <v>27</v>
      </c>
      <c r="O8914" t="s">
        <v>27</v>
      </c>
      <c r="P8914">
        <v>2</v>
      </c>
      <c r="Q8914">
        <v>879</v>
      </c>
      <c r="R8914">
        <v>25</v>
      </c>
      <c r="S8914">
        <v>4</v>
      </c>
      <c r="T8914" s="1">
        <v>43006</v>
      </c>
      <c r="U8914" t="str">
        <f>IF(Main_Data[[#This Row],[Average_Cost_for_two]]&lt;=200000,"0-200k",IF(Main_Data[[#This Row],[Average_Cost_for_two]]&lt;=400000,"200k-400k",IF(Main_Data[[#This Row],[Average_Cost_for_two]]&lt;=600000,"400k-600k",IF(Main_Data[[#This Row],[Average_Cost_for_two]]&lt;=800000,"600k-800k"))))</f>
        <v>0-200k</v>
      </c>
    </row>
    <row r="8915" spans="1:21" x14ac:dyDescent="0.35">
      <c r="A8915">
        <v>17304929</v>
      </c>
      <c r="B8915" t="s">
        <v>18759</v>
      </c>
      <c r="C8915">
        <v>216</v>
      </c>
      <c r="D8915" t="s">
        <v>1826</v>
      </c>
      <c r="E8915" t="s">
        <v>18760</v>
      </c>
      <c r="F8915" t="s">
        <v>1826</v>
      </c>
      <c r="G8915" t="s">
        <v>1828</v>
      </c>
      <c r="H8915">
        <v>-116.202845</v>
      </c>
      <c r="I8915">
        <v>43.616295000000001</v>
      </c>
      <c r="J8915" t="s">
        <v>2562</v>
      </c>
      <c r="K8915" t="s">
        <v>516</v>
      </c>
      <c r="L8915" t="s">
        <v>27</v>
      </c>
      <c r="M8915" t="s">
        <v>27</v>
      </c>
      <c r="N8915" t="s">
        <v>27</v>
      </c>
      <c r="O8915" t="s">
        <v>27</v>
      </c>
      <c r="P8915">
        <v>2</v>
      </c>
      <c r="Q8915">
        <v>650</v>
      </c>
      <c r="R8915">
        <v>25</v>
      </c>
      <c r="S8915">
        <v>4</v>
      </c>
      <c r="T8915" s="1">
        <v>41522</v>
      </c>
      <c r="U8915" t="str">
        <f>IF(Main_Data[[#This Row],[Average_Cost_for_two]]&lt;=200000,"0-200k",IF(Main_Data[[#This Row],[Average_Cost_for_two]]&lt;=400000,"200k-400k",IF(Main_Data[[#This Row],[Average_Cost_for_two]]&lt;=600000,"400k-600k",IF(Main_Data[[#This Row],[Average_Cost_for_two]]&lt;=800000,"600k-800k"))))</f>
        <v>0-200k</v>
      </c>
    </row>
    <row r="8916" spans="1:21" x14ac:dyDescent="0.35">
      <c r="A8916">
        <v>17316771</v>
      </c>
      <c r="B8916" t="s">
        <v>655</v>
      </c>
      <c r="C8916">
        <v>216</v>
      </c>
      <c r="D8916" t="s">
        <v>18108</v>
      </c>
      <c r="E8916" t="s">
        <v>18761</v>
      </c>
      <c r="F8916" t="s">
        <v>18169</v>
      </c>
      <c r="G8916" t="s">
        <v>18170</v>
      </c>
      <c r="H8916">
        <v>-91.649962200000004</v>
      </c>
      <c r="I8916">
        <v>42.021534699999997</v>
      </c>
      <c r="J8916" t="s">
        <v>2008</v>
      </c>
      <c r="K8916" t="s">
        <v>516</v>
      </c>
      <c r="L8916" t="s">
        <v>27</v>
      </c>
      <c r="M8916" t="s">
        <v>27</v>
      </c>
      <c r="N8916" t="s">
        <v>27</v>
      </c>
      <c r="O8916" t="s">
        <v>27</v>
      </c>
      <c r="P8916">
        <v>2</v>
      </c>
      <c r="Q8916">
        <v>186</v>
      </c>
      <c r="R8916">
        <v>25</v>
      </c>
      <c r="S8916">
        <v>4</v>
      </c>
      <c r="T8916" s="1">
        <v>43003</v>
      </c>
      <c r="U8916" t="str">
        <f>IF(Main_Data[[#This Row],[Average_Cost_for_two]]&lt;=200000,"0-200k",IF(Main_Data[[#This Row],[Average_Cost_for_two]]&lt;=400000,"200k-400k",IF(Main_Data[[#This Row],[Average_Cost_for_two]]&lt;=600000,"400k-600k",IF(Main_Data[[#This Row],[Average_Cost_for_two]]&lt;=800000,"600k-800k"))))</f>
        <v>0-200k</v>
      </c>
    </row>
    <row r="8917" spans="1:21" x14ac:dyDescent="0.35">
      <c r="A8917">
        <v>17330074</v>
      </c>
      <c r="B8917" t="s">
        <v>18762</v>
      </c>
      <c r="C8917">
        <v>216</v>
      </c>
      <c r="D8917" t="s">
        <v>18043</v>
      </c>
      <c r="E8917" t="s">
        <v>18763</v>
      </c>
      <c r="F8917" t="s">
        <v>18043</v>
      </c>
      <c r="G8917" t="s">
        <v>18045</v>
      </c>
      <c r="H8917">
        <v>-84.993600000000001</v>
      </c>
      <c r="I8917">
        <v>32.465600000000002</v>
      </c>
      <c r="J8917" t="s">
        <v>18050</v>
      </c>
      <c r="K8917" t="s">
        <v>516</v>
      </c>
      <c r="L8917" t="s">
        <v>27</v>
      </c>
      <c r="M8917" t="s">
        <v>27</v>
      </c>
      <c r="N8917" t="s">
        <v>27</v>
      </c>
      <c r="O8917" t="s">
        <v>27</v>
      </c>
      <c r="P8917">
        <v>2</v>
      </c>
      <c r="Q8917">
        <v>330</v>
      </c>
      <c r="R8917">
        <v>25</v>
      </c>
      <c r="S8917">
        <v>4</v>
      </c>
      <c r="T8917" s="1">
        <v>42271</v>
      </c>
      <c r="U8917" t="str">
        <f>IF(Main_Data[[#This Row],[Average_Cost_for_two]]&lt;=200000,"0-200k",IF(Main_Data[[#This Row],[Average_Cost_for_two]]&lt;=400000,"200k-400k",IF(Main_Data[[#This Row],[Average_Cost_for_two]]&lt;=600000,"400k-600k",IF(Main_Data[[#This Row],[Average_Cost_for_two]]&lt;=800000,"600k-800k"))))</f>
        <v>0-200k</v>
      </c>
    </row>
    <row r="8918" spans="1:21" x14ac:dyDescent="0.35">
      <c r="A8918">
        <v>17334853</v>
      </c>
      <c r="B8918" t="s">
        <v>18764</v>
      </c>
      <c r="C8918">
        <v>216</v>
      </c>
      <c r="D8918" t="s">
        <v>1899</v>
      </c>
      <c r="E8918" t="s">
        <v>18765</v>
      </c>
      <c r="F8918" t="s">
        <v>1899</v>
      </c>
      <c r="G8918" t="s">
        <v>1901</v>
      </c>
      <c r="H8918">
        <v>-90.613600000000005</v>
      </c>
      <c r="I8918">
        <v>41.5944</v>
      </c>
      <c r="J8918" t="s">
        <v>1102</v>
      </c>
      <c r="K8918" t="s">
        <v>516</v>
      </c>
      <c r="L8918" t="s">
        <v>27</v>
      </c>
      <c r="M8918" t="s">
        <v>27</v>
      </c>
      <c r="N8918" t="s">
        <v>27</v>
      </c>
      <c r="O8918" t="s">
        <v>27</v>
      </c>
      <c r="P8918">
        <v>2</v>
      </c>
      <c r="Q8918">
        <v>100</v>
      </c>
      <c r="R8918">
        <v>25</v>
      </c>
      <c r="S8918">
        <v>4</v>
      </c>
      <c r="T8918" s="1">
        <v>42257</v>
      </c>
      <c r="U8918" t="str">
        <f>IF(Main_Data[[#This Row],[Average_Cost_for_two]]&lt;=200000,"0-200k",IF(Main_Data[[#This Row],[Average_Cost_for_two]]&lt;=400000,"200k-400k",IF(Main_Data[[#This Row],[Average_Cost_for_two]]&lt;=600000,"400k-600k",IF(Main_Data[[#This Row],[Average_Cost_for_two]]&lt;=800000,"600k-800k"))))</f>
        <v>0-200k</v>
      </c>
    </row>
    <row r="8919" spans="1:21" x14ac:dyDescent="0.35">
      <c r="A8919">
        <v>17342594</v>
      </c>
      <c r="B8919" t="s">
        <v>18766</v>
      </c>
      <c r="C8919">
        <v>216</v>
      </c>
      <c r="D8919" t="s">
        <v>1864</v>
      </c>
      <c r="E8919" t="s">
        <v>18767</v>
      </c>
      <c r="F8919" t="s">
        <v>1864</v>
      </c>
      <c r="G8919" t="s">
        <v>1866</v>
      </c>
      <c r="H8919">
        <v>-90.6691</v>
      </c>
      <c r="I8919">
        <v>42.504800000000003</v>
      </c>
      <c r="J8919" t="s">
        <v>1912</v>
      </c>
      <c r="K8919" t="s">
        <v>516</v>
      </c>
      <c r="L8919" t="s">
        <v>27</v>
      </c>
      <c r="M8919" t="s">
        <v>27</v>
      </c>
      <c r="N8919" t="s">
        <v>27</v>
      </c>
      <c r="O8919" t="s">
        <v>27</v>
      </c>
      <c r="P8919">
        <v>2</v>
      </c>
      <c r="Q8919">
        <v>140</v>
      </c>
      <c r="R8919">
        <v>25</v>
      </c>
      <c r="S8919">
        <v>4</v>
      </c>
      <c r="T8919" s="1">
        <v>40792</v>
      </c>
      <c r="U8919" t="str">
        <f>IF(Main_Data[[#This Row],[Average_Cost_for_two]]&lt;=200000,"0-200k",IF(Main_Data[[#This Row],[Average_Cost_for_two]]&lt;=400000,"200k-400k",IF(Main_Data[[#This Row],[Average_Cost_for_two]]&lt;=600000,"400k-600k",IF(Main_Data[[#This Row],[Average_Cost_for_two]]&lt;=800000,"600k-800k"))))</f>
        <v>0-200k</v>
      </c>
    </row>
    <row r="8920" spans="1:21" x14ac:dyDescent="0.35">
      <c r="A8920">
        <v>17374405</v>
      </c>
      <c r="B8920" t="s">
        <v>18768</v>
      </c>
      <c r="C8920">
        <v>216</v>
      </c>
      <c r="D8920" t="s">
        <v>18129</v>
      </c>
      <c r="E8920" t="s">
        <v>18769</v>
      </c>
      <c r="F8920" t="s">
        <v>18770</v>
      </c>
      <c r="G8920" t="s">
        <v>18771</v>
      </c>
      <c r="H8920">
        <v>-83.846100000000007</v>
      </c>
      <c r="I8920">
        <v>34.0901</v>
      </c>
      <c r="J8920" t="s">
        <v>18772</v>
      </c>
      <c r="K8920" t="s">
        <v>516</v>
      </c>
      <c r="L8920" t="s">
        <v>27</v>
      </c>
      <c r="M8920" t="s">
        <v>27</v>
      </c>
      <c r="N8920" t="s">
        <v>27</v>
      </c>
      <c r="O8920" t="s">
        <v>27</v>
      </c>
      <c r="P8920">
        <v>2</v>
      </c>
      <c r="Q8920">
        <v>239</v>
      </c>
      <c r="R8920">
        <v>25</v>
      </c>
      <c r="S8920">
        <v>4</v>
      </c>
      <c r="T8920" s="1">
        <v>42984</v>
      </c>
      <c r="U8920" t="str">
        <f>IF(Main_Data[[#This Row],[Average_Cost_for_two]]&lt;=200000,"0-200k",IF(Main_Data[[#This Row],[Average_Cost_for_two]]&lt;=400000,"200k-400k",IF(Main_Data[[#This Row],[Average_Cost_for_two]]&lt;=600000,"400k-600k",IF(Main_Data[[#This Row],[Average_Cost_for_two]]&lt;=800000,"600k-800k"))))</f>
        <v>0-200k</v>
      </c>
    </row>
    <row r="8921" spans="1:21" x14ac:dyDescent="0.35">
      <c r="A8921">
        <v>17375074</v>
      </c>
      <c r="B8921" t="s">
        <v>18773</v>
      </c>
      <c r="C8921">
        <v>216</v>
      </c>
      <c r="D8921" t="s">
        <v>18129</v>
      </c>
      <c r="E8921" t="s">
        <v>18774</v>
      </c>
      <c r="F8921" t="s">
        <v>18129</v>
      </c>
      <c r="G8921" t="s">
        <v>18489</v>
      </c>
      <c r="H8921">
        <v>-83.860097999999994</v>
      </c>
      <c r="I8921">
        <v>34.222754999999999</v>
      </c>
      <c r="J8921" t="s">
        <v>18659</v>
      </c>
      <c r="K8921" t="s">
        <v>516</v>
      </c>
      <c r="L8921" t="s">
        <v>27</v>
      </c>
      <c r="M8921" t="s">
        <v>27</v>
      </c>
      <c r="N8921" t="s">
        <v>27</v>
      </c>
      <c r="O8921" t="s">
        <v>27</v>
      </c>
      <c r="P8921">
        <v>2</v>
      </c>
      <c r="Q8921">
        <v>89</v>
      </c>
      <c r="R8921">
        <v>25</v>
      </c>
      <c r="S8921">
        <v>4</v>
      </c>
      <c r="T8921" s="1">
        <v>40797</v>
      </c>
      <c r="U8921" t="str">
        <f>IF(Main_Data[[#This Row],[Average_Cost_for_two]]&lt;=200000,"0-200k",IF(Main_Data[[#This Row],[Average_Cost_for_two]]&lt;=400000,"200k-400k",IF(Main_Data[[#This Row],[Average_Cost_for_two]]&lt;=600000,"400k-600k",IF(Main_Data[[#This Row],[Average_Cost_for_two]]&lt;=800000,"600k-800k"))))</f>
        <v>0-200k</v>
      </c>
    </row>
    <row r="8922" spans="1:21" x14ac:dyDescent="0.35">
      <c r="A8922">
        <v>17452342</v>
      </c>
      <c r="B8922" t="s">
        <v>18775</v>
      </c>
      <c r="C8922">
        <v>216</v>
      </c>
      <c r="D8922" t="s">
        <v>18776</v>
      </c>
      <c r="E8922" t="s">
        <v>18777</v>
      </c>
      <c r="F8922" t="s">
        <v>18778</v>
      </c>
      <c r="G8922" t="s">
        <v>18779</v>
      </c>
      <c r="H8922">
        <v>-96.7072</v>
      </c>
      <c r="I8922">
        <v>40.814300000000003</v>
      </c>
      <c r="J8922" t="s">
        <v>1764</v>
      </c>
      <c r="K8922" t="s">
        <v>516</v>
      </c>
      <c r="L8922" t="s">
        <v>27</v>
      </c>
      <c r="M8922" t="s">
        <v>27</v>
      </c>
      <c r="N8922" t="s">
        <v>27</v>
      </c>
      <c r="O8922" t="s">
        <v>27</v>
      </c>
      <c r="P8922">
        <v>2</v>
      </c>
      <c r="Q8922">
        <v>799</v>
      </c>
      <c r="R8922">
        <v>25</v>
      </c>
      <c r="S8922">
        <v>4</v>
      </c>
      <c r="T8922" s="1">
        <v>41892</v>
      </c>
      <c r="U8922" t="str">
        <f>IF(Main_Data[[#This Row],[Average_Cost_for_two]]&lt;=200000,"0-200k",IF(Main_Data[[#This Row],[Average_Cost_for_two]]&lt;=400000,"200k-400k",IF(Main_Data[[#This Row],[Average_Cost_for_two]]&lt;=600000,"400k-600k",IF(Main_Data[[#This Row],[Average_Cost_for_two]]&lt;=800000,"600k-800k"))))</f>
        <v>0-200k</v>
      </c>
    </row>
    <row r="8923" spans="1:21" x14ac:dyDescent="0.35">
      <c r="A8923">
        <v>17500911</v>
      </c>
      <c r="B8923" t="s">
        <v>18780</v>
      </c>
      <c r="C8923">
        <v>216</v>
      </c>
      <c r="D8923" t="s">
        <v>1856</v>
      </c>
      <c r="E8923" t="s">
        <v>18334</v>
      </c>
      <c r="F8923" t="s">
        <v>1856</v>
      </c>
      <c r="G8923" t="s">
        <v>1858</v>
      </c>
      <c r="H8923">
        <v>-83.627899999999997</v>
      </c>
      <c r="I8923">
        <v>32.836100000000002</v>
      </c>
      <c r="J8923" t="s">
        <v>18781</v>
      </c>
      <c r="K8923" t="s">
        <v>516</v>
      </c>
      <c r="L8923" t="s">
        <v>27</v>
      </c>
      <c r="M8923" t="s">
        <v>27</v>
      </c>
      <c r="N8923" t="s">
        <v>27</v>
      </c>
      <c r="O8923" t="s">
        <v>27</v>
      </c>
      <c r="P8923">
        <v>2</v>
      </c>
      <c r="Q8923">
        <v>289</v>
      </c>
      <c r="R8923">
        <v>25</v>
      </c>
      <c r="S8923">
        <v>4</v>
      </c>
      <c r="T8923" s="1">
        <v>41530</v>
      </c>
      <c r="U8923" t="str">
        <f>IF(Main_Data[[#This Row],[Average_Cost_for_two]]&lt;=200000,"0-200k",IF(Main_Data[[#This Row],[Average_Cost_for_two]]&lt;=400000,"200k-400k",IF(Main_Data[[#This Row],[Average_Cost_for_two]]&lt;=600000,"400k-600k",IF(Main_Data[[#This Row],[Average_Cost_for_two]]&lt;=800000,"600k-800k"))))</f>
        <v>0-200k</v>
      </c>
    </row>
    <row r="8924" spans="1:21" x14ac:dyDescent="0.35">
      <c r="A8924">
        <v>17580590</v>
      </c>
      <c r="B8924" t="s">
        <v>18782</v>
      </c>
      <c r="C8924">
        <v>216</v>
      </c>
      <c r="D8924" t="s">
        <v>18141</v>
      </c>
      <c r="E8924" t="s">
        <v>18783</v>
      </c>
      <c r="F8924" t="s">
        <v>18141</v>
      </c>
      <c r="G8924" t="s">
        <v>18143</v>
      </c>
      <c r="H8924">
        <v>-87.213273999999998</v>
      </c>
      <c r="I8924">
        <v>30.403034000000002</v>
      </c>
      <c r="J8924" t="s">
        <v>2830</v>
      </c>
      <c r="K8924" t="s">
        <v>516</v>
      </c>
      <c r="L8924" t="s">
        <v>27</v>
      </c>
      <c r="M8924" t="s">
        <v>27</v>
      </c>
      <c r="N8924" t="s">
        <v>27</v>
      </c>
      <c r="O8924" t="s">
        <v>27</v>
      </c>
      <c r="P8924">
        <v>2</v>
      </c>
      <c r="Q8924">
        <v>502</v>
      </c>
      <c r="R8924">
        <v>25</v>
      </c>
      <c r="S8924">
        <v>4</v>
      </c>
      <c r="T8924" s="1">
        <v>42248</v>
      </c>
      <c r="U8924" t="str">
        <f>IF(Main_Data[[#This Row],[Average_Cost_for_two]]&lt;=200000,"0-200k",IF(Main_Data[[#This Row],[Average_Cost_for_two]]&lt;=400000,"200k-400k",IF(Main_Data[[#This Row],[Average_Cost_for_two]]&lt;=600000,"400k-600k",IF(Main_Data[[#This Row],[Average_Cost_for_two]]&lt;=800000,"600k-800k"))))</f>
        <v>0-200k</v>
      </c>
    </row>
    <row r="8925" spans="1:21" x14ac:dyDescent="0.35">
      <c r="A8925">
        <v>17629582</v>
      </c>
      <c r="B8925" t="s">
        <v>18784</v>
      </c>
      <c r="C8925">
        <v>216</v>
      </c>
      <c r="D8925" t="s">
        <v>18785</v>
      </c>
      <c r="E8925" t="s">
        <v>18786</v>
      </c>
      <c r="F8925" t="s">
        <v>18785</v>
      </c>
      <c r="G8925" t="s">
        <v>18787</v>
      </c>
      <c r="H8925">
        <v>-116.704731</v>
      </c>
      <c r="I8925">
        <v>32.613430999999999</v>
      </c>
      <c r="J8925" t="s">
        <v>18788</v>
      </c>
      <c r="K8925" t="s">
        <v>516</v>
      </c>
      <c r="L8925" t="s">
        <v>27</v>
      </c>
      <c r="M8925" t="s">
        <v>27</v>
      </c>
      <c r="N8925" t="s">
        <v>27</v>
      </c>
      <c r="O8925" t="s">
        <v>27</v>
      </c>
      <c r="P8925">
        <v>2</v>
      </c>
      <c r="Q8925">
        <v>9</v>
      </c>
      <c r="R8925">
        <v>25</v>
      </c>
      <c r="S8925">
        <v>3</v>
      </c>
      <c r="T8925" s="1">
        <v>42260</v>
      </c>
      <c r="U8925" t="str">
        <f>IF(Main_Data[[#This Row],[Average_Cost_for_two]]&lt;=200000,"0-200k",IF(Main_Data[[#This Row],[Average_Cost_for_two]]&lt;=400000,"200k-400k",IF(Main_Data[[#This Row],[Average_Cost_for_two]]&lt;=600000,"400k-600k",IF(Main_Data[[#This Row],[Average_Cost_for_two]]&lt;=800000,"600k-800k"))))</f>
        <v>0-200k</v>
      </c>
    </row>
    <row r="8926" spans="1:21" x14ac:dyDescent="0.35">
      <c r="A8926">
        <v>17621780</v>
      </c>
      <c r="B8926" t="s">
        <v>18789</v>
      </c>
      <c r="C8926">
        <v>216</v>
      </c>
      <c r="D8926" t="s">
        <v>1795</v>
      </c>
      <c r="E8926" t="s">
        <v>18790</v>
      </c>
      <c r="F8926" t="s">
        <v>1795</v>
      </c>
      <c r="G8926" t="s">
        <v>18155</v>
      </c>
      <c r="H8926">
        <v>-96.347899999999996</v>
      </c>
      <c r="I8926">
        <v>42.439100000000003</v>
      </c>
      <c r="J8926" t="s">
        <v>506</v>
      </c>
      <c r="K8926" t="s">
        <v>516</v>
      </c>
      <c r="L8926" t="s">
        <v>27</v>
      </c>
      <c r="M8926" t="s">
        <v>27</v>
      </c>
      <c r="N8926" t="s">
        <v>27</v>
      </c>
      <c r="O8926" t="s">
        <v>27</v>
      </c>
      <c r="P8926">
        <v>2</v>
      </c>
      <c r="Q8926">
        <v>94</v>
      </c>
      <c r="R8926">
        <v>25</v>
      </c>
      <c r="S8926">
        <v>4</v>
      </c>
      <c r="T8926" s="1">
        <v>40425</v>
      </c>
      <c r="U8926" t="str">
        <f>IF(Main_Data[[#This Row],[Average_Cost_for_two]]&lt;=200000,"0-200k",IF(Main_Data[[#This Row],[Average_Cost_for_two]]&lt;=400000,"200k-400k",IF(Main_Data[[#This Row],[Average_Cost_for_two]]&lt;=600000,"400k-600k",IF(Main_Data[[#This Row],[Average_Cost_for_two]]&lt;=800000,"600k-800k"))))</f>
        <v>0-200k</v>
      </c>
    </row>
    <row r="8927" spans="1:21" x14ac:dyDescent="0.35">
      <c r="A8927">
        <v>17621781</v>
      </c>
      <c r="B8927" t="s">
        <v>18791</v>
      </c>
      <c r="C8927">
        <v>216</v>
      </c>
      <c r="D8927" t="s">
        <v>1795</v>
      </c>
      <c r="E8927" t="s">
        <v>18792</v>
      </c>
      <c r="F8927" t="s">
        <v>1795</v>
      </c>
      <c r="G8927" t="s">
        <v>18155</v>
      </c>
      <c r="H8927">
        <v>-96.361999999999995</v>
      </c>
      <c r="I8927">
        <v>42.4375</v>
      </c>
      <c r="J8927" t="s">
        <v>554</v>
      </c>
      <c r="K8927" t="s">
        <v>516</v>
      </c>
      <c r="L8927" t="s">
        <v>27</v>
      </c>
      <c r="M8927" t="s">
        <v>27</v>
      </c>
      <c r="N8927" t="s">
        <v>27</v>
      </c>
      <c r="O8927" t="s">
        <v>27</v>
      </c>
      <c r="P8927">
        <v>2</v>
      </c>
      <c r="Q8927">
        <v>129</v>
      </c>
      <c r="R8927">
        <v>25</v>
      </c>
      <c r="S8927">
        <v>4</v>
      </c>
      <c r="T8927" s="1">
        <v>42616</v>
      </c>
      <c r="U8927" t="str">
        <f>IF(Main_Data[[#This Row],[Average_Cost_for_two]]&lt;=200000,"0-200k",IF(Main_Data[[#This Row],[Average_Cost_for_two]]&lt;=400000,"200k-400k",IF(Main_Data[[#This Row],[Average_Cost_for_two]]&lt;=600000,"400k-600k",IF(Main_Data[[#This Row],[Average_Cost_for_two]]&lt;=800000,"600k-800k"))))</f>
        <v>0-200k</v>
      </c>
    </row>
    <row r="8928" spans="1:21" x14ac:dyDescent="0.35">
      <c r="A8928">
        <v>17621869</v>
      </c>
      <c r="B8928" t="s">
        <v>18793</v>
      </c>
      <c r="C8928">
        <v>216</v>
      </c>
      <c r="D8928" t="s">
        <v>1795</v>
      </c>
      <c r="E8928" t="s">
        <v>18794</v>
      </c>
      <c r="F8928" t="s">
        <v>1795</v>
      </c>
      <c r="G8928" t="s">
        <v>18155</v>
      </c>
      <c r="H8928">
        <v>-96.395948700000005</v>
      </c>
      <c r="I8928">
        <v>42.494445399999996</v>
      </c>
      <c r="J8928" t="s">
        <v>18795</v>
      </c>
      <c r="K8928" t="s">
        <v>516</v>
      </c>
      <c r="L8928" t="s">
        <v>27</v>
      </c>
      <c r="M8928" t="s">
        <v>27</v>
      </c>
      <c r="N8928" t="s">
        <v>27</v>
      </c>
      <c r="O8928" t="s">
        <v>27</v>
      </c>
      <c r="P8928">
        <v>2</v>
      </c>
      <c r="Q8928">
        <v>187</v>
      </c>
      <c r="R8928">
        <v>25</v>
      </c>
      <c r="S8928">
        <v>4</v>
      </c>
      <c r="T8928" s="1">
        <v>43371</v>
      </c>
      <c r="U8928" t="str">
        <f>IF(Main_Data[[#This Row],[Average_Cost_for_two]]&lt;=200000,"0-200k",IF(Main_Data[[#This Row],[Average_Cost_for_two]]&lt;=400000,"200k-400k",IF(Main_Data[[#This Row],[Average_Cost_for_two]]&lt;=600000,"400k-600k",IF(Main_Data[[#This Row],[Average_Cost_for_two]]&lt;=800000,"600k-800k"))))</f>
        <v>0-200k</v>
      </c>
    </row>
    <row r="8929" spans="1:21" x14ac:dyDescent="0.35">
      <c r="A8929">
        <v>17092257</v>
      </c>
      <c r="B8929" t="s">
        <v>18796</v>
      </c>
      <c r="C8929">
        <v>216</v>
      </c>
      <c r="D8929" t="s">
        <v>1804</v>
      </c>
      <c r="E8929" t="s">
        <v>18797</v>
      </c>
      <c r="F8929" t="s">
        <v>18798</v>
      </c>
      <c r="G8929" t="s">
        <v>18799</v>
      </c>
      <c r="H8929">
        <v>-82.632966300000007</v>
      </c>
      <c r="I8929">
        <v>27.773742599999999</v>
      </c>
      <c r="J8929" t="s">
        <v>18315</v>
      </c>
      <c r="K8929" t="s">
        <v>516</v>
      </c>
      <c r="L8929" t="s">
        <v>27</v>
      </c>
      <c r="M8929" t="s">
        <v>27</v>
      </c>
      <c r="N8929" t="s">
        <v>27</v>
      </c>
      <c r="O8929" t="s">
        <v>27</v>
      </c>
      <c r="P8929">
        <v>2</v>
      </c>
      <c r="Q8929">
        <v>921</v>
      </c>
      <c r="R8929">
        <v>25</v>
      </c>
      <c r="S8929">
        <v>4</v>
      </c>
      <c r="T8929" s="1">
        <v>42637</v>
      </c>
      <c r="U8929" t="str">
        <f>IF(Main_Data[[#This Row],[Average_Cost_for_two]]&lt;=200000,"0-200k",IF(Main_Data[[#This Row],[Average_Cost_for_two]]&lt;=400000,"200k-400k",IF(Main_Data[[#This Row],[Average_Cost_for_two]]&lt;=600000,"400k-600k",IF(Main_Data[[#This Row],[Average_Cost_for_two]]&lt;=800000,"600k-800k"))))</f>
        <v>0-200k</v>
      </c>
    </row>
    <row r="8930" spans="1:21" x14ac:dyDescent="0.35">
      <c r="A8930">
        <v>17678097</v>
      </c>
      <c r="B8930" t="s">
        <v>18800</v>
      </c>
      <c r="C8930">
        <v>216</v>
      </c>
      <c r="D8930" t="s">
        <v>1813</v>
      </c>
      <c r="E8930" t="s">
        <v>18801</v>
      </c>
      <c r="F8930" t="s">
        <v>1813</v>
      </c>
      <c r="G8930" t="s">
        <v>1815</v>
      </c>
      <c r="H8930">
        <v>-83.328299999999999</v>
      </c>
      <c r="I8930">
        <v>30.897099999999998</v>
      </c>
      <c r="J8930" t="s">
        <v>589</v>
      </c>
      <c r="K8930" t="s">
        <v>516</v>
      </c>
      <c r="L8930" t="s">
        <v>27</v>
      </c>
      <c r="M8930" t="s">
        <v>27</v>
      </c>
      <c r="N8930" t="s">
        <v>27</v>
      </c>
      <c r="O8930" t="s">
        <v>27</v>
      </c>
      <c r="P8930">
        <v>2</v>
      </c>
      <c r="Q8930">
        <v>183</v>
      </c>
      <c r="R8930">
        <v>25</v>
      </c>
      <c r="S8930">
        <v>4</v>
      </c>
      <c r="T8930" s="1">
        <v>43367</v>
      </c>
      <c r="U8930" t="str">
        <f>IF(Main_Data[[#This Row],[Average_Cost_for_two]]&lt;=200000,"0-200k",IF(Main_Data[[#This Row],[Average_Cost_for_two]]&lt;=400000,"200k-400k",IF(Main_Data[[#This Row],[Average_Cost_for_two]]&lt;=600000,"400k-600k",IF(Main_Data[[#This Row],[Average_Cost_for_two]]&lt;=800000,"600k-800k"))))</f>
        <v>0-200k</v>
      </c>
    </row>
    <row r="8931" spans="1:21" x14ac:dyDescent="0.35">
      <c r="A8931">
        <v>17696941</v>
      </c>
      <c r="B8931" t="s">
        <v>18802</v>
      </c>
      <c r="C8931">
        <v>216</v>
      </c>
      <c r="D8931" t="s">
        <v>18311</v>
      </c>
      <c r="E8931" t="s">
        <v>18803</v>
      </c>
      <c r="F8931" t="s">
        <v>18313</v>
      </c>
      <c r="G8931" t="s">
        <v>18314</v>
      </c>
      <c r="H8931">
        <v>-92.445700000000002</v>
      </c>
      <c r="I8931">
        <v>42.537500000000001</v>
      </c>
      <c r="J8931" t="s">
        <v>18804</v>
      </c>
      <c r="K8931" t="s">
        <v>516</v>
      </c>
      <c r="L8931" t="s">
        <v>27</v>
      </c>
      <c r="M8931" t="s">
        <v>27</v>
      </c>
      <c r="N8931" t="s">
        <v>27</v>
      </c>
      <c r="O8931" t="s">
        <v>27</v>
      </c>
      <c r="P8931">
        <v>2</v>
      </c>
      <c r="Q8931">
        <v>114</v>
      </c>
      <c r="R8931">
        <v>25</v>
      </c>
      <c r="S8931">
        <v>4</v>
      </c>
      <c r="T8931" s="1">
        <v>40447</v>
      </c>
      <c r="U8931" t="str">
        <f>IF(Main_Data[[#This Row],[Average_Cost_for_two]]&lt;=200000,"0-200k",IF(Main_Data[[#This Row],[Average_Cost_for_two]]&lt;=400000,"200k-400k",IF(Main_Data[[#This Row],[Average_Cost_for_two]]&lt;=600000,"400k-600k",IF(Main_Data[[#This Row],[Average_Cost_for_two]]&lt;=800000,"600k-800k"))))</f>
        <v>0-200k</v>
      </c>
    </row>
    <row r="8932" spans="1:21" x14ac:dyDescent="0.35">
      <c r="A8932">
        <v>17284139</v>
      </c>
      <c r="B8932" t="s">
        <v>18805</v>
      </c>
      <c r="C8932">
        <v>216</v>
      </c>
      <c r="D8932" t="s">
        <v>1871</v>
      </c>
      <c r="E8932" t="s">
        <v>18806</v>
      </c>
      <c r="F8932" t="s">
        <v>1871</v>
      </c>
      <c r="G8932" t="s">
        <v>1873</v>
      </c>
      <c r="H8932">
        <v>-84.205718000000005</v>
      </c>
      <c r="I8932">
        <v>31.604904999999999</v>
      </c>
      <c r="J8932" t="s">
        <v>18807</v>
      </c>
      <c r="K8932" t="s">
        <v>516</v>
      </c>
      <c r="L8932" t="s">
        <v>27</v>
      </c>
      <c r="M8932" t="s">
        <v>27</v>
      </c>
      <c r="N8932" t="s">
        <v>27</v>
      </c>
      <c r="O8932" t="s">
        <v>27</v>
      </c>
      <c r="P8932">
        <v>2</v>
      </c>
      <c r="Q8932">
        <v>147</v>
      </c>
      <c r="R8932">
        <v>25</v>
      </c>
      <c r="S8932">
        <v>4</v>
      </c>
      <c r="T8932" s="1">
        <v>40783</v>
      </c>
      <c r="U8932" t="str">
        <f>IF(Main_Data[[#This Row],[Average_Cost_for_two]]&lt;=200000,"0-200k",IF(Main_Data[[#This Row],[Average_Cost_for_two]]&lt;=400000,"200k-400k",IF(Main_Data[[#This Row],[Average_Cost_for_two]]&lt;=600000,"400k-600k",IF(Main_Data[[#This Row],[Average_Cost_for_two]]&lt;=800000,"600k-800k"))))</f>
        <v>0-200k</v>
      </c>
    </row>
    <row r="8933" spans="1:21" x14ac:dyDescent="0.35">
      <c r="A8933">
        <v>17284145</v>
      </c>
      <c r="B8933" t="s">
        <v>18808</v>
      </c>
      <c r="C8933">
        <v>216</v>
      </c>
      <c r="D8933" t="s">
        <v>1871</v>
      </c>
      <c r="E8933" t="s">
        <v>18061</v>
      </c>
      <c r="F8933" t="s">
        <v>1871</v>
      </c>
      <c r="G8933" t="s">
        <v>1873</v>
      </c>
      <c r="H8933">
        <v>-84.219099999999997</v>
      </c>
      <c r="I8933">
        <v>31.615600000000001</v>
      </c>
      <c r="J8933" t="s">
        <v>18809</v>
      </c>
      <c r="K8933" t="s">
        <v>516</v>
      </c>
      <c r="L8933" t="s">
        <v>27</v>
      </c>
      <c r="M8933" t="s">
        <v>27</v>
      </c>
      <c r="N8933" t="s">
        <v>27</v>
      </c>
      <c r="O8933" t="s">
        <v>27</v>
      </c>
      <c r="P8933">
        <v>2</v>
      </c>
      <c r="Q8933">
        <v>88</v>
      </c>
      <c r="R8933">
        <v>25</v>
      </c>
      <c r="S8933">
        <v>4</v>
      </c>
      <c r="T8933" s="1">
        <v>40410</v>
      </c>
      <c r="U8933" t="str">
        <f>IF(Main_Data[[#This Row],[Average_Cost_for_two]]&lt;=200000,"0-200k",IF(Main_Data[[#This Row],[Average_Cost_for_two]]&lt;=400000,"200k-400k",IF(Main_Data[[#This Row],[Average_Cost_for_two]]&lt;=600000,"400k-600k",IF(Main_Data[[#This Row],[Average_Cost_for_two]]&lt;=800000,"600k-800k"))))</f>
        <v>0-200k</v>
      </c>
    </row>
    <row r="8934" spans="1:21" x14ac:dyDescent="0.35">
      <c r="A8934">
        <v>17294642</v>
      </c>
      <c r="B8934" t="s">
        <v>18810</v>
      </c>
      <c r="C8934">
        <v>216</v>
      </c>
      <c r="D8934" t="s">
        <v>17994</v>
      </c>
      <c r="E8934" t="s">
        <v>18811</v>
      </c>
      <c r="F8934" t="s">
        <v>17994</v>
      </c>
      <c r="G8934" t="s">
        <v>18105</v>
      </c>
      <c r="H8934">
        <v>-82.032700000000006</v>
      </c>
      <c r="I8934">
        <v>33.4086</v>
      </c>
      <c r="J8934" t="s">
        <v>18659</v>
      </c>
      <c r="K8934" t="s">
        <v>516</v>
      </c>
      <c r="L8934" t="s">
        <v>27</v>
      </c>
      <c r="M8934" t="s">
        <v>27</v>
      </c>
      <c r="N8934" t="s">
        <v>27</v>
      </c>
      <c r="O8934" t="s">
        <v>27</v>
      </c>
      <c r="P8934">
        <v>2</v>
      </c>
      <c r="Q8934">
        <v>304</v>
      </c>
      <c r="R8934">
        <v>25</v>
      </c>
      <c r="S8934">
        <v>4</v>
      </c>
      <c r="T8934" s="1">
        <v>41138</v>
      </c>
      <c r="U8934" t="str">
        <f>IF(Main_Data[[#This Row],[Average_Cost_for_two]]&lt;=200000,"0-200k",IF(Main_Data[[#This Row],[Average_Cost_for_two]]&lt;=400000,"200k-400k",IF(Main_Data[[#This Row],[Average_Cost_for_two]]&lt;=600000,"400k-600k",IF(Main_Data[[#This Row],[Average_Cost_for_two]]&lt;=800000,"600k-800k"))))</f>
        <v>0-200k</v>
      </c>
    </row>
    <row r="8935" spans="1:21" x14ac:dyDescent="0.35">
      <c r="A8935">
        <v>17303990</v>
      </c>
      <c r="B8935" t="s">
        <v>18812</v>
      </c>
      <c r="C8935">
        <v>216</v>
      </c>
      <c r="D8935" t="s">
        <v>1826</v>
      </c>
      <c r="E8935" t="s">
        <v>18813</v>
      </c>
      <c r="F8935" t="s">
        <v>1826</v>
      </c>
      <c r="G8935" t="s">
        <v>1828</v>
      </c>
      <c r="H8935">
        <v>-116.20310000000001</v>
      </c>
      <c r="I8935">
        <v>43.615600000000001</v>
      </c>
      <c r="J8935" t="s">
        <v>18814</v>
      </c>
      <c r="K8935" t="s">
        <v>516</v>
      </c>
      <c r="L8935" t="s">
        <v>27</v>
      </c>
      <c r="M8935" t="s">
        <v>27</v>
      </c>
      <c r="N8935" t="s">
        <v>27</v>
      </c>
      <c r="O8935" t="s">
        <v>27</v>
      </c>
      <c r="P8935">
        <v>2</v>
      </c>
      <c r="Q8935">
        <v>393</v>
      </c>
      <c r="R8935">
        <v>25</v>
      </c>
      <c r="S8935">
        <v>4</v>
      </c>
      <c r="T8935" s="1">
        <v>42242</v>
      </c>
      <c r="U8935" t="str">
        <f>IF(Main_Data[[#This Row],[Average_Cost_for_two]]&lt;=200000,"0-200k",IF(Main_Data[[#This Row],[Average_Cost_for_two]]&lt;=400000,"200k-400k",IF(Main_Data[[#This Row],[Average_Cost_for_two]]&lt;=600000,"400k-600k",IF(Main_Data[[#This Row],[Average_Cost_for_two]]&lt;=800000,"600k-800k"))))</f>
        <v>0-200k</v>
      </c>
    </row>
    <row r="8936" spans="1:21" x14ac:dyDescent="0.35">
      <c r="A8936">
        <v>17316766</v>
      </c>
      <c r="B8936" t="s">
        <v>18815</v>
      </c>
      <c r="C8936">
        <v>216</v>
      </c>
      <c r="D8936" t="s">
        <v>18108</v>
      </c>
      <c r="E8936" t="s">
        <v>18816</v>
      </c>
      <c r="F8936" t="s">
        <v>18110</v>
      </c>
      <c r="G8936" t="s">
        <v>18111</v>
      </c>
      <c r="H8936">
        <v>-91.531092999999998</v>
      </c>
      <c r="I8936">
        <v>41.663750999999998</v>
      </c>
      <c r="J8936" t="s">
        <v>18817</v>
      </c>
      <c r="K8936" t="s">
        <v>516</v>
      </c>
      <c r="L8936" t="s">
        <v>27</v>
      </c>
      <c r="M8936" t="s">
        <v>27</v>
      </c>
      <c r="N8936" t="s">
        <v>27</v>
      </c>
      <c r="O8936" t="s">
        <v>27</v>
      </c>
      <c r="P8936">
        <v>2</v>
      </c>
      <c r="Q8936">
        <v>253</v>
      </c>
      <c r="R8936">
        <v>25</v>
      </c>
      <c r="S8936">
        <v>4</v>
      </c>
      <c r="T8936" s="1">
        <v>41861</v>
      </c>
      <c r="U8936" t="str">
        <f>IF(Main_Data[[#This Row],[Average_Cost_for_two]]&lt;=200000,"0-200k",IF(Main_Data[[#This Row],[Average_Cost_for_two]]&lt;=400000,"200k-400k",IF(Main_Data[[#This Row],[Average_Cost_for_two]]&lt;=600000,"400k-600k",IF(Main_Data[[#This Row],[Average_Cost_for_two]]&lt;=800000,"600k-800k"))))</f>
        <v>0-200k</v>
      </c>
    </row>
    <row r="8937" spans="1:21" x14ac:dyDescent="0.35">
      <c r="A8937">
        <v>17333797</v>
      </c>
      <c r="B8937" t="s">
        <v>14339</v>
      </c>
      <c r="C8937">
        <v>216</v>
      </c>
      <c r="D8937" t="s">
        <v>18347</v>
      </c>
      <c r="E8937" t="s">
        <v>18818</v>
      </c>
      <c r="F8937" t="s">
        <v>18347</v>
      </c>
      <c r="G8937" t="s">
        <v>18349</v>
      </c>
      <c r="H8937">
        <v>-85.003900000000002</v>
      </c>
      <c r="I8937">
        <v>34.764299999999999</v>
      </c>
      <c r="J8937" t="s">
        <v>1102</v>
      </c>
      <c r="K8937" t="s">
        <v>516</v>
      </c>
      <c r="L8937" t="s">
        <v>27</v>
      </c>
      <c r="M8937" t="s">
        <v>27</v>
      </c>
      <c r="N8937" t="s">
        <v>27</v>
      </c>
      <c r="O8937" t="s">
        <v>27</v>
      </c>
      <c r="P8937">
        <v>2</v>
      </c>
      <c r="Q8937">
        <v>63</v>
      </c>
      <c r="R8937">
        <v>25</v>
      </c>
      <c r="S8937">
        <v>4</v>
      </c>
      <c r="T8937" s="1">
        <v>42608</v>
      </c>
      <c r="U8937" t="str">
        <f>IF(Main_Data[[#This Row],[Average_Cost_for_two]]&lt;=200000,"0-200k",IF(Main_Data[[#This Row],[Average_Cost_for_two]]&lt;=400000,"200k-400k",IF(Main_Data[[#This Row],[Average_Cost_for_two]]&lt;=600000,"400k-600k",IF(Main_Data[[#This Row],[Average_Cost_for_two]]&lt;=800000,"600k-800k"))))</f>
        <v>0-200k</v>
      </c>
    </row>
    <row r="8938" spans="1:21" x14ac:dyDescent="0.35">
      <c r="A8938">
        <v>17334211</v>
      </c>
      <c r="B8938" t="s">
        <v>18819</v>
      </c>
      <c r="C8938">
        <v>216</v>
      </c>
      <c r="D8938" t="s">
        <v>18347</v>
      </c>
      <c r="E8938" t="s">
        <v>18820</v>
      </c>
      <c r="F8938" t="s">
        <v>18655</v>
      </c>
      <c r="G8938" t="s">
        <v>18656</v>
      </c>
      <c r="H8938">
        <v>-85.222910100000007</v>
      </c>
      <c r="I8938">
        <v>34.9428786</v>
      </c>
      <c r="J8938" t="s">
        <v>18821</v>
      </c>
      <c r="K8938" t="s">
        <v>516</v>
      </c>
      <c r="L8938" t="s">
        <v>27</v>
      </c>
      <c r="M8938" t="s">
        <v>27</v>
      </c>
      <c r="N8938" t="s">
        <v>27</v>
      </c>
      <c r="O8938" t="s">
        <v>27</v>
      </c>
      <c r="P8938">
        <v>2</v>
      </c>
      <c r="Q8938">
        <v>214</v>
      </c>
      <c r="R8938">
        <v>25</v>
      </c>
      <c r="S8938">
        <v>5</v>
      </c>
      <c r="T8938" s="1">
        <v>43338</v>
      </c>
      <c r="U8938" t="str">
        <f>IF(Main_Data[[#This Row],[Average_Cost_for_two]]&lt;=200000,"0-200k",IF(Main_Data[[#This Row],[Average_Cost_for_two]]&lt;=400000,"200k-400k",IF(Main_Data[[#This Row],[Average_Cost_for_two]]&lt;=600000,"400k-600k",IF(Main_Data[[#This Row],[Average_Cost_for_two]]&lt;=800000,"600k-800k"))))</f>
        <v>0-200k</v>
      </c>
    </row>
    <row r="8939" spans="1:21" x14ac:dyDescent="0.35">
      <c r="A8939">
        <v>17335189</v>
      </c>
      <c r="B8939" t="s">
        <v>18822</v>
      </c>
      <c r="C8939">
        <v>216</v>
      </c>
      <c r="D8939" t="s">
        <v>1899</v>
      </c>
      <c r="E8939" t="s">
        <v>18823</v>
      </c>
      <c r="F8939" t="s">
        <v>1899</v>
      </c>
      <c r="G8939" t="s">
        <v>1901</v>
      </c>
      <c r="H8939">
        <v>-90.574088000000003</v>
      </c>
      <c r="I8939">
        <v>41.593891999999997</v>
      </c>
      <c r="J8939" t="s">
        <v>18012</v>
      </c>
      <c r="K8939" t="s">
        <v>516</v>
      </c>
      <c r="L8939" t="s">
        <v>27</v>
      </c>
      <c r="M8939" t="s">
        <v>27</v>
      </c>
      <c r="N8939" t="s">
        <v>27</v>
      </c>
      <c r="O8939" t="s">
        <v>27</v>
      </c>
      <c r="P8939">
        <v>2</v>
      </c>
      <c r="Q8939">
        <v>53</v>
      </c>
      <c r="R8939">
        <v>25</v>
      </c>
      <c r="S8939">
        <v>3</v>
      </c>
      <c r="T8939" s="1">
        <v>40766</v>
      </c>
      <c r="U8939" t="str">
        <f>IF(Main_Data[[#This Row],[Average_Cost_for_two]]&lt;=200000,"0-200k",IF(Main_Data[[#This Row],[Average_Cost_for_two]]&lt;=400000,"200k-400k",IF(Main_Data[[#This Row],[Average_Cost_for_two]]&lt;=600000,"400k-600k",IF(Main_Data[[#This Row],[Average_Cost_for_two]]&lt;=800000,"600k-800k"))))</f>
        <v>0-200k</v>
      </c>
    </row>
    <row r="8940" spans="1:21" x14ac:dyDescent="0.35">
      <c r="A8940">
        <v>17501201</v>
      </c>
      <c r="B8940" t="s">
        <v>18824</v>
      </c>
      <c r="C8940">
        <v>216</v>
      </c>
      <c r="D8940" t="s">
        <v>1856</v>
      </c>
      <c r="E8940" t="s">
        <v>18825</v>
      </c>
      <c r="F8940" t="s">
        <v>18179</v>
      </c>
      <c r="G8940" t="s">
        <v>18180</v>
      </c>
      <c r="H8940">
        <v>-83.623999999999995</v>
      </c>
      <c r="I8940">
        <v>32.578600000000002</v>
      </c>
      <c r="J8940" t="s">
        <v>589</v>
      </c>
      <c r="K8940" t="s">
        <v>516</v>
      </c>
      <c r="L8940" t="s">
        <v>27</v>
      </c>
      <c r="M8940" t="s">
        <v>27</v>
      </c>
      <c r="N8940" t="s">
        <v>27</v>
      </c>
      <c r="O8940" t="s">
        <v>27</v>
      </c>
      <c r="P8940">
        <v>2</v>
      </c>
      <c r="Q8940">
        <v>104</v>
      </c>
      <c r="R8940">
        <v>25</v>
      </c>
      <c r="S8940">
        <v>4</v>
      </c>
      <c r="T8940" s="1">
        <v>43316</v>
      </c>
      <c r="U8940" t="str">
        <f>IF(Main_Data[[#This Row],[Average_Cost_for_two]]&lt;=200000,"0-200k",IF(Main_Data[[#This Row],[Average_Cost_for_two]]&lt;=400000,"200k-400k",IF(Main_Data[[#This Row],[Average_Cost_for_two]]&lt;=600000,"400k-600k",IF(Main_Data[[#This Row],[Average_Cost_for_two]]&lt;=800000,"600k-800k"))))</f>
        <v>0-200k</v>
      </c>
    </row>
    <row r="8941" spans="1:21" x14ac:dyDescent="0.35">
      <c r="A8941">
        <v>17580074</v>
      </c>
      <c r="B8941" t="s">
        <v>3966</v>
      </c>
      <c r="C8941">
        <v>216</v>
      </c>
      <c r="D8941" t="s">
        <v>18141</v>
      </c>
      <c r="E8941" t="s">
        <v>18826</v>
      </c>
      <c r="F8941" t="s">
        <v>18141</v>
      </c>
      <c r="G8941" t="s">
        <v>18143</v>
      </c>
      <c r="H8941">
        <v>-87.225200000000001</v>
      </c>
      <c r="I8941">
        <v>30.476700000000001</v>
      </c>
      <c r="J8941" t="s">
        <v>2099</v>
      </c>
      <c r="K8941" t="s">
        <v>516</v>
      </c>
      <c r="L8941" t="s">
        <v>27</v>
      </c>
      <c r="M8941" t="s">
        <v>27</v>
      </c>
      <c r="N8941" t="s">
        <v>27</v>
      </c>
      <c r="O8941" t="s">
        <v>27</v>
      </c>
      <c r="P8941">
        <v>2</v>
      </c>
      <c r="Q8941">
        <v>765</v>
      </c>
      <c r="R8941">
        <v>25</v>
      </c>
      <c r="S8941">
        <v>4</v>
      </c>
      <c r="T8941" s="1">
        <v>42240</v>
      </c>
      <c r="U8941" t="str">
        <f>IF(Main_Data[[#This Row],[Average_Cost_for_two]]&lt;=200000,"0-200k",IF(Main_Data[[#This Row],[Average_Cost_for_two]]&lt;=400000,"200k-400k",IF(Main_Data[[#This Row],[Average_Cost_for_two]]&lt;=600000,"400k-600k",IF(Main_Data[[#This Row],[Average_Cost_for_two]]&lt;=800000,"600k-800k"))))</f>
        <v>0-200k</v>
      </c>
    </row>
    <row r="8942" spans="1:21" x14ac:dyDescent="0.35">
      <c r="A8942">
        <v>17580350</v>
      </c>
      <c r="B8942" t="s">
        <v>18827</v>
      </c>
      <c r="C8942">
        <v>216</v>
      </c>
      <c r="D8942" t="s">
        <v>18141</v>
      </c>
      <c r="E8942" t="s">
        <v>18828</v>
      </c>
      <c r="F8942" t="s">
        <v>18141</v>
      </c>
      <c r="G8942" t="s">
        <v>18143</v>
      </c>
      <c r="H8942">
        <v>-87.213999999999999</v>
      </c>
      <c r="I8942">
        <v>30.469200000000001</v>
      </c>
      <c r="J8942" t="s">
        <v>1930</v>
      </c>
      <c r="K8942" t="s">
        <v>516</v>
      </c>
      <c r="L8942" t="s">
        <v>27</v>
      </c>
      <c r="M8942" t="s">
        <v>27</v>
      </c>
      <c r="N8942" t="s">
        <v>27</v>
      </c>
      <c r="O8942" t="s">
        <v>27</v>
      </c>
      <c r="P8942">
        <v>2</v>
      </c>
      <c r="Q8942">
        <v>502</v>
      </c>
      <c r="R8942">
        <v>25</v>
      </c>
      <c r="S8942">
        <v>4</v>
      </c>
      <c r="T8942" s="1">
        <v>42967</v>
      </c>
      <c r="U8942" t="str">
        <f>IF(Main_Data[[#This Row],[Average_Cost_for_two]]&lt;=200000,"0-200k",IF(Main_Data[[#This Row],[Average_Cost_for_two]]&lt;=400000,"200k-400k",IF(Main_Data[[#This Row],[Average_Cost_for_two]]&lt;=600000,"400k-600k",IF(Main_Data[[#This Row],[Average_Cost_for_two]]&lt;=800000,"600k-800k"))))</f>
        <v>0-200k</v>
      </c>
    </row>
    <row r="8943" spans="1:21" x14ac:dyDescent="0.35">
      <c r="A8943">
        <v>17092801</v>
      </c>
      <c r="B8943" t="s">
        <v>18829</v>
      </c>
      <c r="C8943">
        <v>216</v>
      </c>
      <c r="D8943" t="s">
        <v>1804</v>
      </c>
      <c r="E8943" t="s">
        <v>18830</v>
      </c>
      <c r="F8943" t="s">
        <v>1806</v>
      </c>
      <c r="G8943" t="s">
        <v>1807</v>
      </c>
      <c r="H8943">
        <v>-82.4852372</v>
      </c>
      <c r="I8943">
        <v>27.941038200000001</v>
      </c>
      <c r="J8943" t="s">
        <v>18831</v>
      </c>
      <c r="K8943" t="s">
        <v>516</v>
      </c>
      <c r="L8943" t="s">
        <v>27</v>
      </c>
      <c r="M8943" t="s">
        <v>27</v>
      </c>
      <c r="N8943" t="s">
        <v>27</v>
      </c>
      <c r="O8943" t="s">
        <v>27</v>
      </c>
      <c r="P8943">
        <v>2</v>
      </c>
      <c r="Q8943">
        <v>1007</v>
      </c>
      <c r="R8943">
        <v>25</v>
      </c>
      <c r="S8943">
        <v>4</v>
      </c>
      <c r="T8943" s="1">
        <v>41852</v>
      </c>
      <c r="U8943" t="str">
        <f>IF(Main_Data[[#This Row],[Average_Cost_for_two]]&lt;=200000,"0-200k",IF(Main_Data[[#This Row],[Average_Cost_for_two]]&lt;=400000,"200k-400k",IF(Main_Data[[#This Row],[Average_Cost_for_two]]&lt;=600000,"400k-600k",IF(Main_Data[[#This Row],[Average_Cost_for_two]]&lt;=800000,"600k-800k"))))</f>
        <v>0-200k</v>
      </c>
    </row>
    <row r="8944" spans="1:21" x14ac:dyDescent="0.35">
      <c r="A8944">
        <v>17678229</v>
      </c>
      <c r="B8944" t="s">
        <v>18832</v>
      </c>
      <c r="C8944">
        <v>216</v>
      </c>
      <c r="D8944" t="s">
        <v>1813</v>
      </c>
      <c r="E8944" t="s">
        <v>18833</v>
      </c>
      <c r="F8944" t="s">
        <v>1813</v>
      </c>
      <c r="G8944" t="s">
        <v>1815</v>
      </c>
      <c r="H8944">
        <v>-83.310343000000003</v>
      </c>
      <c r="I8944">
        <v>30.846762999999999</v>
      </c>
      <c r="J8944" t="s">
        <v>2099</v>
      </c>
      <c r="K8944" t="s">
        <v>516</v>
      </c>
      <c r="L8944" t="s">
        <v>27</v>
      </c>
      <c r="M8944" t="s">
        <v>27</v>
      </c>
      <c r="N8944" t="s">
        <v>27</v>
      </c>
      <c r="O8944" t="s">
        <v>27</v>
      </c>
      <c r="P8944">
        <v>2</v>
      </c>
      <c r="Q8944">
        <v>262</v>
      </c>
      <c r="R8944">
        <v>25</v>
      </c>
      <c r="S8944">
        <v>4</v>
      </c>
      <c r="T8944" s="1">
        <v>41514</v>
      </c>
      <c r="U8944" t="str">
        <f>IF(Main_Data[[#This Row],[Average_Cost_for_two]]&lt;=200000,"0-200k",IF(Main_Data[[#This Row],[Average_Cost_for_two]]&lt;=400000,"200k-400k",IF(Main_Data[[#This Row],[Average_Cost_for_two]]&lt;=600000,"400k-600k",IF(Main_Data[[#This Row],[Average_Cost_for_two]]&lt;=800000,"600k-800k"))))</f>
        <v>0-200k</v>
      </c>
    </row>
    <row r="8945" spans="1:21" x14ac:dyDescent="0.35">
      <c r="A8945">
        <v>17694056</v>
      </c>
      <c r="B8945" t="s">
        <v>18834</v>
      </c>
      <c r="C8945">
        <v>216</v>
      </c>
      <c r="D8945" t="s">
        <v>18835</v>
      </c>
      <c r="E8945" t="s">
        <v>18836</v>
      </c>
      <c r="F8945" t="s">
        <v>18835</v>
      </c>
      <c r="G8945" t="s">
        <v>18837</v>
      </c>
      <c r="H8945">
        <v>-80.529488000000001</v>
      </c>
      <c r="I8945">
        <v>40.396042999999999</v>
      </c>
      <c r="J8945" t="s">
        <v>18838</v>
      </c>
      <c r="K8945" t="s">
        <v>516</v>
      </c>
      <c r="L8945" t="s">
        <v>27</v>
      </c>
      <c r="M8945" t="s">
        <v>27</v>
      </c>
      <c r="N8945" t="s">
        <v>27</v>
      </c>
      <c r="O8945" t="s">
        <v>27</v>
      </c>
      <c r="P8945">
        <v>2</v>
      </c>
      <c r="Q8945">
        <v>156</v>
      </c>
      <c r="R8945">
        <v>25</v>
      </c>
      <c r="S8945">
        <v>4</v>
      </c>
      <c r="T8945" s="1">
        <v>42587</v>
      </c>
      <c r="U8945" t="str">
        <f>IF(Main_Data[[#This Row],[Average_Cost_for_two]]&lt;=200000,"0-200k",IF(Main_Data[[#This Row],[Average_Cost_for_two]]&lt;=400000,"200k-400k",IF(Main_Data[[#This Row],[Average_Cost_for_two]]&lt;=600000,"400k-600k",IF(Main_Data[[#This Row],[Average_Cost_for_two]]&lt;=800000,"600k-800k"))))</f>
        <v>0-200k</v>
      </c>
    </row>
    <row r="8946" spans="1:21" x14ac:dyDescent="0.35">
      <c r="A8946">
        <v>17284179</v>
      </c>
      <c r="B8946" t="s">
        <v>18839</v>
      </c>
      <c r="C8946">
        <v>216</v>
      </c>
      <c r="D8946" t="s">
        <v>1871</v>
      </c>
      <c r="E8946" t="s">
        <v>18840</v>
      </c>
      <c r="F8946" t="s">
        <v>1871</v>
      </c>
      <c r="G8946" t="s">
        <v>1873</v>
      </c>
      <c r="H8946">
        <v>-84.222899999999996</v>
      </c>
      <c r="I8946">
        <v>31.618500000000001</v>
      </c>
      <c r="J8946" t="s">
        <v>2513</v>
      </c>
      <c r="K8946" t="s">
        <v>516</v>
      </c>
      <c r="L8946" t="s">
        <v>27</v>
      </c>
      <c r="M8946" t="s">
        <v>27</v>
      </c>
      <c r="N8946" t="s">
        <v>27</v>
      </c>
      <c r="O8946" t="s">
        <v>27</v>
      </c>
      <c r="P8946">
        <v>2</v>
      </c>
      <c r="Q8946">
        <v>58</v>
      </c>
      <c r="R8946">
        <v>25</v>
      </c>
      <c r="S8946">
        <v>4</v>
      </c>
      <c r="T8946" s="1">
        <v>42192</v>
      </c>
      <c r="U8946" t="str">
        <f>IF(Main_Data[[#This Row],[Average_Cost_for_two]]&lt;=200000,"0-200k",IF(Main_Data[[#This Row],[Average_Cost_for_two]]&lt;=400000,"200k-400k",IF(Main_Data[[#This Row],[Average_Cost_for_two]]&lt;=600000,"400k-600k",IF(Main_Data[[#This Row],[Average_Cost_for_two]]&lt;=800000,"600k-800k"))))</f>
        <v>0-200k</v>
      </c>
    </row>
    <row r="8947" spans="1:21" x14ac:dyDescent="0.35">
      <c r="A8947">
        <v>17335173</v>
      </c>
      <c r="B8947" t="s">
        <v>18841</v>
      </c>
      <c r="C8947">
        <v>216</v>
      </c>
      <c r="D8947" t="s">
        <v>1899</v>
      </c>
      <c r="E8947" t="s">
        <v>18842</v>
      </c>
      <c r="F8947" t="s">
        <v>18381</v>
      </c>
      <c r="G8947" t="s">
        <v>18382</v>
      </c>
      <c r="H8947">
        <v>-90.496986000000007</v>
      </c>
      <c r="I8947">
        <v>41.574935000000004</v>
      </c>
      <c r="J8947" t="s">
        <v>18843</v>
      </c>
      <c r="K8947" t="s">
        <v>516</v>
      </c>
      <c r="L8947" t="s">
        <v>27</v>
      </c>
      <c r="M8947" t="s">
        <v>27</v>
      </c>
      <c r="N8947" t="s">
        <v>27</v>
      </c>
      <c r="O8947" t="s">
        <v>27</v>
      </c>
      <c r="P8947">
        <v>2</v>
      </c>
      <c r="Q8947">
        <v>166</v>
      </c>
      <c r="R8947">
        <v>25</v>
      </c>
      <c r="S8947">
        <v>5</v>
      </c>
      <c r="T8947" s="1">
        <v>42205</v>
      </c>
      <c r="U8947" t="str">
        <f>IF(Main_Data[[#This Row],[Average_Cost_for_two]]&lt;=200000,"0-200k",IF(Main_Data[[#This Row],[Average_Cost_for_two]]&lt;=400000,"200k-400k",IF(Main_Data[[#This Row],[Average_Cost_for_two]]&lt;=600000,"400k-600k",IF(Main_Data[[#This Row],[Average_Cost_for_two]]&lt;=800000,"600k-800k"))))</f>
        <v>0-200k</v>
      </c>
    </row>
    <row r="8948" spans="1:21" x14ac:dyDescent="0.35">
      <c r="A8948">
        <v>17259395</v>
      </c>
      <c r="B8948" t="s">
        <v>4401</v>
      </c>
      <c r="C8948">
        <v>216</v>
      </c>
      <c r="D8948" t="s">
        <v>1908</v>
      </c>
      <c r="E8948" t="s">
        <v>18844</v>
      </c>
      <c r="F8948" t="s">
        <v>18845</v>
      </c>
      <c r="G8948" t="s">
        <v>18846</v>
      </c>
      <c r="H8948">
        <v>-93.643094000000005</v>
      </c>
      <c r="I8948">
        <v>42.048779000000003</v>
      </c>
      <c r="J8948" t="s">
        <v>18847</v>
      </c>
      <c r="K8948" t="s">
        <v>516</v>
      </c>
      <c r="L8948" t="s">
        <v>27</v>
      </c>
      <c r="M8948" t="s">
        <v>27</v>
      </c>
      <c r="N8948" t="s">
        <v>27</v>
      </c>
      <c r="O8948" t="s">
        <v>27</v>
      </c>
      <c r="P8948">
        <v>2</v>
      </c>
      <c r="Q8948">
        <v>570</v>
      </c>
      <c r="R8948">
        <v>25</v>
      </c>
      <c r="S8948">
        <v>5</v>
      </c>
      <c r="T8948" s="1">
        <v>41823</v>
      </c>
      <c r="U8948" t="str">
        <f>IF(Main_Data[[#This Row],[Average_Cost_for_two]]&lt;=200000,"0-200k",IF(Main_Data[[#This Row],[Average_Cost_for_two]]&lt;=400000,"200k-400k",IF(Main_Data[[#This Row],[Average_Cost_for_two]]&lt;=600000,"400k-600k",IF(Main_Data[[#This Row],[Average_Cost_for_two]]&lt;=800000,"600k-800k"))))</f>
        <v>0-200k</v>
      </c>
    </row>
    <row r="8949" spans="1:21" x14ac:dyDescent="0.35">
      <c r="A8949">
        <v>17342781</v>
      </c>
      <c r="B8949" t="s">
        <v>18848</v>
      </c>
      <c r="C8949">
        <v>216</v>
      </c>
      <c r="D8949" t="s">
        <v>1864</v>
      </c>
      <c r="E8949" t="s">
        <v>18849</v>
      </c>
      <c r="F8949" t="s">
        <v>1864</v>
      </c>
      <c r="G8949" t="s">
        <v>1866</v>
      </c>
      <c r="H8949">
        <v>-90.658608999999998</v>
      </c>
      <c r="I8949">
        <v>42.496464000000003</v>
      </c>
      <c r="J8949" t="s">
        <v>18850</v>
      </c>
      <c r="K8949" t="s">
        <v>516</v>
      </c>
      <c r="L8949" t="s">
        <v>27</v>
      </c>
      <c r="M8949" t="s">
        <v>27</v>
      </c>
      <c r="N8949" t="s">
        <v>27</v>
      </c>
      <c r="O8949" t="s">
        <v>27</v>
      </c>
      <c r="P8949">
        <v>2</v>
      </c>
      <c r="Q8949">
        <v>65</v>
      </c>
      <c r="R8949">
        <v>25</v>
      </c>
      <c r="S8949">
        <v>3</v>
      </c>
      <c r="T8949" s="1">
        <v>42193</v>
      </c>
      <c r="U8949" t="str">
        <f>IF(Main_Data[[#This Row],[Average_Cost_for_two]]&lt;=200000,"0-200k",IF(Main_Data[[#This Row],[Average_Cost_for_two]]&lt;=400000,"200k-400k",IF(Main_Data[[#This Row],[Average_Cost_for_two]]&lt;=600000,"400k-600k",IF(Main_Data[[#This Row],[Average_Cost_for_two]]&lt;=800000,"600k-800k"))))</f>
        <v>0-200k</v>
      </c>
    </row>
    <row r="8950" spans="1:21" x14ac:dyDescent="0.35">
      <c r="A8950">
        <v>17342652</v>
      </c>
      <c r="B8950" t="s">
        <v>18851</v>
      </c>
      <c r="C8950">
        <v>216</v>
      </c>
      <c r="D8950" t="s">
        <v>1864</v>
      </c>
      <c r="E8950" t="s">
        <v>18852</v>
      </c>
      <c r="F8950" t="s">
        <v>1864</v>
      </c>
      <c r="G8950" t="s">
        <v>1866</v>
      </c>
      <c r="H8950">
        <v>-90.665800000000004</v>
      </c>
      <c r="I8950">
        <v>42.496299999999998</v>
      </c>
      <c r="J8950" t="s">
        <v>2177</v>
      </c>
      <c r="K8950" t="s">
        <v>516</v>
      </c>
      <c r="L8950" t="s">
        <v>27</v>
      </c>
      <c r="M8950" t="s">
        <v>27</v>
      </c>
      <c r="N8950" t="s">
        <v>27</v>
      </c>
      <c r="O8950" t="s">
        <v>27</v>
      </c>
      <c r="P8950">
        <v>2</v>
      </c>
      <c r="Q8950">
        <v>131</v>
      </c>
      <c r="R8950">
        <v>25</v>
      </c>
      <c r="S8950">
        <v>4</v>
      </c>
      <c r="T8950" s="1">
        <v>41463</v>
      </c>
      <c r="U8950" t="str">
        <f>IF(Main_Data[[#This Row],[Average_Cost_for_two]]&lt;=200000,"0-200k",IF(Main_Data[[#This Row],[Average_Cost_for_two]]&lt;=400000,"200k-400k",IF(Main_Data[[#This Row],[Average_Cost_for_two]]&lt;=600000,"400k-600k",IF(Main_Data[[#This Row],[Average_Cost_for_two]]&lt;=800000,"600k-800k"))))</f>
        <v>0-200k</v>
      </c>
    </row>
    <row r="8951" spans="1:21" x14ac:dyDescent="0.35">
      <c r="A8951">
        <v>17374921</v>
      </c>
      <c r="B8951" t="s">
        <v>18853</v>
      </c>
      <c r="C8951">
        <v>216</v>
      </c>
      <c r="D8951" t="s">
        <v>18129</v>
      </c>
      <c r="E8951" t="s">
        <v>18854</v>
      </c>
      <c r="F8951" t="s">
        <v>18129</v>
      </c>
      <c r="G8951" t="s">
        <v>18489</v>
      </c>
      <c r="H8951">
        <v>-83.824022999999997</v>
      </c>
      <c r="I8951">
        <v>34.300567000000001</v>
      </c>
      <c r="J8951" t="s">
        <v>18855</v>
      </c>
      <c r="K8951" t="s">
        <v>516</v>
      </c>
      <c r="L8951" t="s">
        <v>27</v>
      </c>
      <c r="M8951" t="s">
        <v>27</v>
      </c>
      <c r="N8951" t="s">
        <v>27</v>
      </c>
      <c r="O8951" t="s">
        <v>27</v>
      </c>
      <c r="P8951">
        <v>2</v>
      </c>
      <c r="Q8951">
        <v>350</v>
      </c>
      <c r="R8951">
        <v>25</v>
      </c>
      <c r="S8951">
        <v>4</v>
      </c>
      <c r="T8951" s="1">
        <v>43294</v>
      </c>
      <c r="U8951" t="str">
        <f>IF(Main_Data[[#This Row],[Average_Cost_for_two]]&lt;=200000,"0-200k",IF(Main_Data[[#This Row],[Average_Cost_for_two]]&lt;=400000,"200k-400k",IF(Main_Data[[#This Row],[Average_Cost_for_two]]&lt;=600000,"400k-600k",IF(Main_Data[[#This Row],[Average_Cost_for_two]]&lt;=800000,"600k-800k"))))</f>
        <v>0-200k</v>
      </c>
    </row>
    <row r="8952" spans="1:21" x14ac:dyDescent="0.35">
      <c r="A8952">
        <v>17500767</v>
      </c>
      <c r="B8952" t="s">
        <v>18856</v>
      </c>
      <c r="C8952">
        <v>216</v>
      </c>
      <c r="D8952" t="s">
        <v>1856</v>
      </c>
      <c r="E8952" t="s">
        <v>18857</v>
      </c>
      <c r="F8952" t="s">
        <v>1856</v>
      </c>
      <c r="G8952" t="s">
        <v>1858</v>
      </c>
      <c r="H8952">
        <v>-83.673699999999997</v>
      </c>
      <c r="I8952">
        <v>32.849600000000002</v>
      </c>
      <c r="J8952" t="s">
        <v>1882</v>
      </c>
      <c r="K8952" t="s">
        <v>516</v>
      </c>
      <c r="L8952" t="s">
        <v>27</v>
      </c>
      <c r="M8952" t="s">
        <v>27</v>
      </c>
      <c r="N8952" t="s">
        <v>27</v>
      </c>
      <c r="O8952" t="s">
        <v>27</v>
      </c>
      <c r="P8952">
        <v>2</v>
      </c>
      <c r="Q8952">
        <v>467</v>
      </c>
      <c r="R8952">
        <v>25</v>
      </c>
      <c r="S8952">
        <v>5</v>
      </c>
      <c r="T8952" s="1">
        <v>41835</v>
      </c>
      <c r="U8952" t="str">
        <f>IF(Main_Data[[#This Row],[Average_Cost_for_two]]&lt;=200000,"0-200k",IF(Main_Data[[#This Row],[Average_Cost_for_two]]&lt;=400000,"200k-400k",IF(Main_Data[[#This Row],[Average_Cost_for_two]]&lt;=600000,"400k-600k",IF(Main_Data[[#This Row],[Average_Cost_for_two]]&lt;=800000,"600k-800k"))))</f>
        <v>0-200k</v>
      </c>
    </row>
    <row r="8953" spans="1:21" x14ac:dyDescent="0.35">
      <c r="A8953">
        <v>17500819</v>
      </c>
      <c r="B8953" t="s">
        <v>18858</v>
      </c>
      <c r="C8953">
        <v>216</v>
      </c>
      <c r="D8953" t="s">
        <v>1856</v>
      </c>
      <c r="E8953" t="s">
        <v>18859</v>
      </c>
      <c r="F8953" t="s">
        <v>1856</v>
      </c>
      <c r="G8953" t="s">
        <v>1858</v>
      </c>
      <c r="H8953">
        <v>-83.676599999999993</v>
      </c>
      <c r="I8953">
        <v>32.889899999999997</v>
      </c>
      <c r="J8953" t="s">
        <v>1802</v>
      </c>
      <c r="K8953" t="s">
        <v>516</v>
      </c>
      <c r="L8953" t="s">
        <v>27</v>
      </c>
      <c r="M8953" t="s">
        <v>27</v>
      </c>
      <c r="N8953" t="s">
        <v>27</v>
      </c>
      <c r="O8953" t="s">
        <v>27</v>
      </c>
      <c r="P8953">
        <v>2</v>
      </c>
      <c r="Q8953">
        <v>302</v>
      </c>
      <c r="R8953">
        <v>25</v>
      </c>
      <c r="S8953">
        <v>4</v>
      </c>
      <c r="T8953" s="1">
        <v>42938</v>
      </c>
      <c r="U8953" t="str">
        <f>IF(Main_Data[[#This Row],[Average_Cost_for_two]]&lt;=200000,"0-200k",IF(Main_Data[[#This Row],[Average_Cost_for_two]]&lt;=400000,"200k-400k",IF(Main_Data[[#This Row],[Average_Cost_for_two]]&lt;=600000,"400k-600k",IF(Main_Data[[#This Row],[Average_Cost_for_two]]&lt;=800000,"600k-800k"))))</f>
        <v>0-200k</v>
      </c>
    </row>
    <row r="8954" spans="1:21" x14ac:dyDescent="0.35">
      <c r="A8954">
        <v>17687832</v>
      </c>
      <c r="B8954" t="s">
        <v>18860</v>
      </c>
      <c r="C8954">
        <v>216</v>
      </c>
      <c r="D8954" t="s">
        <v>18861</v>
      </c>
      <c r="E8954" t="s">
        <v>18862</v>
      </c>
      <c r="F8954" t="s">
        <v>18861</v>
      </c>
      <c r="G8954" t="s">
        <v>18863</v>
      </c>
      <c r="H8954">
        <v>-89.653486999999998</v>
      </c>
      <c r="I8954">
        <v>42.606305999999996</v>
      </c>
      <c r="J8954" t="s">
        <v>2177</v>
      </c>
      <c r="K8954" t="s">
        <v>516</v>
      </c>
      <c r="L8954" t="s">
        <v>27</v>
      </c>
      <c r="M8954" t="s">
        <v>27</v>
      </c>
      <c r="N8954" t="s">
        <v>27</v>
      </c>
      <c r="O8954" t="s">
        <v>27</v>
      </c>
      <c r="P8954">
        <v>2</v>
      </c>
      <c r="Q8954">
        <v>65</v>
      </c>
      <c r="R8954">
        <v>25</v>
      </c>
      <c r="S8954">
        <v>4</v>
      </c>
      <c r="T8954" s="1">
        <v>41838</v>
      </c>
      <c r="U8954" t="str">
        <f>IF(Main_Data[[#This Row],[Average_Cost_for_two]]&lt;=200000,"0-200k",IF(Main_Data[[#This Row],[Average_Cost_for_two]]&lt;=400000,"200k-400k",IF(Main_Data[[#This Row],[Average_Cost_for_two]]&lt;=600000,"400k-600k",IF(Main_Data[[#This Row],[Average_Cost_for_two]]&lt;=800000,"600k-800k"))))</f>
        <v>0-200k</v>
      </c>
    </row>
    <row r="8955" spans="1:21" x14ac:dyDescent="0.35">
      <c r="A8955">
        <v>17580453</v>
      </c>
      <c r="B8955" t="s">
        <v>18864</v>
      </c>
      <c r="C8955">
        <v>216</v>
      </c>
      <c r="D8955" t="s">
        <v>18141</v>
      </c>
      <c r="E8955" t="s">
        <v>18865</v>
      </c>
      <c r="F8955" t="s">
        <v>18866</v>
      </c>
      <c r="G8955" t="s">
        <v>18867</v>
      </c>
      <c r="H8955">
        <v>-86.857339300000007</v>
      </c>
      <c r="I8955">
        <v>30.4025979</v>
      </c>
      <c r="J8955" t="s">
        <v>18868</v>
      </c>
      <c r="K8955" t="s">
        <v>516</v>
      </c>
      <c r="L8955" t="s">
        <v>27</v>
      </c>
      <c r="M8955" t="s">
        <v>27</v>
      </c>
      <c r="N8955" t="s">
        <v>27</v>
      </c>
      <c r="O8955" t="s">
        <v>27</v>
      </c>
      <c r="P8955">
        <v>2</v>
      </c>
      <c r="Q8955">
        <v>635</v>
      </c>
      <c r="R8955">
        <v>25</v>
      </c>
      <c r="S8955">
        <v>4</v>
      </c>
      <c r="T8955" s="1">
        <v>41118</v>
      </c>
      <c r="U8955" t="str">
        <f>IF(Main_Data[[#This Row],[Average_Cost_for_two]]&lt;=200000,"0-200k",IF(Main_Data[[#This Row],[Average_Cost_for_two]]&lt;=400000,"200k-400k",IF(Main_Data[[#This Row],[Average_Cost_for_two]]&lt;=600000,"400k-600k",IF(Main_Data[[#This Row],[Average_Cost_for_two]]&lt;=800000,"600k-800k"))))</f>
        <v>0-200k</v>
      </c>
    </row>
    <row r="8956" spans="1:21" x14ac:dyDescent="0.35">
      <c r="A8956">
        <v>17616076</v>
      </c>
      <c r="B8956" t="s">
        <v>18869</v>
      </c>
      <c r="C8956">
        <v>216</v>
      </c>
      <c r="D8956" t="s">
        <v>1787</v>
      </c>
      <c r="E8956" t="s">
        <v>18870</v>
      </c>
      <c r="F8956" t="s">
        <v>1787</v>
      </c>
      <c r="G8956" t="s">
        <v>1789</v>
      </c>
      <c r="H8956">
        <v>-81.093900000000005</v>
      </c>
      <c r="I8956">
        <v>32.0747</v>
      </c>
      <c r="J8956" t="s">
        <v>18871</v>
      </c>
      <c r="K8956" t="s">
        <v>516</v>
      </c>
      <c r="L8956" t="s">
        <v>27</v>
      </c>
      <c r="M8956" t="s">
        <v>27</v>
      </c>
      <c r="N8956" t="s">
        <v>27</v>
      </c>
      <c r="O8956" t="s">
        <v>27</v>
      </c>
      <c r="P8956">
        <v>2</v>
      </c>
      <c r="Q8956">
        <v>719</v>
      </c>
      <c r="R8956">
        <v>25</v>
      </c>
      <c r="S8956">
        <v>4</v>
      </c>
      <c r="T8956" s="1">
        <v>43306</v>
      </c>
      <c r="U8956" t="str">
        <f>IF(Main_Data[[#This Row],[Average_Cost_for_two]]&lt;=200000,"0-200k",IF(Main_Data[[#This Row],[Average_Cost_for_two]]&lt;=400000,"200k-400k",IF(Main_Data[[#This Row],[Average_Cost_for_two]]&lt;=600000,"400k-600k",IF(Main_Data[[#This Row],[Average_Cost_for_two]]&lt;=800000,"600k-800k"))))</f>
        <v>0-200k</v>
      </c>
    </row>
    <row r="8957" spans="1:21" x14ac:dyDescent="0.35">
      <c r="A8957">
        <v>17621946</v>
      </c>
      <c r="B8957" t="s">
        <v>18872</v>
      </c>
      <c r="C8957">
        <v>216</v>
      </c>
      <c r="D8957" t="s">
        <v>1795</v>
      </c>
      <c r="E8957" t="s">
        <v>18873</v>
      </c>
      <c r="F8957" t="s">
        <v>1795</v>
      </c>
      <c r="G8957" t="s">
        <v>18155</v>
      </c>
      <c r="H8957">
        <v>-96.401963100000003</v>
      </c>
      <c r="I8957">
        <v>42.494915300000002</v>
      </c>
      <c r="J8957" t="s">
        <v>589</v>
      </c>
      <c r="K8957" t="s">
        <v>516</v>
      </c>
      <c r="L8957" t="s">
        <v>27</v>
      </c>
      <c r="M8957" t="s">
        <v>27</v>
      </c>
      <c r="N8957" t="s">
        <v>27</v>
      </c>
      <c r="O8957" t="s">
        <v>27</v>
      </c>
      <c r="P8957">
        <v>2</v>
      </c>
      <c r="Q8957">
        <v>271</v>
      </c>
      <c r="R8957">
        <v>25</v>
      </c>
      <c r="S8957">
        <v>4</v>
      </c>
      <c r="T8957" s="1">
        <v>41838</v>
      </c>
      <c r="U8957" t="str">
        <f>IF(Main_Data[[#This Row],[Average_Cost_for_two]]&lt;=200000,"0-200k",IF(Main_Data[[#This Row],[Average_Cost_for_two]]&lt;=400000,"200k-400k",IF(Main_Data[[#This Row],[Average_Cost_for_two]]&lt;=600000,"400k-600k",IF(Main_Data[[#This Row],[Average_Cost_for_two]]&lt;=800000,"600k-800k"))))</f>
        <v>0-200k</v>
      </c>
    </row>
    <row r="8958" spans="1:21" x14ac:dyDescent="0.35">
      <c r="A8958">
        <v>17099925</v>
      </c>
      <c r="B8958" t="s">
        <v>18874</v>
      </c>
      <c r="C8958">
        <v>216</v>
      </c>
      <c r="D8958" t="s">
        <v>1804</v>
      </c>
      <c r="E8958" t="s">
        <v>18875</v>
      </c>
      <c r="F8958" t="s">
        <v>18798</v>
      </c>
      <c r="G8958" t="s">
        <v>18799</v>
      </c>
      <c r="H8958">
        <v>-82.636923999999993</v>
      </c>
      <c r="I8958">
        <v>27.770026000000001</v>
      </c>
      <c r="J8958" t="s">
        <v>18876</v>
      </c>
      <c r="K8958" t="s">
        <v>516</v>
      </c>
      <c r="L8958" t="s">
        <v>27</v>
      </c>
      <c r="M8958" t="s">
        <v>27</v>
      </c>
      <c r="N8958" t="s">
        <v>27</v>
      </c>
      <c r="O8958" t="s">
        <v>27</v>
      </c>
      <c r="P8958">
        <v>2</v>
      </c>
      <c r="Q8958">
        <v>1629</v>
      </c>
      <c r="R8958">
        <v>25</v>
      </c>
      <c r="S8958">
        <v>5</v>
      </c>
      <c r="T8958" s="1">
        <v>42569</v>
      </c>
      <c r="U8958" t="str">
        <f>IF(Main_Data[[#This Row],[Average_Cost_for_two]]&lt;=200000,"0-200k",IF(Main_Data[[#This Row],[Average_Cost_for_two]]&lt;=400000,"200k-400k",IF(Main_Data[[#This Row],[Average_Cost_for_two]]&lt;=600000,"400k-600k",IF(Main_Data[[#This Row],[Average_Cost_for_two]]&lt;=800000,"600k-800k"))))</f>
        <v>0-200k</v>
      </c>
    </row>
    <row r="8959" spans="1:21" x14ac:dyDescent="0.35">
      <c r="A8959">
        <v>17678243</v>
      </c>
      <c r="B8959" t="s">
        <v>18877</v>
      </c>
      <c r="C8959">
        <v>216</v>
      </c>
      <c r="D8959" t="s">
        <v>1813</v>
      </c>
      <c r="E8959" t="s">
        <v>18878</v>
      </c>
      <c r="F8959" t="s">
        <v>1813</v>
      </c>
      <c r="G8959" t="s">
        <v>1815</v>
      </c>
      <c r="H8959">
        <v>-83.319123000000005</v>
      </c>
      <c r="I8959">
        <v>30.846819</v>
      </c>
      <c r="J8959" t="s">
        <v>2271</v>
      </c>
      <c r="K8959" t="s">
        <v>516</v>
      </c>
      <c r="L8959" t="s">
        <v>27</v>
      </c>
      <c r="M8959" t="s">
        <v>27</v>
      </c>
      <c r="N8959" t="s">
        <v>27</v>
      </c>
      <c r="O8959" t="s">
        <v>27</v>
      </c>
      <c r="P8959">
        <v>2</v>
      </c>
      <c r="Q8959">
        <v>98</v>
      </c>
      <c r="R8959">
        <v>25</v>
      </c>
      <c r="S8959">
        <v>3</v>
      </c>
      <c r="T8959" s="1">
        <v>42552</v>
      </c>
      <c r="U8959" t="str">
        <f>IF(Main_Data[[#This Row],[Average_Cost_for_two]]&lt;=200000,"0-200k",IF(Main_Data[[#This Row],[Average_Cost_for_two]]&lt;=400000,"200k-400k",IF(Main_Data[[#This Row],[Average_Cost_for_two]]&lt;=600000,"400k-600k",IF(Main_Data[[#This Row],[Average_Cost_for_two]]&lt;=800000,"600k-800k"))))</f>
        <v>0-200k</v>
      </c>
    </row>
    <row r="8960" spans="1:21" x14ac:dyDescent="0.35">
      <c r="A8960">
        <v>17697332</v>
      </c>
      <c r="B8960" t="s">
        <v>18879</v>
      </c>
      <c r="C8960">
        <v>216</v>
      </c>
      <c r="D8960" t="s">
        <v>18311</v>
      </c>
      <c r="E8960" t="s">
        <v>18880</v>
      </c>
      <c r="F8960" t="s">
        <v>18311</v>
      </c>
      <c r="G8960" t="s">
        <v>18364</v>
      </c>
      <c r="H8960">
        <v>-92.323400000000007</v>
      </c>
      <c r="I8960">
        <v>42.465580000000003</v>
      </c>
      <c r="J8960" t="s">
        <v>1816</v>
      </c>
      <c r="K8960" t="s">
        <v>516</v>
      </c>
      <c r="L8960" t="s">
        <v>27</v>
      </c>
      <c r="M8960" t="s">
        <v>27</v>
      </c>
      <c r="N8960" t="s">
        <v>27</v>
      </c>
      <c r="O8960" t="s">
        <v>27</v>
      </c>
      <c r="P8960">
        <v>2</v>
      </c>
      <c r="Q8960">
        <v>156</v>
      </c>
      <c r="R8960">
        <v>25</v>
      </c>
      <c r="S8960">
        <v>4</v>
      </c>
      <c r="T8960" s="1">
        <v>41846</v>
      </c>
      <c r="U8960" t="str">
        <f>IF(Main_Data[[#This Row],[Average_Cost_for_two]]&lt;=200000,"0-200k",IF(Main_Data[[#This Row],[Average_Cost_for_two]]&lt;=400000,"200k-400k",IF(Main_Data[[#This Row],[Average_Cost_for_two]]&lt;=600000,"400k-600k",IF(Main_Data[[#This Row],[Average_Cost_for_two]]&lt;=800000,"600k-800k"))))</f>
        <v>0-200k</v>
      </c>
    </row>
    <row r="8961" spans="1:21" x14ac:dyDescent="0.35">
      <c r="A8961">
        <v>17294279</v>
      </c>
      <c r="B8961" t="s">
        <v>18881</v>
      </c>
      <c r="C8961">
        <v>216</v>
      </c>
      <c r="D8961" t="s">
        <v>17994</v>
      </c>
      <c r="E8961" t="s">
        <v>18882</v>
      </c>
      <c r="F8961" t="s">
        <v>17994</v>
      </c>
      <c r="G8961" t="s">
        <v>18105</v>
      </c>
      <c r="H8961">
        <v>-81.97</v>
      </c>
      <c r="I8961">
        <v>33.476500000000001</v>
      </c>
      <c r="J8961" t="s">
        <v>18883</v>
      </c>
      <c r="K8961" t="s">
        <v>516</v>
      </c>
      <c r="L8961" t="s">
        <v>27</v>
      </c>
      <c r="M8961" t="s">
        <v>27</v>
      </c>
      <c r="N8961" t="s">
        <v>27</v>
      </c>
      <c r="O8961" t="s">
        <v>27</v>
      </c>
      <c r="P8961">
        <v>2</v>
      </c>
      <c r="Q8961">
        <v>631</v>
      </c>
      <c r="R8961">
        <v>25</v>
      </c>
      <c r="S8961">
        <v>4</v>
      </c>
      <c r="T8961" s="1">
        <v>41448</v>
      </c>
      <c r="U8961" t="str">
        <f>IF(Main_Data[[#This Row],[Average_Cost_for_two]]&lt;=200000,"0-200k",IF(Main_Data[[#This Row],[Average_Cost_for_two]]&lt;=400000,"200k-400k",IF(Main_Data[[#This Row],[Average_Cost_for_two]]&lt;=600000,"400k-600k",IF(Main_Data[[#This Row],[Average_Cost_for_two]]&lt;=800000,"600k-800k"))))</f>
        <v>0-200k</v>
      </c>
    </row>
    <row r="8962" spans="1:21" x14ac:dyDescent="0.35">
      <c r="A8962">
        <v>17294441</v>
      </c>
      <c r="B8962" t="s">
        <v>18884</v>
      </c>
      <c r="C8962">
        <v>216</v>
      </c>
      <c r="D8962" t="s">
        <v>17994</v>
      </c>
      <c r="E8962" t="s">
        <v>18885</v>
      </c>
      <c r="F8962" t="s">
        <v>17994</v>
      </c>
      <c r="G8962" t="s">
        <v>18105</v>
      </c>
      <c r="H8962">
        <v>-82.096000000000004</v>
      </c>
      <c r="I8962">
        <v>33.482700000000001</v>
      </c>
      <c r="J8962" t="s">
        <v>18886</v>
      </c>
      <c r="K8962" t="s">
        <v>516</v>
      </c>
      <c r="L8962" t="s">
        <v>27</v>
      </c>
      <c r="M8962" t="s">
        <v>27</v>
      </c>
      <c r="N8962" t="s">
        <v>27</v>
      </c>
      <c r="O8962" t="s">
        <v>27</v>
      </c>
      <c r="P8962">
        <v>2</v>
      </c>
      <c r="Q8962">
        <v>430</v>
      </c>
      <c r="R8962">
        <v>25</v>
      </c>
      <c r="S8962">
        <v>4</v>
      </c>
      <c r="T8962" s="1">
        <v>42527</v>
      </c>
      <c r="U8962" t="str">
        <f>IF(Main_Data[[#This Row],[Average_Cost_for_two]]&lt;=200000,"0-200k",IF(Main_Data[[#This Row],[Average_Cost_for_two]]&lt;=400000,"200k-400k",IF(Main_Data[[#This Row],[Average_Cost_for_two]]&lt;=600000,"400k-600k",IF(Main_Data[[#This Row],[Average_Cost_for_two]]&lt;=800000,"600k-800k"))))</f>
        <v>0-200k</v>
      </c>
    </row>
    <row r="8963" spans="1:21" x14ac:dyDescent="0.35">
      <c r="A8963">
        <v>17294623</v>
      </c>
      <c r="B8963" t="s">
        <v>18887</v>
      </c>
      <c r="C8963">
        <v>216</v>
      </c>
      <c r="D8963" t="s">
        <v>17994</v>
      </c>
      <c r="E8963" t="s">
        <v>18888</v>
      </c>
      <c r="F8963" t="s">
        <v>17994</v>
      </c>
      <c r="G8963" t="s">
        <v>18105</v>
      </c>
      <c r="H8963">
        <v>-82.0505</v>
      </c>
      <c r="I8963">
        <v>33.513300000000001</v>
      </c>
      <c r="J8963" t="s">
        <v>18889</v>
      </c>
      <c r="K8963" t="s">
        <v>516</v>
      </c>
      <c r="L8963" t="s">
        <v>27</v>
      </c>
      <c r="M8963" t="s">
        <v>27</v>
      </c>
      <c r="N8963" t="s">
        <v>27</v>
      </c>
      <c r="O8963" t="s">
        <v>27</v>
      </c>
      <c r="P8963">
        <v>2</v>
      </c>
      <c r="Q8963">
        <v>456</v>
      </c>
      <c r="R8963">
        <v>25</v>
      </c>
      <c r="S8963">
        <v>4</v>
      </c>
      <c r="T8963" s="1">
        <v>41796</v>
      </c>
      <c r="U8963" t="str">
        <f>IF(Main_Data[[#This Row],[Average_Cost_for_two]]&lt;=200000,"0-200k",IF(Main_Data[[#This Row],[Average_Cost_for_two]]&lt;=400000,"200k-400k",IF(Main_Data[[#This Row],[Average_Cost_for_two]]&lt;=600000,"400k-600k",IF(Main_Data[[#This Row],[Average_Cost_for_two]]&lt;=800000,"600k-800k"))))</f>
        <v>0-200k</v>
      </c>
    </row>
    <row r="8964" spans="1:21" x14ac:dyDescent="0.35">
      <c r="A8964">
        <v>17304486</v>
      </c>
      <c r="B8964" t="s">
        <v>2481</v>
      </c>
      <c r="C8964">
        <v>216</v>
      </c>
      <c r="D8964" t="s">
        <v>1826</v>
      </c>
      <c r="E8964" t="s">
        <v>18890</v>
      </c>
      <c r="F8964" t="s">
        <v>18891</v>
      </c>
      <c r="G8964" t="s">
        <v>18892</v>
      </c>
      <c r="H8964">
        <v>-116.34730399999999</v>
      </c>
      <c r="I8964">
        <v>43.619107999999997</v>
      </c>
      <c r="J8964" t="s">
        <v>18075</v>
      </c>
      <c r="K8964" t="s">
        <v>516</v>
      </c>
      <c r="L8964" t="s">
        <v>27</v>
      </c>
      <c r="M8964" t="s">
        <v>27</v>
      </c>
      <c r="N8964" t="s">
        <v>27</v>
      </c>
      <c r="O8964" t="s">
        <v>27</v>
      </c>
      <c r="P8964">
        <v>2</v>
      </c>
      <c r="Q8964">
        <v>369</v>
      </c>
      <c r="R8964">
        <v>25</v>
      </c>
      <c r="S8964">
        <v>4</v>
      </c>
      <c r="T8964" s="1">
        <v>41435</v>
      </c>
      <c r="U8964" t="str">
        <f>IF(Main_Data[[#This Row],[Average_Cost_for_two]]&lt;=200000,"0-200k",IF(Main_Data[[#This Row],[Average_Cost_for_two]]&lt;=400000,"200k-400k",IF(Main_Data[[#This Row],[Average_Cost_for_two]]&lt;=600000,"400k-600k",IF(Main_Data[[#This Row],[Average_Cost_for_two]]&lt;=800000,"600k-800k"))))</f>
        <v>0-200k</v>
      </c>
    </row>
    <row r="8965" spans="1:21" x14ac:dyDescent="0.35">
      <c r="A8965">
        <v>17316389</v>
      </c>
      <c r="B8965" t="s">
        <v>18893</v>
      </c>
      <c r="C8965">
        <v>216</v>
      </c>
      <c r="D8965" t="s">
        <v>18108</v>
      </c>
      <c r="E8965" t="s">
        <v>18894</v>
      </c>
      <c r="F8965" t="s">
        <v>18895</v>
      </c>
      <c r="G8965" t="s">
        <v>18896</v>
      </c>
      <c r="H8965">
        <v>-91.569766999999999</v>
      </c>
      <c r="I8965">
        <v>41.670465999999998</v>
      </c>
      <c r="J8965" t="s">
        <v>18897</v>
      </c>
      <c r="K8965" t="s">
        <v>516</v>
      </c>
      <c r="L8965" t="s">
        <v>27</v>
      </c>
      <c r="M8965" t="s">
        <v>27</v>
      </c>
      <c r="N8965" t="s">
        <v>27</v>
      </c>
      <c r="O8965" t="s">
        <v>27</v>
      </c>
      <c r="P8965">
        <v>2</v>
      </c>
      <c r="Q8965">
        <v>161</v>
      </c>
      <c r="R8965">
        <v>25</v>
      </c>
      <c r="S8965">
        <v>4</v>
      </c>
      <c r="T8965" s="1">
        <v>43267</v>
      </c>
      <c r="U8965" t="str">
        <f>IF(Main_Data[[#This Row],[Average_Cost_for_two]]&lt;=200000,"0-200k",IF(Main_Data[[#This Row],[Average_Cost_for_two]]&lt;=400000,"200k-400k",IF(Main_Data[[#This Row],[Average_Cost_for_two]]&lt;=600000,"400k-600k",IF(Main_Data[[#This Row],[Average_Cost_for_two]]&lt;=800000,"600k-800k"))))</f>
        <v>0-200k</v>
      </c>
    </row>
    <row r="8966" spans="1:21" x14ac:dyDescent="0.35">
      <c r="A8966">
        <v>17330604</v>
      </c>
      <c r="B8966" t="s">
        <v>18898</v>
      </c>
      <c r="C8966">
        <v>216</v>
      </c>
      <c r="D8966" t="s">
        <v>18043</v>
      </c>
      <c r="E8966" t="s">
        <v>18899</v>
      </c>
      <c r="F8966" t="s">
        <v>18043</v>
      </c>
      <c r="G8966" t="s">
        <v>18045</v>
      </c>
      <c r="H8966">
        <v>-84.947569000000001</v>
      </c>
      <c r="I8966">
        <v>32.504657000000002</v>
      </c>
      <c r="J8966" t="s">
        <v>1766</v>
      </c>
      <c r="K8966" t="s">
        <v>516</v>
      </c>
      <c r="L8966" t="s">
        <v>27</v>
      </c>
      <c r="M8966" t="s">
        <v>27</v>
      </c>
      <c r="N8966" t="s">
        <v>27</v>
      </c>
      <c r="O8966" t="s">
        <v>27</v>
      </c>
      <c r="P8966">
        <v>2</v>
      </c>
      <c r="Q8966">
        <v>213</v>
      </c>
      <c r="R8966">
        <v>25</v>
      </c>
      <c r="S8966">
        <v>4</v>
      </c>
      <c r="T8966" s="1">
        <v>41444</v>
      </c>
      <c r="U8966" t="str">
        <f>IF(Main_Data[[#This Row],[Average_Cost_for_two]]&lt;=200000,"0-200k",IF(Main_Data[[#This Row],[Average_Cost_for_two]]&lt;=400000,"200k-400k",IF(Main_Data[[#This Row],[Average_Cost_for_two]]&lt;=600000,"400k-600k",IF(Main_Data[[#This Row],[Average_Cost_for_two]]&lt;=800000,"600k-800k"))))</f>
        <v>0-200k</v>
      </c>
    </row>
    <row r="8967" spans="1:21" x14ac:dyDescent="0.35">
      <c r="A8967">
        <v>17334434</v>
      </c>
      <c r="B8967" t="s">
        <v>18900</v>
      </c>
      <c r="C8967">
        <v>216</v>
      </c>
      <c r="D8967" t="s">
        <v>18347</v>
      </c>
      <c r="E8967" t="s">
        <v>18901</v>
      </c>
      <c r="F8967" t="s">
        <v>18650</v>
      </c>
      <c r="G8967" t="s">
        <v>18651</v>
      </c>
      <c r="H8967">
        <v>-84.9396931</v>
      </c>
      <c r="I8967">
        <v>34.525133099999998</v>
      </c>
      <c r="J8967" t="s">
        <v>18430</v>
      </c>
      <c r="K8967" t="s">
        <v>516</v>
      </c>
      <c r="L8967" t="s">
        <v>27</v>
      </c>
      <c r="M8967" t="s">
        <v>27</v>
      </c>
      <c r="N8967" t="s">
        <v>27</v>
      </c>
      <c r="O8967" t="s">
        <v>27</v>
      </c>
      <c r="P8967">
        <v>2</v>
      </c>
      <c r="Q8967">
        <v>38</v>
      </c>
      <c r="R8967">
        <v>25</v>
      </c>
      <c r="S8967">
        <v>4</v>
      </c>
      <c r="T8967" s="1">
        <v>42165</v>
      </c>
      <c r="U8967" t="str">
        <f>IF(Main_Data[[#This Row],[Average_Cost_for_two]]&lt;=200000,"0-200k",IF(Main_Data[[#This Row],[Average_Cost_for_two]]&lt;=400000,"200k-400k",IF(Main_Data[[#This Row],[Average_Cost_for_two]]&lt;=600000,"400k-600k",IF(Main_Data[[#This Row],[Average_Cost_for_two]]&lt;=800000,"600k-800k"))))</f>
        <v>0-200k</v>
      </c>
    </row>
    <row r="8968" spans="1:21" x14ac:dyDescent="0.35">
      <c r="A8968">
        <v>17793744</v>
      </c>
      <c r="B8968" t="s">
        <v>18902</v>
      </c>
      <c r="C8968">
        <v>216</v>
      </c>
      <c r="D8968" t="s">
        <v>1899</v>
      </c>
      <c r="E8968" t="s">
        <v>18903</v>
      </c>
      <c r="F8968" t="s">
        <v>1899</v>
      </c>
      <c r="G8968" t="s">
        <v>1901</v>
      </c>
      <c r="H8968">
        <v>-90.515431300000003</v>
      </c>
      <c r="I8968">
        <v>41.570943399999997</v>
      </c>
      <c r="J8968" t="s">
        <v>2356</v>
      </c>
      <c r="K8968" t="s">
        <v>516</v>
      </c>
      <c r="L8968" t="s">
        <v>27</v>
      </c>
      <c r="M8968" t="s">
        <v>27</v>
      </c>
      <c r="N8968" t="s">
        <v>27</v>
      </c>
      <c r="O8968" t="s">
        <v>27</v>
      </c>
      <c r="P8968">
        <v>2</v>
      </c>
      <c r="Q8968">
        <v>3</v>
      </c>
      <c r="R8968">
        <v>25</v>
      </c>
      <c r="S8968">
        <v>1</v>
      </c>
      <c r="T8968" s="1">
        <v>41075</v>
      </c>
      <c r="U8968" t="str">
        <f>IF(Main_Data[[#This Row],[Average_Cost_for_two]]&lt;=200000,"0-200k",IF(Main_Data[[#This Row],[Average_Cost_for_two]]&lt;=400000,"200k-400k",IF(Main_Data[[#This Row],[Average_Cost_for_two]]&lt;=600000,"400k-600k",IF(Main_Data[[#This Row],[Average_Cost_for_two]]&lt;=800000,"600k-800k"))))</f>
        <v>0-200k</v>
      </c>
    </row>
    <row r="8969" spans="1:21" x14ac:dyDescent="0.35">
      <c r="A8969">
        <v>17334718</v>
      </c>
      <c r="B8969" t="s">
        <v>18904</v>
      </c>
      <c r="C8969">
        <v>216</v>
      </c>
      <c r="D8969" t="s">
        <v>1899</v>
      </c>
      <c r="E8969" t="s">
        <v>18905</v>
      </c>
      <c r="F8969" t="s">
        <v>1899</v>
      </c>
      <c r="G8969" t="s">
        <v>1901</v>
      </c>
      <c r="H8969">
        <v>-90.5321</v>
      </c>
      <c r="I8969">
        <v>41.5749</v>
      </c>
      <c r="J8969" t="s">
        <v>554</v>
      </c>
      <c r="K8969" t="s">
        <v>516</v>
      </c>
      <c r="L8969" t="s">
        <v>27</v>
      </c>
      <c r="M8969" t="s">
        <v>27</v>
      </c>
      <c r="N8969" t="s">
        <v>27</v>
      </c>
      <c r="O8969" t="s">
        <v>27</v>
      </c>
      <c r="P8969">
        <v>2</v>
      </c>
      <c r="Q8969">
        <v>112</v>
      </c>
      <c r="R8969">
        <v>25</v>
      </c>
      <c r="S8969">
        <v>4</v>
      </c>
      <c r="T8969" s="1">
        <v>43253</v>
      </c>
      <c r="U8969" t="str">
        <f>IF(Main_Data[[#This Row],[Average_Cost_for_two]]&lt;=200000,"0-200k",IF(Main_Data[[#This Row],[Average_Cost_for_two]]&lt;=400000,"200k-400k",IF(Main_Data[[#This Row],[Average_Cost_for_two]]&lt;=600000,"400k-600k",IF(Main_Data[[#This Row],[Average_Cost_for_two]]&lt;=800000,"600k-800k"))))</f>
        <v>0-200k</v>
      </c>
    </row>
    <row r="8970" spans="1:21" x14ac:dyDescent="0.35">
      <c r="A8970">
        <v>17259243</v>
      </c>
      <c r="B8970" t="s">
        <v>18906</v>
      </c>
      <c r="C8970">
        <v>216</v>
      </c>
      <c r="D8970" t="s">
        <v>1908</v>
      </c>
      <c r="E8970" t="s">
        <v>18907</v>
      </c>
      <c r="F8970" t="s">
        <v>18561</v>
      </c>
      <c r="G8970" t="s">
        <v>18562</v>
      </c>
      <c r="H8970">
        <v>-93.611366000000004</v>
      </c>
      <c r="I8970">
        <v>41.590819000000003</v>
      </c>
      <c r="J8970" t="s">
        <v>2099</v>
      </c>
      <c r="K8970" t="s">
        <v>516</v>
      </c>
      <c r="L8970" t="s">
        <v>27</v>
      </c>
      <c r="M8970" t="s">
        <v>27</v>
      </c>
      <c r="N8970" t="s">
        <v>27</v>
      </c>
      <c r="O8970" t="s">
        <v>27</v>
      </c>
      <c r="P8970">
        <v>2</v>
      </c>
      <c r="Q8970">
        <v>860</v>
      </c>
      <c r="R8970">
        <v>25</v>
      </c>
      <c r="S8970">
        <v>5</v>
      </c>
      <c r="T8970" s="1">
        <v>42912</v>
      </c>
      <c r="U8970" t="str">
        <f>IF(Main_Data[[#This Row],[Average_Cost_for_two]]&lt;=200000,"0-200k",IF(Main_Data[[#This Row],[Average_Cost_for_two]]&lt;=400000,"200k-400k",IF(Main_Data[[#This Row],[Average_Cost_for_two]]&lt;=600000,"400k-600k",IF(Main_Data[[#This Row],[Average_Cost_for_two]]&lt;=800000,"600k-800k"))))</f>
        <v>0-200k</v>
      </c>
    </row>
    <row r="8971" spans="1:21" x14ac:dyDescent="0.35">
      <c r="A8971">
        <v>17342772</v>
      </c>
      <c r="B8971" t="s">
        <v>18908</v>
      </c>
      <c r="C8971">
        <v>216</v>
      </c>
      <c r="D8971" t="s">
        <v>1864</v>
      </c>
      <c r="E8971" t="s">
        <v>18909</v>
      </c>
      <c r="F8971" t="s">
        <v>1864</v>
      </c>
      <c r="G8971" t="s">
        <v>1866</v>
      </c>
      <c r="H8971">
        <v>-90.715247000000005</v>
      </c>
      <c r="I8971">
        <v>42.492018000000002</v>
      </c>
      <c r="J8971" t="s">
        <v>18473</v>
      </c>
      <c r="K8971" t="s">
        <v>516</v>
      </c>
      <c r="L8971" t="s">
        <v>27</v>
      </c>
      <c r="M8971" t="s">
        <v>27</v>
      </c>
      <c r="N8971" t="s">
        <v>27</v>
      </c>
      <c r="O8971" t="s">
        <v>27</v>
      </c>
      <c r="P8971">
        <v>2</v>
      </c>
      <c r="Q8971">
        <v>100</v>
      </c>
      <c r="R8971">
        <v>25</v>
      </c>
      <c r="S8971">
        <v>4</v>
      </c>
      <c r="T8971" s="1">
        <v>40710</v>
      </c>
      <c r="U8971" t="str">
        <f>IF(Main_Data[[#This Row],[Average_Cost_for_two]]&lt;=200000,"0-200k",IF(Main_Data[[#This Row],[Average_Cost_for_two]]&lt;=400000,"200k-400k",IF(Main_Data[[#This Row],[Average_Cost_for_two]]&lt;=600000,"400k-600k",IF(Main_Data[[#This Row],[Average_Cost_for_two]]&lt;=800000,"600k-800k"))))</f>
        <v>0-200k</v>
      </c>
    </row>
    <row r="8972" spans="1:21" x14ac:dyDescent="0.35">
      <c r="A8972">
        <v>17375141</v>
      </c>
      <c r="B8972" t="s">
        <v>18910</v>
      </c>
      <c r="C8972">
        <v>216</v>
      </c>
      <c r="D8972" t="s">
        <v>18129</v>
      </c>
      <c r="E8972" t="s">
        <v>18911</v>
      </c>
      <c r="F8972" t="s">
        <v>18244</v>
      </c>
      <c r="G8972" t="s">
        <v>18245</v>
      </c>
      <c r="H8972">
        <v>-83.938023999999999</v>
      </c>
      <c r="I8972">
        <v>34.183573000000003</v>
      </c>
      <c r="J8972" t="s">
        <v>1882</v>
      </c>
      <c r="K8972" t="s">
        <v>516</v>
      </c>
      <c r="L8972" t="s">
        <v>27</v>
      </c>
      <c r="M8972" t="s">
        <v>27</v>
      </c>
      <c r="N8972" t="s">
        <v>27</v>
      </c>
      <c r="O8972" t="s">
        <v>27</v>
      </c>
      <c r="P8972">
        <v>2</v>
      </c>
      <c r="Q8972">
        <v>107</v>
      </c>
      <c r="R8972">
        <v>25</v>
      </c>
      <c r="S8972">
        <v>4</v>
      </c>
      <c r="T8972" s="1">
        <v>41791</v>
      </c>
      <c r="U8972" t="str">
        <f>IF(Main_Data[[#This Row],[Average_Cost_for_two]]&lt;=200000,"0-200k",IF(Main_Data[[#This Row],[Average_Cost_for_two]]&lt;=400000,"200k-400k",IF(Main_Data[[#This Row],[Average_Cost_for_two]]&lt;=600000,"400k-600k",IF(Main_Data[[#This Row],[Average_Cost_for_two]]&lt;=800000,"600k-800k"))))</f>
        <v>0-200k</v>
      </c>
    </row>
    <row r="8973" spans="1:21" x14ac:dyDescent="0.35">
      <c r="A8973">
        <v>17580476</v>
      </c>
      <c r="B8973" t="s">
        <v>18912</v>
      </c>
      <c r="C8973">
        <v>216</v>
      </c>
      <c r="D8973" t="s">
        <v>18141</v>
      </c>
      <c r="E8973" t="s">
        <v>18913</v>
      </c>
      <c r="F8973" t="s">
        <v>18183</v>
      </c>
      <c r="G8973" t="s">
        <v>18184</v>
      </c>
      <c r="H8973">
        <v>-87.132931999999997</v>
      </c>
      <c r="I8973">
        <v>30.334776000000002</v>
      </c>
      <c r="J8973" t="s">
        <v>18635</v>
      </c>
      <c r="K8973" t="s">
        <v>516</v>
      </c>
      <c r="L8973" t="s">
        <v>27</v>
      </c>
      <c r="M8973" t="s">
        <v>27</v>
      </c>
      <c r="N8973" t="s">
        <v>27</v>
      </c>
      <c r="O8973" t="s">
        <v>27</v>
      </c>
      <c r="P8973">
        <v>2</v>
      </c>
      <c r="Q8973">
        <v>591</v>
      </c>
      <c r="R8973">
        <v>25</v>
      </c>
      <c r="S8973">
        <v>4</v>
      </c>
      <c r="T8973" s="1">
        <v>40701</v>
      </c>
      <c r="U8973" t="str">
        <f>IF(Main_Data[[#This Row],[Average_Cost_for_two]]&lt;=200000,"0-200k",IF(Main_Data[[#This Row],[Average_Cost_for_two]]&lt;=400000,"200k-400k",IF(Main_Data[[#This Row],[Average_Cost_for_two]]&lt;=600000,"400k-600k",IF(Main_Data[[#This Row],[Average_Cost_for_two]]&lt;=800000,"600k-800k"))))</f>
        <v>0-200k</v>
      </c>
    </row>
    <row r="8974" spans="1:21" x14ac:dyDescent="0.35">
      <c r="A8974">
        <v>17678222</v>
      </c>
      <c r="B8974" t="s">
        <v>18914</v>
      </c>
      <c r="C8974">
        <v>216</v>
      </c>
      <c r="D8974" t="s">
        <v>1813</v>
      </c>
      <c r="E8974" t="s">
        <v>18915</v>
      </c>
      <c r="F8974" t="s">
        <v>1813</v>
      </c>
      <c r="G8974" t="s">
        <v>1815</v>
      </c>
      <c r="H8974">
        <v>-83.296329999999998</v>
      </c>
      <c r="I8974">
        <v>30.880146</v>
      </c>
      <c r="J8974" t="s">
        <v>18246</v>
      </c>
      <c r="K8974" t="s">
        <v>516</v>
      </c>
      <c r="L8974" t="s">
        <v>27</v>
      </c>
      <c r="M8974" t="s">
        <v>27</v>
      </c>
      <c r="N8974" t="s">
        <v>27</v>
      </c>
      <c r="O8974" t="s">
        <v>27</v>
      </c>
      <c r="P8974">
        <v>2</v>
      </c>
      <c r="Q8974">
        <v>243</v>
      </c>
      <c r="R8974">
        <v>25</v>
      </c>
      <c r="S8974">
        <v>4</v>
      </c>
      <c r="T8974" s="1">
        <v>43271</v>
      </c>
      <c r="U8974" t="str">
        <f>IF(Main_Data[[#This Row],[Average_Cost_for_two]]&lt;=200000,"0-200k",IF(Main_Data[[#This Row],[Average_Cost_for_two]]&lt;=400000,"200k-400k",IF(Main_Data[[#This Row],[Average_Cost_for_two]]&lt;=600000,"400k-600k",IF(Main_Data[[#This Row],[Average_Cost_for_two]]&lt;=800000,"600k-800k"))))</f>
        <v>0-200k</v>
      </c>
    </row>
    <row r="8975" spans="1:21" x14ac:dyDescent="0.35">
      <c r="A8975">
        <v>17295069</v>
      </c>
      <c r="B8975" t="s">
        <v>18916</v>
      </c>
      <c r="C8975">
        <v>216</v>
      </c>
      <c r="D8975" t="s">
        <v>17994</v>
      </c>
      <c r="E8975" t="s">
        <v>18917</v>
      </c>
      <c r="F8975" t="s">
        <v>17994</v>
      </c>
      <c r="G8975" t="s">
        <v>18105</v>
      </c>
      <c r="H8975">
        <v>-82.080549300000001</v>
      </c>
      <c r="I8975">
        <v>33.5375868</v>
      </c>
      <c r="J8975" t="s">
        <v>2008</v>
      </c>
      <c r="K8975" t="s">
        <v>516</v>
      </c>
      <c r="L8975" t="s">
        <v>27</v>
      </c>
      <c r="M8975" t="s">
        <v>27</v>
      </c>
      <c r="N8975" t="s">
        <v>27</v>
      </c>
      <c r="O8975" t="s">
        <v>27</v>
      </c>
      <c r="P8975">
        <v>2</v>
      </c>
      <c r="Q8975">
        <v>227</v>
      </c>
      <c r="R8975">
        <v>25</v>
      </c>
      <c r="S8975">
        <v>4</v>
      </c>
      <c r="T8975" s="1">
        <v>41771</v>
      </c>
      <c r="U8975" t="str">
        <f>IF(Main_Data[[#This Row],[Average_Cost_for_two]]&lt;=200000,"0-200k",IF(Main_Data[[#This Row],[Average_Cost_for_two]]&lt;=400000,"200k-400k",IF(Main_Data[[#This Row],[Average_Cost_for_two]]&lt;=600000,"400k-600k",IF(Main_Data[[#This Row],[Average_Cost_for_two]]&lt;=800000,"600k-800k"))))</f>
        <v>0-200k</v>
      </c>
    </row>
    <row r="8976" spans="1:21" x14ac:dyDescent="0.35">
      <c r="A8976">
        <v>17316449</v>
      </c>
      <c r="B8976" t="s">
        <v>18918</v>
      </c>
      <c r="C8976">
        <v>216</v>
      </c>
      <c r="D8976" t="s">
        <v>18108</v>
      </c>
      <c r="E8976" t="s">
        <v>18919</v>
      </c>
      <c r="F8976" t="s">
        <v>18110</v>
      </c>
      <c r="G8976" t="s">
        <v>18111</v>
      </c>
      <c r="H8976">
        <v>-91.507400000000004</v>
      </c>
      <c r="I8976">
        <v>41.642800000000001</v>
      </c>
      <c r="J8976" t="s">
        <v>18659</v>
      </c>
      <c r="K8976" t="s">
        <v>516</v>
      </c>
      <c r="L8976" t="s">
        <v>27</v>
      </c>
      <c r="M8976" t="s">
        <v>27</v>
      </c>
      <c r="N8976" t="s">
        <v>27</v>
      </c>
      <c r="O8976" t="s">
        <v>27</v>
      </c>
      <c r="P8976">
        <v>2</v>
      </c>
      <c r="Q8976">
        <v>259</v>
      </c>
      <c r="R8976">
        <v>25</v>
      </c>
      <c r="S8976">
        <v>4</v>
      </c>
      <c r="T8976" s="1">
        <v>41039</v>
      </c>
      <c r="U8976" t="str">
        <f>IF(Main_Data[[#This Row],[Average_Cost_for_two]]&lt;=200000,"0-200k",IF(Main_Data[[#This Row],[Average_Cost_for_two]]&lt;=400000,"200k-400k",IF(Main_Data[[#This Row],[Average_Cost_for_two]]&lt;=600000,"400k-600k",IF(Main_Data[[#This Row],[Average_Cost_for_two]]&lt;=800000,"600k-800k"))))</f>
        <v>0-200k</v>
      </c>
    </row>
    <row r="8977" spans="1:21" x14ac:dyDescent="0.35">
      <c r="A8977">
        <v>17330087</v>
      </c>
      <c r="B8977" t="s">
        <v>18920</v>
      </c>
      <c r="C8977">
        <v>216</v>
      </c>
      <c r="D8977" t="s">
        <v>18043</v>
      </c>
      <c r="E8977" t="s">
        <v>18921</v>
      </c>
      <c r="F8977" t="s">
        <v>18043</v>
      </c>
      <c r="G8977" t="s">
        <v>18045</v>
      </c>
      <c r="H8977">
        <v>-84.960700000000003</v>
      </c>
      <c r="I8977">
        <v>32.539299999999997</v>
      </c>
      <c r="J8977" t="s">
        <v>554</v>
      </c>
      <c r="K8977" t="s">
        <v>516</v>
      </c>
      <c r="L8977" t="s">
        <v>27</v>
      </c>
      <c r="M8977" t="s">
        <v>27</v>
      </c>
      <c r="N8977" t="s">
        <v>27</v>
      </c>
      <c r="O8977" t="s">
        <v>27</v>
      </c>
      <c r="P8977">
        <v>2</v>
      </c>
      <c r="Q8977">
        <v>335</v>
      </c>
      <c r="R8977">
        <v>25</v>
      </c>
      <c r="S8977">
        <v>4</v>
      </c>
      <c r="T8977" s="1">
        <v>42500</v>
      </c>
      <c r="U8977" t="str">
        <f>IF(Main_Data[[#This Row],[Average_Cost_for_two]]&lt;=200000,"0-200k",IF(Main_Data[[#This Row],[Average_Cost_for_two]]&lt;=400000,"200k-400k",IF(Main_Data[[#This Row],[Average_Cost_for_two]]&lt;=600000,"400k-600k",IF(Main_Data[[#This Row],[Average_Cost_for_two]]&lt;=800000,"600k-800k"))))</f>
        <v>0-200k</v>
      </c>
    </row>
    <row r="8978" spans="1:21" x14ac:dyDescent="0.35">
      <c r="A8978">
        <v>17334213</v>
      </c>
      <c r="B8978" t="s">
        <v>18922</v>
      </c>
      <c r="C8978">
        <v>216</v>
      </c>
      <c r="D8978" t="s">
        <v>18347</v>
      </c>
      <c r="E8978" t="s">
        <v>18923</v>
      </c>
      <c r="F8978" t="s">
        <v>18650</v>
      </c>
      <c r="G8978" t="s">
        <v>18651</v>
      </c>
      <c r="H8978">
        <v>-84.952392099999997</v>
      </c>
      <c r="I8978">
        <v>34.497248800000001</v>
      </c>
      <c r="J8978" t="s">
        <v>18659</v>
      </c>
      <c r="K8978" t="s">
        <v>516</v>
      </c>
      <c r="L8978" t="s">
        <v>27</v>
      </c>
      <c r="M8978" t="s">
        <v>27</v>
      </c>
      <c r="N8978" t="s">
        <v>27</v>
      </c>
      <c r="O8978" t="s">
        <v>27</v>
      </c>
      <c r="P8978">
        <v>2</v>
      </c>
      <c r="Q8978">
        <v>207</v>
      </c>
      <c r="R8978">
        <v>25</v>
      </c>
      <c r="S8978">
        <v>4</v>
      </c>
      <c r="T8978" s="1">
        <v>42145</v>
      </c>
      <c r="U8978" t="str">
        <f>IF(Main_Data[[#This Row],[Average_Cost_for_two]]&lt;=200000,"0-200k",IF(Main_Data[[#This Row],[Average_Cost_for_two]]&lt;=400000,"200k-400k",IF(Main_Data[[#This Row],[Average_Cost_for_two]]&lt;=600000,"400k-600k",IF(Main_Data[[#This Row],[Average_Cost_for_two]]&lt;=800000,"600k-800k"))))</f>
        <v>0-200k</v>
      </c>
    </row>
    <row r="8979" spans="1:21" x14ac:dyDescent="0.35">
      <c r="A8979">
        <v>17334254</v>
      </c>
      <c r="B8979" t="s">
        <v>18924</v>
      </c>
      <c r="C8979">
        <v>216</v>
      </c>
      <c r="D8979" t="s">
        <v>18347</v>
      </c>
      <c r="E8979" t="s">
        <v>18925</v>
      </c>
      <c r="F8979" t="s">
        <v>18347</v>
      </c>
      <c r="G8979" t="s">
        <v>18349</v>
      </c>
      <c r="H8979">
        <v>-84.999678000000003</v>
      </c>
      <c r="I8979">
        <v>34.758645000000001</v>
      </c>
      <c r="J8979" t="s">
        <v>589</v>
      </c>
      <c r="K8979" t="s">
        <v>516</v>
      </c>
      <c r="L8979" t="s">
        <v>27</v>
      </c>
      <c r="M8979" t="s">
        <v>27</v>
      </c>
      <c r="N8979" t="s">
        <v>27</v>
      </c>
      <c r="O8979" t="s">
        <v>27</v>
      </c>
      <c r="P8979">
        <v>2</v>
      </c>
      <c r="Q8979">
        <v>116</v>
      </c>
      <c r="R8979">
        <v>25</v>
      </c>
      <c r="S8979">
        <v>4</v>
      </c>
      <c r="T8979" s="1">
        <v>40319</v>
      </c>
      <c r="U8979" t="str">
        <f>IF(Main_Data[[#This Row],[Average_Cost_for_two]]&lt;=200000,"0-200k",IF(Main_Data[[#This Row],[Average_Cost_for_two]]&lt;=400000,"200k-400k",IF(Main_Data[[#This Row],[Average_Cost_for_two]]&lt;=600000,"400k-600k",IF(Main_Data[[#This Row],[Average_Cost_for_two]]&lt;=800000,"600k-800k"))))</f>
        <v>0-200k</v>
      </c>
    </row>
    <row r="8980" spans="1:21" x14ac:dyDescent="0.35">
      <c r="A8980">
        <v>17335156</v>
      </c>
      <c r="B8980" t="s">
        <v>18926</v>
      </c>
      <c r="C8980">
        <v>216</v>
      </c>
      <c r="D8980" t="s">
        <v>1899</v>
      </c>
      <c r="E8980" t="s">
        <v>18927</v>
      </c>
      <c r="F8980" t="s">
        <v>1899</v>
      </c>
      <c r="G8980" t="s">
        <v>1901</v>
      </c>
      <c r="H8980">
        <v>-90.565837000000002</v>
      </c>
      <c r="I8980">
        <v>41.574458999999997</v>
      </c>
      <c r="J8980" t="s">
        <v>2124</v>
      </c>
      <c r="K8980" t="s">
        <v>516</v>
      </c>
      <c r="L8980" t="s">
        <v>27</v>
      </c>
      <c r="M8980" t="s">
        <v>27</v>
      </c>
      <c r="N8980" t="s">
        <v>27</v>
      </c>
      <c r="O8980" t="s">
        <v>27</v>
      </c>
      <c r="P8980">
        <v>2</v>
      </c>
      <c r="Q8980">
        <v>474</v>
      </c>
      <c r="R8980">
        <v>25</v>
      </c>
      <c r="S8980">
        <v>5</v>
      </c>
      <c r="T8980" s="1">
        <v>43239</v>
      </c>
      <c r="U8980" t="str">
        <f>IF(Main_Data[[#This Row],[Average_Cost_for_two]]&lt;=200000,"0-200k",IF(Main_Data[[#This Row],[Average_Cost_for_two]]&lt;=400000,"200k-400k",IF(Main_Data[[#This Row],[Average_Cost_for_two]]&lt;=600000,"400k-600k",IF(Main_Data[[#This Row],[Average_Cost_for_two]]&lt;=800000,"600k-800k"))))</f>
        <v>0-200k</v>
      </c>
    </row>
    <row r="8981" spans="1:21" x14ac:dyDescent="0.35">
      <c r="A8981">
        <v>17258136</v>
      </c>
      <c r="B8981" t="s">
        <v>18928</v>
      </c>
      <c r="C8981">
        <v>216</v>
      </c>
      <c r="D8981" t="s">
        <v>1908</v>
      </c>
      <c r="E8981" t="s">
        <v>18929</v>
      </c>
      <c r="F8981" t="s">
        <v>18930</v>
      </c>
      <c r="G8981" t="s">
        <v>18931</v>
      </c>
      <c r="H8981">
        <v>-93.739572999999993</v>
      </c>
      <c r="I8981">
        <v>41.600563999999999</v>
      </c>
      <c r="J8981" t="s">
        <v>18932</v>
      </c>
      <c r="K8981" t="s">
        <v>516</v>
      </c>
      <c r="L8981" t="s">
        <v>27</v>
      </c>
      <c r="M8981" t="s">
        <v>27</v>
      </c>
      <c r="N8981" t="s">
        <v>27</v>
      </c>
      <c r="O8981" t="s">
        <v>27</v>
      </c>
      <c r="P8981">
        <v>2</v>
      </c>
      <c r="Q8981">
        <v>496</v>
      </c>
      <c r="R8981">
        <v>25</v>
      </c>
      <c r="S8981">
        <v>4</v>
      </c>
      <c r="T8981" s="1">
        <v>40672</v>
      </c>
      <c r="U8981" t="str">
        <f>IF(Main_Data[[#This Row],[Average_Cost_for_two]]&lt;=200000,"0-200k",IF(Main_Data[[#This Row],[Average_Cost_for_two]]&lt;=400000,"200k-400k",IF(Main_Data[[#This Row],[Average_Cost_for_two]]&lt;=600000,"400k-600k",IF(Main_Data[[#This Row],[Average_Cost_for_two]]&lt;=800000,"600k-800k"))))</f>
        <v>0-200k</v>
      </c>
    </row>
    <row r="8982" spans="1:21" x14ac:dyDescent="0.35">
      <c r="A8982">
        <v>17501308</v>
      </c>
      <c r="B8982" t="s">
        <v>18933</v>
      </c>
      <c r="C8982">
        <v>216</v>
      </c>
      <c r="D8982" t="s">
        <v>1856</v>
      </c>
      <c r="E8982" t="s">
        <v>18934</v>
      </c>
      <c r="F8982" t="s">
        <v>18179</v>
      </c>
      <c r="G8982" t="s">
        <v>18180</v>
      </c>
      <c r="H8982">
        <v>-83.600200999999998</v>
      </c>
      <c r="I8982">
        <v>32.619320999999999</v>
      </c>
      <c r="J8982" t="s">
        <v>18659</v>
      </c>
      <c r="K8982" t="s">
        <v>516</v>
      </c>
      <c r="L8982" t="s">
        <v>27</v>
      </c>
      <c r="M8982" t="s">
        <v>27</v>
      </c>
      <c r="N8982" t="s">
        <v>27</v>
      </c>
      <c r="O8982" t="s">
        <v>27</v>
      </c>
      <c r="P8982">
        <v>2</v>
      </c>
      <c r="Q8982">
        <v>288</v>
      </c>
      <c r="R8982">
        <v>25</v>
      </c>
      <c r="S8982">
        <v>4</v>
      </c>
      <c r="T8982" s="1">
        <v>40669</v>
      </c>
      <c r="U8982" t="str">
        <f>IF(Main_Data[[#This Row],[Average_Cost_for_two]]&lt;=200000,"0-200k",IF(Main_Data[[#This Row],[Average_Cost_for_two]]&lt;=400000,"200k-400k",IF(Main_Data[[#This Row],[Average_Cost_for_two]]&lt;=600000,"400k-600k",IF(Main_Data[[#This Row],[Average_Cost_for_two]]&lt;=800000,"600k-800k"))))</f>
        <v>0-200k</v>
      </c>
    </row>
    <row r="8983" spans="1:21" x14ac:dyDescent="0.35">
      <c r="A8983">
        <v>17061253</v>
      </c>
      <c r="B8983" t="s">
        <v>18935</v>
      </c>
      <c r="C8983">
        <v>216</v>
      </c>
      <c r="D8983" t="s">
        <v>511</v>
      </c>
      <c r="E8983" t="s">
        <v>18936</v>
      </c>
      <c r="F8983" t="s">
        <v>18137</v>
      </c>
      <c r="G8983" t="s">
        <v>18138</v>
      </c>
      <c r="H8983">
        <v>-81.352920999999995</v>
      </c>
      <c r="I8983">
        <v>28.592856999999999</v>
      </c>
      <c r="J8983" t="s">
        <v>18937</v>
      </c>
      <c r="K8983" t="s">
        <v>516</v>
      </c>
      <c r="L8983" t="s">
        <v>27</v>
      </c>
      <c r="M8983" t="s">
        <v>27</v>
      </c>
      <c r="N8983" t="s">
        <v>27</v>
      </c>
      <c r="O8983" t="s">
        <v>27</v>
      </c>
      <c r="P8983">
        <v>2</v>
      </c>
      <c r="Q8983">
        <v>797</v>
      </c>
      <c r="R8983">
        <v>25</v>
      </c>
      <c r="S8983">
        <v>4</v>
      </c>
      <c r="T8983" s="1">
        <v>42861</v>
      </c>
      <c r="U8983" t="str">
        <f>IF(Main_Data[[#This Row],[Average_Cost_for_two]]&lt;=200000,"0-200k",IF(Main_Data[[#This Row],[Average_Cost_for_two]]&lt;=400000,"200k-400k",IF(Main_Data[[#This Row],[Average_Cost_for_two]]&lt;=600000,"400k-600k",IF(Main_Data[[#This Row],[Average_Cost_for_two]]&lt;=800000,"600k-800k"))))</f>
        <v>0-200k</v>
      </c>
    </row>
    <row r="8984" spans="1:21" x14ac:dyDescent="0.35">
      <c r="A8984">
        <v>17144717</v>
      </c>
      <c r="B8984" t="s">
        <v>18938</v>
      </c>
      <c r="C8984">
        <v>216</v>
      </c>
      <c r="D8984" t="s">
        <v>1846</v>
      </c>
      <c r="E8984" t="s">
        <v>18939</v>
      </c>
      <c r="F8984" t="s">
        <v>18940</v>
      </c>
      <c r="G8984" t="s">
        <v>18941</v>
      </c>
      <c r="H8984">
        <v>-157.948486</v>
      </c>
      <c r="I8984">
        <v>21.677078000000002</v>
      </c>
      <c r="J8984" t="s">
        <v>1882</v>
      </c>
      <c r="K8984" t="s">
        <v>516</v>
      </c>
      <c r="L8984" t="s">
        <v>27</v>
      </c>
      <c r="M8984" t="s">
        <v>27</v>
      </c>
      <c r="N8984" t="s">
        <v>27</v>
      </c>
      <c r="O8984" t="s">
        <v>27</v>
      </c>
      <c r="P8984">
        <v>2</v>
      </c>
      <c r="Q8984">
        <v>691</v>
      </c>
      <c r="R8984">
        <v>25</v>
      </c>
      <c r="S8984">
        <v>4</v>
      </c>
      <c r="T8984" s="1">
        <v>42870</v>
      </c>
      <c r="U8984" t="str">
        <f>IF(Main_Data[[#This Row],[Average_Cost_for_two]]&lt;=200000,"0-200k",IF(Main_Data[[#This Row],[Average_Cost_for_two]]&lt;=400000,"200k-400k",IF(Main_Data[[#This Row],[Average_Cost_for_two]]&lt;=600000,"400k-600k",IF(Main_Data[[#This Row],[Average_Cost_for_two]]&lt;=800000,"600k-800k"))))</f>
        <v>0-200k</v>
      </c>
    </row>
    <row r="8985" spans="1:21" x14ac:dyDescent="0.35">
      <c r="A8985">
        <v>17615976</v>
      </c>
      <c r="B8985" t="s">
        <v>18942</v>
      </c>
      <c r="C8985">
        <v>216</v>
      </c>
      <c r="D8985" t="s">
        <v>1787</v>
      </c>
      <c r="E8985" t="s">
        <v>18943</v>
      </c>
      <c r="F8985" t="s">
        <v>1787</v>
      </c>
      <c r="G8985" t="s">
        <v>1789</v>
      </c>
      <c r="H8985">
        <v>-81.0916</v>
      </c>
      <c r="I8985">
        <v>32.0809</v>
      </c>
      <c r="J8985" t="s">
        <v>18944</v>
      </c>
      <c r="K8985" t="s">
        <v>516</v>
      </c>
      <c r="L8985" t="s">
        <v>27</v>
      </c>
      <c r="M8985" t="s">
        <v>27</v>
      </c>
      <c r="N8985" t="s">
        <v>27</v>
      </c>
      <c r="O8985" t="s">
        <v>27</v>
      </c>
      <c r="P8985">
        <v>2</v>
      </c>
      <c r="Q8985">
        <v>747</v>
      </c>
      <c r="R8985">
        <v>25</v>
      </c>
      <c r="S8985">
        <v>4</v>
      </c>
      <c r="T8985" s="1">
        <v>41774</v>
      </c>
      <c r="U8985" t="str">
        <f>IF(Main_Data[[#This Row],[Average_Cost_for_two]]&lt;=200000,"0-200k",IF(Main_Data[[#This Row],[Average_Cost_for_two]]&lt;=400000,"200k-400k",IF(Main_Data[[#This Row],[Average_Cost_for_two]]&lt;=600000,"400k-600k",IF(Main_Data[[#This Row],[Average_Cost_for_two]]&lt;=800000,"600k-800k"))))</f>
        <v>0-200k</v>
      </c>
    </row>
    <row r="8986" spans="1:21" x14ac:dyDescent="0.35">
      <c r="A8986">
        <v>17615740</v>
      </c>
      <c r="B8986" t="s">
        <v>18945</v>
      </c>
      <c r="C8986">
        <v>216</v>
      </c>
      <c r="D8986" t="s">
        <v>1787</v>
      </c>
      <c r="E8986" t="s">
        <v>18946</v>
      </c>
      <c r="F8986" t="s">
        <v>1787</v>
      </c>
      <c r="G8986" t="s">
        <v>1789</v>
      </c>
      <c r="H8986">
        <v>-81.097899999999996</v>
      </c>
      <c r="I8986">
        <v>32.073500000000003</v>
      </c>
      <c r="J8986" t="s">
        <v>18687</v>
      </c>
      <c r="K8986" t="s">
        <v>516</v>
      </c>
      <c r="L8986" t="s">
        <v>27</v>
      </c>
      <c r="M8986" t="s">
        <v>27</v>
      </c>
      <c r="N8986" t="s">
        <v>27</v>
      </c>
      <c r="O8986" t="s">
        <v>27</v>
      </c>
      <c r="P8986">
        <v>2</v>
      </c>
      <c r="Q8986">
        <v>690</v>
      </c>
      <c r="R8986">
        <v>25</v>
      </c>
      <c r="S8986">
        <v>4</v>
      </c>
      <c r="T8986" s="1">
        <v>40311</v>
      </c>
      <c r="U8986" t="str">
        <f>IF(Main_Data[[#This Row],[Average_Cost_for_two]]&lt;=200000,"0-200k",IF(Main_Data[[#This Row],[Average_Cost_for_two]]&lt;=400000,"200k-400k",IF(Main_Data[[#This Row],[Average_Cost_for_two]]&lt;=600000,"400k-600k",IF(Main_Data[[#This Row],[Average_Cost_for_two]]&lt;=800000,"600k-800k"))))</f>
        <v>0-200k</v>
      </c>
    </row>
    <row r="8987" spans="1:21" x14ac:dyDescent="0.35">
      <c r="A8987">
        <v>17696955</v>
      </c>
      <c r="B8987" t="s">
        <v>2481</v>
      </c>
      <c r="C8987">
        <v>216</v>
      </c>
      <c r="D8987" t="s">
        <v>18311</v>
      </c>
      <c r="E8987" t="s">
        <v>18947</v>
      </c>
      <c r="F8987" t="s">
        <v>18313</v>
      </c>
      <c r="G8987" t="s">
        <v>18314</v>
      </c>
      <c r="H8987">
        <v>-92.429100000000005</v>
      </c>
      <c r="I8987">
        <v>42.512700000000002</v>
      </c>
      <c r="J8987" t="s">
        <v>18075</v>
      </c>
      <c r="K8987" t="s">
        <v>516</v>
      </c>
      <c r="L8987" t="s">
        <v>27</v>
      </c>
      <c r="M8987" t="s">
        <v>27</v>
      </c>
      <c r="N8987" t="s">
        <v>27</v>
      </c>
      <c r="O8987" t="s">
        <v>27</v>
      </c>
      <c r="P8987">
        <v>2</v>
      </c>
      <c r="Q8987">
        <v>93</v>
      </c>
      <c r="R8987">
        <v>25</v>
      </c>
      <c r="S8987">
        <v>4</v>
      </c>
      <c r="T8987" s="1">
        <v>41778</v>
      </c>
      <c r="U8987" t="str">
        <f>IF(Main_Data[[#This Row],[Average_Cost_for_two]]&lt;=200000,"0-200k",IF(Main_Data[[#This Row],[Average_Cost_for_two]]&lt;=400000,"200k-400k",IF(Main_Data[[#This Row],[Average_Cost_for_two]]&lt;=600000,"400k-600k",IF(Main_Data[[#This Row],[Average_Cost_for_two]]&lt;=800000,"600k-800k"))))</f>
        <v>0-200k</v>
      </c>
    </row>
    <row r="8988" spans="1:21" x14ac:dyDescent="0.35">
      <c r="A8988">
        <v>17294836</v>
      </c>
      <c r="B8988" t="s">
        <v>18887</v>
      </c>
      <c r="C8988">
        <v>216</v>
      </c>
      <c r="D8988" t="s">
        <v>17994</v>
      </c>
      <c r="E8988" t="s">
        <v>18948</v>
      </c>
      <c r="F8988" t="s">
        <v>17996</v>
      </c>
      <c r="G8988" t="s">
        <v>17997</v>
      </c>
      <c r="H8988">
        <v>-82.141283999999999</v>
      </c>
      <c r="I8988">
        <v>33.521290999999998</v>
      </c>
      <c r="J8988" t="s">
        <v>18949</v>
      </c>
      <c r="K8988" t="s">
        <v>516</v>
      </c>
      <c r="L8988" t="s">
        <v>27</v>
      </c>
      <c r="M8988" t="s">
        <v>27</v>
      </c>
      <c r="N8988" t="s">
        <v>27</v>
      </c>
      <c r="O8988" t="s">
        <v>27</v>
      </c>
      <c r="P8988">
        <v>2</v>
      </c>
      <c r="Q8988">
        <v>326</v>
      </c>
      <c r="R8988">
        <v>25</v>
      </c>
      <c r="S8988">
        <v>4</v>
      </c>
      <c r="T8988" s="1">
        <v>41009</v>
      </c>
      <c r="U8988" t="str">
        <f>IF(Main_Data[[#This Row],[Average_Cost_for_two]]&lt;=200000,"0-200k",IF(Main_Data[[#This Row],[Average_Cost_for_two]]&lt;=400000,"200k-400k",IF(Main_Data[[#This Row],[Average_Cost_for_two]]&lt;=600000,"400k-600k",IF(Main_Data[[#This Row],[Average_Cost_for_two]]&lt;=800000,"600k-800k"))))</f>
        <v>0-200k</v>
      </c>
    </row>
    <row r="8989" spans="1:21" x14ac:dyDescent="0.35">
      <c r="A8989">
        <v>17316278</v>
      </c>
      <c r="B8989" t="s">
        <v>18950</v>
      </c>
      <c r="C8989">
        <v>216</v>
      </c>
      <c r="D8989" t="s">
        <v>18108</v>
      </c>
      <c r="E8989" t="s">
        <v>18951</v>
      </c>
      <c r="F8989" t="s">
        <v>18895</v>
      </c>
      <c r="G8989" t="s">
        <v>18896</v>
      </c>
      <c r="H8989">
        <v>-91.568700000000007</v>
      </c>
      <c r="I8989">
        <v>41.668500000000002</v>
      </c>
      <c r="J8989" t="s">
        <v>2008</v>
      </c>
      <c r="K8989" t="s">
        <v>516</v>
      </c>
      <c r="L8989" t="s">
        <v>27</v>
      </c>
      <c r="M8989" t="s">
        <v>27</v>
      </c>
      <c r="N8989" t="s">
        <v>27</v>
      </c>
      <c r="O8989" t="s">
        <v>27</v>
      </c>
      <c r="P8989">
        <v>2</v>
      </c>
      <c r="Q8989">
        <v>160</v>
      </c>
      <c r="R8989">
        <v>25</v>
      </c>
      <c r="S8989">
        <v>4</v>
      </c>
      <c r="T8989" s="1">
        <v>40270</v>
      </c>
      <c r="U8989" t="str">
        <f>IF(Main_Data[[#This Row],[Average_Cost_for_two]]&lt;=200000,"0-200k",IF(Main_Data[[#This Row],[Average_Cost_for_two]]&lt;=400000,"200k-400k",IF(Main_Data[[#This Row],[Average_Cost_for_two]]&lt;=600000,"400k-600k",IF(Main_Data[[#This Row],[Average_Cost_for_two]]&lt;=800000,"600k-800k"))))</f>
        <v>0-200k</v>
      </c>
    </row>
    <row r="8990" spans="1:21" x14ac:dyDescent="0.35">
      <c r="A8990">
        <v>17316802</v>
      </c>
      <c r="B8990" t="s">
        <v>18952</v>
      </c>
      <c r="C8990">
        <v>216</v>
      </c>
      <c r="D8990" t="s">
        <v>18108</v>
      </c>
      <c r="E8990" t="s">
        <v>18953</v>
      </c>
      <c r="F8990" t="s">
        <v>18110</v>
      </c>
      <c r="G8990" t="s">
        <v>18111</v>
      </c>
      <c r="H8990">
        <v>-91.482164999999995</v>
      </c>
      <c r="I8990">
        <v>41.667741999999997</v>
      </c>
      <c r="J8990" t="s">
        <v>18012</v>
      </c>
      <c r="K8990" t="s">
        <v>516</v>
      </c>
      <c r="L8990" t="s">
        <v>27</v>
      </c>
      <c r="M8990" t="s">
        <v>27</v>
      </c>
      <c r="N8990" t="s">
        <v>27</v>
      </c>
      <c r="O8990" t="s">
        <v>27</v>
      </c>
      <c r="P8990">
        <v>2</v>
      </c>
      <c r="Q8990">
        <v>294</v>
      </c>
      <c r="R8990">
        <v>25</v>
      </c>
      <c r="S8990">
        <v>4</v>
      </c>
      <c r="T8990" s="1">
        <v>40635</v>
      </c>
      <c r="U8990" t="str">
        <f>IF(Main_Data[[#This Row],[Average_Cost_for_two]]&lt;=200000,"0-200k",IF(Main_Data[[#This Row],[Average_Cost_for_two]]&lt;=400000,"200k-400k",IF(Main_Data[[#This Row],[Average_Cost_for_two]]&lt;=600000,"400k-600k",IF(Main_Data[[#This Row],[Average_Cost_for_two]]&lt;=800000,"600k-800k"))))</f>
        <v>0-200k</v>
      </c>
    </row>
    <row r="8991" spans="1:21" x14ac:dyDescent="0.35">
      <c r="A8991">
        <v>17330024</v>
      </c>
      <c r="B8991" t="s">
        <v>18954</v>
      </c>
      <c r="C8991">
        <v>216</v>
      </c>
      <c r="D8991" t="s">
        <v>18043</v>
      </c>
      <c r="E8991" t="s">
        <v>18955</v>
      </c>
      <c r="F8991" t="s">
        <v>18043</v>
      </c>
      <c r="G8991" t="s">
        <v>18045</v>
      </c>
      <c r="H8991">
        <v>-84.943600000000004</v>
      </c>
      <c r="I8991">
        <v>32.557699999999997</v>
      </c>
      <c r="J8991" t="s">
        <v>18956</v>
      </c>
      <c r="K8991" t="s">
        <v>516</v>
      </c>
      <c r="L8991" t="s">
        <v>27</v>
      </c>
      <c r="M8991" t="s">
        <v>27</v>
      </c>
      <c r="N8991" t="s">
        <v>27</v>
      </c>
      <c r="O8991" t="s">
        <v>27</v>
      </c>
      <c r="P8991">
        <v>2</v>
      </c>
      <c r="Q8991">
        <v>149</v>
      </c>
      <c r="R8991">
        <v>25</v>
      </c>
      <c r="S8991">
        <v>4</v>
      </c>
      <c r="T8991" s="1">
        <v>43201</v>
      </c>
      <c r="U8991" t="str">
        <f>IF(Main_Data[[#This Row],[Average_Cost_for_two]]&lt;=200000,"0-200k",IF(Main_Data[[#This Row],[Average_Cost_for_two]]&lt;=400000,"200k-400k",IF(Main_Data[[#This Row],[Average_Cost_for_two]]&lt;=600000,"400k-600k",IF(Main_Data[[#This Row],[Average_Cost_for_two]]&lt;=800000,"600k-800k"))))</f>
        <v>0-200k</v>
      </c>
    </row>
    <row r="8992" spans="1:21" x14ac:dyDescent="0.35">
      <c r="A8992">
        <v>17334763</v>
      </c>
      <c r="B8992" t="s">
        <v>18957</v>
      </c>
      <c r="C8992">
        <v>216</v>
      </c>
      <c r="D8992" t="s">
        <v>1899</v>
      </c>
      <c r="E8992" t="s">
        <v>18958</v>
      </c>
      <c r="F8992" t="s">
        <v>1899</v>
      </c>
      <c r="G8992" t="s">
        <v>1901</v>
      </c>
      <c r="H8992">
        <v>-90.543199999999999</v>
      </c>
      <c r="I8992">
        <v>41.5747</v>
      </c>
      <c r="J8992" t="s">
        <v>1764</v>
      </c>
      <c r="K8992" t="s">
        <v>516</v>
      </c>
      <c r="L8992" t="s">
        <v>27</v>
      </c>
      <c r="M8992" t="s">
        <v>27</v>
      </c>
      <c r="N8992" t="s">
        <v>27</v>
      </c>
      <c r="O8992" t="s">
        <v>27</v>
      </c>
      <c r="P8992">
        <v>2</v>
      </c>
      <c r="Q8992">
        <v>256</v>
      </c>
      <c r="R8992">
        <v>25</v>
      </c>
      <c r="S8992">
        <v>4</v>
      </c>
      <c r="T8992" s="1">
        <v>40643</v>
      </c>
      <c r="U8992" t="str">
        <f>IF(Main_Data[[#This Row],[Average_Cost_for_two]]&lt;=200000,"0-200k",IF(Main_Data[[#This Row],[Average_Cost_for_two]]&lt;=400000,"200k-400k",IF(Main_Data[[#This Row],[Average_Cost_for_two]]&lt;=600000,"400k-600k",IF(Main_Data[[#This Row],[Average_Cost_for_two]]&lt;=800000,"600k-800k"))))</f>
        <v>0-200k</v>
      </c>
    </row>
    <row r="8993" spans="1:21" x14ac:dyDescent="0.35">
      <c r="A8993">
        <v>17334846</v>
      </c>
      <c r="B8993" t="s">
        <v>18902</v>
      </c>
      <c r="C8993">
        <v>216</v>
      </c>
      <c r="D8993" t="s">
        <v>1899</v>
      </c>
      <c r="E8993" t="s">
        <v>18959</v>
      </c>
      <c r="F8993" t="s">
        <v>1899</v>
      </c>
      <c r="G8993" t="s">
        <v>1901</v>
      </c>
      <c r="H8993">
        <v>-90.568600000000004</v>
      </c>
      <c r="I8993">
        <v>41.558999999999997</v>
      </c>
      <c r="J8993" t="s">
        <v>2356</v>
      </c>
      <c r="K8993" t="s">
        <v>516</v>
      </c>
      <c r="L8993" t="s">
        <v>27</v>
      </c>
      <c r="M8993" t="s">
        <v>27</v>
      </c>
      <c r="N8993" t="s">
        <v>27</v>
      </c>
      <c r="O8993" t="s">
        <v>27</v>
      </c>
      <c r="P8993">
        <v>2</v>
      </c>
      <c r="Q8993">
        <v>157</v>
      </c>
      <c r="R8993">
        <v>25</v>
      </c>
      <c r="S8993">
        <v>4</v>
      </c>
      <c r="T8993" s="1">
        <v>40286</v>
      </c>
      <c r="U8993" t="str">
        <f>IF(Main_Data[[#This Row],[Average_Cost_for_two]]&lt;=200000,"0-200k",IF(Main_Data[[#This Row],[Average_Cost_for_two]]&lt;=400000,"200k-400k",IF(Main_Data[[#This Row],[Average_Cost_for_two]]&lt;=600000,"400k-600k",IF(Main_Data[[#This Row],[Average_Cost_for_two]]&lt;=800000,"600k-800k"))))</f>
        <v>0-200k</v>
      </c>
    </row>
    <row r="8994" spans="1:21" x14ac:dyDescent="0.35">
      <c r="A8994">
        <v>17259368</v>
      </c>
      <c r="B8994" t="s">
        <v>18960</v>
      </c>
      <c r="C8994">
        <v>216</v>
      </c>
      <c r="D8994" t="s">
        <v>1908</v>
      </c>
      <c r="E8994" t="s">
        <v>18961</v>
      </c>
      <c r="F8994" t="s">
        <v>18238</v>
      </c>
      <c r="G8994" t="s">
        <v>18239</v>
      </c>
      <c r="H8994">
        <v>-93.621630999999994</v>
      </c>
      <c r="I8994">
        <v>41.585464999999999</v>
      </c>
      <c r="J8994" t="s">
        <v>18962</v>
      </c>
      <c r="K8994" t="s">
        <v>516</v>
      </c>
      <c r="L8994" t="s">
        <v>27</v>
      </c>
      <c r="M8994" t="s">
        <v>27</v>
      </c>
      <c r="N8994" t="s">
        <v>27</v>
      </c>
      <c r="O8994" t="s">
        <v>27</v>
      </c>
      <c r="P8994">
        <v>2</v>
      </c>
      <c r="Q8994">
        <v>728</v>
      </c>
      <c r="R8994">
        <v>25</v>
      </c>
      <c r="S8994">
        <v>5</v>
      </c>
      <c r="T8994" s="1">
        <v>41391</v>
      </c>
      <c r="U8994" t="str">
        <f>IF(Main_Data[[#This Row],[Average_Cost_for_two]]&lt;=200000,"0-200k",IF(Main_Data[[#This Row],[Average_Cost_for_two]]&lt;=400000,"200k-400k",IF(Main_Data[[#This Row],[Average_Cost_for_two]]&lt;=600000,"400k-600k",IF(Main_Data[[#This Row],[Average_Cost_for_two]]&lt;=800000,"600k-800k"))))</f>
        <v>0-200k</v>
      </c>
    </row>
    <row r="8995" spans="1:21" x14ac:dyDescent="0.35">
      <c r="A8995">
        <v>17342498</v>
      </c>
      <c r="B8995" t="s">
        <v>18963</v>
      </c>
      <c r="C8995">
        <v>216</v>
      </c>
      <c r="D8995" t="s">
        <v>1864</v>
      </c>
      <c r="E8995" t="s">
        <v>18964</v>
      </c>
      <c r="F8995" t="s">
        <v>1864</v>
      </c>
      <c r="G8995" t="s">
        <v>1866</v>
      </c>
      <c r="H8995">
        <v>-90.649932800000002</v>
      </c>
      <c r="I8995">
        <v>42.5124724</v>
      </c>
      <c r="J8995" t="s">
        <v>1882</v>
      </c>
      <c r="K8995" t="s">
        <v>516</v>
      </c>
      <c r="L8995" t="s">
        <v>27</v>
      </c>
      <c r="M8995" t="s">
        <v>27</v>
      </c>
      <c r="N8995" t="s">
        <v>27</v>
      </c>
      <c r="O8995" t="s">
        <v>27</v>
      </c>
      <c r="P8995">
        <v>2</v>
      </c>
      <c r="Q8995">
        <v>40</v>
      </c>
      <c r="R8995">
        <v>25</v>
      </c>
      <c r="S8995">
        <v>3</v>
      </c>
      <c r="T8995" s="1">
        <v>40279</v>
      </c>
      <c r="U8995" t="str">
        <f>IF(Main_Data[[#This Row],[Average_Cost_for_two]]&lt;=200000,"0-200k",IF(Main_Data[[#This Row],[Average_Cost_for_two]]&lt;=400000,"200k-400k",IF(Main_Data[[#This Row],[Average_Cost_for_two]]&lt;=600000,"400k-600k",IF(Main_Data[[#This Row],[Average_Cost_for_two]]&lt;=800000,"600k-800k"))))</f>
        <v>0-200k</v>
      </c>
    </row>
    <row r="8996" spans="1:21" x14ac:dyDescent="0.35">
      <c r="A8996">
        <v>17342810</v>
      </c>
      <c r="B8996" t="s">
        <v>18965</v>
      </c>
      <c r="C8996">
        <v>216</v>
      </c>
      <c r="D8996" t="s">
        <v>1864</v>
      </c>
      <c r="E8996" t="s">
        <v>18966</v>
      </c>
      <c r="F8996" t="s">
        <v>1864</v>
      </c>
      <c r="G8996" t="s">
        <v>1866</v>
      </c>
      <c r="H8996">
        <v>-90.684882000000002</v>
      </c>
      <c r="I8996">
        <v>42.527555999999997</v>
      </c>
      <c r="J8996" t="s">
        <v>18967</v>
      </c>
      <c r="K8996" t="s">
        <v>516</v>
      </c>
      <c r="L8996" t="s">
        <v>27</v>
      </c>
      <c r="M8996" t="s">
        <v>27</v>
      </c>
      <c r="N8996" t="s">
        <v>27</v>
      </c>
      <c r="O8996" t="s">
        <v>27</v>
      </c>
      <c r="P8996">
        <v>2</v>
      </c>
      <c r="Q8996">
        <v>89</v>
      </c>
      <c r="R8996">
        <v>25</v>
      </c>
      <c r="S8996">
        <v>4</v>
      </c>
      <c r="T8996" s="1">
        <v>41373</v>
      </c>
      <c r="U8996" t="str">
        <f>IF(Main_Data[[#This Row],[Average_Cost_for_two]]&lt;=200000,"0-200k",IF(Main_Data[[#This Row],[Average_Cost_for_two]]&lt;=400000,"200k-400k",IF(Main_Data[[#This Row],[Average_Cost_for_two]]&lt;=600000,"400k-600k",IF(Main_Data[[#This Row],[Average_Cost_for_two]]&lt;=800000,"600k-800k"))))</f>
        <v>0-200k</v>
      </c>
    </row>
    <row r="8997" spans="1:21" x14ac:dyDescent="0.35">
      <c r="A8997">
        <v>17375077</v>
      </c>
      <c r="B8997" t="s">
        <v>18968</v>
      </c>
      <c r="C8997">
        <v>216</v>
      </c>
      <c r="D8997" t="s">
        <v>18129</v>
      </c>
      <c r="E8997" t="s">
        <v>18969</v>
      </c>
      <c r="F8997" t="s">
        <v>18130</v>
      </c>
      <c r="G8997" t="s">
        <v>18131</v>
      </c>
      <c r="H8997">
        <v>-83.986119000000002</v>
      </c>
      <c r="I8997">
        <v>34.533197999999999</v>
      </c>
      <c r="J8997" t="s">
        <v>18970</v>
      </c>
      <c r="K8997" t="s">
        <v>516</v>
      </c>
      <c r="L8997" t="s">
        <v>27</v>
      </c>
      <c r="M8997" t="s">
        <v>27</v>
      </c>
      <c r="N8997" t="s">
        <v>27</v>
      </c>
      <c r="O8997" t="s">
        <v>27</v>
      </c>
      <c r="P8997">
        <v>2</v>
      </c>
      <c r="Q8997">
        <v>171</v>
      </c>
      <c r="R8997">
        <v>25</v>
      </c>
      <c r="S8997">
        <v>4</v>
      </c>
      <c r="T8997" s="1">
        <v>40285</v>
      </c>
      <c r="U8997" t="str">
        <f>IF(Main_Data[[#This Row],[Average_Cost_for_two]]&lt;=200000,"0-200k",IF(Main_Data[[#This Row],[Average_Cost_for_two]]&lt;=400000,"200k-400k",IF(Main_Data[[#This Row],[Average_Cost_for_two]]&lt;=600000,"400k-600k",IF(Main_Data[[#This Row],[Average_Cost_for_two]]&lt;=800000,"600k-800k"))))</f>
        <v>0-200k</v>
      </c>
    </row>
    <row r="8998" spans="1:21" x14ac:dyDescent="0.35">
      <c r="A8998">
        <v>17501291</v>
      </c>
      <c r="B8998" t="s">
        <v>18971</v>
      </c>
      <c r="C8998">
        <v>216</v>
      </c>
      <c r="D8998" t="s">
        <v>1856</v>
      </c>
      <c r="E8998" t="s">
        <v>18972</v>
      </c>
      <c r="F8998" t="s">
        <v>18973</v>
      </c>
      <c r="G8998" t="s">
        <v>18974</v>
      </c>
      <c r="H8998">
        <v>-83.594493999999997</v>
      </c>
      <c r="I8998">
        <v>32.567740999999998</v>
      </c>
      <c r="J8998" t="s">
        <v>18975</v>
      </c>
      <c r="K8998" t="s">
        <v>516</v>
      </c>
      <c r="L8998" t="s">
        <v>27</v>
      </c>
      <c r="M8998" t="s">
        <v>27</v>
      </c>
      <c r="N8998" t="s">
        <v>27</v>
      </c>
      <c r="O8998" t="s">
        <v>27</v>
      </c>
      <c r="P8998">
        <v>2</v>
      </c>
      <c r="Q8998">
        <v>146</v>
      </c>
      <c r="R8998">
        <v>25</v>
      </c>
      <c r="S8998">
        <v>4</v>
      </c>
      <c r="T8998" s="1">
        <v>40295</v>
      </c>
      <c r="U8998" t="str">
        <f>IF(Main_Data[[#This Row],[Average_Cost_for_two]]&lt;=200000,"0-200k",IF(Main_Data[[#This Row],[Average_Cost_for_two]]&lt;=400000,"200k-400k",IF(Main_Data[[#This Row],[Average_Cost_for_two]]&lt;=600000,"400k-600k",IF(Main_Data[[#This Row],[Average_Cost_for_two]]&lt;=800000,"600k-800k"))))</f>
        <v>0-200k</v>
      </c>
    </row>
    <row r="8999" spans="1:21" x14ac:dyDescent="0.35">
      <c r="A8999">
        <v>17621788</v>
      </c>
      <c r="B8999" t="s">
        <v>18976</v>
      </c>
      <c r="C8999">
        <v>216</v>
      </c>
      <c r="D8999" t="s">
        <v>1795</v>
      </c>
      <c r="E8999" t="s">
        <v>18977</v>
      </c>
      <c r="F8999" t="s">
        <v>1795</v>
      </c>
      <c r="G8999" t="s">
        <v>18155</v>
      </c>
      <c r="H8999">
        <v>-96.3596</v>
      </c>
      <c r="I8999">
        <v>42.476399999999998</v>
      </c>
      <c r="J8999" t="s">
        <v>490</v>
      </c>
      <c r="K8999" t="s">
        <v>516</v>
      </c>
      <c r="L8999" t="s">
        <v>27</v>
      </c>
      <c r="M8999" t="s">
        <v>27</v>
      </c>
      <c r="N8999" t="s">
        <v>27</v>
      </c>
      <c r="O8999" t="s">
        <v>27</v>
      </c>
      <c r="P8999">
        <v>2</v>
      </c>
      <c r="Q8999">
        <v>178</v>
      </c>
      <c r="R8999">
        <v>25</v>
      </c>
      <c r="S8999">
        <v>4</v>
      </c>
      <c r="T8999" s="1">
        <v>43212</v>
      </c>
      <c r="U8999" t="str">
        <f>IF(Main_Data[[#This Row],[Average_Cost_for_two]]&lt;=200000,"0-200k",IF(Main_Data[[#This Row],[Average_Cost_for_two]]&lt;=400000,"200k-400k",IF(Main_Data[[#This Row],[Average_Cost_for_two]]&lt;=600000,"400k-600k",IF(Main_Data[[#This Row],[Average_Cost_for_two]]&lt;=800000,"600k-800k"))))</f>
        <v>0-200k</v>
      </c>
    </row>
    <row r="9000" spans="1:21" x14ac:dyDescent="0.35">
      <c r="A9000">
        <v>17697384</v>
      </c>
      <c r="B9000" t="s">
        <v>18789</v>
      </c>
      <c r="C9000">
        <v>216</v>
      </c>
      <c r="D9000" t="s">
        <v>18311</v>
      </c>
      <c r="E9000" t="s">
        <v>18978</v>
      </c>
      <c r="F9000" t="s">
        <v>18313</v>
      </c>
      <c r="G9000" t="s">
        <v>18314</v>
      </c>
      <c r="H9000">
        <v>-92.432176999999996</v>
      </c>
      <c r="I9000">
        <v>42.512645999999997</v>
      </c>
      <c r="J9000" t="s">
        <v>506</v>
      </c>
      <c r="K9000" t="s">
        <v>516</v>
      </c>
      <c r="L9000" t="s">
        <v>27</v>
      </c>
      <c r="M9000" t="s">
        <v>27</v>
      </c>
      <c r="N9000" t="s">
        <v>27</v>
      </c>
      <c r="O9000" t="s">
        <v>27</v>
      </c>
      <c r="P9000">
        <v>2</v>
      </c>
      <c r="Q9000">
        <v>113</v>
      </c>
      <c r="R9000">
        <v>25</v>
      </c>
      <c r="S9000">
        <v>4</v>
      </c>
      <c r="T9000" s="1">
        <v>41368</v>
      </c>
      <c r="U9000" t="str">
        <f>IF(Main_Data[[#This Row],[Average_Cost_for_two]]&lt;=200000,"0-200k",IF(Main_Data[[#This Row],[Average_Cost_for_two]]&lt;=400000,"200k-400k",IF(Main_Data[[#This Row],[Average_Cost_for_two]]&lt;=600000,"400k-600k",IF(Main_Data[[#This Row],[Average_Cost_for_two]]&lt;=800000,"600k-800k"))))</f>
        <v>0-200k</v>
      </c>
    </row>
    <row r="9001" spans="1:21" x14ac:dyDescent="0.35">
      <c r="A9001">
        <v>17697418</v>
      </c>
      <c r="B9001" t="s">
        <v>18979</v>
      </c>
      <c r="C9001">
        <v>216</v>
      </c>
      <c r="D9001" t="s">
        <v>18311</v>
      </c>
      <c r="E9001" t="s">
        <v>18980</v>
      </c>
      <c r="F9001" t="s">
        <v>18311</v>
      </c>
      <c r="G9001" t="s">
        <v>18364</v>
      </c>
      <c r="H9001">
        <v>-92.323031999999998</v>
      </c>
      <c r="I9001">
        <v>42.477280999999998</v>
      </c>
      <c r="J9001" t="s">
        <v>2356</v>
      </c>
      <c r="K9001" t="s">
        <v>516</v>
      </c>
      <c r="L9001" t="s">
        <v>27</v>
      </c>
      <c r="M9001" t="s">
        <v>27</v>
      </c>
      <c r="N9001" t="s">
        <v>27</v>
      </c>
      <c r="O9001" t="s">
        <v>27</v>
      </c>
      <c r="P9001">
        <v>2</v>
      </c>
      <c r="Q9001">
        <v>69</v>
      </c>
      <c r="R9001">
        <v>25</v>
      </c>
      <c r="S9001">
        <v>4</v>
      </c>
      <c r="T9001" s="1">
        <v>42095</v>
      </c>
      <c r="U9001" t="str">
        <f>IF(Main_Data[[#This Row],[Average_Cost_for_two]]&lt;=200000,"0-200k",IF(Main_Data[[#This Row],[Average_Cost_for_two]]&lt;=400000,"200k-400k",IF(Main_Data[[#This Row],[Average_Cost_for_two]]&lt;=600000,"400k-600k",IF(Main_Data[[#This Row],[Average_Cost_for_two]]&lt;=800000,"600k-800k"))))</f>
        <v>0-200k</v>
      </c>
    </row>
    <row r="9002" spans="1:21" x14ac:dyDescent="0.35">
      <c r="A9002">
        <v>17697304</v>
      </c>
      <c r="B9002" t="s">
        <v>18981</v>
      </c>
      <c r="C9002">
        <v>216</v>
      </c>
      <c r="D9002" t="s">
        <v>18311</v>
      </c>
      <c r="E9002" t="s">
        <v>18982</v>
      </c>
      <c r="F9002" t="s">
        <v>18311</v>
      </c>
      <c r="G9002" t="s">
        <v>18364</v>
      </c>
      <c r="H9002">
        <v>-92.377200000000002</v>
      </c>
      <c r="I9002">
        <v>42.499704999999999</v>
      </c>
      <c r="J9002" t="s">
        <v>2356</v>
      </c>
      <c r="K9002" t="s">
        <v>516</v>
      </c>
      <c r="L9002" t="s">
        <v>27</v>
      </c>
      <c r="M9002" t="s">
        <v>27</v>
      </c>
      <c r="N9002" t="s">
        <v>27</v>
      </c>
      <c r="O9002" t="s">
        <v>27</v>
      </c>
      <c r="P9002">
        <v>2</v>
      </c>
      <c r="Q9002">
        <v>104</v>
      </c>
      <c r="R9002">
        <v>25</v>
      </c>
      <c r="S9002">
        <v>4</v>
      </c>
      <c r="T9002" s="1">
        <v>42843</v>
      </c>
      <c r="U9002" t="str">
        <f>IF(Main_Data[[#This Row],[Average_Cost_for_two]]&lt;=200000,"0-200k",IF(Main_Data[[#This Row],[Average_Cost_for_two]]&lt;=400000,"200k-400k",IF(Main_Data[[#This Row],[Average_Cost_for_two]]&lt;=600000,"400k-600k",IF(Main_Data[[#This Row],[Average_Cost_for_two]]&lt;=800000,"600k-800k"))))</f>
        <v>0-200k</v>
      </c>
    </row>
    <row r="9003" spans="1:21" x14ac:dyDescent="0.35">
      <c r="A9003">
        <v>17284175</v>
      </c>
      <c r="B9003" t="s">
        <v>18983</v>
      </c>
      <c r="C9003">
        <v>216</v>
      </c>
      <c r="D9003" t="s">
        <v>1871</v>
      </c>
      <c r="E9003" t="s">
        <v>18984</v>
      </c>
      <c r="F9003" t="s">
        <v>1871</v>
      </c>
      <c r="G9003" t="s">
        <v>1873</v>
      </c>
      <c r="H9003">
        <v>-84.222800000000007</v>
      </c>
      <c r="I9003">
        <v>31.607700000000001</v>
      </c>
      <c r="J9003" t="s">
        <v>18473</v>
      </c>
      <c r="K9003" t="s">
        <v>516</v>
      </c>
      <c r="L9003" t="s">
        <v>27</v>
      </c>
      <c r="M9003" t="s">
        <v>27</v>
      </c>
      <c r="N9003" t="s">
        <v>27</v>
      </c>
      <c r="O9003" t="s">
        <v>27</v>
      </c>
      <c r="P9003">
        <v>2</v>
      </c>
      <c r="Q9003">
        <v>57</v>
      </c>
      <c r="R9003">
        <v>25</v>
      </c>
      <c r="S9003">
        <v>4</v>
      </c>
      <c r="T9003" s="1">
        <v>42453</v>
      </c>
      <c r="U9003" t="str">
        <f>IF(Main_Data[[#This Row],[Average_Cost_for_two]]&lt;=200000,"0-200k",IF(Main_Data[[#This Row],[Average_Cost_for_two]]&lt;=400000,"200k-400k",IF(Main_Data[[#This Row],[Average_Cost_for_two]]&lt;=600000,"400k-600k",IF(Main_Data[[#This Row],[Average_Cost_for_two]]&lt;=800000,"600k-800k"))))</f>
        <v>0-200k</v>
      </c>
    </row>
    <row r="9004" spans="1:21" x14ac:dyDescent="0.35">
      <c r="A9004">
        <v>17293186</v>
      </c>
      <c r="B9004" t="s">
        <v>18985</v>
      </c>
      <c r="C9004">
        <v>216</v>
      </c>
      <c r="D9004" t="s">
        <v>18161</v>
      </c>
      <c r="E9004" t="s">
        <v>18986</v>
      </c>
      <c r="F9004" t="s">
        <v>18161</v>
      </c>
      <c r="G9004" t="s">
        <v>18163</v>
      </c>
      <c r="H9004">
        <v>-83.373596000000006</v>
      </c>
      <c r="I9004">
        <v>33.958112</v>
      </c>
      <c r="J9004" t="s">
        <v>18897</v>
      </c>
      <c r="K9004" t="s">
        <v>516</v>
      </c>
      <c r="L9004" t="s">
        <v>27</v>
      </c>
      <c r="M9004" t="s">
        <v>27</v>
      </c>
      <c r="N9004" t="s">
        <v>27</v>
      </c>
      <c r="O9004" t="s">
        <v>27</v>
      </c>
      <c r="P9004">
        <v>2</v>
      </c>
      <c r="Q9004">
        <v>353</v>
      </c>
      <c r="R9004">
        <v>25</v>
      </c>
      <c r="S9004">
        <v>4</v>
      </c>
      <c r="T9004" s="1">
        <v>40260</v>
      </c>
      <c r="U9004" t="str">
        <f>IF(Main_Data[[#This Row],[Average_Cost_for_two]]&lt;=200000,"0-200k",IF(Main_Data[[#This Row],[Average_Cost_for_two]]&lt;=400000,"200k-400k",IF(Main_Data[[#This Row],[Average_Cost_for_two]]&lt;=600000,"400k-600k",IF(Main_Data[[#This Row],[Average_Cost_for_two]]&lt;=800000,"600k-800k"))))</f>
        <v>0-200k</v>
      </c>
    </row>
    <row r="9005" spans="1:21" x14ac:dyDescent="0.35">
      <c r="A9005">
        <v>17295215</v>
      </c>
      <c r="B9005" t="s">
        <v>18987</v>
      </c>
      <c r="C9005">
        <v>216</v>
      </c>
      <c r="D9005" t="s">
        <v>17994</v>
      </c>
      <c r="E9005" t="s">
        <v>18988</v>
      </c>
      <c r="F9005" t="s">
        <v>17994</v>
      </c>
      <c r="G9005" t="s">
        <v>18105</v>
      </c>
      <c r="H9005">
        <v>-81.973005999999998</v>
      </c>
      <c r="I9005">
        <v>33.477443999999998</v>
      </c>
      <c r="J9005" t="s">
        <v>2562</v>
      </c>
      <c r="K9005" t="s">
        <v>516</v>
      </c>
      <c r="L9005" t="s">
        <v>27</v>
      </c>
      <c r="M9005" t="s">
        <v>27</v>
      </c>
      <c r="N9005" t="s">
        <v>27</v>
      </c>
      <c r="O9005" t="s">
        <v>27</v>
      </c>
      <c r="P9005">
        <v>2</v>
      </c>
      <c r="Q9005">
        <v>201</v>
      </c>
      <c r="R9005">
        <v>25</v>
      </c>
      <c r="S9005">
        <v>4</v>
      </c>
      <c r="T9005" s="1">
        <v>43176</v>
      </c>
      <c r="U9005" t="str">
        <f>IF(Main_Data[[#This Row],[Average_Cost_for_two]]&lt;=200000,"0-200k",IF(Main_Data[[#This Row],[Average_Cost_for_two]]&lt;=400000,"200k-400k",IF(Main_Data[[#This Row],[Average_Cost_for_two]]&lt;=600000,"400k-600k",IF(Main_Data[[#This Row],[Average_Cost_for_two]]&lt;=800000,"600k-800k"))))</f>
        <v>0-200k</v>
      </c>
    </row>
    <row r="9006" spans="1:21" x14ac:dyDescent="0.35">
      <c r="A9006">
        <v>17294552</v>
      </c>
      <c r="B9006" t="s">
        <v>18989</v>
      </c>
      <c r="C9006">
        <v>216</v>
      </c>
      <c r="D9006" t="s">
        <v>17994</v>
      </c>
      <c r="E9006" t="s">
        <v>18990</v>
      </c>
      <c r="F9006" t="s">
        <v>17994</v>
      </c>
      <c r="G9006" t="s">
        <v>18105</v>
      </c>
      <c r="H9006">
        <v>-81.972099999999998</v>
      </c>
      <c r="I9006">
        <v>33.477800000000002</v>
      </c>
      <c r="J9006" t="s">
        <v>18188</v>
      </c>
      <c r="K9006" t="s">
        <v>516</v>
      </c>
      <c r="L9006" t="s">
        <v>27</v>
      </c>
      <c r="M9006" t="s">
        <v>27</v>
      </c>
      <c r="N9006" t="s">
        <v>27</v>
      </c>
      <c r="O9006" t="s">
        <v>27</v>
      </c>
      <c r="P9006">
        <v>2</v>
      </c>
      <c r="Q9006">
        <v>433</v>
      </c>
      <c r="R9006">
        <v>25</v>
      </c>
      <c r="S9006">
        <v>4</v>
      </c>
      <c r="T9006" s="1">
        <v>40253</v>
      </c>
      <c r="U9006" t="str">
        <f>IF(Main_Data[[#This Row],[Average_Cost_for_two]]&lt;=200000,"0-200k",IF(Main_Data[[#This Row],[Average_Cost_for_two]]&lt;=400000,"200k-400k",IF(Main_Data[[#This Row],[Average_Cost_for_two]]&lt;=600000,"400k-600k",IF(Main_Data[[#This Row],[Average_Cost_for_two]]&lt;=800000,"600k-800k"))))</f>
        <v>0-200k</v>
      </c>
    </row>
    <row r="9007" spans="1:21" x14ac:dyDescent="0.35">
      <c r="A9007">
        <v>17330638</v>
      </c>
      <c r="B9007" t="s">
        <v>18991</v>
      </c>
      <c r="C9007">
        <v>216</v>
      </c>
      <c r="D9007" t="s">
        <v>18043</v>
      </c>
      <c r="E9007" t="s">
        <v>18992</v>
      </c>
      <c r="F9007" t="s">
        <v>18043</v>
      </c>
      <c r="G9007" t="s">
        <v>18045</v>
      </c>
      <c r="H9007">
        <v>-84.991383999999996</v>
      </c>
      <c r="I9007">
        <v>32.468756999999997</v>
      </c>
      <c r="J9007" t="s">
        <v>1102</v>
      </c>
      <c r="K9007" t="s">
        <v>516</v>
      </c>
      <c r="L9007" t="s">
        <v>27</v>
      </c>
      <c r="M9007" t="s">
        <v>27</v>
      </c>
      <c r="N9007" t="s">
        <v>27</v>
      </c>
      <c r="O9007" t="s">
        <v>27</v>
      </c>
      <c r="P9007">
        <v>2</v>
      </c>
      <c r="Q9007">
        <v>287</v>
      </c>
      <c r="R9007">
        <v>25</v>
      </c>
      <c r="S9007">
        <v>4</v>
      </c>
      <c r="T9007" s="1">
        <v>40623</v>
      </c>
      <c r="U9007" t="str">
        <f>IF(Main_Data[[#This Row],[Average_Cost_for_two]]&lt;=200000,"0-200k",IF(Main_Data[[#This Row],[Average_Cost_for_two]]&lt;=400000,"200k-400k",IF(Main_Data[[#This Row],[Average_Cost_for_two]]&lt;=600000,"400k-600k",IF(Main_Data[[#This Row],[Average_Cost_for_two]]&lt;=800000,"600k-800k"))))</f>
        <v>0-200k</v>
      </c>
    </row>
    <row r="9008" spans="1:21" x14ac:dyDescent="0.35">
      <c r="A9008">
        <v>17335225</v>
      </c>
      <c r="B9008" t="s">
        <v>18993</v>
      </c>
      <c r="C9008">
        <v>216</v>
      </c>
      <c r="D9008" t="s">
        <v>1899</v>
      </c>
      <c r="E9008" t="s">
        <v>18994</v>
      </c>
      <c r="F9008" t="s">
        <v>18381</v>
      </c>
      <c r="G9008" t="s">
        <v>18382</v>
      </c>
      <c r="H9008">
        <v>-90.491244600000002</v>
      </c>
      <c r="I9008">
        <v>41.574780099999998</v>
      </c>
      <c r="J9008" t="s">
        <v>18995</v>
      </c>
      <c r="K9008" t="s">
        <v>516</v>
      </c>
      <c r="L9008" t="s">
        <v>27</v>
      </c>
      <c r="M9008" t="s">
        <v>27</v>
      </c>
      <c r="N9008" t="s">
        <v>27</v>
      </c>
      <c r="O9008" t="s">
        <v>27</v>
      </c>
      <c r="P9008">
        <v>2</v>
      </c>
      <c r="Q9008">
        <v>136</v>
      </c>
      <c r="R9008">
        <v>25</v>
      </c>
      <c r="S9008">
        <v>4</v>
      </c>
      <c r="T9008" s="1">
        <v>41346</v>
      </c>
      <c r="U9008" t="str">
        <f>IF(Main_Data[[#This Row],[Average_Cost_for_two]]&lt;=200000,"0-200k",IF(Main_Data[[#This Row],[Average_Cost_for_two]]&lt;=400000,"200k-400k",IF(Main_Data[[#This Row],[Average_Cost_for_two]]&lt;=600000,"400k-600k",IF(Main_Data[[#This Row],[Average_Cost_for_two]]&lt;=800000,"600k-800k"))))</f>
        <v>0-200k</v>
      </c>
    </row>
    <row r="9009" spans="1:21" x14ac:dyDescent="0.35">
      <c r="A9009">
        <v>17334965</v>
      </c>
      <c r="B9009" t="s">
        <v>18996</v>
      </c>
      <c r="C9009">
        <v>216</v>
      </c>
      <c r="D9009" t="s">
        <v>1899</v>
      </c>
      <c r="E9009" t="s">
        <v>18997</v>
      </c>
      <c r="F9009" t="s">
        <v>18381</v>
      </c>
      <c r="G9009" t="s">
        <v>18382</v>
      </c>
      <c r="H9009">
        <v>-90.507090000000005</v>
      </c>
      <c r="I9009">
        <v>41.525384000000003</v>
      </c>
      <c r="J9009" t="s">
        <v>589</v>
      </c>
      <c r="K9009" t="s">
        <v>516</v>
      </c>
      <c r="L9009" t="s">
        <v>27</v>
      </c>
      <c r="M9009" t="s">
        <v>27</v>
      </c>
      <c r="N9009" t="s">
        <v>27</v>
      </c>
      <c r="O9009" t="s">
        <v>27</v>
      </c>
      <c r="P9009">
        <v>2</v>
      </c>
      <c r="Q9009">
        <v>117</v>
      </c>
      <c r="R9009">
        <v>25</v>
      </c>
      <c r="S9009">
        <v>4</v>
      </c>
      <c r="T9009" s="1">
        <v>40620</v>
      </c>
      <c r="U9009" t="str">
        <f>IF(Main_Data[[#This Row],[Average_Cost_for_two]]&lt;=200000,"0-200k",IF(Main_Data[[#This Row],[Average_Cost_for_two]]&lt;=400000,"200k-400k",IF(Main_Data[[#This Row],[Average_Cost_for_two]]&lt;=600000,"400k-600k",IF(Main_Data[[#This Row],[Average_Cost_for_two]]&lt;=800000,"600k-800k"))))</f>
        <v>0-200k</v>
      </c>
    </row>
    <row r="9010" spans="1:21" x14ac:dyDescent="0.35">
      <c r="A9010">
        <v>17259248</v>
      </c>
      <c r="B9010" t="s">
        <v>18998</v>
      </c>
      <c r="C9010">
        <v>216</v>
      </c>
      <c r="D9010" t="s">
        <v>1908</v>
      </c>
      <c r="E9010" t="s">
        <v>18999</v>
      </c>
      <c r="F9010" t="s">
        <v>19000</v>
      </c>
      <c r="G9010" t="s">
        <v>19001</v>
      </c>
      <c r="H9010">
        <v>-93.659796999999998</v>
      </c>
      <c r="I9010">
        <v>41.603901</v>
      </c>
      <c r="J9010" t="s">
        <v>18583</v>
      </c>
      <c r="K9010" t="s">
        <v>516</v>
      </c>
      <c r="L9010" t="s">
        <v>27</v>
      </c>
      <c r="M9010" t="s">
        <v>27</v>
      </c>
      <c r="N9010" t="s">
        <v>27</v>
      </c>
      <c r="O9010" t="s">
        <v>27</v>
      </c>
      <c r="P9010">
        <v>2</v>
      </c>
      <c r="Q9010">
        <v>699</v>
      </c>
      <c r="R9010">
        <v>25</v>
      </c>
      <c r="S9010">
        <v>4</v>
      </c>
      <c r="T9010" s="1">
        <v>42820</v>
      </c>
      <c r="U9010" t="str">
        <f>IF(Main_Data[[#This Row],[Average_Cost_for_two]]&lt;=200000,"0-200k",IF(Main_Data[[#This Row],[Average_Cost_for_two]]&lt;=400000,"200k-400k",IF(Main_Data[[#This Row],[Average_Cost_for_two]]&lt;=600000,"400k-600k",IF(Main_Data[[#This Row],[Average_Cost_for_two]]&lt;=800000,"600k-800k"))))</f>
        <v>0-200k</v>
      </c>
    </row>
    <row r="9011" spans="1:21" x14ac:dyDescent="0.35">
      <c r="A9011">
        <v>17375164</v>
      </c>
      <c r="B9011" t="s">
        <v>19002</v>
      </c>
      <c r="C9011">
        <v>216</v>
      </c>
      <c r="D9011" t="s">
        <v>18129</v>
      </c>
      <c r="E9011" t="s">
        <v>19003</v>
      </c>
      <c r="F9011" t="s">
        <v>18130</v>
      </c>
      <c r="G9011" t="s">
        <v>18131</v>
      </c>
      <c r="H9011">
        <v>-83.985353000000003</v>
      </c>
      <c r="I9011">
        <v>34.532972999999998</v>
      </c>
      <c r="J9011" t="s">
        <v>19004</v>
      </c>
      <c r="K9011" t="s">
        <v>516</v>
      </c>
      <c r="L9011" t="s">
        <v>27</v>
      </c>
      <c r="M9011" t="s">
        <v>27</v>
      </c>
      <c r="N9011" t="s">
        <v>27</v>
      </c>
      <c r="O9011" t="s">
        <v>27</v>
      </c>
      <c r="P9011">
        <v>2</v>
      </c>
      <c r="Q9011">
        <v>88</v>
      </c>
      <c r="R9011">
        <v>25</v>
      </c>
      <c r="S9011">
        <v>4</v>
      </c>
      <c r="T9011" s="1">
        <v>40258</v>
      </c>
      <c r="U9011" t="str">
        <f>IF(Main_Data[[#This Row],[Average_Cost_for_two]]&lt;=200000,"0-200k",IF(Main_Data[[#This Row],[Average_Cost_for_two]]&lt;=400000,"200k-400k",IF(Main_Data[[#This Row],[Average_Cost_for_two]]&lt;=600000,"400k-600k",IF(Main_Data[[#This Row],[Average_Cost_for_two]]&lt;=800000,"600k-800k"))))</f>
        <v>0-200k</v>
      </c>
    </row>
    <row r="9012" spans="1:21" x14ac:dyDescent="0.35">
      <c r="A9012">
        <v>17061296</v>
      </c>
      <c r="B9012" t="s">
        <v>19005</v>
      </c>
      <c r="C9012">
        <v>216</v>
      </c>
      <c r="D9012" t="s">
        <v>511</v>
      </c>
      <c r="E9012" t="s">
        <v>19006</v>
      </c>
      <c r="F9012" t="s">
        <v>19007</v>
      </c>
      <c r="G9012" t="s">
        <v>19008</v>
      </c>
      <c r="H9012">
        <v>-81.351467</v>
      </c>
      <c r="I9012">
        <v>28.543571</v>
      </c>
      <c r="J9012" t="s">
        <v>19009</v>
      </c>
      <c r="K9012" t="s">
        <v>516</v>
      </c>
      <c r="L9012" t="s">
        <v>27</v>
      </c>
      <c r="M9012" t="s">
        <v>27</v>
      </c>
      <c r="N9012" t="s">
        <v>27</v>
      </c>
      <c r="O9012" t="s">
        <v>27</v>
      </c>
      <c r="P9012">
        <v>2</v>
      </c>
      <c r="Q9012">
        <v>1457</v>
      </c>
      <c r="R9012">
        <v>25</v>
      </c>
      <c r="S9012">
        <v>5</v>
      </c>
      <c r="T9012" s="1">
        <v>40971</v>
      </c>
      <c r="U9012" t="str">
        <f>IF(Main_Data[[#This Row],[Average_Cost_for_two]]&lt;=200000,"0-200k",IF(Main_Data[[#This Row],[Average_Cost_for_two]]&lt;=400000,"200k-400k",IF(Main_Data[[#This Row],[Average_Cost_for_two]]&lt;=600000,"400k-600k",IF(Main_Data[[#This Row],[Average_Cost_for_two]]&lt;=800000,"600k-800k"))))</f>
        <v>0-200k</v>
      </c>
    </row>
    <row r="9013" spans="1:21" x14ac:dyDescent="0.35">
      <c r="A9013">
        <v>17580704</v>
      </c>
      <c r="B9013" t="s">
        <v>19010</v>
      </c>
      <c r="C9013">
        <v>216</v>
      </c>
      <c r="D9013" t="s">
        <v>18141</v>
      </c>
      <c r="E9013" t="s">
        <v>19011</v>
      </c>
      <c r="F9013" t="s">
        <v>18141</v>
      </c>
      <c r="G9013" t="s">
        <v>18143</v>
      </c>
      <c r="H9013">
        <v>-87.215087400000002</v>
      </c>
      <c r="I9013">
        <v>30.411610599999999</v>
      </c>
      <c r="J9013" t="s">
        <v>19012</v>
      </c>
      <c r="K9013" t="s">
        <v>516</v>
      </c>
      <c r="L9013" t="s">
        <v>27</v>
      </c>
      <c r="M9013" t="s">
        <v>27</v>
      </c>
      <c r="N9013" t="s">
        <v>27</v>
      </c>
      <c r="O9013" t="s">
        <v>27</v>
      </c>
      <c r="P9013">
        <v>2</v>
      </c>
      <c r="Q9013">
        <v>559</v>
      </c>
      <c r="R9013">
        <v>25</v>
      </c>
      <c r="S9013">
        <v>4</v>
      </c>
      <c r="T9013" s="1">
        <v>40996</v>
      </c>
      <c r="U9013" t="str">
        <f>IF(Main_Data[[#This Row],[Average_Cost_for_two]]&lt;=200000,"0-200k",IF(Main_Data[[#This Row],[Average_Cost_for_two]]&lt;=400000,"200k-400k",IF(Main_Data[[#This Row],[Average_Cost_for_two]]&lt;=600000,"400k-600k",IF(Main_Data[[#This Row],[Average_Cost_for_two]]&lt;=800000,"600k-800k"))))</f>
        <v>0-200k</v>
      </c>
    </row>
    <row r="9014" spans="1:21" x14ac:dyDescent="0.35">
      <c r="A9014">
        <v>17579928</v>
      </c>
      <c r="B9014" t="s">
        <v>19013</v>
      </c>
      <c r="C9014">
        <v>216</v>
      </c>
      <c r="D9014" t="s">
        <v>18141</v>
      </c>
      <c r="E9014" t="s">
        <v>19014</v>
      </c>
      <c r="F9014" t="s">
        <v>18141</v>
      </c>
      <c r="G9014" t="s">
        <v>18143</v>
      </c>
      <c r="H9014">
        <v>-87.208093199999993</v>
      </c>
      <c r="I9014">
        <v>30.447332200000002</v>
      </c>
      <c r="J9014" t="s">
        <v>18876</v>
      </c>
      <c r="K9014" t="s">
        <v>516</v>
      </c>
      <c r="L9014" t="s">
        <v>27</v>
      </c>
      <c r="M9014" t="s">
        <v>27</v>
      </c>
      <c r="N9014" t="s">
        <v>27</v>
      </c>
      <c r="O9014" t="s">
        <v>27</v>
      </c>
      <c r="P9014">
        <v>2</v>
      </c>
      <c r="Q9014">
        <v>1268</v>
      </c>
      <c r="R9014">
        <v>25</v>
      </c>
      <c r="S9014">
        <v>4</v>
      </c>
      <c r="T9014" s="1">
        <v>40260</v>
      </c>
      <c r="U9014" t="str">
        <f>IF(Main_Data[[#This Row],[Average_Cost_for_two]]&lt;=200000,"0-200k",IF(Main_Data[[#This Row],[Average_Cost_for_two]]&lt;=400000,"200k-400k",IF(Main_Data[[#This Row],[Average_Cost_for_two]]&lt;=600000,"400k-600k",IF(Main_Data[[#This Row],[Average_Cost_for_two]]&lt;=800000,"600k-800k"))))</f>
        <v>0-200k</v>
      </c>
    </row>
    <row r="9015" spans="1:21" x14ac:dyDescent="0.35">
      <c r="A9015">
        <v>17582560</v>
      </c>
      <c r="B9015" t="s">
        <v>19015</v>
      </c>
      <c r="C9015">
        <v>216</v>
      </c>
      <c r="D9015" t="s">
        <v>18001</v>
      </c>
      <c r="E9015" t="s">
        <v>19016</v>
      </c>
      <c r="F9015" t="s">
        <v>18001</v>
      </c>
      <c r="G9015" t="s">
        <v>18003</v>
      </c>
      <c r="H9015">
        <v>-112.4524</v>
      </c>
      <c r="I9015">
        <v>42.863900000000001</v>
      </c>
      <c r="J9015" t="s">
        <v>19017</v>
      </c>
      <c r="K9015" t="s">
        <v>516</v>
      </c>
      <c r="L9015" t="s">
        <v>27</v>
      </c>
      <c r="M9015" t="s">
        <v>27</v>
      </c>
      <c r="N9015" t="s">
        <v>27</v>
      </c>
      <c r="O9015" t="s">
        <v>27</v>
      </c>
      <c r="P9015">
        <v>2</v>
      </c>
      <c r="Q9015">
        <v>152</v>
      </c>
      <c r="R9015">
        <v>25</v>
      </c>
      <c r="S9015">
        <v>4</v>
      </c>
      <c r="T9015" s="1">
        <v>42795</v>
      </c>
      <c r="U9015" t="str">
        <f>IF(Main_Data[[#This Row],[Average_Cost_for_two]]&lt;=200000,"0-200k",IF(Main_Data[[#This Row],[Average_Cost_for_two]]&lt;=400000,"200k-400k",IF(Main_Data[[#This Row],[Average_Cost_for_two]]&lt;=600000,"400k-600k",IF(Main_Data[[#This Row],[Average_Cost_for_two]]&lt;=800000,"600k-800k"))))</f>
        <v>0-200k</v>
      </c>
    </row>
    <row r="9016" spans="1:21" x14ac:dyDescent="0.35">
      <c r="A9016">
        <v>18491935</v>
      </c>
      <c r="B9016" t="s">
        <v>19018</v>
      </c>
      <c r="C9016">
        <v>216</v>
      </c>
      <c r="D9016" t="s">
        <v>18001</v>
      </c>
      <c r="E9016" t="s">
        <v>19019</v>
      </c>
      <c r="F9016" t="s">
        <v>18001</v>
      </c>
      <c r="G9016" t="s">
        <v>18003</v>
      </c>
      <c r="H9016">
        <v>-112.44853000000001</v>
      </c>
      <c r="I9016">
        <v>42.891173999999999</v>
      </c>
      <c r="J9016" t="s">
        <v>19020</v>
      </c>
      <c r="K9016" t="s">
        <v>516</v>
      </c>
      <c r="L9016" t="s">
        <v>27</v>
      </c>
      <c r="M9016" t="s">
        <v>27</v>
      </c>
      <c r="N9016" t="s">
        <v>27</v>
      </c>
      <c r="O9016" t="s">
        <v>27</v>
      </c>
      <c r="P9016">
        <v>2</v>
      </c>
      <c r="Q9016">
        <v>1</v>
      </c>
      <c r="R9016">
        <v>25</v>
      </c>
      <c r="S9016">
        <v>1</v>
      </c>
      <c r="T9016" s="1">
        <v>42436</v>
      </c>
      <c r="U9016" t="str">
        <f>IF(Main_Data[[#This Row],[Average_Cost_for_two]]&lt;=200000,"0-200k",IF(Main_Data[[#This Row],[Average_Cost_for_two]]&lt;=400000,"200k-400k",IF(Main_Data[[#This Row],[Average_Cost_for_two]]&lt;=600000,"400k-600k",IF(Main_Data[[#This Row],[Average_Cost_for_two]]&lt;=800000,"600k-800k"))))</f>
        <v>0-200k</v>
      </c>
    </row>
    <row r="9017" spans="1:21" x14ac:dyDescent="0.35">
      <c r="A9017">
        <v>17615597</v>
      </c>
      <c r="B9017" t="s">
        <v>19021</v>
      </c>
      <c r="C9017">
        <v>216</v>
      </c>
      <c r="D9017" t="s">
        <v>1787</v>
      </c>
      <c r="E9017" t="s">
        <v>19022</v>
      </c>
      <c r="F9017" t="s">
        <v>1787</v>
      </c>
      <c r="G9017" t="s">
        <v>1789</v>
      </c>
      <c r="H9017">
        <v>-81.087500000000006</v>
      </c>
      <c r="I9017">
        <v>32.079799999999999</v>
      </c>
      <c r="J9017" t="s">
        <v>18012</v>
      </c>
      <c r="K9017" t="s">
        <v>516</v>
      </c>
      <c r="L9017" t="s">
        <v>27</v>
      </c>
      <c r="M9017" t="s">
        <v>27</v>
      </c>
      <c r="N9017" t="s">
        <v>27</v>
      </c>
      <c r="O9017" t="s">
        <v>27</v>
      </c>
      <c r="P9017">
        <v>2</v>
      </c>
      <c r="Q9017">
        <v>683</v>
      </c>
      <c r="R9017">
        <v>25</v>
      </c>
      <c r="S9017">
        <v>4</v>
      </c>
      <c r="T9017" s="1">
        <v>40969</v>
      </c>
      <c r="U9017" t="str">
        <f>IF(Main_Data[[#This Row],[Average_Cost_for_two]]&lt;=200000,"0-200k",IF(Main_Data[[#This Row],[Average_Cost_for_two]]&lt;=400000,"200k-400k",IF(Main_Data[[#This Row],[Average_Cost_for_two]]&lt;=600000,"400k-600k",IF(Main_Data[[#This Row],[Average_Cost_for_two]]&lt;=800000,"600k-800k"))))</f>
        <v>0-200k</v>
      </c>
    </row>
    <row r="9018" spans="1:21" x14ac:dyDescent="0.35">
      <c r="A9018">
        <v>17616348</v>
      </c>
      <c r="B9018" t="s">
        <v>19023</v>
      </c>
      <c r="C9018">
        <v>216</v>
      </c>
      <c r="D9018" t="s">
        <v>1787</v>
      </c>
      <c r="E9018" t="s">
        <v>19024</v>
      </c>
      <c r="F9018" t="s">
        <v>1787</v>
      </c>
      <c r="G9018" t="s">
        <v>1789</v>
      </c>
      <c r="H9018">
        <v>-81.091481999999999</v>
      </c>
      <c r="I9018">
        <v>32.074494999999999</v>
      </c>
      <c r="J9018" t="s">
        <v>19025</v>
      </c>
      <c r="K9018" t="s">
        <v>516</v>
      </c>
      <c r="L9018" t="s">
        <v>27</v>
      </c>
      <c r="M9018" t="s">
        <v>27</v>
      </c>
      <c r="N9018" t="s">
        <v>27</v>
      </c>
      <c r="O9018" t="s">
        <v>27</v>
      </c>
      <c r="P9018">
        <v>2</v>
      </c>
      <c r="Q9018">
        <v>710</v>
      </c>
      <c r="R9018">
        <v>25</v>
      </c>
      <c r="S9018">
        <v>4</v>
      </c>
      <c r="T9018" s="1">
        <v>42820</v>
      </c>
      <c r="U9018" t="str">
        <f>IF(Main_Data[[#This Row],[Average_Cost_for_two]]&lt;=200000,"0-200k",IF(Main_Data[[#This Row],[Average_Cost_for_two]]&lt;=400000,"200k-400k",IF(Main_Data[[#This Row],[Average_Cost_for_two]]&lt;=600000,"400k-600k",IF(Main_Data[[#This Row],[Average_Cost_for_two]]&lt;=800000,"600k-800k"))))</f>
        <v>0-200k</v>
      </c>
    </row>
    <row r="9019" spans="1:21" x14ac:dyDescent="0.35">
      <c r="A9019">
        <v>17092799</v>
      </c>
      <c r="B9019" t="s">
        <v>18829</v>
      </c>
      <c r="C9019">
        <v>216</v>
      </c>
      <c r="D9019" t="s">
        <v>1804</v>
      </c>
      <c r="E9019" t="s">
        <v>19026</v>
      </c>
      <c r="F9019" t="s">
        <v>18798</v>
      </c>
      <c r="G9019" t="s">
        <v>18799</v>
      </c>
      <c r="H9019">
        <v>-82.633329399999994</v>
      </c>
      <c r="I9019">
        <v>27.771146399999999</v>
      </c>
      <c r="J9019" t="s">
        <v>2666</v>
      </c>
      <c r="K9019" t="s">
        <v>516</v>
      </c>
      <c r="L9019" t="s">
        <v>27</v>
      </c>
      <c r="M9019" t="s">
        <v>27</v>
      </c>
      <c r="N9019" t="s">
        <v>27</v>
      </c>
      <c r="O9019" t="s">
        <v>27</v>
      </c>
      <c r="P9019">
        <v>2</v>
      </c>
      <c r="Q9019">
        <v>986</v>
      </c>
      <c r="R9019">
        <v>25</v>
      </c>
      <c r="S9019">
        <v>4</v>
      </c>
      <c r="T9019" s="1">
        <v>43169</v>
      </c>
      <c r="U9019" t="str">
        <f>IF(Main_Data[[#This Row],[Average_Cost_for_two]]&lt;=200000,"0-200k",IF(Main_Data[[#This Row],[Average_Cost_for_two]]&lt;=400000,"200k-400k",IF(Main_Data[[#This Row],[Average_Cost_for_two]]&lt;=600000,"400k-600k",IF(Main_Data[[#This Row],[Average_Cost_for_two]]&lt;=800000,"600k-800k"))))</f>
        <v>0-200k</v>
      </c>
    </row>
    <row r="9020" spans="1:21" x14ac:dyDescent="0.35">
      <c r="A9020">
        <v>17303465</v>
      </c>
      <c r="B9020" t="s">
        <v>19027</v>
      </c>
      <c r="C9020">
        <v>216</v>
      </c>
      <c r="D9020" t="s">
        <v>1826</v>
      </c>
      <c r="E9020" t="s">
        <v>19028</v>
      </c>
      <c r="F9020" t="s">
        <v>1826</v>
      </c>
      <c r="G9020" t="s">
        <v>1828</v>
      </c>
      <c r="H9020">
        <v>-116.20189999999999</v>
      </c>
      <c r="I9020">
        <v>43.613799999999998</v>
      </c>
      <c r="J9020" t="s">
        <v>18687</v>
      </c>
      <c r="K9020" t="s">
        <v>516</v>
      </c>
      <c r="L9020" t="s">
        <v>27</v>
      </c>
      <c r="M9020" t="s">
        <v>27</v>
      </c>
      <c r="N9020" t="s">
        <v>27</v>
      </c>
      <c r="O9020" t="s">
        <v>27</v>
      </c>
      <c r="P9020">
        <v>2</v>
      </c>
      <c r="Q9020">
        <v>879</v>
      </c>
      <c r="R9020">
        <v>25</v>
      </c>
      <c r="S9020">
        <v>4</v>
      </c>
      <c r="T9020" s="1">
        <v>41691</v>
      </c>
      <c r="U9020" t="str">
        <f>IF(Main_Data[[#This Row],[Average_Cost_for_two]]&lt;=200000,"0-200k",IF(Main_Data[[#This Row],[Average_Cost_for_two]]&lt;=400000,"200k-400k",IF(Main_Data[[#This Row],[Average_Cost_for_two]]&lt;=600000,"400k-600k",IF(Main_Data[[#This Row],[Average_Cost_for_two]]&lt;=800000,"600k-800k"))))</f>
        <v>0-200k</v>
      </c>
    </row>
    <row r="9021" spans="1:21" x14ac:dyDescent="0.35">
      <c r="A9021">
        <v>17305123</v>
      </c>
      <c r="B9021" t="s">
        <v>19029</v>
      </c>
      <c r="C9021">
        <v>216</v>
      </c>
      <c r="D9021" t="s">
        <v>1826</v>
      </c>
      <c r="E9021" t="s">
        <v>19030</v>
      </c>
      <c r="F9021" t="s">
        <v>1826</v>
      </c>
      <c r="G9021" t="s">
        <v>1828</v>
      </c>
      <c r="H9021">
        <v>-116.245165</v>
      </c>
      <c r="I9021">
        <v>43.605137900000003</v>
      </c>
      <c r="J9021" t="s">
        <v>19031</v>
      </c>
      <c r="K9021" t="s">
        <v>516</v>
      </c>
      <c r="L9021" t="s">
        <v>27</v>
      </c>
      <c r="M9021" t="s">
        <v>27</v>
      </c>
      <c r="N9021" t="s">
        <v>27</v>
      </c>
      <c r="O9021" t="s">
        <v>27</v>
      </c>
      <c r="P9021">
        <v>2</v>
      </c>
      <c r="Q9021">
        <v>360</v>
      </c>
      <c r="R9021">
        <v>25</v>
      </c>
      <c r="S9021">
        <v>4</v>
      </c>
      <c r="T9021" s="1">
        <v>40594</v>
      </c>
      <c r="U9021" t="str">
        <f>IF(Main_Data[[#This Row],[Average_Cost_for_two]]&lt;=200000,"0-200k",IF(Main_Data[[#This Row],[Average_Cost_for_two]]&lt;=400000,"200k-400k",IF(Main_Data[[#This Row],[Average_Cost_for_two]]&lt;=600000,"400k-600k",IF(Main_Data[[#This Row],[Average_Cost_for_two]]&lt;=800000,"600k-800k"))))</f>
        <v>0-200k</v>
      </c>
    </row>
    <row r="9022" spans="1:21" x14ac:dyDescent="0.35">
      <c r="A9022">
        <v>17330611</v>
      </c>
      <c r="B9022" t="s">
        <v>19032</v>
      </c>
      <c r="C9022">
        <v>216</v>
      </c>
      <c r="D9022" t="s">
        <v>18043</v>
      </c>
      <c r="E9022" t="s">
        <v>19033</v>
      </c>
      <c r="F9022" t="s">
        <v>18043</v>
      </c>
      <c r="G9022" t="s">
        <v>18045</v>
      </c>
      <c r="H9022">
        <v>-84.955910000000003</v>
      </c>
      <c r="I9022">
        <v>32.519247</v>
      </c>
      <c r="J9022" t="s">
        <v>19034</v>
      </c>
      <c r="K9022" t="s">
        <v>516</v>
      </c>
      <c r="L9022" t="s">
        <v>27</v>
      </c>
      <c r="M9022" t="s">
        <v>27</v>
      </c>
      <c r="N9022" t="s">
        <v>27</v>
      </c>
      <c r="O9022" t="s">
        <v>27</v>
      </c>
      <c r="P9022">
        <v>2</v>
      </c>
      <c r="Q9022">
        <v>489</v>
      </c>
      <c r="R9022">
        <v>25</v>
      </c>
      <c r="S9022">
        <v>5</v>
      </c>
      <c r="T9022" s="1">
        <v>42414</v>
      </c>
      <c r="U9022" t="str">
        <f>IF(Main_Data[[#This Row],[Average_Cost_for_two]]&lt;=200000,"0-200k",IF(Main_Data[[#This Row],[Average_Cost_for_two]]&lt;=400000,"200k-400k",IF(Main_Data[[#This Row],[Average_Cost_for_two]]&lt;=600000,"400k-600k",IF(Main_Data[[#This Row],[Average_Cost_for_two]]&lt;=800000,"600k-800k"))))</f>
        <v>0-200k</v>
      </c>
    </row>
    <row r="9023" spans="1:21" x14ac:dyDescent="0.35">
      <c r="A9023">
        <v>17330609</v>
      </c>
      <c r="B9023" t="s">
        <v>19035</v>
      </c>
      <c r="C9023">
        <v>216</v>
      </c>
      <c r="D9023" t="s">
        <v>18043</v>
      </c>
      <c r="E9023" t="s">
        <v>19036</v>
      </c>
      <c r="F9023" t="s">
        <v>18043</v>
      </c>
      <c r="G9023" t="s">
        <v>18045</v>
      </c>
      <c r="H9023">
        <v>-84.927047000000002</v>
      </c>
      <c r="I9023">
        <v>32.555591</v>
      </c>
      <c r="J9023" t="s">
        <v>1102</v>
      </c>
      <c r="K9023" t="s">
        <v>516</v>
      </c>
      <c r="L9023" t="s">
        <v>27</v>
      </c>
      <c r="M9023" t="s">
        <v>27</v>
      </c>
      <c r="N9023" t="s">
        <v>27</v>
      </c>
      <c r="O9023" t="s">
        <v>27</v>
      </c>
      <c r="P9023">
        <v>2</v>
      </c>
      <c r="Q9023">
        <v>345</v>
      </c>
      <c r="R9023">
        <v>25</v>
      </c>
      <c r="S9023">
        <v>4</v>
      </c>
      <c r="T9023" s="1">
        <v>40966</v>
      </c>
      <c r="U9023" t="str">
        <f>IF(Main_Data[[#This Row],[Average_Cost_for_two]]&lt;=200000,"0-200k",IF(Main_Data[[#This Row],[Average_Cost_for_two]]&lt;=400000,"200k-400k",IF(Main_Data[[#This Row],[Average_Cost_for_two]]&lt;=600000,"400k-600k",IF(Main_Data[[#This Row],[Average_Cost_for_two]]&lt;=800000,"600k-800k"))))</f>
        <v>0-200k</v>
      </c>
    </row>
    <row r="9024" spans="1:21" x14ac:dyDescent="0.35">
      <c r="A9024">
        <v>17330137</v>
      </c>
      <c r="B9024" t="s">
        <v>19037</v>
      </c>
      <c r="C9024">
        <v>216</v>
      </c>
      <c r="D9024" t="s">
        <v>18043</v>
      </c>
      <c r="E9024" t="s">
        <v>19038</v>
      </c>
      <c r="F9024" t="s">
        <v>18043</v>
      </c>
      <c r="G9024" t="s">
        <v>18045</v>
      </c>
      <c r="H9024">
        <v>-84.946399999999997</v>
      </c>
      <c r="I9024">
        <v>32.479199999999999</v>
      </c>
      <c r="J9024" t="s">
        <v>19039</v>
      </c>
      <c r="K9024" t="s">
        <v>516</v>
      </c>
      <c r="L9024" t="s">
        <v>27</v>
      </c>
      <c r="M9024" t="s">
        <v>27</v>
      </c>
      <c r="N9024" t="s">
        <v>27</v>
      </c>
      <c r="O9024" t="s">
        <v>27</v>
      </c>
      <c r="P9024">
        <v>2</v>
      </c>
      <c r="Q9024">
        <v>353</v>
      </c>
      <c r="R9024">
        <v>25</v>
      </c>
      <c r="S9024">
        <v>4</v>
      </c>
      <c r="T9024" s="1">
        <v>40600</v>
      </c>
      <c r="U9024" t="str">
        <f>IF(Main_Data[[#This Row],[Average_Cost_for_two]]&lt;=200000,"0-200k",IF(Main_Data[[#This Row],[Average_Cost_for_two]]&lt;=400000,"200k-400k",IF(Main_Data[[#This Row],[Average_Cost_for_two]]&lt;=600000,"400k-600k",IF(Main_Data[[#This Row],[Average_Cost_for_two]]&lt;=800000,"600k-800k"))))</f>
        <v>0-200k</v>
      </c>
    </row>
    <row r="9025" spans="1:21" x14ac:dyDescent="0.35">
      <c r="A9025">
        <v>17334034</v>
      </c>
      <c r="B9025" t="s">
        <v>19040</v>
      </c>
      <c r="C9025">
        <v>216</v>
      </c>
      <c r="D9025" t="s">
        <v>18347</v>
      </c>
      <c r="E9025" t="s">
        <v>19041</v>
      </c>
      <c r="F9025" t="s">
        <v>18655</v>
      </c>
      <c r="G9025" t="s">
        <v>18656</v>
      </c>
      <c r="H9025">
        <v>-85.254499999999993</v>
      </c>
      <c r="I9025">
        <v>34.954599999999999</v>
      </c>
      <c r="J9025" t="s">
        <v>1764</v>
      </c>
      <c r="K9025" t="s">
        <v>516</v>
      </c>
      <c r="L9025" t="s">
        <v>27</v>
      </c>
      <c r="M9025" t="s">
        <v>27</v>
      </c>
      <c r="N9025" t="s">
        <v>27</v>
      </c>
      <c r="O9025" t="s">
        <v>27</v>
      </c>
      <c r="P9025">
        <v>2</v>
      </c>
      <c r="Q9025">
        <v>111</v>
      </c>
      <c r="R9025">
        <v>25</v>
      </c>
      <c r="S9025">
        <v>4</v>
      </c>
      <c r="T9025" s="1">
        <v>40951</v>
      </c>
      <c r="U9025" t="str">
        <f>IF(Main_Data[[#This Row],[Average_Cost_for_two]]&lt;=200000,"0-200k",IF(Main_Data[[#This Row],[Average_Cost_for_two]]&lt;=400000,"200k-400k",IF(Main_Data[[#This Row],[Average_Cost_for_two]]&lt;=600000,"400k-600k",IF(Main_Data[[#This Row],[Average_Cost_for_two]]&lt;=800000,"600k-800k"))))</f>
        <v>0-200k</v>
      </c>
    </row>
    <row r="9026" spans="1:21" x14ac:dyDescent="0.35">
      <c r="A9026">
        <v>17334782</v>
      </c>
      <c r="B9026" t="s">
        <v>18167</v>
      </c>
      <c r="C9026">
        <v>216</v>
      </c>
      <c r="D9026" t="s">
        <v>1899</v>
      </c>
      <c r="E9026" t="s">
        <v>19042</v>
      </c>
      <c r="F9026" t="s">
        <v>1899</v>
      </c>
      <c r="G9026" t="s">
        <v>1901</v>
      </c>
      <c r="H9026">
        <v>-90.5137</v>
      </c>
      <c r="I9026">
        <v>41.5745</v>
      </c>
      <c r="J9026" t="s">
        <v>1102</v>
      </c>
      <c r="K9026" t="s">
        <v>516</v>
      </c>
      <c r="L9026" t="s">
        <v>27</v>
      </c>
      <c r="M9026" t="s">
        <v>27</v>
      </c>
      <c r="N9026" t="s">
        <v>27</v>
      </c>
      <c r="O9026" t="s">
        <v>27</v>
      </c>
      <c r="P9026">
        <v>2</v>
      </c>
      <c r="Q9026">
        <v>199</v>
      </c>
      <c r="R9026">
        <v>25</v>
      </c>
      <c r="S9026">
        <v>4</v>
      </c>
      <c r="T9026" s="1">
        <v>40947</v>
      </c>
      <c r="U9026" t="str">
        <f>IF(Main_Data[[#This Row],[Average_Cost_for_two]]&lt;=200000,"0-200k",IF(Main_Data[[#This Row],[Average_Cost_for_two]]&lt;=400000,"200k-400k",IF(Main_Data[[#This Row],[Average_Cost_for_two]]&lt;=600000,"400k-600k",IF(Main_Data[[#This Row],[Average_Cost_for_two]]&lt;=800000,"600k-800k"))))</f>
        <v>0-200k</v>
      </c>
    </row>
    <row r="9027" spans="1:21" x14ac:dyDescent="0.35">
      <c r="A9027">
        <v>17258496</v>
      </c>
      <c r="B9027" t="s">
        <v>19043</v>
      </c>
      <c r="C9027">
        <v>216</v>
      </c>
      <c r="D9027" t="s">
        <v>1908</v>
      </c>
      <c r="E9027" t="s">
        <v>19044</v>
      </c>
      <c r="F9027" t="s">
        <v>18845</v>
      </c>
      <c r="G9027" t="s">
        <v>18846</v>
      </c>
      <c r="H9027">
        <v>-93.610084000000001</v>
      </c>
      <c r="I9027">
        <v>42.010254000000003</v>
      </c>
      <c r="J9027" t="s">
        <v>19045</v>
      </c>
      <c r="K9027" t="s">
        <v>516</v>
      </c>
      <c r="L9027" t="s">
        <v>27</v>
      </c>
      <c r="M9027" t="s">
        <v>27</v>
      </c>
      <c r="N9027" t="s">
        <v>27</v>
      </c>
      <c r="O9027" t="s">
        <v>27</v>
      </c>
      <c r="P9027">
        <v>2</v>
      </c>
      <c r="Q9027">
        <v>1025</v>
      </c>
      <c r="R9027">
        <v>25</v>
      </c>
      <c r="S9027">
        <v>4</v>
      </c>
      <c r="T9027" s="1">
        <v>42401</v>
      </c>
      <c r="U9027" t="str">
        <f>IF(Main_Data[[#This Row],[Average_Cost_for_two]]&lt;=200000,"0-200k",IF(Main_Data[[#This Row],[Average_Cost_for_two]]&lt;=400000,"200k-400k",IF(Main_Data[[#This Row],[Average_Cost_for_two]]&lt;=600000,"400k-600k",IF(Main_Data[[#This Row],[Average_Cost_for_two]]&lt;=800000,"600k-800k"))))</f>
        <v>0-200k</v>
      </c>
    </row>
    <row r="9028" spans="1:21" x14ac:dyDescent="0.35">
      <c r="A9028">
        <v>17259958</v>
      </c>
      <c r="B9028" t="s">
        <v>19046</v>
      </c>
      <c r="C9028">
        <v>216</v>
      </c>
      <c r="D9028" t="s">
        <v>1908</v>
      </c>
      <c r="E9028" t="s">
        <v>19047</v>
      </c>
      <c r="F9028" t="s">
        <v>18238</v>
      </c>
      <c r="G9028" t="s">
        <v>18239</v>
      </c>
      <c r="H9028">
        <v>-93.627896000000007</v>
      </c>
      <c r="I9028">
        <v>41.583309</v>
      </c>
      <c r="J9028" t="s">
        <v>19048</v>
      </c>
      <c r="K9028" t="s">
        <v>516</v>
      </c>
      <c r="L9028" t="s">
        <v>27</v>
      </c>
      <c r="M9028" t="s">
        <v>27</v>
      </c>
      <c r="N9028" t="s">
        <v>27</v>
      </c>
      <c r="O9028" t="s">
        <v>27</v>
      </c>
      <c r="P9028">
        <v>2</v>
      </c>
      <c r="Q9028">
        <v>113</v>
      </c>
      <c r="R9028">
        <v>25</v>
      </c>
      <c r="S9028">
        <v>3</v>
      </c>
      <c r="T9028" s="1">
        <v>42787</v>
      </c>
      <c r="U9028" t="str">
        <f>IF(Main_Data[[#This Row],[Average_Cost_for_two]]&lt;=200000,"0-200k",IF(Main_Data[[#This Row],[Average_Cost_for_two]]&lt;=400000,"200k-400k",IF(Main_Data[[#This Row],[Average_Cost_for_two]]&lt;=600000,"400k-600k",IF(Main_Data[[#This Row],[Average_Cost_for_two]]&lt;=800000,"600k-800k"))))</f>
        <v>0-200k</v>
      </c>
    </row>
    <row r="9029" spans="1:21" x14ac:dyDescent="0.35">
      <c r="A9029">
        <v>17259550</v>
      </c>
      <c r="B9029" t="s">
        <v>19049</v>
      </c>
      <c r="C9029">
        <v>216</v>
      </c>
      <c r="D9029" t="s">
        <v>1908</v>
      </c>
      <c r="E9029" t="s">
        <v>19050</v>
      </c>
      <c r="F9029" t="s">
        <v>18123</v>
      </c>
      <c r="G9029" t="s">
        <v>18124</v>
      </c>
      <c r="H9029">
        <v>-93.736239999999995</v>
      </c>
      <c r="I9029">
        <v>41.594039000000002</v>
      </c>
      <c r="J9029" t="s">
        <v>19051</v>
      </c>
      <c r="K9029" t="s">
        <v>516</v>
      </c>
      <c r="L9029" t="s">
        <v>27</v>
      </c>
      <c r="M9029" t="s">
        <v>27</v>
      </c>
      <c r="N9029" t="s">
        <v>27</v>
      </c>
      <c r="O9029" t="s">
        <v>27</v>
      </c>
      <c r="P9029">
        <v>2</v>
      </c>
      <c r="Q9029">
        <v>157</v>
      </c>
      <c r="R9029">
        <v>25</v>
      </c>
      <c r="S9029">
        <v>4</v>
      </c>
      <c r="T9029" s="1">
        <v>41316</v>
      </c>
      <c r="U9029" t="str">
        <f>IF(Main_Data[[#This Row],[Average_Cost_for_two]]&lt;=200000,"0-200k",IF(Main_Data[[#This Row],[Average_Cost_for_two]]&lt;=400000,"200k-400k",IF(Main_Data[[#This Row],[Average_Cost_for_two]]&lt;=600000,"400k-600k",IF(Main_Data[[#This Row],[Average_Cost_for_two]]&lt;=800000,"600k-800k"))))</f>
        <v>0-200k</v>
      </c>
    </row>
    <row r="9030" spans="1:21" x14ac:dyDescent="0.35">
      <c r="A9030">
        <v>17342556</v>
      </c>
      <c r="B9030" t="s">
        <v>19052</v>
      </c>
      <c r="C9030">
        <v>216</v>
      </c>
      <c r="D9030" t="s">
        <v>1864</v>
      </c>
      <c r="E9030" t="s">
        <v>19053</v>
      </c>
      <c r="F9030" t="s">
        <v>1864</v>
      </c>
      <c r="G9030" t="s">
        <v>1866</v>
      </c>
      <c r="H9030">
        <v>-90.645294000000007</v>
      </c>
      <c r="I9030">
        <v>42.516621000000001</v>
      </c>
      <c r="J9030" t="s">
        <v>2562</v>
      </c>
      <c r="K9030" t="s">
        <v>516</v>
      </c>
      <c r="L9030" t="s">
        <v>27</v>
      </c>
      <c r="M9030" t="s">
        <v>27</v>
      </c>
      <c r="N9030" t="s">
        <v>27</v>
      </c>
      <c r="O9030" t="s">
        <v>27</v>
      </c>
      <c r="P9030">
        <v>2</v>
      </c>
      <c r="Q9030">
        <v>117</v>
      </c>
      <c r="R9030">
        <v>25</v>
      </c>
      <c r="S9030">
        <v>4</v>
      </c>
      <c r="T9030" s="1">
        <v>43155</v>
      </c>
      <c r="U9030" t="str">
        <f>IF(Main_Data[[#This Row],[Average_Cost_for_two]]&lt;=200000,"0-200k",IF(Main_Data[[#This Row],[Average_Cost_for_two]]&lt;=400000,"200k-400k",IF(Main_Data[[#This Row],[Average_Cost_for_two]]&lt;=600000,"400k-600k",IF(Main_Data[[#This Row],[Average_Cost_for_two]]&lt;=800000,"600k-800k"))))</f>
        <v>0-200k</v>
      </c>
    </row>
    <row r="9031" spans="1:21" x14ac:dyDescent="0.35">
      <c r="A9031">
        <v>17375072</v>
      </c>
      <c r="B9031" t="s">
        <v>19054</v>
      </c>
      <c r="C9031">
        <v>216</v>
      </c>
      <c r="D9031" t="s">
        <v>18129</v>
      </c>
      <c r="E9031" t="s">
        <v>19055</v>
      </c>
      <c r="F9031" t="s">
        <v>18129</v>
      </c>
      <c r="G9031" t="s">
        <v>18489</v>
      </c>
      <c r="H9031">
        <v>-83.838457000000005</v>
      </c>
      <c r="I9031">
        <v>34.285102000000002</v>
      </c>
      <c r="J9031" t="s">
        <v>18414</v>
      </c>
      <c r="K9031" t="s">
        <v>516</v>
      </c>
      <c r="L9031" t="s">
        <v>27</v>
      </c>
      <c r="M9031" t="s">
        <v>27</v>
      </c>
      <c r="N9031" t="s">
        <v>27</v>
      </c>
      <c r="O9031" t="s">
        <v>27</v>
      </c>
      <c r="P9031">
        <v>2</v>
      </c>
      <c r="Q9031">
        <v>681</v>
      </c>
      <c r="R9031">
        <v>25</v>
      </c>
      <c r="S9031">
        <v>5</v>
      </c>
      <c r="T9031" s="1">
        <v>41314</v>
      </c>
      <c r="U9031" t="str">
        <f>IF(Main_Data[[#This Row],[Average_Cost_for_two]]&lt;=200000,"0-200k",IF(Main_Data[[#This Row],[Average_Cost_for_two]]&lt;=400000,"200k-400k",IF(Main_Data[[#This Row],[Average_Cost_for_two]]&lt;=600000,"400k-600k",IF(Main_Data[[#This Row],[Average_Cost_for_two]]&lt;=800000,"600k-800k"))))</f>
        <v>0-200k</v>
      </c>
    </row>
    <row r="9032" spans="1:21" x14ac:dyDescent="0.35">
      <c r="A9032">
        <v>17375089</v>
      </c>
      <c r="B9032" t="s">
        <v>19056</v>
      </c>
      <c r="C9032">
        <v>216</v>
      </c>
      <c r="D9032" t="s">
        <v>18129</v>
      </c>
      <c r="E9032" t="s">
        <v>19057</v>
      </c>
      <c r="F9032" t="s">
        <v>18129</v>
      </c>
      <c r="G9032" t="s">
        <v>18489</v>
      </c>
      <c r="H9032">
        <v>-83.826859999999996</v>
      </c>
      <c r="I9032">
        <v>34.300331999999997</v>
      </c>
      <c r="J9032" t="s">
        <v>18246</v>
      </c>
      <c r="K9032" t="s">
        <v>516</v>
      </c>
      <c r="L9032" t="s">
        <v>27</v>
      </c>
      <c r="M9032" t="s">
        <v>27</v>
      </c>
      <c r="N9032" t="s">
        <v>27</v>
      </c>
      <c r="O9032" t="s">
        <v>27</v>
      </c>
      <c r="P9032">
        <v>2</v>
      </c>
      <c r="Q9032">
        <v>319</v>
      </c>
      <c r="R9032">
        <v>25</v>
      </c>
      <c r="S9032">
        <v>4</v>
      </c>
      <c r="T9032" s="1">
        <v>42053</v>
      </c>
      <c r="U9032" t="str">
        <f>IF(Main_Data[[#This Row],[Average_Cost_for_two]]&lt;=200000,"0-200k",IF(Main_Data[[#This Row],[Average_Cost_for_two]]&lt;=400000,"200k-400k",IF(Main_Data[[#This Row],[Average_Cost_for_two]]&lt;=600000,"400k-600k",IF(Main_Data[[#This Row],[Average_Cost_for_two]]&lt;=800000,"600k-800k"))))</f>
        <v>0-200k</v>
      </c>
    </row>
    <row r="9033" spans="1:21" x14ac:dyDescent="0.35">
      <c r="A9033">
        <v>17582664</v>
      </c>
      <c r="B9033" t="s">
        <v>19058</v>
      </c>
      <c r="C9033">
        <v>216</v>
      </c>
      <c r="D9033" t="s">
        <v>18001</v>
      </c>
      <c r="E9033" t="s">
        <v>19059</v>
      </c>
      <c r="F9033" t="s">
        <v>18001</v>
      </c>
      <c r="G9033" t="s">
        <v>18003</v>
      </c>
      <c r="H9033">
        <v>-112.45253</v>
      </c>
      <c r="I9033">
        <v>42.863968999999997</v>
      </c>
      <c r="J9033" t="s">
        <v>19060</v>
      </c>
      <c r="K9033" t="s">
        <v>516</v>
      </c>
      <c r="L9033" t="s">
        <v>27</v>
      </c>
      <c r="M9033" t="s">
        <v>27</v>
      </c>
      <c r="N9033" t="s">
        <v>27</v>
      </c>
      <c r="O9033" t="s">
        <v>27</v>
      </c>
      <c r="P9033">
        <v>2</v>
      </c>
      <c r="Q9033">
        <v>141</v>
      </c>
      <c r="R9033">
        <v>25</v>
      </c>
      <c r="S9033">
        <v>4</v>
      </c>
      <c r="T9033" s="1">
        <v>42056</v>
      </c>
      <c r="U9033" t="str">
        <f>IF(Main_Data[[#This Row],[Average_Cost_for_two]]&lt;=200000,"0-200k",IF(Main_Data[[#This Row],[Average_Cost_for_two]]&lt;=400000,"200k-400k",IF(Main_Data[[#This Row],[Average_Cost_for_two]]&lt;=600000,"400k-600k",IF(Main_Data[[#This Row],[Average_Cost_for_two]]&lt;=800000,"600k-800k"))))</f>
        <v>0-200k</v>
      </c>
    </row>
    <row r="9034" spans="1:21" x14ac:dyDescent="0.35">
      <c r="A9034">
        <v>17143705</v>
      </c>
      <c r="B9034" t="s">
        <v>19061</v>
      </c>
      <c r="C9034">
        <v>216</v>
      </c>
      <c r="D9034" t="s">
        <v>1846</v>
      </c>
      <c r="E9034" t="s">
        <v>19062</v>
      </c>
      <c r="F9034" t="s">
        <v>1719</v>
      </c>
      <c r="G9034" t="s">
        <v>1853</v>
      </c>
      <c r="H9034">
        <v>-157.83603099999999</v>
      </c>
      <c r="I9034">
        <v>21.285395999999999</v>
      </c>
      <c r="J9034" t="s">
        <v>19063</v>
      </c>
      <c r="K9034" t="s">
        <v>516</v>
      </c>
      <c r="L9034" t="s">
        <v>27</v>
      </c>
      <c r="M9034" t="s">
        <v>27</v>
      </c>
      <c r="N9034" t="s">
        <v>27</v>
      </c>
      <c r="O9034" t="s">
        <v>27</v>
      </c>
      <c r="P9034">
        <v>2</v>
      </c>
      <c r="Q9034">
        <v>694</v>
      </c>
      <c r="R9034">
        <v>25</v>
      </c>
      <c r="S9034">
        <v>4</v>
      </c>
      <c r="T9034" s="1">
        <v>41320</v>
      </c>
      <c r="U9034" t="str">
        <f>IF(Main_Data[[#This Row],[Average_Cost_for_two]]&lt;=200000,"0-200k",IF(Main_Data[[#This Row],[Average_Cost_for_two]]&lt;=400000,"200k-400k",IF(Main_Data[[#This Row],[Average_Cost_for_two]]&lt;=600000,"400k-600k",IF(Main_Data[[#This Row],[Average_Cost_for_two]]&lt;=800000,"600k-800k"))))</f>
        <v>0-200k</v>
      </c>
    </row>
    <row r="9035" spans="1:21" x14ac:dyDescent="0.35">
      <c r="A9035">
        <v>17095222</v>
      </c>
      <c r="B9035" t="s">
        <v>19064</v>
      </c>
      <c r="C9035">
        <v>216</v>
      </c>
      <c r="D9035" t="s">
        <v>1804</v>
      </c>
      <c r="E9035" t="s">
        <v>19065</v>
      </c>
      <c r="F9035" t="s">
        <v>18798</v>
      </c>
      <c r="G9035" t="s">
        <v>18799</v>
      </c>
      <c r="H9035">
        <v>-82.632174000000006</v>
      </c>
      <c r="I9035">
        <v>27.775462000000001</v>
      </c>
      <c r="J9035" t="s">
        <v>19066</v>
      </c>
      <c r="K9035" t="s">
        <v>516</v>
      </c>
      <c r="L9035" t="s">
        <v>27</v>
      </c>
      <c r="M9035" t="s">
        <v>27</v>
      </c>
      <c r="N9035" t="s">
        <v>27</v>
      </c>
      <c r="O9035" t="s">
        <v>27</v>
      </c>
      <c r="P9035">
        <v>2</v>
      </c>
      <c r="Q9035">
        <v>1020</v>
      </c>
      <c r="R9035">
        <v>25</v>
      </c>
      <c r="S9035">
        <v>4</v>
      </c>
      <c r="T9035" s="1">
        <v>43150</v>
      </c>
      <c r="U9035" t="str">
        <f>IF(Main_Data[[#This Row],[Average_Cost_for_two]]&lt;=200000,"0-200k",IF(Main_Data[[#This Row],[Average_Cost_for_two]]&lt;=400000,"200k-400k",IF(Main_Data[[#This Row],[Average_Cost_for_two]]&lt;=600000,"400k-600k",IF(Main_Data[[#This Row],[Average_Cost_for_two]]&lt;=800000,"600k-800k"))))</f>
        <v>0-200k</v>
      </c>
    </row>
    <row r="9036" spans="1:21" x14ac:dyDescent="0.35">
      <c r="A9036">
        <v>17678043</v>
      </c>
      <c r="B9036" t="s">
        <v>19067</v>
      </c>
      <c r="C9036">
        <v>216</v>
      </c>
      <c r="D9036" t="s">
        <v>1813</v>
      </c>
      <c r="E9036" t="s">
        <v>19068</v>
      </c>
      <c r="F9036" t="s">
        <v>1813</v>
      </c>
      <c r="G9036" t="s">
        <v>1815</v>
      </c>
      <c r="H9036">
        <v>-83.324700000000007</v>
      </c>
      <c r="I9036">
        <v>30.842600000000001</v>
      </c>
      <c r="J9036" t="s">
        <v>2356</v>
      </c>
      <c r="K9036" t="s">
        <v>516</v>
      </c>
      <c r="L9036" t="s">
        <v>27</v>
      </c>
      <c r="M9036" t="s">
        <v>27</v>
      </c>
      <c r="N9036" t="s">
        <v>27</v>
      </c>
      <c r="O9036" t="s">
        <v>27</v>
      </c>
      <c r="P9036">
        <v>2</v>
      </c>
      <c r="Q9036">
        <v>83</v>
      </c>
      <c r="R9036">
        <v>25</v>
      </c>
      <c r="S9036">
        <v>3</v>
      </c>
      <c r="T9036" s="1">
        <v>41678</v>
      </c>
      <c r="U9036" t="str">
        <f>IF(Main_Data[[#This Row],[Average_Cost_for_two]]&lt;=200000,"0-200k",IF(Main_Data[[#This Row],[Average_Cost_for_two]]&lt;=400000,"200k-400k",IF(Main_Data[[#This Row],[Average_Cost_for_two]]&lt;=600000,"400k-600k",IF(Main_Data[[#This Row],[Average_Cost_for_two]]&lt;=800000,"600k-800k"))))</f>
        <v>0-200k</v>
      </c>
    </row>
    <row r="9037" spans="1:21" x14ac:dyDescent="0.35">
      <c r="A9037">
        <v>17677990</v>
      </c>
      <c r="B9037" t="s">
        <v>19069</v>
      </c>
      <c r="C9037">
        <v>216</v>
      </c>
      <c r="D9037" t="s">
        <v>1813</v>
      </c>
      <c r="E9037" t="s">
        <v>19070</v>
      </c>
      <c r="F9037" t="s">
        <v>1813</v>
      </c>
      <c r="G9037" t="s">
        <v>1815</v>
      </c>
      <c r="H9037">
        <v>-83.278999999999996</v>
      </c>
      <c r="I9037">
        <v>30.8308</v>
      </c>
      <c r="J9037" t="s">
        <v>18435</v>
      </c>
      <c r="K9037" t="s">
        <v>516</v>
      </c>
      <c r="L9037" t="s">
        <v>27</v>
      </c>
      <c r="M9037" t="s">
        <v>27</v>
      </c>
      <c r="N9037" t="s">
        <v>27</v>
      </c>
      <c r="O9037" t="s">
        <v>27</v>
      </c>
      <c r="P9037">
        <v>2</v>
      </c>
      <c r="Q9037">
        <v>185</v>
      </c>
      <c r="R9037">
        <v>25</v>
      </c>
      <c r="S9037">
        <v>4</v>
      </c>
      <c r="T9037" s="1">
        <v>42780</v>
      </c>
      <c r="U9037" t="str">
        <f>IF(Main_Data[[#This Row],[Average_Cost_for_two]]&lt;=200000,"0-200k",IF(Main_Data[[#This Row],[Average_Cost_for_two]]&lt;=400000,"200k-400k",IF(Main_Data[[#This Row],[Average_Cost_for_two]]&lt;=600000,"400k-600k",IF(Main_Data[[#This Row],[Average_Cost_for_two]]&lt;=800000,"600k-800k"))))</f>
        <v>0-200k</v>
      </c>
    </row>
    <row r="9038" spans="1:21" x14ac:dyDescent="0.35">
      <c r="A9038">
        <v>17678276</v>
      </c>
      <c r="B9038" t="s">
        <v>19071</v>
      </c>
      <c r="C9038">
        <v>216</v>
      </c>
      <c r="D9038" t="s">
        <v>1813</v>
      </c>
      <c r="E9038" t="s">
        <v>19072</v>
      </c>
      <c r="F9038" t="s">
        <v>1813</v>
      </c>
      <c r="G9038" t="s">
        <v>1815</v>
      </c>
      <c r="H9038">
        <v>-83.316401999999997</v>
      </c>
      <c r="I9038">
        <v>30.824691000000001</v>
      </c>
      <c r="J9038" t="s">
        <v>1102</v>
      </c>
      <c r="K9038" t="s">
        <v>516</v>
      </c>
      <c r="L9038" t="s">
        <v>27</v>
      </c>
      <c r="M9038" t="s">
        <v>27</v>
      </c>
      <c r="N9038" t="s">
        <v>27</v>
      </c>
      <c r="O9038" t="s">
        <v>27</v>
      </c>
      <c r="P9038">
        <v>2</v>
      </c>
      <c r="Q9038">
        <v>209</v>
      </c>
      <c r="R9038">
        <v>25</v>
      </c>
      <c r="S9038">
        <v>4</v>
      </c>
      <c r="T9038" s="1">
        <v>42057</v>
      </c>
      <c r="U9038" t="str">
        <f>IF(Main_Data[[#This Row],[Average_Cost_for_two]]&lt;=200000,"0-200k",IF(Main_Data[[#This Row],[Average_Cost_for_two]]&lt;=400000,"200k-400k",IF(Main_Data[[#This Row],[Average_Cost_for_two]]&lt;=600000,"400k-600k",IF(Main_Data[[#This Row],[Average_Cost_for_two]]&lt;=800000,"600k-800k"))))</f>
        <v>0-200k</v>
      </c>
    </row>
    <row r="9039" spans="1:21" x14ac:dyDescent="0.35">
      <c r="A9039">
        <v>17293180</v>
      </c>
      <c r="B9039" t="s">
        <v>19073</v>
      </c>
      <c r="C9039">
        <v>216</v>
      </c>
      <c r="D9039" t="s">
        <v>18161</v>
      </c>
      <c r="E9039" t="s">
        <v>19074</v>
      </c>
      <c r="F9039" t="s">
        <v>18161</v>
      </c>
      <c r="G9039" t="s">
        <v>18163</v>
      </c>
      <c r="H9039">
        <v>-83.339950000000002</v>
      </c>
      <c r="I9039">
        <v>33.924275000000002</v>
      </c>
      <c r="J9039" t="s">
        <v>18897</v>
      </c>
      <c r="K9039" t="s">
        <v>516</v>
      </c>
      <c r="L9039" t="s">
        <v>27</v>
      </c>
      <c r="M9039" t="s">
        <v>27</v>
      </c>
      <c r="N9039" t="s">
        <v>27</v>
      </c>
      <c r="O9039" t="s">
        <v>27</v>
      </c>
      <c r="P9039">
        <v>2</v>
      </c>
      <c r="Q9039">
        <v>387</v>
      </c>
      <c r="R9039">
        <v>25</v>
      </c>
      <c r="S9039">
        <v>4</v>
      </c>
      <c r="T9039" s="1">
        <v>41658</v>
      </c>
      <c r="U9039" t="str">
        <f>IF(Main_Data[[#This Row],[Average_Cost_for_two]]&lt;=200000,"0-200k",IF(Main_Data[[#This Row],[Average_Cost_for_two]]&lt;=400000,"200k-400k",IF(Main_Data[[#This Row],[Average_Cost_for_two]]&lt;=600000,"400k-600k",IF(Main_Data[[#This Row],[Average_Cost_for_two]]&lt;=800000,"600k-800k"))))</f>
        <v>0-200k</v>
      </c>
    </row>
    <row r="9040" spans="1:21" x14ac:dyDescent="0.35">
      <c r="A9040">
        <v>17294261</v>
      </c>
      <c r="B9040" t="s">
        <v>19075</v>
      </c>
      <c r="C9040">
        <v>216</v>
      </c>
      <c r="D9040" t="s">
        <v>17994</v>
      </c>
      <c r="E9040" t="s">
        <v>19076</v>
      </c>
      <c r="F9040" t="s">
        <v>17996</v>
      </c>
      <c r="G9040" t="s">
        <v>17997</v>
      </c>
      <c r="H9040">
        <v>-82.143793000000002</v>
      </c>
      <c r="I9040">
        <v>33.544342</v>
      </c>
      <c r="J9040" t="s">
        <v>18176</v>
      </c>
      <c r="K9040" t="s">
        <v>516</v>
      </c>
      <c r="L9040" t="s">
        <v>27</v>
      </c>
      <c r="M9040" t="s">
        <v>27</v>
      </c>
      <c r="N9040" t="s">
        <v>27</v>
      </c>
      <c r="O9040" t="s">
        <v>27</v>
      </c>
      <c r="P9040">
        <v>2</v>
      </c>
      <c r="Q9040">
        <v>290</v>
      </c>
      <c r="R9040">
        <v>25</v>
      </c>
      <c r="S9040">
        <v>4</v>
      </c>
      <c r="T9040" s="1">
        <v>40918</v>
      </c>
      <c r="U9040" t="str">
        <f>IF(Main_Data[[#This Row],[Average_Cost_for_two]]&lt;=200000,"0-200k",IF(Main_Data[[#This Row],[Average_Cost_for_two]]&lt;=400000,"200k-400k",IF(Main_Data[[#This Row],[Average_Cost_for_two]]&lt;=600000,"400k-600k",IF(Main_Data[[#This Row],[Average_Cost_for_two]]&lt;=800000,"600k-800k"))))</f>
        <v>0-200k</v>
      </c>
    </row>
    <row r="9041" spans="1:21" x14ac:dyDescent="0.35">
      <c r="A9041">
        <v>17316038</v>
      </c>
      <c r="B9041" t="s">
        <v>19077</v>
      </c>
      <c r="C9041">
        <v>216</v>
      </c>
      <c r="D9041" t="s">
        <v>18108</v>
      </c>
      <c r="E9041" t="s">
        <v>19078</v>
      </c>
      <c r="F9041" t="s">
        <v>18169</v>
      </c>
      <c r="G9041" t="s">
        <v>18170</v>
      </c>
      <c r="H9041">
        <v>-91.634699999999995</v>
      </c>
      <c r="I9041">
        <v>42.01</v>
      </c>
      <c r="J9041" t="s">
        <v>18788</v>
      </c>
      <c r="K9041" t="s">
        <v>516</v>
      </c>
      <c r="L9041" t="s">
        <v>27</v>
      </c>
      <c r="M9041" t="s">
        <v>27</v>
      </c>
      <c r="N9041" t="s">
        <v>27</v>
      </c>
      <c r="O9041" t="s">
        <v>27</v>
      </c>
      <c r="P9041">
        <v>2</v>
      </c>
      <c r="Q9041">
        <v>430</v>
      </c>
      <c r="R9041">
        <v>25</v>
      </c>
      <c r="S9041">
        <v>4</v>
      </c>
      <c r="T9041" s="1">
        <v>42008</v>
      </c>
      <c r="U9041" t="str">
        <f>IF(Main_Data[[#This Row],[Average_Cost_for_two]]&lt;=200000,"0-200k",IF(Main_Data[[#This Row],[Average_Cost_for_two]]&lt;=400000,"200k-400k",IF(Main_Data[[#This Row],[Average_Cost_for_two]]&lt;=600000,"400k-600k",IF(Main_Data[[#This Row],[Average_Cost_for_two]]&lt;=800000,"600k-800k"))))</f>
        <v>0-200k</v>
      </c>
    </row>
    <row r="9042" spans="1:21" x14ac:dyDescent="0.35">
      <c r="A9042">
        <v>17316603</v>
      </c>
      <c r="B9042" t="s">
        <v>19079</v>
      </c>
      <c r="C9042">
        <v>216</v>
      </c>
      <c r="D9042" t="s">
        <v>18108</v>
      </c>
      <c r="E9042" t="s">
        <v>19080</v>
      </c>
      <c r="F9042" t="s">
        <v>19081</v>
      </c>
      <c r="G9042" t="s">
        <v>19082</v>
      </c>
      <c r="H9042">
        <v>-91.599500000000006</v>
      </c>
      <c r="I9042">
        <v>42.033099999999997</v>
      </c>
      <c r="J9042" t="s">
        <v>18435</v>
      </c>
      <c r="K9042" t="s">
        <v>516</v>
      </c>
      <c r="L9042" t="s">
        <v>27</v>
      </c>
      <c r="M9042" t="s">
        <v>27</v>
      </c>
      <c r="N9042" t="s">
        <v>27</v>
      </c>
      <c r="O9042" t="s">
        <v>27</v>
      </c>
      <c r="P9042">
        <v>2</v>
      </c>
      <c r="Q9042">
        <v>433</v>
      </c>
      <c r="R9042">
        <v>25</v>
      </c>
      <c r="S9042">
        <v>5</v>
      </c>
      <c r="T9042" s="1">
        <v>43123</v>
      </c>
      <c r="U9042" t="str">
        <f>IF(Main_Data[[#This Row],[Average_Cost_for_two]]&lt;=200000,"0-200k",IF(Main_Data[[#This Row],[Average_Cost_for_two]]&lt;=400000,"200k-400k",IF(Main_Data[[#This Row],[Average_Cost_for_two]]&lt;=600000,"400k-600k",IF(Main_Data[[#This Row],[Average_Cost_for_two]]&lt;=800000,"600k-800k"))))</f>
        <v>0-200k</v>
      </c>
    </row>
    <row r="9043" spans="1:21" x14ac:dyDescent="0.35">
      <c r="A9043">
        <v>17330309</v>
      </c>
      <c r="B9043" t="s">
        <v>18989</v>
      </c>
      <c r="C9043">
        <v>216</v>
      </c>
      <c r="D9043" t="s">
        <v>18043</v>
      </c>
      <c r="E9043" t="s">
        <v>19083</v>
      </c>
      <c r="F9043" t="s">
        <v>18043</v>
      </c>
      <c r="G9043" t="s">
        <v>18045</v>
      </c>
      <c r="H9043">
        <v>-84.955699999999993</v>
      </c>
      <c r="I9043">
        <v>32.5321</v>
      </c>
      <c r="J9043" t="s">
        <v>490</v>
      </c>
      <c r="K9043" t="s">
        <v>516</v>
      </c>
      <c r="L9043" t="s">
        <v>27</v>
      </c>
      <c r="M9043" t="s">
        <v>27</v>
      </c>
      <c r="N9043" t="s">
        <v>27</v>
      </c>
      <c r="O9043" t="s">
        <v>27</v>
      </c>
      <c r="P9043">
        <v>2</v>
      </c>
      <c r="Q9043">
        <v>192</v>
      </c>
      <c r="R9043">
        <v>25</v>
      </c>
      <c r="S9043">
        <v>4</v>
      </c>
      <c r="T9043" s="1">
        <v>41664</v>
      </c>
      <c r="U9043" t="str">
        <f>IF(Main_Data[[#This Row],[Average_Cost_for_two]]&lt;=200000,"0-200k",IF(Main_Data[[#This Row],[Average_Cost_for_two]]&lt;=400000,"200k-400k",IF(Main_Data[[#This Row],[Average_Cost_for_two]]&lt;=600000,"400k-600k",IF(Main_Data[[#This Row],[Average_Cost_for_two]]&lt;=800000,"600k-800k"))))</f>
        <v>0-200k</v>
      </c>
    </row>
    <row r="9044" spans="1:21" x14ac:dyDescent="0.35">
      <c r="A9044">
        <v>17334958</v>
      </c>
      <c r="B9044" t="s">
        <v>2481</v>
      </c>
      <c r="C9044">
        <v>216</v>
      </c>
      <c r="D9044" t="s">
        <v>1899</v>
      </c>
      <c r="E9044" t="s">
        <v>19084</v>
      </c>
      <c r="F9044" t="s">
        <v>1899</v>
      </c>
      <c r="G9044" t="s">
        <v>1901</v>
      </c>
      <c r="H9044">
        <v>-90.516999999999996</v>
      </c>
      <c r="I9044">
        <v>41.5747</v>
      </c>
      <c r="J9044" t="s">
        <v>18075</v>
      </c>
      <c r="K9044" t="s">
        <v>516</v>
      </c>
      <c r="L9044" t="s">
        <v>27</v>
      </c>
      <c r="M9044" t="s">
        <v>27</v>
      </c>
      <c r="N9044" t="s">
        <v>27</v>
      </c>
      <c r="O9044" t="s">
        <v>27</v>
      </c>
      <c r="P9044">
        <v>2</v>
      </c>
      <c r="Q9044">
        <v>197</v>
      </c>
      <c r="R9044">
        <v>25</v>
      </c>
      <c r="S9044">
        <v>4</v>
      </c>
      <c r="T9044" s="1">
        <v>42027</v>
      </c>
      <c r="U9044" t="str">
        <f>IF(Main_Data[[#This Row],[Average_Cost_for_two]]&lt;=200000,"0-200k",IF(Main_Data[[#This Row],[Average_Cost_for_two]]&lt;=400000,"200k-400k",IF(Main_Data[[#This Row],[Average_Cost_for_two]]&lt;=600000,"400k-600k",IF(Main_Data[[#This Row],[Average_Cost_for_two]]&lt;=800000,"600k-800k"))))</f>
        <v>0-200k</v>
      </c>
    </row>
    <row r="9045" spans="1:21" x14ac:dyDescent="0.35">
      <c r="A9045">
        <v>17258522</v>
      </c>
      <c r="B9045" t="s">
        <v>18789</v>
      </c>
      <c r="C9045">
        <v>216</v>
      </c>
      <c r="D9045" t="s">
        <v>1908</v>
      </c>
      <c r="E9045" t="s">
        <v>19085</v>
      </c>
      <c r="F9045" t="s">
        <v>18930</v>
      </c>
      <c r="G9045" t="s">
        <v>18931</v>
      </c>
      <c r="H9045">
        <v>-93.760026999999994</v>
      </c>
      <c r="I9045">
        <v>41.600279999999998</v>
      </c>
      <c r="J9045" t="s">
        <v>506</v>
      </c>
      <c r="K9045" t="s">
        <v>516</v>
      </c>
      <c r="L9045" t="s">
        <v>27</v>
      </c>
      <c r="M9045" t="s">
        <v>27</v>
      </c>
      <c r="N9045" t="s">
        <v>27</v>
      </c>
      <c r="O9045" t="s">
        <v>27</v>
      </c>
      <c r="P9045">
        <v>2</v>
      </c>
      <c r="Q9045">
        <v>411</v>
      </c>
      <c r="R9045">
        <v>25</v>
      </c>
      <c r="S9045">
        <v>4</v>
      </c>
      <c r="T9045" s="1">
        <v>40183</v>
      </c>
      <c r="U9045" t="str">
        <f>IF(Main_Data[[#This Row],[Average_Cost_for_two]]&lt;=200000,"0-200k",IF(Main_Data[[#This Row],[Average_Cost_for_two]]&lt;=400000,"200k-400k",IF(Main_Data[[#This Row],[Average_Cost_for_two]]&lt;=600000,"400k-600k",IF(Main_Data[[#This Row],[Average_Cost_for_two]]&lt;=800000,"600k-800k"))))</f>
        <v>0-200k</v>
      </c>
    </row>
    <row r="9046" spans="1:21" x14ac:dyDescent="0.35">
      <c r="A9046">
        <v>17374978</v>
      </c>
      <c r="B9046" t="s">
        <v>19086</v>
      </c>
      <c r="C9046">
        <v>216</v>
      </c>
      <c r="D9046" t="s">
        <v>18129</v>
      </c>
      <c r="E9046" t="s">
        <v>19087</v>
      </c>
      <c r="F9046" t="s">
        <v>18174</v>
      </c>
      <c r="G9046" t="s">
        <v>18175</v>
      </c>
      <c r="H9046">
        <v>-83.733400000000003</v>
      </c>
      <c r="I9046">
        <v>34.702100000000002</v>
      </c>
      <c r="J9046" t="s">
        <v>19088</v>
      </c>
      <c r="K9046" t="s">
        <v>516</v>
      </c>
      <c r="L9046" t="s">
        <v>27</v>
      </c>
      <c r="M9046" t="s">
        <v>27</v>
      </c>
      <c r="N9046" t="s">
        <v>27</v>
      </c>
      <c r="O9046" t="s">
        <v>27</v>
      </c>
      <c r="P9046">
        <v>2</v>
      </c>
      <c r="Q9046">
        <v>108</v>
      </c>
      <c r="R9046">
        <v>25</v>
      </c>
      <c r="S9046">
        <v>2</v>
      </c>
      <c r="T9046" s="1">
        <v>42026</v>
      </c>
      <c r="U9046" t="str">
        <f>IF(Main_Data[[#This Row],[Average_Cost_for_two]]&lt;=200000,"0-200k",IF(Main_Data[[#This Row],[Average_Cost_for_two]]&lt;=400000,"200k-400k",IF(Main_Data[[#This Row],[Average_Cost_for_two]]&lt;=600000,"400k-600k",IF(Main_Data[[#This Row],[Average_Cost_for_two]]&lt;=800000,"600k-800k"))))</f>
        <v>0-200k</v>
      </c>
    </row>
    <row r="9047" spans="1:21" x14ac:dyDescent="0.35">
      <c r="A9047">
        <v>17501281</v>
      </c>
      <c r="B9047" t="s">
        <v>19089</v>
      </c>
      <c r="C9047">
        <v>216</v>
      </c>
      <c r="D9047" t="s">
        <v>1856</v>
      </c>
      <c r="E9047" t="s">
        <v>19090</v>
      </c>
      <c r="F9047" t="s">
        <v>18179</v>
      </c>
      <c r="G9047" t="s">
        <v>18180</v>
      </c>
      <c r="H9047">
        <v>-83.691044000000005</v>
      </c>
      <c r="I9047">
        <v>32.552683999999999</v>
      </c>
      <c r="J9047" t="s">
        <v>19091</v>
      </c>
      <c r="K9047" t="s">
        <v>516</v>
      </c>
      <c r="L9047" t="s">
        <v>27</v>
      </c>
      <c r="M9047" t="s">
        <v>27</v>
      </c>
      <c r="N9047" t="s">
        <v>27</v>
      </c>
      <c r="O9047" t="s">
        <v>27</v>
      </c>
      <c r="P9047">
        <v>2</v>
      </c>
      <c r="Q9047">
        <v>323</v>
      </c>
      <c r="R9047">
        <v>25</v>
      </c>
      <c r="S9047">
        <v>4</v>
      </c>
      <c r="T9047" s="1">
        <v>42763</v>
      </c>
      <c r="U9047" t="str">
        <f>IF(Main_Data[[#This Row],[Average_Cost_for_two]]&lt;=200000,"0-200k",IF(Main_Data[[#This Row],[Average_Cost_for_two]]&lt;=400000,"200k-400k",IF(Main_Data[[#This Row],[Average_Cost_for_two]]&lt;=600000,"400k-600k",IF(Main_Data[[#This Row],[Average_Cost_for_two]]&lt;=800000,"600k-800k"))))</f>
        <v>0-200k</v>
      </c>
    </row>
    <row r="9048" spans="1:21" x14ac:dyDescent="0.35">
      <c r="A9048">
        <v>17501292</v>
      </c>
      <c r="B9048" t="s">
        <v>19092</v>
      </c>
      <c r="C9048">
        <v>216</v>
      </c>
      <c r="D9048" t="s">
        <v>1856</v>
      </c>
      <c r="E9048" t="s">
        <v>19093</v>
      </c>
      <c r="F9048" t="s">
        <v>18179</v>
      </c>
      <c r="G9048" t="s">
        <v>18180</v>
      </c>
      <c r="H9048">
        <v>-83.636617999999999</v>
      </c>
      <c r="I9048">
        <v>32.617683900000003</v>
      </c>
      <c r="J9048" t="s">
        <v>19094</v>
      </c>
      <c r="K9048" t="s">
        <v>516</v>
      </c>
      <c r="L9048" t="s">
        <v>27</v>
      </c>
      <c r="M9048" t="s">
        <v>27</v>
      </c>
      <c r="N9048" t="s">
        <v>27</v>
      </c>
      <c r="O9048" t="s">
        <v>27</v>
      </c>
      <c r="P9048">
        <v>2</v>
      </c>
      <c r="Q9048">
        <v>316</v>
      </c>
      <c r="R9048">
        <v>25</v>
      </c>
      <c r="S9048">
        <v>4</v>
      </c>
      <c r="T9048" s="1">
        <v>41280</v>
      </c>
      <c r="U9048" t="str">
        <f>IF(Main_Data[[#This Row],[Average_Cost_for_two]]&lt;=200000,"0-200k",IF(Main_Data[[#This Row],[Average_Cost_for_two]]&lt;=400000,"200k-400k",IF(Main_Data[[#This Row],[Average_Cost_for_two]]&lt;=600000,"400k-600k",IF(Main_Data[[#This Row],[Average_Cost_for_two]]&lt;=800000,"600k-800k"))))</f>
        <v>0-200k</v>
      </c>
    </row>
    <row r="9049" spans="1:21" x14ac:dyDescent="0.35">
      <c r="A9049">
        <v>17142096</v>
      </c>
      <c r="B9049" t="s">
        <v>2198</v>
      </c>
      <c r="C9049">
        <v>216</v>
      </c>
      <c r="D9049" t="s">
        <v>1846</v>
      </c>
      <c r="E9049" t="s">
        <v>19095</v>
      </c>
      <c r="F9049" t="s">
        <v>18149</v>
      </c>
      <c r="G9049" t="s">
        <v>18150</v>
      </c>
      <c r="H9049">
        <v>-156.66703699999999</v>
      </c>
      <c r="I9049">
        <v>20.992315999999999</v>
      </c>
      <c r="J9049" t="s">
        <v>18635</v>
      </c>
      <c r="K9049" t="s">
        <v>516</v>
      </c>
      <c r="L9049" t="s">
        <v>27</v>
      </c>
      <c r="M9049" t="s">
        <v>27</v>
      </c>
      <c r="N9049" t="s">
        <v>27</v>
      </c>
      <c r="O9049" t="s">
        <v>27</v>
      </c>
      <c r="P9049">
        <v>2</v>
      </c>
      <c r="Q9049">
        <v>552</v>
      </c>
      <c r="R9049">
        <v>25</v>
      </c>
      <c r="S9049">
        <v>4</v>
      </c>
      <c r="T9049" s="1">
        <v>40920</v>
      </c>
      <c r="U9049" t="str">
        <f>IF(Main_Data[[#This Row],[Average_Cost_for_two]]&lt;=200000,"0-200k",IF(Main_Data[[#This Row],[Average_Cost_for_two]]&lt;=400000,"200k-400k",IF(Main_Data[[#This Row],[Average_Cost_for_two]]&lt;=600000,"400k-600k",IF(Main_Data[[#This Row],[Average_Cost_for_two]]&lt;=800000,"600k-800k"))))</f>
        <v>0-200k</v>
      </c>
    </row>
    <row r="9050" spans="1:21" x14ac:dyDescent="0.35">
      <c r="A9050">
        <v>17142747</v>
      </c>
      <c r="B9050" t="s">
        <v>19096</v>
      </c>
      <c r="C9050">
        <v>216</v>
      </c>
      <c r="D9050" t="s">
        <v>1846</v>
      </c>
      <c r="E9050" t="s">
        <v>19097</v>
      </c>
      <c r="F9050" t="s">
        <v>1719</v>
      </c>
      <c r="G9050" t="s">
        <v>1853</v>
      </c>
      <c r="H9050">
        <v>-157.82271600000001</v>
      </c>
      <c r="I9050">
        <v>21.271826000000001</v>
      </c>
      <c r="J9050" t="s">
        <v>1102</v>
      </c>
      <c r="K9050" t="s">
        <v>516</v>
      </c>
      <c r="L9050" t="s">
        <v>27</v>
      </c>
      <c r="M9050" t="s">
        <v>27</v>
      </c>
      <c r="N9050" t="s">
        <v>27</v>
      </c>
      <c r="O9050" t="s">
        <v>27</v>
      </c>
      <c r="P9050">
        <v>2</v>
      </c>
      <c r="Q9050">
        <v>232</v>
      </c>
      <c r="R9050">
        <v>25</v>
      </c>
      <c r="S9050">
        <v>4</v>
      </c>
      <c r="T9050" s="1">
        <v>42743</v>
      </c>
      <c r="U9050" t="str">
        <f>IF(Main_Data[[#This Row],[Average_Cost_for_two]]&lt;=200000,"0-200k",IF(Main_Data[[#This Row],[Average_Cost_for_two]]&lt;=400000,"200k-400k",IF(Main_Data[[#This Row],[Average_Cost_for_two]]&lt;=600000,"400k-600k",IF(Main_Data[[#This Row],[Average_Cost_for_two]]&lt;=800000,"600k-800k"))))</f>
        <v>0-200k</v>
      </c>
    </row>
    <row r="9051" spans="1:21" x14ac:dyDescent="0.35">
      <c r="A9051">
        <v>17616266</v>
      </c>
      <c r="B9051" t="s">
        <v>19098</v>
      </c>
      <c r="C9051">
        <v>216</v>
      </c>
      <c r="D9051" t="s">
        <v>1787</v>
      </c>
      <c r="E9051" t="s">
        <v>19099</v>
      </c>
      <c r="F9051" t="s">
        <v>1787</v>
      </c>
      <c r="G9051" t="s">
        <v>1789</v>
      </c>
      <c r="H9051">
        <v>-81.091099999999997</v>
      </c>
      <c r="I9051">
        <v>32.077500000000001</v>
      </c>
      <c r="J9051" t="s">
        <v>19100</v>
      </c>
      <c r="K9051" t="s">
        <v>516</v>
      </c>
      <c r="L9051" t="s">
        <v>27</v>
      </c>
      <c r="M9051" t="s">
        <v>27</v>
      </c>
      <c r="N9051" t="s">
        <v>27</v>
      </c>
      <c r="O9051" t="s">
        <v>27</v>
      </c>
      <c r="P9051">
        <v>2</v>
      </c>
      <c r="Q9051">
        <v>796</v>
      </c>
      <c r="R9051">
        <v>25</v>
      </c>
      <c r="S9051">
        <v>4</v>
      </c>
      <c r="T9051" s="1">
        <v>40571</v>
      </c>
      <c r="U9051" t="str">
        <f>IF(Main_Data[[#This Row],[Average_Cost_for_two]]&lt;=200000,"0-200k",IF(Main_Data[[#This Row],[Average_Cost_for_two]]&lt;=400000,"200k-400k",IF(Main_Data[[#This Row],[Average_Cost_for_two]]&lt;=600000,"400k-600k",IF(Main_Data[[#This Row],[Average_Cost_for_two]]&lt;=800000,"600k-800k"))))</f>
        <v>0-200k</v>
      </c>
    </row>
    <row r="9052" spans="1:21" x14ac:dyDescent="0.35">
      <c r="A9052">
        <v>17678233</v>
      </c>
      <c r="B9052" t="s">
        <v>19101</v>
      </c>
      <c r="C9052">
        <v>216</v>
      </c>
      <c r="D9052" t="s">
        <v>1813</v>
      </c>
      <c r="E9052" t="s">
        <v>19102</v>
      </c>
      <c r="F9052" t="s">
        <v>1813</v>
      </c>
      <c r="G9052" t="s">
        <v>1815</v>
      </c>
      <c r="H9052">
        <v>-83.289338000000001</v>
      </c>
      <c r="I9052">
        <v>30.87114</v>
      </c>
      <c r="J9052" t="s">
        <v>18445</v>
      </c>
      <c r="K9052" t="s">
        <v>516</v>
      </c>
      <c r="L9052" t="s">
        <v>27</v>
      </c>
      <c r="M9052" t="s">
        <v>27</v>
      </c>
      <c r="N9052" t="s">
        <v>27</v>
      </c>
      <c r="O9052" t="s">
        <v>27</v>
      </c>
      <c r="P9052">
        <v>2</v>
      </c>
      <c r="Q9052">
        <v>245</v>
      </c>
      <c r="R9052">
        <v>25</v>
      </c>
      <c r="S9052">
        <v>4</v>
      </c>
      <c r="T9052" s="1">
        <v>42022</v>
      </c>
      <c r="U9052" t="str">
        <f>IF(Main_Data[[#This Row],[Average_Cost_for_two]]&lt;=200000,"0-200k",IF(Main_Data[[#This Row],[Average_Cost_for_two]]&lt;=400000,"200k-400k",IF(Main_Data[[#This Row],[Average_Cost_for_two]]&lt;=600000,"400k-600k",IF(Main_Data[[#This Row],[Average_Cost_for_two]]&lt;=800000,"600k-800k"))))</f>
        <v>0-200k</v>
      </c>
    </row>
    <row r="9053" spans="1:21" x14ac:dyDescent="0.35">
      <c r="A9053">
        <v>17293870</v>
      </c>
      <c r="B9053" t="s">
        <v>19103</v>
      </c>
      <c r="C9053">
        <v>216</v>
      </c>
      <c r="D9053" t="s">
        <v>18161</v>
      </c>
      <c r="E9053" t="s">
        <v>19104</v>
      </c>
      <c r="F9053" t="s">
        <v>18161</v>
      </c>
      <c r="G9053" t="s">
        <v>18163</v>
      </c>
      <c r="H9053">
        <v>-83.379250999999996</v>
      </c>
      <c r="I9053">
        <v>33.957503000000003</v>
      </c>
      <c r="J9053" t="s">
        <v>19105</v>
      </c>
      <c r="K9053" t="s">
        <v>516</v>
      </c>
      <c r="L9053" t="s">
        <v>27</v>
      </c>
      <c r="M9053" t="s">
        <v>27</v>
      </c>
      <c r="N9053" t="s">
        <v>27</v>
      </c>
      <c r="O9053" t="s">
        <v>27</v>
      </c>
      <c r="P9053">
        <v>2</v>
      </c>
      <c r="Q9053">
        <v>550</v>
      </c>
      <c r="R9053">
        <v>25</v>
      </c>
      <c r="S9053">
        <v>4</v>
      </c>
      <c r="T9053" s="1">
        <v>41997</v>
      </c>
      <c r="U9053" t="str">
        <f>IF(Main_Data[[#This Row],[Average_Cost_for_two]]&lt;=200000,"0-200k",IF(Main_Data[[#This Row],[Average_Cost_for_two]]&lt;=400000,"200k-400k",IF(Main_Data[[#This Row],[Average_Cost_for_two]]&lt;=600000,"400k-600k",IF(Main_Data[[#This Row],[Average_Cost_for_two]]&lt;=800000,"600k-800k"))))</f>
        <v>0-200k</v>
      </c>
    </row>
    <row r="9054" spans="1:21" x14ac:dyDescent="0.35">
      <c r="A9054">
        <v>17293873</v>
      </c>
      <c r="B9054" t="s">
        <v>19106</v>
      </c>
      <c r="C9054">
        <v>216</v>
      </c>
      <c r="D9054" t="s">
        <v>18161</v>
      </c>
      <c r="E9054" t="s">
        <v>19107</v>
      </c>
      <c r="F9054" t="s">
        <v>18161</v>
      </c>
      <c r="G9054" t="s">
        <v>18163</v>
      </c>
      <c r="H9054">
        <v>-83.378881000000007</v>
      </c>
      <c r="I9054">
        <v>33.958362999999999</v>
      </c>
      <c r="J9054" t="s">
        <v>19012</v>
      </c>
      <c r="K9054" t="s">
        <v>516</v>
      </c>
      <c r="L9054" t="s">
        <v>27</v>
      </c>
      <c r="M9054" t="s">
        <v>27</v>
      </c>
      <c r="N9054" t="s">
        <v>27</v>
      </c>
      <c r="O9054" t="s">
        <v>27</v>
      </c>
      <c r="P9054">
        <v>2</v>
      </c>
      <c r="Q9054">
        <v>579</v>
      </c>
      <c r="R9054">
        <v>25</v>
      </c>
      <c r="S9054">
        <v>4</v>
      </c>
      <c r="T9054" s="1">
        <v>41995</v>
      </c>
      <c r="U9054" t="str">
        <f>IF(Main_Data[[#This Row],[Average_Cost_for_two]]&lt;=200000,"0-200k",IF(Main_Data[[#This Row],[Average_Cost_for_two]]&lt;=400000,"200k-400k",IF(Main_Data[[#This Row],[Average_Cost_for_two]]&lt;=600000,"400k-600k",IF(Main_Data[[#This Row],[Average_Cost_for_two]]&lt;=800000,"600k-800k"))))</f>
        <v>0-200k</v>
      </c>
    </row>
    <row r="9055" spans="1:21" x14ac:dyDescent="0.35">
      <c r="A9055">
        <v>17303642</v>
      </c>
      <c r="B9055" t="s">
        <v>19108</v>
      </c>
      <c r="C9055">
        <v>216</v>
      </c>
      <c r="D9055" t="s">
        <v>1826</v>
      </c>
      <c r="E9055" t="s">
        <v>19109</v>
      </c>
      <c r="F9055" t="s">
        <v>1826</v>
      </c>
      <c r="G9055" t="s">
        <v>1828</v>
      </c>
      <c r="H9055">
        <v>-116.20346600000001</v>
      </c>
      <c r="I9055">
        <v>43.616067999999999</v>
      </c>
      <c r="J9055" t="s">
        <v>2177</v>
      </c>
      <c r="K9055" t="s">
        <v>516</v>
      </c>
      <c r="L9055" t="s">
        <v>27</v>
      </c>
      <c r="M9055" t="s">
        <v>27</v>
      </c>
      <c r="N9055" t="s">
        <v>27</v>
      </c>
      <c r="O9055" t="s">
        <v>27</v>
      </c>
      <c r="P9055">
        <v>2</v>
      </c>
      <c r="Q9055">
        <v>615</v>
      </c>
      <c r="R9055">
        <v>25</v>
      </c>
      <c r="S9055">
        <v>5</v>
      </c>
      <c r="T9055" s="1">
        <v>40880</v>
      </c>
      <c r="U9055" t="str">
        <f>IF(Main_Data[[#This Row],[Average_Cost_for_two]]&lt;=200000,"0-200k",IF(Main_Data[[#This Row],[Average_Cost_for_two]]&lt;=400000,"200k-400k",IF(Main_Data[[#This Row],[Average_Cost_for_two]]&lt;=600000,"400k-600k",IF(Main_Data[[#This Row],[Average_Cost_for_two]]&lt;=800000,"600k-800k"))))</f>
        <v>0-200k</v>
      </c>
    </row>
    <row r="9056" spans="1:21" x14ac:dyDescent="0.35">
      <c r="A9056">
        <v>17303480</v>
      </c>
      <c r="B9056" t="s">
        <v>19110</v>
      </c>
      <c r="C9056">
        <v>216</v>
      </c>
      <c r="D9056" t="s">
        <v>1826</v>
      </c>
      <c r="E9056" t="s">
        <v>19111</v>
      </c>
      <c r="F9056" t="s">
        <v>1826</v>
      </c>
      <c r="G9056" t="s">
        <v>1828</v>
      </c>
      <c r="H9056">
        <v>-116.2022</v>
      </c>
      <c r="I9056">
        <v>43.616700000000002</v>
      </c>
      <c r="J9056" t="s">
        <v>18687</v>
      </c>
      <c r="K9056" t="s">
        <v>516</v>
      </c>
      <c r="L9056" t="s">
        <v>27</v>
      </c>
      <c r="M9056" t="s">
        <v>27</v>
      </c>
      <c r="N9056" t="s">
        <v>27</v>
      </c>
      <c r="O9056" t="s">
        <v>27</v>
      </c>
      <c r="P9056">
        <v>2</v>
      </c>
      <c r="Q9056">
        <v>555</v>
      </c>
      <c r="R9056">
        <v>25</v>
      </c>
      <c r="S9056">
        <v>4</v>
      </c>
      <c r="T9056" s="1">
        <v>41994</v>
      </c>
      <c r="U9056" t="str">
        <f>IF(Main_Data[[#This Row],[Average_Cost_for_two]]&lt;=200000,"0-200k",IF(Main_Data[[#This Row],[Average_Cost_for_two]]&lt;=400000,"200k-400k",IF(Main_Data[[#This Row],[Average_Cost_for_two]]&lt;=600000,"400k-600k",IF(Main_Data[[#This Row],[Average_Cost_for_two]]&lt;=800000,"600k-800k"))))</f>
        <v>0-200k</v>
      </c>
    </row>
    <row r="9057" spans="1:21" x14ac:dyDescent="0.35">
      <c r="A9057">
        <v>18366580</v>
      </c>
      <c r="B9057" t="s">
        <v>19112</v>
      </c>
      <c r="C9057">
        <v>216</v>
      </c>
      <c r="D9057" t="s">
        <v>19113</v>
      </c>
      <c r="E9057" t="s">
        <v>19114</v>
      </c>
      <c r="F9057" t="s">
        <v>19113</v>
      </c>
      <c r="G9057" t="s">
        <v>19115</v>
      </c>
      <c r="H9057">
        <v>-114.47247400000001</v>
      </c>
      <c r="I9057">
        <v>51.183934000000001</v>
      </c>
      <c r="J9057" t="s">
        <v>19116</v>
      </c>
      <c r="K9057" t="s">
        <v>516</v>
      </c>
      <c r="L9057" t="s">
        <v>27</v>
      </c>
      <c r="M9057" t="s">
        <v>27</v>
      </c>
      <c r="N9057" t="s">
        <v>27</v>
      </c>
      <c r="O9057" t="s">
        <v>27</v>
      </c>
      <c r="P9057">
        <v>2</v>
      </c>
      <c r="Q9057">
        <v>6</v>
      </c>
      <c r="R9057">
        <v>25</v>
      </c>
      <c r="S9057">
        <v>3</v>
      </c>
      <c r="T9057" s="1">
        <v>40530</v>
      </c>
      <c r="U9057" t="str">
        <f>IF(Main_Data[[#This Row],[Average_Cost_for_two]]&lt;=200000,"0-200k",IF(Main_Data[[#This Row],[Average_Cost_for_two]]&lt;=400000,"200k-400k",IF(Main_Data[[#This Row],[Average_Cost_for_two]]&lt;=600000,"400k-600k",IF(Main_Data[[#This Row],[Average_Cost_for_two]]&lt;=800000,"600k-800k"))))</f>
        <v>0-200k</v>
      </c>
    </row>
    <row r="9058" spans="1:21" x14ac:dyDescent="0.35">
      <c r="A9058">
        <v>17066603</v>
      </c>
      <c r="B9058" t="s">
        <v>19117</v>
      </c>
      <c r="C9058">
        <v>216</v>
      </c>
      <c r="D9058" t="s">
        <v>511</v>
      </c>
      <c r="E9058" t="s">
        <v>19118</v>
      </c>
      <c r="F9058" t="s">
        <v>18137</v>
      </c>
      <c r="G9058" t="s">
        <v>18138</v>
      </c>
      <c r="H9058">
        <v>-81.357219000000001</v>
      </c>
      <c r="I9058">
        <v>28.597366000000001</v>
      </c>
      <c r="J9058" t="s">
        <v>19119</v>
      </c>
      <c r="K9058" t="s">
        <v>516</v>
      </c>
      <c r="L9058" t="s">
        <v>27</v>
      </c>
      <c r="M9058" t="s">
        <v>27</v>
      </c>
      <c r="N9058" t="s">
        <v>27</v>
      </c>
      <c r="O9058" t="s">
        <v>27</v>
      </c>
      <c r="P9058">
        <v>2</v>
      </c>
      <c r="Q9058">
        <v>432</v>
      </c>
      <c r="R9058">
        <v>25</v>
      </c>
      <c r="S9058">
        <v>4</v>
      </c>
      <c r="T9058" s="1">
        <v>42346</v>
      </c>
      <c r="U9058" t="str">
        <f>IF(Main_Data[[#This Row],[Average_Cost_for_two]]&lt;=200000,"0-200k",IF(Main_Data[[#This Row],[Average_Cost_for_two]]&lt;=400000,"200k-400k",IF(Main_Data[[#This Row],[Average_Cost_for_two]]&lt;=600000,"400k-600k",IF(Main_Data[[#This Row],[Average_Cost_for_two]]&lt;=800000,"600k-800k"))))</f>
        <v>0-200k</v>
      </c>
    </row>
    <row r="9059" spans="1:21" x14ac:dyDescent="0.35">
      <c r="A9059">
        <v>17582670</v>
      </c>
      <c r="B9059" t="s">
        <v>19120</v>
      </c>
      <c r="C9059">
        <v>216</v>
      </c>
      <c r="D9059" t="s">
        <v>18001</v>
      </c>
      <c r="E9059" t="s">
        <v>19121</v>
      </c>
      <c r="F9059" t="s">
        <v>18001</v>
      </c>
      <c r="G9059" t="s">
        <v>18003</v>
      </c>
      <c r="H9059">
        <v>-112.443213</v>
      </c>
      <c r="I9059">
        <v>42.860024000000003</v>
      </c>
      <c r="J9059" t="s">
        <v>19122</v>
      </c>
      <c r="K9059" t="s">
        <v>516</v>
      </c>
      <c r="L9059" t="s">
        <v>27</v>
      </c>
      <c r="M9059" t="s">
        <v>27</v>
      </c>
      <c r="N9059" t="s">
        <v>27</v>
      </c>
      <c r="O9059" t="s">
        <v>27</v>
      </c>
      <c r="P9059">
        <v>2</v>
      </c>
      <c r="Q9059">
        <v>191</v>
      </c>
      <c r="R9059">
        <v>25</v>
      </c>
      <c r="S9059">
        <v>4</v>
      </c>
      <c r="T9059" s="1">
        <v>42352</v>
      </c>
      <c r="U9059" t="str">
        <f>IF(Main_Data[[#This Row],[Average_Cost_for_two]]&lt;=200000,"0-200k",IF(Main_Data[[#This Row],[Average_Cost_for_two]]&lt;=400000,"200k-400k",IF(Main_Data[[#This Row],[Average_Cost_for_two]]&lt;=600000,"400k-600k",IF(Main_Data[[#This Row],[Average_Cost_for_two]]&lt;=800000,"600k-800k"))))</f>
        <v>0-200k</v>
      </c>
    </row>
    <row r="9060" spans="1:21" x14ac:dyDescent="0.35">
      <c r="A9060">
        <v>17096140</v>
      </c>
      <c r="B9060" t="s">
        <v>19123</v>
      </c>
      <c r="C9060">
        <v>216</v>
      </c>
      <c r="D9060" t="s">
        <v>1804</v>
      </c>
      <c r="E9060" t="s">
        <v>19124</v>
      </c>
      <c r="F9060" t="s">
        <v>19125</v>
      </c>
      <c r="G9060" t="s">
        <v>19126</v>
      </c>
      <c r="H9060">
        <v>-82.762624000000002</v>
      </c>
      <c r="I9060">
        <v>27.960760000000001</v>
      </c>
      <c r="J9060" t="s">
        <v>19127</v>
      </c>
      <c r="K9060" t="s">
        <v>516</v>
      </c>
      <c r="L9060" t="s">
        <v>27</v>
      </c>
      <c r="M9060" t="s">
        <v>27</v>
      </c>
      <c r="N9060" t="s">
        <v>27</v>
      </c>
      <c r="O9060" t="s">
        <v>27</v>
      </c>
      <c r="P9060">
        <v>2</v>
      </c>
      <c r="Q9060">
        <v>1321</v>
      </c>
      <c r="R9060">
        <v>25</v>
      </c>
      <c r="S9060">
        <v>5</v>
      </c>
      <c r="T9060" s="1">
        <v>40905</v>
      </c>
      <c r="U9060" t="str">
        <f>IF(Main_Data[[#This Row],[Average_Cost_for_two]]&lt;=200000,"0-200k",IF(Main_Data[[#This Row],[Average_Cost_for_two]]&lt;=400000,"200k-400k",IF(Main_Data[[#This Row],[Average_Cost_for_two]]&lt;=600000,"400k-600k",IF(Main_Data[[#This Row],[Average_Cost_for_two]]&lt;=800000,"600k-800k"))))</f>
        <v>0-200k</v>
      </c>
    </row>
    <row r="9061" spans="1:21" x14ac:dyDescent="0.35">
      <c r="A9061">
        <v>17678148</v>
      </c>
      <c r="B9061" t="s">
        <v>19128</v>
      </c>
      <c r="C9061">
        <v>216</v>
      </c>
      <c r="D9061" t="s">
        <v>1813</v>
      </c>
      <c r="E9061" t="s">
        <v>19129</v>
      </c>
      <c r="F9061" t="s">
        <v>1813</v>
      </c>
      <c r="G9061" t="s">
        <v>1815</v>
      </c>
      <c r="H9061">
        <v>-83.286799999999999</v>
      </c>
      <c r="I9061">
        <v>30.867999999999999</v>
      </c>
      <c r="J9061" t="s">
        <v>2356</v>
      </c>
      <c r="K9061" t="s">
        <v>516</v>
      </c>
      <c r="L9061" t="s">
        <v>27</v>
      </c>
      <c r="M9061" t="s">
        <v>27</v>
      </c>
      <c r="N9061" t="s">
        <v>27</v>
      </c>
      <c r="O9061" t="s">
        <v>27</v>
      </c>
      <c r="P9061">
        <v>2</v>
      </c>
      <c r="Q9061">
        <v>199</v>
      </c>
      <c r="R9061">
        <v>25</v>
      </c>
      <c r="S9061">
        <v>4</v>
      </c>
      <c r="T9061" s="1">
        <v>41246</v>
      </c>
      <c r="U9061" t="str">
        <f>IF(Main_Data[[#This Row],[Average_Cost_for_two]]&lt;=200000,"0-200k",IF(Main_Data[[#This Row],[Average_Cost_for_two]]&lt;=400000,"200k-400k",IF(Main_Data[[#This Row],[Average_Cost_for_two]]&lt;=600000,"400k-600k",IF(Main_Data[[#This Row],[Average_Cost_for_two]]&lt;=800000,"600k-800k"))))</f>
        <v>0-200k</v>
      </c>
    </row>
    <row r="9062" spans="1:21" x14ac:dyDescent="0.35">
      <c r="A9062">
        <v>17696871</v>
      </c>
      <c r="B9062" t="s">
        <v>19130</v>
      </c>
      <c r="C9062">
        <v>216</v>
      </c>
      <c r="D9062" t="s">
        <v>18311</v>
      </c>
      <c r="E9062" t="s">
        <v>19131</v>
      </c>
      <c r="F9062" t="s">
        <v>18313</v>
      </c>
      <c r="G9062" t="s">
        <v>18314</v>
      </c>
      <c r="H9062">
        <v>-92.450699999999998</v>
      </c>
      <c r="I9062">
        <v>42.546399999999998</v>
      </c>
      <c r="J9062" t="s">
        <v>19132</v>
      </c>
      <c r="K9062" t="s">
        <v>516</v>
      </c>
      <c r="L9062" t="s">
        <v>27</v>
      </c>
      <c r="M9062" t="s">
        <v>27</v>
      </c>
      <c r="N9062" t="s">
        <v>27</v>
      </c>
      <c r="O9062" t="s">
        <v>27</v>
      </c>
      <c r="P9062">
        <v>2</v>
      </c>
      <c r="Q9062">
        <v>134</v>
      </c>
      <c r="R9062">
        <v>25</v>
      </c>
      <c r="S9062">
        <v>4</v>
      </c>
      <c r="T9062" s="1">
        <v>42707</v>
      </c>
      <c r="U9062" t="str">
        <f>IF(Main_Data[[#This Row],[Average_Cost_for_two]]&lt;=200000,"0-200k",IF(Main_Data[[#This Row],[Average_Cost_for_two]]&lt;=400000,"200k-400k",IF(Main_Data[[#This Row],[Average_Cost_for_two]]&lt;=600000,"400k-600k",IF(Main_Data[[#This Row],[Average_Cost_for_two]]&lt;=800000,"600k-800k"))))</f>
        <v>0-200k</v>
      </c>
    </row>
    <row r="9063" spans="1:21" x14ac:dyDescent="0.35">
      <c r="A9063">
        <v>17696920</v>
      </c>
      <c r="B9063" t="s">
        <v>19133</v>
      </c>
      <c r="C9063">
        <v>216</v>
      </c>
      <c r="D9063" t="s">
        <v>18311</v>
      </c>
      <c r="E9063" t="s">
        <v>19134</v>
      </c>
      <c r="F9063" t="s">
        <v>18313</v>
      </c>
      <c r="G9063" t="s">
        <v>18314</v>
      </c>
      <c r="H9063">
        <v>-92.444000000000003</v>
      </c>
      <c r="I9063">
        <v>42.521900000000002</v>
      </c>
      <c r="J9063" t="s">
        <v>18709</v>
      </c>
      <c r="K9063" t="s">
        <v>516</v>
      </c>
      <c r="L9063" t="s">
        <v>27</v>
      </c>
      <c r="M9063" t="s">
        <v>27</v>
      </c>
      <c r="N9063" t="s">
        <v>27</v>
      </c>
      <c r="O9063" t="s">
        <v>27</v>
      </c>
      <c r="P9063">
        <v>2</v>
      </c>
      <c r="Q9063">
        <v>80</v>
      </c>
      <c r="R9063">
        <v>25</v>
      </c>
      <c r="S9063">
        <v>4</v>
      </c>
      <c r="T9063" s="1">
        <v>40525</v>
      </c>
      <c r="U9063" t="str">
        <f>IF(Main_Data[[#This Row],[Average_Cost_for_two]]&lt;=200000,"0-200k",IF(Main_Data[[#This Row],[Average_Cost_for_two]]&lt;=400000,"200k-400k",IF(Main_Data[[#This Row],[Average_Cost_for_two]]&lt;=600000,"400k-600k",IF(Main_Data[[#This Row],[Average_Cost_for_two]]&lt;=800000,"600k-800k"))))</f>
        <v>0-200k</v>
      </c>
    </row>
    <row r="9064" spans="1:21" x14ac:dyDescent="0.35">
      <c r="A9064">
        <v>17303646</v>
      </c>
      <c r="B9064" t="s">
        <v>19135</v>
      </c>
      <c r="C9064">
        <v>216</v>
      </c>
      <c r="D9064" t="s">
        <v>1826</v>
      </c>
      <c r="E9064" t="s">
        <v>19136</v>
      </c>
      <c r="F9064" t="s">
        <v>1826</v>
      </c>
      <c r="G9064" t="s">
        <v>1828</v>
      </c>
      <c r="H9064">
        <v>-116.2625</v>
      </c>
      <c r="I9064">
        <v>43.619199999999999</v>
      </c>
      <c r="J9064" t="s">
        <v>490</v>
      </c>
      <c r="K9064" t="s">
        <v>516</v>
      </c>
      <c r="L9064" t="s">
        <v>27</v>
      </c>
      <c r="M9064" t="s">
        <v>27</v>
      </c>
      <c r="N9064" t="s">
        <v>27</v>
      </c>
      <c r="O9064" t="s">
        <v>27</v>
      </c>
      <c r="P9064">
        <v>2</v>
      </c>
      <c r="Q9064">
        <v>550</v>
      </c>
      <c r="R9064">
        <v>25</v>
      </c>
      <c r="S9064">
        <v>4</v>
      </c>
      <c r="T9064" s="1">
        <v>40859</v>
      </c>
      <c r="U9064" t="str">
        <f>IF(Main_Data[[#This Row],[Average_Cost_for_two]]&lt;=200000,"0-200k",IF(Main_Data[[#This Row],[Average_Cost_for_two]]&lt;=400000,"200k-400k",IF(Main_Data[[#This Row],[Average_Cost_for_two]]&lt;=600000,"400k-600k",IF(Main_Data[[#This Row],[Average_Cost_for_two]]&lt;=800000,"600k-800k"))))</f>
        <v>0-200k</v>
      </c>
    </row>
    <row r="9065" spans="1:21" x14ac:dyDescent="0.35">
      <c r="A9065">
        <v>17316374</v>
      </c>
      <c r="B9065" t="s">
        <v>19137</v>
      </c>
      <c r="C9065">
        <v>216</v>
      </c>
      <c r="D9065" t="s">
        <v>18108</v>
      </c>
      <c r="E9065" t="s">
        <v>19138</v>
      </c>
      <c r="F9065" t="s">
        <v>18110</v>
      </c>
      <c r="G9065" t="s">
        <v>18111</v>
      </c>
      <c r="H9065">
        <v>-91.531400000000005</v>
      </c>
      <c r="I9065">
        <v>41.6648</v>
      </c>
      <c r="J9065" t="s">
        <v>490</v>
      </c>
      <c r="K9065" t="s">
        <v>516</v>
      </c>
      <c r="L9065" t="s">
        <v>27</v>
      </c>
      <c r="M9065" t="s">
        <v>27</v>
      </c>
      <c r="N9065" t="s">
        <v>27</v>
      </c>
      <c r="O9065" t="s">
        <v>27</v>
      </c>
      <c r="P9065">
        <v>2</v>
      </c>
      <c r="Q9065">
        <v>485</v>
      </c>
      <c r="R9065">
        <v>25</v>
      </c>
      <c r="S9065">
        <v>4</v>
      </c>
      <c r="T9065" s="1">
        <v>41949</v>
      </c>
      <c r="U9065" t="str">
        <f>IF(Main_Data[[#This Row],[Average_Cost_for_two]]&lt;=200000,"0-200k",IF(Main_Data[[#This Row],[Average_Cost_for_two]]&lt;=400000,"200k-400k",IF(Main_Data[[#This Row],[Average_Cost_for_two]]&lt;=600000,"400k-600k",IF(Main_Data[[#This Row],[Average_Cost_for_two]]&lt;=800000,"600k-800k"))))</f>
        <v>0-200k</v>
      </c>
    </row>
    <row r="9066" spans="1:21" x14ac:dyDescent="0.35">
      <c r="A9066">
        <v>18453427</v>
      </c>
      <c r="B9066" t="s">
        <v>19139</v>
      </c>
      <c r="C9066">
        <v>216</v>
      </c>
      <c r="D9066" t="s">
        <v>1899</v>
      </c>
      <c r="E9066" t="s">
        <v>19140</v>
      </c>
      <c r="F9066" t="s">
        <v>1899</v>
      </c>
      <c r="G9066" t="s">
        <v>1901</v>
      </c>
      <c r="H9066">
        <v>-90.594664519999995</v>
      </c>
      <c r="I9066">
        <v>41.522536340000002</v>
      </c>
      <c r="J9066" t="s">
        <v>19141</v>
      </c>
      <c r="K9066" t="s">
        <v>516</v>
      </c>
      <c r="L9066" t="s">
        <v>27</v>
      </c>
      <c r="M9066" t="s">
        <v>27</v>
      </c>
      <c r="N9066" t="s">
        <v>27</v>
      </c>
      <c r="O9066" t="s">
        <v>27</v>
      </c>
      <c r="P9066">
        <v>2</v>
      </c>
      <c r="Q9066">
        <v>2</v>
      </c>
      <c r="R9066">
        <v>25</v>
      </c>
      <c r="S9066">
        <v>1</v>
      </c>
      <c r="T9066" s="1">
        <v>41946</v>
      </c>
      <c r="U9066" t="str">
        <f>IF(Main_Data[[#This Row],[Average_Cost_for_two]]&lt;=200000,"0-200k",IF(Main_Data[[#This Row],[Average_Cost_for_two]]&lt;=400000,"200k-400k",IF(Main_Data[[#This Row],[Average_Cost_for_two]]&lt;=600000,"400k-600k",IF(Main_Data[[#This Row],[Average_Cost_for_two]]&lt;=800000,"600k-800k"))))</f>
        <v>0-200k</v>
      </c>
    </row>
    <row r="9067" spans="1:21" x14ac:dyDescent="0.35">
      <c r="A9067">
        <v>17258552</v>
      </c>
      <c r="B9067" t="s">
        <v>19142</v>
      </c>
      <c r="C9067">
        <v>216</v>
      </c>
      <c r="D9067" t="s">
        <v>1908</v>
      </c>
      <c r="E9067" t="s">
        <v>19143</v>
      </c>
      <c r="F9067" t="s">
        <v>19144</v>
      </c>
      <c r="G9067" t="s">
        <v>19145</v>
      </c>
      <c r="H9067">
        <v>-93.772032999999993</v>
      </c>
      <c r="I9067">
        <v>41.615082999999998</v>
      </c>
      <c r="J9067" t="s">
        <v>18012</v>
      </c>
      <c r="K9067" t="s">
        <v>516</v>
      </c>
      <c r="L9067" t="s">
        <v>27</v>
      </c>
      <c r="M9067" t="s">
        <v>27</v>
      </c>
      <c r="N9067" t="s">
        <v>27</v>
      </c>
      <c r="O9067" t="s">
        <v>27</v>
      </c>
      <c r="P9067">
        <v>2</v>
      </c>
      <c r="Q9067">
        <v>308</v>
      </c>
      <c r="R9067">
        <v>25</v>
      </c>
      <c r="S9067">
        <v>4</v>
      </c>
      <c r="T9067" s="1">
        <v>41586</v>
      </c>
      <c r="U9067" t="str">
        <f>IF(Main_Data[[#This Row],[Average_Cost_for_two]]&lt;=200000,"0-200k",IF(Main_Data[[#This Row],[Average_Cost_for_two]]&lt;=400000,"200k-400k",IF(Main_Data[[#This Row],[Average_Cost_for_two]]&lt;=600000,"400k-600k",IF(Main_Data[[#This Row],[Average_Cost_for_two]]&lt;=800000,"600k-800k"))))</f>
        <v>0-200k</v>
      </c>
    </row>
    <row r="9068" spans="1:21" x14ac:dyDescent="0.35">
      <c r="A9068">
        <v>17342799</v>
      </c>
      <c r="B9068" t="s">
        <v>19146</v>
      </c>
      <c r="C9068">
        <v>216</v>
      </c>
      <c r="D9068" t="s">
        <v>1864</v>
      </c>
      <c r="E9068" t="s">
        <v>19147</v>
      </c>
      <c r="F9068" t="s">
        <v>1864</v>
      </c>
      <c r="G9068" t="s">
        <v>1866</v>
      </c>
      <c r="H9068">
        <v>-90.664028999999999</v>
      </c>
      <c r="I9068">
        <v>42.495688999999999</v>
      </c>
      <c r="J9068" t="s">
        <v>589</v>
      </c>
      <c r="K9068" t="s">
        <v>516</v>
      </c>
      <c r="L9068" t="s">
        <v>27</v>
      </c>
      <c r="M9068" t="s">
        <v>27</v>
      </c>
      <c r="N9068" t="s">
        <v>27</v>
      </c>
      <c r="O9068" t="s">
        <v>27</v>
      </c>
      <c r="P9068">
        <v>2</v>
      </c>
      <c r="Q9068">
        <v>58</v>
      </c>
      <c r="R9068">
        <v>25</v>
      </c>
      <c r="S9068">
        <v>3</v>
      </c>
      <c r="T9068" s="1">
        <v>40865</v>
      </c>
      <c r="U9068" t="str">
        <f>IF(Main_Data[[#This Row],[Average_Cost_for_two]]&lt;=200000,"0-200k",IF(Main_Data[[#This Row],[Average_Cost_for_two]]&lt;=400000,"200k-400k",IF(Main_Data[[#This Row],[Average_Cost_for_two]]&lt;=600000,"400k-600k",IF(Main_Data[[#This Row],[Average_Cost_for_two]]&lt;=800000,"600k-800k"))))</f>
        <v>0-200k</v>
      </c>
    </row>
    <row r="9069" spans="1:21" x14ac:dyDescent="0.35">
      <c r="A9069">
        <v>17501315</v>
      </c>
      <c r="B9069" t="s">
        <v>19148</v>
      </c>
      <c r="C9069">
        <v>216</v>
      </c>
      <c r="D9069" t="s">
        <v>1856</v>
      </c>
      <c r="E9069" t="s">
        <v>19149</v>
      </c>
      <c r="F9069" t="s">
        <v>18179</v>
      </c>
      <c r="G9069" t="s">
        <v>18180</v>
      </c>
      <c r="H9069">
        <v>-83.662420999999995</v>
      </c>
      <c r="I9069">
        <v>32.556873000000003</v>
      </c>
      <c r="J9069" t="s">
        <v>19150</v>
      </c>
      <c r="K9069" t="s">
        <v>516</v>
      </c>
      <c r="L9069" t="s">
        <v>27</v>
      </c>
      <c r="M9069" t="s">
        <v>27</v>
      </c>
      <c r="N9069" t="s">
        <v>27</v>
      </c>
      <c r="O9069" t="s">
        <v>27</v>
      </c>
      <c r="P9069">
        <v>2</v>
      </c>
      <c r="Q9069">
        <v>243</v>
      </c>
      <c r="R9069">
        <v>25</v>
      </c>
      <c r="S9069">
        <v>4</v>
      </c>
      <c r="T9069" s="1">
        <v>43063</v>
      </c>
      <c r="U9069" t="str">
        <f>IF(Main_Data[[#This Row],[Average_Cost_for_two]]&lt;=200000,"0-200k",IF(Main_Data[[#This Row],[Average_Cost_for_two]]&lt;=400000,"200k-400k",IF(Main_Data[[#This Row],[Average_Cost_for_two]]&lt;=600000,"400k-600k",IF(Main_Data[[#This Row],[Average_Cost_for_two]]&lt;=800000,"600k-800k"))))</f>
        <v>0-200k</v>
      </c>
    </row>
    <row r="9070" spans="1:21" x14ac:dyDescent="0.35">
      <c r="A9070">
        <v>17064031</v>
      </c>
      <c r="B9070" t="s">
        <v>19151</v>
      </c>
      <c r="C9070">
        <v>216</v>
      </c>
      <c r="D9070" t="s">
        <v>511</v>
      </c>
      <c r="E9070" t="s">
        <v>19152</v>
      </c>
      <c r="F9070" t="s">
        <v>18137</v>
      </c>
      <c r="G9070" t="s">
        <v>18138</v>
      </c>
      <c r="H9070">
        <v>-81.322631000000001</v>
      </c>
      <c r="I9070">
        <v>28.601088000000001</v>
      </c>
      <c r="J9070" t="s">
        <v>19153</v>
      </c>
      <c r="K9070" t="s">
        <v>516</v>
      </c>
      <c r="L9070" t="s">
        <v>27</v>
      </c>
      <c r="M9070" t="s">
        <v>27</v>
      </c>
      <c r="N9070" t="s">
        <v>27</v>
      </c>
      <c r="O9070" t="s">
        <v>27</v>
      </c>
      <c r="P9070">
        <v>2</v>
      </c>
      <c r="Q9070">
        <v>1412</v>
      </c>
      <c r="R9070">
        <v>25</v>
      </c>
      <c r="S9070">
        <v>5</v>
      </c>
      <c r="T9070" s="1">
        <v>41591</v>
      </c>
      <c r="U9070" t="str">
        <f>IF(Main_Data[[#This Row],[Average_Cost_for_two]]&lt;=200000,"0-200k",IF(Main_Data[[#This Row],[Average_Cost_for_two]]&lt;=400000,"200k-400k",IF(Main_Data[[#This Row],[Average_Cost_for_two]]&lt;=600000,"400k-600k",IF(Main_Data[[#This Row],[Average_Cost_for_two]]&lt;=800000,"600k-800k"))))</f>
        <v>0-200k</v>
      </c>
    </row>
    <row r="9071" spans="1:21" x14ac:dyDescent="0.35">
      <c r="A9071">
        <v>17093273</v>
      </c>
      <c r="B9071" t="s">
        <v>19154</v>
      </c>
      <c r="C9071">
        <v>216</v>
      </c>
      <c r="D9071" t="s">
        <v>1804</v>
      </c>
      <c r="E9071" t="s">
        <v>19155</v>
      </c>
      <c r="F9071" t="s">
        <v>1806</v>
      </c>
      <c r="G9071" t="s">
        <v>1807</v>
      </c>
      <c r="H9071">
        <v>-82.483124000000004</v>
      </c>
      <c r="I9071">
        <v>27.935039</v>
      </c>
      <c r="J9071" t="s">
        <v>2562</v>
      </c>
      <c r="K9071" t="s">
        <v>516</v>
      </c>
      <c r="L9071" t="s">
        <v>27</v>
      </c>
      <c r="M9071" t="s">
        <v>27</v>
      </c>
      <c r="N9071" t="s">
        <v>27</v>
      </c>
      <c r="O9071" t="s">
        <v>27</v>
      </c>
      <c r="P9071">
        <v>2</v>
      </c>
      <c r="Q9071">
        <v>803</v>
      </c>
      <c r="R9071">
        <v>25</v>
      </c>
      <c r="S9071">
        <v>4</v>
      </c>
      <c r="T9071" s="1">
        <v>42323</v>
      </c>
      <c r="U9071" t="str">
        <f>IF(Main_Data[[#This Row],[Average_Cost_for_two]]&lt;=200000,"0-200k",IF(Main_Data[[#This Row],[Average_Cost_for_two]]&lt;=400000,"200k-400k",IF(Main_Data[[#This Row],[Average_Cost_for_two]]&lt;=600000,"400k-600k",IF(Main_Data[[#This Row],[Average_Cost_for_two]]&lt;=800000,"600k-800k"))))</f>
        <v>0-200k</v>
      </c>
    </row>
    <row r="9072" spans="1:21" x14ac:dyDescent="0.35">
      <c r="A9072">
        <v>17678218</v>
      </c>
      <c r="B9072" t="s">
        <v>19156</v>
      </c>
      <c r="C9072">
        <v>216</v>
      </c>
      <c r="D9072" t="s">
        <v>1813</v>
      </c>
      <c r="E9072" t="s">
        <v>19157</v>
      </c>
      <c r="F9072" t="s">
        <v>1813</v>
      </c>
      <c r="G9072" t="s">
        <v>1815</v>
      </c>
      <c r="H9072">
        <v>-83.332796000000002</v>
      </c>
      <c r="I9072">
        <v>30.897086999999999</v>
      </c>
      <c r="J9072" t="s">
        <v>18659</v>
      </c>
      <c r="K9072" t="s">
        <v>516</v>
      </c>
      <c r="L9072" t="s">
        <v>27</v>
      </c>
      <c r="M9072" t="s">
        <v>27</v>
      </c>
      <c r="N9072" t="s">
        <v>27</v>
      </c>
      <c r="O9072" t="s">
        <v>27</v>
      </c>
      <c r="P9072">
        <v>2</v>
      </c>
      <c r="Q9072">
        <v>575</v>
      </c>
      <c r="R9072">
        <v>25</v>
      </c>
      <c r="S9072">
        <v>4</v>
      </c>
      <c r="T9072" s="1">
        <v>40494</v>
      </c>
      <c r="U9072" t="str">
        <f>IF(Main_Data[[#This Row],[Average_Cost_for_two]]&lt;=200000,"0-200k",IF(Main_Data[[#This Row],[Average_Cost_for_two]]&lt;=400000,"200k-400k",IF(Main_Data[[#This Row],[Average_Cost_for_two]]&lt;=600000,"400k-600k",IF(Main_Data[[#This Row],[Average_Cost_for_two]]&lt;=800000,"600k-800k"))))</f>
        <v>0-200k</v>
      </c>
    </row>
    <row r="9073" spans="1:21" x14ac:dyDescent="0.35">
      <c r="A9073">
        <v>17696957</v>
      </c>
      <c r="B9073" t="s">
        <v>19158</v>
      </c>
      <c r="C9073">
        <v>216</v>
      </c>
      <c r="D9073" t="s">
        <v>18311</v>
      </c>
      <c r="E9073" t="s">
        <v>19159</v>
      </c>
      <c r="F9073" t="s">
        <v>18313</v>
      </c>
      <c r="G9073" t="s">
        <v>18314</v>
      </c>
      <c r="H9073">
        <v>-92.445723000000001</v>
      </c>
      <c r="I9073">
        <v>42.534889999999997</v>
      </c>
      <c r="J9073" t="s">
        <v>18435</v>
      </c>
      <c r="K9073" t="s">
        <v>516</v>
      </c>
      <c r="L9073" t="s">
        <v>27</v>
      </c>
      <c r="M9073" t="s">
        <v>27</v>
      </c>
      <c r="N9073" t="s">
        <v>27</v>
      </c>
      <c r="O9073" t="s">
        <v>27</v>
      </c>
      <c r="P9073">
        <v>2</v>
      </c>
      <c r="Q9073">
        <v>89</v>
      </c>
      <c r="R9073">
        <v>25</v>
      </c>
      <c r="S9073">
        <v>4</v>
      </c>
      <c r="T9073" s="1">
        <v>41962</v>
      </c>
      <c r="U9073" t="str">
        <f>IF(Main_Data[[#This Row],[Average_Cost_for_two]]&lt;=200000,"0-200k",IF(Main_Data[[#This Row],[Average_Cost_for_two]]&lt;=400000,"200k-400k",IF(Main_Data[[#This Row],[Average_Cost_for_two]]&lt;=600000,"400k-600k",IF(Main_Data[[#This Row],[Average_Cost_for_two]]&lt;=800000,"600k-800k"))))</f>
        <v>0-200k</v>
      </c>
    </row>
    <row r="9074" spans="1:21" x14ac:dyDescent="0.35">
      <c r="A9074">
        <v>17284404</v>
      </c>
      <c r="B9074" t="s">
        <v>19160</v>
      </c>
      <c r="C9074">
        <v>216</v>
      </c>
      <c r="D9074" t="s">
        <v>1871</v>
      </c>
      <c r="E9074" t="s">
        <v>19161</v>
      </c>
      <c r="F9074" t="s">
        <v>1871</v>
      </c>
      <c r="G9074" t="s">
        <v>1873</v>
      </c>
      <c r="H9074">
        <v>-84.221535000000003</v>
      </c>
      <c r="I9074">
        <v>31.610386999999999</v>
      </c>
      <c r="J9074" t="s">
        <v>18510</v>
      </c>
      <c r="K9074" t="s">
        <v>516</v>
      </c>
      <c r="L9074" t="s">
        <v>27</v>
      </c>
      <c r="M9074" t="s">
        <v>27</v>
      </c>
      <c r="N9074" t="s">
        <v>27</v>
      </c>
      <c r="O9074" t="s">
        <v>27</v>
      </c>
      <c r="P9074">
        <v>2</v>
      </c>
      <c r="Q9074">
        <v>35</v>
      </c>
      <c r="R9074">
        <v>25</v>
      </c>
      <c r="S9074">
        <v>3</v>
      </c>
      <c r="T9074" s="1">
        <v>40835</v>
      </c>
      <c r="U9074" t="str">
        <f>IF(Main_Data[[#This Row],[Average_Cost_for_two]]&lt;=200000,"0-200k",IF(Main_Data[[#This Row],[Average_Cost_for_two]]&lt;=400000,"200k-400k",IF(Main_Data[[#This Row],[Average_Cost_for_two]]&lt;=600000,"400k-600k",IF(Main_Data[[#This Row],[Average_Cost_for_two]]&lt;=800000,"600k-800k"))))</f>
        <v>0-200k</v>
      </c>
    </row>
    <row r="9075" spans="1:21" x14ac:dyDescent="0.35">
      <c r="A9075">
        <v>17342576</v>
      </c>
      <c r="B9075" t="s">
        <v>19162</v>
      </c>
      <c r="C9075">
        <v>216</v>
      </c>
      <c r="D9075" t="s">
        <v>1864</v>
      </c>
      <c r="E9075" t="s">
        <v>19163</v>
      </c>
      <c r="F9075" t="s">
        <v>1864</v>
      </c>
      <c r="G9075" t="s">
        <v>1866</v>
      </c>
      <c r="H9075">
        <v>-90.664599999999993</v>
      </c>
      <c r="I9075">
        <v>42.504300000000001</v>
      </c>
      <c r="J9075" t="s">
        <v>2562</v>
      </c>
      <c r="K9075" t="s">
        <v>516</v>
      </c>
      <c r="L9075" t="s">
        <v>27</v>
      </c>
      <c r="M9075" t="s">
        <v>27</v>
      </c>
      <c r="N9075" t="s">
        <v>27</v>
      </c>
      <c r="O9075" t="s">
        <v>27</v>
      </c>
      <c r="P9075">
        <v>2</v>
      </c>
      <c r="Q9075">
        <v>48</v>
      </c>
      <c r="R9075">
        <v>25</v>
      </c>
      <c r="S9075">
        <v>4</v>
      </c>
      <c r="T9075" s="1">
        <v>41924</v>
      </c>
      <c r="U9075" t="str">
        <f>IF(Main_Data[[#This Row],[Average_Cost_for_two]]&lt;=200000,"0-200k",IF(Main_Data[[#This Row],[Average_Cost_for_two]]&lt;=400000,"200k-400k",IF(Main_Data[[#This Row],[Average_Cost_for_two]]&lt;=600000,"400k-600k",IF(Main_Data[[#This Row],[Average_Cost_for_two]]&lt;=800000,"600k-800k"))))</f>
        <v>0-200k</v>
      </c>
    </row>
    <row r="9076" spans="1:21" x14ac:dyDescent="0.35">
      <c r="A9076">
        <v>17582700</v>
      </c>
      <c r="B9076" t="s">
        <v>19164</v>
      </c>
      <c r="C9076">
        <v>216</v>
      </c>
      <c r="D9076" t="s">
        <v>18001</v>
      </c>
      <c r="E9076" t="s">
        <v>19165</v>
      </c>
      <c r="F9076" t="s">
        <v>18001</v>
      </c>
      <c r="G9076" t="s">
        <v>18003</v>
      </c>
      <c r="H9076">
        <v>-112.45201299999999</v>
      </c>
      <c r="I9076">
        <v>42.882449999999999</v>
      </c>
      <c r="J9076" t="s">
        <v>19166</v>
      </c>
      <c r="K9076" t="s">
        <v>516</v>
      </c>
      <c r="L9076" t="s">
        <v>27</v>
      </c>
      <c r="M9076" t="s">
        <v>27</v>
      </c>
      <c r="N9076" t="s">
        <v>27</v>
      </c>
      <c r="O9076" t="s">
        <v>27</v>
      </c>
      <c r="P9076">
        <v>2</v>
      </c>
      <c r="Q9076">
        <v>132</v>
      </c>
      <c r="R9076">
        <v>25</v>
      </c>
      <c r="S9076">
        <v>4</v>
      </c>
      <c r="T9076" s="1">
        <v>40822</v>
      </c>
      <c r="U9076" t="str">
        <f>IF(Main_Data[[#This Row],[Average_Cost_for_two]]&lt;=200000,"0-200k",IF(Main_Data[[#This Row],[Average_Cost_for_two]]&lt;=400000,"200k-400k",IF(Main_Data[[#This Row],[Average_Cost_for_two]]&lt;=600000,"400k-600k",IF(Main_Data[[#This Row],[Average_Cost_for_two]]&lt;=800000,"600k-800k"))))</f>
        <v>0-200k</v>
      </c>
    </row>
    <row r="9077" spans="1:21" x14ac:dyDescent="0.35">
      <c r="A9077">
        <v>17582682</v>
      </c>
      <c r="B9077" t="s">
        <v>19167</v>
      </c>
      <c r="C9077">
        <v>216</v>
      </c>
      <c r="D9077" t="s">
        <v>18001</v>
      </c>
      <c r="E9077" t="s">
        <v>19168</v>
      </c>
      <c r="F9077" t="s">
        <v>18001</v>
      </c>
      <c r="G9077" t="s">
        <v>18003</v>
      </c>
      <c r="H9077">
        <v>-112.45010600000001</v>
      </c>
      <c r="I9077">
        <v>42.861871000000001</v>
      </c>
      <c r="J9077" t="s">
        <v>19169</v>
      </c>
      <c r="K9077" t="s">
        <v>516</v>
      </c>
      <c r="L9077" t="s">
        <v>27</v>
      </c>
      <c r="M9077" t="s">
        <v>27</v>
      </c>
      <c r="N9077" t="s">
        <v>27</v>
      </c>
      <c r="O9077" t="s">
        <v>27</v>
      </c>
      <c r="P9077">
        <v>2</v>
      </c>
      <c r="Q9077">
        <v>162</v>
      </c>
      <c r="R9077">
        <v>25</v>
      </c>
      <c r="S9077">
        <v>4</v>
      </c>
      <c r="T9077" s="1">
        <v>41197</v>
      </c>
      <c r="U9077" t="str">
        <f>IF(Main_Data[[#This Row],[Average_Cost_for_two]]&lt;=200000,"0-200k",IF(Main_Data[[#This Row],[Average_Cost_for_two]]&lt;=400000,"200k-400k",IF(Main_Data[[#This Row],[Average_Cost_for_two]]&lt;=600000,"400k-600k",IF(Main_Data[[#This Row],[Average_Cost_for_two]]&lt;=800000,"600k-800k"))))</f>
        <v>0-200k</v>
      </c>
    </row>
    <row r="9078" spans="1:21" x14ac:dyDescent="0.35">
      <c r="A9078">
        <v>17559793</v>
      </c>
      <c r="B9078" t="s">
        <v>19170</v>
      </c>
      <c r="C9078">
        <v>216</v>
      </c>
      <c r="D9078" t="s">
        <v>19171</v>
      </c>
      <c r="E9078" t="s">
        <v>19172</v>
      </c>
      <c r="F9078" t="s">
        <v>19171</v>
      </c>
      <c r="G9078" t="s">
        <v>19173</v>
      </c>
      <c r="H9078">
        <v>-124.175346</v>
      </c>
      <c r="I9078">
        <v>43.678998</v>
      </c>
      <c r="J9078" t="s">
        <v>18228</v>
      </c>
      <c r="K9078" t="s">
        <v>516</v>
      </c>
      <c r="L9078" t="s">
        <v>27</v>
      </c>
      <c r="M9078" t="s">
        <v>27</v>
      </c>
      <c r="N9078" t="s">
        <v>27</v>
      </c>
      <c r="O9078" t="s">
        <v>27</v>
      </c>
      <c r="P9078">
        <v>2</v>
      </c>
      <c r="Q9078">
        <v>16</v>
      </c>
      <c r="R9078">
        <v>25</v>
      </c>
      <c r="S9078">
        <v>3</v>
      </c>
      <c r="T9078" s="1">
        <v>42278</v>
      </c>
      <c r="U9078" t="str">
        <f>IF(Main_Data[[#This Row],[Average_Cost_for_two]]&lt;=200000,"0-200k",IF(Main_Data[[#This Row],[Average_Cost_for_two]]&lt;=400000,"200k-400k",IF(Main_Data[[#This Row],[Average_Cost_for_two]]&lt;=600000,"400k-600k",IF(Main_Data[[#This Row],[Average_Cost_for_two]]&lt;=800000,"600k-800k"))))</f>
        <v>0-200k</v>
      </c>
    </row>
    <row r="9079" spans="1:21" x14ac:dyDescent="0.35">
      <c r="A9079">
        <v>16659169</v>
      </c>
      <c r="B9079" t="s">
        <v>19174</v>
      </c>
      <c r="C9079">
        <v>37</v>
      </c>
      <c r="D9079" t="s">
        <v>19175</v>
      </c>
      <c r="E9079" t="s">
        <v>19176</v>
      </c>
      <c r="F9079" t="s">
        <v>19175</v>
      </c>
      <c r="G9079" t="s">
        <v>19177</v>
      </c>
      <c r="H9079">
        <v>-82.188438000000005</v>
      </c>
      <c r="I9079">
        <v>42.397683000000001</v>
      </c>
      <c r="J9079" t="s">
        <v>2099</v>
      </c>
      <c r="K9079" t="s">
        <v>516</v>
      </c>
      <c r="L9079" t="s">
        <v>27</v>
      </c>
      <c r="M9079" t="s">
        <v>27</v>
      </c>
      <c r="N9079" t="s">
        <v>27</v>
      </c>
      <c r="O9079" t="s">
        <v>27</v>
      </c>
      <c r="P9079">
        <v>2</v>
      </c>
      <c r="Q9079">
        <v>176</v>
      </c>
      <c r="R9079">
        <v>25</v>
      </c>
      <c r="S9079">
        <v>4</v>
      </c>
      <c r="T9079" s="1">
        <v>41527</v>
      </c>
      <c r="U9079" t="str">
        <f>IF(Main_Data[[#This Row],[Average_Cost_for_two]]&lt;=200000,"0-200k",IF(Main_Data[[#This Row],[Average_Cost_for_two]]&lt;=400000,"200k-400k",IF(Main_Data[[#This Row],[Average_Cost_for_two]]&lt;=600000,"400k-600k",IF(Main_Data[[#This Row],[Average_Cost_for_two]]&lt;=800000,"600k-800k"))))</f>
        <v>0-200k</v>
      </c>
    </row>
    <row r="9080" spans="1:21" x14ac:dyDescent="0.35">
      <c r="A9080">
        <v>16613507</v>
      </c>
      <c r="B9080" t="s">
        <v>19178</v>
      </c>
      <c r="C9080">
        <v>14</v>
      </c>
      <c r="D9080" t="s">
        <v>19179</v>
      </c>
      <c r="E9080" t="s">
        <v>19180</v>
      </c>
      <c r="F9080" t="s">
        <v>19179</v>
      </c>
      <c r="G9080" t="s">
        <v>19181</v>
      </c>
      <c r="H9080">
        <v>152.87714729999999</v>
      </c>
      <c r="I9080">
        <v>-26.652133200000002</v>
      </c>
      <c r="J9080" t="s">
        <v>19182</v>
      </c>
      <c r="K9080" t="s">
        <v>516</v>
      </c>
      <c r="L9080" t="s">
        <v>27</v>
      </c>
      <c r="M9080" t="s">
        <v>27</v>
      </c>
      <c r="N9080" t="s">
        <v>27</v>
      </c>
      <c r="O9080" t="s">
        <v>27</v>
      </c>
      <c r="P9080">
        <v>3</v>
      </c>
      <c r="Q9080">
        <v>37</v>
      </c>
      <c r="R9080">
        <v>30</v>
      </c>
      <c r="S9080">
        <v>4</v>
      </c>
      <c r="T9080" s="1">
        <v>41177</v>
      </c>
      <c r="U9080" t="str">
        <f>IF(Main_Data[[#This Row],[Average_Cost_for_two]]&lt;=200000,"0-200k",IF(Main_Data[[#This Row],[Average_Cost_for_two]]&lt;=400000,"200k-400k",IF(Main_Data[[#This Row],[Average_Cost_for_two]]&lt;=600000,"400k-600k",IF(Main_Data[[#This Row],[Average_Cost_for_two]]&lt;=800000,"600k-800k"))))</f>
        <v>0-200k</v>
      </c>
    </row>
    <row r="9081" spans="1:21" x14ac:dyDescent="0.35">
      <c r="A9081">
        <v>16609169</v>
      </c>
      <c r="B9081" t="s">
        <v>19183</v>
      </c>
      <c r="C9081">
        <v>14</v>
      </c>
      <c r="D9081" t="s">
        <v>19184</v>
      </c>
      <c r="E9081" t="s">
        <v>19185</v>
      </c>
      <c r="F9081" t="s">
        <v>19184</v>
      </c>
      <c r="G9081" t="s">
        <v>19186</v>
      </c>
      <c r="H9081">
        <v>117.91716599999999</v>
      </c>
      <c r="I9081">
        <v>-35.025860999999999</v>
      </c>
      <c r="J9081" t="s">
        <v>19187</v>
      </c>
      <c r="K9081" t="s">
        <v>516</v>
      </c>
      <c r="L9081" t="s">
        <v>27</v>
      </c>
      <c r="M9081" t="s">
        <v>27</v>
      </c>
      <c r="N9081" t="s">
        <v>27</v>
      </c>
      <c r="O9081" t="s">
        <v>27</v>
      </c>
      <c r="P9081">
        <v>3</v>
      </c>
      <c r="Q9081">
        <v>176</v>
      </c>
      <c r="R9081">
        <v>30</v>
      </c>
      <c r="S9081">
        <v>4</v>
      </c>
      <c r="T9081" s="1">
        <v>41527</v>
      </c>
      <c r="U9081" t="str">
        <f>IF(Main_Data[[#This Row],[Average_Cost_for_two]]&lt;=200000,"0-200k",IF(Main_Data[[#This Row],[Average_Cost_for_two]]&lt;=400000,"200k-400k",IF(Main_Data[[#This Row],[Average_Cost_for_two]]&lt;=600000,"400k-600k",IF(Main_Data[[#This Row],[Average_Cost_for_two]]&lt;=800000,"600k-800k"))))</f>
        <v>0-200k</v>
      </c>
    </row>
    <row r="9082" spans="1:21" x14ac:dyDescent="0.35">
      <c r="A9082">
        <v>18483446</v>
      </c>
      <c r="B9082" t="s">
        <v>19188</v>
      </c>
      <c r="C9082">
        <v>184</v>
      </c>
      <c r="D9082" t="s">
        <v>1776</v>
      </c>
      <c r="E9082" t="s">
        <v>19189</v>
      </c>
      <c r="F9082" t="s">
        <v>19190</v>
      </c>
      <c r="G9082" t="s">
        <v>19191</v>
      </c>
      <c r="H9082">
        <v>103.84825410000001</v>
      </c>
      <c r="I9082">
        <v>1.2819700000000001</v>
      </c>
      <c r="J9082" t="s">
        <v>622</v>
      </c>
      <c r="K9082" t="s">
        <v>516</v>
      </c>
      <c r="L9082" t="s">
        <v>27</v>
      </c>
      <c r="M9082" t="s">
        <v>27</v>
      </c>
      <c r="N9082" t="s">
        <v>27</v>
      </c>
      <c r="O9082" t="s">
        <v>27</v>
      </c>
      <c r="P9082">
        <v>3</v>
      </c>
      <c r="Q9082">
        <v>35</v>
      </c>
      <c r="R9082">
        <v>40</v>
      </c>
      <c r="S9082">
        <v>4</v>
      </c>
      <c r="T9082" s="1">
        <v>40806</v>
      </c>
      <c r="U9082" t="str">
        <f>IF(Main_Data[[#This Row],[Average_Cost_for_two]]&lt;=200000,"0-200k",IF(Main_Data[[#This Row],[Average_Cost_for_two]]&lt;=400000,"200k-400k",IF(Main_Data[[#This Row],[Average_Cost_for_two]]&lt;=600000,"400k-600k",IF(Main_Data[[#This Row],[Average_Cost_for_two]]&lt;=800000,"600k-800k"))))</f>
        <v>0-200k</v>
      </c>
    </row>
    <row r="9083" spans="1:21" x14ac:dyDescent="0.35">
      <c r="A9083">
        <v>16611114</v>
      </c>
      <c r="B9083" t="s">
        <v>19192</v>
      </c>
      <c r="C9083">
        <v>14</v>
      </c>
      <c r="D9083" t="s">
        <v>19193</v>
      </c>
      <c r="E9083" t="s">
        <v>19194</v>
      </c>
      <c r="F9083" t="s">
        <v>19193</v>
      </c>
      <c r="G9083" t="s">
        <v>19195</v>
      </c>
      <c r="H9083">
        <v>151.66887919999999</v>
      </c>
      <c r="I9083">
        <v>-30.5147169</v>
      </c>
      <c r="J9083" t="s">
        <v>19196</v>
      </c>
      <c r="K9083" t="s">
        <v>516</v>
      </c>
      <c r="L9083" t="s">
        <v>27</v>
      </c>
      <c r="M9083" t="s">
        <v>27</v>
      </c>
      <c r="N9083" t="s">
        <v>27</v>
      </c>
      <c r="O9083" t="s">
        <v>27</v>
      </c>
      <c r="P9083">
        <v>2</v>
      </c>
      <c r="Q9083">
        <v>25</v>
      </c>
      <c r="R9083">
        <v>20</v>
      </c>
      <c r="S9083">
        <v>4</v>
      </c>
      <c r="T9083" s="1">
        <v>42609</v>
      </c>
      <c r="U9083" t="str">
        <f>IF(Main_Data[[#This Row],[Average_Cost_for_two]]&lt;=200000,"0-200k",IF(Main_Data[[#This Row],[Average_Cost_for_two]]&lt;=400000,"200k-400k",IF(Main_Data[[#This Row],[Average_Cost_for_two]]&lt;=600000,"400k-600k",IF(Main_Data[[#This Row],[Average_Cost_for_two]]&lt;=800000,"600k-800k"))))</f>
        <v>0-200k</v>
      </c>
    </row>
    <row r="9084" spans="1:21" x14ac:dyDescent="0.35">
      <c r="A9084">
        <v>16604358</v>
      </c>
      <c r="B9084" t="s">
        <v>19197</v>
      </c>
      <c r="C9084">
        <v>14</v>
      </c>
      <c r="D9084" t="s">
        <v>19198</v>
      </c>
      <c r="E9084" t="s">
        <v>19199</v>
      </c>
      <c r="F9084" t="s">
        <v>19198</v>
      </c>
      <c r="G9084" t="s">
        <v>19200</v>
      </c>
      <c r="H9084">
        <v>144.1387014</v>
      </c>
      <c r="I9084">
        <v>-37.3123267</v>
      </c>
      <c r="J9084" t="s">
        <v>19201</v>
      </c>
      <c r="K9084" t="s">
        <v>516</v>
      </c>
      <c r="L9084" t="s">
        <v>27</v>
      </c>
      <c r="M9084" t="s">
        <v>27</v>
      </c>
      <c r="N9084" t="s">
        <v>27</v>
      </c>
      <c r="O9084" t="s">
        <v>27</v>
      </c>
      <c r="P9084">
        <v>2</v>
      </c>
      <c r="Q9084">
        <v>192</v>
      </c>
      <c r="R9084">
        <v>20</v>
      </c>
      <c r="S9084">
        <v>4</v>
      </c>
      <c r="T9084" s="1">
        <v>41125</v>
      </c>
      <c r="U9084" t="str">
        <f>IF(Main_Data[[#This Row],[Average_Cost_for_two]]&lt;=200000,"0-200k",IF(Main_Data[[#This Row],[Average_Cost_for_two]]&lt;=400000,"200k-400k",IF(Main_Data[[#This Row],[Average_Cost_for_two]]&lt;=600000,"400k-600k",IF(Main_Data[[#This Row],[Average_Cost_for_two]]&lt;=800000,"600k-800k"))))</f>
        <v>0-200k</v>
      </c>
    </row>
    <row r="9085" spans="1:21" x14ac:dyDescent="0.35">
      <c r="A9085">
        <v>16668008</v>
      </c>
      <c r="B9085" t="s">
        <v>19202</v>
      </c>
      <c r="C9085">
        <v>37</v>
      </c>
      <c r="D9085" t="s">
        <v>19203</v>
      </c>
      <c r="E9085" t="s">
        <v>19204</v>
      </c>
      <c r="F9085" t="s">
        <v>19203</v>
      </c>
      <c r="G9085" t="s">
        <v>19205</v>
      </c>
      <c r="H9085">
        <v>-102.4613173</v>
      </c>
      <c r="I9085">
        <v>51.210682400000003</v>
      </c>
      <c r="J9085" t="s">
        <v>2124</v>
      </c>
      <c r="K9085" t="s">
        <v>516</v>
      </c>
      <c r="L9085" t="s">
        <v>27</v>
      </c>
      <c r="M9085" t="s">
        <v>27</v>
      </c>
      <c r="N9085" t="s">
        <v>27</v>
      </c>
      <c r="O9085" t="s">
        <v>27</v>
      </c>
      <c r="P9085">
        <v>2</v>
      </c>
      <c r="Q9085">
        <v>26</v>
      </c>
      <c r="R9085">
        <v>25</v>
      </c>
      <c r="S9085">
        <v>3</v>
      </c>
      <c r="T9085" s="1">
        <v>42956</v>
      </c>
      <c r="U9085" t="str">
        <f>IF(Main_Data[[#This Row],[Average_Cost_for_two]]&lt;=200000,"0-200k",IF(Main_Data[[#This Row],[Average_Cost_for_two]]&lt;=400000,"200k-400k",IF(Main_Data[[#This Row],[Average_Cost_for_two]]&lt;=600000,"400k-600k",IF(Main_Data[[#This Row],[Average_Cost_for_two]]&lt;=800000,"600k-800k"))))</f>
        <v>0-200k</v>
      </c>
    </row>
    <row r="9086" spans="1:21" x14ac:dyDescent="0.35">
      <c r="A9086">
        <v>16604911</v>
      </c>
      <c r="B9086" t="s">
        <v>19206</v>
      </c>
      <c r="C9086">
        <v>14</v>
      </c>
      <c r="D9086" t="s">
        <v>19207</v>
      </c>
      <c r="E9086" t="s">
        <v>19208</v>
      </c>
      <c r="F9086" t="s">
        <v>19207</v>
      </c>
      <c r="G9086" t="s">
        <v>19209</v>
      </c>
      <c r="H9086">
        <v>146.68585200000001</v>
      </c>
      <c r="I9086">
        <v>-36.360439</v>
      </c>
      <c r="J9086" t="s">
        <v>18050</v>
      </c>
      <c r="K9086" t="s">
        <v>516</v>
      </c>
      <c r="L9086" t="s">
        <v>27</v>
      </c>
      <c r="M9086" t="s">
        <v>27</v>
      </c>
      <c r="N9086" t="s">
        <v>27</v>
      </c>
      <c r="O9086" t="s">
        <v>27</v>
      </c>
      <c r="P9086">
        <v>2</v>
      </c>
      <c r="Q9086">
        <v>237</v>
      </c>
      <c r="R9086">
        <v>20</v>
      </c>
      <c r="S9086">
        <v>5</v>
      </c>
      <c r="T9086" s="1">
        <v>42570</v>
      </c>
      <c r="U9086" t="str">
        <f>IF(Main_Data[[#This Row],[Average_Cost_for_two]]&lt;=200000,"0-200k",IF(Main_Data[[#This Row],[Average_Cost_for_two]]&lt;=400000,"200k-400k",IF(Main_Data[[#This Row],[Average_Cost_for_two]]&lt;=600000,"400k-600k",IF(Main_Data[[#This Row],[Average_Cost_for_two]]&lt;=800000,"600k-800k"))))</f>
        <v>0-200k</v>
      </c>
    </row>
    <row r="9087" spans="1:21" x14ac:dyDescent="0.35">
      <c r="A9087">
        <v>16643459</v>
      </c>
      <c r="B9087" t="s">
        <v>19210</v>
      </c>
      <c r="C9087">
        <v>37</v>
      </c>
      <c r="D9087" t="s">
        <v>19211</v>
      </c>
      <c r="E9087" t="s">
        <v>19212</v>
      </c>
      <c r="F9087" t="s">
        <v>19211</v>
      </c>
      <c r="G9087" t="s">
        <v>19213</v>
      </c>
      <c r="H9087">
        <v>-110.7746994</v>
      </c>
      <c r="I9087">
        <v>52.008288899999997</v>
      </c>
      <c r="J9087" t="s">
        <v>19214</v>
      </c>
      <c r="K9087" t="s">
        <v>516</v>
      </c>
      <c r="L9087" t="s">
        <v>27</v>
      </c>
      <c r="M9087" t="s">
        <v>27</v>
      </c>
      <c r="N9087" t="s">
        <v>27</v>
      </c>
      <c r="O9087" t="s">
        <v>27</v>
      </c>
      <c r="P9087">
        <v>2</v>
      </c>
      <c r="Q9087">
        <v>6</v>
      </c>
      <c r="R9087">
        <v>25</v>
      </c>
      <c r="S9087">
        <v>3</v>
      </c>
      <c r="T9087" s="1">
        <v>40735</v>
      </c>
      <c r="U9087" t="str">
        <f>IF(Main_Data[[#This Row],[Average_Cost_for_two]]&lt;=200000,"0-200k",IF(Main_Data[[#This Row],[Average_Cost_for_two]]&lt;=400000,"200k-400k",IF(Main_Data[[#This Row],[Average_Cost_for_two]]&lt;=600000,"400k-600k",IF(Main_Data[[#This Row],[Average_Cost_for_two]]&lt;=800000,"600k-800k"))))</f>
        <v>0-200k</v>
      </c>
    </row>
    <row r="9088" spans="1:21" x14ac:dyDescent="0.35">
      <c r="A9088">
        <v>16611498</v>
      </c>
      <c r="B9088" t="s">
        <v>19215</v>
      </c>
      <c r="C9088">
        <v>14</v>
      </c>
      <c r="D9088" t="s">
        <v>19216</v>
      </c>
      <c r="E9088" t="s">
        <v>19217</v>
      </c>
      <c r="F9088" t="s">
        <v>19216</v>
      </c>
      <c r="G9088" t="s">
        <v>19218</v>
      </c>
      <c r="H9088">
        <v>151.55847499999999</v>
      </c>
      <c r="I9088">
        <v>-32.728096999999998</v>
      </c>
      <c r="J9088" t="s">
        <v>19219</v>
      </c>
      <c r="K9088" t="s">
        <v>516</v>
      </c>
      <c r="L9088" t="s">
        <v>27</v>
      </c>
      <c r="M9088" t="s">
        <v>27</v>
      </c>
      <c r="N9088" t="s">
        <v>27</v>
      </c>
      <c r="O9088" t="s">
        <v>27</v>
      </c>
      <c r="P9088">
        <v>2</v>
      </c>
      <c r="Q9088">
        <v>18</v>
      </c>
      <c r="R9088">
        <v>20</v>
      </c>
      <c r="S9088">
        <v>4</v>
      </c>
      <c r="T9088" s="1">
        <v>40382</v>
      </c>
      <c r="U9088" t="str">
        <f>IF(Main_Data[[#This Row],[Average_Cost_for_two]]&lt;=200000,"0-200k",IF(Main_Data[[#This Row],[Average_Cost_for_two]]&lt;=400000,"200k-400k",IF(Main_Data[[#This Row],[Average_Cost_for_two]]&lt;=600000,"400k-600k",IF(Main_Data[[#This Row],[Average_Cost_for_two]]&lt;=800000,"600k-800k"))))</f>
        <v>0-200k</v>
      </c>
    </row>
    <row r="9089" spans="1:21" x14ac:dyDescent="0.35">
      <c r="A9089">
        <v>18483082</v>
      </c>
      <c r="B9089" t="s">
        <v>19220</v>
      </c>
      <c r="C9089">
        <v>184</v>
      </c>
      <c r="D9089" t="s">
        <v>1776</v>
      </c>
      <c r="E9089" t="s">
        <v>19221</v>
      </c>
      <c r="F9089" t="s">
        <v>19222</v>
      </c>
      <c r="G9089" t="s">
        <v>19223</v>
      </c>
      <c r="H9089">
        <v>103.8581813</v>
      </c>
      <c r="I9089">
        <v>1.3030346479999999</v>
      </c>
      <c r="J9089" t="s">
        <v>19224</v>
      </c>
      <c r="K9089" t="s">
        <v>516</v>
      </c>
      <c r="L9089" t="s">
        <v>27</v>
      </c>
      <c r="M9089" t="s">
        <v>27</v>
      </c>
      <c r="N9089" t="s">
        <v>27</v>
      </c>
      <c r="O9089" t="s">
        <v>27</v>
      </c>
      <c r="P9089">
        <v>3</v>
      </c>
      <c r="Q9089">
        <v>28</v>
      </c>
      <c r="R9089">
        <v>50</v>
      </c>
      <c r="S9089">
        <v>4</v>
      </c>
      <c r="T9089" s="1">
        <v>42941</v>
      </c>
      <c r="U9089" t="str">
        <f>IF(Main_Data[[#This Row],[Average_Cost_for_two]]&lt;=200000,"0-200k",IF(Main_Data[[#This Row],[Average_Cost_for_two]]&lt;=400000,"200k-400k",IF(Main_Data[[#This Row],[Average_Cost_for_two]]&lt;=600000,"400k-600k",IF(Main_Data[[#This Row],[Average_Cost_for_two]]&lt;=800000,"600k-800k"))))</f>
        <v>0-200k</v>
      </c>
    </row>
    <row r="9090" spans="1:21" x14ac:dyDescent="0.35">
      <c r="A9090">
        <v>16608059</v>
      </c>
      <c r="B9090" t="s">
        <v>19225</v>
      </c>
      <c r="C9090">
        <v>14</v>
      </c>
      <c r="D9090" t="s">
        <v>19226</v>
      </c>
      <c r="E9090" t="s">
        <v>19227</v>
      </c>
      <c r="F9090" t="s">
        <v>19226</v>
      </c>
      <c r="G9090" t="s">
        <v>19228</v>
      </c>
      <c r="H9090">
        <v>138.96606399999999</v>
      </c>
      <c r="I9090">
        <v>-34.519618999999999</v>
      </c>
      <c r="J9090" t="s">
        <v>19229</v>
      </c>
      <c r="K9090" t="s">
        <v>516</v>
      </c>
      <c r="L9090" t="s">
        <v>27</v>
      </c>
      <c r="M9090" t="s">
        <v>27</v>
      </c>
      <c r="N9090" t="s">
        <v>27</v>
      </c>
      <c r="O9090" t="s">
        <v>27</v>
      </c>
      <c r="P9090">
        <v>3</v>
      </c>
      <c r="Q9090">
        <v>339</v>
      </c>
      <c r="R9090">
        <v>30</v>
      </c>
      <c r="S9090">
        <v>4</v>
      </c>
      <c r="T9090" s="1">
        <v>42188</v>
      </c>
      <c r="U9090" t="str">
        <f>IF(Main_Data[[#This Row],[Average_Cost_for_two]]&lt;=200000,"0-200k",IF(Main_Data[[#This Row],[Average_Cost_for_two]]&lt;=400000,"200k-400k",IF(Main_Data[[#This Row],[Average_Cost_for_two]]&lt;=600000,"400k-600k",IF(Main_Data[[#This Row],[Average_Cost_for_two]]&lt;=800000,"600k-800k"))))</f>
        <v>0-200k</v>
      </c>
    </row>
    <row r="9091" spans="1:21" x14ac:dyDescent="0.35">
      <c r="A9091">
        <v>16612028</v>
      </c>
      <c r="B9091" t="s">
        <v>19230</v>
      </c>
      <c r="C9091">
        <v>14</v>
      </c>
      <c r="D9091" t="s">
        <v>19231</v>
      </c>
      <c r="E9091" t="s">
        <v>19232</v>
      </c>
      <c r="F9091" t="s">
        <v>19231</v>
      </c>
      <c r="G9091" t="s">
        <v>19233</v>
      </c>
      <c r="H9091">
        <v>153.59333100000001</v>
      </c>
      <c r="I9091">
        <v>-28.862663000000001</v>
      </c>
      <c r="J9091" t="s">
        <v>498</v>
      </c>
      <c r="K9091" t="s">
        <v>516</v>
      </c>
      <c r="L9091" t="s">
        <v>27</v>
      </c>
      <c r="M9091" t="s">
        <v>27</v>
      </c>
      <c r="N9091" t="s">
        <v>27</v>
      </c>
      <c r="O9091" t="s">
        <v>27</v>
      </c>
      <c r="P9091">
        <v>2</v>
      </c>
      <c r="Q9091">
        <v>56</v>
      </c>
      <c r="R9091">
        <v>20</v>
      </c>
      <c r="S9091">
        <v>4</v>
      </c>
      <c r="T9091" s="1">
        <v>43279</v>
      </c>
      <c r="U9091" t="str">
        <f>IF(Main_Data[[#This Row],[Average_Cost_for_two]]&lt;=200000,"0-200k",IF(Main_Data[[#This Row],[Average_Cost_for_two]]&lt;=400000,"200k-400k",IF(Main_Data[[#This Row],[Average_Cost_for_two]]&lt;=600000,"400k-600k",IF(Main_Data[[#This Row],[Average_Cost_for_two]]&lt;=800000,"600k-800k"))))</f>
        <v>0-200k</v>
      </c>
    </row>
    <row r="9092" spans="1:21" x14ac:dyDescent="0.35">
      <c r="A9092">
        <v>16604896</v>
      </c>
      <c r="B9092" t="s">
        <v>19234</v>
      </c>
      <c r="C9092">
        <v>14</v>
      </c>
      <c r="D9092" t="s">
        <v>19198</v>
      </c>
      <c r="E9092" t="s">
        <v>19235</v>
      </c>
      <c r="F9092" t="s">
        <v>19198</v>
      </c>
      <c r="G9092" t="s">
        <v>19200</v>
      </c>
      <c r="H9092">
        <v>144.110062</v>
      </c>
      <c r="I9092">
        <v>-37.275494000000002</v>
      </c>
      <c r="J9092" t="s">
        <v>19236</v>
      </c>
      <c r="K9092" t="s">
        <v>516</v>
      </c>
      <c r="L9092" t="s">
        <v>27</v>
      </c>
      <c r="M9092" t="s">
        <v>27</v>
      </c>
      <c r="N9092" t="s">
        <v>27</v>
      </c>
      <c r="O9092" t="s">
        <v>27</v>
      </c>
      <c r="P9092">
        <v>1</v>
      </c>
      <c r="Q9092">
        <v>93</v>
      </c>
      <c r="R9092">
        <v>7</v>
      </c>
      <c r="S9092">
        <v>4</v>
      </c>
      <c r="T9092" s="1">
        <v>41438</v>
      </c>
      <c r="U9092" t="str">
        <f>IF(Main_Data[[#This Row],[Average_Cost_for_two]]&lt;=200000,"0-200k",IF(Main_Data[[#This Row],[Average_Cost_for_two]]&lt;=400000,"200k-400k",IF(Main_Data[[#This Row],[Average_Cost_for_two]]&lt;=600000,"400k-600k",IF(Main_Data[[#This Row],[Average_Cost_for_two]]&lt;=800000,"600k-800k"))))</f>
        <v>0-200k</v>
      </c>
    </row>
    <row r="9093" spans="1:21" x14ac:dyDescent="0.35">
      <c r="A9093">
        <v>306198</v>
      </c>
      <c r="B9093" t="s">
        <v>19237</v>
      </c>
      <c r="C9093">
        <v>1</v>
      </c>
      <c r="D9093" t="s">
        <v>21</v>
      </c>
      <c r="E9093" t="s">
        <v>3655</v>
      </c>
      <c r="F9093" t="s">
        <v>3656</v>
      </c>
      <c r="G9093" t="s">
        <v>3657</v>
      </c>
      <c r="H9093">
        <v>77.196239800000001</v>
      </c>
      <c r="I9093">
        <v>28.598181</v>
      </c>
      <c r="J9093" t="s">
        <v>3912</v>
      </c>
      <c r="K9093" t="s">
        <v>26</v>
      </c>
      <c r="L9093" t="s">
        <v>34</v>
      </c>
      <c r="M9093" t="s">
        <v>27</v>
      </c>
      <c r="N9093" t="s">
        <v>27</v>
      </c>
      <c r="O9093" t="s">
        <v>27</v>
      </c>
      <c r="P9093">
        <v>4</v>
      </c>
      <c r="Q9093">
        <v>609</v>
      </c>
      <c r="R9093">
        <v>2500</v>
      </c>
      <c r="S9093">
        <v>4</v>
      </c>
      <c r="T9093" s="1">
        <v>41467</v>
      </c>
      <c r="U9093" t="str">
        <f>IF(Main_Data[[#This Row],[Average_Cost_for_two]]&lt;=200000,"0-200k",IF(Main_Data[[#This Row],[Average_Cost_for_two]]&lt;=400000,"200k-400k",IF(Main_Data[[#This Row],[Average_Cost_for_two]]&lt;=600000,"400k-600k",IF(Main_Data[[#This Row],[Average_Cost_for_two]]&lt;=800000,"600k-800k"))))</f>
        <v>0-200k</v>
      </c>
    </row>
    <row r="9094" spans="1:21" x14ac:dyDescent="0.35">
      <c r="A9094">
        <v>18493989</v>
      </c>
      <c r="B9094" t="s">
        <v>19238</v>
      </c>
      <c r="C9094">
        <v>184</v>
      </c>
      <c r="D9094" t="s">
        <v>1776</v>
      </c>
      <c r="E9094" t="s">
        <v>19239</v>
      </c>
      <c r="F9094" t="s">
        <v>2417</v>
      </c>
      <c r="G9094" t="s">
        <v>2418</v>
      </c>
      <c r="H9094">
        <v>103.8558665</v>
      </c>
      <c r="I9094">
        <v>1.289761964</v>
      </c>
      <c r="J9094" t="s">
        <v>19240</v>
      </c>
      <c r="K9094" t="s">
        <v>516</v>
      </c>
      <c r="L9094" t="s">
        <v>27</v>
      </c>
      <c r="M9094" t="s">
        <v>27</v>
      </c>
      <c r="N9094" t="s">
        <v>27</v>
      </c>
      <c r="O9094" t="s">
        <v>27</v>
      </c>
      <c r="P9094">
        <v>3</v>
      </c>
      <c r="Q9094">
        <v>25</v>
      </c>
      <c r="R9094">
        <v>30</v>
      </c>
      <c r="S9094">
        <v>3</v>
      </c>
      <c r="T9094" s="1">
        <v>40330</v>
      </c>
      <c r="U9094" t="str">
        <f>IF(Main_Data[[#This Row],[Average_Cost_for_two]]&lt;=200000,"0-200k",IF(Main_Data[[#This Row],[Average_Cost_for_two]]&lt;=400000,"200k-400k",IF(Main_Data[[#This Row],[Average_Cost_for_two]]&lt;=600000,"400k-600k",IF(Main_Data[[#This Row],[Average_Cost_for_two]]&lt;=800000,"600k-800k"))))</f>
        <v>0-200k</v>
      </c>
    </row>
    <row r="9095" spans="1:21" x14ac:dyDescent="0.35">
      <c r="A9095">
        <v>16608864</v>
      </c>
      <c r="B9095" t="s">
        <v>19241</v>
      </c>
      <c r="C9095">
        <v>14</v>
      </c>
      <c r="D9095" t="s">
        <v>19242</v>
      </c>
      <c r="E9095" t="s">
        <v>19243</v>
      </c>
      <c r="F9095" t="s">
        <v>19242</v>
      </c>
      <c r="G9095" t="s">
        <v>19244</v>
      </c>
      <c r="H9095">
        <v>115.98449239999999</v>
      </c>
      <c r="I9095">
        <v>-33.784526900000003</v>
      </c>
      <c r="J9095" t="s">
        <v>2195</v>
      </c>
      <c r="K9095" t="s">
        <v>516</v>
      </c>
      <c r="L9095" t="s">
        <v>27</v>
      </c>
      <c r="M9095" t="s">
        <v>27</v>
      </c>
      <c r="N9095" t="s">
        <v>27</v>
      </c>
      <c r="O9095" t="s">
        <v>27</v>
      </c>
      <c r="P9095">
        <v>2</v>
      </c>
      <c r="Q9095">
        <v>21</v>
      </c>
      <c r="R9095">
        <v>20</v>
      </c>
      <c r="S9095">
        <v>3</v>
      </c>
      <c r="T9095" s="1">
        <v>42151</v>
      </c>
      <c r="U9095" t="str">
        <f>IF(Main_Data[[#This Row],[Average_Cost_for_two]]&lt;=200000,"0-200k",IF(Main_Data[[#This Row],[Average_Cost_for_two]]&lt;=400000,"200k-400k",IF(Main_Data[[#This Row],[Average_Cost_for_two]]&lt;=600000,"400k-600k",IF(Main_Data[[#This Row],[Average_Cost_for_two]]&lt;=800000,"600k-800k"))))</f>
        <v>0-200k</v>
      </c>
    </row>
    <row r="9096" spans="1:21" x14ac:dyDescent="0.35">
      <c r="A9096">
        <v>5325</v>
      </c>
      <c r="B9096" t="s">
        <v>19245</v>
      </c>
      <c r="C9096">
        <v>1</v>
      </c>
      <c r="D9096" t="s">
        <v>21</v>
      </c>
      <c r="E9096" t="s">
        <v>2159</v>
      </c>
      <c r="F9096" t="s">
        <v>2160</v>
      </c>
      <c r="G9096" t="s">
        <v>2159</v>
      </c>
      <c r="H9096">
        <v>77.269617999999994</v>
      </c>
      <c r="I9096">
        <v>28.561053000000001</v>
      </c>
      <c r="J9096" t="s">
        <v>19246</v>
      </c>
      <c r="K9096" t="s">
        <v>26</v>
      </c>
      <c r="L9096" t="s">
        <v>34</v>
      </c>
      <c r="M9096" t="s">
        <v>27</v>
      </c>
      <c r="N9096" t="s">
        <v>27</v>
      </c>
      <c r="O9096" t="s">
        <v>27</v>
      </c>
      <c r="P9096">
        <v>4</v>
      </c>
      <c r="Q9096">
        <v>111</v>
      </c>
      <c r="R9096">
        <v>2500</v>
      </c>
      <c r="S9096">
        <v>4</v>
      </c>
      <c r="T9096" s="1">
        <v>42569</v>
      </c>
      <c r="U9096" t="str">
        <f>IF(Main_Data[[#This Row],[Average_Cost_for_two]]&lt;=200000,"0-200k",IF(Main_Data[[#This Row],[Average_Cost_for_two]]&lt;=400000,"200k-400k",IF(Main_Data[[#This Row],[Average_Cost_for_two]]&lt;=600000,"400k-600k",IF(Main_Data[[#This Row],[Average_Cost_for_two]]&lt;=800000,"600k-800k"))))</f>
        <v>0-200k</v>
      </c>
    </row>
    <row r="9097" spans="1:21" x14ac:dyDescent="0.35">
      <c r="A9097">
        <v>16605794</v>
      </c>
      <c r="B9097" t="s">
        <v>19247</v>
      </c>
      <c r="C9097">
        <v>14</v>
      </c>
      <c r="D9097" t="s">
        <v>19248</v>
      </c>
      <c r="E9097" t="s">
        <v>19249</v>
      </c>
      <c r="F9097" t="s">
        <v>19248</v>
      </c>
      <c r="G9097" t="s">
        <v>19250</v>
      </c>
      <c r="H9097">
        <v>147.99422469999999</v>
      </c>
      <c r="I9097">
        <v>-37.878386499999998</v>
      </c>
      <c r="J9097" t="s">
        <v>19219</v>
      </c>
      <c r="K9097" t="s">
        <v>516</v>
      </c>
      <c r="L9097" t="s">
        <v>27</v>
      </c>
      <c r="M9097" t="s">
        <v>27</v>
      </c>
      <c r="N9097" t="s">
        <v>27</v>
      </c>
      <c r="O9097" t="s">
        <v>27</v>
      </c>
      <c r="P9097">
        <v>1</v>
      </c>
      <c r="Q9097">
        <v>97</v>
      </c>
      <c r="R9097">
        <v>7</v>
      </c>
      <c r="S9097">
        <v>4</v>
      </c>
      <c r="T9097" s="1">
        <v>42830</v>
      </c>
      <c r="U9097" t="str">
        <f>IF(Main_Data[[#This Row],[Average_Cost_for_two]]&lt;=200000,"0-200k",IF(Main_Data[[#This Row],[Average_Cost_for_two]]&lt;=400000,"200k-400k",IF(Main_Data[[#This Row],[Average_Cost_for_two]]&lt;=600000,"400k-600k",IF(Main_Data[[#This Row],[Average_Cost_for_two]]&lt;=800000,"600k-800k"))))</f>
        <v>0-200k</v>
      </c>
    </row>
    <row r="9098" spans="1:21" x14ac:dyDescent="0.35">
      <c r="A9098">
        <v>64</v>
      </c>
      <c r="B9098" t="s">
        <v>19251</v>
      </c>
      <c r="C9098">
        <v>1</v>
      </c>
      <c r="D9098" t="s">
        <v>21</v>
      </c>
      <c r="E9098" t="s">
        <v>19252</v>
      </c>
      <c r="F9098" t="s">
        <v>1980</v>
      </c>
      <c r="G9098" t="s">
        <v>1981</v>
      </c>
      <c r="H9098">
        <v>77.243186100000003</v>
      </c>
      <c r="I9098">
        <v>28.5342023</v>
      </c>
      <c r="J9098" t="s">
        <v>589</v>
      </c>
      <c r="K9098" t="s">
        <v>26</v>
      </c>
      <c r="L9098" t="s">
        <v>34</v>
      </c>
      <c r="M9098" t="s">
        <v>34</v>
      </c>
      <c r="N9098" t="s">
        <v>27</v>
      </c>
      <c r="O9098" t="s">
        <v>27</v>
      </c>
      <c r="P9098">
        <v>4</v>
      </c>
      <c r="Q9098">
        <v>372</v>
      </c>
      <c r="R9098">
        <v>2500</v>
      </c>
      <c r="S9098">
        <v>4</v>
      </c>
      <c r="T9098" s="1">
        <v>40320</v>
      </c>
      <c r="U9098" t="str">
        <f>IF(Main_Data[[#This Row],[Average_Cost_for_two]]&lt;=200000,"0-200k",IF(Main_Data[[#This Row],[Average_Cost_for_two]]&lt;=400000,"200k-400k",IF(Main_Data[[#This Row],[Average_Cost_for_two]]&lt;=600000,"400k-600k",IF(Main_Data[[#This Row],[Average_Cost_for_two]]&lt;=800000,"600k-800k"))))</f>
        <v>0-200k</v>
      </c>
    </row>
    <row r="9099" spans="1:21" x14ac:dyDescent="0.35">
      <c r="A9099">
        <v>16608483</v>
      </c>
      <c r="B9099" t="s">
        <v>19253</v>
      </c>
      <c r="C9099">
        <v>14</v>
      </c>
      <c r="D9099" t="s">
        <v>19254</v>
      </c>
      <c r="E9099" t="s">
        <v>19255</v>
      </c>
      <c r="F9099" t="s">
        <v>19254</v>
      </c>
      <c r="G9099" t="s">
        <v>19256</v>
      </c>
      <c r="H9099">
        <v>140.83740900000001</v>
      </c>
      <c r="I9099">
        <v>-37.379153000000002</v>
      </c>
      <c r="J9099" t="s">
        <v>19257</v>
      </c>
      <c r="K9099" t="s">
        <v>516</v>
      </c>
      <c r="L9099" t="s">
        <v>27</v>
      </c>
      <c r="M9099" t="s">
        <v>27</v>
      </c>
      <c r="N9099" t="s">
        <v>27</v>
      </c>
      <c r="O9099" t="s">
        <v>27</v>
      </c>
      <c r="P9099">
        <v>2</v>
      </c>
      <c r="Q9099">
        <v>19</v>
      </c>
      <c r="R9099">
        <v>20</v>
      </c>
      <c r="S9099">
        <v>3</v>
      </c>
      <c r="T9099" s="1">
        <v>43211</v>
      </c>
      <c r="U9099" t="str">
        <f>IF(Main_Data[[#This Row],[Average_Cost_for_two]]&lt;=200000,"0-200k",IF(Main_Data[[#This Row],[Average_Cost_for_two]]&lt;=400000,"200k-400k",IF(Main_Data[[#This Row],[Average_Cost_for_two]]&lt;=600000,"400k-600k",IF(Main_Data[[#This Row],[Average_Cost_for_two]]&lt;=800000,"600k-800k"))))</f>
        <v>0-200k</v>
      </c>
    </row>
    <row r="9100" spans="1:21" x14ac:dyDescent="0.35">
      <c r="A9100">
        <v>3264</v>
      </c>
      <c r="B9100" t="s">
        <v>19258</v>
      </c>
      <c r="C9100">
        <v>1</v>
      </c>
      <c r="D9100" t="s">
        <v>21</v>
      </c>
      <c r="E9100" t="s">
        <v>4364</v>
      </c>
      <c r="F9100" t="s">
        <v>4365</v>
      </c>
      <c r="G9100" t="s">
        <v>4364</v>
      </c>
      <c r="H9100">
        <v>77.185331000000005</v>
      </c>
      <c r="I9100">
        <v>28.569040000000001</v>
      </c>
      <c r="J9100" t="s">
        <v>622</v>
      </c>
      <c r="K9100" t="s">
        <v>26</v>
      </c>
      <c r="L9100" t="s">
        <v>34</v>
      </c>
      <c r="M9100" t="s">
        <v>27</v>
      </c>
      <c r="N9100" t="s">
        <v>27</v>
      </c>
      <c r="O9100" t="s">
        <v>27</v>
      </c>
      <c r="P9100">
        <v>4</v>
      </c>
      <c r="Q9100">
        <v>49</v>
      </c>
      <c r="R9100">
        <v>2500</v>
      </c>
      <c r="S9100">
        <v>4</v>
      </c>
      <c r="T9100" s="1">
        <v>40691</v>
      </c>
      <c r="U9100" t="str">
        <f>IF(Main_Data[[#This Row],[Average_Cost_for_two]]&lt;=200000,"0-200k",IF(Main_Data[[#This Row],[Average_Cost_for_two]]&lt;=400000,"200k-400k",IF(Main_Data[[#This Row],[Average_Cost_for_two]]&lt;=600000,"400k-600k",IF(Main_Data[[#This Row],[Average_Cost_for_two]]&lt;=800000,"600k-800k"))))</f>
        <v>0-200k</v>
      </c>
    </row>
    <row r="9101" spans="1:21" x14ac:dyDescent="0.35">
      <c r="A9101">
        <v>16608209</v>
      </c>
      <c r="B9101" t="s">
        <v>19259</v>
      </c>
      <c r="C9101">
        <v>14</v>
      </c>
      <c r="D9101" t="s">
        <v>19260</v>
      </c>
      <c r="E9101" t="s">
        <v>19261</v>
      </c>
      <c r="F9101" t="s">
        <v>19260</v>
      </c>
      <c r="G9101" t="s">
        <v>19262</v>
      </c>
      <c r="H9101">
        <v>138.62431599999999</v>
      </c>
      <c r="I9101">
        <v>-35.553660899999997</v>
      </c>
      <c r="J9101" t="s">
        <v>19263</v>
      </c>
      <c r="K9101" t="s">
        <v>516</v>
      </c>
      <c r="L9101" t="s">
        <v>27</v>
      </c>
      <c r="M9101" t="s">
        <v>27</v>
      </c>
      <c r="N9101" t="s">
        <v>27</v>
      </c>
      <c r="O9101" t="s">
        <v>27</v>
      </c>
      <c r="P9101">
        <v>2</v>
      </c>
      <c r="Q9101">
        <v>96</v>
      </c>
      <c r="R9101">
        <v>20</v>
      </c>
      <c r="S9101">
        <v>4</v>
      </c>
      <c r="T9101" s="1">
        <v>42118</v>
      </c>
      <c r="U9101" t="str">
        <f>IF(Main_Data[[#This Row],[Average_Cost_for_two]]&lt;=200000,"0-200k",IF(Main_Data[[#This Row],[Average_Cost_for_two]]&lt;=400000,"200k-400k",IF(Main_Data[[#This Row],[Average_Cost_for_two]]&lt;=600000,"400k-600k",IF(Main_Data[[#This Row],[Average_Cost_for_two]]&lt;=800000,"600k-800k"))))</f>
        <v>0-200k</v>
      </c>
    </row>
    <row r="9102" spans="1:21" x14ac:dyDescent="0.35">
      <c r="A9102">
        <v>16607969</v>
      </c>
      <c r="B9102" t="s">
        <v>19264</v>
      </c>
      <c r="C9102">
        <v>14</v>
      </c>
      <c r="D9102" t="s">
        <v>19265</v>
      </c>
      <c r="E9102" t="s">
        <v>19266</v>
      </c>
      <c r="F9102" t="s">
        <v>19265</v>
      </c>
      <c r="G9102" t="s">
        <v>19267</v>
      </c>
      <c r="H9102">
        <v>143.714315</v>
      </c>
      <c r="I9102">
        <v>-38.517291999999998</v>
      </c>
      <c r="J9102" t="s">
        <v>19268</v>
      </c>
      <c r="K9102" t="s">
        <v>516</v>
      </c>
      <c r="L9102" t="s">
        <v>27</v>
      </c>
      <c r="M9102" t="s">
        <v>27</v>
      </c>
      <c r="N9102" t="s">
        <v>27</v>
      </c>
      <c r="O9102" t="s">
        <v>27</v>
      </c>
      <c r="P9102">
        <v>2</v>
      </c>
      <c r="Q9102">
        <v>29</v>
      </c>
      <c r="R9102">
        <v>20</v>
      </c>
      <c r="S9102">
        <v>4</v>
      </c>
      <c r="T9102" s="1">
        <v>41341</v>
      </c>
      <c r="U9102" t="str">
        <f>IF(Main_Data[[#This Row],[Average_Cost_for_two]]&lt;=200000,"0-200k",IF(Main_Data[[#This Row],[Average_Cost_for_two]]&lt;=400000,"200k-400k",IF(Main_Data[[#This Row],[Average_Cost_for_two]]&lt;=600000,"400k-600k",IF(Main_Data[[#This Row],[Average_Cost_for_two]]&lt;=800000,"600k-800k"))))</f>
        <v>0-200k</v>
      </c>
    </row>
    <row r="9103" spans="1:21" x14ac:dyDescent="0.35">
      <c r="A9103">
        <v>4501</v>
      </c>
      <c r="B9103" t="s">
        <v>19269</v>
      </c>
      <c r="C9103">
        <v>1</v>
      </c>
      <c r="D9103" t="s">
        <v>21</v>
      </c>
      <c r="E9103" t="s">
        <v>6261</v>
      </c>
      <c r="F9103" t="s">
        <v>6262</v>
      </c>
      <c r="G9103" t="s">
        <v>6261</v>
      </c>
      <c r="H9103">
        <v>77.164437620000001</v>
      </c>
      <c r="I9103">
        <v>28.556503469999999</v>
      </c>
      <c r="J9103" t="s">
        <v>475</v>
      </c>
      <c r="K9103" t="s">
        <v>26</v>
      </c>
      <c r="L9103" t="s">
        <v>34</v>
      </c>
      <c r="M9103" t="s">
        <v>27</v>
      </c>
      <c r="N9103" t="s">
        <v>27</v>
      </c>
      <c r="O9103" t="s">
        <v>27</v>
      </c>
      <c r="P9103">
        <v>4</v>
      </c>
      <c r="Q9103">
        <v>79</v>
      </c>
      <c r="R9103">
        <v>2500</v>
      </c>
      <c r="S9103">
        <v>4</v>
      </c>
      <c r="T9103" s="1">
        <v>43244</v>
      </c>
      <c r="U9103" t="str">
        <f>IF(Main_Data[[#This Row],[Average_Cost_for_two]]&lt;=200000,"0-200k",IF(Main_Data[[#This Row],[Average_Cost_for_two]]&lt;=400000,"200k-400k",IF(Main_Data[[#This Row],[Average_Cost_for_two]]&lt;=600000,"400k-600k",IF(Main_Data[[#This Row],[Average_Cost_for_two]]&lt;=800000,"600k-800k"))))</f>
        <v>0-200k</v>
      </c>
    </row>
    <row r="9104" spans="1:21" x14ac:dyDescent="0.35">
      <c r="A9104">
        <v>18483224</v>
      </c>
      <c r="B9104" t="s">
        <v>19270</v>
      </c>
      <c r="C9104">
        <v>184</v>
      </c>
      <c r="D9104" t="s">
        <v>1776</v>
      </c>
      <c r="E9104" t="s">
        <v>19271</v>
      </c>
      <c r="F9104" t="s">
        <v>1975</v>
      </c>
      <c r="G9104" t="s">
        <v>1976</v>
      </c>
      <c r="H9104">
        <v>103.8604162</v>
      </c>
      <c r="I9104">
        <v>1.311550709</v>
      </c>
      <c r="J9104" t="s">
        <v>498</v>
      </c>
      <c r="K9104" t="s">
        <v>516</v>
      </c>
      <c r="L9104" t="s">
        <v>27</v>
      </c>
      <c r="M9104" t="s">
        <v>27</v>
      </c>
      <c r="N9104" t="s">
        <v>27</v>
      </c>
      <c r="O9104" t="s">
        <v>27</v>
      </c>
      <c r="P9104">
        <v>3</v>
      </c>
      <c r="Q9104">
        <v>33</v>
      </c>
      <c r="R9104">
        <v>40</v>
      </c>
      <c r="S9104">
        <v>4</v>
      </c>
      <c r="T9104" s="1">
        <v>40620</v>
      </c>
      <c r="U9104" t="str">
        <f>IF(Main_Data[[#This Row],[Average_Cost_for_two]]&lt;=200000,"0-200k",IF(Main_Data[[#This Row],[Average_Cost_for_two]]&lt;=400000,"200k-400k",IF(Main_Data[[#This Row],[Average_Cost_for_two]]&lt;=600000,"400k-600k",IF(Main_Data[[#This Row],[Average_Cost_for_two]]&lt;=800000,"600k-800k"))))</f>
        <v>0-200k</v>
      </c>
    </row>
    <row r="9105" spans="1:21" x14ac:dyDescent="0.35">
      <c r="A9105">
        <v>16615894</v>
      </c>
      <c r="B9105" t="s">
        <v>19272</v>
      </c>
      <c r="C9105">
        <v>14</v>
      </c>
      <c r="D9105" t="s">
        <v>19273</v>
      </c>
      <c r="E9105" t="s">
        <v>19274</v>
      </c>
      <c r="F9105" t="s">
        <v>19273</v>
      </c>
      <c r="G9105" t="s">
        <v>19275</v>
      </c>
      <c r="H9105">
        <v>153.13740100000001</v>
      </c>
      <c r="I9105">
        <v>-26.783576</v>
      </c>
      <c r="J9105" t="s">
        <v>19276</v>
      </c>
      <c r="K9105" t="s">
        <v>516</v>
      </c>
      <c r="L9105" t="s">
        <v>27</v>
      </c>
      <c r="M9105" t="s">
        <v>27</v>
      </c>
      <c r="N9105" t="s">
        <v>27</v>
      </c>
      <c r="O9105" t="s">
        <v>27</v>
      </c>
      <c r="P9105">
        <v>1</v>
      </c>
      <c r="Q9105">
        <v>29</v>
      </c>
      <c r="R9105">
        <v>7</v>
      </c>
      <c r="S9105">
        <v>4</v>
      </c>
      <c r="T9105" s="1">
        <v>40961</v>
      </c>
      <c r="U9105" t="str">
        <f>IF(Main_Data[[#This Row],[Average_Cost_for_two]]&lt;=200000,"0-200k",IF(Main_Data[[#This Row],[Average_Cost_for_two]]&lt;=400000,"200k-400k",IF(Main_Data[[#This Row],[Average_Cost_for_two]]&lt;=600000,"400k-600k",IF(Main_Data[[#This Row],[Average_Cost_for_two]]&lt;=800000,"600k-800k"))))</f>
        <v>0-200k</v>
      </c>
    </row>
    <row r="9106" spans="1:21" x14ac:dyDescent="0.35">
      <c r="A9106">
        <v>16606299</v>
      </c>
      <c r="B9106" t="s">
        <v>19277</v>
      </c>
      <c r="C9106">
        <v>14</v>
      </c>
      <c r="D9106" t="s">
        <v>19278</v>
      </c>
      <c r="E9106" t="s">
        <v>19279</v>
      </c>
      <c r="F9106" t="s">
        <v>19278</v>
      </c>
      <c r="G9106" t="s">
        <v>19280</v>
      </c>
      <c r="H9106">
        <v>145.72871330000001</v>
      </c>
      <c r="I9106">
        <v>-38.634745799999997</v>
      </c>
      <c r="J9106" t="s">
        <v>19281</v>
      </c>
      <c r="K9106" t="s">
        <v>516</v>
      </c>
      <c r="L9106" t="s">
        <v>27</v>
      </c>
      <c r="M9106" t="s">
        <v>27</v>
      </c>
      <c r="N9106" t="s">
        <v>27</v>
      </c>
      <c r="O9106" t="s">
        <v>27</v>
      </c>
      <c r="P9106">
        <v>1</v>
      </c>
      <c r="Q9106">
        <v>100</v>
      </c>
      <c r="R9106">
        <v>7</v>
      </c>
      <c r="S9106">
        <v>4</v>
      </c>
      <c r="T9106" s="1">
        <v>40602</v>
      </c>
      <c r="U9106" t="str">
        <f>IF(Main_Data[[#This Row],[Average_Cost_for_two]]&lt;=200000,"0-200k",IF(Main_Data[[#This Row],[Average_Cost_for_two]]&lt;=400000,"200k-400k",IF(Main_Data[[#This Row],[Average_Cost_for_two]]&lt;=600000,"400k-600k",IF(Main_Data[[#This Row],[Average_Cost_for_two]]&lt;=800000,"600k-800k"))))</f>
        <v>0-200k</v>
      </c>
    </row>
    <row r="9107" spans="1:21" x14ac:dyDescent="0.35">
      <c r="A9107">
        <v>310348</v>
      </c>
      <c r="B9107" t="s">
        <v>19282</v>
      </c>
      <c r="C9107">
        <v>1</v>
      </c>
      <c r="D9107" t="s">
        <v>21</v>
      </c>
      <c r="E9107" t="s">
        <v>19283</v>
      </c>
      <c r="F9107" t="s">
        <v>53</v>
      </c>
      <c r="G9107" t="s">
        <v>54</v>
      </c>
      <c r="H9107">
        <v>77.268835229999993</v>
      </c>
      <c r="I9107">
        <v>28.562401250000001</v>
      </c>
      <c r="J9107" t="s">
        <v>19284</v>
      </c>
      <c r="K9107" t="s">
        <v>26</v>
      </c>
      <c r="L9107" t="s">
        <v>34</v>
      </c>
      <c r="M9107" t="s">
        <v>27</v>
      </c>
      <c r="N9107" t="s">
        <v>27</v>
      </c>
      <c r="O9107" t="s">
        <v>27</v>
      </c>
      <c r="P9107">
        <v>4</v>
      </c>
      <c r="Q9107">
        <v>24</v>
      </c>
      <c r="R9107">
        <v>2500</v>
      </c>
      <c r="S9107">
        <v>3</v>
      </c>
      <c r="T9107" s="1">
        <v>43203</v>
      </c>
      <c r="U9107" t="str">
        <f>IF(Main_Data[[#This Row],[Average_Cost_for_two]]&lt;=200000,"0-200k",IF(Main_Data[[#This Row],[Average_Cost_for_two]]&lt;=400000,"200k-400k",IF(Main_Data[[#This Row],[Average_Cost_for_two]]&lt;=600000,"400k-600k",IF(Main_Data[[#This Row],[Average_Cost_for_two]]&lt;=800000,"600k-800k"))))</f>
        <v>0-200k</v>
      </c>
    </row>
    <row r="9108" spans="1:21" x14ac:dyDescent="0.35">
      <c r="A9108">
        <v>3549</v>
      </c>
      <c r="B9108" t="s">
        <v>19285</v>
      </c>
      <c r="C9108">
        <v>1</v>
      </c>
      <c r="D9108" t="s">
        <v>21</v>
      </c>
      <c r="E9108" t="s">
        <v>4370</v>
      </c>
      <c r="F9108" t="s">
        <v>4371</v>
      </c>
      <c r="G9108" t="s">
        <v>4372</v>
      </c>
      <c r="H9108">
        <v>77.119617199999993</v>
      </c>
      <c r="I9108">
        <v>28.543800099999999</v>
      </c>
      <c r="J9108" t="s">
        <v>622</v>
      </c>
      <c r="K9108" t="s">
        <v>26</v>
      </c>
      <c r="L9108" t="s">
        <v>34</v>
      </c>
      <c r="M9108" t="s">
        <v>27</v>
      </c>
      <c r="N9108" t="s">
        <v>27</v>
      </c>
      <c r="O9108" t="s">
        <v>27</v>
      </c>
      <c r="P9108">
        <v>4</v>
      </c>
      <c r="Q9108">
        <v>24</v>
      </c>
      <c r="R9108">
        <v>2500</v>
      </c>
      <c r="S9108">
        <v>3</v>
      </c>
      <c r="T9108" s="1">
        <v>42828</v>
      </c>
      <c r="U9108" t="str">
        <f>IF(Main_Data[[#This Row],[Average_Cost_for_two]]&lt;=200000,"0-200k",IF(Main_Data[[#This Row],[Average_Cost_for_two]]&lt;=400000,"200k-400k",IF(Main_Data[[#This Row],[Average_Cost_for_two]]&lt;=600000,"400k-600k",IF(Main_Data[[#This Row],[Average_Cost_for_two]]&lt;=800000,"600k-800k"))))</f>
        <v>0-200k</v>
      </c>
    </row>
    <row r="9109" spans="1:21" x14ac:dyDescent="0.35">
      <c r="A9109">
        <v>16612550</v>
      </c>
      <c r="B9109" t="s">
        <v>19286</v>
      </c>
      <c r="C9109">
        <v>14</v>
      </c>
      <c r="D9109" t="s">
        <v>19287</v>
      </c>
      <c r="E9109" t="s">
        <v>19288</v>
      </c>
      <c r="F9109" t="s">
        <v>19287</v>
      </c>
      <c r="G9109" t="s">
        <v>19289</v>
      </c>
      <c r="H9109">
        <v>150.67107429999999</v>
      </c>
      <c r="I9109">
        <v>-35.038869800000001</v>
      </c>
      <c r="J9109" t="s">
        <v>19290</v>
      </c>
      <c r="K9109" t="s">
        <v>516</v>
      </c>
      <c r="L9109" t="s">
        <v>27</v>
      </c>
      <c r="M9109" t="s">
        <v>27</v>
      </c>
      <c r="N9109" t="s">
        <v>27</v>
      </c>
      <c r="O9109" t="s">
        <v>27</v>
      </c>
      <c r="P9109">
        <v>2</v>
      </c>
      <c r="Q9109">
        <v>40</v>
      </c>
      <c r="R9109">
        <v>20</v>
      </c>
      <c r="S9109">
        <v>4</v>
      </c>
      <c r="T9109" s="1">
        <v>41280</v>
      </c>
      <c r="U9109" t="str">
        <f>IF(Main_Data[[#This Row],[Average_Cost_for_two]]&lt;=200000,"0-200k",IF(Main_Data[[#This Row],[Average_Cost_for_two]]&lt;=400000,"200k-400k",IF(Main_Data[[#This Row],[Average_Cost_for_two]]&lt;=600000,"400k-600k",IF(Main_Data[[#This Row],[Average_Cost_for_two]]&lt;=800000,"600k-800k"))))</f>
        <v>0-200k</v>
      </c>
    </row>
    <row r="9110" spans="1:21" x14ac:dyDescent="0.35">
      <c r="A9110">
        <v>16613649</v>
      </c>
      <c r="B9110" t="s">
        <v>19291</v>
      </c>
      <c r="C9110">
        <v>14</v>
      </c>
      <c r="D9110" t="s">
        <v>19292</v>
      </c>
      <c r="E9110" t="s">
        <v>19293</v>
      </c>
      <c r="F9110" t="s">
        <v>19292</v>
      </c>
      <c r="G9110" t="s">
        <v>19294</v>
      </c>
      <c r="H9110">
        <v>145.67076800000001</v>
      </c>
      <c r="I9110">
        <v>-16.748083000000001</v>
      </c>
      <c r="J9110" t="s">
        <v>19295</v>
      </c>
      <c r="K9110" t="s">
        <v>516</v>
      </c>
      <c r="L9110" t="s">
        <v>27</v>
      </c>
      <c r="M9110" t="s">
        <v>27</v>
      </c>
      <c r="N9110" t="s">
        <v>27</v>
      </c>
      <c r="O9110" t="s">
        <v>27</v>
      </c>
      <c r="P9110">
        <v>3</v>
      </c>
      <c r="Q9110">
        <v>381</v>
      </c>
      <c r="R9110">
        <v>30</v>
      </c>
      <c r="S9110">
        <v>4</v>
      </c>
      <c r="T9110" s="1">
        <v>43102</v>
      </c>
      <c r="U9110" t="str">
        <f>IF(Main_Data[[#This Row],[Average_Cost_for_two]]&lt;=200000,"0-200k",IF(Main_Data[[#This Row],[Average_Cost_for_two]]&lt;=400000,"200k-400k",IF(Main_Data[[#This Row],[Average_Cost_for_two]]&lt;=600000,"400k-600k",IF(Main_Data[[#This Row],[Average_Cost_for_two]]&lt;=800000,"600k-800k"))))</f>
        <v>0-200k</v>
      </c>
    </row>
    <row r="9111" spans="1:21" x14ac:dyDescent="0.35">
      <c r="A9111">
        <v>2688</v>
      </c>
      <c r="B9111" t="s">
        <v>19296</v>
      </c>
      <c r="C9111">
        <v>1</v>
      </c>
      <c r="D9111" t="s">
        <v>21</v>
      </c>
      <c r="E9111" t="s">
        <v>19297</v>
      </c>
      <c r="F9111" t="s">
        <v>19298</v>
      </c>
      <c r="G9111" t="s">
        <v>19299</v>
      </c>
      <c r="H9111">
        <v>77.224140500000004</v>
      </c>
      <c r="I9111">
        <v>28.605168899999999</v>
      </c>
      <c r="J9111" t="s">
        <v>498</v>
      </c>
      <c r="K9111" t="s">
        <v>26</v>
      </c>
      <c r="L9111" t="s">
        <v>27</v>
      </c>
      <c r="M9111" t="s">
        <v>27</v>
      </c>
      <c r="N9111" t="s">
        <v>27</v>
      </c>
      <c r="O9111" t="s">
        <v>27</v>
      </c>
      <c r="P9111">
        <v>4</v>
      </c>
      <c r="Q9111">
        <v>79</v>
      </c>
      <c r="R9111">
        <v>2500</v>
      </c>
      <c r="S9111">
        <v>4</v>
      </c>
      <c r="T9111" s="1">
        <v>41738</v>
      </c>
      <c r="U9111" t="str">
        <f>IF(Main_Data[[#This Row],[Average_Cost_for_two]]&lt;=200000,"0-200k",IF(Main_Data[[#This Row],[Average_Cost_for_two]]&lt;=400000,"200k-400k",IF(Main_Data[[#This Row],[Average_Cost_for_two]]&lt;=600000,"400k-600k",IF(Main_Data[[#This Row],[Average_Cost_for_two]]&lt;=800000,"600k-800k"))))</f>
        <v>0-200k</v>
      </c>
    </row>
    <row r="9112" spans="1:21" x14ac:dyDescent="0.35">
      <c r="A9112">
        <v>18282047</v>
      </c>
      <c r="B9112" t="s">
        <v>19300</v>
      </c>
      <c r="C9112">
        <v>1</v>
      </c>
      <c r="D9112" t="s">
        <v>21</v>
      </c>
      <c r="E9112" t="s">
        <v>3486</v>
      </c>
      <c r="F9112" t="s">
        <v>3265</v>
      </c>
      <c r="G9112" t="s">
        <v>3266</v>
      </c>
      <c r="H9112">
        <v>77.212974200000005</v>
      </c>
      <c r="I9112">
        <v>28.552309999999999</v>
      </c>
      <c r="J9112" t="s">
        <v>2356</v>
      </c>
      <c r="K9112" t="s">
        <v>26</v>
      </c>
      <c r="L9112" t="s">
        <v>34</v>
      </c>
      <c r="M9112" t="s">
        <v>27</v>
      </c>
      <c r="N9112" t="s">
        <v>27</v>
      </c>
      <c r="O9112" t="s">
        <v>27</v>
      </c>
      <c r="P9112">
        <v>4</v>
      </c>
      <c r="Q9112">
        <v>146</v>
      </c>
      <c r="R9112">
        <v>2500</v>
      </c>
      <c r="S9112">
        <v>4</v>
      </c>
      <c r="T9112" s="1">
        <v>40647</v>
      </c>
      <c r="U9112" t="str">
        <f>IF(Main_Data[[#This Row],[Average_Cost_for_two]]&lt;=200000,"0-200k",IF(Main_Data[[#This Row],[Average_Cost_for_two]]&lt;=400000,"200k-400k",IF(Main_Data[[#This Row],[Average_Cost_for_two]]&lt;=600000,"400k-600k",IF(Main_Data[[#This Row],[Average_Cost_for_two]]&lt;=800000,"600k-800k"))))</f>
        <v>0-200k</v>
      </c>
    </row>
    <row r="9113" spans="1:21" x14ac:dyDescent="0.35">
      <c r="A9113">
        <v>18294261</v>
      </c>
      <c r="B9113" t="s">
        <v>19301</v>
      </c>
      <c r="C9113">
        <v>1</v>
      </c>
      <c r="D9113" t="s">
        <v>21</v>
      </c>
      <c r="E9113" t="s">
        <v>3810</v>
      </c>
      <c r="F9113" t="s">
        <v>3061</v>
      </c>
      <c r="G9113" t="s">
        <v>3062</v>
      </c>
      <c r="H9113">
        <v>77.252054999999999</v>
      </c>
      <c r="I9113">
        <v>28.5513364</v>
      </c>
      <c r="J9113" t="s">
        <v>17441</v>
      </c>
      <c r="K9113" t="s">
        <v>26</v>
      </c>
      <c r="L9113" t="s">
        <v>34</v>
      </c>
      <c r="M9113" t="s">
        <v>27</v>
      </c>
      <c r="N9113" t="s">
        <v>27</v>
      </c>
      <c r="O9113" t="s">
        <v>27</v>
      </c>
      <c r="P9113">
        <v>4</v>
      </c>
      <c r="Q9113">
        <v>756</v>
      </c>
      <c r="R9113">
        <v>2500</v>
      </c>
      <c r="S9113">
        <v>4</v>
      </c>
      <c r="T9113" s="1">
        <v>42437</v>
      </c>
      <c r="U9113" t="str">
        <f>IF(Main_Data[[#This Row],[Average_Cost_for_two]]&lt;=200000,"0-200k",IF(Main_Data[[#This Row],[Average_Cost_for_two]]&lt;=400000,"200k-400k",IF(Main_Data[[#This Row],[Average_Cost_for_two]]&lt;=600000,"400k-600k",IF(Main_Data[[#This Row],[Average_Cost_for_two]]&lt;=800000,"600k-800k"))))</f>
        <v>0-200k</v>
      </c>
    </row>
    <row r="9114" spans="1:21" x14ac:dyDescent="0.35">
      <c r="A9114">
        <v>18463567</v>
      </c>
      <c r="B9114" t="s">
        <v>19302</v>
      </c>
      <c r="C9114">
        <v>1</v>
      </c>
      <c r="D9114" t="s">
        <v>21</v>
      </c>
      <c r="E9114" t="s">
        <v>19303</v>
      </c>
      <c r="F9114" t="s">
        <v>3531</v>
      </c>
      <c r="G9114" t="s">
        <v>3532</v>
      </c>
      <c r="H9114">
        <v>77.172061900000003</v>
      </c>
      <c r="I9114">
        <v>28.571902000000001</v>
      </c>
      <c r="J9114" t="s">
        <v>19304</v>
      </c>
      <c r="K9114" t="s">
        <v>26</v>
      </c>
      <c r="L9114" t="s">
        <v>34</v>
      </c>
      <c r="M9114" t="s">
        <v>27</v>
      </c>
      <c r="N9114" t="s">
        <v>27</v>
      </c>
      <c r="O9114" t="s">
        <v>27</v>
      </c>
      <c r="P9114">
        <v>4</v>
      </c>
      <c r="Q9114">
        <v>14</v>
      </c>
      <c r="R9114">
        <v>2500</v>
      </c>
      <c r="S9114">
        <v>3</v>
      </c>
      <c r="T9114" s="1">
        <v>41343</v>
      </c>
      <c r="U9114" t="str">
        <f>IF(Main_Data[[#This Row],[Average_Cost_for_two]]&lt;=200000,"0-200k",IF(Main_Data[[#This Row],[Average_Cost_for_two]]&lt;=400000,"200k-400k",IF(Main_Data[[#This Row],[Average_Cost_for_two]]&lt;=600000,"400k-600k",IF(Main_Data[[#This Row],[Average_Cost_for_two]]&lt;=800000,"600k-800k"))))</f>
        <v>0-200k</v>
      </c>
    </row>
    <row r="9115" spans="1:21" x14ac:dyDescent="0.35">
      <c r="A9115">
        <v>17842104</v>
      </c>
      <c r="B9115" t="s">
        <v>19305</v>
      </c>
      <c r="C9115">
        <v>14</v>
      </c>
      <c r="D9115" t="s">
        <v>19306</v>
      </c>
      <c r="E9115" t="s">
        <v>19307</v>
      </c>
      <c r="F9115" t="s">
        <v>19306</v>
      </c>
      <c r="G9115" t="s">
        <v>19308</v>
      </c>
      <c r="H9115">
        <v>144.56417400000001</v>
      </c>
      <c r="I9115">
        <v>-37.423189000000001</v>
      </c>
      <c r="J9115" t="s">
        <v>498</v>
      </c>
      <c r="K9115" t="s">
        <v>516</v>
      </c>
      <c r="L9115" t="s">
        <v>27</v>
      </c>
      <c r="M9115" t="s">
        <v>27</v>
      </c>
      <c r="N9115" t="s">
        <v>27</v>
      </c>
      <c r="O9115" t="s">
        <v>27</v>
      </c>
      <c r="P9115">
        <v>2</v>
      </c>
      <c r="Q9115">
        <v>31</v>
      </c>
      <c r="R9115">
        <v>20</v>
      </c>
      <c r="S9115">
        <v>4</v>
      </c>
      <c r="T9115" s="1">
        <v>42341</v>
      </c>
      <c r="U9115" t="str">
        <f>IF(Main_Data[[#This Row],[Average_Cost_for_two]]&lt;=200000,"0-200k",IF(Main_Data[[#This Row],[Average_Cost_for_two]]&lt;=400000,"200k-400k",IF(Main_Data[[#This Row],[Average_Cost_for_two]]&lt;=600000,"400k-600k",IF(Main_Data[[#This Row],[Average_Cost_for_two]]&lt;=800000,"600k-800k"))))</f>
        <v>0-200k</v>
      </c>
    </row>
    <row r="9116" spans="1:21" x14ac:dyDescent="0.35">
      <c r="A9116">
        <v>16613059</v>
      </c>
      <c r="B9116" t="s">
        <v>19309</v>
      </c>
      <c r="C9116">
        <v>14</v>
      </c>
      <c r="D9116" t="s">
        <v>19310</v>
      </c>
      <c r="E9116" t="s">
        <v>19311</v>
      </c>
      <c r="F9116" t="s">
        <v>19310</v>
      </c>
      <c r="G9116" t="s">
        <v>19312</v>
      </c>
      <c r="H9116">
        <v>152.89373499999999</v>
      </c>
      <c r="I9116">
        <v>-26.690462</v>
      </c>
      <c r="J9116" t="s">
        <v>19313</v>
      </c>
      <c r="K9116" t="s">
        <v>516</v>
      </c>
      <c r="L9116" t="s">
        <v>27</v>
      </c>
      <c r="M9116" t="s">
        <v>27</v>
      </c>
      <c r="N9116" t="s">
        <v>27</v>
      </c>
      <c r="O9116" t="s">
        <v>27</v>
      </c>
      <c r="P9116">
        <v>3</v>
      </c>
      <c r="Q9116">
        <v>193</v>
      </c>
      <c r="R9116">
        <v>30</v>
      </c>
      <c r="S9116">
        <v>2</v>
      </c>
      <c r="T9116" s="1">
        <v>40523</v>
      </c>
      <c r="U9116" t="str">
        <f>IF(Main_Data[[#This Row],[Average_Cost_for_two]]&lt;=200000,"0-200k",IF(Main_Data[[#This Row],[Average_Cost_for_two]]&lt;=400000,"200k-400k",IF(Main_Data[[#This Row],[Average_Cost_for_two]]&lt;=600000,"400k-600k",IF(Main_Data[[#This Row],[Average_Cost_for_two]]&lt;=800000,"600k-800k"))))</f>
        <v>0-200k</v>
      </c>
    </row>
    <row r="9117" spans="1:21" x14ac:dyDescent="0.35">
      <c r="A9117">
        <v>16605194</v>
      </c>
      <c r="B9117" t="s">
        <v>19314</v>
      </c>
      <c r="C9117">
        <v>14</v>
      </c>
      <c r="D9117" t="s">
        <v>19315</v>
      </c>
      <c r="E9117" t="s">
        <v>19316</v>
      </c>
      <c r="F9117" t="s">
        <v>19315</v>
      </c>
      <c r="G9117" t="s">
        <v>19317</v>
      </c>
      <c r="H9117">
        <v>144.41272000000001</v>
      </c>
      <c r="I9117">
        <v>-37.396942000000003</v>
      </c>
      <c r="J9117" t="s">
        <v>19318</v>
      </c>
      <c r="K9117" t="s">
        <v>516</v>
      </c>
      <c r="L9117" t="s">
        <v>27</v>
      </c>
      <c r="M9117" t="s">
        <v>27</v>
      </c>
      <c r="N9117" t="s">
        <v>27</v>
      </c>
      <c r="O9117" t="s">
        <v>27</v>
      </c>
      <c r="P9117">
        <v>2</v>
      </c>
      <c r="Q9117">
        <v>87</v>
      </c>
      <c r="R9117">
        <v>20</v>
      </c>
      <c r="S9117">
        <v>4</v>
      </c>
      <c r="T9117" s="1">
        <v>40515</v>
      </c>
      <c r="U9117" t="str">
        <f>IF(Main_Data[[#This Row],[Average_Cost_for_two]]&lt;=200000,"0-200k",IF(Main_Data[[#This Row],[Average_Cost_for_two]]&lt;=400000,"200k-400k",IF(Main_Data[[#This Row],[Average_Cost_for_two]]&lt;=600000,"400k-600k",IF(Main_Data[[#This Row],[Average_Cost_for_two]]&lt;=800000,"600k-800k"))))</f>
        <v>0-200k</v>
      </c>
    </row>
    <row r="9118" spans="1:21" x14ac:dyDescent="0.35">
      <c r="A9118">
        <v>16611701</v>
      </c>
      <c r="B9118" t="s">
        <v>19319</v>
      </c>
      <c r="C9118">
        <v>14</v>
      </c>
      <c r="D9118" t="s">
        <v>19320</v>
      </c>
      <c r="E9118" t="s">
        <v>19321</v>
      </c>
      <c r="F9118" t="s">
        <v>19320</v>
      </c>
      <c r="G9118" t="s">
        <v>19322</v>
      </c>
      <c r="H9118">
        <v>151.7343832</v>
      </c>
      <c r="I9118">
        <v>-32.899177999999999</v>
      </c>
      <c r="J9118" t="s">
        <v>2124</v>
      </c>
      <c r="K9118" t="s">
        <v>516</v>
      </c>
      <c r="L9118" t="s">
        <v>27</v>
      </c>
      <c r="M9118" t="s">
        <v>27</v>
      </c>
      <c r="N9118" t="s">
        <v>27</v>
      </c>
      <c r="O9118" t="s">
        <v>27</v>
      </c>
      <c r="P9118">
        <v>2</v>
      </c>
      <c r="Q9118">
        <v>11</v>
      </c>
      <c r="R9118">
        <v>20</v>
      </c>
      <c r="S9118">
        <v>3</v>
      </c>
      <c r="T9118" s="1">
        <v>40504</v>
      </c>
      <c r="U9118" t="str">
        <f>IF(Main_Data[[#This Row],[Average_Cost_for_two]]&lt;=200000,"0-200k",IF(Main_Data[[#This Row],[Average_Cost_for_two]]&lt;=400000,"200k-400k",IF(Main_Data[[#This Row],[Average_Cost_for_two]]&lt;=600000,"400k-600k",IF(Main_Data[[#This Row],[Average_Cost_for_two]]&lt;=800000,"600k-800k"))))</f>
        <v>0-200k</v>
      </c>
    </row>
    <row r="9119" spans="1:21" x14ac:dyDescent="0.35">
      <c r="A9119">
        <v>3295</v>
      </c>
      <c r="B9119" t="s">
        <v>19323</v>
      </c>
      <c r="C9119">
        <v>1</v>
      </c>
      <c r="D9119" t="s">
        <v>21</v>
      </c>
      <c r="E9119" t="s">
        <v>19324</v>
      </c>
      <c r="F9119" t="s">
        <v>3274</v>
      </c>
      <c r="G9119" t="s">
        <v>3275</v>
      </c>
      <c r="H9119">
        <v>77.224539699999994</v>
      </c>
      <c r="I9119">
        <v>28.562518000000001</v>
      </c>
      <c r="J9119" t="s">
        <v>11572</v>
      </c>
      <c r="K9119" t="s">
        <v>26</v>
      </c>
      <c r="L9119" t="s">
        <v>34</v>
      </c>
      <c r="M9119" t="s">
        <v>27</v>
      </c>
      <c r="N9119" t="s">
        <v>27</v>
      </c>
      <c r="O9119" t="s">
        <v>27</v>
      </c>
      <c r="P9119">
        <v>4</v>
      </c>
      <c r="Q9119">
        <v>59</v>
      </c>
      <c r="R9119">
        <v>2500</v>
      </c>
      <c r="S9119">
        <v>4</v>
      </c>
      <c r="T9119" s="1">
        <v>40215</v>
      </c>
      <c r="U9119" t="str">
        <f>IF(Main_Data[[#This Row],[Average_Cost_for_two]]&lt;=200000,"0-200k",IF(Main_Data[[#This Row],[Average_Cost_for_two]]&lt;=400000,"200k-400k",IF(Main_Data[[#This Row],[Average_Cost_for_two]]&lt;=600000,"400k-600k",IF(Main_Data[[#This Row],[Average_Cost_for_two]]&lt;=800000,"600k-800k"))))</f>
        <v>0-200k</v>
      </c>
    </row>
    <row r="9120" spans="1:21" x14ac:dyDescent="0.35">
      <c r="A9120">
        <v>18484423</v>
      </c>
      <c r="B9120" t="s">
        <v>19325</v>
      </c>
      <c r="C9120">
        <v>184</v>
      </c>
      <c r="D9120" t="s">
        <v>1776</v>
      </c>
      <c r="E9120" t="s">
        <v>19326</v>
      </c>
      <c r="F9120" t="s">
        <v>19327</v>
      </c>
      <c r="G9120" t="s">
        <v>19328</v>
      </c>
      <c r="H9120">
        <v>103.859422</v>
      </c>
      <c r="I9120">
        <v>1.3004043329999999</v>
      </c>
      <c r="J9120" t="s">
        <v>565</v>
      </c>
      <c r="K9120" t="s">
        <v>516</v>
      </c>
      <c r="L9120" t="s">
        <v>27</v>
      </c>
      <c r="M9120" t="s">
        <v>27</v>
      </c>
      <c r="N9120" t="s">
        <v>27</v>
      </c>
      <c r="O9120" t="s">
        <v>27</v>
      </c>
      <c r="P9120">
        <v>2</v>
      </c>
      <c r="Q9120">
        <v>29</v>
      </c>
      <c r="R9120">
        <v>20</v>
      </c>
      <c r="S9120">
        <v>4</v>
      </c>
      <c r="T9120" s="1">
        <v>43422</v>
      </c>
      <c r="U9120" t="str">
        <f>IF(Main_Data[[#This Row],[Average_Cost_for_two]]&lt;=200000,"0-200k",IF(Main_Data[[#This Row],[Average_Cost_for_two]]&lt;=400000,"200k-400k",IF(Main_Data[[#This Row],[Average_Cost_for_two]]&lt;=600000,"400k-600k",IF(Main_Data[[#This Row],[Average_Cost_for_two]]&lt;=800000,"600k-800k"))))</f>
        <v>0-200k</v>
      </c>
    </row>
    <row r="9121" spans="1:21" x14ac:dyDescent="0.35">
      <c r="A9121">
        <v>310674</v>
      </c>
      <c r="B9121" t="s">
        <v>19329</v>
      </c>
      <c r="C9121">
        <v>1</v>
      </c>
      <c r="D9121" t="s">
        <v>21</v>
      </c>
      <c r="E9121" t="s">
        <v>19330</v>
      </c>
      <c r="F9121" t="s">
        <v>3117</v>
      </c>
      <c r="G9121" t="s">
        <v>3118</v>
      </c>
      <c r="H9121">
        <v>77.226908600000002</v>
      </c>
      <c r="I9121">
        <v>28.599945300000002</v>
      </c>
      <c r="J9121" t="s">
        <v>19331</v>
      </c>
      <c r="K9121" t="s">
        <v>26</v>
      </c>
      <c r="L9121" t="s">
        <v>34</v>
      </c>
      <c r="M9121" t="s">
        <v>34</v>
      </c>
      <c r="N9121" t="s">
        <v>27</v>
      </c>
      <c r="O9121" t="s">
        <v>27</v>
      </c>
      <c r="P9121">
        <v>4</v>
      </c>
      <c r="Q9121">
        <v>300</v>
      </c>
      <c r="R9121">
        <v>2500</v>
      </c>
      <c r="S9121">
        <v>4</v>
      </c>
      <c r="T9121" s="1">
        <v>43150</v>
      </c>
      <c r="U9121" t="str">
        <f>IF(Main_Data[[#This Row],[Average_Cost_for_two]]&lt;=200000,"0-200k",IF(Main_Data[[#This Row],[Average_Cost_for_two]]&lt;=400000,"200k-400k",IF(Main_Data[[#This Row],[Average_Cost_for_two]]&lt;=600000,"400k-600k",IF(Main_Data[[#This Row],[Average_Cost_for_two]]&lt;=800000,"600k-800k"))))</f>
        <v>0-200k</v>
      </c>
    </row>
    <row r="9122" spans="1:21" x14ac:dyDescent="0.35">
      <c r="A9122">
        <v>2731</v>
      </c>
      <c r="B9122" t="s">
        <v>19332</v>
      </c>
      <c r="C9122">
        <v>1</v>
      </c>
      <c r="D9122" t="s">
        <v>21</v>
      </c>
      <c r="E9122" t="s">
        <v>1818</v>
      </c>
      <c r="F9122" t="s">
        <v>1819</v>
      </c>
      <c r="G9122" t="s">
        <v>1818</v>
      </c>
      <c r="H9122">
        <v>77.218187</v>
      </c>
      <c r="I9122">
        <v>28.625444999999999</v>
      </c>
      <c r="J9122" t="s">
        <v>16828</v>
      </c>
      <c r="K9122" t="s">
        <v>26</v>
      </c>
      <c r="L9122" t="s">
        <v>34</v>
      </c>
      <c r="M9122" t="s">
        <v>27</v>
      </c>
      <c r="N9122" t="s">
        <v>27</v>
      </c>
      <c r="O9122" t="s">
        <v>27</v>
      </c>
      <c r="P9122">
        <v>4</v>
      </c>
      <c r="Q9122">
        <v>57</v>
      </c>
      <c r="R9122">
        <v>2500</v>
      </c>
      <c r="S9122">
        <v>4</v>
      </c>
      <c r="T9122" s="1">
        <v>40567</v>
      </c>
      <c r="U9122" t="str">
        <f>IF(Main_Data[[#This Row],[Average_Cost_for_two]]&lt;=200000,"0-200k",IF(Main_Data[[#This Row],[Average_Cost_for_two]]&lt;=400000,"200k-400k",IF(Main_Data[[#This Row],[Average_Cost_for_two]]&lt;=600000,"400k-600k",IF(Main_Data[[#This Row],[Average_Cost_for_two]]&lt;=800000,"600k-800k"))))</f>
        <v>0-200k</v>
      </c>
    </row>
    <row r="9123" spans="1:21" x14ac:dyDescent="0.35">
      <c r="A9123">
        <v>16604370</v>
      </c>
      <c r="B9123" t="s">
        <v>19333</v>
      </c>
      <c r="C9123">
        <v>14</v>
      </c>
      <c r="D9123" t="s">
        <v>19334</v>
      </c>
      <c r="E9123" t="s">
        <v>19335</v>
      </c>
      <c r="F9123" t="s">
        <v>19334</v>
      </c>
      <c r="G9123" t="s">
        <v>19336</v>
      </c>
      <c r="H9123">
        <v>145.23781299999999</v>
      </c>
      <c r="I9123">
        <v>-38.448307</v>
      </c>
      <c r="J9123" t="s">
        <v>19337</v>
      </c>
      <c r="K9123" t="s">
        <v>516</v>
      </c>
      <c r="L9123" t="s">
        <v>27</v>
      </c>
      <c r="M9123" t="s">
        <v>27</v>
      </c>
      <c r="N9123" t="s">
        <v>27</v>
      </c>
      <c r="O9123" t="s">
        <v>27</v>
      </c>
      <c r="P9123">
        <v>2</v>
      </c>
      <c r="Q9123">
        <v>351</v>
      </c>
      <c r="R9123">
        <v>20</v>
      </c>
      <c r="S9123">
        <v>4</v>
      </c>
      <c r="T9123" s="1">
        <v>41558</v>
      </c>
      <c r="U9123" t="str">
        <f>IF(Main_Data[[#This Row],[Average_Cost_for_two]]&lt;=200000,"0-200k",IF(Main_Data[[#This Row],[Average_Cost_for_two]]&lt;=400000,"200k-400k",IF(Main_Data[[#This Row],[Average_Cost_for_two]]&lt;=600000,"400k-600k",IF(Main_Data[[#This Row],[Average_Cost_for_two]]&lt;=800000,"600k-800k"))))</f>
        <v>0-200k</v>
      </c>
    </row>
    <row r="9124" spans="1:21" x14ac:dyDescent="0.35">
      <c r="A9124">
        <v>312319</v>
      </c>
      <c r="B9124" t="s">
        <v>19338</v>
      </c>
      <c r="C9124">
        <v>1</v>
      </c>
      <c r="D9124" t="s">
        <v>21</v>
      </c>
      <c r="E9124" t="s">
        <v>19339</v>
      </c>
      <c r="F9124" t="s">
        <v>6396</v>
      </c>
      <c r="G9124" t="s">
        <v>6397</v>
      </c>
      <c r="H9124">
        <v>77.101847000000006</v>
      </c>
      <c r="I9124">
        <v>28.535183</v>
      </c>
      <c r="J9124" t="s">
        <v>11956</v>
      </c>
      <c r="K9124" t="s">
        <v>26</v>
      </c>
      <c r="L9124" t="s">
        <v>34</v>
      </c>
      <c r="M9124" t="s">
        <v>27</v>
      </c>
      <c r="N9124" t="s">
        <v>27</v>
      </c>
      <c r="O9124" t="s">
        <v>27</v>
      </c>
      <c r="P9124">
        <v>4</v>
      </c>
      <c r="Q9124">
        <v>5</v>
      </c>
      <c r="R9124">
        <v>2500</v>
      </c>
      <c r="S9124">
        <v>3</v>
      </c>
      <c r="T9124" s="1">
        <v>42027</v>
      </c>
      <c r="U9124" t="str">
        <f>IF(Main_Data[[#This Row],[Average_Cost_for_two]]&lt;=200000,"0-200k",IF(Main_Data[[#This Row],[Average_Cost_for_two]]&lt;=400000,"200k-400k",IF(Main_Data[[#This Row],[Average_Cost_for_two]]&lt;=600000,"400k-600k",IF(Main_Data[[#This Row],[Average_Cost_for_two]]&lt;=800000,"600k-800k"))))</f>
        <v>0-200k</v>
      </c>
    </row>
    <row r="9125" spans="1:21" x14ac:dyDescent="0.35">
      <c r="A9125">
        <v>18485469</v>
      </c>
      <c r="B9125" t="s">
        <v>19340</v>
      </c>
      <c r="C9125">
        <v>184</v>
      </c>
      <c r="D9125" t="s">
        <v>1776</v>
      </c>
      <c r="E9125" t="s">
        <v>19341</v>
      </c>
      <c r="F9125" t="s">
        <v>19342</v>
      </c>
      <c r="G9125" t="s">
        <v>19343</v>
      </c>
      <c r="H9125">
        <v>103.81461779999999</v>
      </c>
      <c r="I9125">
        <v>1.2978255400000001</v>
      </c>
      <c r="J9125" t="s">
        <v>19344</v>
      </c>
      <c r="K9125" t="s">
        <v>516</v>
      </c>
      <c r="L9125" t="s">
        <v>27</v>
      </c>
      <c r="M9125" t="s">
        <v>27</v>
      </c>
      <c r="N9125" t="s">
        <v>27</v>
      </c>
      <c r="O9125" t="s">
        <v>27</v>
      </c>
      <c r="P9125">
        <v>3</v>
      </c>
      <c r="Q9125">
        <v>29</v>
      </c>
      <c r="R9125">
        <v>50</v>
      </c>
      <c r="S9125">
        <v>3</v>
      </c>
      <c r="T9125" s="1">
        <v>43385</v>
      </c>
      <c r="U9125" t="str">
        <f>IF(Main_Data[[#This Row],[Average_Cost_for_two]]&lt;=200000,"0-200k",IF(Main_Data[[#This Row],[Average_Cost_for_two]]&lt;=400000,"200k-400k",IF(Main_Data[[#This Row],[Average_Cost_for_two]]&lt;=600000,"400k-600k",IF(Main_Data[[#This Row],[Average_Cost_for_two]]&lt;=800000,"600k-800k"))))</f>
        <v>0-200k</v>
      </c>
    </row>
    <row r="9126" spans="1:21" x14ac:dyDescent="0.35">
      <c r="A9126">
        <v>4499</v>
      </c>
      <c r="B9126" t="s">
        <v>19345</v>
      </c>
      <c r="C9126">
        <v>1</v>
      </c>
      <c r="D9126" t="s">
        <v>21</v>
      </c>
      <c r="E9126" t="s">
        <v>6261</v>
      </c>
      <c r="F9126" t="s">
        <v>6262</v>
      </c>
      <c r="G9126" t="s">
        <v>6261</v>
      </c>
      <c r="H9126">
        <v>77.164437620000001</v>
      </c>
      <c r="I9126">
        <v>28.556503469999999</v>
      </c>
      <c r="J9126" t="s">
        <v>554</v>
      </c>
      <c r="K9126" t="s">
        <v>26</v>
      </c>
      <c r="L9126" t="s">
        <v>34</v>
      </c>
      <c r="M9126" t="s">
        <v>27</v>
      </c>
      <c r="N9126" t="s">
        <v>27</v>
      </c>
      <c r="O9126" t="s">
        <v>27</v>
      </c>
      <c r="P9126">
        <v>4</v>
      </c>
      <c r="Q9126">
        <v>64</v>
      </c>
      <c r="R9126">
        <v>2500</v>
      </c>
      <c r="S9126">
        <v>3</v>
      </c>
      <c r="T9126" s="1">
        <v>41610</v>
      </c>
      <c r="U9126" t="str">
        <f>IF(Main_Data[[#This Row],[Average_Cost_for_two]]&lt;=200000,"0-200k",IF(Main_Data[[#This Row],[Average_Cost_for_two]]&lt;=400000,"200k-400k",IF(Main_Data[[#This Row],[Average_Cost_for_two]]&lt;=600000,"400k-600k",IF(Main_Data[[#This Row],[Average_Cost_for_two]]&lt;=800000,"600k-800k"))))</f>
        <v>0-200k</v>
      </c>
    </row>
    <row r="9127" spans="1:21" x14ac:dyDescent="0.35">
      <c r="A9127">
        <v>5701548</v>
      </c>
      <c r="B9127" t="s">
        <v>19346</v>
      </c>
      <c r="C9127">
        <v>214</v>
      </c>
      <c r="D9127" t="s">
        <v>2380</v>
      </c>
      <c r="E9127" t="s">
        <v>19347</v>
      </c>
      <c r="F9127" t="s">
        <v>19348</v>
      </c>
      <c r="G9127" t="s">
        <v>19349</v>
      </c>
      <c r="H9127">
        <v>54.371433779999997</v>
      </c>
      <c r="I9127">
        <v>24.488411450000001</v>
      </c>
      <c r="J9127" t="s">
        <v>19350</v>
      </c>
      <c r="K9127" t="s">
        <v>2086</v>
      </c>
      <c r="L9127" t="s">
        <v>27</v>
      </c>
      <c r="M9127" t="s">
        <v>34</v>
      </c>
      <c r="N9127" t="s">
        <v>27</v>
      </c>
      <c r="O9127" t="s">
        <v>27</v>
      </c>
      <c r="P9127">
        <v>2</v>
      </c>
      <c r="Q9127">
        <v>380</v>
      </c>
      <c r="R9127">
        <v>70</v>
      </c>
      <c r="S9127">
        <v>4</v>
      </c>
      <c r="T9127" s="1">
        <v>42262</v>
      </c>
      <c r="U9127" t="str">
        <f>IF(Main_Data[[#This Row],[Average_Cost_for_two]]&lt;=200000,"0-200k",IF(Main_Data[[#This Row],[Average_Cost_for_two]]&lt;=400000,"200k-400k",IF(Main_Data[[#This Row],[Average_Cost_for_two]]&lt;=600000,"400k-600k",IF(Main_Data[[#This Row],[Average_Cost_for_two]]&lt;=800000,"600k-800k"))))</f>
        <v>0-200k</v>
      </c>
    </row>
    <row r="9128" spans="1:21" x14ac:dyDescent="0.35">
      <c r="A9128">
        <v>18235425</v>
      </c>
      <c r="B9128" t="s">
        <v>19351</v>
      </c>
      <c r="C9128">
        <v>214</v>
      </c>
      <c r="D9128" t="s">
        <v>2380</v>
      </c>
      <c r="E9128" t="s">
        <v>19352</v>
      </c>
      <c r="F9128" t="s">
        <v>19348</v>
      </c>
      <c r="G9128" t="s">
        <v>19349</v>
      </c>
      <c r="H9128">
        <v>54.373249970000003</v>
      </c>
      <c r="I9128">
        <v>24.489591019999999</v>
      </c>
      <c r="J9128" t="s">
        <v>2008</v>
      </c>
      <c r="K9128" t="s">
        <v>2086</v>
      </c>
      <c r="L9128" t="s">
        <v>34</v>
      </c>
      <c r="M9128" t="s">
        <v>34</v>
      </c>
      <c r="N9128" t="s">
        <v>27</v>
      </c>
      <c r="O9128" t="s">
        <v>27</v>
      </c>
      <c r="P9128">
        <v>3</v>
      </c>
      <c r="Q9128">
        <v>180</v>
      </c>
      <c r="R9128">
        <v>80</v>
      </c>
      <c r="S9128">
        <v>4</v>
      </c>
      <c r="T9128" s="1">
        <v>42262</v>
      </c>
      <c r="U9128" t="str">
        <f>IF(Main_Data[[#This Row],[Average_Cost_for_two]]&lt;=200000,"0-200k",IF(Main_Data[[#This Row],[Average_Cost_for_two]]&lt;=400000,"200k-400k",IF(Main_Data[[#This Row],[Average_Cost_for_two]]&lt;=600000,"400k-600k",IF(Main_Data[[#This Row],[Average_Cost_for_two]]&lt;=800000,"600k-800k"))))</f>
        <v>0-200k</v>
      </c>
    </row>
    <row r="9129" spans="1:21" x14ac:dyDescent="0.35">
      <c r="A9129">
        <v>5600103</v>
      </c>
      <c r="B9129" t="s">
        <v>19353</v>
      </c>
      <c r="C9129">
        <v>214</v>
      </c>
      <c r="D9129" t="s">
        <v>2081</v>
      </c>
      <c r="E9129" t="s">
        <v>19354</v>
      </c>
      <c r="F9129" t="s">
        <v>19355</v>
      </c>
      <c r="G9129" t="s">
        <v>19356</v>
      </c>
      <c r="H9129">
        <v>55.382155849999997</v>
      </c>
      <c r="I9129">
        <v>25.35508316</v>
      </c>
      <c r="J9129" t="s">
        <v>19357</v>
      </c>
      <c r="K9129" t="s">
        <v>2086</v>
      </c>
      <c r="L9129" t="s">
        <v>27</v>
      </c>
      <c r="M9129" t="s">
        <v>34</v>
      </c>
      <c r="N9129" t="s">
        <v>27</v>
      </c>
      <c r="O9129" t="s">
        <v>27</v>
      </c>
      <c r="P9129">
        <v>3</v>
      </c>
      <c r="Q9129">
        <v>504</v>
      </c>
      <c r="R9129">
        <v>80</v>
      </c>
      <c r="S9129">
        <v>4</v>
      </c>
      <c r="T9129" s="1">
        <v>43364</v>
      </c>
      <c r="U9129" t="str">
        <f>IF(Main_Data[[#This Row],[Average_Cost_for_two]]&lt;=200000,"0-200k",IF(Main_Data[[#This Row],[Average_Cost_for_two]]&lt;=400000,"200k-400k",IF(Main_Data[[#This Row],[Average_Cost_for_two]]&lt;=600000,"400k-600k",IF(Main_Data[[#This Row],[Average_Cost_for_two]]&lt;=800000,"600k-800k"))))</f>
        <v>0-200k</v>
      </c>
    </row>
    <row r="9130" spans="1:21" x14ac:dyDescent="0.35">
      <c r="A9130">
        <v>5997</v>
      </c>
      <c r="B9130" t="s">
        <v>19358</v>
      </c>
      <c r="C9130">
        <v>1</v>
      </c>
      <c r="D9130" t="s">
        <v>21</v>
      </c>
      <c r="E9130" t="s">
        <v>4491</v>
      </c>
      <c r="F9130" t="s">
        <v>4492</v>
      </c>
      <c r="G9130" t="s">
        <v>4493</v>
      </c>
      <c r="H9130">
        <v>77.110492100000002</v>
      </c>
      <c r="I9130">
        <v>28.720856099999999</v>
      </c>
      <c r="J9130" t="s">
        <v>622</v>
      </c>
      <c r="K9130" t="s">
        <v>26</v>
      </c>
      <c r="L9130" t="s">
        <v>34</v>
      </c>
      <c r="M9130" t="s">
        <v>27</v>
      </c>
      <c r="N9130" t="s">
        <v>27</v>
      </c>
      <c r="O9130" t="s">
        <v>27</v>
      </c>
      <c r="P9130">
        <v>4</v>
      </c>
      <c r="Q9130">
        <v>59</v>
      </c>
      <c r="R9130">
        <v>2500</v>
      </c>
      <c r="S9130">
        <v>4</v>
      </c>
      <c r="T9130" s="1">
        <v>43064</v>
      </c>
      <c r="U9130" t="str">
        <f>IF(Main_Data[[#This Row],[Average_Cost_for_two]]&lt;=200000,"0-200k",IF(Main_Data[[#This Row],[Average_Cost_for_two]]&lt;=400000,"200k-400k",IF(Main_Data[[#This Row],[Average_Cost_for_two]]&lt;=600000,"400k-600k",IF(Main_Data[[#This Row],[Average_Cost_for_two]]&lt;=800000,"600k-800k"))))</f>
        <v>0-200k</v>
      </c>
    </row>
    <row r="9131" spans="1:21" x14ac:dyDescent="0.35">
      <c r="A9131">
        <v>307802</v>
      </c>
      <c r="B9131" t="s">
        <v>16503</v>
      </c>
      <c r="C9131">
        <v>1</v>
      </c>
      <c r="D9131" t="s">
        <v>21</v>
      </c>
      <c r="E9131" t="s">
        <v>19359</v>
      </c>
      <c r="F9131" t="s">
        <v>3117</v>
      </c>
      <c r="G9131" t="s">
        <v>3118</v>
      </c>
      <c r="H9131">
        <v>77.227052099999995</v>
      </c>
      <c r="I9131">
        <v>28.600035099999999</v>
      </c>
      <c r="J9131" t="s">
        <v>19360</v>
      </c>
      <c r="K9131" t="s">
        <v>26</v>
      </c>
      <c r="L9131" t="s">
        <v>27</v>
      </c>
      <c r="M9131" t="s">
        <v>27</v>
      </c>
      <c r="N9131" t="s">
        <v>27</v>
      </c>
      <c r="O9131" t="s">
        <v>27</v>
      </c>
      <c r="P9131">
        <v>4</v>
      </c>
      <c r="Q9131">
        <v>1186</v>
      </c>
      <c r="R9131">
        <v>2500</v>
      </c>
      <c r="S9131">
        <v>4</v>
      </c>
      <c r="T9131" s="1">
        <v>42314</v>
      </c>
      <c r="U9131" t="str">
        <f>IF(Main_Data[[#This Row],[Average_Cost_for_two]]&lt;=200000,"0-200k",IF(Main_Data[[#This Row],[Average_Cost_for_two]]&lt;=400000,"200k-400k",IF(Main_Data[[#This Row],[Average_Cost_for_two]]&lt;=600000,"400k-600k",IF(Main_Data[[#This Row],[Average_Cost_for_two]]&lt;=800000,"600k-800k"))))</f>
        <v>0-200k</v>
      </c>
    </row>
    <row r="9132" spans="1:21" x14ac:dyDescent="0.35">
      <c r="A9132">
        <v>5700386</v>
      </c>
      <c r="B9132" t="s">
        <v>19361</v>
      </c>
      <c r="C9132">
        <v>214</v>
      </c>
      <c r="D9132" t="s">
        <v>2380</v>
      </c>
      <c r="E9132" t="s">
        <v>19362</v>
      </c>
      <c r="F9132" t="s">
        <v>19363</v>
      </c>
      <c r="G9132" t="s">
        <v>19364</v>
      </c>
      <c r="H9132">
        <v>54.36377607</v>
      </c>
      <c r="I9132">
        <v>24.485252540000001</v>
      </c>
      <c r="J9132" t="s">
        <v>19365</v>
      </c>
      <c r="K9132" t="s">
        <v>2086</v>
      </c>
      <c r="L9132" t="s">
        <v>27</v>
      </c>
      <c r="M9132" t="s">
        <v>34</v>
      </c>
      <c r="N9132" t="s">
        <v>27</v>
      </c>
      <c r="O9132" t="s">
        <v>27</v>
      </c>
      <c r="P9132">
        <v>2</v>
      </c>
      <c r="Q9132">
        <v>268</v>
      </c>
      <c r="R9132">
        <v>60</v>
      </c>
      <c r="S9132">
        <v>4</v>
      </c>
      <c r="T9132" s="1">
        <v>41854</v>
      </c>
      <c r="U9132" t="str">
        <f>IF(Main_Data[[#This Row],[Average_Cost_for_two]]&lt;=200000,"0-200k",IF(Main_Data[[#This Row],[Average_Cost_for_two]]&lt;=400000,"200k-400k",IF(Main_Data[[#This Row],[Average_Cost_for_two]]&lt;=600000,"400k-600k",IF(Main_Data[[#This Row],[Average_Cost_for_two]]&lt;=800000,"600k-800k"))))</f>
        <v>0-200k</v>
      </c>
    </row>
    <row r="9133" spans="1:21" x14ac:dyDescent="0.35">
      <c r="A9133">
        <v>210139</v>
      </c>
      <c r="B9133" t="s">
        <v>19366</v>
      </c>
      <c r="C9133">
        <v>214</v>
      </c>
      <c r="D9133" t="s">
        <v>2558</v>
      </c>
      <c r="E9133" t="s">
        <v>19367</v>
      </c>
      <c r="F9133" t="s">
        <v>19368</v>
      </c>
      <c r="G9133" t="s">
        <v>19369</v>
      </c>
      <c r="H9133">
        <v>55.325484459999998</v>
      </c>
      <c r="I9133">
        <v>25.229311129999999</v>
      </c>
      <c r="J9133" t="s">
        <v>19370</v>
      </c>
      <c r="K9133" t="s">
        <v>2086</v>
      </c>
      <c r="L9133" t="s">
        <v>34</v>
      </c>
      <c r="M9133" t="s">
        <v>34</v>
      </c>
      <c r="N9133" t="s">
        <v>27</v>
      </c>
      <c r="O9133" t="s">
        <v>27</v>
      </c>
      <c r="P9133">
        <v>3</v>
      </c>
      <c r="Q9133">
        <v>544</v>
      </c>
      <c r="R9133">
        <v>130</v>
      </c>
      <c r="S9133">
        <v>4</v>
      </c>
      <c r="T9133" s="1">
        <v>43292</v>
      </c>
      <c r="U9133" t="str">
        <f>IF(Main_Data[[#This Row],[Average_Cost_for_two]]&lt;=200000,"0-200k",IF(Main_Data[[#This Row],[Average_Cost_for_two]]&lt;=400000,"200k-400k",IF(Main_Data[[#This Row],[Average_Cost_for_two]]&lt;=600000,"400k-600k",IF(Main_Data[[#This Row],[Average_Cost_for_two]]&lt;=800000,"600k-800k"))))</f>
        <v>0-200k</v>
      </c>
    </row>
    <row r="9134" spans="1:21" x14ac:dyDescent="0.35">
      <c r="A9134">
        <v>4488</v>
      </c>
      <c r="B9134" t="s">
        <v>19371</v>
      </c>
      <c r="C9134">
        <v>1</v>
      </c>
      <c r="D9134" t="s">
        <v>21</v>
      </c>
      <c r="E9134" t="s">
        <v>12291</v>
      </c>
      <c r="F9134" t="s">
        <v>12292</v>
      </c>
      <c r="G9134" t="s">
        <v>12293</v>
      </c>
      <c r="H9134">
        <v>77.090592000000001</v>
      </c>
      <c r="I9134">
        <v>28.6672586</v>
      </c>
      <c r="J9134" t="s">
        <v>622</v>
      </c>
      <c r="K9134" t="s">
        <v>26</v>
      </c>
      <c r="L9134" t="s">
        <v>34</v>
      </c>
      <c r="M9134" t="s">
        <v>27</v>
      </c>
      <c r="N9134" t="s">
        <v>27</v>
      </c>
      <c r="O9134" t="s">
        <v>27</v>
      </c>
      <c r="P9134">
        <v>4</v>
      </c>
      <c r="Q9134">
        <v>36</v>
      </c>
      <c r="R9134">
        <v>2500</v>
      </c>
      <c r="S9134">
        <v>3</v>
      </c>
      <c r="T9134" s="1">
        <v>42695</v>
      </c>
      <c r="U9134" t="str">
        <f>IF(Main_Data[[#This Row],[Average_Cost_for_two]]&lt;=200000,"0-200k",IF(Main_Data[[#This Row],[Average_Cost_for_two]]&lt;=400000,"200k-400k",IF(Main_Data[[#This Row],[Average_Cost_for_two]]&lt;=600000,"400k-600k",IF(Main_Data[[#This Row],[Average_Cost_for_two]]&lt;=800000,"600k-800k"))))</f>
        <v>0-200k</v>
      </c>
    </row>
    <row r="9135" spans="1:21" x14ac:dyDescent="0.35">
      <c r="A9135">
        <v>208965</v>
      </c>
      <c r="B9135" t="s">
        <v>19372</v>
      </c>
      <c r="C9135">
        <v>214</v>
      </c>
      <c r="D9135" t="s">
        <v>2558</v>
      </c>
      <c r="E9135" t="s">
        <v>19373</v>
      </c>
      <c r="F9135" t="s">
        <v>19374</v>
      </c>
      <c r="G9135" t="s">
        <v>19375</v>
      </c>
      <c r="H9135">
        <v>55.256397219999997</v>
      </c>
      <c r="I9135">
        <v>25.211102780000001</v>
      </c>
      <c r="J9135" t="s">
        <v>498</v>
      </c>
      <c r="K9135" t="s">
        <v>2086</v>
      </c>
      <c r="L9135" t="s">
        <v>27</v>
      </c>
      <c r="M9135" t="s">
        <v>34</v>
      </c>
      <c r="N9135" t="s">
        <v>27</v>
      </c>
      <c r="O9135" t="s">
        <v>27</v>
      </c>
      <c r="P9135">
        <v>3</v>
      </c>
      <c r="Q9135">
        <v>403</v>
      </c>
      <c r="R9135">
        <v>140</v>
      </c>
      <c r="S9135">
        <v>4</v>
      </c>
      <c r="T9135" s="1">
        <v>42887</v>
      </c>
      <c r="U9135" t="str">
        <f>IF(Main_Data[[#This Row],[Average_Cost_for_two]]&lt;=200000,"0-200k",IF(Main_Data[[#This Row],[Average_Cost_for_two]]&lt;=400000,"200k-400k",IF(Main_Data[[#This Row],[Average_Cost_for_two]]&lt;=600000,"400k-600k",IF(Main_Data[[#This Row],[Average_Cost_for_two]]&lt;=800000,"600k-800k"))))</f>
        <v>0-200k</v>
      </c>
    </row>
    <row r="9136" spans="1:21" x14ac:dyDescent="0.35">
      <c r="A9136">
        <v>206488</v>
      </c>
      <c r="B9136" t="s">
        <v>19376</v>
      </c>
      <c r="C9136">
        <v>214</v>
      </c>
      <c r="D9136" t="s">
        <v>2558</v>
      </c>
      <c r="E9136" t="s">
        <v>19377</v>
      </c>
      <c r="F9136" t="s">
        <v>19378</v>
      </c>
      <c r="G9136" t="s">
        <v>19379</v>
      </c>
      <c r="H9136">
        <v>55.309190379999997</v>
      </c>
      <c r="I9136">
        <v>25.251240630000002</v>
      </c>
      <c r="J9136" t="s">
        <v>19380</v>
      </c>
      <c r="K9136" t="s">
        <v>2086</v>
      </c>
      <c r="L9136" t="s">
        <v>34</v>
      </c>
      <c r="M9136" t="s">
        <v>34</v>
      </c>
      <c r="N9136" t="s">
        <v>27</v>
      </c>
      <c r="O9136" t="s">
        <v>27</v>
      </c>
      <c r="P9136">
        <v>2</v>
      </c>
      <c r="Q9136">
        <v>1448</v>
      </c>
      <c r="R9136">
        <v>90</v>
      </c>
      <c r="S9136">
        <v>4</v>
      </c>
      <c r="T9136" s="1">
        <v>42125</v>
      </c>
      <c r="U9136" t="str">
        <f>IF(Main_Data[[#This Row],[Average_Cost_for_two]]&lt;=200000,"0-200k",IF(Main_Data[[#This Row],[Average_Cost_for_two]]&lt;=400000,"200k-400k",IF(Main_Data[[#This Row],[Average_Cost_for_two]]&lt;=600000,"400k-600k",IF(Main_Data[[#This Row],[Average_Cost_for_two]]&lt;=800000,"600k-800k"))))</f>
        <v>0-200k</v>
      </c>
    </row>
    <row r="9137" spans="1:21" x14ac:dyDescent="0.35">
      <c r="A9137">
        <v>3719</v>
      </c>
      <c r="B9137" t="s">
        <v>2459</v>
      </c>
      <c r="C9137">
        <v>1</v>
      </c>
      <c r="D9137" t="s">
        <v>21</v>
      </c>
      <c r="E9137" t="s">
        <v>19381</v>
      </c>
      <c r="F9137" t="s">
        <v>2184</v>
      </c>
      <c r="G9137" t="s">
        <v>2185</v>
      </c>
      <c r="H9137">
        <v>77.21612245</v>
      </c>
      <c r="I9137">
        <v>28.528579239999999</v>
      </c>
      <c r="J9137" t="s">
        <v>2425</v>
      </c>
      <c r="K9137" t="s">
        <v>26</v>
      </c>
      <c r="L9137" t="s">
        <v>34</v>
      </c>
      <c r="M9137" t="s">
        <v>34</v>
      </c>
      <c r="N9137" t="s">
        <v>27</v>
      </c>
      <c r="O9137" t="s">
        <v>27</v>
      </c>
      <c r="P9137">
        <v>4</v>
      </c>
      <c r="Q9137">
        <v>984</v>
      </c>
      <c r="R9137">
        <v>2500</v>
      </c>
      <c r="S9137">
        <v>4</v>
      </c>
      <c r="T9137" s="1">
        <v>40822</v>
      </c>
      <c r="U9137" t="str">
        <f>IF(Main_Data[[#This Row],[Average_Cost_for_two]]&lt;=200000,"0-200k",IF(Main_Data[[#This Row],[Average_Cost_for_two]]&lt;=400000,"200k-400k",IF(Main_Data[[#This Row],[Average_Cost_for_two]]&lt;=600000,"400k-600k",IF(Main_Data[[#This Row],[Average_Cost_for_two]]&lt;=800000,"600k-800k"))))</f>
        <v>0-200k</v>
      </c>
    </row>
    <row r="9138" spans="1:21" x14ac:dyDescent="0.35">
      <c r="A9138">
        <v>5702418</v>
      </c>
      <c r="B9138" t="s">
        <v>2198</v>
      </c>
      <c r="C9138">
        <v>214</v>
      </c>
      <c r="D9138" t="s">
        <v>2380</v>
      </c>
      <c r="E9138" t="s">
        <v>19382</v>
      </c>
      <c r="F9138" t="s">
        <v>19383</v>
      </c>
      <c r="G9138" t="s">
        <v>19384</v>
      </c>
      <c r="H9138">
        <v>54.524121880000003</v>
      </c>
      <c r="I9138">
        <v>24.334216940000001</v>
      </c>
      <c r="J9138" t="s">
        <v>19385</v>
      </c>
      <c r="K9138" t="s">
        <v>2086</v>
      </c>
      <c r="L9138" t="s">
        <v>34</v>
      </c>
      <c r="M9138" t="s">
        <v>34</v>
      </c>
      <c r="N9138" t="s">
        <v>27</v>
      </c>
      <c r="O9138" t="s">
        <v>27</v>
      </c>
      <c r="P9138">
        <v>3</v>
      </c>
      <c r="Q9138">
        <v>355</v>
      </c>
      <c r="R9138">
        <v>120</v>
      </c>
      <c r="S9138">
        <v>4</v>
      </c>
      <c r="T9138" s="1">
        <v>41741</v>
      </c>
      <c r="U9138" t="str">
        <f>IF(Main_Data[[#This Row],[Average_Cost_for_two]]&lt;=200000,"0-200k",IF(Main_Data[[#This Row],[Average_Cost_for_two]]&lt;=400000,"200k-400k",IF(Main_Data[[#This Row],[Average_Cost_for_two]]&lt;=600000,"400k-600k",IF(Main_Data[[#This Row],[Average_Cost_for_two]]&lt;=800000,"600k-800k"))))</f>
        <v>0-200k</v>
      </c>
    </row>
    <row r="9139" spans="1:21" x14ac:dyDescent="0.35">
      <c r="A9139">
        <v>5600424</v>
      </c>
      <c r="B9139" t="s">
        <v>19386</v>
      </c>
      <c r="C9139">
        <v>214</v>
      </c>
      <c r="D9139" t="s">
        <v>2081</v>
      </c>
      <c r="E9139" t="s">
        <v>19387</v>
      </c>
      <c r="F9139" t="s">
        <v>2200</v>
      </c>
      <c r="G9139" t="s">
        <v>2201</v>
      </c>
      <c r="H9139">
        <v>55.39273214</v>
      </c>
      <c r="I9139">
        <v>25.33315516</v>
      </c>
      <c r="J9139" t="s">
        <v>19388</v>
      </c>
      <c r="K9139" t="s">
        <v>2086</v>
      </c>
      <c r="L9139" t="s">
        <v>27</v>
      </c>
      <c r="M9139" t="s">
        <v>34</v>
      </c>
      <c r="N9139" t="s">
        <v>27</v>
      </c>
      <c r="O9139" t="s">
        <v>27</v>
      </c>
      <c r="P9139">
        <v>3</v>
      </c>
      <c r="Q9139">
        <v>285</v>
      </c>
      <c r="R9139">
        <v>85</v>
      </c>
      <c r="S9139">
        <v>4</v>
      </c>
      <c r="T9139" s="1">
        <v>41025</v>
      </c>
      <c r="U9139" t="str">
        <f>IF(Main_Data[[#This Row],[Average_Cost_for_two]]&lt;=200000,"0-200k",IF(Main_Data[[#This Row],[Average_Cost_for_two]]&lt;=400000,"200k-400k",IF(Main_Data[[#This Row],[Average_Cost_for_two]]&lt;=600000,"400k-600k",IF(Main_Data[[#This Row],[Average_Cost_for_two]]&lt;=800000,"600k-800k"))))</f>
        <v>0-200k</v>
      </c>
    </row>
    <row r="9140" spans="1:21" x14ac:dyDescent="0.35">
      <c r="A9140">
        <v>8521</v>
      </c>
      <c r="B9140" t="s">
        <v>19389</v>
      </c>
      <c r="C9140">
        <v>1</v>
      </c>
      <c r="D9140" t="s">
        <v>21</v>
      </c>
      <c r="E9140" t="s">
        <v>19390</v>
      </c>
      <c r="F9140" t="s">
        <v>2928</v>
      </c>
      <c r="G9140" t="s">
        <v>2929</v>
      </c>
      <c r="H9140">
        <v>77.113617700000006</v>
      </c>
      <c r="I9140">
        <v>28.630012099999998</v>
      </c>
      <c r="J9140" t="s">
        <v>613</v>
      </c>
      <c r="K9140" t="s">
        <v>26</v>
      </c>
      <c r="L9140" t="s">
        <v>34</v>
      </c>
      <c r="M9140" t="s">
        <v>27</v>
      </c>
      <c r="N9140" t="s">
        <v>27</v>
      </c>
      <c r="O9140" t="s">
        <v>27</v>
      </c>
      <c r="P9140">
        <v>4</v>
      </c>
      <c r="Q9140">
        <v>14</v>
      </c>
      <c r="R9140">
        <v>2500</v>
      </c>
      <c r="S9140">
        <v>3</v>
      </c>
      <c r="T9140" s="1">
        <v>43382</v>
      </c>
      <c r="U9140" t="str">
        <f>IF(Main_Data[[#This Row],[Average_Cost_for_two]]&lt;=200000,"0-200k",IF(Main_Data[[#This Row],[Average_Cost_for_two]]&lt;=400000,"200k-400k",IF(Main_Data[[#This Row],[Average_Cost_for_two]]&lt;=600000,"400k-600k",IF(Main_Data[[#This Row],[Average_Cost_for_two]]&lt;=800000,"600k-800k"))))</f>
        <v>0-200k</v>
      </c>
    </row>
    <row r="9141" spans="1:21" x14ac:dyDescent="0.35">
      <c r="A9141">
        <v>5701978</v>
      </c>
      <c r="B9141" t="s">
        <v>19391</v>
      </c>
      <c r="C9141">
        <v>214</v>
      </c>
      <c r="D9141" t="s">
        <v>2380</v>
      </c>
      <c r="E9141" t="s">
        <v>19392</v>
      </c>
      <c r="F9141" t="s">
        <v>19393</v>
      </c>
      <c r="G9141" t="s">
        <v>19394</v>
      </c>
      <c r="H9141">
        <v>54.381930939999997</v>
      </c>
      <c r="I9141">
        <v>24.485579319999999</v>
      </c>
      <c r="J9141" t="s">
        <v>2177</v>
      </c>
      <c r="K9141" t="s">
        <v>2086</v>
      </c>
      <c r="L9141" t="s">
        <v>34</v>
      </c>
      <c r="M9141" t="s">
        <v>34</v>
      </c>
      <c r="N9141" t="s">
        <v>27</v>
      </c>
      <c r="O9141" t="s">
        <v>27</v>
      </c>
      <c r="P9141">
        <v>3</v>
      </c>
      <c r="Q9141">
        <v>471</v>
      </c>
      <c r="R9141">
        <v>150</v>
      </c>
      <c r="S9141">
        <v>4</v>
      </c>
      <c r="T9141" s="1">
        <v>40988</v>
      </c>
      <c r="U9141" t="str">
        <f>IF(Main_Data[[#This Row],[Average_Cost_for_two]]&lt;=200000,"0-200k",IF(Main_Data[[#This Row],[Average_Cost_for_two]]&lt;=400000,"200k-400k",IF(Main_Data[[#This Row],[Average_Cost_for_two]]&lt;=600000,"400k-600k",IF(Main_Data[[#This Row],[Average_Cost_for_two]]&lt;=800000,"600k-800k"))))</f>
        <v>0-200k</v>
      </c>
    </row>
    <row r="9142" spans="1:21" x14ac:dyDescent="0.35">
      <c r="A9142">
        <v>5702615</v>
      </c>
      <c r="B9142" t="s">
        <v>19395</v>
      </c>
      <c r="C9142">
        <v>214</v>
      </c>
      <c r="D9142" t="s">
        <v>2380</v>
      </c>
      <c r="E9142" t="s">
        <v>19396</v>
      </c>
      <c r="F9142" t="s">
        <v>19348</v>
      </c>
      <c r="G9142" t="s">
        <v>19349</v>
      </c>
      <c r="H9142">
        <v>54.37422059</v>
      </c>
      <c r="I9142">
        <v>24.49089202</v>
      </c>
      <c r="J9142" t="s">
        <v>19397</v>
      </c>
      <c r="K9142" t="s">
        <v>2086</v>
      </c>
      <c r="L9142" t="s">
        <v>27</v>
      </c>
      <c r="M9142" t="s">
        <v>34</v>
      </c>
      <c r="N9142" t="s">
        <v>27</v>
      </c>
      <c r="O9142" t="s">
        <v>27</v>
      </c>
      <c r="P9142">
        <v>3</v>
      </c>
      <c r="Q9142">
        <v>525</v>
      </c>
      <c r="R9142">
        <v>100</v>
      </c>
      <c r="S9142">
        <v>4</v>
      </c>
      <c r="T9142" s="1">
        <v>40261</v>
      </c>
      <c r="U9142" t="str">
        <f>IF(Main_Data[[#This Row],[Average_Cost_for_two]]&lt;=200000,"0-200k",IF(Main_Data[[#This Row],[Average_Cost_for_two]]&lt;=400000,"200k-400k",IF(Main_Data[[#This Row],[Average_Cost_for_two]]&lt;=600000,"400k-600k",IF(Main_Data[[#This Row],[Average_Cost_for_two]]&lt;=800000,"600k-800k"))))</f>
        <v>0-200k</v>
      </c>
    </row>
    <row r="9143" spans="1:21" x14ac:dyDescent="0.35">
      <c r="A9143">
        <v>210134</v>
      </c>
      <c r="B9143" t="s">
        <v>19398</v>
      </c>
      <c r="C9143">
        <v>214</v>
      </c>
      <c r="D9143" t="s">
        <v>2558</v>
      </c>
      <c r="E9143" t="s">
        <v>19399</v>
      </c>
      <c r="F9143" t="s">
        <v>19400</v>
      </c>
      <c r="G9143" t="s">
        <v>19401</v>
      </c>
      <c r="H9143">
        <v>55.273403340000002</v>
      </c>
      <c r="I9143">
        <v>25.24107351</v>
      </c>
      <c r="J9143" t="s">
        <v>19402</v>
      </c>
      <c r="K9143" t="s">
        <v>2086</v>
      </c>
      <c r="L9143" t="s">
        <v>34</v>
      </c>
      <c r="M9143" t="s">
        <v>34</v>
      </c>
      <c r="N9143" t="s">
        <v>27</v>
      </c>
      <c r="O9143" t="s">
        <v>27</v>
      </c>
      <c r="P9143">
        <v>3</v>
      </c>
      <c r="Q9143">
        <v>552</v>
      </c>
      <c r="R9143">
        <v>150</v>
      </c>
      <c r="S9143">
        <v>4</v>
      </c>
      <c r="T9143" s="1">
        <v>41710</v>
      </c>
      <c r="U9143" t="str">
        <f>IF(Main_Data[[#This Row],[Average_Cost_for_two]]&lt;=200000,"0-200k",IF(Main_Data[[#This Row],[Average_Cost_for_two]]&lt;=400000,"200k-400k",IF(Main_Data[[#This Row],[Average_Cost_for_two]]&lt;=600000,"400k-600k",IF(Main_Data[[#This Row],[Average_Cost_for_two]]&lt;=800000,"600k-800k"))))</f>
        <v>0-200k</v>
      </c>
    </row>
    <row r="9144" spans="1:21" x14ac:dyDescent="0.35">
      <c r="A9144">
        <v>202507</v>
      </c>
      <c r="B9144" t="s">
        <v>2421</v>
      </c>
      <c r="C9144">
        <v>214</v>
      </c>
      <c r="D9144" t="s">
        <v>2558</v>
      </c>
      <c r="E9144" t="s">
        <v>19403</v>
      </c>
      <c r="F9144" t="s">
        <v>19404</v>
      </c>
      <c r="G9144" t="s">
        <v>19405</v>
      </c>
      <c r="H9144">
        <v>55.274305570000003</v>
      </c>
      <c r="I9144">
        <v>25.211356630000001</v>
      </c>
      <c r="J9144" t="s">
        <v>2466</v>
      </c>
      <c r="K9144" t="s">
        <v>2086</v>
      </c>
      <c r="L9144" t="s">
        <v>27</v>
      </c>
      <c r="M9144" t="s">
        <v>34</v>
      </c>
      <c r="N9144" t="s">
        <v>27</v>
      </c>
      <c r="O9144" t="s">
        <v>27</v>
      </c>
      <c r="P9144">
        <v>3</v>
      </c>
      <c r="Q9144">
        <v>500</v>
      </c>
      <c r="R9144">
        <v>250</v>
      </c>
      <c r="S9144">
        <v>4</v>
      </c>
      <c r="T9144" s="1">
        <v>40245</v>
      </c>
      <c r="U9144" t="str">
        <f>IF(Main_Data[[#This Row],[Average_Cost_for_two]]&lt;=200000,"0-200k",IF(Main_Data[[#This Row],[Average_Cost_for_two]]&lt;=400000,"200k-400k",IF(Main_Data[[#This Row],[Average_Cost_for_two]]&lt;=600000,"400k-600k",IF(Main_Data[[#This Row],[Average_Cost_for_two]]&lt;=800000,"600k-800k"))))</f>
        <v>0-200k</v>
      </c>
    </row>
    <row r="9145" spans="1:21" x14ac:dyDescent="0.35">
      <c r="A9145">
        <v>209654</v>
      </c>
      <c r="B9145" t="s">
        <v>19406</v>
      </c>
      <c r="C9145">
        <v>214</v>
      </c>
      <c r="D9145" t="s">
        <v>2558</v>
      </c>
      <c r="E9145" t="s">
        <v>19407</v>
      </c>
      <c r="F9145" t="s">
        <v>19378</v>
      </c>
      <c r="G9145" t="s">
        <v>19379</v>
      </c>
      <c r="H9145">
        <v>55.301916900000002</v>
      </c>
      <c r="I9145">
        <v>25.25007862</v>
      </c>
      <c r="J9145" t="s">
        <v>2008</v>
      </c>
      <c r="K9145" t="s">
        <v>2086</v>
      </c>
      <c r="L9145" t="s">
        <v>34</v>
      </c>
      <c r="M9145" t="s">
        <v>34</v>
      </c>
      <c r="N9145" t="s">
        <v>27</v>
      </c>
      <c r="O9145" t="s">
        <v>27</v>
      </c>
      <c r="P9145">
        <v>2</v>
      </c>
      <c r="Q9145">
        <v>1281</v>
      </c>
      <c r="R9145">
        <v>90</v>
      </c>
      <c r="S9145">
        <v>4</v>
      </c>
      <c r="T9145" s="1">
        <v>42794</v>
      </c>
      <c r="U9145" t="str">
        <f>IF(Main_Data[[#This Row],[Average_Cost_for_two]]&lt;=200000,"0-200k",IF(Main_Data[[#This Row],[Average_Cost_for_two]]&lt;=400000,"200k-400k",IF(Main_Data[[#This Row],[Average_Cost_for_two]]&lt;=600000,"400k-600k",IF(Main_Data[[#This Row],[Average_Cost_for_two]]&lt;=800000,"600k-800k"))))</f>
        <v>0-200k</v>
      </c>
    </row>
    <row r="9146" spans="1:21" x14ac:dyDescent="0.35">
      <c r="A9146">
        <v>1267</v>
      </c>
      <c r="B9146" t="s">
        <v>19408</v>
      </c>
      <c r="C9146">
        <v>1</v>
      </c>
      <c r="D9146" t="s">
        <v>21</v>
      </c>
      <c r="E9146" t="s">
        <v>13804</v>
      </c>
      <c r="F9146" t="s">
        <v>13805</v>
      </c>
      <c r="G9146" t="s">
        <v>13806</v>
      </c>
      <c r="H9146">
        <v>77.143218700000006</v>
      </c>
      <c r="I9146">
        <v>28.705739300000001</v>
      </c>
      <c r="J9146" t="s">
        <v>25</v>
      </c>
      <c r="K9146" t="s">
        <v>26</v>
      </c>
      <c r="L9146" t="s">
        <v>34</v>
      </c>
      <c r="M9146" t="s">
        <v>27</v>
      </c>
      <c r="N9146" t="s">
        <v>27</v>
      </c>
      <c r="O9146" t="s">
        <v>27</v>
      </c>
      <c r="P9146">
        <v>4</v>
      </c>
      <c r="Q9146">
        <v>259</v>
      </c>
      <c r="R9146">
        <v>2500</v>
      </c>
      <c r="S9146">
        <v>4</v>
      </c>
      <c r="T9146" s="1">
        <v>40647</v>
      </c>
      <c r="U9146" t="str">
        <f>IF(Main_Data[[#This Row],[Average_Cost_for_two]]&lt;=200000,"0-200k",IF(Main_Data[[#This Row],[Average_Cost_for_two]]&lt;=400000,"200k-400k",IF(Main_Data[[#This Row],[Average_Cost_for_two]]&lt;=600000,"400k-600k",IF(Main_Data[[#This Row],[Average_Cost_for_two]]&lt;=800000,"600k-800k"))))</f>
        <v>0-200k</v>
      </c>
    </row>
    <row r="9147" spans="1:21" x14ac:dyDescent="0.35">
      <c r="A9147">
        <v>18408062</v>
      </c>
      <c r="B9147" t="s">
        <v>19409</v>
      </c>
      <c r="C9147">
        <v>1</v>
      </c>
      <c r="D9147" t="s">
        <v>21</v>
      </c>
      <c r="E9147" t="s">
        <v>19410</v>
      </c>
      <c r="F9147" t="s">
        <v>563</v>
      </c>
      <c r="G9147" t="s">
        <v>564</v>
      </c>
      <c r="H9147">
        <v>77.122934000000001</v>
      </c>
      <c r="I9147">
        <v>28.552710999999999</v>
      </c>
      <c r="J9147" t="s">
        <v>25</v>
      </c>
      <c r="K9147" t="s">
        <v>26</v>
      </c>
      <c r="L9147" t="s">
        <v>34</v>
      </c>
      <c r="M9147" t="s">
        <v>27</v>
      </c>
      <c r="N9147" t="s">
        <v>27</v>
      </c>
      <c r="O9147" t="s">
        <v>27</v>
      </c>
      <c r="P9147">
        <v>4</v>
      </c>
      <c r="Q9147">
        <v>7</v>
      </c>
      <c r="R9147">
        <v>2500</v>
      </c>
      <c r="S9147">
        <v>3</v>
      </c>
      <c r="T9147" s="1">
        <v>43040</v>
      </c>
      <c r="U9147" t="str">
        <f>IF(Main_Data[[#This Row],[Average_Cost_for_two]]&lt;=200000,"0-200k",IF(Main_Data[[#This Row],[Average_Cost_for_two]]&lt;=400000,"200k-400k",IF(Main_Data[[#This Row],[Average_Cost_for_two]]&lt;=600000,"400k-600k",IF(Main_Data[[#This Row],[Average_Cost_for_two]]&lt;=800000,"600k-800k"))))</f>
        <v>0-200k</v>
      </c>
    </row>
    <row r="9148" spans="1:21" x14ac:dyDescent="0.35">
      <c r="A9148">
        <v>5876</v>
      </c>
      <c r="B9148" t="s">
        <v>19411</v>
      </c>
      <c r="C9148">
        <v>1</v>
      </c>
      <c r="D9148" t="s">
        <v>11220</v>
      </c>
      <c r="E9148" t="s">
        <v>19412</v>
      </c>
      <c r="F9148" t="s">
        <v>11262</v>
      </c>
      <c r="G9148" t="s">
        <v>11263</v>
      </c>
      <c r="H9148">
        <v>77.034962699999994</v>
      </c>
      <c r="I9148">
        <v>28.4582412</v>
      </c>
      <c r="J9148" t="s">
        <v>613</v>
      </c>
      <c r="K9148" t="s">
        <v>26</v>
      </c>
      <c r="L9148" t="s">
        <v>34</v>
      </c>
      <c r="M9148" t="s">
        <v>27</v>
      </c>
      <c r="N9148" t="s">
        <v>27</v>
      </c>
      <c r="O9148" t="s">
        <v>27</v>
      </c>
      <c r="P9148">
        <v>4</v>
      </c>
      <c r="Q9148">
        <v>15</v>
      </c>
      <c r="R9148">
        <v>2500</v>
      </c>
      <c r="S9148">
        <v>3</v>
      </c>
      <c r="T9148" s="1">
        <v>41160</v>
      </c>
      <c r="U9148" t="str">
        <f>IF(Main_Data[[#This Row],[Average_Cost_for_two]]&lt;=200000,"0-200k",IF(Main_Data[[#This Row],[Average_Cost_for_two]]&lt;=400000,"200k-400k",IF(Main_Data[[#This Row],[Average_Cost_for_two]]&lt;=600000,"400k-600k",IF(Main_Data[[#This Row],[Average_Cost_for_two]]&lt;=800000,"600k-800k"))))</f>
        <v>0-200k</v>
      </c>
    </row>
    <row r="9149" spans="1:21" x14ac:dyDescent="0.35">
      <c r="A9149">
        <v>5704202</v>
      </c>
      <c r="B9149" t="s">
        <v>19413</v>
      </c>
      <c r="C9149">
        <v>214</v>
      </c>
      <c r="D9149" t="s">
        <v>2380</v>
      </c>
      <c r="E9149" t="s">
        <v>19414</v>
      </c>
      <c r="F9149" t="s">
        <v>19415</v>
      </c>
      <c r="G9149" t="s">
        <v>19416</v>
      </c>
      <c r="H9149">
        <v>54.366157540000003</v>
      </c>
      <c r="I9149">
        <v>24.482770940000002</v>
      </c>
      <c r="J9149" t="s">
        <v>19417</v>
      </c>
      <c r="K9149" t="s">
        <v>2086</v>
      </c>
      <c r="L9149" t="s">
        <v>27</v>
      </c>
      <c r="M9149" t="s">
        <v>34</v>
      </c>
      <c r="N9149" t="s">
        <v>27</v>
      </c>
      <c r="O9149" t="s">
        <v>27</v>
      </c>
      <c r="P9149">
        <v>3</v>
      </c>
      <c r="Q9149">
        <v>162</v>
      </c>
      <c r="R9149">
        <v>100</v>
      </c>
      <c r="S9149">
        <v>4</v>
      </c>
      <c r="T9149" s="1">
        <v>42676</v>
      </c>
      <c r="U9149" t="str">
        <f>IF(Main_Data[[#This Row],[Average_Cost_for_two]]&lt;=200000,"0-200k",IF(Main_Data[[#This Row],[Average_Cost_for_two]]&lt;=400000,"200k-400k",IF(Main_Data[[#This Row],[Average_Cost_for_two]]&lt;=600000,"400k-600k",IF(Main_Data[[#This Row],[Average_Cost_for_two]]&lt;=800000,"600k-800k"))))</f>
        <v>0-200k</v>
      </c>
    </row>
    <row r="9150" spans="1:21" x14ac:dyDescent="0.35">
      <c r="A9150">
        <v>18441707</v>
      </c>
      <c r="B9150" t="s">
        <v>19418</v>
      </c>
      <c r="C9150">
        <v>1</v>
      </c>
      <c r="D9150" t="s">
        <v>11220</v>
      </c>
      <c r="E9150" t="s">
        <v>19419</v>
      </c>
      <c r="F9150" t="s">
        <v>19420</v>
      </c>
      <c r="G9150" t="s">
        <v>19421</v>
      </c>
      <c r="H9150">
        <v>77.080366999999995</v>
      </c>
      <c r="I9150">
        <v>28.460925</v>
      </c>
      <c r="J9150" t="s">
        <v>3122</v>
      </c>
      <c r="K9150" t="s">
        <v>26</v>
      </c>
      <c r="L9150" t="s">
        <v>27</v>
      </c>
      <c r="M9150" t="s">
        <v>27</v>
      </c>
      <c r="N9150" t="s">
        <v>27</v>
      </c>
      <c r="O9150" t="s">
        <v>27</v>
      </c>
      <c r="P9150">
        <v>4</v>
      </c>
      <c r="Q9150">
        <v>3</v>
      </c>
      <c r="R9150">
        <v>2500</v>
      </c>
      <c r="S9150">
        <v>1</v>
      </c>
      <c r="T9150" s="1">
        <v>43364</v>
      </c>
      <c r="U9150" t="str">
        <f>IF(Main_Data[[#This Row],[Average_Cost_for_two]]&lt;=200000,"0-200k",IF(Main_Data[[#This Row],[Average_Cost_for_two]]&lt;=400000,"200k-400k",IF(Main_Data[[#This Row],[Average_Cost_for_two]]&lt;=600000,"400k-600k",IF(Main_Data[[#This Row],[Average_Cost_for_two]]&lt;=800000,"600k-800k"))))</f>
        <v>0-200k</v>
      </c>
    </row>
    <row r="9151" spans="1:21" x14ac:dyDescent="0.35">
      <c r="A9151">
        <v>5602751</v>
      </c>
      <c r="B9151" t="s">
        <v>19422</v>
      </c>
      <c r="C9151">
        <v>214</v>
      </c>
      <c r="D9151" t="s">
        <v>2081</v>
      </c>
      <c r="E9151" t="s">
        <v>19423</v>
      </c>
      <c r="F9151" t="s">
        <v>2200</v>
      </c>
      <c r="G9151" t="s">
        <v>2201</v>
      </c>
      <c r="H9151">
        <v>55.396984000000003</v>
      </c>
      <c r="I9151">
        <v>25.338089</v>
      </c>
      <c r="J9151" t="s">
        <v>875</v>
      </c>
      <c r="K9151" t="s">
        <v>2086</v>
      </c>
      <c r="L9151" t="s">
        <v>27</v>
      </c>
      <c r="M9151" t="s">
        <v>34</v>
      </c>
      <c r="N9151" t="s">
        <v>27</v>
      </c>
      <c r="O9151" t="s">
        <v>27</v>
      </c>
      <c r="P9151">
        <v>3</v>
      </c>
      <c r="Q9151">
        <v>210</v>
      </c>
      <c r="R9151">
        <v>70</v>
      </c>
      <c r="S9151">
        <v>4</v>
      </c>
      <c r="T9151" s="1">
        <v>41581</v>
      </c>
      <c r="U9151" t="str">
        <f>IF(Main_Data[[#This Row],[Average_Cost_for_two]]&lt;=200000,"0-200k",IF(Main_Data[[#This Row],[Average_Cost_for_two]]&lt;=400000,"200k-400k",IF(Main_Data[[#This Row],[Average_Cost_for_two]]&lt;=600000,"400k-600k",IF(Main_Data[[#This Row],[Average_Cost_for_two]]&lt;=800000,"600k-800k"))))</f>
        <v>0-200k</v>
      </c>
    </row>
    <row r="9152" spans="1:21" x14ac:dyDescent="0.35">
      <c r="A9152">
        <v>3961</v>
      </c>
      <c r="B9152" t="s">
        <v>19424</v>
      </c>
      <c r="C9152">
        <v>1</v>
      </c>
      <c r="D9152" t="s">
        <v>11220</v>
      </c>
      <c r="E9152" t="s">
        <v>16662</v>
      </c>
      <c r="F9152" t="s">
        <v>16663</v>
      </c>
      <c r="G9152" t="s">
        <v>16664</v>
      </c>
      <c r="H9152">
        <v>77.092307700000006</v>
      </c>
      <c r="I9152">
        <v>28.4799845</v>
      </c>
      <c r="J9152" t="s">
        <v>3772</v>
      </c>
      <c r="K9152" t="s">
        <v>26</v>
      </c>
      <c r="L9152" t="s">
        <v>34</v>
      </c>
      <c r="M9152" t="s">
        <v>27</v>
      </c>
      <c r="N9152" t="s">
        <v>27</v>
      </c>
      <c r="O9152" t="s">
        <v>27</v>
      </c>
      <c r="P9152">
        <v>4</v>
      </c>
      <c r="Q9152">
        <v>57</v>
      </c>
      <c r="R9152">
        <v>2500</v>
      </c>
      <c r="S9152">
        <v>3</v>
      </c>
      <c r="T9152" s="1">
        <v>43357</v>
      </c>
      <c r="U9152" t="str">
        <f>IF(Main_Data[[#This Row],[Average_Cost_for_two]]&lt;=200000,"0-200k",IF(Main_Data[[#This Row],[Average_Cost_for_two]]&lt;=400000,"200k-400k",IF(Main_Data[[#This Row],[Average_Cost_for_two]]&lt;=600000,"400k-600k",IF(Main_Data[[#This Row],[Average_Cost_for_two]]&lt;=800000,"600k-800k"))))</f>
        <v>0-200k</v>
      </c>
    </row>
    <row r="9153" spans="1:21" x14ac:dyDescent="0.35">
      <c r="A9153">
        <v>5602586</v>
      </c>
      <c r="B9153" t="s">
        <v>19425</v>
      </c>
      <c r="C9153">
        <v>214</v>
      </c>
      <c r="D9153" t="s">
        <v>2081</v>
      </c>
      <c r="E9153" t="s">
        <v>19426</v>
      </c>
      <c r="F9153" t="s">
        <v>19355</v>
      </c>
      <c r="G9153" t="s">
        <v>19356</v>
      </c>
      <c r="H9153">
        <v>55.382907869999997</v>
      </c>
      <c r="I9153">
        <v>25.354435389999999</v>
      </c>
      <c r="J9153" t="s">
        <v>19427</v>
      </c>
      <c r="K9153" t="s">
        <v>2086</v>
      </c>
      <c r="L9153" t="s">
        <v>27</v>
      </c>
      <c r="M9153" t="s">
        <v>34</v>
      </c>
      <c r="N9153" t="s">
        <v>27</v>
      </c>
      <c r="O9153" t="s">
        <v>27</v>
      </c>
      <c r="P9153">
        <v>3</v>
      </c>
      <c r="Q9153">
        <v>192</v>
      </c>
      <c r="R9153">
        <v>90</v>
      </c>
      <c r="S9153">
        <v>4</v>
      </c>
      <c r="T9153" s="1">
        <v>41238</v>
      </c>
      <c r="U9153" t="str">
        <f>IF(Main_Data[[#This Row],[Average_Cost_for_two]]&lt;=200000,"0-200k",IF(Main_Data[[#This Row],[Average_Cost_for_two]]&lt;=400000,"200k-400k",IF(Main_Data[[#This Row],[Average_Cost_for_two]]&lt;=600000,"400k-600k",IF(Main_Data[[#This Row],[Average_Cost_for_two]]&lt;=800000,"600k-800k"))))</f>
        <v>0-200k</v>
      </c>
    </row>
    <row r="9154" spans="1:21" x14ac:dyDescent="0.35">
      <c r="A9154">
        <v>5704118</v>
      </c>
      <c r="B9154" t="s">
        <v>19428</v>
      </c>
      <c r="C9154">
        <v>214</v>
      </c>
      <c r="D9154" t="s">
        <v>2380</v>
      </c>
      <c r="E9154" t="s">
        <v>19429</v>
      </c>
      <c r="F9154" t="s">
        <v>19430</v>
      </c>
      <c r="G9154" t="s">
        <v>19431</v>
      </c>
      <c r="H9154">
        <v>54.51003961</v>
      </c>
      <c r="I9154">
        <v>24.363129730000001</v>
      </c>
      <c r="J9154" t="s">
        <v>19432</v>
      </c>
      <c r="K9154" t="s">
        <v>2086</v>
      </c>
      <c r="L9154" t="s">
        <v>27</v>
      </c>
      <c r="M9154" t="s">
        <v>34</v>
      </c>
      <c r="N9154" t="s">
        <v>27</v>
      </c>
      <c r="O9154" t="s">
        <v>27</v>
      </c>
      <c r="P9154">
        <v>2</v>
      </c>
      <c r="Q9154">
        <v>277</v>
      </c>
      <c r="R9154">
        <v>50</v>
      </c>
      <c r="S9154">
        <v>4</v>
      </c>
      <c r="T9154" s="1">
        <v>42668</v>
      </c>
      <c r="U9154" t="str">
        <f>IF(Main_Data[[#This Row],[Average_Cost_for_two]]&lt;=200000,"0-200k",IF(Main_Data[[#This Row],[Average_Cost_for_two]]&lt;=400000,"200k-400k",IF(Main_Data[[#This Row],[Average_Cost_for_two]]&lt;=600000,"400k-600k",IF(Main_Data[[#This Row],[Average_Cost_for_two]]&lt;=800000,"600k-800k"))))</f>
        <v>0-200k</v>
      </c>
    </row>
    <row r="9155" spans="1:21" x14ac:dyDescent="0.35">
      <c r="A9155">
        <v>18291200</v>
      </c>
      <c r="B9155" t="s">
        <v>16503</v>
      </c>
      <c r="C9155">
        <v>1</v>
      </c>
      <c r="D9155" t="s">
        <v>11220</v>
      </c>
      <c r="E9155" t="s">
        <v>12755</v>
      </c>
      <c r="F9155" t="s">
        <v>12756</v>
      </c>
      <c r="G9155" t="s">
        <v>12755</v>
      </c>
      <c r="H9155">
        <v>77.096912000000003</v>
      </c>
      <c r="I9155">
        <v>28.450973659999999</v>
      </c>
      <c r="J9155" t="s">
        <v>19360</v>
      </c>
      <c r="K9155" t="s">
        <v>26</v>
      </c>
      <c r="L9155" t="s">
        <v>34</v>
      </c>
      <c r="M9155" t="s">
        <v>27</v>
      </c>
      <c r="N9155" t="s">
        <v>27</v>
      </c>
      <c r="O9155" t="s">
        <v>27</v>
      </c>
      <c r="P9155">
        <v>4</v>
      </c>
      <c r="Q9155">
        <v>13</v>
      </c>
      <c r="R9155">
        <v>2500</v>
      </c>
      <c r="S9155">
        <v>4</v>
      </c>
      <c r="T9155" s="1">
        <v>43346</v>
      </c>
      <c r="U9155" t="str">
        <f>IF(Main_Data[[#This Row],[Average_Cost_for_two]]&lt;=200000,"0-200k",IF(Main_Data[[#This Row],[Average_Cost_for_two]]&lt;=400000,"200k-400k",IF(Main_Data[[#This Row],[Average_Cost_for_two]]&lt;=600000,"400k-600k",IF(Main_Data[[#This Row],[Average_Cost_for_two]]&lt;=800000,"600k-800k"))))</f>
        <v>0-200k</v>
      </c>
    </row>
    <row r="9156" spans="1:21" x14ac:dyDescent="0.35">
      <c r="A9156">
        <v>18381837</v>
      </c>
      <c r="B9156" t="s">
        <v>16359</v>
      </c>
      <c r="C9156">
        <v>214</v>
      </c>
      <c r="D9156" t="s">
        <v>2558</v>
      </c>
      <c r="E9156" t="s">
        <v>19433</v>
      </c>
      <c r="F9156" t="s">
        <v>19434</v>
      </c>
      <c r="G9156" t="s">
        <v>19435</v>
      </c>
      <c r="H9156">
        <v>55.288060999999999</v>
      </c>
      <c r="I9156">
        <v>25.252054000000001</v>
      </c>
      <c r="J9156" t="s">
        <v>19436</v>
      </c>
      <c r="K9156" t="s">
        <v>2086</v>
      </c>
      <c r="L9156" t="s">
        <v>34</v>
      </c>
      <c r="M9156" t="s">
        <v>27</v>
      </c>
      <c r="N9156" t="s">
        <v>27</v>
      </c>
      <c r="O9156" t="s">
        <v>27</v>
      </c>
      <c r="P9156">
        <v>3</v>
      </c>
      <c r="Q9156">
        <v>281</v>
      </c>
      <c r="R9156">
        <v>150</v>
      </c>
      <c r="S9156">
        <v>4</v>
      </c>
      <c r="T9156" s="1">
        <v>41901</v>
      </c>
      <c r="U9156" t="str">
        <f>IF(Main_Data[[#This Row],[Average_Cost_for_two]]&lt;=200000,"0-200k",IF(Main_Data[[#This Row],[Average_Cost_for_two]]&lt;=400000,"200k-400k",IF(Main_Data[[#This Row],[Average_Cost_for_two]]&lt;=600000,"400k-600k",IF(Main_Data[[#This Row],[Average_Cost_for_two]]&lt;=800000,"600k-800k"))))</f>
        <v>0-200k</v>
      </c>
    </row>
    <row r="9157" spans="1:21" x14ac:dyDescent="0.35">
      <c r="A9157">
        <v>306133</v>
      </c>
      <c r="B9157" t="s">
        <v>19437</v>
      </c>
      <c r="C9157">
        <v>1</v>
      </c>
      <c r="D9157" t="s">
        <v>11220</v>
      </c>
      <c r="E9157" t="s">
        <v>19438</v>
      </c>
      <c r="F9157" t="s">
        <v>11287</v>
      </c>
      <c r="G9157" t="s">
        <v>11288</v>
      </c>
      <c r="H9157">
        <v>77.088687899999996</v>
      </c>
      <c r="I9157">
        <v>28.4952975</v>
      </c>
      <c r="J9157" t="s">
        <v>2351</v>
      </c>
      <c r="K9157" t="s">
        <v>26</v>
      </c>
      <c r="L9157" t="s">
        <v>34</v>
      </c>
      <c r="M9157" t="s">
        <v>34</v>
      </c>
      <c r="N9157" t="s">
        <v>27</v>
      </c>
      <c r="O9157" t="s">
        <v>27</v>
      </c>
      <c r="P9157">
        <v>4</v>
      </c>
      <c r="Q9157">
        <v>980</v>
      </c>
      <c r="R9157">
        <v>2500</v>
      </c>
      <c r="S9157">
        <v>4</v>
      </c>
      <c r="T9157" s="1">
        <v>42917</v>
      </c>
      <c r="U9157" t="str">
        <f>IF(Main_Data[[#This Row],[Average_Cost_for_two]]&lt;=200000,"0-200k",IF(Main_Data[[#This Row],[Average_Cost_for_two]]&lt;=400000,"200k-400k",IF(Main_Data[[#This Row],[Average_Cost_for_two]]&lt;=600000,"400k-600k",IF(Main_Data[[#This Row],[Average_Cost_for_two]]&lt;=800000,"600k-800k"))))</f>
        <v>0-200k</v>
      </c>
    </row>
    <row r="9158" spans="1:21" x14ac:dyDescent="0.35">
      <c r="A9158">
        <v>18255106</v>
      </c>
      <c r="B9158" t="s">
        <v>19439</v>
      </c>
      <c r="C9158">
        <v>1</v>
      </c>
      <c r="D9158" t="s">
        <v>11220</v>
      </c>
      <c r="E9158" t="s">
        <v>19440</v>
      </c>
      <c r="F9158" t="s">
        <v>11293</v>
      </c>
      <c r="G9158" t="s">
        <v>11294</v>
      </c>
      <c r="H9158">
        <v>77.0812241</v>
      </c>
      <c r="I9158">
        <v>28.467507300000001</v>
      </c>
      <c r="J9158" t="s">
        <v>19441</v>
      </c>
      <c r="K9158" t="s">
        <v>26</v>
      </c>
      <c r="L9158" t="s">
        <v>27</v>
      </c>
      <c r="M9158" t="s">
        <v>27</v>
      </c>
      <c r="N9158" t="s">
        <v>27</v>
      </c>
      <c r="O9158" t="s">
        <v>27</v>
      </c>
      <c r="P9158">
        <v>4</v>
      </c>
      <c r="Q9158">
        <v>230</v>
      </c>
      <c r="R9158">
        <v>2500</v>
      </c>
      <c r="S9158">
        <v>4</v>
      </c>
      <c r="T9158" s="1">
        <v>41457</v>
      </c>
      <c r="U9158" t="str">
        <f>IF(Main_Data[[#This Row],[Average_Cost_for_two]]&lt;=200000,"0-200k",IF(Main_Data[[#This Row],[Average_Cost_for_two]]&lt;=400000,"200k-400k",IF(Main_Data[[#This Row],[Average_Cost_for_two]]&lt;=600000,"400k-600k",IF(Main_Data[[#This Row],[Average_Cost_for_two]]&lt;=800000,"600k-800k"))))</f>
        <v>0-200k</v>
      </c>
    </row>
    <row r="9159" spans="1:21" x14ac:dyDescent="0.35">
      <c r="A9159">
        <v>305400</v>
      </c>
      <c r="B9159" t="s">
        <v>19442</v>
      </c>
      <c r="C9159">
        <v>1</v>
      </c>
      <c r="D9159" t="s">
        <v>11220</v>
      </c>
      <c r="E9159" t="s">
        <v>19443</v>
      </c>
      <c r="F9159" t="s">
        <v>19444</v>
      </c>
      <c r="G9159" t="s">
        <v>19445</v>
      </c>
      <c r="H9159">
        <v>77.103164899999996</v>
      </c>
      <c r="I9159">
        <v>28.481847500000001</v>
      </c>
      <c r="J9159" t="s">
        <v>613</v>
      </c>
      <c r="K9159" t="s">
        <v>26</v>
      </c>
      <c r="L9159" t="s">
        <v>34</v>
      </c>
      <c r="M9159" t="s">
        <v>27</v>
      </c>
      <c r="N9159" t="s">
        <v>27</v>
      </c>
      <c r="O9159" t="s">
        <v>27</v>
      </c>
      <c r="P9159">
        <v>4</v>
      </c>
      <c r="Q9159">
        <v>20</v>
      </c>
      <c r="R9159">
        <v>2500</v>
      </c>
      <c r="S9159">
        <v>3</v>
      </c>
      <c r="T9159" s="1">
        <v>42205</v>
      </c>
      <c r="U9159" t="str">
        <f>IF(Main_Data[[#This Row],[Average_Cost_for_two]]&lt;=200000,"0-200k",IF(Main_Data[[#This Row],[Average_Cost_for_two]]&lt;=400000,"200k-400k",IF(Main_Data[[#This Row],[Average_Cost_for_two]]&lt;=600000,"400k-600k",IF(Main_Data[[#This Row],[Average_Cost_for_two]]&lt;=800000,"600k-800k"))))</f>
        <v>0-200k</v>
      </c>
    </row>
    <row r="9160" spans="1:21" x14ac:dyDescent="0.35">
      <c r="A9160">
        <v>3855</v>
      </c>
      <c r="B9160" t="s">
        <v>19446</v>
      </c>
      <c r="C9160">
        <v>1</v>
      </c>
      <c r="D9160" t="s">
        <v>11220</v>
      </c>
      <c r="E9160" t="s">
        <v>16461</v>
      </c>
      <c r="F9160" t="s">
        <v>175</v>
      </c>
      <c r="G9160" t="s">
        <v>11243</v>
      </c>
      <c r="H9160">
        <v>77.102076800000006</v>
      </c>
      <c r="I9160">
        <v>28.480604100000001</v>
      </c>
      <c r="J9160" t="s">
        <v>19447</v>
      </c>
      <c r="K9160" t="s">
        <v>26</v>
      </c>
      <c r="L9160" t="s">
        <v>34</v>
      </c>
      <c r="M9160" t="s">
        <v>27</v>
      </c>
      <c r="N9160" t="s">
        <v>27</v>
      </c>
      <c r="O9160" t="s">
        <v>27</v>
      </c>
      <c r="P9160">
        <v>4</v>
      </c>
      <c r="Q9160">
        <v>57</v>
      </c>
      <c r="R9160">
        <v>2500</v>
      </c>
      <c r="S9160">
        <v>4</v>
      </c>
      <c r="T9160" s="1">
        <v>40696</v>
      </c>
      <c r="U9160" t="str">
        <f>IF(Main_Data[[#This Row],[Average_Cost_for_two]]&lt;=200000,"0-200k",IF(Main_Data[[#This Row],[Average_Cost_for_two]]&lt;=400000,"200k-400k",IF(Main_Data[[#This Row],[Average_Cost_for_two]]&lt;=600000,"400k-600k",IF(Main_Data[[#This Row],[Average_Cost_for_two]]&lt;=800000,"600k-800k"))))</f>
        <v>0-200k</v>
      </c>
    </row>
    <row r="9161" spans="1:21" x14ac:dyDescent="0.35">
      <c r="A9161">
        <v>1245</v>
      </c>
      <c r="B9161" t="s">
        <v>2459</v>
      </c>
      <c r="C9161">
        <v>1</v>
      </c>
      <c r="D9161" t="s">
        <v>11220</v>
      </c>
      <c r="E9161" t="s">
        <v>12522</v>
      </c>
      <c r="F9161" t="s">
        <v>11336</v>
      </c>
      <c r="G9161" t="s">
        <v>11337</v>
      </c>
      <c r="H9161">
        <v>77.0801187</v>
      </c>
      <c r="I9161">
        <v>28.481006399999998</v>
      </c>
      <c r="J9161" t="s">
        <v>2425</v>
      </c>
      <c r="K9161" t="s">
        <v>26</v>
      </c>
      <c r="L9161" t="s">
        <v>34</v>
      </c>
      <c r="M9161" t="s">
        <v>34</v>
      </c>
      <c r="N9161" t="s">
        <v>27</v>
      </c>
      <c r="O9161" t="s">
        <v>27</v>
      </c>
      <c r="P9161">
        <v>4</v>
      </c>
      <c r="Q9161">
        <v>730</v>
      </c>
      <c r="R9161">
        <v>2500</v>
      </c>
      <c r="S9161">
        <v>4</v>
      </c>
      <c r="T9161" s="1">
        <v>43234</v>
      </c>
      <c r="U9161" t="str">
        <f>IF(Main_Data[[#This Row],[Average_Cost_for_two]]&lt;=200000,"0-200k",IF(Main_Data[[#This Row],[Average_Cost_for_two]]&lt;=400000,"200k-400k",IF(Main_Data[[#This Row],[Average_Cost_for_two]]&lt;=600000,"400k-600k",IF(Main_Data[[#This Row],[Average_Cost_for_two]]&lt;=800000,"600k-800k"))))</f>
        <v>0-200k</v>
      </c>
    </row>
    <row r="9162" spans="1:21" x14ac:dyDescent="0.35">
      <c r="A9162">
        <v>305905</v>
      </c>
      <c r="B9162" t="s">
        <v>2557</v>
      </c>
      <c r="C9162">
        <v>1</v>
      </c>
      <c r="D9162" t="s">
        <v>11220</v>
      </c>
      <c r="E9162" t="s">
        <v>19448</v>
      </c>
      <c r="F9162" t="s">
        <v>11287</v>
      </c>
      <c r="G9162" t="s">
        <v>11288</v>
      </c>
      <c r="H9162">
        <v>77.088508000000004</v>
      </c>
      <c r="I9162">
        <v>28.494921699999999</v>
      </c>
      <c r="J9162" t="s">
        <v>19449</v>
      </c>
      <c r="K9162" t="s">
        <v>26</v>
      </c>
      <c r="L9162" t="s">
        <v>34</v>
      </c>
      <c r="M9162" t="s">
        <v>27</v>
      </c>
      <c r="N9162" t="s">
        <v>27</v>
      </c>
      <c r="O9162" t="s">
        <v>27</v>
      </c>
      <c r="P9162">
        <v>4</v>
      </c>
      <c r="Q9162">
        <v>1949</v>
      </c>
      <c r="R9162">
        <v>2500</v>
      </c>
      <c r="S9162">
        <v>4</v>
      </c>
      <c r="T9162" s="1">
        <v>41742</v>
      </c>
      <c r="U9162" t="str">
        <f>IF(Main_Data[[#This Row],[Average_Cost_for_two]]&lt;=200000,"0-200k",IF(Main_Data[[#This Row],[Average_Cost_for_two]]&lt;=400000,"200k-400k",IF(Main_Data[[#This Row],[Average_Cost_for_two]]&lt;=600000,"400k-600k",IF(Main_Data[[#This Row],[Average_Cost_for_two]]&lt;=800000,"600k-800k"))))</f>
        <v>0-200k</v>
      </c>
    </row>
    <row r="9163" spans="1:21" x14ac:dyDescent="0.35">
      <c r="A9163">
        <v>6314987</v>
      </c>
      <c r="B9163" t="s">
        <v>19450</v>
      </c>
      <c r="C9163">
        <v>162</v>
      </c>
      <c r="D9163" t="s">
        <v>19451</v>
      </c>
      <c r="E9163" t="s">
        <v>19452</v>
      </c>
      <c r="F9163" t="s">
        <v>19453</v>
      </c>
      <c r="G9163" t="s">
        <v>19454</v>
      </c>
      <c r="H9163">
        <v>121.056532</v>
      </c>
      <c r="I9163">
        <v>14.572041</v>
      </c>
      <c r="J9163" t="s">
        <v>19455</v>
      </c>
      <c r="K9163" t="s">
        <v>11573</v>
      </c>
      <c r="L9163" t="s">
        <v>34</v>
      </c>
      <c r="M9163" t="s">
        <v>27</v>
      </c>
      <c r="N9163" t="s">
        <v>27</v>
      </c>
      <c r="O9163" t="s">
        <v>27</v>
      </c>
      <c r="P9163">
        <v>3</v>
      </c>
      <c r="Q9163">
        <v>532</v>
      </c>
      <c r="R9163">
        <v>1100</v>
      </c>
      <c r="S9163">
        <v>5</v>
      </c>
      <c r="T9163" s="1">
        <v>40397</v>
      </c>
      <c r="U9163" t="str">
        <f>IF(Main_Data[[#This Row],[Average_Cost_for_two]]&lt;=200000,"0-200k",IF(Main_Data[[#This Row],[Average_Cost_for_two]]&lt;=400000,"200k-400k",IF(Main_Data[[#This Row],[Average_Cost_for_two]]&lt;=600000,"400k-600k",IF(Main_Data[[#This Row],[Average_Cost_for_two]]&lt;=800000,"600k-800k"))))</f>
        <v>0-200k</v>
      </c>
    </row>
    <row r="9164" spans="1:21" x14ac:dyDescent="0.35">
      <c r="A9164">
        <v>18291211</v>
      </c>
      <c r="B9164" t="s">
        <v>19456</v>
      </c>
      <c r="C9164">
        <v>1</v>
      </c>
      <c r="D9164" t="s">
        <v>11220</v>
      </c>
      <c r="E9164" t="s">
        <v>19457</v>
      </c>
      <c r="F9164" t="s">
        <v>19458</v>
      </c>
      <c r="G9164" t="s">
        <v>19459</v>
      </c>
      <c r="H9164">
        <v>77.073220199999994</v>
      </c>
      <c r="I9164">
        <v>28.478212599999999</v>
      </c>
      <c r="J9164" t="s">
        <v>16665</v>
      </c>
      <c r="K9164" t="s">
        <v>26</v>
      </c>
      <c r="L9164" t="s">
        <v>34</v>
      </c>
      <c r="M9164" t="s">
        <v>27</v>
      </c>
      <c r="N9164" t="s">
        <v>27</v>
      </c>
      <c r="O9164" t="s">
        <v>27</v>
      </c>
      <c r="P9164">
        <v>4</v>
      </c>
      <c r="Q9164">
        <v>4</v>
      </c>
      <c r="R9164">
        <v>2500</v>
      </c>
      <c r="S9164">
        <v>3</v>
      </c>
      <c r="T9164" s="1">
        <v>41755</v>
      </c>
      <c r="U9164" t="str">
        <f>IF(Main_Data[[#This Row],[Average_Cost_for_two]]&lt;=200000,"0-200k",IF(Main_Data[[#This Row],[Average_Cost_for_two]]&lt;=400000,"200k-400k",IF(Main_Data[[#This Row],[Average_Cost_for_two]]&lt;=600000,"400k-600k",IF(Main_Data[[#This Row],[Average_Cost_for_two]]&lt;=800000,"600k-800k"))))</f>
        <v>0-200k</v>
      </c>
    </row>
    <row r="9165" spans="1:21" x14ac:dyDescent="0.35">
      <c r="A9165">
        <v>18340881</v>
      </c>
      <c r="B9165" t="s">
        <v>4025</v>
      </c>
      <c r="C9165">
        <v>214</v>
      </c>
      <c r="D9165" t="s">
        <v>2558</v>
      </c>
      <c r="E9165" t="s">
        <v>19460</v>
      </c>
      <c r="F9165" t="s">
        <v>19461</v>
      </c>
      <c r="G9165" t="s">
        <v>19462</v>
      </c>
      <c r="H9165">
        <v>55.215341000000002</v>
      </c>
      <c r="I9165">
        <v>25.113379999999999</v>
      </c>
      <c r="J9165" t="s">
        <v>2618</v>
      </c>
      <c r="K9165" t="s">
        <v>2086</v>
      </c>
      <c r="L9165" t="s">
        <v>34</v>
      </c>
      <c r="M9165" t="s">
        <v>27</v>
      </c>
      <c r="N9165" t="s">
        <v>27</v>
      </c>
      <c r="O9165" t="s">
        <v>27</v>
      </c>
      <c r="P9165">
        <v>3</v>
      </c>
      <c r="Q9165">
        <v>307</v>
      </c>
      <c r="R9165">
        <v>150</v>
      </c>
      <c r="S9165">
        <v>4</v>
      </c>
      <c r="T9165" s="1">
        <v>40414</v>
      </c>
      <c r="U9165" t="str">
        <f>IF(Main_Data[[#This Row],[Average_Cost_for_two]]&lt;=200000,"0-200k",IF(Main_Data[[#This Row],[Average_Cost_for_two]]&lt;=400000,"200k-400k",IF(Main_Data[[#This Row],[Average_Cost_for_two]]&lt;=600000,"400k-600k",IF(Main_Data[[#This Row],[Average_Cost_for_two]]&lt;=800000,"600k-800k"))))</f>
        <v>0-200k</v>
      </c>
    </row>
    <row r="9166" spans="1:21" x14ac:dyDescent="0.35">
      <c r="A9166">
        <v>7496</v>
      </c>
      <c r="B9166" t="s">
        <v>19463</v>
      </c>
      <c r="C9166">
        <v>1</v>
      </c>
      <c r="D9166" t="s">
        <v>11220</v>
      </c>
      <c r="E9166" t="s">
        <v>19464</v>
      </c>
      <c r="F9166" t="s">
        <v>19465</v>
      </c>
      <c r="G9166" t="s">
        <v>19466</v>
      </c>
      <c r="H9166">
        <v>77.064046599999998</v>
      </c>
      <c r="I9166">
        <v>28.464600099999998</v>
      </c>
      <c r="J9166" t="s">
        <v>534</v>
      </c>
      <c r="K9166" t="s">
        <v>26</v>
      </c>
      <c r="L9166" t="s">
        <v>34</v>
      </c>
      <c r="M9166" t="s">
        <v>27</v>
      </c>
      <c r="N9166" t="s">
        <v>27</v>
      </c>
      <c r="O9166" t="s">
        <v>27</v>
      </c>
      <c r="P9166">
        <v>4</v>
      </c>
      <c r="Q9166">
        <v>94</v>
      </c>
      <c r="R9166">
        <v>2500</v>
      </c>
      <c r="S9166">
        <v>4</v>
      </c>
      <c r="T9166" s="1">
        <v>40270</v>
      </c>
      <c r="U9166" t="str">
        <f>IF(Main_Data[[#This Row],[Average_Cost_for_two]]&lt;=200000,"0-200k",IF(Main_Data[[#This Row],[Average_Cost_for_two]]&lt;=400000,"200k-400k",IF(Main_Data[[#This Row],[Average_Cost_for_two]]&lt;=600000,"400k-600k",IF(Main_Data[[#This Row],[Average_Cost_for_two]]&lt;=800000,"600k-800k"))))</f>
        <v>0-200k</v>
      </c>
    </row>
    <row r="9167" spans="1:21" x14ac:dyDescent="0.35">
      <c r="A9167">
        <v>18269368</v>
      </c>
      <c r="B9167" t="s">
        <v>19467</v>
      </c>
      <c r="C9167">
        <v>214</v>
      </c>
      <c r="D9167" t="s">
        <v>2558</v>
      </c>
      <c r="E9167" t="s">
        <v>19468</v>
      </c>
      <c r="F9167" t="s">
        <v>19469</v>
      </c>
      <c r="G9167" t="s">
        <v>19470</v>
      </c>
      <c r="H9167">
        <v>55.328740000000003</v>
      </c>
      <c r="I9167">
        <v>25.254104999999999</v>
      </c>
      <c r="J9167" t="s">
        <v>19471</v>
      </c>
      <c r="K9167" t="s">
        <v>2086</v>
      </c>
      <c r="L9167" t="s">
        <v>34</v>
      </c>
      <c r="M9167" t="s">
        <v>27</v>
      </c>
      <c r="N9167" t="s">
        <v>27</v>
      </c>
      <c r="O9167" t="s">
        <v>27</v>
      </c>
      <c r="P9167">
        <v>3</v>
      </c>
      <c r="Q9167">
        <v>641</v>
      </c>
      <c r="R9167">
        <v>160</v>
      </c>
      <c r="S9167">
        <v>5</v>
      </c>
      <c r="T9167" s="1">
        <v>41477</v>
      </c>
      <c r="U9167" t="str">
        <f>IF(Main_Data[[#This Row],[Average_Cost_for_two]]&lt;=200000,"0-200k",IF(Main_Data[[#This Row],[Average_Cost_for_two]]&lt;=400000,"200k-400k",IF(Main_Data[[#This Row],[Average_Cost_for_two]]&lt;=600000,"400k-600k",IF(Main_Data[[#This Row],[Average_Cost_for_two]]&lt;=800000,"600k-800k"))))</f>
        <v>0-200k</v>
      </c>
    </row>
    <row r="9168" spans="1:21" x14ac:dyDescent="0.35">
      <c r="A9168">
        <v>3575</v>
      </c>
      <c r="B9168" t="s">
        <v>18070</v>
      </c>
      <c r="C9168">
        <v>1</v>
      </c>
      <c r="D9168" t="s">
        <v>11220</v>
      </c>
      <c r="E9168" t="s">
        <v>19472</v>
      </c>
      <c r="F9168" t="s">
        <v>11369</v>
      </c>
      <c r="G9168" t="s">
        <v>11370</v>
      </c>
      <c r="H9168">
        <v>77.062543599999998</v>
      </c>
      <c r="I9168">
        <v>28.468572600000002</v>
      </c>
      <c r="J9168" t="s">
        <v>2737</v>
      </c>
      <c r="K9168" t="s">
        <v>26</v>
      </c>
      <c r="L9168" t="s">
        <v>34</v>
      </c>
      <c r="M9168" t="s">
        <v>34</v>
      </c>
      <c r="N9168" t="s">
        <v>27</v>
      </c>
      <c r="O9168" t="s">
        <v>27</v>
      </c>
      <c r="P9168">
        <v>4</v>
      </c>
      <c r="Q9168">
        <v>327</v>
      </c>
      <c r="R9168">
        <v>2500</v>
      </c>
      <c r="S9168">
        <v>4</v>
      </c>
      <c r="T9168" s="1">
        <v>42388</v>
      </c>
      <c r="U9168" t="str">
        <f>IF(Main_Data[[#This Row],[Average_Cost_for_two]]&lt;=200000,"0-200k",IF(Main_Data[[#This Row],[Average_Cost_for_two]]&lt;=400000,"200k-400k",IF(Main_Data[[#This Row],[Average_Cost_for_two]]&lt;=600000,"400k-600k",IF(Main_Data[[#This Row],[Average_Cost_for_two]]&lt;=800000,"600k-800k"))))</f>
        <v>0-200k</v>
      </c>
    </row>
    <row r="9169" spans="1:21" x14ac:dyDescent="0.35">
      <c r="A9169">
        <v>18291198</v>
      </c>
      <c r="B9169" t="s">
        <v>19473</v>
      </c>
      <c r="C9169">
        <v>1</v>
      </c>
      <c r="D9169" t="s">
        <v>11220</v>
      </c>
      <c r="E9169" t="s">
        <v>12755</v>
      </c>
      <c r="F9169" t="s">
        <v>12756</v>
      </c>
      <c r="G9169" t="s">
        <v>12755</v>
      </c>
      <c r="H9169">
        <v>77.096885520000001</v>
      </c>
      <c r="I9169">
        <v>28.451041750000002</v>
      </c>
      <c r="J9169" t="s">
        <v>19474</v>
      </c>
      <c r="K9169" t="s">
        <v>26</v>
      </c>
      <c r="L9169" t="s">
        <v>34</v>
      </c>
      <c r="M9169" t="s">
        <v>27</v>
      </c>
      <c r="N9169" t="s">
        <v>27</v>
      </c>
      <c r="O9169" t="s">
        <v>27</v>
      </c>
      <c r="P9169">
        <v>4</v>
      </c>
      <c r="Q9169">
        <v>127</v>
      </c>
      <c r="R9169">
        <v>2500</v>
      </c>
      <c r="S9169">
        <v>4</v>
      </c>
      <c r="T9169" s="1">
        <v>40201</v>
      </c>
      <c r="U9169" t="str">
        <f>IF(Main_Data[[#This Row],[Average_Cost_for_two]]&lt;=200000,"0-200k",IF(Main_Data[[#This Row],[Average_Cost_for_two]]&lt;=400000,"200k-400k",IF(Main_Data[[#This Row],[Average_Cost_for_two]]&lt;=600000,"400k-600k",IF(Main_Data[[#This Row],[Average_Cost_for_two]]&lt;=800000,"600k-800k"))))</f>
        <v>0-200k</v>
      </c>
    </row>
    <row r="9170" spans="1:21" x14ac:dyDescent="0.35">
      <c r="A9170">
        <v>208939</v>
      </c>
      <c r="B9170" t="s">
        <v>19467</v>
      </c>
      <c r="C9170">
        <v>214</v>
      </c>
      <c r="D9170" t="s">
        <v>2558</v>
      </c>
      <c r="E9170" t="s">
        <v>19475</v>
      </c>
      <c r="F9170" t="s">
        <v>19476</v>
      </c>
      <c r="G9170" t="s">
        <v>19477</v>
      </c>
      <c r="H9170">
        <v>55.178746169999997</v>
      </c>
      <c r="I9170">
        <v>25.10777315</v>
      </c>
      <c r="J9170" t="s">
        <v>19478</v>
      </c>
      <c r="K9170" t="s">
        <v>2086</v>
      </c>
      <c r="L9170" t="s">
        <v>34</v>
      </c>
      <c r="M9170" t="s">
        <v>27</v>
      </c>
      <c r="N9170" t="s">
        <v>27</v>
      </c>
      <c r="O9170" t="s">
        <v>27</v>
      </c>
      <c r="P9170">
        <v>3</v>
      </c>
      <c r="Q9170">
        <v>2510</v>
      </c>
      <c r="R9170">
        <v>160</v>
      </c>
      <c r="S9170">
        <v>5</v>
      </c>
      <c r="T9170" s="1">
        <v>43233</v>
      </c>
      <c r="U9170" t="str">
        <f>IF(Main_Data[[#This Row],[Average_Cost_for_two]]&lt;=200000,"0-200k",IF(Main_Data[[#This Row],[Average_Cost_for_two]]&lt;=400000,"200k-400k",IF(Main_Data[[#This Row],[Average_Cost_for_two]]&lt;=600000,"400k-600k",IF(Main_Data[[#This Row],[Average_Cost_for_two]]&lt;=800000,"600k-800k"))))</f>
        <v>0-200k</v>
      </c>
    </row>
    <row r="9171" spans="1:21" x14ac:dyDescent="0.35">
      <c r="A9171">
        <v>18306533</v>
      </c>
      <c r="B9171" t="s">
        <v>19479</v>
      </c>
      <c r="C9171">
        <v>1</v>
      </c>
      <c r="D9171" t="s">
        <v>11220</v>
      </c>
      <c r="E9171" t="s">
        <v>19480</v>
      </c>
      <c r="F9171" t="s">
        <v>11246</v>
      </c>
      <c r="G9171" t="s">
        <v>11245</v>
      </c>
      <c r="H9171">
        <v>77.041789829999999</v>
      </c>
      <c r="I9171">
        <v>28.41593885</v>
      </c>
      <c r="J9171" t="s">
        <v>2205</v>
      </c>
      <c r="K9171" t="s">
        <v>26</v>
      </c>
      <c r="L9171" t="s">
        <v>34</v>
      </c>
      <c r="M9171" t="s">
        <v>27</v>
      </c>
      <c r="N9171" t="s">
        <v>27</v>
      </c>
      <c r="O9171" t="s">
        <v>27</v>
      </c>
      <c r="P9171">
        <v>4</v>
      </c>
      <c r="Q9171">
        <v>56</v>
      </c>
      <c r="R9171">
        <v>2500</v>
      </c>
      <c r="S9171">
        <v>4</v>
      </c>
      <c r="T9171" s="1">
        <v>42728</v>
      </c>
      <c r="U9171" t="str">
        <f>IF(Main_Data[[#This Row],[Average_Cost_for_two]]&lt;=200000,"0-200k",IF(Main_Data[[#This Row],[Average_Cost_for_two]]&lt;=400000,"200k-400k",IF(Main_Data[[#This Row],[Average_Cost_for_two]]&lt;=600000,"400k-600k",IF(Main_Data[[#This Row],[Average_Cost_for_two]]&lt;=800000,"600k-800k"))))</f>
        <v>0-200k</v>
      </c>
    </row>
    <row r="9172" spans="1:21" x14ac:dyDescent="0.35">
      <c r="A9172">
        <v>6104220</v>
      </c>
      <c r="B9172" t="s">
        <v>19481</v>
      </c>
      <c r="C9172">
        <v>215</v>
      </c>
      <c r="D9172" t="s">
        <v>1990</v>
      </c>
      <c r="E9172" t="s">
        <v>19482</v>
      </c>
      <c r="F9172" t="s">
        <v>19483</v>
      </c>
      <c r="G9172" t="s">
        <v>19484</v>
      </c>
      <c r="H9172">
        <v>-0.15573200000000001</v>
      </c>
      <c r="I9172">
        <v>51.514640999999997</v>
      </c>
      <c r="J9172" t="s">
        <v>2305</v>
      </c>
      <c r="K9172" t="s">
        <v>1765</v>
      </c>
      <c r="L9172" t="s">
        <v>34</v>
      </c>
      <c r="M9172" t="s">
        <v>27</v>
      </c>
      <c r="N9172" t="s">
        <v>27</v>
      </c>
      <c r="O9172" t="s">
        <v>27</v>
      </c>
      <c r="P9172">
        <v>3</v>
      </c>
      <c r="Q9172">
        <v>367</v>
      </c>
      <c r="R9172">
        <v>45</v>
      </c>
      <c r="S9172">
        <v>4</v>
      </c>
      <c r="T9172" s="1">
        <v>40284</v>
      </c>
      <c r="U9172" t="str">
        <f>IF(Main_Data[[#This Row],[Average_Cost_for_two]]&lt;=200000,"0-200k",IF(Main_Data[[#This Row],[Average_Cost_for_two]]&lt;=400000,"200k-400k",IF(Main_Data[[#This Row],[Average_Cost_for_two]]&lt;=600000,"400k-600k",IF(Main_Data[[#This Row],[Average_Cost_for_two]]&lt;=800000,"600k-800k"))))</f>
        <v>0-200k</v>
      </c>
    </row>
    <row r="9173" spans="1:21" x14ac:dyDescent="0.35">
      <c r="A9173">
        <v>3212</v>
      </c>
      <c r="B9173" t="s">
        <v>19485</v>
      </c>
      <c r="C9173">
        <v>1</v>
      </c>
      <c r="D9173" t="s">
        <v>13424</v>
      </c>
      <c r="E9173" t="s">
        <v>19486</v>
      </c>
      <c r="F9173" t="s">
        <v>13591</v>
      </c>
      <c r="G9173" t="s">
        <v>13590</v>
      </c>
      <c r="H9173">
        <v>77.3410212</v>
      </c>
      <c r="I9173">
        <v>28.585492800000001</v>
      </c>
      <c r="J9173" t="s">
        <v>19487</v>
      </c>
      <c r="K9173" t="s">
        <v>26</v>
      </c>
      <c r="L9173" t="s">
        <v>34</v>
      </c>
      <c r="M9173" t="s">
        <v>27</v>
      </c>
      <c r="N9173" t="s">
        <v>27</v>
      </c>
      <c r="O9173" t="s">
        <v>27</v>
      </c>
      <c r="P9173">
        <v>4</v>
      </c>
      <c r="Q9173">
        <v>116</v>
      </c>
      <c r="R9173">
        <v>2500</v>
      </c>
      <c r="S9173">
        <v>2</v>
      </c>
      <c r="T9173" s="1">
        <v>42172</v>
      </c>
      <c r="U9173" t="str">
        <f>IF(Main_Data[[#This Row],[Average_Cost_for_two]]&lt;=200000,"0-200k",IF(Main_Data[[#This Row],[Average_Cost_for_two]]&lt;=400000,"200k-400k",IF(Main_Data[[#This Row],[Average_Cost_for_two]]&lt;=600000,"400k-600k",IF(Main_Data[[#This Row],[Average_Cost_for_two]]&lt;=800000,"600k-800k"))))</f>
        <v>0-200k</v>
      </c>
    </row>
    <row r="9174" spans="1:21" x14ac:dyDescent="0.35">
      <c r="A9174">
        <v>6900374</v>
      </c>
      <c r="B9174" t="s">
        <v>19488</v>
      </c>
      <c r="C9174">
        <v>215</v>
      </c>
      <c r="D9174" t="s">
        <v>2004</v>
      </c>
      <c r="E9174" t="s">
        <v>19489</v>
      </c>
      <c r="F9174" t="s">
        <v>19490</v>
      </c>
      <c r="G9174" t="s">
        <v>19491</v>
      </c>
      <c r="H9174">
        <v>-1.9148050000000001</v>
      </c>
      <c r="I9174">
        <v>52.477693000000002</v>
      </c>
      <c r="J9174" t="s">
        <v>19492</v>
      </c>
      <c r="K9174" t="s">
        <v>1765</v>
      </c>
      <c r="L9174" t="s">
        <v>34</v>
      </c>
      <c r="M9174" t="s">
        <v>27</v>
      </c>
      <c r="N9174" t="s">
        <v>27</v>
      </c>
      <c r="O9174" t="s">
        <v>27</v>
      </c>
      <c r="P9174">
        <v>3</v>
      </c>
      <c r="Q9174">
        <v>133</v>
      </c>
      <c r="R9174">
        <v>60</v>
      </c>
      <c r="S9174">
        <v>4</v>
      </c>
      <c r="T9174" s="1">
        <v>40621</v>
      </c>
      <c r="U9174" t="str">
        <f>IF(Main_Data[[#This Row],[Average_Cost_for_two]]&lt;=200000,"0-200k",IF(Main_Data[[#This Row],[Average_Cost_for_two]]&lt;=400000,"200k-400k",IF(Main_Data[[#This Row],[Average_Cost_for_two]]&lt;=600000,"400k-600k",IF(Main_Data[[#This Row],[Average_Cost_for_two]]&lt;=800000,"600k-800k"))))</f>
        <v>0-200k</v>
      </c>
    </row>
    <row r="9175" spans="1:21" x14ac:dyDescent="0.35">
      <c r="A9175">
        <v>1244</v>
      </c>
      <c r="B9175" t="s">
        <v>2459</v>
      </c>
      <c r="C9175">
        <v>1</v>
      </c>
      <c r="D9175" t="s">
        <v>13424</v>
      </c>
      <c r="E9175" t="s">
        <v>19493</v>
      </c>
      <c r="F9175" t="s">
        <v>13550</v>
      </c>
      <c r="G9175" t="s">
        <v>13551</v>
      </c>
      <c r="H9175">
        <v>77.326205599999994</v>
      </c>
      <c r="I9175">
        <v>28.5676834</v>
      </c>
      <c r="J9175" t="s">
        <v>2425</v>
      </c>
      <c r="K9175" t="s">
        <v>26</v>
      </c>
      <c r="L9175" t="s">
        <v>34</v>
      </c>
      <c r="M9175" t="s">
        <v>34</v>
      </c>
      <c r="N9175" t="s">
        <v>27</v>
      </c>
      <c r="O9175" t="s">
        <v>27</v>
      </c>
      <c r="P9175">
        <v>4</v>
      </c>
      <c r="Q9175">
        <v>1147</v>
      </c>
      <c r="R9175">
        <v>2500</v>
      </c>
      <c r="S9175">
        <v>4</v>
      </c>
      <c r="T9175" s="1">
        <v>41324</v>
      </c>
      <c r="U9175" t="str">
        <f>IF(Main_Data[[#This Row],[Average_Cost_for_two]]&lt;=200000,"0-200k",IF(Main_Data[[#This Row],[Average_Cost_for_two]]&lt;=400000,"200k-400k",IF(Main_Data[[#This Row],[Average_Cost_for_two]]&lt;=600000,"400k-600k",IF(Main_Data[[#This Row],[Average_Cost_for_two]]&lt;=800000,"600k-800k"))))</f>
        <v>0-200k</v>
      </c>
    </row>
    <row r="9176" spans="1:21" x14ac:dyDescent="0.35">
      <c r="A9176">
        <v>300713</v>
      </c>
      <c r="B9176" t="s">
        <v>19494</v>
      </c>
      <c r="C9176">
        <v>1</v>
      </c>
      <c r="D9176" t="s">
        <v>16103</v>
      </c>
      <c r="E9176" t="s">
        <v>19495</v>
      </c>
      <c r="F9176" t="s">
        <v>16105</v>
      </c>
      <c r="G9176" t="s">
        <v>16106</v>
      </c>
      <c r="H9176">
        <v>77.369897179999995</v>
      </c>
      <c r="I9176">
        <v>28.63423199</v>
      </c>
      <c r="J9176" t="s">
        <v>478</v>
      </c>
      <c r="K9176" t="s">
        <v>26</v>
      </c>
      <c r="L9176" t="s">
        <v>34</v>
      </c>
      <c r="M9176" t="s">
        <v>27</v>
      </c>
      <c r="N9176" t="s">
        <v>27</v>
      </c>
      <c r="O9176" t="s">
        <v>27</v>
      </c>
      <c r="P9176">
        <v>4</v>
      </c>
      <c r="Q9176">
        <v>184</v>
      </c>
      <c r="R9176">
        <v>2500</v>
      </c>
      <c r="S9176">
        <v>2</v>
      </c>
      <c r="T9176" s="1">
        <v>43422</v>
      </c>
      <c r="U9176" t="str">
        <f>IF(Main_Data[[#This Row],[Average_Cost_for_two]]&lt;=200000,"0-200k",IF(Main_Data[[#This Row],[Average_Cost_for_two]]&lt;=400000,"200k-400k",IF(Main_Data[[#This Row],[Average_Cost_for_two]]&lt;=600000,"400k-600k",IF(Main_Data[[#This Row],[Average_Cost_for_two]]&lt;=800000,"600k-800k"))))</f>
        <v>0-200k</v>
      </c>
    </row>
    <row r="9177" spans="1:21" x14ac:dyDescent="0.35">
      <c r="A9177">
        <v>6317637</v>
      </c>
      <c r="B9177" t="s">
        <v>19496</v>
      </c>
      <c r="C9177">
        <v>162</v>
      </c>
      <c r="D9177" t="s">
        <v>19497</v>
      </c>
      <c r="E9177" t="s">
        <v>19498</v>
      </c>
      <c r="F9177" t="s">
        <v>19499</v>
      </c>
      <c r="G9177" t="s">
        <v>19500</v>
      </c>
      <c r="H9177">
        <v>121.027535</v>
      </c>
      <c r="I9177">
        <v>14.565443</v>
      </c>
      <c r="J9177" t="s">
        <v>19501</v>
      </c>
      <c r="K9177" t="s">
        <v>11573</v>
      </c>
      <c r="L9177" t="s">
        <v>34</v>
      </c>
      <c r="M9177" t="s">
        <v>27</v>
      </c>
      <c r="N9177" t="s">
        <v>27</v>
      </c>
      <c r="O9177" t="s">
        <v>27</v>
      </c>
      <c r="P9177">
        <v>3</v>
      </c>
      <c r="Q9177">
        <v>314</v>
      </c>
      <c r="R9177">
        <v>1100</v>
      </c>
      <c r="S9177">
        <v>5</v>
      </c>
      <c r="T9177" s="1">
        <v>42388</v>
      </c>
      <c r="U9177" t="str">
        <f>IF(Main_Data[[#This Row],[Average_Cost_for_two]]&lt;=200000,"0-200k",IF(Main_Data[[#This Row],[Average_Cost_for_two]]&lt;=400000,"200k-400k",IF(Main_Data[[#This Row],[Average_Cost_for_two]]&lt;=600000,"400k-600k",IF(Main_Data[[#This Row],[Average_Cost_for_two]]&lt;=800000,"600k-800k"))))</f>
        <v>0-200k</v>
      </c>
    </row>
    <row r="9178" spans="1:21" x14ac:dyDescent="0.35">
      <c r="A9178">
        <v>6318213</v>
      </c>
      <c r="B9178" t="s">
        <v>19502</v>
      </c>
      <c r="C9178">
        <v>162</v>
      </c>
      <c r="D9178" t="s">
        <v>19503</v>
      </c>
      <c r="E9178" t="s">
        <v>19504</v>
      </c>
      <c r="F9178" t="s">
        <v>19503</v>
      </c>
      <c r="G9178" t="s">
        <v>19505</v>
      </c>
      <c r="H9178">
        <v>120.951589</v>
      </c>
      <c r="I9178">
        <v>14.101834</v>
      </c>
      <c r="J9178" t="s">
        <v>19455</v>
      </c>
      <c r="K9178" t="s">
        <v>11573</v>
      </c>
      <c r="L9178" t="s">
        <v>34</v>
      </c>
      <c r="M9178" t="s">
        <v>27</v>
      </c>
      <c r="N9178" t="s">
        <v>27</v>
      </c>
      <c r="O9178" t="s">
        <v>27</v>
      </c>
      <c r="P9178">
        <v>3</v>
      </c>
      <c r="Q9178">
        <v>211</v>
      </c>
      <c r="R9178">
        <v>1200</v>
      </c>
      <c r="S9178">
        <v>4</v>
      </c>
      <c r="T9178" s="1">
        <v>43128</v>
      </c>
      <c r="U9178" t="str">
        <f>IF(Main_Data[[#This Row],[Average_Cost_for_two]]&lt;=200000,"0-200k",IF(Main_Data[[#This Row],[Average_Cost_for_two]]&lt;=400000,"200k-400k",IF(Main_Data[[#This Row],[Average_Cost_for_two]]&lt;=600000,"400k-600k",IF(Main_Data[[#This Row],[Average_Cost_for_two]]&lt;=800000,"600k-800k"))))</f>
        <v>0-200k</v>
      </c>
    </row>
    <row r="9179" spans="1:21" x14ac:dyDescent="0.35">
      <c r="A9179">
        <v>102216</v>
      </c>
      <c r="B9179" t="s">
        <v>19506</v>
      </c>
      <c r="C9179">
        <v>1</v>
      </c>
      <c r="D9179" t="s">
        <v>16156</v>
      </c>
      <c r="E9179" t="s">
        <v>18025</v>
      </c>
      <c r="F9179" t="s">
        <v>18026</v>
      </c>
      <c r="G9179" t="s">
        <v>18027</v>
      </c>
      <c r="H9179">
        <v>75.792934200000005</v>
      </c>
      <c r="I9179">
        <v>26.902907599999999</v>
      </c>
      <c r="J9179" t="s">
        <v>12775</v>
      </c>
      <c r="K9179" t="s">
        <v>26</v>
      </c>
      <c r="L9179" t="s">
        <v>27</v>
      </c>
      <c r="M9179" t="s">
        <v>27</v>
      </c>
      <c r="N9179" t="s">
        <v>27</v>
      </c>
      <c r="O9179" t="s">
        <v>27</v>
      </c>
      <c r="P9179">
        <v>4</v>
      </c>
      <c r="Q9179">
        <v>308</v>
      </c>
      <c r="R9179">
        <v>2500</v>
      </c>
      <c r="S9179">
        <v>4</v>
      </c>
      <c r="T9179" s="1">
        <v>42181</v>
      </c>
      <c r="U9179" t="str">
        <f>IF(Main_Data[[#This Row],[Average_Cost_for_two]]&lt;=200000,"0-200k",IF(Main_Data[[#This Row],[Average_Cost_for_two]]&lt;=400000,"200k-400k",IF(Main_Data[[#This Row],[Average_Cost_for_two]]&lt;=600000,"400k-600k",IF(Main_Data[[#This Row],[Average_Cost_for_two]]&lt;=800000,"600k-800k"))))</f>
        <v>0-200k</v>
      </c>
    </row>
    <row r="9180" spans="1:21" x14ac:dyDescent="0.35">
      <c r="A9180">
        <v>6304287</v>
      </c>
      <c r="B9180" t="s">
        <v>19507</v>
      </c>
      <c r="C9180">
        <v>162</v>
      </c>
      <c r="D9180" t="s">
        <v>19497</v>
      </c>
      <c r="E9180" t="s">
        <v>19508</v>
      </c>
      <c r="F9180" t="s">
        <v>19509</v>
      </c>
      <c r="G9180" t="s">
        <v>19510</v>
      </c>
      <c r="H9180">
        <v>121.014101</v>
      </c>
      <c r="I9180">
        <v>14.553708</v>
      </c>
      <c r="J9180" t="s">
        <v>509</v>
      </c>
      <c r="K9180" t="s">
        <v>11573</v>
      </c>
      <c r="L9180" t="s">
        <v>34</v>
      </c>
      <c r="M9180" t="s">
        <v>27</v>
      </c>
      <c r="N9180" t="s">
        <v>27</v>
      </c>
      <c r="O9180" t="s">
        <v>27</v>
      </c>
      <c r="P9180">
        <v>3</v>
      </c>
      <c r="Q9180">
        <v>591</v>
      </c>
      <c r="R9180">
        <v>1200</v>
      </c>
      <c r="S9180">
        <v>4</v>
      </c>
      <c r="T9180" s="1">
        <v>40518</v>
      </c>
      <c r="U9180" t="str">
        <f>IF(Main_Data[[#This Row],[Average_Cost_for_two]]&lt;=200000,"0-200k",IF(Main_Data[[#This Row],[Average_Cost_for_two]]&lt;=400000,"200k-400k",IF(Main_Data[[#This Row],[Average_Cost_for_two]]&lt;=600000,"400k-600k",IF(Main_Data[[#This Row],[Average_Cost_for_two]]&lt;=800000,"600k-800k"))))</f>
        <v>0-200k</v>
      </c>
    </row>
    <row r="9181" spans="1:21" x14ac:dyDescent="0.35">
      <c r="A9181">
        <v>202321</v>
      </c>
      <c r="B9181" t="s">
        <v>19511</v>
      </c>
      <c r="C9181">
        <v>214</v>
      </c>
      <c r="D9181" t="s">
        <v>2558</v>
      </c>
      <c r="E9181" t="s">
        <v>19512</v>
      </c>
      <c r="F9181" t="s">
        <v>19513</v>
      </c>
      <c r="G9181" t="s">
        <v>19514</v>
      </c>
      <c r="H9181">
        <v>55.310518999999999</v>
      </c>
      <c r="I9181">
        <v>25.095044000000001</v>
      </c>
      <c r="J9181" t="s">
        <v>19515</v>
      </c>
      <c r="K9181" t="s">
        <v>2086</v>
      </c>
      <c r="L9181" t="s">
        <v>34</v>
      </c>
      <c r="M9181" t="s">
        <v>27</v>
      </c>
      <c r="N9181" t="s">
        <v>27</v>
      </c>
      <c r="O9181" t="s">
        <v>27</v>
      </c>
      <c r="P9181">
        <v>3</v>
      </c>
      <c r="Q9181">
        <v>927</v>
      </c>
      <c r="R9181">
        <v>280</v>
      </c>
      <c r="S9181">
        <v>4</v>
      </c>
      <c r="T9181" s="1">
        <v>42360</v>
      </c>
      <c r="U9181" t="str">
        <f>IF(Main_Data[[#This Row],[Average_Cost_for_two]]&lt;=200000,"0-200k",IF(Main_Data[[#This Row],[Average_Cost_for_two]]&lt;=400000,"200k-400k",IF(Main_Data[[#This Row],[Average_Cost_for_two]]&lt;=600000,"400k-600k",IF(Main_Data[[#This Row],[Average_Cost_for_two]]&lt;=800000,"600k-800k"))))</f>
        <v>0-200k</v>
      </c>
    </row>
    <row r="9182" spans="1:21" x14ac:dyDescent="0.35">
      <c r="A9182">
        <v>18233284</v>
      </c>
      <c r="B9182" t="s">
        <v>16464</v>
      </c>
      <c r="C9182">
        <v>214</v>
      </c>
      <c r="D9182" t="s">
        <v>2558</v>
      </c>
      <c r="E9182" t="s">
        <v>19516</v>
      </c>
      <c r="F9182" t="s">
        <v>19517</v>
      </c>
      <c r="G9182" t="s">
        <v>19518</v>
      </c>
      <c r="H9182">
        <v>55.261919460000001</v>
      </c>
      <c r="I9182">
        <v>25.208032299999999</v>
      </c>
      <c r="J9182" t="s">
        <v>19519</v>
      </c>
      <c r="K9182" t="s">
        <v>2086</v>
      </c>
      <c r="L9182" t="s">
        <v>34</v>
      </c>
      <c r="M9182" t="s">
        <v>27</v>
      </c>
      <c r="N9182" t="s">
        <v>27</v>
      </c>
      <c r="O9182" t="s">
        <v>27</v>
      </c>
      <c r="P9182">
        <v>3</v>
      </c>
      <c r="Q9182">
        <v>909</v>
      </c>
      <c r="R9182">
        <v>200</v>
      </c>
      <c r="S9182">
        <v>4</v>
      </c>
      <c r="T9182" s="1">
        <v>41256</v>
      </c>
      <c r="U9182" t="str">
        <f>IF(Main_Data[[#This Row],[Average_Cost_for_two]]&lt;=200000,"0-200k",IF(Main_Data[[#This Row],[Average_Cost_for_two]]&lt;=400000,"200k-400k",IF(Main_Data[[#This Row],[Average_Cost_for_two]]&lt;=600000,"400k-600k",IF(Main_Data[[#This Row],[Average_Cost_for_two]]&lt;=800000,"600k-800k"))))</f>
        <v>0-200k</v>
      </c>
    </row>
    <row r="9183" spans="1:21" x14ac:dyDescent="0.35">
      <c r="A9183">
        <v>6900224</v>
      </c>
      <c r="B9183" t="s">
        <v>1759</v>
      </c>
      <c r="C9183">
        <v>215</v>
      </c>
      <c r="D9183" t="s">
        <v>2004</v>
      </c>
      <c r="E9183" t="s">
        <v>19520</v>
      </c>
      <c r="F9183" t="s">
        <v>19521</v>
      </c>
      <c r="G9183" t="s">
        <v>19522</v>
      </c>
      <c r="H9183">
        <v>-1.8942859999999999</v>
      </c>
      <c r="I9183">
        <v>52.477632999999997</v>
      </c>
      <c r="J9183" t="s">
        <v>1764</v>
      </c>
      <c r="K9183" t="s">
        <v>1765</v>
      </c>
      <c r="L9183" t="s">
        <v>34</v>
      </c>
      <c r="M9183" t="s">
        <v>27</v>
      </c>
      <c r="N9183" t="s">
        <v>27</v>
      </c>
      <c r="O9183" t="s">
        <v>27</v>
      </c>
      <c r="P9183">
        <v>2</v>
      </c>
      <c r="Q9183">
        <v>22</v>
      </c>
      <c r="R9183">
        <v>30</v>
      </c>
      <c r="S9183">
        <v>4</v>
      </c>
      <c r="T9183" s="1">
        <v>40533</v>
      </c>
      <c r="U9183" t="str">
        <f>IF(Main_Data[[#This Row],[Average_Cost_for_two]]&lt;=200000,"0-200k",IF(Main_Data[[#This Row],[Average_Cost_for_two]]&lt;=400000,"200k-400k",IF(Main_Data[[#This Row],[Average_Cost_for_two]]&lt;=600000,"400k-600k",IF(Main_Data[[#This Row],[Average_Cost_for_two]]&lt;=800000,"600k-800k"))))</f>
        <v>0-200k</v>
      </c>
    </row>
    <row r="9184" spans="1:21" x14ac:dyDescent="0.35">
      <c r="A9184">
        <v>6310470</v>
      </c>
      <c r="B9184" t="s">
        <v>19523</v>
      </c>
      <c r="C9184">
        <v>162</v>
      </c>
      <c r="D9184" t="s">
        <v>19524</v>
      </c>
      <c r="E9184" t="s">
        <v>19525</v>
      </c>
      <c r="F9184" t="s">
        <v>19526</v>
      </c>
      <c r="G9184" t="s">
        <v>19527</v>
      </c>
      <c r="H9184">
        <v>121.0335917</v>
      </c>
      <c r="I9184">
        <v>14.593450000000001</v>
      </c>
      <c r="J9184" t="s">
        <v>19455</v>
      </c>
      <c r="K9184" t="s">
        <v>11573</v>
      </c>
      <c r="L9184" t="s">
        <v>34</v>
      </c>
      <c r="M9184" t="s">
        <v>27</v>
      </c>
      <c r="N9184" t="s">
        <v>27</v>
      </c>
      <c r="O9184" t="s">
        <v>27</v>
      </c>
      <c r="P9184">
        <v>3</v>
      </c>
      <c r="Q9184">
        <v>458</v>
      </c>
      <c r="R9184">
        <v>1000</v>
      </c>
      <c r="S9184">
        <v>4</v>
      </c>
      <c r="T9184" s="1">
        <v>43425</v>
      </c>
      <c r="U9184" t="str">
        <f>IF(Main_Data[[#This Row],[Average_Cost_for_two]]&lt;=200000,"0-200k",IF(Main_Data[[#This Row],[Average_Cost_for_two]]&lt;=400000,"200k-400k",IF(Main_Data[[#This Row],[Average_Cost_for_two]]&lt;=600000,"400k-600k",IF(Main_Data[[#This Row],[Average_Cost_for_two]]&lt;=800000,"600k-800k"))))</f>
        <v>0-200k</v>
      </c>
    </row>
    <row r="9185" spans="1:21" x14ac:dyDescent="0.35">
      <c r="A9185">
        <v>3400060</v>
      </c>
      <c r="B9185" t="s">
        <v>19528</v>
      </c>
      <c r="C9185">
        <v>1</v>
      </c>
      <c r="D9185" t="s">
        <v>11469</v>
      </c>
      <c r="E9185" t="s">
        <v>19529</v>
      </c>
      <c r="F9185" t="s">
        <v>19530</v>
      </c>
      <c r="G9185" t="s">
        <v>19531</v>
      </c>
      <c r="H9185">
        <v>78.044094999999999</v>
      </c>
      <c r="I9185">
        <v>27.160934000000001</v>
      </c>
      <c r="J9185" t="s">
        <v>531</v>
      </c>
      <c r="K9185" t="s">
        <v>26</v>
      </c>
      <c r="L9185" t="s">
        <v>27</v>
      </c>
      <c r="M9185" t="s">
        <v>27</v>
      </c>
      <c r="N9185" t="s">
        <v>27</v>
      </c>
      <c r="O9185" t="s">
        <v>27</v>
      </c>
      <c r="P9185">
        <v>4</v>
      </c>
      <c r="Q9185">
        <v>41</v>
      </c>
      <c r="R9185">
        <v>2500</v>
      </c>
      <c r="S9185">
        <v>4</v>
      </c>
      <c r="T9185" s="1">
        <v>41418</v>
      </c>
      <c r="U9185" t="str">
        <f>IF(Main_Data[[#This Row],[Average_Cost_for_two]]&lt;=200000,"0-200k",IF(Main_Data[[#This Row],[Average_Cost_for_two]]&lt;=400000,"200k-400k",IF(Main_Data[[#This Row],[Average_Cost_for_two]]&lt;=600000,"400k-600k",IF(Main_Data[[#This Row],[Average_Cost_for_two]]&lt;=800000,"600k-800k"))))</f>
        <v>0-200k</v>
      </c>
    </row>
    <row r="9186" spans="1:21" x14ac:dyDescent="0.35">
      <c r="A9186">
        <v>3400059</v>
      </c>
      <c r="B9186" t="s">
        <v>19532</v>
      </c>
      <c r="C9186">
        <v>1</v>
      </c>
      <c r="D9186" t="s">
        <v>11469</v>
      </c>
      <c r="E9186" t="s">
        <v>19529</v>
      </c>
      <c r="F9186" t="s">
        <v>19530</v>
      </c>
      <c r="G9186" t="s">
        <v>19531</v>
      </c>
      <c r="H9186">
        <v>78.044094999999999</v>
      </c>
      <c r="I9186">
        <v>27.160934000000001</v>
      </c>
      <c r="J9186" t="s">
        <v>475</v>
      </c>
      <c r="K9186" t="s">
        <v>26</v>
      </c>
      <c r="L9186" t="s">
        <v>27</v>
      </c>
      <c r="M9186" t="s">
        <v>27</v>
      </c>
      <c r="N9186" t="s">
        <v>27</v>
      </c>
      <c r="O9186" t="s">
        <v>27</v>
      </c>
      <c r="P9186">
        <v>4</v>
      </c>
      <c r="Q9186">
        <v>133</v>
      </c>
      <c r="R9186">
        <v>2500</v>
      </c>
      <c r="S9186">
        <v>4</v>
      </c>
      <c r="T9186" s="1">
        <v>42080</v>
      </c>
      <c r="U9186" t="str">
        <f>IF(Main_Data[[#This Row],[Average_Cost_for_two]]&lt;=200000,"0-200k",IF(Main_Data[[#This Row],[Average_Cost_for_two]]&lt;=400000,"200k-400k",IF(Main_Data[[#This Row],[Average_Cost_for_two]]&lt;=600000,"400k-600k",IF(Main_Data[[#This Row],[Average_Cost_for_two]]&lt;=800000,"600k-800k"))))</f>
        <v>0-200k</v>
      </c>
    </row>
    <row r="9187" spans="1:21" x14ac:dyDescent="0.35">
      <c r="A9187">
        <v>6309455</v>
      </c>
      <c r="B9187" t="s">
        <v>19533</v>
      </c>
      <c r="C9187">
        <v>162</v>
      </c>
      <c r="D9187" t="s">
        <v>19451</v>
      </c>
      <c r="E9187" t="s">
        <v>19534</v>
      </c>
      <c r="F9187" t="s">
        <v>19453</v>
      </c>
      <c r="G9187" t="s">
        <v>19454</v>
      </c>
      <c r="H9187">
        <v>121.06082000000001</v>
      </c>
      <c r="I9187">
        <v>14.570849000000001</v>
      </c>
      <c r="J9187" t="s">
        <v>19535</v>
      </c>
      <c r="K9187" t="s">
        <v>11573</v>
      </c>
      <c r="L9187" t="s">
        <v>34</v>
      </c>
      <c r="M9187" t="s">
        <v>27</v>
      </c>
      <c r="N9187" t="s">
        <v>27</v>
      </c>
      <c r="O9187" t="s">
        <v>27</v>
      </c>
      <c r="P9187">
        <v>3</v>
      </c>
      <c r="Q9187">
        <v>488</v>
      </c>
      <c r="R9187">
        <v>900</v>
      </c>
      <c r="S9187">
        <v>4</v>
      </c>
      <c r="T9187" s="1">
        <v>41193</v>
      </c>
      <c r="U9187" t="str">
        <f>IF(Main_Data[[#This Row],[Average_Cost_for_two]]&lt;=200000,"0-200k",IF(Main_Data[[#This Row],[Average_Cost_for_two]]&lt;=400000,"200k-400k",IF(Main_Data[[#This Row],[Average_Cost_for_two]]&lt;=600000,"400k-600k",IF(Main_Data[[#This Row],[Average_Cost_for_two]]&lt;=800000,"600k-800k"))))</f>
        <v>0-200k</v>
      </c>
    </row>
    <row r="9188" spans="1:21" x14ac:dyDescent="0.35">
      <c r="A9188">
        <v>1188</v>
      </c>
      <c r="B9188" t="s">
        <v>19536</v>
      </c>
      <c r="C9188">
        <v>1</v>
      </c>
      <c r="D9188" t="s">
        <v>21</v>
      </c>
      <c r="E9188" t="s">
        <v>19537</v>
      </c>
      <c r="F9188" t="s">
        <v>416</v>
      </c>
      <c r="G9188" t="s">
        <v>417</v>
      </c>
      <c r="H9188">
        <v>77.221058299999996</v>
      </c>
      <c r="I9188">
        <v>28.590443100000002</v>
      </c>
      <c r="J9188" t="s">
        <v>19538</v>
      </c>
      <c r="K9188" t="s">
        <v>26</v>
      </c>
      <c r="L9188" t="s">
        <v>34</v>
      </c>
      <c r="M9188" t="s">
        <v>34</v>
      </c>
      <c r="N9188" t="s">
        <v>27</v>
      </c>
      <c r="O9188" t="s">
        <v>27</v>
      </c>
      <c r="P9188">
        <v>4</v>
      </c>
      <c r="Q9188">
        <v>2549</v>
      </c>
      <c r="R9188">
        <v>2600</v>
      </c>
      <c r="S9188">
        <v>4</v>
      </c>
      <c r="T9188" s="1">
        <v>42516</v>
      </c>
      <c r="U9188" t="str">
        <f>IF(Main_Data[[#This Row],[Average_Cost_for_two]]&lt;=200000,"0-200k",IF(Main_Data[[#This Row],[Average_Cost_for_two]]&lt;=400000,"200k-400k",IF(Main_Data[[#This Row],[Average_Cost_for_two]]&lt;=600000,"400k-600k",IF(Main_Data[[#This Row],[Average_Cost_for_two]]&lt;=800000,"600k-800k"))))</f>
        <v>0-200k</v>
      </c>
    </row>
    <row r="9189" spans="1:21" x14ac:dyDescent="0.35">
      <c r="A9189">
        <v>3695</v>
      </c>
      <c r="B9189" t="s">
        <v>19539</v>
      </c>
      <c r="C9189">
        <v>1</v>
      </c>
      <c r="D9189" t="s">
        <v>13424</v>
      </c>
      <c r="E9189" t="s">
        <v>19540</v>
      </c>
      <c r="F9189" t="s">
        <v>14022</v>
      </c>
      <c r="G9189" t="s">
        <v>14023</v>
      </c>
      <c r="H9189">
        <v>77.323156330000003</v>
      </c>
      <c r="I9189">
        <v>28.568120919999998</v>
      </c>
      <c r="J9189" t="s">
        <v>19541</v>
      </c>
      <c r="K9189" t="s">
        <v>26</v>
      </c>
      <c r="L9189" t="s">
        <v>34</v>
      </c>
      <c r="M9189" t="s">
        <v>27</v>
      </c>
      <c r="N9189" t="s">
        <v>27</v>
      </c>
      <c r="O9189" t="s">
        <v>27</v>
      </c>
      <c r="P9189">
        <v>4</v>
      </c>
      <c r="Q9189">
        <v>579</v>
      </c>
      <c r="R9189">
        <v>2600</v>
      </c>
      <c r="S9189">
        <v>3</v>
      </c>
      <c r="T9189" s="1">
        <v>43278</v>
      </c>
      <c r="U9189" t="str">
        <f>IF(Main_Data[[#This Row],[Average_Cost_for_two]]&lt;=200000,"0-200k",IF(Main_Data[[#This Row],[Average_Cost_for_two]]&lt;=400000,"200k-400k",IF(Main_Data[[#This Row],[Average_Cost_for_two]]&lt;=600000,"400k-600k",IF(Main_Data[[#This Row],[Average_Cost_for_two]]&lt;=800000,"600k-800k"))))</f>
        <v>0-200k</v>
      </c>
    </row>
    <row r="9190" spans="1:21" x14ac:dyDescent="0.35">
      <c r="A9190">
        <v>300697</v>
      </c>
      <c r="B9190" t="s">
        <v>19542</v>
      </c>
      <c r="C9190">
        <v>1</v>
      </c>
      <c r="D9190" t="s">
        <v>21</v>
      </c>
      <c r="E9190" t="s">
        <v>19543</v>
      </c>
      <c r="F9190" t="s">
        <v>19544</v>
      </c>
      <c r="G9190" t="s">
        <v>19545</v>
      </c>
      <c r="H9190">
        <v>77.303177779999999</v>
      </c>
      <c r="I9190">
        <v>28.661133329999998</v>
      </c>
      <c r="J9190" t="s">
        <v>622</v>
      </c>
      <c r="K9190" t="s">
        <v>26</v>
      </c>
      <c r="L9190" t="s">
        <v>34</v>
      </c>
      <c r="M9190" t="s">
        <v>27</v>
      </c>
      <c r="N9190" t="s">
        <v>27</v>
      </c>
      <c r="O9190" t="s">
        <v>27</v>
      </c>
      <c r="P9190">
        <v>4</v>
      </c>
      <c r="Q9190">
        <v>48</v>
      </c>
      <c r="R9190">
        <v>2650</v>
      </c>
      <c r="S9190">
        <v>4</v>
      </c>
      <c r="T9190" s="1">
        <v>42401</v>
      </c>
      <c r="U9190" t="str">
        <f>IF(Main_Data[[#This Row],[Average_Cost_for_two]]&lt;=200000,"0-200k",IF(Main_Data[[#This Row],[Average_Cost_for_two]]&lt;=400000,"200k-400k",IF(Main_Data[[#This Row],[Average_Cost_for_two]]&lt;=600000,"400k-600k",IF(Main_Data[[#This Row],[Average_Cost_for_two]]&lt;=800000,"600k-800k"))))</f>
        <v>0-200k</v>
      </c>
    </row>
    <row r="9191" spans="1:21" x14ac:dyDescent="0.35">
      <c r="A9191">
        <v>3227</v>
      </c>
      <c r="B9191" t="s">
        <v>19546</v>
      </c>
      <c r="C9191">
        <v>1</v>
      </c>
      <c r="D9191" t="s">
        <v>21</v>
      </c>
      <c r="E9191" t="s">
        <v>19547</v>
      </c>
      <c r="F9191" t="s">
        <v>19548</v>
      </c>
      <c r="G9191" t="s">
        <v>19549</v>
      </c>
      <c r="H9191">
        <v>77.152460000000005</v>
      </c>
      <c r="I9191">
        <v>28.538993000000001</v>
      </c>
      <c r="J9191" t="s">
        <v>19550</v>
      </c>
      <c r="K9191" t="s">
        <v>26</v>
      </c>
      <c r="L9191" t="s">
        <v>34</v>
      </c>
      <c r="M9191" t="s">
        <v>27</v>
      </c>
      <c r="N9191" t="s">
        <v>27</v>
      </c>
      <c r="O9191" t="s">
        <v>27</v>
      </c>
      <c r="P9191">
        <v>4</v>
      </c>
      <c r="Q9191">
        <v>145</v>
      </c>
      <c r="R9191">
        <v>2650</v>
      </c>
      <c r="S9191">
        <v>3</v>
      </c>
      <c r="T9191" s="1">
        <v>41987</v>
      </c>
      <c r="U9191" t="str">
        <f>IF(Main_Data[[#This Row],[Average_Cost_for_two]]&lt;=200000,"0-200k",IF(Main_Data[[#This Row],[Average_Cost_for_two]]&lt;=400000,"200k-400k",IF(Main_Data[[#This Row],[Average_Cost_for_two]]&lt;=600000,"400k-600k",IF(Main_Data[[#This Row],[Average_Cost_for_two]]&lt;=800000,"600k-800k"))))</f>
        <v>0-200k</v>
      </c>
    </row>
    <row r="9192" spans="1:21" x14ac:dyDescent="0.35">
      <c r="A9192">
        <v>6100054</v>
      </c>
      <c r="B9192" t="s">
        <v>19551</v>
      </c>
      <c r="C9192">
        <v>215</v>
      </c>
      <c r="D9192" t="s">
        <v>1990</v>
      </c>
      <c r="E9192" t="s">
        <v>19552</v>
      </c>
      <c r="F9192" t="s">
        <v>19553</v>
      </c>
      <c r="G9192" t="s">
        <v>19553</v>
      </c>
      <c r="H9192">
        <v>-0.12313200000000001</v>
      </c>
      <c r="I9192">
        <v>51.513196000000001</v>
      </c>
      <c r="J9192" t="s">
        <v>19554</v>
      </c>
      <c r="K9192" t="s">
        <v>1765</v>
      </c>
      <c r="L9192" t="s">
        <v>34</v>
      </c>
      <c r="M9192" t="s">
        <v>27</v>
      </c>
      <c r="N9192" t="s">
        <v>27</v>
      </c>
      <c r="O9192" t="s">
        <v>27</v>
      </c>
      <c r="P9192">
        <v>2</v>
      </c>
      <c r="Q9192">
        <v>316</v>
      </c>
      <c r="R9192">
        <v>30</v>
      </c>
      <c r="S9192">
        <v>4</v>
      </c>
      <c r="T9192" s="1">
        <v>43024</v>
      </c>
      <c r="U9192" t="str">
        <f>IF(Main_Data[[#This Row],[Average_Cost_for_two]]&lt;=200000,"0-200k",IF(Main_Data[[#This Row],[Average_Cost_for_two]]&lt;=400000,"200k-400k",IF(Main_Data[[#This Row],[Average_Cost_for_two]]&lt;=600000,"400k-600k",IF(Main_Data[[#This Row],[Average_Cost_for_two]]&lt;=800000,"600k-800k"))))</f>
        <v>0-200k</v>
      </c>
    </row>
    <row r="9193" spans="1:21" x14ac:dyDescent="0.35">
      <c r="A9193">
        <v>6801873</v>
      </c>
      <c r="B9193" t="s">
        <v>19555</v>
      </c>
      <c r="C9193">
        <v>215</v>
      </c>
      <c r="D9193" t="s">
        <v>1931</v>
      </c>
      <c r="E9193" t="s">
        <v>2345</v>
      </c>
      <c r="F9193" t="s">
        <v>2346</v>
      </c>
      <c r="G9193" t="s">
        <v>2347</v>
      </c>
      <c r="H9193">
        <v>-2.245034</v>
      </c>
      <c r="I9193">
        <v>53.477358000000002</v>
      </c>
      <c r="J9193" t="s">
        <v>19556</v>
      </c>
      <c r="K9193" t="s">
        <v>1765</v>
      </c>
      <c r="L9193" t="s">
        <v>34</v>
      </c>
      <c r="M9193" t="s">
        <v>27</v>
      </c>
      <c r="N9193" t="s">
        <v>27</v>
      </c>
      <c r="O9193" t="s">
        <v>27</v>
      </c>
      <c r="P9193">
        <v>3</v>
      </c>
      <c r="Q9193">
        <v>67</v>
      </c>
      <c r="R9193">
        <v>55</v>
      </c>
      <c r="S9193">
        <v>4</v>
      </c>
      <c r="T9193" s="1">
        <v>43011</v>
      </c>
      <c r="U9193" t="str">
        <f>IF(Main_Data[[#This Row],[Average_Cost_for_two]]&lt;=200000,"0-200k",IF(Main_Data[[#This Row],[Average_Cost_for_two]]&lt;=400000,"200k-400k",IF(Main_Data[[#This Row],[Average_Cost_for_two]]&lt;=600000,"400k-600k",IF(Main_Data[[#This Row],[Average_Cost_for_two]]&lt;=800000,"600k-800k"))))</f>
        <v>0-200k</v>
      </c>
    </row>
    <row r="9194" spans="1:21" x14ac:dyDescent="0.35">
      <c r="A9194">
        <v>6900883</v>
      </c>
      <c r="B9194" t="s">
        <v>19557</v>
      </c>
      <c r="C9194">
        <v>215</v>
      </c>
      <c r="D9194" t="s">
        <v>2004</v>
      </c>
      <c r="E9194" t="s">
        <v>19558</v>
      </c>
      <c r="F9194" t="s">
        <v>19559</v>
      </c>
      <c r="G9194" t="s">
        <v>19560</v>
      </c>
      <c r="H9194">
        <v>-1.9180489999999999</v>
      </c>
      <c r="I9194">
        <v>52.477569000000003</v>
      </c>
      <c r="J9194" t="s">
        <v>19561</v>
      </c>
      <c r="K9194" t="s">
        <v>1765</v>
      </c>
      <c r="L9194" t="s">
        <v>27</v>
      </c>
      <c r="M9194" t="s">
        <v>27</v>
      </c>
      <c r="N9194" t="s">
        <v>27</v>
      </c>
      <c r="O9194" t="s">
        <v>27</v>
      </c>
      <c r="P9194">
        <v>1</v>
      </c>
      <c r="Q9194">
        <v>13</v>
      </c>
      <c r="R9194">
        <v>15</v>
      </c>
      <c r="S9194">
        <v>4</v>
      </c>
      <c r="T9194" s="1">
        <v>40338</v>
      </c>
      <c r="U9194" t="str">
        <f>IF(Main_Data[[#This Row],[Average_Cost_for_two]]&lt;=200000,"0-200k",IF(Main_Data[[#This Row],[Average_Cost_for_two]]&lt;=400000,"200k-400k",IF(Main_Data[[#This Row],[Average_Cost_for_two]]&lt;=600000,"400k-600k",IF(Main_Data[[#This Row],[Average_Cost_for_two]]&lt;=800000,"600k-800k"))))</f>
        <v>0-200k</v>
      </c>
    </row>
    <row r="9195" spans="1:21" x14ac:dyDescent="0.35">
      <c r="A9195">
        <v>7101011</v>
      </c>
      <c r="B9195" t="s">
        <v>19562</v>
      </c>
      <c r="C9195">
        <v>148</v>
      </c>
      <c r="D9195" t="s">
        <v>1943</v>
      </c>
      <c r="E9195" t="s">
        <v>19563</v>
      </c>
      <c r="F9195" t="s">
        <v>1945</v>
      </c>
      <c r="G9195" t="s">
        <v>1946</v>
      </c>
      <c r="H9195">
        <v>174.77415099999999</v>
      </c>
      <c r="I9195">
        <v>-41.296106999999999</v>
      </c>
      <c r="J9195" t="s">
        <v>521</v>
      </c>
      <c r="K9195" t="s">
        <v>1941</v>
      </c>
      <c r="L9195" t="s">
        <v>27</v>
      </c>
      <c r="M9195" t="s">
        <v>27</v>
      </c>
      <c r="N9195" t="s">
        <v>27</v>
      </c>
      <c r="O9195" t="s">
        <v>27</v>
      </c>
      <c r="P9195">
        <v>1</v>
      </c>
      <c r="Q9195">
        <v>195</v>
      </c>
      <c r="R9195">
        <v>25</v>
      </c>
      <c r="S9195">
        <v>4</v>
      </c>
      <c r="T9195" s="1">
        <v>40323</v>
      </c>
      <c r="U9195" t="str">
        <f>IF(Main_Data[[#This Row],[Average_Cost_for_two]]&lt;=200000,"0-200k",IF(Main_Data[[#This Row],[Average_Cost_for_two]]&lt;=400000,"200k-400k",IF(Main_Data[[#This Row],[Average_Cost_for_two]]&lt;=600000,"400k-600k",IF(Main_Data[[#This Row],[Average_Cost_for_two]]&lt;=800000,"600k-800k"))))</f>
        <v>0-200k</v>
      </c>
    </row>
    <row r="9196" spans="1:21" x14ac:dyDescent="0.35">
      <c r="A9196">
        <v>7000162</v>
      </c>
      <c r="B9196" t="s">
        <v>19564</v>
      </c>
      <c r="C9196">
        <v>148</v>
      </c>
      <c r="D9196" t="s">
        <v>1936</v>
      </c>
      <c r="E9196" t="s">
        <v>19565</v>
      </c>
      <c r="F9196" t="s">
        <v>19566</v>
      </c>
      <c r="G9196" t="s">
        <v>19567</v>
      </c>
      <c r="H9196">
        <v>174.76885100000001</v>
      </c>
      <c r="I9196">
        <v>-36.845553000000002</v>
      </c>
      <c r="J9196" t="s">
        <v>853</v>
      </c>
      <c r="K9196" t="s">
        <v>1941</v>
      </c>
      <c r="L9196" t="s">
        <v>27</v>
      </c>
      <c r="M9196" t="s">
        <v>27</v>
      </c>
      <c r="N9196" t="s">
        <v>27</v>
      </c>
      <c r="O9196" t="s">
        <v>27</v>
      </c>
      <c r="P9196">
        <v>1</v>
      </c>
      <c r="Q9196">
        <v>617</v>
      </c>
      <c r="R9196">
        <v>20</v>
      </c>
      <c r="S9196">
        <v>5</v>
      </c>
      <c r="T9196" s="1">
        <v>41751</v>
      </c>
      <c r="U9196" t="str">
        <f>IF(Main_Data[[#This Row],[Average_Cost_for_two]]&lt;=200000,"0-200k",IF(Main_Data[[#This Row],[Average_Cost_for_two]]&lt;=400000,"200k-400k",IF(Main_Data[[#This Row],[Average_Cost_for_two]]&lt;=600000,"400k-600k",IF(Main_Data[[#This Row],[Average_Cost_for_two]]&lt;=800000,"600k-800k"))))</f>
        <v>0-200k</v>
      </c>
    </row>
    <row r="9197" spans="1:21" x14ac:dyDescent="0.35">
      <c r="A9197">
        <v>6901394</v>
      </c>
      <c r="B9197" t="s">
        <v>19568</v>
      </c>
      <c r="C9197">
        <v>215</v>
      </c>
      <c r="D9197" t="s">
        <v>2004</v>
      </c>
      <c r="E9197" t="s">
        <v>19569</v>
      </c>
      <c r="F9197" t="s">
        <v>19570</v>
      </c>
      <c r="G9197" t="s">
        <v>19571</v>
      </c>
      <c r="H9197">
        <v>-1.8605929999999999</v>
      </c>
      <c r="I9197">
        <v>52.470571</v>
      </c>
      <c r="J9197" t="s">
        <v>19572</v>
      </c>
      <c r="K9197" t="s">
        <v>1765</v>
      </c>
      <c r="L9197" t="s">
        <v>27</v>
      </c>
      <c r="M9197" t="s">
        <v>27</v>
      </c>
      <c r="N9197" t="s">
        <v>27</v>
      </c>
      <c r="O9197" t="s">
        <v>27</v>
      </c>
      <c r="P9197">
        <v>1</v>
      </c>
      <c r="Q9197">
        <v>11</v>
      </c>
      <c r="R9197">
        <v>15</v>
      </c>
      <c r="S9197">
        <v>3</v>
      </c>
      <c r="T9197" s="1">
        <v>41710</v>
      </c>
      <c r="U9197" t="str">
        <f>IF(Main_Data[[#This Row],[Average_Cost_for_two]]&lt;=200000,"0-200k",IF(Main_Data[[#This Row],[Average_Cost_for_two]]&lt;=400000,"200k-400k",IF(Main_Data[[#This Row],[Average_Cost_for_two]]&lt;=600000,"400k-600k",IF(Main_Data[[#This Row],[Average_Cost_for_two]]&lt;=800000,"600k-800k"))))</f>
        <v>0-200k</v>
      </c>
    </row>
    <row r="9198" spans="1:21" x14ac:dyDescent="0.35">
      <c r="A9198">
        <v>6601005</v>
      </c>
      <c r="B9198" t="s">
        <v>19573</v>
      </c>
      <c r="C9198">
        <v>30</v>
      </c>
      <c r="D9198" t="s">
        <v>2136</v>
      </c>
      <c r="E9198" t="s">
        <v>19574</v>
      </c>
      <c r="F9198" t="s">
        <v>19575</v>
      </c>
      <c r="G9198" t="s">
        <v>19576</v>
      </c>
      <c r="H9198">
        <v>-47.882666669999999</v>
      </c>
      <c r="I9198">
        <v>-15.7775</v>
      </c>
      <c r="J9198" t="s">
        <v>498</v>
      </c>
      <c r="K9198" t="s">
        <v>2106</v>
      </c>
      <c r="L9198" t="s">
        <v>27</v>
      </c>
      <c r="M9198" t="s">
        <v>27</v>
      </c>
      <c r="N9198" t="s">
        <v>27</v>
      </c>
      <c r="O9198" t="s">
        <v>27</v>
      </c>
      <c r="P9198">
        <v>1</v>
      </c>
      <c r="Q9198">
        <v>9</v>
      </c>
      <c r="R9198">
        <v>30</v>
      </c>
      <c r="S9198">
        <v>4</v>
      </c>
      <c r="T9198" s="1">
        <v>42427</v>
      </c>
      <c r="U9198" t="str">
        <f>IF(Main_Data[[#This Row],[Average_Cost_for_two]]&lt;=200000,"0-200k",IF(Main_Data[[#This Row],[Average_Cost_for_two]]&lt;=400000,"200k-400k",IF(Main_Data[[#This Row],[Average_Cost_for_two]]&lt;=600000,"400k-600k",IF(Main_Data[[#This Row],[Average_Cost_for_two]]&lt;=800000,"600k-800k"))))</f>
        <v>0-200k</v>
      </c>
    </row>
    <row r="9199" spans="1:21" x14ac:dyDescent="0.35">
      <c r="A9199">
        <v>18217279</v>
      </c>
      <c r="B9199" t="s">
        <v>19577</v>
      </c>
      <c r="C9199">
        <v>148</v>
      </c>
      <c r="D9199" t="s">
        <v>1936</v>
      </c>
      <c r="E9199" t="s">
        <v>19578</v>
      </c>
      <c r="F9199" t="s">
        <v>19579</v>
      </c>
      <c r="G9199" t="s">
        <v>19580</v>
      </c>
      <c r="H9199">
        <v>174.76898600000001</v>
      </c>
      <c r="I9199">
        <v>-36.846049659999998</v>
      </c>
      <c r="J9199" t="s">
        <v>720</v>
      </c>
      <c r="K9199" t="s">
        <v>1941</v>
      </c>
      <c r="L9199" t="s">
        <v>27</v>
      </c>
      <c r="M9199" t="s">
        <v>27</v>
      </c>
      <c r="N9199" t="s">
        <v>27</v>
      </c>
      <c r="O9199" t="s">
        <v>27</v>
      </c>
      <c r="P9199">
        <v>1</v>
      </c>
      <c r="Q9199">
        <v>281</v>
      </c>
      <c r="R9199">
        <v>25</v>
      </c>
      <c r="S9199">
        <v>5</v>
      </c>
      <c r="T9199" s="1">
        <v>40880</v>
      </c>
      <c r="U9199" t="str">
        <f>IF(Main_Data[[#This Row],[Average_Cost_for_two]]&lt;=200000,"0-200k",IF(Main_Data[[#This Row],[Average_Cost_for_two]]&lt;=400000,"200k-400k",IF(Main_Data[[#This Row],[Average_Cost_for_two]]&lt;=600000,"400k-600k",IF(Main_Data[[#This Row],[Average_Cost_for_two]]&lt;=800000,"600k-800k"))))</f>
        <v>0-200k</v>
      </c>
    </row>
    <row r="9200" spans="1:21" x14ac:dyDescent="0.35">
      <c r="A9200">
        <v>6600060</v>
      </c>
      <c r="B9200" t="s">
        <v>19581</v>
      </c>
      <c r="C9200">
        <v>30</v>
      </c>
      <c r="D9200" t="s">
        <v>2136</v>
      </c>
      <c r="E9200" t="s">
        <v>19582</v>
      </c>
      <c r="F9200" t="s">
        <v>2329</v>
      </c>
      <c r="G9200" t="s">
        <v>2330</v>
      </c>
      <c r="H9200">
        <v>-47.890166669999999</v>
      </c>
      <c r="I9200">
        <v>-15.797000000000001</v>
      </c>
      <c r="J9200" t="s">
        <v>19583</v>
      </c>
      <c r="K9200" t="s">
        <v>2106</v>
      </c>
      <c r="L9200" t="s">
        <v>27</v>
      </c>
      <c r="M9200" t="s">
        <v>27</v>
      </c>
      <c r="N9200" t="s">
        <v>27</v>
      </c>
      <c r="O9200" t="s">
        <v>27</v>
      </c>
      <c r="P9200">
        <v>1</v>
      </c>
      <c r="Q9200">
        <v>2</v>
      </c>
      <c r="R9200">
        <v>30</v>
      </c>
      <c r="S9200">
        <v>1</v>
      </c>
      <c r="T9200" s="1">
        <v>40831</v>
      </c>
      <c r="U9200" t="str">
        <f>IF(Main_Data[[#This Row],[Average_Cost_for_two]]&lt;=200000,"0-200k",IF(Main_Data[[#This Row],[Average_Cost_for_two]]&lt;=400000,"200k-400k",IF(Main_Data[[#This Row],[Average_Cost_for_two]]&lt;=600000,"400k-600k",IF(Main_Data[[#This Row],[Average_Cost_for_two]]&lt;=800000,"600k-800k"))))</f>
        <v>0-200k</v>
      </c>
    </row>
    <row r="9201" spans="1:21" x14ac:dyDescent="0.35">
      <c r="A9201">
        <v>6900714</v>
      </c>
      <c r="B9201" t="s">
        <v>19584</v>
      </c>
      <c r="C9201">
        <v>215</v>
      </c>
      <c r="D9201" t="s">
        <v>2004</v>
      </c>
      <c r="E9201" t="s">
        <v>19585</v>
      </c>
      <c r="F9201" t="s">
        <v>19586</v>
      </c>
      <c r="G9201" t="s">
        <v>19587</v>
      </c>
      <c r="H9201">
        <v>-1.846811</v>
      </c>
      <c r="I9201">
        <v>52.488557</v>
      </c>
      <c r="J9201" t="s">
        <v>521</v>
      </c>
      <c r="K9201" t="s">
        <v>1765</v>
      </c>
      <c r="L9201" t="s">
        <v>27</v>
      </c>
      <c r="M9201" t="s">
        <v>27</v>
      </c>
      <c r="N9201" t="s">
        <v>27</v>
      </c>
      <c r="O9201" t="s">
        <v>27</v>
      </c>
      <c r="P9201">
        <v>1</v>
      </c>
      <c r="Q9201">
        <v>26</v>
      </c>
      <c r="R9201">
        <v>10</v>
      </c>
      <c r="S9201">
        <v>3</v>
      </c>
      <c r="T9201" s="1">
        <v>43381</v>
      </c>
      <c r="U9201" t="str">
        <f>IF(Main_Data[[#This Row],[Average_Cost_for_two]]&lt;=200000,"0-200k",IF(Main_Data[[#This Row],[Average_Cost_for_two]]&lt;=400000,"200k-400k",IF(Main_Data[[#This Row],[Average_Cost_for_two]]&lt;=600000,"400k-600k",IF(Main_Data[[#This Row],[Average_Cost_for_two]]&lt;=800000,"600k-800k"))))</f>
        <v>0-200k</v>
      </c>
    </row>
    <row r="9202" spans="1:21" x14ac:dyDescent="0.35">
      <c r="A9202">
        <v>6800538</v>
      </c>
      <c r="B9202" t="s">
        <v>19588</v>
      </c>
      <c r="C9202">
        <v>215</v>
      </c>
      <c r="D9202" t="s">
        <v>1931</v>
      </c>
      <c r="E9202" t="s">
        <v>19589</v>
      </c>
      <c r="F9202" t="s">
        <v>19590</v>
      </c>
      <c r="G9202" t="s">
        <v>19591</v>
      </c>
      <c r="H9202">
        <v>-2.241047</v>
      </c>
      <c r="I9202">
        <v>53.474221</v>
      </c>
      <c r="J9202" t="s">
        <v>19592</v>
      </c>
      <c r="K9202" t="s">
        <v>1765</v>
      </c>
      <c r="L9202" t="s">
        <v>27</v>
      </c>
      <c r="M9202" t="s">
        <v>27</v>
      </c>
      <c r="N9202" t="s">
        <v>27</v>
      </c>
      <c r="O9202" t="s">
        <v>27</v>
      </c>
      <c r="P9202">
        <v>1</v>
      </c>
      <c r="Q9202">
        <v>25</v>
      </c>
      <c r="R9202">
        <v>15</v>
      </c>
      <c r="S9202">
        <v>3</v>
      </c>
      <c r="T9202" s="1">
        <v>41194</v>
      </c>
      <c r="U9202" t="str">
        <f>IF(Main_Data[[#This Row],[Average_Cost_for_two]]&lt;=200000,"0-200k",IF(Main_Data[[#This Row],[Average_Cost_for_two]]&lt;=400000,"200k-400k",IF(Main_Data[[#This Row],[Average_Cost_for_two]]&lt;=600000,"400k-600k",IF(Main_Data[[#This Row],[Average_Cost_for_two]]&lt;=800000,"600k-800k"))))</f>
        <v>0-200k</v>
      </c>
    </row>
    <row r="9203" spans="1:21" x14ac:dyDescent="0.35">
      <c r="A9203">
        <v>6900160</v>
      </c>
      <c r="B9203" t="s">
        <v>19593</v>
      </c>
      <c r="C9203">
        <v>215</v>
      </c>
      <c r="D9203" t="s">
        <v>2004</v>
      </c>
      <c r="E9203" t="s">
        <v>19594</v>
      </c>
      <c r="F9203" t="s">
        <v>19521</v>
      </c>
      <c r="G9203" t="s">
        <v>19522</v>
      </c>
      <c r="H9203">
        <v>-1.8942859999999999</v>
      </c>
      <c r="I9203">
        <v>52.477632999999997</v>
      </c>
      <c r="J9203" t="s">
        <v>19595</v>
      </c>
      <c r="K9203" t="s">
        <v>1765</v>
      </c>
      <c r="L9203" t="s">
        <v>27</v>
      </c>
      <c r="M9203" t="s">
        <v>27</v>
      </c>
      <c r="N9203" t="s">
        <v>27</v>
      </c>
      <c r="O9203" t="s">
        <v>27</v>
      </c>
      <c r="P9203">
        <v>2</v>
      </c>
      <c r="Q9203">
        <v>21</v>
      </c>
      <c r="R9203">
        <v>35</v>
      </c>
      <c r="S9203">
        <v>4</v>
      </c>
      <c r="T9203" s="1">
        <v>40794</v>
      </c>
      <c r="U9203" t="str">
        <f>IF(Main_Data[[#This Row],[Average_Cost_for_two]]&lt;=200000,"0-200k",IF(Main_Data[[#This Row],[Average_Cost_for_two]]&lt;=400000,"200k-400k",IF(Main_Data[[#This Row],[Average_Cost_for_two]]&lt;=600000,"400k-600k",IF(Main_Data[[#This Row],[Average_Cost_for_two]]&lt;=800000,"600k-800k"))))</f>
        <v>0-200k</v>
      </c>
    </row>
    <row r="9204" spans="1:21" x14ac:dyDescent="0.35">
      <c r="A9204">
        <v>6900811</v>
      </c>
      <c r="B9204" t="s">
        <v>19596</v>
      </c>
      <c r="C9204">
        <v>215</v>
      </c>
      <c r="D9204" t="s">
        <v>2004</v>
      </c>
      <c r="E9204" t="s">
        <v>19597</v>
      </c>
      <c r="F9204" t="s">
        <v>19598</v>
      </c>
      <c r="G9204" t="s">
        <v>19599</v>
      </c>
      <c r="H9204">
        <v>-1.9391666670000001</v>
      </c>
      <c r="I9204">
        <v>52.514166670000002</v>
      </c>
      <c r="J9204" t="s">
        <v>5493</v>
      </c>
      <c r="K9204" t="s">
        <v>1765</v>
      </c>
      <c r="L9204" t="s">
        <v>27</v>
      </c>
      <c r="M9204" t="s">
        <v>27</v>
      </c>
      <c r="N9204" t="s">
        <v>27</v>
      </c>
      <c r="O9204" t="s">
        <v>27</v>
      </c>
      <c r="P9204">
        <v>2</v>
      </c>
      <c r="Q9204">
        <v>9</v>
      </c>
      <c r="R9204">
        <v>30</v>
      </c>
      <c r="S9204">
        <v>4</v>
      </c>
      <c r="T9204" s="1">
        <v>43354</v>
      </c>
      <c r="U9204" t="str">
        <f>IF(Main_Data[[#This Row],[Average_Cost_for_two]]&lt;=200000,"0-200k",IF(Main_Data[[#This Row],[Average_Cost_for_two]]&lt;=400000,"200k-400k",IF(Main_Data[[#This Row],[Average_Cost_for_two]]&lt;=600000,"400k-600k",IF(Main_Data[[#This Row],[Average_Cost_for_two]]&lt;=800000,"600k-800k"))))</f>
        <v>0-200k</v>
      </c>
    </row>
    <row r="9205" spans="1:21" x14ac:dyDescent="0.35">
      <c r="A9205">
        <v>6114338</v>
      </c>
      <c r="B9205" t="s">
        <v>19600</v>
      </c>
      <c r="C9205">
        <v>215</v>
      </c>
      <c r="D9205" t="s">
        <v>1990</v>
      </c>
      <c r="E9205" t="s">
        <v>19601</v>
      </c>
      <c r="F9205" t="s">
        <v>19602</v>
      </c>
      <c r="G9205" t="s">
        <v>19603</v>
      </c>
      <c r="H9205">
        <v>-0.13834299999999999</v>
      </c>
      <c r="I9205">
        <v>51.512068999999997</v>
      </c>
      <c r="J9205" t="s">
        <v>1766</v>
      </c>
      <c r="K9205" t="s">
        <v>1765</v>
      </c>
      <c r="L9205" t="s">
        <v>27</v>
      </c>
      <c r="M9205" t="s">
        <v>27</v>
      </c>
      <c r="N9205" t="s">
        <v>27</v>
      </c>
      <c r="O9205" t="s">
        <v>27</v>
      </c>
      <c r="P9205">
        <v>2</v>
      </c>
      <c r="Q9205">
        <v>309</v>
      </c>
      <c r="R9205">
        <v>35</v>
      </c>
      <c r="S9205">
        <v>5</v>
      </c>
      <c r="T9205" s="1">
        <v>41884</v>
      </c>
      <c r="U9205" t="str">
        <f>IF(Main_Data[[#This Row],[Average_Cost_for_two]]&lt;=200000,"0-200k",IF(Main_Data[[#This Row],[Average_Cost_for_two]]&lt;=400000,"200k-400k",IF(Main_Data[[#This Row],[Average_Cost_for_two]]&lt;=600000,"400k-600k",IF(Main_Data[[#This Row],[Average_Cost_for_two]]&lt;=800000,"600k-800k"))))</f>
        <v>0-200k</v>
      </c>
    </row>
    <row r="9206" spans="1:21" x14ac:dyDescent="0.35">
      <c r="A9206">
        <v>6400421</v>
      </c>
      <c r="B9206" t="s">
        <v>19604</v>
      </c>
      <c r="C9206">
        <v>189</v>
      </c>
      <c r="D9206" t="s">
        <v>2547</v>
      </c>
      <c r="E9206" t="s">
        <v>19605</v>
      </c>
      <c r="F9206" t="s">
        <v>2664</v>
      </c>
      <c r="G9206" t="s">
        <v>2665</v>
      </c>
      <c r="H9206">
        <v>18.422860239999999</v>
      </c>
      <c r="I9206">
        <v>-33.928496430000003</v>
      </c>
      <c r="J9206" t="s">
        <v>498</v>
      </c>
      <c r="K9206" t="s">
        <v>2541</v>
      </c>
      <c r="L9206" t="s">
        <v>27</v>
      </c>
      <c r="M9206" t="s">
        <v>27</v>
      </c>
      <c r="N9206" t="s">
        <v>27</v>
      </c>
      <c r="O9206" t="s">
        <v>27</v>
      </c>
      <c r="P9206">
        <v>2</v>
      </c>
      <c r="Q9206">
        <v>514</v>
      </c>
      <c r="R9206">
        <v>150</v>
      </c>
      <c r="S9206">
        <v>4</v>
      </c>
      <c r="T9206" s="1">
        <v>41180</v>
      </c>
      <c r="U9206" t="str">
        <f>IF(Main_Data[[#This Row],[Average_Cost_for_two]]&lt;=200000,"0-200k",IF(Main_Data[[#This Row],[Average_Cost_for_two]]&lt;=400000,"200k-400k",IF(Main_Data[[#This Row],[Average_Cost_for_two]]&lt;=600000,"400k-600k",IF(Main_Data[[#This Row],[Average_Cost_for_two]]&lt;=800000,"600k-800k"))))</f>
        <v>0-200k</v>
      </c>
    </row>
    <row r="9207" spans="1:21" x14ac:dyDescent="0.35">
      <c r="A9207">
        <v>5800612</v>
      </c>
      <c r="B9207" t="s">
        <v>19606</v>
      </c>
      <c r="C9207">
        <v>191</v>
      </c>
      <c r="D9207" t="s">
        <v>19607</v>
      </c>
      <c r="E9207" t="s">
        <v>19608</v>
      </c>
      <c r="F9207" t="s">
        <v>19609</v>
      </c>
      <c r="G9207" t="s">
        <v>19610</v>
      </c>
      <c r="H9207">
        <v>79.850748069999995</v>
      </c>
      <c r="I9207">
        <v>6.9239332840000003</v>
      </c>
      <c r="J9207" t="s">
        <v>521</v>
      </c>
      <c r="K9207" t="s">
        <v>19611</v>
      </c>
      <c r="L9207" t="s">
        <v>27</v>
      </c>
      <c r="M9207" t="s">
        <v>27</v>
      </c>
      <c r="N9207" t="s">
        <v>27</v>
      </c>
      <c r="O9207" t="s">
        <v>27</v>
      </c>
      <c r="P9207">
        <v>2</v>
      </c>
      <c r="Q9207">
        <v>199</v>
      </c>
      <c r="R9207">
        <v>1000</v>
      </c>
      <c r="S9207">
        <v>4</v>
      </c>
      <c r="T9207" s="1">
        <v>41174</v>
      </c>
      <c r="U9207" t="str">
        <f>IF(Main_Data[[#This Row],[Average_Cost_for_two]]&lt;=200000,"0-200k",IF(Main_Data[[#This Row],[Average_Cost_for_two]]&lt;=400000,"200k-400k",IF(Main_Data[[#This Row],[Average_Cost_for_two]]&lt;=600000,"400k-600k",IF(Main_Data[[#This Row],[Average_Cost_for_two]]&lt;=800000,"600k-800k"))))</f>
        <v>0-200k</v>
      </c>
    </row>
    <row r="9208" spans="1:21" x14ac:dyDescent="0.35">
      <c r="A9208">
        <v>5701729</v>
      </c>
      <c r="B9208" t="s">
        <v>19612</v>
      </c>
      <c r="C9208">
        <v>214</v>
      </c>
      <c r="D9208" t="s">
        <v>2380</v>
      </c>
      <c r="E9208" t="s">
        <v>19613</v>
      </c>
      <c r="F9208" t="s">
        <v>19393</v>
      </c>
      <c r="G9208" t="s">
        <v>19394</v>
      </c>
      <c r="H9208">
        <v>54.37127855</v>
      </c>
      <c r="I9208">
        <v>24.477565009999999</v>
      </c>
      <c r="J9208" t="s">
        <v>19614</v>
      </c>
      <c r="K9208" t="s">
        <v>2086</v>
      </c>
      <c r="L9208" t="s">
        <v>27</v>
      </c>
      <c r="M9208" t="s">
        <v>27</v>
      </c>
      <c r="N9208" t="s">
        <v>27</v>
      </c>
      <c r="O9208" t="s">
        <v>27</v>
      </c>
      <c r="P9208">
        <v>2</v>
      </c>
      <c r="Q9208">
        <v>224</v>
      </c>
      <c r="R9208">
        <v>70</v>
      </c>
      <c r="S9208">
        <v>4</v>
      </c>
      <c r="T9208" s="1">
        <v>41504</v>
      </c>
      <c r="U9208" t="str">
        <f>IF(Main_Data[[#This Row],[Average_Cost_for_two]]&lt;=200000,"0-200k",IF(Main_Data[[#This Row],[Average_Cost_for_two]]&lt;=400000,"200k-400k",IF(Main_Data[[#This Row],[Average_Cost_for_two]]&lt;=600000,"400k-600k",IF(Main_Data[[#This Row],[Average_Cost_for_two]]&lt;=800000,"600k-800k"))))</f>
        <v>0-200k</v>
      </c>
    </row>
    <row r="9209" spans="1:21" x14ac:dyDescent="0.35">
      <c r="A9209">
        <v>6901051</v>
      </c>
      <c r="B9209" t="s">
        <v>19615</v>
      </c>
      <c r="C9209">
        <v>215</v>
      </c>
      <c r="D9209" t="s">
        <v>2004</v>
      </c>
      <c r="E9209" t="s">
        <v>19616</v>
      </c>
      <c r="F9209" t="s">
        <v>19617</v>
      </c>
      <c r="G9209" t="s">
        <v>19618</v>
      </c>
      <c r="H9209">
        <v>-1.9438519999999999</v>
      </c>
      <c r="I9209">
        <v>52.460962000000002</v>
      </c>
      <c r="J9209" t="s">
        <v>2025</v>
      </c>
      <c r="K9209" t="s">
        <v>1765</v>
      </c>
      <c r="L9209" t="s">
        <v>27</v>
      </c>
      <c r="M9209" t="s">
        <v>27</v>
      </c>
      <c r="N9209" t="s">
        <v>27</v>
      </c>
      <c r="O9209" t="s">
        <v>27</v>
      </c>
      <c r="P9209">
        <v>2</v>
      </c>
      <c r="Q9209">
        <v>55</v>
      </c>
      <c r="R9209">
        <v>30</v>
      </c>
      <c r="S9209">
        <v>4</v>
      </c>
      <c r="T9209" s="1">
        <v>40409</v>
      </c>
      <c r="U9209" t="str">
        <f>IF(Main_Data[[#This Row],[Average_Cost_for_two]]&lt;=200000,"0-200k",IF(Main_Data[[#This Row],[Average_Cost_for_two]]&lt;=400000,"200k-400k",IF(Main_Data[[#This Row],[Average_Cost_for_two]]&lt;=600000,"400k-600k",IF(Main_Data[[#This Row],[Average_Cost_for_two]]&lt;=800000,"600k-800k"))))</f>
        <v>0-200k</v>
      </c>
    </row>
    <row r="9210" spans="1:21" x14ac:dyDescent="0.35">
      <c r="A9210">
        <v>6117859</v>
      </c>
      <c r="B9210" t="s">
        <v>19619</v>
      </c>
      <c r="C9210">
        <v>215</v>
      </c>
      <c r="D9210" t="s">
        <v>1990</v>
      </c>
      <c r="E9210" t="s">
        <v>19620</v>
      </c>
      <c r="F9210" t="s">
        <v>19621</v>
      </c>
      <c r="G9210" t="s">
        <v>19622</v>
      </c>
      <c r="H9210">
        <v>-0.12262000000000001</v>
      </c>
      <c r="I9210">
        <v>51.511682</v>
      </c>
      <c r="J9210" t="s">
        <v>2562</v>
      </c>
      <c r="K9210" t="s">
        <v>1765</v>
      </c>
      <c r="L9210" t="s">
        <v>27</v>
      </c>
      <c r="M9210" t="s">
        <v>27</v>
      </c>
      <c r="N9210" t="s">
        <v>27</v>
      </c>
      <c r="O9210" t="s">
        <v>27</v>
      </c>
      <c r="P9210">
        <v>2</v>
      </c>
      <c r="Q9210">
        <v>473</v>
      </c>
      <c r="R9210">
        <v>30</v>
      </c>
      <c r="S9210">
        <v>4</v>
      </c>
      <c r="T9210" s="1">
        <v>42583</v>
      </c>
      <c r="U9210" t="str">
        <f>IF(Main_Data[[#This Row],[Average_Cost_for_two]]&lt;=200000,"0-200k",IF(Main_Data[[#This Row],[Average_Cost_for_two]]&lt;=400000,"200k-400k",IF(Main_Data[[#This Row],[Average_Cost_for_two]]&lt;=600000,"400k-600k",IF(Main_Data[[#This Row],[Average_Cost_for_two]]&lt;=800000,"600k-800k"))))</f>
        <v>0-200k</v>
      </c>
    </row>
    <row r="9211" spans="1:21" x14ac:dyDescent="0.35">
      <c r="A9211">
        <v>6800280</v>
      </c>
      <c r="B9211" t="s">
        <v>19623</v>
      </c>
      <c r="C9211">
        <v>215</v>
      </c>
      <c r="D9211" t="s">
        <v>1931</v>
      </c>
      <c r="E9211" t="s">
        <v>19624</v>
      </c>
      <c r="F9211" t="s">
        <v>19625</v>
      </c>
      <c r="G9211" t="s">
        <v>19626</v>
      </c>
      <c r="H9211">
        <v>-2.239385</v>
      </c>
      <c r="I9211">
        <v>53.494691000000003</v>
      </c>
      <c r="J9211" t="s">
        <v>19627</v>
      </c>
      <c r="K9211" t="s">
        <v>1765</v>
      </c>
      <c r="L9211" t="s">
        <v>27</v>
      </c>
      <c r="M9211" t="s">
        <v>27</v>
      </c>
      <c r="N9211" t="s">
        <v>27</v>
      </c>
      <c r="O9211" t="s">
        <v>27</v>
      </c>
      <c r="P9211">
        <v>2</v>
      </c>
      <c r="Q9211">
        <v>14</v>
      </c>
      <c r="R9211">
        <v>30</v>
      </c>
      <c r="S9211">
        <v>3</v>
      </c>
      <c r="T9211" s="1">
        <v>42961</v>
      </c>
      <c r="U9211" t="str">
        <f>IF(Main_Data[[#This Row],[Average_Cost_for_two]]&lt;=200000,"0-200k",IF(Main_Data[[#This Row],[Average_Cost_for_two]]&lt;=400000,"200k-400k",IF(Main_Data[[#This Row],[Average_Cost_for_two]]&lt;=600000,"400k-600k",IF(Main_Data[[#This Row],[Average_Cost_for_two]]&lt;=800000,"600k-800k"))))</f>
        <v>0-200k</v>
      </c>
    </row>
    <row r="9212" spans="1:21" x14ac:dyDescent="0.35">
      <c r="A9212">
        <v>6801039</v>
      </c>
      <c r="B9212" t="s">
        <v>19628</v>
      </c>
      <c r="C9212">
        <v>215</v>
      </c>
      <c r="D9212" t="s">
        <v>1931</v>
      </c>
      <c r="E9212" t="s">
        <v>19629</v>
      </c>
      <c r="F9212" t="s">
        <v>2018</v>
      </c>
      <c r="G9212" t="s">
        <v>2019</v>
      </c>
      <c r="H9212">
        <v>-2.2488480000000002</v>
      </c>
      <c r="I9212">
        <v>53.481413000000003</v>
      </c>
      <c r="J9212" t="s">
        <v>589</v>
      </c>
      <c r="K9212" t="s">
        <v>1765</v>
      </c>
      <c r="L9212" t="s">
        <v>27</v>
      </c>
      <c r="M9212" t="s">
        <v>27</v>
      </c>
      <c r="N9212" t="s">
        <v>27</v>
      </c>
      <c r="O9212" t="s">
        <v>27</v>
      </c>
      <c r="P9212">
        <v>2</v>
      </c>
      <c r="Q9212">
        <v>745</v>
      </c>
      <c r="R9212">
        <v>25</v>
      </c>
      <c r="S9212">
        <v>4</v>
      </c>
      <c r="T9212" s="1">
        <v>41871</v>
      </c>
      <c r="U9212" t="str">
        <f>IF(Main_Data[[#This Row],[Average_Cost_for_two]]&lt;=200000,"0-200k",IF(Main_Data[[#This Row],[Average_Cost_for_two]]&lt;=400000,"200k-400k",IF(Main_Data[[#This Row],[Average_Cost_for_two]]&lt;=600000,"400k-600k",IF(Main_Data[[#This Row],[Average_Cost_for_two]]&lt;=800000,"600k-800k"))))</f>
        <v>0-200k</v>
      </c>
    </row>
    <row r="9213" spans="1:21" x14ac:dyDescent="0.35">
      <c r="A9213">
        <v>6401485</v>
      </c>
      <c r="B9213" t="s">
        <v>17623</v>
      </c>
      <c r="C9213">
        <v>189</v>
      </c>
      <c r="D9213" t="s">
        <v>2547</v>
      </c>
      <c r="E9213" t="s">
        <v>19630</v>
      </c>
      <c r="F9213" t="s">
        <v>19631</v>
      </c>
      <c r="G9213" t="s">
        <v>19632</v>
      </c>
      <c r="H9213">
        <v>18.461950000000002</v>
      </c>
      <c r="I9213">
        <v>-33.970286000000002</v>
      </c>
      <c r="J9213" t="s">
        <v>3221</v>
      </c>
      <c r="K9213" t="s">
        <v>2541</v>
      </c>
      <c r="L9213" t="s">
        <v>27</v>
      </c>
      <c r="M9213" t="s">
        <v>27</v>
      </c>
      <c r="N9213" t="s">
        <v>27</v>
      </c>
      <c r="O9213" t="s">
        <v>27</v>
      </c>
      <c r="P9213">
        <v>2</v>
      </c>
      <c r="Q9213">
        <v>328</v>
      </c>
      <c r="R9213">
        <v>110</v>
      </c>
      <c r="S9213">
        <v>4</v>
      </c>
      <c r="T9213" s="1">
        <v>42590</v>
      </c>
      <c r="U9213" t="str">
        <f>IF(Main_Data[[#This Row],[Average_Cost_for_two]]&lt;=200000,"0-200k",IF(Main_Data[[#This Row],[Average_Cost_for_two]]&lt;=400000,"200k-400k",IF(Main_Data[[#This Row],[Average_Cost_for_two]]&lt;=600000,"400k-600k",IF(Main_Data[[#This Row],[Average_Cost_for_two]]&lt;=800000,"600k-800k"))))</f>
        <v>0-200k</v>
      </c>
    </row>
    <row r="9214" spans="1:21" x14ac:dyDescent="0.35">
      <c r="A9214">
        <v>5800718</v>
      </c>
      <c r="B9214" t="s">
        <v>19633</v>
      </c>
      <c r="C9214">
        <v>191</v>
      </c>
      <c r="D9214" t="s">
        <v>19607</v>
      </c>
      <c r="E9214" t="s">
        <v>19634</v>
      </c>
      <c r="F9214" t="s">
        <v>19635</v>
      </c>
      <c r="G9214" t="s">
        <v>19636</v>
      </c>
      <c r="H9214">
        <v>79.879433329999998</v>
      </c>
      <c r="I9214">
        <v>6.883738889</v>
      </c>
      <c r="J9214" t="s">
        <v>17946</v>
      </c>
      <c r="K9214" t="s">
        <v>19611</v>
      </c>
      <c r="L9214" t="s">
        <v>27</v>
      </c>
      <c r="M9214" t="s">
        <v>27</v>
      </c>
      <c r="N9214" t="s">
        <v>27</v>
      </c>
      <c r="O9214" t="s">
        <v>27</v>
      </c>
      <c r="P9214">
        <v>2</v>
      </c>
      <c r="Q9214">
        <v>146</v>
      </c>
      <c r="R9214">
        <v>1300</v>
      </c>
      <c r="S9214">
        <v>4</v>
      </c>
      <c r="T9214" s="1">
        <v>41491</v>
      </c>
      <c r="U9214" t="str">
        <f>IF(Main_Data[[#This Row],[Average_Cost_for_two]]&lt;=200000,"0-200k",IF(Main_Data[[#This Row],[Average_Cost_for_two]]&lt;=400000,"200k-400k",IF(Main_Data[[#This Row],[Average_Cost_for_two]]&lt;=600000,"400k-600k",IF(Main_Data[[#This Row],[Average_Cost_for_two]]&lt;=800000,"600k-800k"))))</f>
        <v>0-200k</v>
      </c>
    </row>
    <row r="9215" spans="1:21" x14ac:dyDescent="0.35">
      <c r="A9215">
        <v>7601106</v>
      </c>
      <c r="B9215" t="s">
        <v>19637</v>
      </c>
      <c r="C9215">
        <v>215</v>
      </c>
      <c r="D9215" t="s">
        <v>1760</v>
      </c>
      <c r="E9215" t="s">
        <v>19638</v>
      </c>
      <c r="F9215" t="s">
        <v>2089</v>
      </c>
      <c r="G9215" t="s">
        <v>2090</v>
      </c>
      <c r="H9215">
        <v>-3.1843444440000002</v>
      </c>
      <c r="I9215">
        <v>55.945430559999998</v>
      </c>
      <c r="J9215" t="s">
        <v>19639</v>
      </c>
      <c r="K9215" t="s">
        <v>1765</v>
      </c>
      <c r="L9215" t="s">
        <v>27</v>
      </c>
      <c r="M9215" t="s">
        <v>27</v>
      </c>
      <c r="N9215" t="s">
        <v>27</v>
      </c>
      <c r="O9215" t="s">
        <v>27</v>
      </c>
      <c r="P9215">
        <v>2</v>
      </c>
      <c r="Q9215">
        <v>73</v>
      </c>
      <c r="R9215">
        <v>20</v>
      </c>
      <c r="S9215">
        <v>4</v>
      </c>
      <c r="T9215" s="1">
        <v>42925</v>
      </c>
      <c r="U9215" t="str">
        <f>IF(Main_Data[[#This Row],[Average_Cost_for_two]]&lt;=200000,"0-200k",IF(Main_Data[[#This Row],[Average_Cost_for_two]]&lt;=400000,"200k-400k",IF(Main_Data[[#This Row],[Average_Cost_for_two]]&lt;=600000,"400k-600k",IF(Main_Data[[#This Row],[Average_Cost_for_two]]&lt;=800000,"600k-800k"))))</f>
        <v>0-200k</v>
      </c>
    </row>
    <row r="9216" spans="1:21" x14ac:dyDescent="0.35">
      <c r="A9216">
        <v>6001748</v>
      </c>
      <c r="B9216" t="s">
        <v>19640</v>
      </c>
      <c r="C9216">
        <v>208</v>
      </c>
      <c r="D9216" t="s">
        <v>2320</v>
      </c>
      <c r="E9216" t="s">
        <v>19641</v>
      </c>
      <c r="F9216" t="s">
        <v>19642</v>
      </c>
      <c r="G9216" t="s">
        <v>19643</v>
      </c>
      <c r="H9216">
        <v>32.866633329999999</v>
      </c>
      <c r="I9216">
        <v>39.906636110000001</v>
      </c>
      <c r="J9216" t="s">
        <v>19644</v>
      </c>
      <c r="K9216" t="s">
        <v>2222</v>
      </c>
      <c r="L9216" t="s">
        <v>27</v>
      </c>
      <c r="M9216" t="s">
        <v>27</v>
      </c>
      <c r="N9216" t="s">
        <v>27</v>
      </c>
      <c r="O9216" t="s">
        <v>27</v>
      </c>
      <c r="P9216">
        <v>2</v>
      </c>
      <c r="Q9216">
        <v>109</v>
      </c>
      <c r="R9216">
        <v>40</v>
      </c>
      <c r="S9216">
        <v>5</v>
      </c>
      <c r="T9216" s="1">
        <v>40367</v>
      </c>
      <c r="U9216" t="str">
        <f>IF(Main_Data[[#This Row],[Average_Cost_for_two]]&lt;=200000,"0-200k",IF(Main_Data[[#This Row],[Average_Cost_for_two]]&lt;=400000,"200k-400k",IF(Main_Data[[#This Row],[Average_Cost_for_two]]&lt;=600000,"400k-600k",IF(Main_Data[[#This Row],[Average_Cost_for_two]]&lt;=800000,"600k-800k"))))</f>
        <v>0-200k</v>
      </c>
    </row>
    <row r="9217" spans="1:21" x14ac:dyDescent="0.35">
      <c r="A9217">
        <v>6003879</v>
      </c>
      <c r="B9217" t="s">
        <v>19645</v>
      </c>
      <c r="C9217">
        <v>208</v>
      </c>
      <c r="D9217" t="s">
        <v>2320</v>
      </c>
      <c r="E9217" t="s">
        <v>19646</v>
      </c>
      <c r="F9217" t="s">
        <v>19647</v>
      </c>
      <c r="G9217" t="s">
        <v>19648</v>
      </c>
      <c r="H9217">
        <v>32.763377779999999</v>
      </c>
      <c r="I9217">
        <v>39.946277780000003</v>
      </c>
      <c r="J9217" t="s">
        <v>19649</v>
      </c>
      <c r="K9217" t="s">
        <v>2222</v>
      </c>
      <c r="L9217" t="s">
        <v>27</v>
      </c>
      <c r="M9217" t="s">
        <v>27</v>
      </c>
      <c r="N9217" t="s">
        <v>27</v>
      </c>
      <c r="O9217" t="s">
        <v>27</v>
      </c>
      <c r="P9217">
        <v>2</v>
      </c>
      <c r="Q9217">
        <v>103</v>
      </c>
      <c r="R9217">
        <v>50</v>
      </c>
      <c r="S9217">
        <v>4</v>
      </c>
      <c r="T9217" s="1">
        <v>41476</v>
      </c>
      <c r="U9217" t="str">
        <f>IF(Main_Data[[#This Row],[Average_Cost_for_two]]&lt;=200000,"0-200k",IF(Main_Data[[#This Row],[Average_Cost_for_two]]&lt;=400000,"200k-400k",IF(Main_Data[[#This Row],[Average_Cost_for_two]]&lt;=600000,"400k-600k",IF(Main_Data[[#This Row],[Average_Cost_for_two]]&lt;=800000,"600k-800k"))))</f>
        <v>0-200k</v>
      </c>
    </row>
    <row r="9218" spans="1:21" x14ac:dyDescent="0.35">
      <c r="A9218">
        <v>5915547</v>
      </c>
      <c r="B9218" t="s">
        <v>19650</v>
      </c>
      <c r="C9218">
        <v>208</v>
      </c>
      <c r="D9218" t="s">
        <v>2217</v>
      </c>
      <c r="E9218" t="s">
        <v>19651</v>
      </c>
      <c r="F9218" t="s">
        <v>19652</v>
      </c>
      <c r="G9218" t="s">
        <v>19653</v>
      </c>
      <c r="H9218">
        <v>28.97763569</v>
      </c>
      <c r="I9218">
        <v>41.022904429999997</v>
      </c>
      <c r="J9218" t="s">
        <v>19654</v>
      </c>
      <c r="K9218" t="s">
        <v>2222</v>
      </c>
      <c r="L9218" t="s">
        <v>27</v>
      </c>
      <c r="M9218" t="s">
        <v>27</v>
      </c>
      <c r="N9218" t="s">
        <v>27</v>
      </c>
      <c r="O9218" t="s">
        <v>27</v>
      </c>
      <c r="P9218">
        <v>2</v>
      </c>
      <c r="Q9218">
        <v>1305</v>
      </c>
      <c r="R9218">
        <v>40</v>
      </c>
      <c r="S9218">
        <v>5</v>
      </c>
      <c r="T9218" s="1">
        <v>42577</v>
      </c>
      <c r="U9218" t="str">
        <f>IF(Main_Data[[#This Row],[Average_Cost_for_two]]&lt;=200000,"0-200k",IF(Main_Data[[#This Row],[Average_Cost_for_two]]&lt;=400000,"200k-400k",IF(Main_Data[[#This Row],[Average_Cost_for_two]]&lt;=600000,"400k-600k",IF(Main_Data[[#This Row],[Average_Cost_for_two]]&lt;=800000,"600k-800k"))))</f>
        <v>0-200k</v>
      </c>
    </row>
    <row r="9219" spans="1:21" x14ac:dyDescent="0.35">
      <c r="A9219">
        <v>18376208</v>
      </c>
      <c r="B9219" t="s">
        <v>19655</v>
      </c>
      <c r="C9219">
        <v>214</v>
      </c>
      <c r="D9219" t="s">
        <v>2081</v>
      </c>
      <c r="E9219" t="s">
        <v>19656</v>
      </c>
      <c r="F9219" t="s">
        <v>2083</v>
      </c>
      <c r="G9219" t="s">
        <v>2084</v>
      </c>
      <c r="H9219">
        <v>55.370860550000003</v>
      </c>
      <c r="I9219">
        <v>25.330453210000002</v>
      </c>
      <c r="J9219" t="s">
        <v>19592</v>
      </c>
      <c r="K9219" t="s">
        <v>2086</v>
      </c>
      <c r="L9219" t="s">
        <v>27</v>
      </c>
      <c r="M9219" t="s">
        <v>27</v>
      </c>
      <c r="N9219" t="s">
        <v>27</v>
      </c>
      <c r="O9219" t="s">
        <v>27</v>
      </c>
      <c r="P9219">
        <v>2</v>
      </c>
      <c r="Q9219">
        <v>33</v>
      </c>
      <c r="R9219">
        <v>40</v>
      </c>
      <c r="S9219">
        <v>4</v>
      </c>
      <c r="T9219" s="1">
        <v>41073</v>
      </c>
      <c r="U9219" t="str">
        <f>IF(Main_Data[[#This Row],[Average_Cost_for_two]]&lt;=200000,"0-200k",IF(Main_Data[[#This Row],[Average_Cost_for_two]]&lt;=400000,"200k-400k",IF(Main_Data[[#This Row],[Average_Cost_for_two]]&lt;=600000,"400k-600k",IF(Main_Data[[#This Row],[Average_Cost_for_two]]&lt;=800000,"600k-800k"))))</f>
        <v>0-200k</v>
      </c>
    </row>
    <row r="9220" spans="1:21" x14ac:dyDescent="0.35">
      <c r="A9220">
        <v>7423620</v>
      </c>
      <c r="B9220" t="s">
        <v>19657</v>
      </c>
      <c r="C9220">
        <v>94</v>
      </c>
      <c r="D9220" t="s">
        <v>19658</v>
      </c>
      <c r="E9220" t="s">
        <v>19659</v>
      </c>
      <c r="F9220" t="s">
        <v>19660</v>
      </c>
      <c r="G9220" t="s">
        <v>19661</v>
      </c>
      <c r="H9220">
        <v>106.8103014</v>
      </c>
      <c r="I9220">
        <v>-6.6069167679999996</v>
      </c>
      <c r="J9220" t="s">
        <v>19662</v>
      </c>
      <c r="K9220" t="s">
        <v>19663</v>
      </c>
      <c r="L9220" t="s">
        <v>27</v>
      </c>
      <c r="M9220" t="s">
        <v>27</v>
      </c>
      <c r="N9220" t="s">
        <v>27</v>
      </c>
      <c r="O9220" t="s">
        <v>27</v>
      </c>
      <c r="P9220">
        <v>2</v>
      </c>
      <c r="Q9220">
        <v>783</v>
      </c>
      <c r="R9220">
        <v>70000</v>
      </c>
      <c r="S9220">
        <v>4</v>
      </c>
      <c r="T9220" s="1">
        <v>42534</v>
      </c>
      <c r="U9220" t="str">
        <f>IF(Main_Data[[#This Row],[Average_Cost_for_two]]&lt;=200000,"0-200k",IF(Main_Data[[#This Row],[Average_Cost_for_two]]&lt;=400000,"200k-400k",IF(Main_Data[[#This Row],[Average_Cost_for_two]]&lt;=600000,"400k-600k",IF(Main_Data[[#This Row],[Average_Cost_for_two]]&lt;=800000,"600k-800k"))))</f>
        <v>0-200k</v>
      </c>
    </row>
    <row r="9221" spans="1:21" x14ac:dyDescent="0.35">
      <c r="A9221">
        <v>7600097</v>
      </c>
      <c r="B9221" t="s">
        <v>19664</v>
      </c>
      <c r="C9221">
        <v>215</v>
      </c>
      <c r="D9221" t="s">
        <v>1760</v>
      </c>
      <c r="E9221" t="s">
        <v>19665</v>
      </c>
      <c r="F9221" t="s">
        <v>2089</v>
      </c>
      <c r="G9221" t="s">
        <v>2090</v>
      </c>
      <c r="H9221">
        <v>-3.2016833330000001</v>
      </c>
      <c r="I9221">
        <v>55.945950000000003</v>
      </c>
      <c r="J9221" t="s">
        <v>4366</v>
      </c>
      <c r="K9221" t="s">
        <v>1765</v>
      </c>
      <c r="L9221" t="s">
        <v>27</v>
      </c>
      <c r="M9221" t="s">
        <v>27</v>
      </c>
      <c r="N9221" t="s">
        <v>27</v>
      </c>
      <c r="O9221" t="s">
        <v>27</v>
      </c>
      <c r="P9221">
        <v>2</v>
      </c>
      <c r="Q9221">
        <v>57</v>
      </c>
      <c r="R9221">
        <v>15</v>
      </c>
      <c r="S9221">
        <v>4</v>
      </c>
      <c r="T9221" s="1">
        <v>40342</v>
      </c>
      <c r="U9221" t="str">
        <f>IF(Main_Data[[#This Row],[Average_Cost_for_two]]&lt;=200000,"0-200k",IF(Main_Data[[#This Row],[Average_Cost_for_two]]&lt;=400000,"200k-400k",IF(Main_Data[[#This Row],[Average_Cost_for_two]]&lt;=600000,"400k-600k",IF(Main_Data[[#This Row],[Average_Cost_for_two]]&lt;=800000,"600k-800k"))))</f>
        <v>0-200k</v>
      </c>
    </row>
    <row r="9222" spans="1:21" x14ac:dyDescent="0.35">
      <c r="A9222">
        <v>7601177</v>
      </c>
      <c r="B9222" t="s">
        <v>19666</v>
      </c>
      <c r="C9222">
        <v>215</v>
      </c>
      <c r="D9222" t="s">
        <v>1760</v>
      </c>
      <c r="E9222" t="s">
        <v>19667</v>
      </c>
      <c r="F9222" t="s">
        <v>19668</v>
      </c>
      <c r="G9222" t="s">
        <v>19669</v>
      </c>
      <c r="H9222">
        <v>-3.2035888890000002</v>
      </c>
      <c r="I9222">
        <v>55.941902779999999</v>
      </c>
      <c r="J9222" t="s">
        <v>2305</v>
      </c>
      <c r="K9222" t="s">
        <v>1765</v>
      </c>
      <c r="L9222" t="s">
        <v>27</v>
      </c>
      <c r="M9222" t="s">
        <v>27</v>
      </c>
      <c r="N9222" t="s">
        <v>27</v>
      </c>
      <c r="O9222" t="s">
        <v>27</v>
      </c>
      <c r="P9222">
        <v>2</v>
      </c>
      <c r="Q9222">
        <v>76</v>
      </c>
      <c r="R9222">
        <v>20</v>
      </c>
      <c r="S9222">
        <v>4</v>
      </c>
      <c r="T9222" s="1">
        <v>41435</v>
      </c>
      <c r="U9222" t="str">
        <f>IF(Main_Data[[#This Row],[Average_Cost_for_two]]&lt;=200000,"0-200k",IF(Main_Data[[#This Row],[Average_Cost_for_two]]&lt;=400000,"200k-400k",IF(Main_Data[[#This Row],[Average_Cost_for_two]]&lt;=600000,"400k-600k",IF(Main_Data[[#This Row],[Average_Cost_for_two]]&lt;=800000,"600k-800k"))))</f>
        <v>0-200k</v>
      </c>
    </row>
    <row r="9223" spans="1:21" x14ac:dyDescent="0.35">
      <c r="A9223">
        <v>6117406</v>
      </c>
      <c r="B9223" t="s">
        <v>19670</v>
      </c>
      <c r="C9223">
        <v>215</v>
      </c>
      <c r="D9223" t="s">
        <v>1990</v>
      </c>
      <c r="E9223" t="s">
        <v>19671</v>
      </c>
      <c r="F9223" t="s">
        <v>19672</v>
      </c>
      <c r="G9223" t="s">
        <v>19673</v>
      </c>
      <c r="H9223">
        <v>-0.12632399999999999</v>
      </c>
      <c r="I9223">
        <v>51.512084999999999</v>
      </c>
      <c r="J9223" t="s">
        <v>2562</v>
      </c>
      <c r="K9223" t="s">
        <v>1765</v>
      </c>
      <c r="L9223" t="s">
        <v>27</v>
      </c>
      <c r="M9223" t="s">
        <v>27</v>
      </c>
      <c r="N9223" t="s">
        <v>27</v>
      </c>
      <c r="O9223" t="s">
        <v>27</v>
      </c>
      <c r="P9223">
        <v>2</v>
      </c>
      <c r="Q9223">
        <v>400</v>
      </c>
      <c r="R9223">
        <v>30</v>
      </c>
      <c r="S9223">
        <v>4</v>
      </c>
      <c r="T9223" s="1">
        <v>40331</v>
      </c>
      <c r="U9223" t="str">
        <f>IF(Main_Data[[#This Row],[Average_Cost_for_two]]&lt;=200000,"0-200k",IF(Main_Data[[#This Row],[Average_Cost_for_two]]&lt;=400000,"200k-400k",IF(Main_Data[[#This Row],[Average_Cost_for_two]]&lt;=600000,"400k-600k",IF(Main_Data[[#This Row],[Average_Cost_for_two]]&lt;=800000,"600k-800k"))))</f>
        <v>0-200k</v>
      </c>
    </row>
    <row r="9224" spans="1:21" x14ac:dyDescent="0.35">
      <c r="A9224">
        <v>5904116</v>
      </c>
      <c r="B9224" t="s">
        <v>19674</v>
      </c>
      <c r="C9224">
        <v>208</v>
      </c>
      <c r="D9224" t="s">
        <v>2217</v>
      </c>
      <c r="E9224" t="s">
        <v>19675</v>
      </c>
      <c r="F9224" t="s">
        <v>19676</v>
      </c>
      <c r="G9224" t="s">
        <v>19677</v>
      </c>
      <c r="H9224">
        <v>28.976126610000001</v>
      </c>
      <c r="I9224">
        <v>41.033001859999999</v>
      </c>
      <c r="J9224" t="s">
        <v>720</v>
      </c>
      <c r="K9224" t="s">
        <v>2222</v>
      </c>
      <c r="L9224" t="s">
        <v>27</v>
      </c>
      <c r="M9224" t="s">
        <v>27</v>
      </c>
      <c r="N9224" t="s">
        <v>27</v>
      </c>
      <c r="O9224" t="s">
        <v>27</v>
      </c>
      <c r="P9224">
        <v>2</v>
      </c>
      <c r="Q9224">
        <v>1311</v>
      </c>
      <c r="R9224">
        <v>50</v>
      </c>
      <c r="S9224">
        <v>5</v>
      </c>
      <c r="T9224" s="1">
        <v>42534</v>
      </c>
      <c r="U9224" t="str">
        <f>IF(Main_Data[[#This Row],[Average_Cost_for_two]]&lt;=200000,"0-200k",IF(Main_Data[[#This Row],[Average_Cost_for_two]]&lt;=400000,"200k-400k",IF(Main_Data[[#This Row],[Average_Cost_for_two]]&lt;=600000,"400k-600k",IF(Main_Data[[#This Row],[Average_Cost_for_two]]&lt;=800000,"600k-800k"))))</f>
        <v>0-200k</v>
      </c>
    </row>
    <row r="9225" spans="1:21" x14ac:dyDescent="0.35">
      <c r="A9225">
        <v>18251260</v>
      </c>
      <c r="B9225" t="s">
        <v>19678</v>
      </c>
      <c r="C9225">
        <v>148</v>
      </c>
      <c r="D9225" t="s">
        <v>1936</v>
      </c>
      <c r="E9225" t="s">
        <v>19679</v>
      </c>
      <c r="F9225" t="s">
        <v>19680</v>
      </c>
      <c r="G9225" t="s">
        <v>19681</v>
      </c>
      <c r="H9225">
        <v>174.74807999999999</v>
      </c>
      <c r="I9225">
        <v>-36.888661999999997</v>
      </c>
      <c r="J9225" t="s">
        <v>1764</v>
      </c>
      <c r="K9225" t="s">
        <v>1941</v>
      </c>
      <c r="L9225" t="s">
        <v>27</v>
      </c>
      <c r="M9225" t="s">
        <v>27</v>
      </c>
      <c r="N9225" t="s">
        <v>27</v>
      </c>
      <c r="O9225" t="s">
        <v>27</v>
      </c>
      <c r="P9225">
        <v>2</v>
      </c>
      <c r="Q9225">
        <v>133</v>
      </c>
      <c r="R9225">
        <v>40</v>
      </c>
      <c r="S9225">
        <v>4</v>
      </c>
      <c r="T9225" s="1">
        <v>40668</v>
      </c>
      <c r="U9225" t="str">
        <f>IF(Main_Data[[#This Row],[Average_Cost_for_two]]&lt;=200000,"0-200k",IF(Main_Data[[#This Row],[Average_Cost_for_two]]&lt;=400000,"200k-400k",IF(Main_Data[[#This Row],[Average_Cost_for_two]]&lt;=600000,"400k-600k",IF(Main_Data[[#This Row],[Average_Cost_for_two]]&lt;=800000,"600k-800k"))))</f>
        <v>0-200k</v>
      </c>
    </row>
    <row r="9226" spans="1:21" x14ac:dyDescent="0.35">
      <c r="A9226">
        <v>6900843</v>
      </c>
      <c r="B9226" t="s">
        <v>19682</v>
      </c>
      <c r="C9226">
        <v>215</v>
      </c>
      <c r="D9226" t="s">
        <v>2004</v>
      </c>
      <c r="E9226" t="s">
        <v>19683</v>
      </c>
      <c r="F9226" t="s">
        <v>19684</v>
      </c>
      <c r="G9226" t="s">
        <v>19685</v>
      </c>
      <c r="H9226">
        <v>-1.947514</v>
      </c>
      <c r="I9226">
        <v>52.487692000000003</v>
      </c>
      <c r="J9226" t="s">
        <v>19365</v>
      </c>
      <c r="K9226" t="s">
        <v>1765</v>
      </c>
      <c r="L9226" t="s">
        <v>27</v>
      </c>
      <c r="M9226" t="s">
        <v>27</v>
      </c>
      <c r="N9226" t="s">
        <v>27</v>
      </c>
      <c r="O9226" t="s">
        <v>27</v>
      </c>
      <c r="P9226">
        <v>2</v>
      </c>
      <c r="Q9226">
        <v>55</v>
      </c>
      <c r="R9226">
        <v>20</v>
      </c>
      <c r="S9226">
        <v>4</v>
      </c>
      <c r="T9226" s="1">
        <v>40669</v>
      </c>
      <c r="U9226" t="str">
        <f>IF(Main_Data[[#This Row],[Average_Cost_for_two]]&lt;=200000,"0-200k",IF(Main_Data[[#This Row],[Average_Cost_for_two]]&lt;=400000,"200k-400k",IF(Main_Data[[#This Row],[Average_Cost_for_two]]&lt;=600000,"400k-600k",IF(Main_Data[[#This Row],[Average_Cost_for_two]]&lt;=800000,"600k-800k"))))</f>
        <v>0-200k</v>
      </c>
    </row>
    <row r="9227" spans="1:21" x14ac:dyDescent="0.35">
      <c r="A9227">
        <v>7600188</v>
      </c>
      <c r="B9227" t="s">
        <v>19686</v>
      </c>
      <c r="C9227">
        <v>215</v>
      </c>
      <c r="D9227" t="s">
        <v>1760</v>
      </c>
      <c r="E9227" t="s">
        <v>19687</v>
      </c>
      <c r="F9227" t="s">
        <v>2089</v>
      </c>
      <c r="G9227" t="s">
        <v>2090</v>
      </c>
      <c r="H9227">
        <v>-3.1862499999999998</v>
      </c>
      <c r="I9227">
        <v>55.948002780000003</v>
      </c>
      <c r="J9227" t="s">
        <v>2008</v>
      </c>
      <c r="K9227" t="s">
        <v>1765</v>
      </c>
      <c r="L9227" t="s">
        <v>27</v>
      </c>
      <c r="M9227" t="s">
        <v>27</v>
      </c>
      <c r="N9227" t="s">
        <v>27</v>
      </c>
      <c r="O9227" t="s">
        <v>27</v>
      </c>
      <c r="P9227">
        <v>2</v>
      </c>
      <c r="Q9227">
        <v>279</v>
      </c>
      <c r="R9227">
        <v>25</v>
      </c>
      <c r="S9227">
        <v>4</v>
      </c>
      <c r="T9227" s="1">
        <v>42856</v>
      </c>
      <c r="U9227" t="str">
        <f>IF(Main_Data[[#This Row],[Average_Cost_for_two]]&lt;=200000,"0-200k",IF(Main_Data[[#This Row],[Average_Cost_for_two]]&lt;=400000,"200k-400k",IF(Main_Data[[#This Row],[Average_Cost_for_two]]&lt;=600000,"400k-600k",IF(Main_Data[[#This Row],[Average_Cost_for_two]]&lt;=800000,"600k-800k"))))</f>
        <v>0-200k</v>
      </c>
    </row>
    <row r="9228" spans="1:21" x14ac:dyDescent="0.35">
      <c r="A9228">
        <v>7601024</v>
      </c>
      <c r="B9228" t="s">
        <v>19688</v>
      </c>
      <c r="C9228">
        <v>215</v>
      </c>
      <c r="D9228" t="s">
        <v>1760</v>
      </c>
      <c r="E9228" t="s">
        <v>19689</v>
      </c>
      <c r="F9228" t="s">
        <v>2089</v>
      </c>
      <c r="G9228" t="s">
        <v>2090</v>
      </c>
      <c r="H9228">
        <v>-3.1899790000000001</v>
      </c>
      <c r="I9228">
        <v>55.945675999999999</v>
      </c>
      <c r="J9228" t="s">
        <v>19690</v>
      </c>
      <c r="K9228" t="s">
        <v>1765</v>
      </c>
      <c r="L9228" t="s">
        <v>27</v>
      </c>
      <c r="M9228" t="s">
        <v>27</v>
      </c>
      <c r="N9228" t="s">
        <v>27</v>
      </c>
      <c r="O9228" t="s">
        <v>27</v>
      </c>
      <c r="P9228">
        <v>2</v>
      </c>
      <c r="Q9228">
        <v>84</v>
      </c>
      <c r="R9228">
        <v>20</v>
      </c>
      <c r="S9228">
        <v>4</v>
      </c>
      <c r="T9228" s="1">
        <v>41410</v>
      </c>
      <c r="U9228" t="str">
        <f>IF(Main_Data[[#This Row],[Average_Cost_for_two]]&lt;=200000,"0-200k",IF(Main_Data[[#This Row],[Average_Cost_for_two]]&lt;=400000,"200k-400k",IF(Main_Data[[#This Row],[Average_Cost_for_two]]&lt;=600000,"400k-600k",IF(Main_Data[[#This Row],[Average_Cost_for_two]]&lt;=800000,"600k-800k"))))</f>
        <v>0-200k</v>
      </c>
    </row>
    <row r="9229" spans="1:21" x14ac:dyDescent="0.35">
      <c r="A9229">
        <v>6127163</v>
      </c>
      <c r="B9229" t="s">
        <v>19691</v>
      </c>
      <c r="C9229">
        <v>215</v>
      </c>
      <c r="D9229" t="s">
        <v>1990</v>
      </c>
      <c r="E9229" t="s">
        <v>19692</v>
      </c>
      <c r="F9229" t="s">
        <v>19693</v>
      </c>
      <c r="G9229" t="s">
        <v>19694</v>
      </c>
      <c r="H9229">
        <v>-0.136576</v>
      </c>
      <c r="I9229">
        <v>51.513224999999998</v>
      </c>
      <c r="J9229" t="s">
        <v>19695</v>
      </c>
      <c r="K9229" t="s">
        <v>1765</v>
      </c>
      <c r="L9229" t="s">
        <v>27</v>
      </c>
      <c r="M9229" t="s">
        <v>27</v>
      </c>
      <c r="N9229" t="s">
        <v>27</v>
      </c>
      <c r="O9229" t="s">
        <v>27</v>
      </c>
      <c r="P9229">
        <v>2</v>
      </c>
      <c r="Q9229">
        <v>161</v>
      </c>
      <c r="R9229">
        <v>20</v>
      </c>
      <c r="S9229">
        <v>5</v>
      </c>
      <c r="T9229" s="1">
        <v>41421</v>
      </c>
      <c r="U9229" t="str">
        <f>IF(Main_Data[[#This Row],[Average_Cost_for_two]]&lt;=200000,"0-200k",IF(Main_Data[[#This Row],[Average_Cost_for_two]]&lt;=400000,"200k-400k",IF(Main_Data[[#This Row],[Average_Cost_for_two]]&lt;=600000,"400k-600k",IF(Main_Data[[#This Row],[Average_Cost_for_two]]&lt;=800000,"600k-800k"))))</f>
        <v>0-200k</v>
      </c>
    </row>
    <row r="9230" spans="1:21" x14ac:dyDescent="0.35">
      <c r="A9230">
        <v>5602884</v>
      </c>
      <c r="B9230" t="s">
        <v>19696</v>
      </c>
      <c r="C9230">
        <v>214</v>
      </c>
      <c r="D9230" t="s">
        <v>2081</v>
      </c>
      <c r="E9230" t="s">
        <v>19697</v>
      </c>
      <c r="F9230" t="s">
        <v>2189</v>
      </c>
      <c r="G9230" t="s">
        <v>2190</v>
      </c>
      <c r="H9230">
        <v>55.454250950000002</v>
      </c>
      <c r="I9230">
        <v>25.311272290000002</v>
      </c>
      <c r="J9230" t="s">
        <v>5911</v>
      </c>
      <c r="K9230" t="s">
        <v>2086</v>
      </c>
      <c r="L9230" t="s">
        <v>27</v>
      </c>
      <c r="M9230" t="s">
        <v>27</v>
      </c>
      <c r="N9230" t="s">
        <v>27</v>
      </c>
      <c r="O9230" t="s">
        <v>27</v>
      </c>
      <c r="P9230">
        <v>2</v>
      </c>
      <c r="Q9230">
        <v>12</v>
      </c>
      <c r="R9230">
        <v>50</v>
      </c>
      <c r="S9230">
        <v>4</v>
      </c>
      <c r="T9230" s="1">
        <v>42119</v>
      </c>
      <c r="U9230" t="str">
        <f>IF(Main_Data[[#This Row],[Average_Cost_for_two]]&lt;=200000,"0-200k",IF(Main_Data[[#This Row],[Average_Cost_for_two]]&lt;=400000,"200k-400k",IF(Main_Data[[#This Row],[Average_Cost_for_two]]&lt;=600000,"400k-600k",IF(Main_Data[[#This Row],[Average_Cost_for_two]]&lt;=800000,"600k-800k"))))</f>
        <v>0-200k</v>
      </c>
    </row>
    <row r="9231" spans="1:21" x14ac:dyDescent="0.35">
      <c r="A9231">
        <v>6601457</v>
      </c>
      <c r="B9231" t="s">
        <v>19698</v>
      </c>
      <c r="C9231">
        <v>30</v>
      </c>
      <c r="D9231" t="s">
        <v>2136</v>
      </c>
      <c r="E9231" t="s">
        <v>19699</v>
      </c>
      <c r="F9231" t="s">
        <v>19700</v>
      </c>
      <c r="G9231" t="s">
        <v>19701</v>
      </c>
      <c r="H9231">
        <v>-47.921027780000003</v>
      </c>
      <c r="I9231">
        <v>-15.79753056</v>
      </c>
      <c r="J9231" t="s">
        <v>2562</v>
      </c>
      <c r="K9231" t="s">
        <v>2106</v>
      </c>
      <c r="L9231" t="s">
        <v>27</v>
      </c>
      <c r="M9231" t="s">
        <v>27</v>
      </c>
      <c r="N9231" t="s">
        <v>27</v>
      </c>
      <c r="O9231" t="s">
        <v>27</v>
      </c>
      <c r="P9231">
        <v>2</v>
      </c>
      <c r="Q9231">
        <v>9</v>
      </c>
      <c r="R9231">
        <v>50</v>
      </c>
      <c r="S9231">
        <v>4</v>
      </c>
      <c r="T9231" s="1">
        <v>43167</v>
      </c>
      <c r="U9231" t="str">
        <f>IF(Main_Data[[#This Row],[Average_Cost_for_two]]&lt;=200000,"0-200k",IF(Main_Data[[#This Row],[Average_Cost_for_two]]&lt;=400000,"200k-400k",IF(Main_Data[[#This Row],[Average_Cost_for_two]]&lt;=600000,"400k-600k",IF(Main_Data[[#This Row],[Average_Cost_for_two]]&lt;=800000,"600k-800k"))))</f>
        <v>0-200k</v>
      </c>
    </row>
    <row r="9232" spans="1:21" x14ac:dyDescent="0.35">
      <c r="A9232">
        <v>5600960</v>
      </c>
      <c r="B9232" t="s">
        <v>19702</v>
      </c>
      <c r="C9232">
        <v>214</v>
      </c>
      <c r="D9232" t="s">
        <v>2081</v>
      </c>
      <c r="E9232" t="s">
        <v>19703</v>
      </c>
      <c r="F9232" t="s">
        <v>19704</v>
      </c>
      <c r="G9232" t="s">
        <v>19705</v>
      </c>
      <c r="H9232">
        <v>55.377281269999997</v>
      </c>
      <c r="I9232">
        <v>25.308411700000001</v>
      </c>
      <c r="J9232" t="s">
        <v>19706</v>
      </c>
      <c r="K9232" t="s">
        <v>2086</v>
      </c>
      <c r="L9232" t="s">
        <v>27</v>
      </c>
      <c r="M9232" t="s">
        <v>27</v>
      </c>
      <c r="N9232" t="s">
        <v>27</v>
      </c>
      <c r="O9232" t="s">
        <v>27</v>
      </c>
      <c r="P9232">
        <v>2</v>
      </c>
      <c r="Q9232">
        <v>142</v>
      </c>
      <c r="R9232">
        <v>50</v>
      </c>
      <c r="S9232">
        <v>4</v>
      </c>
      <c r="T9232" s="1">
        <v>41339</v>
      </c>
      <c r="U9232" t="str">
        <f>IF(Main_Data[[#This Row],[Average_Cost_for_two]]&lt;=200000,"0-200k",IF(Main_Data[[#This Row],[Average_Cost_for_two]]&lt;=400000,"200k-400k",IF(Main_Data[[#This Row],[Average_Cost_for_two]]&lt;=600000,"400k-600k",IF(Main_Data[[#This Row],[Average_Cost_for_two]]&lt;=800000,"600k-800k"))))</f>
        <v>0-200k</v>
      </c>
    </row>
    <row r="9233" spans="1:21" x14ac:dyDescent="0.35">
      <c r="A9233">
        <v>6800263</v>
      </c>
      <c r="B9233" t="s">
        <v>19707</v>
      </c>
      <c r="C9233">
        <v>215</v>
      </c>
      <c r="D9233" t="s">
        <v>1931</v>
      </c>
      <c r="E9233" t="s">
        <v>19708</v>
      </c>
      <c r="F9233" t="s">
        <v>2018</v>
      </c>
      <c r="G9233" t="s">
        <v>2019</v>
      </c>
      <c r="H9233">
        <v>-2.2548333330000001</v>
      </c>
      <c r="I9233">
        <v>53.476500000000001</v>
      </c>
      <c r="J9233" t="s">
        <v>2008</v>
      </c>
      <c r="K9233" t="s">
        <v>1765</v>
      </c>
      <c r="L9233" t="s">
        <v>27</v>
      </c>
      <c r="M9233" t="s">
        <v>27</v>
      </c>
      <c r="N9233" t="s">
        <v>27</v>
      </c>
      <c r="O9233" t="s">
        <v>27</v>
      </c>
      <c r="P9233">
        <v>2</v>
      </c>
      <c r="Q9233">
        <v>383</v>
      </c>
      <c r="R9233">
        <v>30</v>
      </c>
      <c r="S9233">
        <v>4</v>
      </c>
      <c r="T9233" s="1">
        <v>41720</v>
      </c>
      <c r="U9233" t="str">
        <f>IF(Main_Data[[#This Row],[Average_Cost_for_two]]&lt;=200000,"0-200k",IF(Main_Data[[#This Row],[Average_Cost_for_two]]&lt;=400000,"200k-400k",IF(Main_Data[[#This Row],[Average_Cost_for_two]]&lt;=600000,"400k-600k",IF(Main_Data[[#This Row],[Average_Cost_for_two]]&lt;=800000,"600k-800k"))))</f>
        <v>0-200k</v>
      </c>
    </row>
    <row r="9234" spans="1:21" x14ac:dyDescent="0.35">
      <c r="A9234">
        <v>6202515</v>
      </c>
      <c r="B9234" t="s">
        <v>19709</v>
      </c>
      <c r="C9234">
        <v>166</v>
      </c>
      <c r="D9234" t="s">
        <v>2301</v>
      </c>
      <c r="E9234" t="s">
        <v>19710</v>
      </c>
      <c r="F9234" t="s">
        <v>19711</v>
      </c>
      <c r="G9234" t="s">
        <v>19712</v>
      </c>
      <c r="H9234">
        <v>51.514145300000003</v>
      </c>
      <c r="I9234">
        <v>25.285935599999998</v>
      </c>
      <c r="J9234" t="s">
        <v>2008</v>
      </c>
      <c r="K9234" t="s">
        <v>2306</v>
      </c>
      <c r="L9234" t="s">
        <v>27</v>
      </c>
      <c r="M9234" t="s">
        <v>27</v>
      </c>
      <c r="N9234" t="s">
        <v>27</v>
      </c>
      <c r="O9234" t="s">
        <v>27</v>
      </c>
      <c r="P9234">
        <v>2</v>
      </c>
      <c r="Q9234">
        <v>211</v>
      </c>
      <c r="R9234">
        <v>50</v>
      </c>
      <c r="S9234">
        <v>4</v>
      </c>
      <c r="T9234" s="1">
        <v>43175</v>
      </c>
      <c r="U9234" t="str">
        <f>IF(Main_Data[[#This Row],[Average_Cost_for_two]]&lt;=200000,"0-200k",IF(Main_Data[[#This Row],[Average_Cost_for_two]]&lt;=400000,"200k-400k",IF(Main_Data[[#This Row],[Average_Cost_for_two]]&lt;=600000,"400k-600k",IF(Main_Data[[#This Row],[Average_Cost_for_two]]&lt;=800000,"600k-800k"))))</f>
        <v>0-200k</v>
      </c>
    </row>
    <row r="9235" spans="1:21" x14ac:dyDescent="0.35">
      <c r="A9235">
        <v>7302637</v>
      </c>
      <c r="B9235" t="s">
        <v>19713</v>
      </c>
      <c r="C9235">
        <v>30</v>
      </c>
      <c r="D9235" t="s">
        <v>2113</v>
      </c>
      <c r="E9235" t="s">
        <v>19714</v>
      </c>
      <c r="F9235" t="s">
        <v>2493</v>
      </c>
      <c r="G9235" t="s">
        <v>2494</v>
      </c>
      <c r="H9235">
        <v>-43.172791670000002</v>
      </c>
      <c r="I9235">
        <v>-22.963925</v>
      </c>
      <c r="J9235" t="s">
        <v>2105</v>
      </c>
      <c r="K9235" t="s">
        <v>2106</v>
      </c>
      <c r="L9235" t="s">
        <v>27</v>
      </c>
      <c r="M9235" t="s">
        <v>27</v>
      </c>
      <c r="N9235" t="s">
        <v>27</v>
      </c>
      <c r="O9235" t="s">
        <v>27</v>
      </c>
      <c r="P9235">
        <v>2</v>
      </c>
      <c r="Q9235">
        <v>7</v>
      </c>
      <c r="R9235">
        <v>40</v>
      </c>
      <c r="S9235">
        <v>4</v>
      </c>
      <c r="T9235" s="1">
        <v>41310</v>
      </c>
      <c r="U9235" t="str">
        <f>IF(Main_Data[[#This Row],[Average_Cost_for_two]]&lt;=200000,"0-200k",IF(Main_Data[[#This Row],[Average_Cost_for_two]]&lt;=400000,"200k-400k",IF(Main_Data[[#This Row],[Average_Cost_for_two]]&lt;=600000,"400k-600k",IF(Main_Data[[#This Row],[Average_Cost_for_two]]&lt;=800000,"600k-800k"))))</f>
        <v>0-200k</v>
      </c>
    </row>
    <row r="9236" spans="1:21" x14ac:dyDescent="0.35">
      <c r="A9236">
        <v>6401060</v>
      </c>
      <c r="B9236" t="s">
        <v>19715</v>
      </c>
      <c r="C9236">
        <v>189</v>
      </c>
      <c r="D9236" t="s">
        <v>2547</v>
      </c>
      <c r="E9236" t="s">
        <v>19716</v>
      </c>
      <c r="F9236" t="s">
        <v>2664</v>
      </c>
      <c r="G9236" t="s">
        <v>2665</v>
      </c>
      <c r="H9236">
        <v>18.414570879999999</v>
      </c>
      <c r="I9236">
        <v>-33.924515149999998</v>
      </c>
      <c r="J9236" t="s">
        <v>524</v>
      </c>
      <c r="K9236" t="s">
        <v>2541</v>
      </c>
      <c r="L9236" t="s">
        <v>27</v>
      </c>
      <c r="M9236" t="s">
        <v>27</v>
      </c>
      <c r="N9236" t="s">
        <v>27</v>
      </c>
      <c r="O9236" t="s">
        <v>27</v>
      </c>
      <c r="P9236">
        <v>2</v>
      </c>
      <c r="Q9236">
        <v>266</v>
      </c>
      <c r="R9236">
        <v>180</v>
      </c>
      <c r="S9236">
        <v>4</v>
      </c>
      <c r="T9236" s="1">
        <v>42051</v>
      </c>
      <c r="U9236" t="str">
        <f>IF(Main_Data[[#This Row],[Average_Cost_for_two]]&lt;=200000,"0-200k",IF(Main_Data[[#This Row],[Average_Cost_for_two]]&lt;=400000,"200k-400k",IF(Main_Data[[#This Row],[Average_Cost_for_two]]&lt;=600000,"400k-600k",IF(Main_Data[[#This Row],[Average_Cost_for_two]]&lt;=800000,"600k-800k"))))</f>
        <v>0-200k</v>
      </c>
    </row>
    <row r="9237" spans="1:21" x14ac:dyDescent="0.35">
      <c r="A9237">
        <v>6403452</v>
      </c>
      <c r="B9237" t="s">
        <v>19717</v>
      </c>
      <c r="C9237">
        <v>189</v>
      </c>
      <c r="D9237" t="s">
        <v>2547</v>
      </c>
      <c r="E9237" t="s">
        <v>19718</v>
      </c>
      <c r="F9237" t="s">
        <v>19719</v>
      </c>
      <c r="G9237" t="s">
        <v>19720</v>
      </c>
      <c r="H9237">
        <v>18.382759</v>
      </c>
      <c r="I9237">
        <v>-33.921692</v>
      </c>
      <c r="J9237" t="s">
        <v>19721</v>
      </c>
      <c r="K9237" t="s">
        <v>2541</v>
      </c>
      <c r="L9237" t="s">
        <v>27</v>
      </c>
      <c r="M9237" t="s">
        <v>27</v>
      </c>
      <c r="N9237" t="s">
        <v>27</v>
      </c>
      <c r="O9237" t="s">
        <v>27</v>
      </c>
      <c r="P9237">
        <v>2</v>
      </c>
      <c r="Q9237">
        <v>157</v>
      </c>
      <c r="R9237">
        <v>125</v>
      </c>
      <c r="S9237">
        <v>4</v>
      </c>
      <c r="T9237" s="1">
        <v>41672</v>
      </c>
      <c r="U9237" t="str">
        <f>IF(Main_Data[[#This Row],[Average_Cost_for_two]]&lt;=200000,"0-200k",IF(Main_Data[[#This Row],[Average_Cost_for_two]]&lt;=400000,"200k-400k",IF(Main_Data[[#This Row],[Average_Cost_for_two]]&lt;=600000,"400k-600k",IF(Main_Data[[#This Row],[Average_Cost_for_two]]&lt;=800000,"600k-800k"))))</f>
        <v>0-200k</v>
      </c>
    </row>
    <row r="9238" spans="1:21" x14ac:dyDescent="0.35">
      <c r="A9238">
        <v>5800515</v>
      </c>
      <c r="B9238" t="s">
        <v>19722</v>
      </c>
      <c r="C9238">
        <v>191</v>
      </c>
      <c r="D9238" t="s">
        <v>19607</v>
      </c>
      <c r="E9238" t="s">
        <v>19723</v>
      </c>
      <c r="F9238" t="s">
        <v>19724</v>
      </c>
      <c r="G9238" t="s">
        <v>19725</v>
      </c>
      <c r="H9238">
        <v>79.870889779999999</v>
      </c>
      <c r="I9238">
        <v>6.8502830430000001</v>
      </c>
      <c r="J9238" t="s">
        <v>19726</v>
      </c>
      <c r="K9238" t="s">
        <v>19611</v>
      </c>
      <c r="L9238" t="s">
        <v>27</v>
      </c>
      <c r="M9238" t="s">
        <v>27</v>
      </c>
      <c r="N9238" t="s">
        <v>27</v>
      </c>
      <c r="O9238" t="s">
        <v>27</v>
      </c>
      <c r="P9238">
        <v>2</v>
      </c>
      <c r="Q9238">
        <v>80</v>
      </c>
      <c r="R9238">
        <v>1500</v>
      </c>
      <c r="S9238">
        <v>4</v>
      </c>
      <c r="T9238" s="1">
        <v>41319</v>
      </c>
      <c r="U9238" t="str">
        <f>IF(Main_Data[[#This Row],[Average_Cost_for_two]]&lt;=200000,"0-200k",IF(Main_Data[[#This Row],[Average_Cost_for_two]]&lt;=400000,"200k-400k",IF(Main_Data[[#This Row],[Average_Cost_for_two]]&lt;=600000,"400k-600k",IF(Main_Data[[#This Row],[Average_Cost_for_two]]&lt;=800000,"600k-800k"))))</f>
        <v>0-200k</v>
      </c>
    </row>
    <row r="9239" spans="1:21" x14ac:dyDescent="0.35">
      <c r="A9239">
        <v>6003426</v>
      </c>
      <c r="B9239" t="s">
        <v>19727</v>
      </c>
      <c r="C9239">
        <v>208</v>
      </c>
      <c r="D9239" t="s">
        <v>2320</v>
      </c>
      <c r="E9239" t="s">
        <v>19728</v>
      </c>
      <c r="F9239" t="s">
        <v>19729</v>
      </c>
      <c r="G9239" t="s">
        <v>19730</v>
      </c>
      <c r="H9239">
        <v>32.809145999999998</v>
      </c>
      <c r="I9239">
        <v>39.904708999999997</v>
      </c>
      <c r="J9239" t="s">
        <v>19731</v>
      </c>
      <c r="K9239" t="s">
        <v>2222</v>
      </c>
      <c r="L9239" t="s">
        <v>27</v>
      </c>
      <c r="M9239" t="s">
        <v>27</v>
      </c>
      <c r="N9239" t="s">
        <v>27</v>
      </c>
      <c r="O9239" t="s">
        <v>27</v>
      </c>
      <c r="P9239">
        <v>2</v>
      </c>
      <c r="Q9239">
        <v>115</v>
      </c>
      <c r="R9239">
        <v>50</v>
      </c>
      <c r="S9239">
        <v>3</v>
      </c>
      <c r="T9239" s="1">
        <v>42780</v>
      </c>
      <c r="U9239" t="str">
        <f>IF(Main_Data[[#This Row],[Average_Cost_for_two]]&lt;=200000,"0-200k",IF(Main_Data[[#This Row],[Average_Cost_for_two]]&lt;=400000,"200k-400k",IF(Main_Data[[#This Row],[Average_Cost_for_two]]&lt;=600000,"400k-600k",IF(Main_Data[[#This Row],[Average_Cost_for_two]]&lt;=800000,"600k-800k"))))</f>
        <v>0-200k</v>
      </c>
    </row>
    <row r="9240" spans="1:21" x14ac:dyDescent="0.35">
      <c r="A9240">
        <v>5916085</v>
      </c>
      <c r="B9240" t="s">
        <v>19732</v>
      </c>
      <c r="C9240">
        <v>208</v>
      </c>
      <c r="D9240" t="s">
        <v>2217</v>
      </c>
      <c r="E9240" t="s">
        <v>19733</v>
      </c>
      <c r="F9240" t="s">
        <v>19652</v>
      </c>
      <c r="G9240" t="s">
        <v>19653</v>
      </c>
      <c r="H9240">
        <v>28.978236500000001</v>
      </c>
      <c r="I9240">
        <v>41.024633309999999</v>
      </c>
      <c r="J9240" t="s">
        <v>498</v>
      </c>
      <c r="K9240" t="s">
        <v>2222</v>
      </c>
      <c r="L9240" t="s">
        <v>27</v>
      </c>
      <c r="M9240" t="s">
        <v>27</v>
      </c>
      <c r="N9240" t="s">
        <v>27</v>
      </c>
      <c r="O9240" t="s">
        <v>27</v>
      </c>
      <c r="P9240">
        <v>2</v>
      </c>
      <c r="Q9240">
        <v>761</v>
      </c>
      <c r="R9240">
        <v>35</v>
      </c>
      <c r="S9240">
        <v>4</v>
      </c>
      <c r="T9240" s="1">
        <v>43154</v>
      </c>
      <c r="U9240" t="str">
        <f>IF(Main_Data[[#This Row],[Average_Cost_for_two]]&lt;=200000,"0-200k",IF(Main_Data[[#This Row],[Average_Cost_for_two]]&lt;=400000,"200k-400k",IF(Main_Data[[#This Row],[Average_Cost_for_two]]&lt;=600000,"400k-600k",IF(Main_Data[[#This Row],[Average_Cost_for_two]]&lt;=800000,"600k-800k"))))</f>
        <v>0-200k</v>
      </c>
    </row>
    <row r="9241" spans="1:21" x14ac:dyDescent="0.35">
      <c r="A9241">
        <v>6901062</v>
      </c>
      <c r="B9241" t="s">
        <v>19734</v>
      </c>
      <c r="C9241">
        <v>215</v>
      </c>
      <c r="D9241" t="s">
        <v>2004</v>
      </c>
      <c r="E9241" t="s">
        <v>19735</v>
      </c>
      <c r="F9241" t="s">
        <v>19736</v>
      </c>
      <c r="G9241" t="s">
        <v>19737</v>
      </c>
      <c r="H9241">
        <v>-1.8905689999999999</v>
      </c>
      <c r="I9241">
        <v>52.477387999999998</v>
      </c>
      <c r="J9241" t="s">
        <v>19738</v>
      </c>
      <c r="K9241" t="s">
        <v>1765</v>
      </c>
      <c r="L9241" t="s">
        <v>27</v>
      </c>
      <c r="M9241" t="s">
        <v>27</v>
      </c>
      <c r="N9241" t="s">
        <v>27</v>
      </c>
      <c r="O9241" t="s">
        <v>27</v>
      </c>
      <c r="P9241">
        <v>2</v>
      </c>
      <c r="Q9241">
        <v>38</v>
      </c>
      <c r="R9241">
        <v>20</v>
      </c>
      <c r="S9241">
        <v>4</v>
      </c>
      <c r="T9241" s="1">
        <v>40923</v>
      </c>
      <c r="U9241" t="str">
        <f>IF(Main_Data[[#This Row],[Average_Cost_for_two]]&lt;=200000,"0-200k",IF(Main_Data[[#This Row],[Average_Cost_for_two]]&lt;=400000,"200k-400k",IF(Main_Data[[#This Row],[Average_Cost_for_two]]&lt;=600000,"400k-600k",IF(Main_Data[[#This Row],[Average_Cost_for_two]]&lt;=800000,"600k-800k"))))</f>
        <v>0-200k</v>
      </c>
    </row>
    <row r="9242" spans="1:21" x14ac:dyDescent="0.35">
      <c r="A9242">
        <v>6900069</v>
      </c>
      <c r="B9242" t="s">
        <v>19739</v>
      </c>
      <c r="C9242">
        <v>215</v>
      </c>
      <c r="D9242" t="s">
        <v>2004</v>
      </c>
      <c r="E9242" t="s">
        <v>19740</v>
      </c>
      <c r="F9242" t="s">
        <v>19741</v>
      </c>
      <c r="G9242" t="s">
        <v>19742</v>
      </c>
      <c r="H9242">
        <v>-1.9054770000000001</v>
      </c>
      <c r="I9242">
        <v>52.475856999999998</v>
      </c>
      <c r="J9242" t="s">
        <v>2356</v>
      </c>
      <c r="K9242" t="s">
        <v>1765</v>
      </c>
      <c r="L9242" t="s">
        <v>27</v>
      </c>
      <c r="M9242" t="s">
        <v>27</v>
      </c>
      <c r="N9242" t="s">
        <v>27</v>
      </c>
      <c r="O9242" t="s">
        <v>27</v>
      </c>
      <c r="P9242">
        <v>2</v>
      </c>
      <c r="Q9242">
        <v>93</v>
      </c>
      <c r="R9242">
        <v>20</v>
      </c>
      <c r="S9242">
        <v>4</v>
      </c>
      <c r="T9242" s="1">
        <v>42030</v>
      </c>
      <c r="U9242" t="str">
        <f>IF(Main_Data[[#This Row],[Average_Cost_for_two]]&lt;=200000,"0-200k",IF(Main_Data[[#This Row],[Average_Cost_for_two]]&lt;=400000,"200k-400k",IF(Main_Data[[#This Row],[Average_Cost_for_two]]&lt;=600000,"400k-600k",IF(Main_Data[[#This Row],[Average_Cost_for_two]]&lt;=800000,"600k-800k"))))</f>
        <v>0-200k</v>
      </c>
    </row>
    <row r="9243" spans="1:21" x14ac:dyDescent="0.35">
      <c r="A9243">
        <v>6600681</v>
      </c>
      <c r="B9243" t="s">
        <v>19743</v>
      </c>
      <c r="C9243">
        <v>30</v>
      </c>
      <c r="D9243" t="s">
        <v>2136</v>
      </c>
      <c r="E9243" t="s">
        <v>19744</v>
      </c>
      <c r="F9243" t="s">
        <v>19575</v>
      </c>
      <c r="G9243" t="s">
        <v>19576</v>
      </c>
      <c r="H9243">
        <v>-47.881788890000003</v>
      </c>
      <c r="I9243">
        <v>-15.764141670000001</v>
      </c>
      <c r="J9243" t="s">
        <v>19745</v>
      </c>
      <c r="K9243" t="s">
        <v>2106</v>
      </c>
      <c r="L9243" t="s">
        <v>27</v>
      </c>
      <c r="M9243" t="s">
        <v>27</v>
      </c>
      <c r="N9243" t="s">
        <v>27</v>
      </c>
      <c r="O9243" t="s">
        <v>27</v>
      </c>
      <c r="P9243">
        <v>2</v>
      </c>
      <c r="Q9243">
        <v>6</v>
      </c>
      <c r="R9243">
        <v>55</v>
      </c>
      <c r="S9243">
        <v>3</v>
      </c>
      <c r="T9243" s="1">
        <v>41623</v>
      </c>
      <c r="U9243" t="str">
        <f>IF(Main_Data[[#This Row],[Average_Cost_for_two]]&lt;=200000,"0-200k",IF(Main_Data[[#This Row],[Average_Cost_for_two]]&lt;=400000,"200k-400k",IF(Main_Data[[#This Row],[Average_Cost_for_two]]&lt;=600000,"400k-600k",IF(Main_Data[[#This Row],[Average_Cost_for_two]]&lt;=800000,"600k-800k"))))</f>
        <v>0-200k</v>
      </c>
    </row>
    <row r="9244" spans="1:21" x14ac:dyDescent="0.35">
      <c r="A9244">
        <v>7000992</v>
      </c>
      <c r="B9244" t="s">
        <v>19746</v>
      </c>
      <c r="C9244">
        <v>148</v>
      </c>
      <c r="D9244" t="s">
        <v>1936</v>
      </c>
      <c r="E9244" t="s">
        <v>19747</v>
      </c>
      <c r="F9244" t="s">
        <v>2048</v>
      </c>
      <c r="G9244" t="s">
        <v>2049</v>
      </c>
      <c r="H9244">
        <v>174.7524415</v>
      </c>
      <c r="I9244">
        <v>-36.871779490000002</v>
      </c>
      <c r="J9244" t="s">
        <v>554</v>
      </c>
      <c r="K9244" t="s">
        <v>1941</v>
      </c>
      <c r="L9244" t="s">
        <v>27</v>
      </c>
      <c r="M9244" t="s">
        <v>27</v>
      </c>
      <c r="N9244" t="s">
        <v>27</v>
      </c>
      <c r="O9244" t="s">
        <v>27</v>
      </c>
      <c r="P9244">
        <v>2</v>
      </c>
      <c r="Q9244">
        <v>212</v>
      </c>
      <c r="R9244">
        <v>35</v>
      </c>
      <c r="S9244">
        <v>4</v>
      </c>
      <c r="T9244" s="1">
        <v>43085</v>
      </c>
      <c r="U9244" t="str">
        <f>IF(Main_Data[[#This Row],[Average_Cost_for_two]]&lt;=200000,"0-200k",IF(Main_Data[[#This Row],[Average_Cost_for_two]]&lt;=400000,"200k-400k",IF(Main_Data[[#This Row],[Average_Cost_for_two]]&lt;=600000,"400k-600k",IF(Main_Data[[#This Row],[Average_Cost_for_two]]&lt;=800000,"600k-800k"))))</f>
        <v>0-200k</v>
      </c>
    </row>
    <row r="9245" spans="1:21" x14ac:dyDescent="0.35">
      <c r="A9245">
        <v>7100072</v>
      </c>
      <c r="B9245" t="s">
        <v>19748</v>
      </c>
      <c r="C9245">
        <v>148</v>
      </c>
      <c r="D9245" t="s">
        <v>1943</v>
      </c>
      <c r="E9245" t="s">
        <v>19749</v>
      </c>
      <c r="F9245" t="s">
        <v>1945</v>
      </c>
      <c r="G9245" t="s">
        <v>1946</v>
      </c>
      <c r="H9245">
        <v>174.77566669999999</v>
      </c>
      <c r="I9245">
        <v>-41.289000000000001</v>
      </c>
      <c r="J9245" t="s">
        <v>19750</v>
      </c>
      <c r="K9245" t="s">
        <v>1941</v>
      </c>
      <c r="L9245" t="s">
        <v>27</v>
      </c>
      <c r="M9245" t="s">
        <v>27</v>
      </c>
      <c r="N9245" t="s">
        <v>27</v>
      </c>
      <c r="O9245" t="s">
        <v>27</v>
      </c>
      <c r="P9245">
        <v>2</v>
      </c>
      <c r="Q9245">
        <v>96</v>
      </c>
      <c r="R9245">
        <v>40</v>
      </c>
      <c r="S9245">
        <v>4</v>
      </c>
      <c r="T9245" s="1">
        <v>40888</v>
      </c>
      <c r="U9245" t="str">
        <f>IF(Main_Data[[#This Row],[Average_Cost_for_two]]&lt;=200000,"0-200k",IF(Main_Data[[#This Row],[Average_Cost_for_two]]&lt;=400000,"200k-400k",IF(Main_Data[[#This Row],[Average_Cost_for_two]]&lt;=600000,"400k-600k",IF(Main_Data[[#This Row],[Average_Cost_for_two]]&lt;=800000,"600k-800k"))))</f>
        <v>0-200k</v>
      </c>
    </row>
    <row r="9246" spans="1:21" x14ac:dyDescent="0.35">
      <c r="A9246">
        <v>6800908</v>
      </c>
      <c r="B9246" t="s">
        <v>19751</v>
      </c>
      <c r="C9246">
        <v>215</v>
      </c>
      <c r="D9246" t="s">
        <v>1931</v>
      </c>
      <c r="E9246" t="s">
        <v>19752</v>
      </c>
      <c r="F9246" t="s">
        <v>19753</v>
      </c>
      <c r="G9246" t="s">
        <v>19754</v>
      </c>
      <c r="H9246">
        <v>-2.225333333</v>
      </c>
      <c r="I9246">
        <v>53.456000000000003</v>
      </c>
      <c r="J9246" t="s">
        <v>19554</v>
      </c>
      <c r="K9246" t="s">
        <v>1765</v>
      </c>
      <c r="L9246" t="s">
        <v>27</v>
      </c>
      <c r="M9246" t="s">
        <v>27</v>
      </c>
      <c r="N9246" t="s">
        <v>27</v>
      </c>
      <c r="O9246" t="s">
        <v>27</v>
      </c>
      <c r="P9246">
        <v>2</v>
      </c>
      <c r="Q9246">
        <v>110</v>
      </c>
      <c r="R9246">
        <v>35</v>
      </c>
      <c r="S9246">
        <v>4</v>
      </c>
      <c r="T9246" s="1">
        <v>41989</v>
      </c>
      <c r="U9246" t="str">
        <f>IF(Main_Data[[#This Row],[Average_Cost_for_two]]&lt;=200000,"0-200k",IF(Main_Data[[#This Row],[Average_Cost_for_two]]&lt;=400000,"200k-400k",IF(Main_Data[[#This Row],[Average_Cost_for_two]]&lt;=600000,"400k-600k",IF(Main_Data[[#This Row],[Average_Cost_for_two]]&lt;=800000,"600k-800k"))))</f>
        <v>0-200k</v>
      </c>
    </row>
    <row r="9247" spans="1:21" x14ac:dyDescent="0.35">
      <c r="A9247">
        <v>6800678</v>
      </c>
      <c r="B9247" t="s">
        <v>19755</v>
      </c>
      <c r="C9247">
        <v>215</v>
      </c>
      <c r="D9247" t="s">
        <v>1931</v>
      </c>
      <c r="E9247" t="s">
        <v>19756</v>
      </c>
      <c r="F9247" t="s">
        <v>19753</v>
      </c>
      <c r="G9247" t="s">
        <v>19754</v>
      </c>
      <c r="H9247">
        <v>-2.225333333</v>
      </c>
      <c r="I9247">
        <v>53.455833329999997</v>
      </c>
      <c r="J9247" t="s">
        <v>19757</v>
      </c>
      <c r="K9247" t="s">
        <v>1765</v>
      </c>
      <c r="L9247" t="s">
        <v>27</v>
      </c>
      <c r="M9247" t="s">
        <v>27</v>
      </c>
      <c r="N9247" t="s">
        <v>27</v>
      </c>
      <c r="O9247" t="s">
        <v>27</v>
      </c>
      <c r="P9247">
        <v>2</v>
      </c>
      <c r="Q9247">
        <v>48</v>
      </c>
      <c r="R9247">
        <v>25</v>
      </c>
      <c r="S9247">
        <v>4</v>
      </c>
      <c r="T9247" s="1">
        <v>41632</v>
      </c>
      <c r="U9247" t="str">
        <f>IF(Main_Data[[#This Row],[Average_Cost_for_two]]&lt;=200000,"0-200k",IF(Main_Data[[#This Row],[Average_Cost_for_two]]&lt;=400000,"200k-400k",IF(Main_Data[[#This Row],[Average_Cost_for_two]]&lt;=600000,"400k-600k",IF(Main_Data[[#This Row],[Average_Cost_for_two]]&lt;=800000,"600k-800k"))))</f>
        <v>0-200k</v>
      </c>
    </row>
    <row r="9248" spans="1:21" x14ac:dyDescent="0.35">
      <c r="A9248">
        <v>5800634</v>
      </c>
      <c r="B9248" t="s">
        <v>19758</v>
      </c>
      <c r="C9248">
        <v>191</v>
      </c>
      <c r="D9248" t="s">
        <v>19607</v>
      </c>
      <c r="E9248" t="s">
        <v>19759</v>
      </c>
      <c r="F9248" t="s">
        <v>19760</v>
      </c>
      <c r="G9248" t="s">
        <v>19761</v>
      </c>
      <c r="H9248">
        <v>79.857830100000001</v>
      </c>
      <c r="I9248">
        <v>6.8960838000000004</v>
      </c>
      <c r="J9248" t="s">
        <v>19762</v>
      </c>
      <c r="K9248" t="s">
        <v>19611</v>
      </c>
      <c r="L9248" t="s">
        <v>27</v>
      </c>
      <c r="M9248" t="s">
        <v>27</v>
      </c>
      <c r="N9248" t="s">
        <v>27</v>
      </c>
      <c r="O9248" t="s">
        <v>27</v>
      </c>
      <c r="P9248">
        <v>2</v>
      </c>
      <c r="Q9248">
        <v>240</v>
      </c>
      <c r="R9248">
        <v>1800</v>
      </c>
      <c r="S9248">
        <v>2</v>
      </c>
      <c r="T9248" s="1">
        <v>41245</v>
      </c>
      <c r="U9248" t="str">
        <f>IF(Main_Data[[#This Row],[Average_Cost_for_two]]&lt;=200000,"0-200k",IF(Main_Data[[#This Row],[Average_Cost_for_two]]&lt;=400000,"200k-400k",IF(Main_Data[[#This Row],[Average_Cost_for_two]]&lt;=600000,"400k-600k",IF(Main_Data[[#This Row],[Average_Cost_for_two]]&lt;=800000,"600k-800k"))))</f>
        <v>0-200k</v>
      </c>
    </row>
    <row r="9249" spans="1:21" x14ac:dyDescent="0.35">
      <c r="A9249">
        <v>5800144</v>
      </c>
      <c r="B9249" t="s">
        <v>19763</v>
      </c>
      <c r="C9249">
        <v>191</v>
      </c>
      <c r="D9249" t="s">
        <v>19607</v>
      </c>
      <c r="E9249" t="s">
        <v>19764</v>
      </c>
      <c r="F9249" t="s">
        <v>19765</v>
      </c>
      <c r="G9249" t="s">
        <v>19766</v>
      </c>
      <c r="H9249">
        <v>79.85007349</v>
      </c>
      <c r="I9249">
        <v>6.9105383109999998</v>
      </c>
      <c r="J9249" t="s">
        <v>3221</v>
      </c>
      <c r="K9249" t="s">
        <v>19611</v>
      </c>
      <c r="L9249" t="s">
        <v>27</v>
      </c>
      <c r="M9249" t="s">
        <v>27</v>
      </c>
      <c r="N9249" t="s">
        <v>27</v>
      </c>
      <c r="O9249" t="s">
        <v>27</v>
      </c>
      <c r="P9249">
        <v>2</v>
      </c>
      <c r="Q9249">
        <v>122</v>
      </c>
      <c r="R9249">
        <v>1000</v>
      </c>
      <c r="S9249">
        <v>4</v>
      </c>
      <c r="T9249" s="1">
        <v>41626</v>
      </c>
      <c r="U9249" t="str">
        <f>IF(Main_Data[[#This Row],[Average_Cost_for_two]]&lt;=200000,"0-200k",IF(Main_Data[[#This Row],[Average_Cost_for_two]]&lt;=400000,"200k-400k",IF(Main_Data[[#This Row],[Average_Cost_for_two]]&lt;=600000,"400k-600k",IF(Main_Data[[#This Row],[Average_Cost_for_two]]&lt;=800000,"600k-800k"))))</f>
        <v>0-200k</v>
      </c>
    </row>
    <row r="9250" spans="1:21" x14ac:dyDescent="0.35">
      <c r="A9250">
        <v>6004813</v>
      </c>
      <c r="B9250" t="s">
        <v>19767</v>
      </c>
      <c r="C9250">
        <v>208</v>
      </c>
      <c r="D9250" t="s">
        <v>2320</v>
      </c>
      <c r="E9250" t="s">
        <v>19768</v>
      </c>
      <c r="F9250" t="s">
        <v>19769</v>
      </c>
      <c r="G9250" t="s">
        <v>19770</v>
      </c>
      <c r="H9250">
        <v>32.86021667</v>
      </c>
      <c r="I9250">
        <v>39.876238890000003</v>
      </c>
      <c r="J9250" t="s">
        <v>490</v>
      </c>
      <c r="K9250" t="s">
        <v>2222</v>
      </c>
      <c r="L9250" t="s">
        <v>27</v>
      </c>
      <c r="M9250" t="s">
        <v>27</v>
      </c>
      <c r="N9250" t="s">
        <v>27</v>
      </c>
      <c r="O9250" t="s">
        <v>27</v>
      </c>
      <c r="P9250">
        <v>2</v>
      </c>
      <c r="Q9250">
        <v>104</v>
      </c>
      <c r="R9250">
        <v>40</v>
      </c>
      <c r="S9250">
        <v>5</v>
      </c>
      <c r="T9250" s="1">
        <v>42342</v>
      </c>
      <c r="U9250" t="str">
        <f>IF(Main_Data[[#This Row],[Average_Cost_for_two]]&lt;=200000,"0-200k",IF(Main_Data[[#This Row],[Average_Cost_for_two]]&lt;=400000,"200k-400k",IF(Main_Data[[#This Row],[Average_Cost_for_two]]&lt;=600000,"400k-600k",IF(Main_Data[[#This Row],[Average_Cost_for_two]]&lt;=800000,"600k-800k"))))</f>
        <v>0-200k</v>
      </c>
    </row>
    <row r="9251" spans="1:21" x14ac:dyDescent="0.35">
      <c r="A9251">
        <v>5901782</v>
      </c>
      <c r="B9251" t="s">
        <v>4971</v>
      </c>
      <c r="C9251">
        <v>208</v>
      </c>
      <c r="D9251" t="s">
        <v>2217</v>
      </c>
      <c r="E9251" t="s">
        <v>19771</v>
      </c>
      <c r="F9251" t="s">
        <v>19772</v>
      </c>
      <c r="G9251" t="s">
        <v>19773</v>
      </c>
      <c r="H9251">
        <v>29.043734369999999</v>
      </c>
      <c r="I9251">
        <v>41.077695990000002</v>
      </c>
      <c r="J9251" t="s">
        <v>498</v>
      </c>
      <c r="K9251" t="s">
        <v>2222</v>
      </c>
      <c r="L9251" t="s">
        <v>27</v>
      </c>
      <c r="M9251" t="s">
        <v>27</v>
      </c>
      <c r="N9251" t="s">
        <v>27</v>
      </c>
      <c r="O9251" t="s">
        <v>27</v>
      </c>
      <c r="P9251">
        <v>2</v>
      </c>
      <c r="Q9251">
        <v>1042</v>
      </c>
      <c r="R9251">
        <v>30</v>
      </c>
      <c r="S9251">
        <v>5</v>
      </c>
      <c r="T9251" s="1">
        <v>41612</v>
      </c>
      <c r="U9251" t="str">
        <f>IF(Main_Data[[#This Row],[Average_Cost_for_two]]&lt;=200000,"0-200k",IF(Main_Data[[#This Row],[Average_Cost_for_two]]&lt;=400000,"200k-400k",IF(Main_Data[[#This Row],[Average_Cost_for_two]]&lt;=600000,"400k-600k",IF(Main_Data[[#This Row],[Average_Cost_for_two]]&lt;=800000,"600k-800k"))))</f>
        <v>0-200k</v>
      </c>
    </row>
    <row r="9252" spans="1:21" x14ac:dyDescent="0.35">
      <c r="A9252">
        <v>18255654</v>
      </c>
      <c r="B9252" t="s">
        <v>19774</v>
      </c>
      <c r="C9252">
        <v>162</v>
      </c>
      <c r="D9252" t="s">
        <v>11578</v>
      </c>
      <c r="E9252" t="s">
        <v>19775</v>
      </c>
      <c r="F9252" t="s">
        <v>19776</v>
      </c>
      <c r="G9252" t="s">
        <v>19777</v>
      </c>
      <c r="H9252">
        <v>121.045878</v>
      </c>
      <c r="I9252">
        <v>14.554360000000001</v>
      </c>
      <c r="J9252" t="s">
        <v>19778</v>
      </c>
      <c r="K9252" t="s">
        <v>11573</v>
      </c>
      <c r="L9252" t="s">
        <v>27</v>
      </c>
      <c r="M9252" t="s">
        <v>27</v>
      </c>
      <c r="N9252" t="s">
        <v>27</v>
      </c>
      <c r="O9252" t="s">
        <v>27</v>
      </c>
      <c r="P9252">
        <v>2</v>
      </c>
      <c r="Q9252">
        <v>118</v>
      </c>
      <c r="R9252">
        <v>600</v>
      </c>
      <c r="S9252">
        <v>4</v>
      </c>
      <c r="T9252" s="1">
        <v>43067</v>
      </c>
      <c r="U9252" t="str">
        <f>IF(Main_Data[[#This Row],[Average_Cost_for_two]]&lt;=200000,"0-200k",IF(Main_Data[[#This Row],[Average_Cost_for_two]]&lt;=400000,"200k-400k",IF(Main_Data[[#This Row],[Average_Cost_for_two]]&lt;=600000,"400k-600k",IF(Main_Data[[#This Row],[Average_Cost_for_two]]&lt;=800000,"600k-800k"))))</f>
        <v>0-200k</v>
      </c>
    </row>
    <row r="9253" spans="1:21" x14ac:dyDescent="0.35">
      <c r="A9253">
        <v>6710645</v>
      </c>
      <c r="B9253" t="s">
        <v>19779</v>
      </c>
      <c r="C9253">
        <v>30</v>
      </c>
      <c r="D9253" t="s">
        <v>2101</v>
      </c>
      <c r="E9253" t="s">
        <v>19780</v>
      </c>
      <c r="F9253" t="s">
        <v>2255</v>
      </c>
      <c r="G9253" t="s">
        <v>2256</v>
      </c>
      <c r="H9253">
        <v>-46.675666669999998</v>
      </c>
      <c r="I9253">
        <v>-23.581</v>
      </c>
      <c r="J9253" t="s">
        <v>2105</v>
      </c>
      <c r="K9253" t="s">
        <v>2106</v>
      </c>
      <c r="L9253" t="s">
        <v>27</v>
      </c>
      <c r="M9253" t="s">
        <v>27</v>
      </c>
      <c r="N9253" t="s">
        <v>27</v>
      </c>
      <c r="O9253" t="s">
        <v>27</v>
      </c>
      <c r="P9253">
        <v>2</v>
      </c>
      <c r="Q9253">
        <v>0</v>
      </c>
      <c r="R9253">
        <v>55</v>
      </c>
      <c r="S9253">
        <v>1</v>
      </c>
      <c r="T9253" s="1">
        <v>40861</v>
      </c>
      <c r="U9253" t="str">
        <f>IF(Main_Data[[#This Row],[Average_Cost_for_two]]&lt;=200000,"0-200k",IF(Main_Data[[#This Row],[Average_Cost_for_two]]&lt;=400000,"200k-400k",IF(Main_Data[[#This Row],[Average_Cost_for_two]]&lt;=600000,"400k-600k",IF(Main_Data[[#This Row],[Average_Cost_for_two]]&lt;=800000,"600k-800k"))))</f>
        <v>0-200k</v>
      </c>
    </row>
    <row r="9254" spans="1:21" x14ac:dyDescent="0.35">
      <c r="A9254">
        <v>7100535</v>
      </c>
      <c r="B9254" t="s">
        <v>19781</v>
      </c>
      <c r="C9254">
        <v>148</v>
      </c>
      <c r="D9254" t="s">
        <v>1943</v>
      </c>
      <c r="E9254" t="s">
        <v>19782</v>
      </c>
      <c r="F9254" t="s">
        <v>1945</v>
      </c>
      <c r="G9254" t="s">
        <v>1946</v>
      </c>
      <c r="H9254">
        <v>174.774912</v>
      </c>
      <c r="I9254">
        <v>-41.294564999999999</v>
      </c>
      <c r="J9254" t="s">
        <v>498</v>
      </c>
      <c r="K9254" t="s">
        <v>1941</v>
      </c>
      <c r="L9254" t="s">
        <v>27</v>
      </c>
      <c r="M9254" t="s">
        <v>27</v>
      </c>
      <c r="N9254" t="s">
        <v>27</v>
      </c>
      <c r="O9254" t="s">
        <v>27</v>
      </c>
      <c r="P9254">
        <v>2</v>
      </c>
      <c r="Q9254">
        <v>157</v>
      </c>
      <c r="R9254">
        <v>40</v>
      </c>
      <c r="S9254">
        <v>4</v>
      </c>
      <c r="T9254" s="1">
        <v>43415</v>
      </c>
      <c r="U9254" t="str">
        <f>IF(Main_Data[[#This Row],[Average_Cost_for_two]]&lt;=200000,"0-200k",IF(Main_Data[[#This Row],[Average_Cost_for_two]]&lt;=400000,"200k-400k",IF(Main_Data[[#This Row],[Average_Cost_for_two]]&lt;=600000,"400k-600k",IF(Main_Data[[#This Row],[Average_Cost_for_two]]&lt;=800000,"600k-800k"))))</f>
        <v>0-200k</v>
      </c>
    </row>
    <row r="9255" spans="1:21" x14ac:dyDescent="0.35">
      <c r="A9255">
        <v>18273002</v>
      </c>
      <c r="B9255" t="s">
        <v>19783</v>
      </c>
      <c r="C9255">
        <v>215</v>
      </c>
      <c r="D9255" t="s">
        <v>2004</v>
      </c>
      <c r="E9255" t="s">
        <v>19784</v>
      </c>
      <c r="F9255" t="s">
        <v>19785</v>
      </c>
      <c r="G9255" t="s">
        <v>19786</v>
      </c>
      <c r="H9255">
        <v>-1.8885554550000001</v>
      </c>
      <c r="I9255">
        <v>52.446302340000003</v>
      </c>
      <c r="J9255" t="s">
        <v>19787</v>
      </c>
      <c r="K9255" t="s">
        <v>1765</v>
      </c>
      <c r="L9255" t="s">
        <v>27</v>
      </c>
      <c r="M9255" t="s">
        <v>27</v>
      </c>
      <c r="N9255" t="s">
        <v>27</v>
      </c>
      <c r="O9255" t="s">
        <v>27</v>
      </c>
      <c r="P9255">
        <v>2</v>
      </c>
      <c r="Q9255">
        <v>3</v>
      </c>
      <c r="R9255">
        <v>20</v>
      </c>
      <c r="S9255">
        <v>1</v>
      </c>
      <c r="T9255" s="1">
        <v>41589</v>
      </c>
      <c r="U9255" t="str">
        <f>IF(Main_Data[[#This Row],[Average_Cost_for_two]]&lt;=200000,"0-200k",IF(Main_Data[[#This Row],[Average_Cost_for_two]]&lt;=400000,"200k-400k",IF(Main_Data[[#This Row],[Average_Cost_for_two]]&lt;=600000,"400k-600k",IF(Main_Data[[#This Row],[Average_Cost_for_two]]&lt;=800000,"600k-800k"))))</f>
        <v>0-200k</v>
      </c>
    </row>
    <row r="9256" spans="1:21" x14ac:dyDescent="0.35">
      <c r="A9256">
        <v>7602219</v>
      </c>
      <c r="B9256" t="s">
        <v>19788</v>
      </c>
      <c r="C9256">
        <v>215</v>
      </c>
      <c r="D9256" t="s">
        <v>1760</v>
      </c>
      <c r="E9256" t="s">
        <v>19789</v>
      </c>
      <c r="F9256" t="s">
        <v>2089</v>
      </c>
      <c r="G9256" t="s">
        <v>2090</v>
      </c>
      <c r="H9256">
        <v>-3.2047349999999999</v>
      </c>
      <c r="I9256">
        <v>55.945895</v>
      </c>
      <c r="J9256" t="s">
        <v>19790</v>
      </c>
      <c r="K9256" t="s">
        <v>1765</v>
      </c>
      <c r="L9256" t="s">
        <v>27</v>
      </c>
      <c r="M9256" t="s">
        <v>27</v>
      </c>
      <c r="N9256" t="s">
        <v>27</v>
      </c>
      <c r="O9256" t="s">
        <v>27</v>
      </c>
      <c r="P9256">
        <v>2</v>
      </c>
      <c r="Q9256">
        <v>32</v>
      </c>
      <c r="R9256">
        <v>25</v>
      </c>
      <c r="S9256">
        <v>4</v>
      </c>
      <c r="T9256" s="1">
        <v>42329</v>
      </c>
      <c r="U9256" t="str">
        <f>IF(Main_Data[[#This Row],[Average_Cost_for_two]]&lt;=200000,"0-200k",IF(Main_Data[[#This Row],[Average_Cost_for_two]]&lt;=400000,"200k-400k",IF(Main_Data[[#This Row],[Average_Cost_for_two]]&lt;=600000,"400k-600k",IF(Main_Data[[#This Row],[Average_Cost_for_two]]&lt;=800000,"600k-800k"))))</f>
        <v>0-200k</v>
      </c>
    </row>
    <row r="9257" spans="1:21" x14ac:dyDescent="0.35">
      <c r="A9257">
        <v>6800443</v>
      </c>
      <c r="B9257" t="s">
        <v>19791</v>
      </c>
      <c r="C9257">
        <v>215</v>
      </c>
      <c r="D9257" t="s">
        <v>1931</v>
      </c>
      <c r="E9257" t="s">
        <v>19792</v>
      </c>
      <c r="F9257" t="s">
        <v>19625</v>
      </c>
      <c r="G9257" t="s">
        <v>19626</v>
      </c>
      <c r="H9257">
        <v>-2.2465480000000002</v>
      </c>
      <c r="I9257">
        <v>53.513525000000001</v>
      </c>
      <c r="J9257" t="s">
        <v>609</v>
      </c>
      <c r="K9257" t="s">
        <v>1765</v>
      </c>
      <c r="L9257" t="s">
        <v>27</v>
      </c>
      <c r="M9257" t="s">
        <v>27</v>
      </c>
      <c r="N9257" t="s">
        <v>27</v>
      </c>
      <c r="O9257" t="s">
        <v>27</v>
      </c>
      <c r="P9257">
        <v>2</v>
      </c>
      <c r="Q9257">
        <v>23</v>
      </c>
      <c r="R9257">
        <v>20</v>
      </c>
      <c r="S9257">
        <v>3</v>
      </c>
      <c r="T9257" s="1">
        <v>41581</v>
      </c>
      <c r="U9257" t="str">
        <f>IF(Main_Data[[#This Row],[Average_Cost_for_two]]&lt;=200000,"0-200k",IF(Main_Data[[#This Row],[Average_Cost_for_two]]&lt;=400000,"200k-400k",IF(Main_Data[[#This Row],[Average_Cost_for_two]]&lt;=600000,"400k-600k",IF(Main_Data[[#This Row],[Average_Cost_for_two]]&lt;=800000,"600k-800k"))))</f>
        <v>0-200k</v>
      </c>
    </row>
    <row r="9258" spans="1:21" x14ac:dyDescent="0.35">
      <c r="A9258">
        <v>6801051</v>
      </c>
      <c r="B9258" t="s">
        <v>19793</v>
      </c>
      <c r="C9258">
        <v>215</v>
      </c>
      <c r="D9258" t="s">
        <v>1931</v>
      </c>
      <c r="E9258" t="s">
        <v>19794</v>
      </c>
      <c r="F9258" t="s">
        <v>19795</v>
      </c>
      <c r="G9258" t="s">
        <v>19796</v>
      </c>
      <c r="H9258">
        <v>-2.1898333330000002</v>
      </c>
      <c r="I9258">
        <v>53.441833330000001</v>
      </c>
      <c r="J9258" t="s">
        <v>19797</v>
      </c>
      <c r="K9258" t="s">
        <v>1765</v>
      </c>
      <c r="L9258" t="s">
        <v>27</v>
      </c>
      <c r="M9258" t="s">
        <v>27</v>
      </c>
      <c r="N9258" t="s">
        <v>27</v>
      </c>
      <c r="O9258" t="s">
        <v>27</v>
      </c>
      <c r="P9258">
        <v>2</v>
      </c>
      <c r="Q9258">
        <v>150</v>
      </c>
      <c r="R9258">
        <v>35</v>
      </c>
      <c r="S9258">
        <v>4</v>
      </c>
      <c r="T9258" s="1">
        <v>41963</v>
      </c>
      <c r="U9258" t="str">
        <f>IF(Main_Data[[#This Row],[Average_Cost_for_two]]&lt;=200000,"0-200k",IF(Main_Data[[#This Row],[Average_Cost_for_two]]&lt;=400000,"200k-400k",IF(Main_Data[[#This Row],[Average_Cost_for_two]]&lt;=600000,"400k-600k",IF(Main_Data[[#This Row],[Average_Cost_for_two]]&lt;=800000,"600k-800k"))))</f>
        <v>0-200k</v>
      </c>
    </row>
    <row r="9259" spans="1:21" x14ac:dyDescent="0.35">
      <c r="A9259">
        <v>5801970</v>
      </c>
      <c r="B9259" t="s">
        <v>19798</v>
      </c>
      <c r="C9259">
        <v>191</v>
      </c>
      <c r="D9259" t="s">
        <v>19607</v>
      </c>
      <c r="E9259" t="s">
        <v>19799</v>
      </c>
      <c r="F9259" t="s">
        <v>19765</v>
      </c>
      <c r="G9259" t="s">
        <v>19766</v>
      </c>
      <c r="H9259">
        <v>79.856148000000005</v>
      </c>
      <c r="I9259">
        <v>6.90686</v>
      </c>
      <c r="J9259" t="s">
        <v>1820</v>
      </c>
      <c r="K9259" t="s">
        <v>19611</v>
      </c>
      <c r="L9259" t="s">
        <v>27</v>
      </c>
      <c r="M9259" t="s">
        <v>27</v>
      </c>
      <c r="N9259" t="s">
        <v>27</v>
      </c>
      <c r="O9259" t="s">
        <v>27</v>
      </c>
      <c r="P9259">
        <v>2</v>
      </c>
      <c r="Q9259">
        <v>49</v>
      </c>
      <c r="R9259">
        <v>1000</v>
      </c>
      <c r="S9259">
        <v>4</v>
      </c>
      <c r="T9259" s="1">
        <v>41214</v>
      </c>
      <c r="U9259" t="str">
        <f>IF(Main_Data[[#This Row],[Average_Cost_for_two]]&lt;=200000,"0-200k",IF(Main_Data[[#This Row],[Average_Cost_for_two]]&lt;=400000,"200k-400k",IF(Main_Data[[#This Row],[Average_Cost_for_two]]&lt;=600000,"400k-600k",IF(Main_Data[[#This Row],[Average_Cost_for_two]]&lt;=800000,"600k-800k"))))</f>
        <v>0-200k</v>
      </c>
    </row>
    <row r="9260" spans="1:21" x14ac:dyDescent="0.35">
      <c r="A9260">
        <v>6004408</v>
      </c>
      <c r="B9260" t="s">
        <v>19800</v>
      </c>
      <c r="C9260">
        <v>208</v>
      </c>
      <c r="D9260" t="s">
        <v>2320</v>
      </c>
      <c r="E9260" t="s">
        <v>19801</v>
      </c>
      <c r="F9260" t="s">
        <v>19802</v>
      </c>
      <c r="G9260" t="s">
        <v>19803</v>
      </c>
      <c r="H9260">
        <v>32.704741669999997</v>
      </c>
      <c r="I9260">
        <v>39.894794439999998</v>
      </c>
      <c r="J9260" t="s">
        <v>3446</v>
      </c>
      <c r="K9260" t="s">
        <v>2222</v>
      </c>
      <c r="L9260" t="s">
        <v>27</v>
      </c>
      <c r="M9260" t="s">
        <v>27</v>
      </c>
      <c r="N9260" t="s">
        <v>27</v>
      </c>
      <c r="O9260" t="s">
        <v>27</v>
      </c>
      <c r="P9260">
        <v>2</v>
      </c>
      <c r="Q9260">
        <v>126</v>
      </c>
      <c r="R9260">
        <v>35</v>
      </c>
      <c r="S9260">
        <v>4</v>
      </c>
      <c r="T9260" s="1">
        <v>43431</v>
      </c>
      <c r="U9260" t="str">
        <f>IF(Main_Data[[#This Row],[Average_Cost_for_two]]&lt;=200000,"0-200k",IF(Main_Data[[#This Row],[Average_Cost_for_two]]&lt;=400000,"200k-400k",IF(Main_Data[[#This Row],[Average_Cost_for_two]]&lt;=600000,"400k-600k",IF(Main_Data[[#This Row],[Average_Cost_for_two]]&lt;=800000,"600k-800k"))))</f>
        <v>0-200k</v>
      </c>
    </row>
    <row r="9261" spans="1:21" x14ac:dyDescent="0.35">
      <c r="A9261">
        <v>5927402</v>
      </c>
      <c r="B9261" t="s">
        <v>19804</v>
      </c>
      <c r="C9261">
        <v>208</v>
      </c>
      <c r="D9261" t="s">
        <v>2217</v>
      </c>
      <c r="E9261" t="s">
        <v>19805</v>
      </c>
      <c r="F9261" t="s">
        <v>19806</v>
      </c>
      <c r="G9261" t="s">
        <v>19807</v>
      </c>
      <c r="H9261">
        <v>29.026016030000001</v>
      </c>
      <c r="I9261">
        <v>40.984775630000001</v>
      </c>
      <c r="J9261" t="s">
        <v>498</v>
      </c>
      <c r="K9261" t="s">
        <v>2222</v>
      </c>
      <c r="L9261" t="s">
        <v>27</v>
      </c>
      <c r="M9261" t="s">
        <v>27</v>
      </c>
      <c r="N9261" t="s">
        <v>27</v>
      </c>
      <c r="O9261" t="s">
        <v>27</v>
      </c>
      <c r="P9261">
        <v>2</v>
      </c>
      <c r="Q9261">
        <v>591</v>
      </c>
      <c r="R9261">
        <v>55</v>
      </c>
      <c r="S9261">
        <v>4</v>
      </c>
      <c r="T9261" s="1">
        <v>41601</v>
      </c>
      <c r="U9261" t="str">
        <f>IF(Main_Data[[#This Row],[Average_Cost_for_two]]&lt;=200000,"0-200k",IF(Main_Data[[#This Row],[Average_Cost_for_two]]&lt;=400000,"200k-400k",IF(Main_Data[[#This Row],[Average_Cost_for_two]]&lt;=600000,"400k-600k",IF(Main_Data[[#This Row],[Average_Cost_for_two]]&lt;=800000,"600k-800k"))))</f>
        <v>0-200k</v>
      </c>
    </row>
    <row r="9262" spans="1:21" x14ac:dyDescent="0.35">
      <c r="A9262">
        <v>6600292</v>
      </c>
      <c r="B9262" t="s">
        <v>19808</v>
      </c>
      <c r="C9262">
        <v>30</v>
      </c>
      <c r="D9262" t="s">
        <v>2136</v>
      </c>
      <c r="E9262" t="s">
        <v>19809</v>
      </c>
      <c r="F9262" t="s">
        <v>19575</v>
      </c>
      <c r="G9262" t="s">
        <v>19576</v>
      </c>
      <c r="H9262">
        <v>-47.882136109999998</v>
      </c>
      <c r="I9262">
        <v>-15.75747222</v>
      </c>
      <c r="J9262" t="s">
        <v>565</v>
      </c>
      <c r="K9262" t="s">
        <v>2106</v>
      </c>
      <c r="L9262" t="s">
        <v>27</v>
      </c>
      <c r="M9262" t="s">
        <v>27</v>
      </c>
      <c r="N9262" t="s">
        <v>27</v>
      </c>
      <c r="O9262" t="s">
        <v>27</v>
      </c>
      <c r="P9262">
        <v>2</v>
      </c>
      <c r="Q9262">
        <v>11</v>
      </c>
      <c r="R9262">
        <v>45</v>
      </c>
      <c r="S9262">
        <v>4</v>
      </c>
      <c r="T9262" s="1">
        <v>41938</v>
      </c>
      <c r="U9262" t="str">
        <f>IF(Main_Data[[#This Row],[Average_Cost_for_two]]&lt;=200000,"0-200k",IF(Main_Data[[#This Row],[Average_Cost_for_two]]&lt;=400000,"200k-400k",IF(Main_Data[[#This Row],[Average_Cost_for_two]]&lt;=600000,"400k-600k",IF(Main_Data[[#This Row],[Average_Cost_for_two]]&lt;=800000,"600k-800k"))))</f>
        <v>0-200k</v>
      </c>
    </row>
    <row r="9263" spans="1:21" x14ac:dyDescent="0.35">
      <c r="A9263">
        <v>6600970</v>
      </c>
      <c r="B9263" t="s">
        <v>19810</v>
      </c>
      <c r="C9263">
        <v>30</v>
      </c>
      <c r="D9263" t="s">
        <v>2136</v>
      </c>
      <c r="E9263" t="s">
        <v>19811</v>
      </c>
      <c r="F9263" t="s">
        <v>2329</v>
      </c>
      <c r="G9263" t="s">
        <v>2330</v>
      </c>
      <c r="H9263">
        <v>-47.91566667</v>
      </c>
      <c r="I9263">
        <v>-15.83116667</v>
      </c>
      <c r="J9263" t="s">
        <v>490</v>
      </c>
      <c r="K9263" t="s">
        <v>2106</v>
      </c>
      <c r="L9263" t="s">
        <v>27</v>
      </c>
      <c r="M9263" t="s">
        <v>27</v>
      </c>
      <c r="N9263" t="s">
        <v>27</v>
      </c>
      <c r="O9263" t="s">
        <v>27</v>
      </c>
      <c r="P9263">
        <v>2</v>
      </c>
      <c r="Q9263">
        <v>11</v>
      </c>
      <c r="R9263">
        <v>50</v>
      </c>
      <c r="S9263">
        <v>3</v>
      </c>
      <c r="T9263" s="1">
        <v>40455</v>
      </c>
      <c r="U9263" t="str">
        <f>IF(Main_Data[[#This Row],[Average_Cost_for_two]]&lt;=200000,"0-200k",IF(Main_Data[[#This Row],[Average_Cost_for_two]]&lt;=400000,"200k-400k",IF(Main_Data[[#This Row],[Average_Cost_for_two]]&lt;=600000,"400k-600k",IF(Main_Data[[#This Row],[Average_Cost_for_two]]&lt;=800000,"600k-800k"))))</f>
        <v>0-200k</v>
      </c>
    </row>
    <row r="9264" spans="1:21" x14ac:dyDescent="0.35">
      <c r="A9264">
        <v>6703956</v>
      </c>
      <c r="B9264" t="s">
        <v>19812</v>
      </c>
      <c r="C9264">
        <v>30</v>
      </c>
      <c r="D9264" t="s">
        <v>2101</v>
      </c>
      <c r="E9264" t="s">
        <v>19813</v>
      </c>
      <c r="F9264" t="s">
        <v>19814</v>
      </c>
      <c r="G9264" t="s">
        <v>19815</v>
      </c>
      <c r="H9264">
        <v>-46.698574000000001</v>
      </c>
      <c r="I9264">
        <v>-23.622924999999999</v>
      </c>
      <c r="J9264" t="s">
        <v>2105</v>
      </c>
      <c r="K9264" t="s">
        <v>2106</v>
      </c>
      <c r="L9264" t="s">
        <v>27</v>
      </c>
      <c r="M9264" t="s">
        <v>27</v>
      </c>
      <c r="N9264" t="s">
        <v>27</v>
      </c>
      <c r="O9264" t="s">
        <v>27</v>
      </c>
      <c r="P9264">
        <v>2</v>
      </c>
      <c r="Q9264">
        <v>2</v>
      </c>
      <c r="R9264">
        <v>50</v>
      </c>
      <c r="S9264">
        <v>1</v>
      </c>
      <c r="T9264" s="1">
        <v>42289</v>
      </c>
      <c r="U9264" t="str">
        <f>IF(Main_Data[[#This Row],[Average_Cost_for_two]]&lt;=200000,"0-200k",IF(Main_Data[[#This Row],[Average_Cost_for_two]]&lt;=400000,"200k-400k",IF(Main_Data[[#This Row],[Average_Cost_for_two]]&lt;=600000,"400k-600k",IF(Main_Data[[#This Row],[Average_Cost_for_two]]&lt;=800000,"600k-800k"))))</f>
        <v>0-200k</v>
      </c>
    </row>
    <row r="9265" spans="1:21" x14ac:dyDescent="0.35">
      <c r="A9265">
        <v>6103211</v>
      </c>
      <c r="B9265" t="s">
        <v>19816</v>
      </c>
      <c r="C9265">
        <v>215</v>
      </c>
      <c r="D9265" t="s">
        <v>1990</v>
      </c>
      <c r="E9265" t="s">
        <v>19817</v>
      </c>
      <c r="F9265" t="s">
        <v>19818</v>
      </c>
      <c r="G9265" t="s">
        <v>19819</v>
      </c>
      <c r="H9265">
        <v>-0.127164</v>
      </c>
      <c r="I9265">
        <v>51.512416999999999</v>
      </c>
      <c r="J9265" t="s">
        <v>19820</v>
      </c>
      <c r="K9265" t="s">
        <v>1765</v>
      </c>
      <c r="L9265" t="s">
        <v>27</v>
      </c>
      <c r="M9265" t="s">
        <v>27</v>
      </c>
      <c r="N9265" t="s">
        <v>27</v>
      </c>
      <c r="O9265" t="s">
        <v>27</v>
      </c>
      <c r="P9265">
        <v>2</v>
      </c>
      <c r="Q9265">
        <v>964</v>
      </c>
      <c r="R9265">
        <v>35</v>
      </c>
      <c r="S9265">
        <v>5</v>
      </c>
      <c r="T9265" s="1">
        <v>42671</v>
      </c>
      <c r="U9265" t="str">
        <f>IF(Main_Data[[#This Row],[Average_Cost_for_two]]&lt;=200000,"0-200k",IF(Main_Data[[#This Row],[Average_Cost_for_two]]&lt;=400000,"200k-400k",IF(Main_Data[[#This Row],[Average_Cost_for_two]]&lt;=600000,"400k-600k",IF(Main_Data[[#This Row],[Average_Cost_for_two]]&lt;=800000,"600k-800k"))))</f>
        <v>0-200k</v>
      </c>
    </row>
    <row r="9266" spans="1:21" x14ac:dyDescent="0.35">
      <c r="A9266">
        <v>6801329</v>
      </c>
      <c r="B9266" t="s">
        <v>19821</v>
      </c>
      <c r="C9266">
        <v>215</v>
      </c>
      <c r="D9266" t="s">
        <v>1931</v>
      </c>
      <c r="E9266" t="s">
        <v>19822</v>
      </c>
      <c r="F9266" t="s">
        <v>19823</v>
      </c>
      <c r="G9266" t="s">
        <v>19824</v>
      </c>
      <c r="H9266">
        <v>-2.2360000000000002</v>
      </c>
      <c r="I9266">
        <v>53.48416667</v>
      </c>
      <c r="J9266" t="s">
        <v>19825</v>
      </c>
      <c r="K9266" t="s">
        <v>1765</v>
      </c>
      <c r="L9266" t="s">
        <v>27</v>
      </c>
      <c r="M9266" t="s">
        <v>27</v>
      </c>
      <c r="N9266" t="s">
        <v>27</v>
      </c>
      <c r="O9266" t="s">
        <v>27</v>
      </c>
      <c r="P9266">
        <v>2</v>
      </c>
      <c r="Q9266">
        <v>82</v>
      </c>
      <c r="R9266">
        <v>30</v>
      </c>
      <c r="S9266">
        <v>4</v>
      </c>
      <c r="T9266" s="1">
        <v>40817</v>
      </c>
      <c r="U9266" t="str">
        <f>IF(Main_Data[[#This Row],[Average_Cost_for_two]]&lt;=200000,"0-200k",IF(Main_Data[[#This Row],[Average_Cost_for_two]]&lt;=400000,"200k-400k",IF(Main_Data[[#This Row],[Average_Cost_for_two]]&lt;=600000,"400k-600k",IF(Main_Data[[#This Row],[Average_Cost_for_two]]&lt;=800000,"600k-800k"))))</f>
        <v>0-200k</v>
      </c>
    </row>
    <row r="9267" spans="1:21" x14ac:dyDescent="0.35">
      <c r="A9267">
        <v>6001757</v>
      </c>
      <c r="B9267" t="s">
        <v>19826</v>
      </c>
      <c r="C9267">
        <v>208</v>
      </c>
      <c r="D9267" t="s">
        <v>2320</v>
      </c>
      <c r="E9267" t="s">
        <v>19827</v>
      </c>
      <c r="F9267" t="s">
        <v>19642</v>
      </c>
      <c r="G9267" t="s">
        <v>19643</v>
      </c>
      <c r="H9267">
        <v>32.866608329999998</v>
      </c>
      <c r="I9267">
        <v>39.906569439999998</v>
      </c>
      <c r="J9267" t="s">
        <v>19828</v>
      </c>
      <c r="K9267" t="s">
        <v>2222</v>
      </c>
      <c r="L9267" t="s">
        <v>27</v>
      </c>
      <c r="M9267" t="s">
        <v>27</v>
      </c>
      <c r="N9267" t="s">
        <v>27</v>
      </c>
      <c r="O9267" t="s">
        <v>27</v>
      </c>
      <c r="P9267">
        <v>2</v>
      </c>
      <c r="Q9267">
        <v>72</v>
      </c>
      <c r="R9267">
        <v>50</v>
      </c>
      <c r="S9267">
        <v>4</v>
      </c>
      <c r="T9267" s="1">
        <v>41202</v>
      </c>
      <c r="U9267" t="str">
        <f>IF(Main_Data[[#This Row],[Average_Cost_for_two]]&lt;=200000,"0-200k",IF(Main_Data[[#This Row],[Average_Cost_for_two]]&lt;=400000,"200k-400k",IF(Main_Data[[#This Row],[Average_Cost_for_two]]&lt;=600000,"400k-600k",IF(Main_Data[[#This Row],[Average_Cost_for_two]]&lt;=800000,"600k-800k"))))</f>
        <v>0-200k</v>
      </c>
    </row>
    <row r="9268" spans="1:21" x14ac:dyDescent="0.35">
      <c r="A9268">
        <v>300688</v>
      </c>
      <c r="B9268" t="s">
        <v>19829</v>
      </c>
      <c r="C9268">
        <v>1</v>
      </c>
      <c r="D9268" t="s">
        <v>21</v>
      </c>
      <c r="E9268" t="s">
        <v>19543</v>
      </c>
      <c r="F9268" t="s">
        <v>19544</v>
      </c>
      <c r="G9268" t="s">
        <v>19545</v>
      </c>
      <c r="H9268">
        <v>77.303177779999999</v>
      </c>
      <c r="I9268">
        <v>28.661133329999998</v>
      </c>
      <c r="J9268" t="s">
        <v>5024</v>
      </c>
      <c r="K9268" t="s">
        <v>26</v>
      </c>
      <c r="L9268" t="s">
        <v>34</v>
      </c>
      <c r="M9268" t="s">
        <v>27</v>
      </c>
      <c r="N9268" t="s">
        <v>27</v>
      </c>
      <c r="O9268" t="s">
        <v>27</v>
      </c>
      <c r="P9268">
        <v>4</v>
      </c>
      <c r="Q9268">
        <v>186</v>
      </c>
      <c r="R9268">
        <v>2700</v>
      </c>
      <c r="S9268">
        <v>4</v>
      </c>
      <c r="T9268" s="1">
        <v>41157</v>
      </c>
      <c r="U9268" t="str">
        <f>IF(Main_Data[[#This Row],[Average_Cost_for_two]]&lt;=200000,"0-200k",IF(Main_Data[[#This Row],[Average_Cost_for_two]]&lt;=400000,"200k-400k",IF(Main_Data[[#This Row],[Average_Cost_for_two]]&lt;=600000,"400k-600k",IF(Main_Data[[#This Row],[Average_Cost_for_two]]&lt;=800000,"600k-800k"))))</f>
        <v>0-200k</v>
      </c>
    </row>
    <row r="9269" spans="1:21" x14ac:dyDescent="0.35">
      <c r="A9269">
        <v>18469938</v>
      </c>
      <c r="B9269" t="s">
        <v>19830</v>
      </c>
      <c r="C9269">
        <v>1</v>
      </c>
      <c r="D9269" t="s">
        <v>21</v>
      </c>
      <c r="E9269" t="s">
        <v>19831</v>
      </c>
      <c r="F9269" t="s">
        <v>1971</v>
      </c>
      <c r="G9269" t="s">
        <v>1970</v>
      </c>
      <c r="H9269">
        <v>77.232836500000005</v>
      </c>
      <c r="I9269">
        <v>28.5564122</v>
      </c>
      <c r="J9269" t="s">
        <v>19832</v>
      </c>
      <c r="K9269" t="s">
        <v>26</v>
      </c>
      <c r="L9269" t="s">
        <v>34</v>
      </c>
      <c r="M9269" t="s">
        <v>27</v>
      </c>
      <c r="N9269" t="s">
        <v>27</v>
      </c>
      <c r="O9269" t="s">
        <v>27</v>
      </c>
      <c r="P9269">
        <v>4</v>
      </c>
      <c r="Q9269">
        <v>9</v>
      </c>
      <c r="R9269">
        <v>2700</v>
      </c>
      <c r="S9269">
        <v>3</v>
      </c>
      <c r="T9269" s="1">
        <v>40904</v>
      </c>
      <c r="U9269" t="str">
        <f>IF(Main_Data[[#This Row],[Average_Cost_for_two]]&lt;=200000,"0-200k",IF(Main_Data[[#This Row],[Average_Cost_for_two]]&lt;=400000,"200k-400k",IF(Main_Data[[#This Row],[Average_Cost_for_two]]&lt;=600000,"400k-600k",IF(Main_Data[[#This Row],[Average_Cost_for_two]]&lt;=800000,"600k-800k"))))</f>
        <v>0-200k</v>
      </c>
    </row>
    <row r="9270" spans="1:21" x14ac:dyDescent="0.35">
      <c r="A9270">
        <v>18441709</v>
      </c>
      <c r="B9270" t="s">
        <v>19833</v>
      </c>
      <c r="C9270">
        <v>1</v>
      </c>
      <c r="D9270" t="s">
        <v>11220</v>
      </c>
      <c r="E9270" t="s">
        <v>19419</v>
      </c>
      <c r="F9270" t="s">
        <v>19420</v>
      </c>
      <c r="G9270" t="s">
        <v>19421</v>
      </c>
      <c r="H9270">
        <v>77.080366999999995</v>
      </c>
      <c r="I9270">
        <v>28.460925</v>
      </c>
      <c r="J9270" t="s">
        <v>3122</v>
      </c>
      <c r="K9270" t="s">
        <v>26</v>
      </c>
      <c r="L9270" t="s">
        <v>27</v>
      </c>
      <c r="M9270" t="s">
        <v>27</v>
      </c>
      <c r="N9270" t="s">
        <v>27</v>
      </c>
      <c r="O9270" t="s">
        <v>27</v>
      </c>
      <c r="P9270">
        <v>4</v>
      </c>
      <c r="Q9270">
        <v>6</v>
      </c>
      <c r="R9270">
        <v>2700</v>
      </c>
      <c r="S9270">
        <v>3</v>
      </c>
      <c r="T9270" s="1">
        <v>41492</v>
      </c>
      <c r="U9270" t="str">
        <f>IF(Main_Data[[#This Row],[Average_Cost_for_two]]&lt;=200000,"0-200k",IF(Main_Data[[#This Row],[Average_Cost_for_two]]&lt;=400000,"200k-400k",IF(Main_Data[[#This Row],[Average_Cost_for_two]]&lt;=600000,"400k-600k",IF(Main_Data[[#This Row],[Average_Cost_for_two]]&lt;=800000,"600k-800k"))))</f>
        <v>0-200k</v>
      </c>
    </row>
    <row r="9271" spans="1:21" x14ac:dyDescent="0.35">
      <c r="A9271">
        <v>5608</v>
      </c>
      <c r="B9271" t="s">
        <v>19834</v>
      </c>
      <c r="C9271">
        <v>1</v>
      </c>
      <c r="D9271" t="s">
        <v>21</v>
      </c>
      <c r="E9271" t="s">
        <v>19835</v>
      </c>
      <c r="F9271" t="s">
        <v>661</v>
      </c>
      <c r="G9271" t="s">
        <v>662</v>
      </c>
      <c r="H9271">
        <v>77.222471909999996</v>
      </c>
      <c r="I9271">
        <v>28.628671600000001</v>
      </c>
      <c r="J9271" t="s">
        <v>3326</v>
      </c>
      <c r="K9271" t="s">
        <v>26</v>
      </c>
      <c r="L9271" t="s">
        <v>34</v>
      </c>
      <c r="M9271" t="s">
        <v>27</v>
      </c>
      <c r="N9271" t="s">
        <v>27</v>
      </c>
      <c r="O9271" t="s">
        <v>27</v>
      </c>
      <c r="P9271">
        <v>4</v>
      </c>
      <c r="Q9271">
        <v>92</v>
      </c>
      <c r="R9271">
        <v>2800</v>
      </c>
      <c r="S9271">
        <v>4</v>
      </c>
      <c r="T9271" s="1">
        <v>41038</v>
      </c>
      <c r="U9271" t="str">
        <f>IF(Main_Data[[#This Row],[Average_Cost_for_two]]&lt;=200000,"0-200k",IF(Main_Data[[#This Row],[Average_Cost_for_two]]&lt;=400000,"200k-400k",IF(Main_Data[[#This Row],[Average_Cost_for_two]]&lt;=600000,"400k-600k",IF(Main_Data[[#This Row],[Average_Cost_for_two]]&lt;=800000,"600k-800k"))))</f>
        <v>0-200k</v>
      </c>
    </row>
    <row r="9272" spans="1:21" x14ac:dyDescent="0.35">
      <c r="A9272">
        <v>1669</v>
      </c>
      <c r="B9272" t="s">
        <v>17976</v>
      </c>
      <c r="C9272">
        <v>1</v>
      </c>
      <c r="D9272" t="s">
        <v>13424</v>
      </c>
      <c r="E9272" t="s">
        <v>15309</v>
      </c>
      <c r="F9272" t="s">
        <v>15310</v>
      </c>
      <c r="G9272" t="s">
        <v>15311</v>
      </c>
      <c r="H9272">
        <v>77.349715599999996</v>
      </c>
      <c r="I9272">
        <v>28.603790700000001</v>
      </c>
      <c r="J9272" t="s">
        <v>3670</v>
      </c>
      <c r="K9272" t="s">
        <v>26</v>
      </c>
      <c r="L9272" t="s">
        <v>34</v>
      </c>
      <c r="M9272" t="s">
        <v>27</v>
      </c>
      <c r="N9272" t="s">
        <v>27</v>
      </c>
      <c r="O9272" t="s">
        <v>27</v>
      </c>
      <c r="P9272">
        <v>4</v>
      </c>
      <c r="Q9272">
        <v>228</v>
      </c>
      <c r="R9272">
        <v>2800</v>
      </c>
      <c r="S9272">
        <v>4</v>
      </c>
      <c r="T9272" s="1">
        <v>42972</v>
      </c>
      <c r="U9272" t="str">
        <f>IF(Main_Data[[#This Row],[Average_Cost_for_two]]&lt;=200000,"0-200k",IF(Main_Data[[#This Row],[Average_Cost_for_two]]&lt;=400000,"200k-400k",IF(Main_Data[[#This Row],[Average_Cost_for_two]]&lt;=600000,"400k-600k",IF(Main_Data[[#This Row],[Average_Cost_for_two]]&lt;=800000,"600k-800k"))))</f>
        <v>0-200k</v>
      </c>
    </row>
    <row r="9273" spans="1:21" x14ac:dyDescent="0.35">
      <c r="A9273">
        <v>304931</v>
      </c>
      <c r="B9273" t="s">
        <v>19836</v>
      </c>
      <c r="C9273">
        <v>1</v>
      </c>
      <c r="D9273" t="s">
        <v>21</v>
      </c>
      <c r="E9273" t="s">
        <v>17613</v>
      </c>
      <c r="F9273" t="s">
        <v>2449</v>
      </c>
      <c r="G9273" t="s">
        <v>2450</v>
      </c>
      <c r="H9273">
        <v>77.223906200000002</v>
      </c>
      <c r="I9273">
        <v>28.584686000000001</v>
      </c>
      <c r="J9273" t="s">
        <v>2099</v>
      </c>
      <c r="K9273" t="s">
        <v>26</v>
      </c>
      <c r="L9273" t="s">
        <v>34</v>
      </c>
      <c r="M9273" t="s">
        <v>27</v>
      </c>
      <c r="N9273" t="s">
        <v>27</v>
      </c>
      <c r="O9273" t="s">
        <v>27</v>
      </c>
      <c r="P9273">
        <v>4</v>
      </c>
      <c r="Q9273">
        <v>665</v>
      </c>
      <c r="R9273">
        <v>2900</v>
      </c>
      <c r="S9273">
        <v>4</v>
      </c>
      <c r="T9273" s="1">
        <v>40227</v>
      </c>
      <c r="U9273" t="str">
        <f>IF(Main_Data[[#This Row],[Average_Cost_for_two]]&lt;=200000,"0-200k",IF(Main_Data[[#This Row],[Average_Cost_for_two]]&lt;=400000,"200k-400k",IF(Main_Data[[#This Row],[Average_Cost_for_two]]&lt;=600000,"400k-600k",IF(Main_Data[[#This Row],[Average_Cost_for_two]]&lt;=800000,"600k-800k"))))</f>
        <v>0-200k</v>
      </c>
    </row>
    <row r="9274" spans="1:21" x14ac:dyDescent="0.35">
      <c r="A9274">
        <v>18415386</v>
      </c>
      <c r="B9274" t="s">
        <v>19837</v>
      </c>
      <c r="C9274">
        <v>1</v>
      </c>
      <c r="D9274" t="s">
        <v>21</v>
      </c>
      <c r="E9274" t="s">
        <v>19838</v>
      </c>
      <c r="F9274" t="s">
        <v>563</v>
      </c>
      <c r="G9274" t="s">
        <v>564</v>
      </c>
      <c r="H9274">
        <v>77.122889999999998</v>
      </c>
      <c r="I9274">
        <v>28.552731999999999</v>
      </c>
      <c r="J9274" t="s">
        <v>3772</v>
      </c>
      <c r="K9274" t="s">
        <v>26</v>
      </c>
      <c r="L9274" t="s">
        <v>27</v>
      </c>
      <c r="M9274" t="s">
        <v>27</v>
      </c>
      <c r="N9274" t="s">
        <v>27</v>
      </c>
      <c r="O9274" t="s">
        <v>27</v>
      </c>
      <c r="P9274">
        <v>4</v>
      </c>
      <c r="Q9274">
        <v>0</v>
      </c>
      <c r="R9274">
        <v>3000</v>
      </c>
      <c r="S9274">
        <v>1</v>
      </c>
      <c r="T9274" s="1">
        <v>40652</v>
      </c>
      <c r="U9274" t="str">
        <f>IF(Main_Data[[#This Row],[Average_Cost_for_two]]&lt;=200000,"0-200k",IF(Main_Data[[#This Row],[Average_Cost_for_two]]&lt;=400000,"200k-400k",IF(Main_Data[[#This Row],[Average_Cost_for_two]]&lt;=600000,"400k-600k",IF(Main_Data[[#This Row],[Average_Cost_for_two]]&lt;=800000,"600k-800k"))))</f>
        <v>0-200k</v>
      </c>
    </row>
    <row r="9275" spans="1:21" x14ac:dyDescent="0.35">
      <c r="A9275">
        <v>307801</v>
      </c>
      <c r="B9275" t="s">
        <v>19839</v>
      </c>
      <c r="C9275">
        <v>1</v>
      </c>
      <c r="D9275" t="s">
        <v>21</v>
      </c>
      <c r="E9275" t="s">
        <v>19840</v>
      </c>
      <c r="F9275" t="s">
        <v>1980</v>
      </c>
      <c r="G9275" t="s">
        <v>1981</v>
      </c>
      <c r="H9275">
        <v>77.242154799999994</v>
      </c>
      <c r="I9275">
        <v>28.5335863</v>
      </c>
      <c r="J9275" t="s">
        <v>589</v>
      </c>
      <c r="K9275" t="s">
        <v>26</v>
      </c>
      <c r="L9275" t="s">
        <v>34</v>
      </c>
      <c r="M9275" t="s">
        <v>27</v>
      </c>
      <c r="N9275" t="s">
        <v>27</v>
      </c>
      <c r="O9275" t="s">
        <v>27</v>
      </c>
      <c r="P9275">
        <v>4</v>
      </c>
      <c r="Q9275">
        <v>496</v>
      </c>
      <c r="R9275">
        <v>3000</v>
      </c>
      <c r="S9275">
        <v>4</v>
      </c>
      <c r="T9275" s="1">
        <v>40797</v>
      </c>
      <c r="U9275" t="str">
        <f>IF(Main_Data[[#This Row],[Average_Cost_for_two]]&lt;=200000,"0-200k",IF(Main_Data[[#This Row],[Average_Cost_for_two]]&lt;=400000,"200k-400k",IF(Main_Data[[#This Row],[Average_Cost_for_two]]&lt;=600000,"400k-600k",IF(Main_Data[[#This Row],[Average_Cost_for_two]]&lt;=800000,"600k-800k"))))</f>
        <v>0-200k</v>
      </c>
    </row>
    <row r="9276" spans="1:21" x14ac:dyDescent="0.35">
      <c r="A9276">
        <v>3545</v>
      </c>
      <c r="B9276" t="s">
        <v>19841</v>
      </c>
      <c r="C9276">
        <v>1</v>
      </c>
      <c r="D9276" t="s">
        <v>21</v>
      </c>
      <c r="E9276" t="s">
        <v>4370</v>
      </c>
      <c r="F9276" t="s">
        <v>4371</v>
      </c>
      <c r="G9276" t="s">
        <v>4372</v>
      </c>
      <c r="H9276">
        <v>77.119797000000005</v>
      </c>
      <c r="I9276">
        <v>28.543817399999998</v>
      </c>
      <c r="J9276" t="s">
        <v>4172</v>
      </c>
      <c r="K9276" t="s">
        <v>26</v>
      </c>
      <c r="L9276" t="s">
        <v>34</v>
      </c>
      <c r="M9276" t="s">
        <v>27</v>
      </c>
      <c r="N9276" t="s">
        <v>27</v>
      </c>
      <c r="O9276" t="s">
        <v>27</v>
      </c>
      <c r="P9276">
        <v>4</v>
      </c>
      <c r="Q9276">
        <v>315</v>
      </c>
      <c r="R9276">
        <v>3000</v>
      </c>
      <c r="S9276">
        <v>4</v>
      </c>
      <c r="T9276" s="1">
        <v>42222</v>
      </c>
      <c r="U9276" t="str">
        <f>IF(Main_Data[[#This Row],[Average_Cost_for_two]]&lt;=200000,"0-200k",IF(Main_Data[[#This Row],[Average_Cost_for_two]]&lt;=400000,"200k-400k",IF(Main_Data[[#This Row],[Average_Cost_for_two]]&lt;=600000,"400k-600k",IF(Main_Data[[#This Row],[Average_Cost_for_two]]&lt;=800000,"600k-800k"))))</f>
        <v>0-200k</v>
      </c>
    </row>
    <row r="9277" spans="1:21" x14ac:dyDescent="0.35">
      <c r="A9277">
        <v>18133508</v>
      </c>
      <c r="B9277" t="s">
        <v>19842</v>
      </c>
      <c r="C9277">
        <v>1</v>
      </c>
      <c r="D9277" t="s">
        <v>21</v>
      </c>
      <c r="E9277" t="s">
        <v>19843</v>
      </c>
      <c r="F9277" t="s">
        <v>19844</v>
      </c>
      <c r="G9277" t="s">
        <v>19845</v>
      </c>
      <c r="H9277">
        <v>77.215918599999995</v>
      </c>
      <c r="I9277">
        <v>28.526782959999998</v>
      </c>
      <c r="J9277" t="s">
        <v>3849</v>
      </c>
      <c r="K9277" t="s">
        <v>26</v>
      </c>
      <c r="L9277" t="s">
        <v>34</v>
      </c>
      <c r="M9277" t="s">
        <v>27</v>
      </c>
      <c r="N9277" t="s">
        <v>27</v>
      </c>
      <c r="O9277" t="s">
        <v>27</v>
      </c>
      <c r="P9277">
        <v>4</v>
      </c>
      <c r="Q9277">
        <v>160</v>
      </c>
      <c r="R9277">
        <v>3000</v>
      </c>
      <c r="S9277">
        <v>4</v>
      </c>
      <c r="T9277" s="1">
        <v>40767</v>
      </c>
      <c r="U9277" t="str">
        <f>IF(Main_Data[[#This Row],[Average_Cost_for_two]]&lt;=200000,"0-200k",IF(Main_Data[[#This Row],[Average_Cost_for_two]]&lt;=400000,"200k-400k",IF(Main_Data[[#This Row],[Average_Cost_for_two]]&lt;=600000,"400k-600k",IF(Main_Data[[#This Row],[Average_Cost_for_two]]&lt;=800000,"600k-800k"))))</f>
        <v>0-200k</v>
      </c>
    </row>
    <row r="9278" spans="1:21" x14ac:dyDescent="0.35">
      <c r="A9278">
        <v>302282</v>
      </c>
      <c r="B9278" t="s">
        <v>19846</v>
      </c>
      <c r="C9278">
        <v>1</v>
      </c>
      <c r="D9278" t="s">
        <v>21</v>
      </c>
      <c r="E9278" t="s">
        <v>4370</v>
      </c>
      <c r="F9278" t="s">
        <v>4371</v>
      </c>
      <c r="G9278" t="s">
        <v>4372</v>
      </c>
      <c r="H9278">
        <v>77.119408300000003</v>
      </c>
      <c r="I9278">
        <v>28.543828699999999</v>
      </c>
      <c r="J9278" t="s">
        <v>1764</v>
      </c>
      <c r="K9278" t="s">
        <v>26</v>
      </c>
      <c r="L9278" t="s">
        <v>34</v>
      </c>
      <c r="M9278" t="s">
        <v>27</v>
      </c>
      <c r="N9278" t="s">
        <v>27</v>
      </c>
      <c r="O9278" t="s">
        <v>27</v>
      </c>
      <c r="P9278">
        <v>4</v>
      </c>
      <c r="Q9278">
        <v>295</v>
      </c>
      <c r="R9278">
        <v>3000</v>
      </c>
      <c r="S9278">
        <v>4</v>
      </c>
      <c r="T9278" s="1">
        <v>40734</v>
      </c>
      <c r="U9278" t="str">
        <f>IF(Main_Data[[#This Row],[Average_Cost_for_two]]&lt;=200000,"0-200k",IF(Main_Data[[#This Row],[Average_Cost_for_two]]&lt;=400000,"200k-400k",IF(Main_Data[[#This Row],[Average_Cost_for_two]]&lt;=600000,"400k-600k",IF(Main_Data[[#This Row],[Average_Cost_for_two]]&lt;=800000,"600k-800k"))))</f>
        <v>0-200k</v>
      </c>
    </row>
    <row r="9279" spans="1:21" x14ac:dyDescent="0.35">
      <c r="A9279">
        <v>2768</v>
      </c>
      <c r="B9279" t="s">
        <v>19847</v>
      </c>
      <c r="C9279">
        <v>1</v>
      </c>
      <c r="D9279" t="s">
        <v>21</v>
      </c>
      <c r="E9279" t="s">
        <v>19848</v>
      </c>
      <c r="F9279" t="s">
        <v>19849</v>
      </c>
      <c r="G9279" t="s">
        <v>19850</v>
      </c>
      <c r="H9279">
        <v>77.21734352</v>
      </c>
      <c r="I9279">
        <v>28.620985739999998</v>
      </c>
      <c r="J9279" t="s">
        <v>19851</v>
      </c>
      <c r="K9279" t="s">
        <v>26</v>
      </c>
      <c r="L9279" t="s">
        <v>34</v>
      </c>
      <c r="M9279" t="s">
        <v>27</v>
      </c>
      <c r="N9279" t="s">
        <v>27</v>
      </c>
      <c r="O9279" t="s">
        <v>27</v>
      </c>
      <c r="P9279">
        <v>4</v>
      </c>
      <c r="Q9279">
        <v>199</v>
      </c>
      <c r="R9279">
        <v>3000</v>
      </c>
      <c r="S9279">
        <v>3</v>
      </c>
      <c r="T9279" s="1">
        <v>41843</v>
      </c>
      <c r="U9279" t="str">
        <f>IF(Main_Data[[#This Row],[Average_Cost_for_two]]&lt;=200000,"0-200k",IF(Main_Data[[#This Row],[Average_Cost_for_two]]&lt;=400000,"200k-400k",IF(Main_Data[[#This Row],[Average_Cost_for_two]]&lt;=600000,"400k-600k",IF(Main_Data[[#This Row],[Average_Cost_for_two]]&lt;=800000,"600k-800k"))))</f>
        <v>0-200k</v>
      </c>
    </row>
    <row r="9280" spans="1:21" x14ac:dyDescent="0.35">
      <c r="A9280">
        <v>3202</v>
      </c>
      <c r="B9280" t="s">
        <v>19852</v>
      </c>
      <c r="C9280">
        <v>1</v>
      </c>
      <c r="D9280" t="s">
        <v>21</v>
      </c>
      <c r="E9280" t="s">
        <v>2159</v>
      </c>
      <c r="F9280" t="s">
        <v>2160</v>
      </c>
      <c r="G9280" t="s">
        <v>2159</v>
      </c>
      <c r="H9280">
        <v>77.269538890000007</v>
      </c>
      <c r="I9280">
        <v>28.561094440000002</v>
      </c>
      <c r="J9280" t="s">
        <v>622</v>
      </c>
      <c r="K9280" t="s">
        <v>26</v>
      </c>
      <c r="L9280" t="s">
        <v>34</v>
      </c>
      <c r="M9280" t="s">
        <v>27</v>
      </c>
      <c r="N9280" t="s">
        <v>27</v>
      </c>
      <c r="O9280" t="s">
        <v>27</v>
      </c>
      <c r="P9280">
        <v>4</v>
      </c>
      <c r="Q9280">
        <v>26</v>
      </c>
      <c r="R9280">
        <v>3000</v>
      </c>
      <c r="S9280">
        <v>3</v>
      </c>
      <c r="T9280" s="1">
        <v>41848</v>
      </c>
      <c r="U9280" t="str">
        <f>IF(Main_Data[[#This Row],[Average_Cost_for_two]]&lt;=200000,"0-200k",IF(Main_Data[[#This Row],[Average_Cost_for_two]]&lt;=400000,"200k-400k",IF(Main_Data[[#This Row],[Average_Cost_for_two]]&lt;=600000,"400k-600k",IF(Main_Data[[#This Row],[Average_Cost_for_two]]&lt;=800000,"600k-800k"))))</f>
        <v>0-200k</v>
      </c>
    </row>
    <row r="9281" spans="1:21" x14ac:dyDescent="0.35">
      <c r="A9281">
        <v>4367</v>
      </c>
      <c r="B9281" t="s">
        <v>19853</v>
      </c>
      <c r="C9281">
        <v>1</v>
      </c>
      <c r="D9281" t="s">
        <v>21</v>
      </c>
      <c r="E9281" t="s">
        <v>18080</v>
      </c>
      <c r="F9281" t="s">
        <v>12393</v>
      </c>
      <c r="G9281" t="s">
        <v>12394</v>
      </c>
      <c r="H9281">
        <v>77.217028200000001</v>
      </c>
      <c r="I9281">
        <v>28.621226499999999</v>
      </c>
      <c r="J9281" t="s">
        <v>3631</v>
      </c>
      <c r="K9281" t="s">
        <v>26</v>
      </c>
      <c r="L9281" t="s">
        <v>34</v>
      </c>
      <c r="M9281" t="s">
        <v>27</v>
      </c>
      <c r="N9281" t="s">
        <v>27</v>
      </c>
      <c r="O9281" t="s">
        <v>27</v>
      </c>
      <c r="P9281">
        <v>4</v>
      </c>
      <c r="Q9281">
        <v>95</v>
      </c>
      <c r="R9281">
        <v>3000</v>
      </c>
      <c r="S9281">
        <v>3</v>
      </c>
      <c r="T9281" s="1">
        <v>42548</v>
      </c>
      <c r="U9281" t="str">
        <f>IF(Main_Data[[#This Row],[Average_Cost_for_two]]&lt;=200000,"0-200k",IF(Main_Data[[#This Row],[Average_Cost_for_two]]&lt;=400000,"200k-400k",IF(Main_Data[[#This Row],[Average_Cost_for_two]]&lt;=600000,"400k-600k",IF(Main_Data[[#This Row],[Average_Cost_for_two]]&lt;=800000,"600k-800k"))))</f>
        <v>0-200k</v>
      </c>
    </row>
    <row r="9282" spans="1:21" x14ac:dyDescent="0.35">
      <c r="A9282">
        <v>301524</v>
      </c>
      <c r="B9282" t="s">
        <v>19854</v>
      </c>
      <c r="C9282">
        <v>1</v>
      </c>
      <c r="D9282" t="s">
        <v>21</v>
      </c>
      <c r="E9282" t="s">
        <v>1822</v>
      </c>
      <c r="F9282" t="s">
        <v>1823</v>
      </c>
      <c r="G9282" t="s">
        <v>1824</v>
      </c>
      <c r="H9282">
        <v>77.227277000000001</v>
      </c>
      <c r="I9282">
        <v>28.631406999999999</v>
      </c>
      <c r="J9282" t="s">
        <v>622</v>
      </c>
      <c r="K9282" t="s">
        <v>26</v>
      </c>
      <c r="L9282" t="s">
        <v>27</v>
      </c>
      <c r="M9282" t="s">
        <v>27</v>
      </c>
      <c r="N9282" t="s">
        <v>27</v>
      </c>
      <c r="O9282" t="s">
        <v>27</v>
      </c>
      <c r="P9282">
        <v>4</v>
      </c>
      <c r="Q9282">
        <v>45</v>
      </c>
      <c r="R9282">
        <v>3000</v>
      </c>
      <c r="S9282">
        <v>4</v>
      </c>
      <c r="T9282" s="1">
        <v>41066</v>
      </c>
      <c r="U9282" t="str">
        <f>IF(Main_Data[[#This Row],[Average_Cost_for_two]]&lt;=200000,"0-200k",IF(Main_Data[[#This Row],[Average_Cost_for_two]]&lt;=400000,"200k-400k",IF(Main_Data[[#This Row],[Average_Cost_for_two]]&lt;=600000,"400k-600k",IF(Main_Data[[#This Row],[Average_Cost_for_two]]&lt;=800000,"600k-800k"))))</f>
        <v>0-200k</v>
      </c>
    </row>
    <row r="9283" spans="1:21" x14ac:dyDescent="0.35">
      <c r="A9283">
        <v>3283</v>
      </c>
      <c r="B9283" t="s">
        <v>19855</v>
      </c>
      <c r="C9283">
        <v>1</v>
      </c>
      <c r="D9283" t="s">
        <v>21</v>
      </c>
      <c r="E9283" t="s">
        <v>7591</v>
      </c>
      <c r="F9283" t="s">
        <v>7592</v>
      </c>
      <c r="G9283" t="s">
        <v>7591</v>
      </c>
      <c r="H9283">
        <v>77.238315</v>
      </c>
      <c r="I9283">
        <v>28.5921591</v>
      </c>
      <c r="J9283" t="s">
        <v>4172</v>
      </c>
      <c r="K9283" t="s">
        <v>26</v>
      </c>
      <c r="L9283" t="s">
        <v>34</v>
      </c>
      <c r="M9283" t="s">
        <v>27</v>
      </c>
      <c r="N9283" t="s">
        <v>27</v>
      </c>
      <c r="O9283" t="s">
        <v>27</v>
      </c>
      <c r="P9283">
        <v>4</v>
      </c>
      <c r="Q9283">
        <v>185</v>
      </c>
      <c r="R9283">
        <v>3000</v>
      </c>
      <c r="S9283">
        <v>4</v>
      </c>
      <c r="T9283" s="1">
        <v>41065</v>
      </c>
      <c r="U9283" t="str">
        <f>IF(Main_Data[[#This Row],[Average_Cost_for_two]]&lt;=200000,"0-200k",IF(Main_Data[[#This Row],[Average_Cost_for_two]]&lt;=400000,"200k-400k",IF(Main_Data[[#This Row],[Average_Cost_for_two]]&lt;=600000,"400k-600k",IF(Main_Data[[#This Row],[Average_Cost_for_two]]&lt;=800000,"600k-800k"))))</f>
        <v>0-200k</v>
      </c>
    </row>
    <row r="9284" spans="1:21" x14ac:dyDescent="0.35">
      <c r="A9284">
        <v>4502</v>
      </c>
      <c r="B9284" t="s">
        <v>19856</v>
      </c>
      <c r="C9284">
        <v>1</v>
      </c>
      <c r="D9284" t="s">
        <v>21</v>
      </c>
      <c r="E9284" t="s">
        <v>19857</v>
      </c>
      <c r="F9284" t="s">
        <v>19858</v>
      </c>
      <c r="G9284" t="s">
        <v>19859</v>
      </c>
      <c r="H9284">
        <v>77.175888599999993</v>
      </c>
      <c r="I9284">
        <v>28.642764</v>
      </c>
      <c r="J9284" t="s">
        <v>19860</v>
      </c>
      <c r="K9284" t="s">
        <v>26</v>
      </c>
      <c r="L9284" t="s">
        <v>34</v>
      </c>
      <c r="M9284" t="s">
        <v>27</v>
      </c>
      <c r="N9284" t="s">
        <v>27</v>
      </c>
      <c r="O9284" t="s">
        <v>27</v>
      </c>
      <c r="P9284">
        <v>4</v>
      </c>
      <c r="Q9284">
        <v>202</v>
      </c>
      <c r="R9284">
        <v>3000</v>
      </c>
      <c r="S9284">
        <v>4</v>
      </c>
      <c r="T9284" s="1">
        <v>40669</v>
      </c>
      <c r="U9284" t="str">
        <f>IF(Main_Data[[#This Row],[Average_Cost_for_two]]&lt;=200000,"0-200k",IF(Main_Data[[#This Row],[Average_Cost_for_two]]&lt;=400000,"200k-400k",IF(Main_Data[[#This Row],[Average_Cost_for_two]]&lt;=600000,"400k-600k",IF(Main_Data[[#This Row],[Average_Cost_for_two]]&lt;=800000,"600k-800k"))))</f>
        <v>0-200k</v>
      </c>
    </row>
    <row r="9285" spans="1:21" x14ac:dyDescent="0.35">
      <c r="A9285">
        <v>9709</v>
      </c>
      <c r="B9285" t="s">
        <v>19861</v>
      </c>
      <c r="C9285">
        <v>1</v>
      </c>
      <c r="D9285" t="s">
        <v>21</v>
      </c>
      <c r="E9285" t="s">
        <v>19339</v>
      </c>
      <c r="F9285" t="s">
        <v>6396</v>
      </c>
      <c r="G9285" t="s">
        <v>6397</v>
      </c>
      <c r="H9285">
        <v>77.101847000000006</v>
      </c>
      <c r="I9285">
        <v>28.535183</v>
      </c>
      <c r="J9285" t="s">
        <v>19862</v>
      </c>
      <c r="K9285" t="s">
        <v>26</v>
      </c>
      <c r="L9285" t="s">
        <v>34</v>
      </c>
      <c r="M9285" t="s">
        <v>27</v>
      </c>
      <c r="N9285" t="s">
        <v>27</v>
      </c>
      <c r="O9285" t="s">
        <v>27</v>
      </c>
      <c r="P9285">
        <v>4</v>
      </c>
      <c r="Q9285">
        <v>28</v>
      </c>
      <c r="R9285">
        <v>3000</v>
      </c>
      <c r="S9285">
        <v>3</v>
      </c>
      <c r="T9285" s="1">
        <v>41033</v>
      </c>
      <c r="U9285" t="str">
        <f>IF(Main_Data[[#This Row],[Average_Cost_for_two]]&lt;=200000,"0-200k",IF(Main_Data[[#This Row],[Average_Cost_for_two]]&lt;=400000,"200k-400k",IF(Main_Data[[#This Row],[Average_Cost_for_two]]&lt;=600000,"400k-600k",IF(Main_Data[[#This Row],[Average_Cost_for_two]]&lt;=800000,"600k-800k"))))</f>
        <v>0-200k</v>
      </c>
    </row>
    <row r="9286" spans="1:21" x14ac:dyDescent="0.35">
      <c r="A9286">
        <v>18466422</v>
      </c>
      <c r="B9286" t="s">
        <v>19863</v>
      </c>
      <c r="C9286">
        <v>1</v>
      </c>
      <c r="D9286" t="s">
        <v>21</v>
      </c>
      <c r="E9286" t="s">
        <v>19864</v>
      </c>
      <c r="F9286" t="s">
        <v>1022</v>
      </c>
      <c r="G9286" t="s">
        <v>1023</v>
      </c>
      <c r="H9286">
        <v>77.197444599999997</v>
      </c>
      <c r="I9286">
        <v>28.595790600000001</v>
      </c>
      <c r="J9286" t="s">
        <v>622</v>
      </c>
      <c r="K9286" t="s">
        <v>26</v>
      </c>
      <c r="L9286" t="s">
        <v>27</v>
      </c>
      <c r="M9286" t="s">
        <v>27</v>
      </c>
      <c r="N9286" t="s">
        <v>27</v>
      </c>
      <c r="O9286" t="s">
        <v>27</v>
      </c>
      <c r="P9286">
        <v>4</v>
      </c>
      <c r="Q9286">
        <v>3</v>
      </c>
      <c r="R9286">
        <v>3000</v>
      </c>
      <c r="S9286">
        <v>1</v>
      </c>
      <c r="T9286" s="1">
        <v>41020</v>
      </c>
      <c r="U9286" t="str">
        <f>IF(Main_Data[[#This Row],[Average_Cost_for_two]]&lt;=200000,"0-200k",IF(Main_Data[[#This Row],[Average_Cost_for_two]]&lt;=400000,"200k-400k",IF(Main_Data[[#This Row],[Average_Cost_for_two]]&lt;=600000,"400k-600k",IF(Main_Data[[#This Row],[Average_Cost_for_two]]&lt;=800000,"600k-800k"))))</f>
        <v>0-200k</v>
      </c>
    </row>
    <row r="9287" spans="1:21" x14ac:dyDescent="0.35">
      <c r="A9287">
        <v>4234</v>
      </c>
      <c r="B9287" t="s">
        <v>19865</v>
      </c>
      <c r="C9287">
        <v>1</v>
      </c>
      <c r="D9287" t="s">
        <v>21</v>
      </c>
      <c r="E9287" t="s">
        <v>6261</v>
      </c>
      <c r="F9287" t="s">
        <v>6262</v>
      </c>
      <c r="G9287" t="s">
        <v>6261</v>
      </c>
      <c r="H9287">
        <v>77.164437620000001</v>
      </c>
      <c r="I9287">
        <v>28.556503469999999</v>
      </c>
      <c r="J9287" t="s">
        <v>19860</v>
      </c>
      <c r="K9287" t="s">
        <v>26</v>
      </c>
      <c r="L9287" t="s">
        <v>34</v>
      </c>
      <c r="M9287" t="s">
        <v>27</v>
      </c>
      <c r="N9287" t="s">
        <v>27</v>
      </c>
      <c r="O9287" t="s">
        <v>27</v>
      </c>
      <c r="P9287">
        <v>4</v>
      </c>
      <c r="Q9287">
        <v>162</v>
      </c>
      <c r="R9287">
        <v>3000</v>
      </c>
      <c r="S9287">
        <v>4</v>
      </c>
      <c r="T9287" s="1">
        <v>40296</v>
      </c>
      <c r="U9287" t="str">
        <f>IF(Main_Data[[#This Row],[Average_Cost_for_two]]&lt;=200000,"0-200k",IF(Main_Data[[#This Row],[Average_Cost_for_two]]&lt;=400000,"200k-400k",IF(Main_Data[[#This Row],[Average_Cost_for_two]]&lt;=600000,"400k-600k",IF(Main_Data[[#This Row],[Average_Cost_for_two]]&lt;=800000,"600k-800k"))))</f>
        <v>0-200k</v>
      </c>
    </row>
    <row r="9288" spans="1:21" x14ac:dyDescent="0.35">
      <c r="A9288">
        <v>4373</v>
      </c>
      <c r="B9288" t="s">
        <v>19866</v>
      </c>
      <c r="C9288">
        <v>1</v>
      </c>
      <c r="D9288" t="s">
        <v>21</v>
      </c>
      <c r="E9288" t="s">
        <v>12185</v>
      </c>
      <c r="F9288" t="s">
        <v>12186</v>
      </c>
      <c r="G9288" t="s">
        <v>12187</v>
      </c>
      <c r="H9288">
        <v>77.225696099999993</v>
      </c>
      <c r="I9288">
        <v>28.673701900000001</v>
      </c>
      <c r="J9288" t="s">
        <v>3650</v>
      </c>
      <c r="K9288" t="s">
        <v>26</v>
      </c>
      <c r="L9288" t="s">
        <v>34</v>
      </c>
      <c r="M9288" t="s">
        <v>27</v>
      </c>
      <c r="N9288" t="s">
        <v>27</v>
      </c>
      <c r="O9288" t="s">
        <v>27</v>
      </c>
      <c r="P9288">
        <v>4</v>
      </c>
      <c r="Q9288">
        <v>57</v>
      </c>
      <c r="R9288">
        <v>3000</v>
      </c>
      <c r="S9288">
        <v>3</v>
      </c>
      <c r="T9288" s="1">
        <v>41366</v>
      </c>
      <c r="U9288" t="str">
        <f>IF(Main_Data[[#This Row],[Average_Cost_for_two]]&lt;=200000,"0-200k",IF(Main_Data[[#This Row],[Average_Cost_for_two]]&lt;=400000,"200k-400k",IF(Main_Data[[#This Row],[Average_Cost_for_two]]&lt;=600000,"400k-600k",IF(Main_Data[[#This Row],[Average_Cost_for_two]]&lt;=800000,"600k-800k"))))</f>
        <v>0-200k</v>
      </c>
    </row>
    <row r="9289" spans="1:21" x14ac:dyDescent="0.35">
      <c r="A9289">
        <v>18372578</v>
      </c>
      <c r="B9289" t="s">
        <v>19867</v>
      </c>
      <c r="C9289">
        <v>1</v>
      </c>
      <c r="D9289" t="s">
        <v>21</v>
      </c>
      <c r="E9289" t="s">
        <v>18080</v>
      </c>
      <c r="F9289" t="s">
        <v>843</v>
      </c>
      <c r="G9289" t="s">
        <v>844</v>
      </c>
      <c r="H9289">
        <v>77.217073099999993</v>
      </c>
      <c r="I9289">
        <v>28.621275600000001</v>
      </c>
      <c r="J9289" t="s">
        <v>622</v>
      </c>
      <c r="K9289" t="s">
        <v>26</v>
      </c>
      <c r="L9289" t="s">
        <v>27</v>
      </c>
      <c r="M9289" t="s">
        <v>27</v>
      </c>
      <c r="N9289" t="s">
        <v>27</v>
      </c>
      <c r="O9289" t="s">
        <v>27</v>
      </c>
      <c r="P9289">
        <v>4</v>
      </c>
      <c r="Q9289">
        <v>16</v>
      </c>
      <c r="R9289">
        <v>3000</v>
      </c>
      <c r="S9289">
        <v>3</v>
      </c>
      <c r="T9289" s="1">
        <v>42090</v>
      </c>
      <c r="U9289" t="str">
        <f>IF(Main_Data[[#This Row],[Average_Cost_for_two]]&lt;=200000,"0-200k",IF(Main_Data[[#This Row],[Average_Cost_for_two]]&lt;=400000,"200k-400k",IF(Main_Data[[#This Row],[Average_Cost_for_two]]&lt;=600000,"400k-600k",IF(Main_Data[[#This Row],[Average_Cost_for_two]]&lt;=800000,"600k-800k"))))</f>
        <v>0-200k</v>
      </c>
    </row>
    <row r="9290" spans="1:21" x14ac:dyDescent="0.35">
      <c r="A9290">
        <v>3239</v>
      </c>
      <c r="B9290" t="s">
        <v>19868</v>
      </c>
      <c r="C9290">
        <v>1</v>
      </c>
      <c r="D9290" t="s">
        <v>21</v>
      </c>
      <c r="E9290" t="s">
        <v>18094</v>
      </c>
      <c r="F9290" t="s">
        <v>18095</v>
      </c>
      <c r="G9290" t="s">
        <v>18096</v>
      </c>
      <c r="H9290">
        <v>77.229433700000001</v>
      </c>
      <c r="I9290">
        <v>28.601219199999999</v>
      </c>
      <c r="J9290" t="s">
        <v>19869</v>
      </c>
      <c r="K9290" t="s">
        <v>26</v>
      </c>
      <c r="L9290" t="s">
        <v>34</v>
      </c>
      <c r="M9290" t="s">
        <v>27</v>
      </c>
      <c r="N9290" t="s">
        <v>27</v>
      </c>
      <c r="O9290" t="s">
        <v>27</v>
      </c>
      <c r="P9290">
        <v>4</v>
      </c>
      <c r="Q9290">
        <v>50</v>
      </c>
      <c r="R9290">
        <v>3000</v>
      </c>
      <c r="S9290">
        <v>3</v>
      </c>
      <c r="T9290" s="1">
        <v>40221</v>
      </c>
      <c r="U9290" t="str">
        <f>IF(Main_Data[[#This Row],[Average_Cost_for_two]]&lt;=200000,"0-200k",IF(Main_Data[[#This Row],[Average_Cost_for_two]]&lt;=400000,"200k-400k",IF(Main_Data[[#This Row],[Average_Cost_for_two]]&lt;=600000,"400k-600k",IF(Main_Data[[#This Row],[Average_Cost_for_two]]&lt;=800000,"600k-800k"))))</f>
        <v>0-200k</v>
      </c>
    </row>
    <row r="9291" spans="1:21" x14ac:dyDescent="0.35">
      <c r="A9291">
        <v>2729</v>
      </c>
      <c r="B9291" t="s">
        <v>19870</v>
      </c>
      <c r="C9291">
        <v>1</v>
      </c>
      <c r="D9291" t="s">
        <v>21</v>
      </c>
      <c r="E9291" t="s">
        <v>1818</v>
      </c>
      <c r="F9291" t="s">
        <v>1819</v>
      </c>
      <c r="G9291" t="s">
        <v>1818</v>
      </c>
      <c r="H9291">
        <v>77.218187</v>
      </c>
      <c r="I9291">
        <v>28.625444999999999</v>
      </c>
      <c r="J9291" t="s">
        <v>622</v>
      </c>
      <c r="K9291" t="s">
        <v>26</v>
      </c>
      <c r="L9291" t="s">
        <v>34</v>
      </c>
      <c r="M9291" t="s">
        <v>27</v>
      </c>
      <c r="N9291" t="s">
        <v>27</v>
      </c>
      <c r="O9291" t="s">
        <v>27</v>
      </c>
      <c r="P9291">
        <v>4</v>
      </c>
      <c r="Q9291">
        <v>25</v>
      </c>
      <c r="R9291">
        <v>3000</v>
      </c>
      <c r="S9291">
        <v>3</v>
      </c>
      <c r="T9291" s="1">
        <v>43144</v>
      </c>
      <c r="U9291" t="str">
        <f>IF(Main_Data[[#This Row],[Average_Cost_for_two]]&lt;=200000,"0-200k",IF(Main_Data[[#This Row],[Average_Cost_for_two]]&lt;=400000,"200k-400k",IF(Main_Data[[#This Row],[Average_Cost_for_two]]&lt;=600000,"400k-600k",IF(Main_Data[[#This Row],[Average_Cost_for_two]]&lt;=800000,"600k-800k"))))</f>
        <v>0-200k</v>
      </c>
    </row>
    <row r="9292" spans="1:21" x14ac:dyDescent="0.35">
      <c r="A9292">
        <v>4889</v>
      </c>
      <c r="B9292" t="s">
        <v>19871</v>
      </c>
      <c r="C9292">
        <v>1</v>
      </c>
      <c r="D9292" t="s">
        <v>21</v>
      </c>
      <c r="E9292" t="s">
        <v>19872</v>
      </c>
      <c r="F9292" t="s">
        <v>765</v>
      </c>
      <c r="G9292" t="s">
        <v>766</v>
      </c>
      <c r="H9292">
        <v>77.217297700000003</v>
      </c>
      <c r="I9292">
        <v>28.5280393</v>
      </c>
      <c r="J9292" t="s">
        <v>3403</v>
      </c>
      <c r="K9292" t="s">
        <v>26</v>
      </c>
      <c r="L9292" t="s">
        <v>34</v>
      </c>
      <c r="M9292" t="s">
        <v>27</v>
      </c>
      <c r="N9292" t="s">
        <v>27</v>
      </c>
      <c r="O9292" t="s">
        <v>27</v>
      </c>
      <c r="P9292">
        <v>4</v>
      </c>
      <c r="Q9292">
        <v>184</v>
      </c>
      <c r="R9292">
        <v>3000</v>
      </c>
      <c r="S9292">
        <v>4</v>
      </c>
      <c r="T9292" s="1">
        <v>40190</v>
      </c>
      <c r="U9292" t="str">
        <f>IF(Main_Data[[#This Row],[Average_Cost_for_two]]&lt;=200000,"0-200k",IF(Main_Data[[#This Row],[Average_Cost_for_two]]&lt;=400000,"200k-400k",IF(Main_Data[[#This Row],[Average_Cost_for_two]]&lt;=600000,"400k-600k",IF(Main_Data[[#This Row],[Average_Cost_for_two]]&lt;=800000,"600k-800k"))))</f>
        <v>0-200k</v>
      </c>
    </row>
    <row r="9293" spans="1:21" x14ac:dyDescent="0.35">
      <c r="A9293">
        <v>3547</v>
      </c>
      <c r="B9293" t="s">
        <v>19873</v>
      </c>
      <c r="C9293">
        <v>1</v>
      </c>
      <c r="D9293" t="s">
        <v>21</v>
      </c>
      <c r="E9293" t="s">
        <v>4370</v>
      </c>
      <c r="F9293" t="s">
        <v>4371</v>
      </c>
      <c r="G9293" t="s">
        <v>4372</v>
      </c>
      <c r="H9293">
        <v>77.119797000000005</v>
      </c>
      <c r="I9293">
        <v>28.543907000000001</v>
      </c>
      <c r="J9293" t="s">
        <v>475</v>
      </c>
      <c r="K9293" t="s">
        <v>26</v>
      </c>
      <c r="L9293" t="s">
        <v>34</v>
      </c>
      <c r="M9293" t="s">
        <v>27</v>
      </c>
      <c r="N9293" t="s">
        <v>27</v>
      </c>
      <c r="O9293" t="s">
        <v>27</v>
      </c>
      <c r="P9293">
        <v>4</v>
      </c>
      <c r="Q9293">
        <v>532</v>
      </c>
      <c r="R9293">
        <v>3000</v>
      </c>
      <c r="S9293">
        <v>4</v>
      </c>
      <c r="T9293" s="1">
        <v>41246</v>
      </c>
      <c r="U9293" t="str">
        <f>IF(Main_Data[[#This Row],[Average_Cost_for_two]]&lt;=200000,"0-200k",IF(Main_Data[[#This Row],[Average_Cost_for_two]]&lt;=400000,"200k-400k",IF(Main_Data[[#This Row],[Average_Cost_for_two]]&lt;=600000,"400k-600k",IF(Main_Data[[#This Row],[Average_Cost_for_two]]&lt;=800000,"600k-800k"))))</f>
        <v>0-200k</v>
      </c>
    </row>
    <row r="9294" spans="1:21" x14ac:dyDescent="0.35">
      <c r="A9294">
        <v>18264992</v>
      </c>
      <c r="B9294" t="s">
        <v>19874</v>
      </c>
      <c r="C9294">
        <v>1</v>
      </c>
      <c r="D9294" t="s">
        <v>21</v>
      </c>
      <c r="E9294" t="s">
        <v>19875</v>
      </c>
      <c r="F9294" t="s">
        <v>325</v>
      </c>
      <c r="G9294" t="s">
        <v>326</v>
      </c>
      <c r="H9294">
        <v>77.232207799999998</v>
      </c>
      <c r="I9294">
        <v>28.653316</v>
      </c>
      <c r="J9294" t="s">
        <v>19876</v>
      </c>
      <c r="K9294" t="s">
        <v>26</v>
      </c>
      <c r="L9294" t="s">
        <v>27</v>
      </c>
      <c r="M9294" t="s">
        <v>27</v>
      </c>
      <c r="N9294" t="s">
        <v>27</v>
      </c>
      <c r="O9294" t="s">
        <v>27</v>
      </c>
      <c r="P9294">
        <v>4</v>
      </c>
      <c r="Q9294">
        <v>305</v>
      </c>
      <c r="R9294">
        <v>3000</v>
      </c>
      <c r="S9294">
        <v>4</v>
      </c>
      <c r="T9294" s="1">
        <v>41952</v>
      </c>
      <c r="U9294" t="str">
        <f>IF(Main_Data[[#This Row],[Average_Cost_for_two]]&lt;=200000,"0-200k",IF(Main_Data[[#This Row],[Average_Cost_for_two]]&lt;=400000,"200k-400k",IF(Main_Data[[#This Row],[Average_Cost_for_two]]&lt;=600000,"400k-600k",IF(Main_Data[[#This Row],[Average_Cost_for_two]]&lt;=800000,"600k-800k"))))</f>
        <v>0-200k</v>
      </c>
    </row>
    <row r="9295" spans="1:21" x14ac:dyDescent="0.35">
      <c r="A9295">
        <v>307361</v>
      </c>
      <c r="B9295" t="s">
        <v>19877</v>
      </c>
      <c r="C9295">
        <v>1</v>
      </c>
      <c r="D9295" t="s">
        <v>21</v>
      </c>
      <c r="E9295" t="s">
        <v>14124</v>
      </c>
      <c r="F9295" t="s">
        <v>14125</v>
      </c>
      <c r="G9295" t="s">
        <v>14126</v>
      </c>
      <c r="H9295">
        <v>77.297574299999994</v>
      </c>
      <c r="I9295">
        <v>28.590346</v>
      </c>
      <c r="J9295" t="s">
        <v>3217</v>
      </c>
      <c r="K9295" t="s">
        <v>26</v>
      </c>
      <c r="L9295" t="s">
        <v>34</v>
      </c>
      <c r="M9295" t="s">
        <v>27</v>
      </c>
      <c r="N9295" t="s">
        <v>27</v>
      </c>
      <c r="O9295" t="s">
        <v>27</v>
      </c>
      <c r="P9295">
        <v>4</v>
      </c>
      <c r="Q9295">
        <v>115</v>
      </c>
      <c r="R9295">
        <v>3000</v>
      </c>
      <c r="S9295">
        <v>4</v>
      </c>
      <c r="T9295" s="1">
        <v>40863</v>
      </c>
      <c r="U9295" t="str">
        <f>IF(Main_Data[[#This Row],[Average_Cost_for_two]]&lt;=200000,"0-200k",IF(Main_Data[[#This Row],[Average_Cost_for_two]]&lt;=400000,"200k-400k",IF(Main_Data[[#This Row],[Average_Cost_for_two]]&lt;=600000,"400k-600k",IF(Main_Data[[#This Row],[Average_Cost_for_two]]&lt;=800000,"600k-800k"))))</f>
        <v>0-200k</v>
      </c>
    </row>
    <row r="9296" spans="1:21" x14ac:dyDescent="0.35">
      <c r="A9296">
        <v>18382353</v>
      </c>
      <c r="B9296" t="s">
        <v>19878</v>
      </c>
      <c r="C9296">
        <v>1</v>
      </c>
      <c r="D9296" t="s">
        <v>21</v>
      </c>
      <c r="E9296" t="s">
        <v>4485</v>
      </c>
      <c r="F9296" t="s">
        <v>4486</v>
      </c>
      <c r="G9296" t="s">
        <v>4487</v>
      </c>
      <c r="H9296">
        <v>77.120532999999995</v>
      </c>
      <c r="I9296">
        <v>28.550802000000001</v>
      </c>
      <c r="J9296" t="s">
        <v>19879</v>
      </c>
      <c r="K9296" t="s">
        <v>26</v>
      </c>
      <c r="L9296" t="s">
        <v>34</v>
      </c>
      <c r="M9296" t="s">
        <v>27</v>
      </c>
      <c r="N9296" t="s">
        <v>27</v>
      </c>
      <c r="O9296" t="s">
        <v>27</v>
      </c>
      <c r="P9296">
        <v>4</v>
      </c>
      <c r="Q9296">
        <v>30</v>
      </c>
      <c r="R9296">
        <v>3000</v>
      </c>
      <c r="S9296">
        <v>4</v>
      </c>
      <c r="T9296" s="1">
        <v>42690</v>
      </c>
      <c r="U9296" t="str">
        <f>IF(Main_Data[[#This Row],[Average_Cost_for_two]]&lt;=200000,"0-200k",IF(Main_Data[[#This Row],[Average_Cost_for_two]]&lt;=400000,"200k-400k",IF(Main_Data[[#This Row],[Average_Cost_for_two]]&lt;=600000,"400k-600k",IF(Main_Data[[#This Row],[Average_Cost_for_two]]&lt;=800000,"600k-800k"))))</f>
        <v>0-200k</v>
      </c>
    </row>
    <row r="9297" spans="1:21" x14ac:dyDescent="0.35">
      <c r="A9297">
        <v>2741</v>
      </c>
      <c r="B9297" t="s">
        <v>19880</v>
      </c>
      <c r="C9297">
        <v>1</v>
      </c>
      <c r="D9297" t="s">
        <v>21</v>
      </c>
      <c r="E9297" t="s">
        <v>19843</v>
      </c>
      <c r="F9297" t="s">
        <v>19844</v>
      </c>
      <c r="G9297" t="s">
        <v>19845</v>
      </c>
      <c r="H9297">
        <v>77.215384900000004</v>
      </c>
      <c r="I9297">
        <v>28.527002</v>
      </c>
      <c r="J9297" t="s">
        <v>3968</v>
      </c>
      <c r="K9297" t="s">
        <v>26</v>
      </c>
      <c r="L9297" t="s">
        <v>34</v>
      </c>
      <c r="M9297" t="s">
        <v>27</v>
      </c>
      <c r="N9297" t="s">
        <v>27</v>
      </c>
      <c r="O9297" t="s">
        <v>27</v>
      </c>
      <c r="P9297">
        <v>4</v>
      </c>
      <c r="Q9297">
        <v>327</v>
      </c>
      <c r="R9297">
        <v>3000</v>
      </c>
      <c r="S9297">
        <v>4</v>
      </c>
      <c r="T9297" s="1">
        <v>42701</v>
      </c>
      <c r="U9297" t="str">
        <f>IF(Main_Data[[#This Row],[Average_Cost_for_two]]&lt;=200000,"0-200k",IF(Main_Data[[#This Row],[Average_Cost_for_two]]&lt;=400000,"200k-400k",IF(Main_Data[[#This Row],[Average_Cost_for_two]]&lt;=600000,"400k-600k",IF(Main_Data[[#This Row],[Average_Cost_for_two]]&lt;=800000,"600k-800k"))))</f>
        <v>0-200k</v>
      </c>
    </row>
    <row r="9298" spans="1:21" x14ac:dyDescent="0.35">
      <c r="A9298">
        <v>6600</v>
      </c>
      <c r="B9298" t="s">
        <v>19881</v>
      </c>
      <c r="C9298">
        <v>1</v>
      </c>
      <c r="D9298" t="s">
        <v>21</v>
      </c>
      <c r="E9298" t="s">
        <v>12157</v>
      </c>
      <c r="F9298" t="s">
        <v>12158</v>
      </c>
      <c r="G9298" t="s">
        <v>12159</v>
      </c>
      <c r="H9298">
        <v>77.218465399999999</v>
      </c>
      <c r="I9298">
        <v>28.6188547</v>
      </c>
      <c r="J9298" t="s">
        <v>622</v>
      </c>
      <c r="K9298" t="s">
        <v>26</v>
      </c>
      <c r="L9298" t="s">
        <v>34</v>
      </c>
      <c r="M9298" t="s">
        <v>27</v>
      </c>
      <c r="N9298" t="s">
        <v>27</v>
      </c>
      <c r="O9298" t="s">
        <v>27</v>
      </c>
      <c r="P9298">
        <v>4</v>
      </c>
      <c r="Q9298">
        <v>39</v>
      </c>
      <c r="R9298">
        <v>3000</v>
      </c>
      <c r="S9298">
        <v>4</v>
      </c>
      <c r="T9298" s="1">
        <v>43375</v>
      </c>
      <c r="U9298" t="str">
        <f>IF(Main_Data[[#This Row],[Average_Cost_for_two]]&lt;=200000,"0-200k",IF(Main_Data[[#This Row],[Average_Cost_for_two]]&lt;=400000,"200k-400k",IF(Main_Data[[#This Row],[Average_Cost_for_two]]&lt;=600000,"400k-600k",IF(Main_Data[[#This Row],[Average_Cost_for_two]]&lt;=800000,"600k-800k"))))</f>
        <v>0-200k</v>
      </c>
    </row>
    <row r="9299" spans="1:21" x14ac:dyDescent="0.35">
      <c r="A9299">
        <v>4235</v>
      </c>
      <c r="B9299" t="s">
        <v>19882</v>
      </c>
      <c r="C9299">
        <v>1</v>
      </c>
      <c r="D9299" t="s">
        <v>21</v>
      </c>
      <c r="E9299" t="s">
        <v>6261</v>
      </c>
      <c r="F9299" t="s">
        <v>6262</v>
      </c>
      <c r="G9299" t="s">
        <v>6261</v>
      </c>
      <c r="H9299">
        <v>77.164437620000001</v>
      </c>
      <c r="I9299">
        <v>28.556503469999999</v>
      </c>
      <c r="J9299" t="s">
        <v>25</v>
      </c>
      <c r="K9299" t="s">
        <v>26</v>
      </c>
      <c r="L9299" t="s">
        <v>34</v>
      </c>
      <c r="M9299" t="s">
        <v>27</v>
      </c>
      <c r="N9299" t="s">
        <v>27</v>
      </c>
      <c r="O9299" t="s">
        <v>27</v>
      </c>
      <c r="P9299">
        <v>4</v>
      </c>
      <c r="Q9299">
        <v>24</v>
      </c>
      <c r="R9299">
        <v>3000</v>
      </c>
      <c r="S9299">
        <v>3</v>
      </c>
      <c r="T9299" s="1">
        <v>43256</v>
      </c>
      <c r="U9299" t="str">
        <f>IF(Main_Data[[#This Row],[Average_Cost_for_two]]&lt;=200000,"0-200k",IF(Main_Data[[#This Row],[Average_Cost_for_two]]&lt;=400000,"200k-400k",IF(Main_Data[[#This Row],[Average_Cost_for_two]]&lt;=600000,"400k-600k",IF(Main_Data[[#This Row],[Average_Cost_for_two]]&lt;=800000,"600k-800k"))))</f>
        <v>0-200k</v>
      </c>
    </row>
    <row r="9300" spans="1:21" x14ac:dyDescent="0.35">
      <c r="A9300">
        <v>310700</v>
      </c>
      <c r="B9300" t="s">
        <v>19883</v>
      </c>
      <c r="C9300">
        <v>1</v>
      </c>
      <c r="D9300" t="s">
        <v>11220</v>
      </c>
      <c r="E9300" t="s">
        <v>19884</v>
      </c>
      <c r="F9300" t="s">
        <v>19885</v>
      </c>
      <c r="G9300" t="s">
        <v>19886</v>
      </c>
      <c r="H9300">
        <v>77.142750599999999</v>
      </c>
      <c r="I9300">
        <v>28.239366799999999</v>
      </c>
      <c r="J9300" t="s">
        <v>554</v>
      </c>
      <c r="K9300" t="s">
        <v>26</v>
      </c>
      <c r="L9300" t="s">
        <v>34</v>
      </c>
      <c r="M9300" t="s">
        <v>27</v>
      </c>
      <c r="N9300" t="s">
        <v>27</v>
      </c>
      <c r="O9300" t="s">
        <v>27</v>
      </c>
      <c r="P9300">
        <v>4</v>
      </c>
      <c r="Q9300">
        <v>22</v>
      </c>
      <c r="R9300">
        <v>3000</v>
      </c>
      <c r="S9300">
        <v>3</v>
      </c>
      <c r="T9300" s="1">
        <v>40442</v>
      </c>
      <c r="U9300" t="str">
        <f>IF(Main_Data[[#This Row],[Average_Cost_for_two]]&lt;=200000,"0-200k",IF(Main_Data[[#This Row],[Average_Cost_for_two]]&lt;=400000,"200k-400k",IF(Main_Data[[#This Row],[Average_Cost_for_two]]&lt;=600000,"400k-600k",IF(Main_Data[[#This Row],[Average_Cost_for_two]]&lt;=800000,"600k-800k"))))</f>
        <v>0-200k</v>
      </c>
    </row>
    <row r="9301" spans="1:21" x14ac:dyDescent="0.35">
      <c r="A9301">
        <v>18361778</v>
      </c>
      <c r="B9301" t="s">
        <v>19887</v>
      </c>
      <c r="C9301">
        <v>1</v>
      </c>
      <c r="D9301" t="s">
        <v>11220</v>
      </c>
      <c r="E9301" t="s">
        <v>19888</v>
      </c>
      <c r="F9301" t="s">
        <v>12432</v>
      </c>
      <c r="G9301" t="s">
        <v>12433</v>
      </c>
      <c r="H9301">
        <v>77.052623600000004</v>
      </c>
      <c r="I9301">
        <v>28.4616176</v>
      </c>
      <c r="J9301" t="s">
        <v>16632</v>
      </c>
      <c r="K9301" t="s">
        <v>26</v>
      </c>
      <c r="L9301" t="s">
        <v>34</v>
      </c>
      <c r="M9301" t="s">
        <v>27</v>
      </c>
      <c r="N9301" t="s">
        <v>27</v>
      </c>
      <c r="O9301" t="s">
        <v>27</v>
      </c>
      <c r="P9301">
        <v>4</v>
      </c>
      <c r="Q9301">
        <v>77</v>
      </c>
      <c r="R9301">
        <v>3000</v>
      </c>
      <c r="S9301">
        <v>4</v>
      </c>
      <c r="T9301" s="1">
        <v>41497</v>
      </c>
      <c r="U9301" t="str">
        <f>IF(Main_Data[[#This Row],[Average_Cost_for_two]]&lt;=200000,"0-200k",IF(Main_Data[[#This Row],[Average_Cost_for_two]]&lt;=400000,"200k-400k",IF(Main_Data[[#This Row],[Average_Cost_for_two]]&lt;=600000,"400k-600k",IF(Main_Data[[#This Row],[Average_Cost_for_two]]&lt;=800000,"600k-800k"))))</f>
        <v>0-200k</v>
      </c>
    </row>
    <row r="9302" spans="1:21" x14ac:dyDescent="0.35">
      <c r="A9302">
        <v>2710</v>
      </c>
      <c r="B9302" t="s">
        <v>19889</v>
      </c>
      <c r="C9302">
        <v>1</v>
      </c>
      <c r="D9302" t="s">
        <v>11220</v>
      </c>
      <c r="E9302" t="s">
        <v>16695</v>
      </c>
      <c r="F9302" t="s">
        <v>16696</v>
      </c>
      <c r="G9302" t="s">
        <v>16697</v>
      </c>
      <c r="H9302">
        <v>77.086799499999998</v>
      </c>
      <c r="I9302">
        <v>28.502286900000001</v>
      </c>
      <c r="J9302" t="s">
        <v>509</v>
      </c>
      <c r="K9302" t="s">
        <v>26</v>
      </c>
      <c r="L9302" t="s">
        <v>27</v>
      </c>
      <c r="M9302" t="s">
        <v>27</v>
      </c>
      <c r="N9302" t="s">
        <v>27</v>
      </c>
      <c r="O9302" t="s">
        <v>27</v>
      </c>
      <c r="P9302">
        <v>4</v>
      </c>
      <c r="Q9302">
        <v>27</v>
      </c>
      <c r="R9302">
        <v>3000</v>
      </c>
      <c r="S9302">
        <v>4</v>
      </c>
      <c r="T9302" s="1">
        <v>42576</v>
      </c>
      <c r="U9302" t="str">
        <f>IF(Main_Data[[#This Row],[Average_Cost_for_two]]&lt;=200000,"0-200k",IF(Main_Data[[#This Row],[Average_Cost_for_two]]&lt;=400000,"200k-400k",IF(Main_Data[[#This Row],[Average_Cost_for_two]]&lt;=600000,"400k-600k",IF(Main_Data[[#This Row],[Average_Cost_for_two]]&lt;=800000,"600k-800k"))))</f>
        <v>0-200k</v>
      </c>
    </row>
    <row r="9303" spans="1:21" x14ac:dyDescent="0.35">
      <c r="A9303">
        <v>5046</v>
      </c>
      <c r="B9303" t="s">
        <v>19890</v>
      </c>
      <c r="C9303">
        <v>1</v>
      </c>
      <c r="D9303" t="s">
        <v>11220</v>
      </c>
      <c r="E9303" t="s">
        <v>19891</v>
      </c>
      <c r="F9303" t="s">
        <v>19892</v>
      </c>
      <c r="G9303" t="s">
        <v>19893</v>
      </c>
      <c r="H9303">
        <v>77.070432199999999</v>
      </c>
      <c r="I9303">
        <v>28.476779000000001</v>
      </c>
      <c r="J9303" t="s">
        <v>15891</v>
      </c>
      <c r="K9303" t="s">
        <v>26</v>
      </c>
      <c r="L9303" t="s">
        <v>34</v>
      </c>
      <c r="M9303" t="s">
        <v>27</v>
      </c>
      <c r="N9303" t="s">
        <v>27</v>
      </c>
      <c r="O9303" t="s">
        <v>27</v>
      </c>
      <c r="P9303">
        <v>4</v>
      </c>
      <c r="Q9303">
        <v>394</v>
      </c>
      <c r="R9303">
        <v>3000</v>
      </c>
      <c r="S9303">
        <v>4</v>
      </c>
      <c r="T9303" s="1">
        <v>42423</v>
      </c>
      <c r="U9303" t="str">
        <f>IF(Main_Data[[#This Row],[Average_Cost_for_two]]&lt;=200000,"0-200k",IF(Main_Data[[#This Row],[Average_Cost_for_two]]&lt;=400000,"200k-400k",IF(Main_Data[[#This Row],[Average_Cost_for_two]]&lt;=600000,"400k-600k",IF(Main_Data[[#This Row],[Average_Cost_for_two]]&lt;=800000,"600k-800k"))))</f>
        <v>0-200k</v>
      </c>
    </row>
    <row r="9304" spans="1:21" x14ac:dyDescent="0.35">
      <c r="A9304">
        <v>7516</v>
      </c>
      <c r="B9304" t="s">
        <v>19894</v>
      </c>
      <c r="C9304">
        <v>1</v>
      </c>
      <c r="D9304" t="s">
        <v>11220</v>
      </c>
      <c r="E9304" t="s">
        <v>16384</v>
      </c>
      <c r="F9304" t="s">
        <v>16385</v>
      </c>
      <c r="G9304" t="s">
        <v>16386</v>
      </c>
      <c r="H9304">
        <v>77.104692999999997</v>
      </c>
      <c r="I9304">
        <v>28.4221468</v>
      </c>
      <c r="J9304" t="s">
        <v>14760</v>
      </c>
      <c r="K9304" t="s">
        <v>26</v>
      </c>
      <c r="L9304" t="s">
        <v>34</v>
      </c>
      <c r="M9304" t="s">
        <v>27</v>
      </c>
      <c r="N9304" t="s">
        <v>27</v>
      </c>
      <c r="O9304" t="s">
        <v>27</v>
      </c>
      <c r="P9304">
        <v>4</v>
      </c>
      <c r="Q9304">
        <v>58</v>
      </c>
      <c r="R9304">
        <v>3000</v>
      </c>
      <c r="S9304">
        <v>4</v>
      </c>
      <c r="T9304" s="1">
        <v>41257</v>
      </c>
      <c r="U9304" t="str">
        <f>IF(Main_Data[[#This Row],[Average_Cost_for_two]]&lt;=200000,"0-200k",IF(Main_Data[[#This Row],[Average_Cost_for_two]]&lt;=400000,"200k-400k",IF(Main_Data[[#This Row],[Average_Cost_for_two]]&lt;=600000,"400k-600k",IF(Main_Data[[#This Row],[Average_Cost_for_two]]&lt;=800000,"600k-800k"))))</f>
        <v>0-200k</v>
      </c>
    </row>
    <row r="9305" spans="1:21" x14ac:dyDescent="0.35">
      <c r="A9305">
        <v>5042</v>
      </c>
      <c r="B9305" t="s">
        <v>19895</v>
      </c>
      <c r="C9305">
        <v>1</v>
      </c>
      <c r="D9305" t="s">
        <v>11220</v>
      </c>
      <c r="E9305" t="s">
        <v>19891</v>
      </c>
      <c r="F9305" t="s">
        <v>19892</v>
      </c>
      <c r="G9305" t="s">
        <v>19893</v>
      </c>
      <c r="H9305">
        <v>77.070432199999999</v>
      </c>
      <c r="I9305">
        <v>28.476779000000001</v>
      </c>
      <c r="J9305" t="s">
        <v>11351</v>
      </c>
      <c r="K9305" t="s">
        <v>26</v>
      </c>
      <c r="L9305" t="s">
        <v>34</v>
      </c>
      <c r="M9305" t="s">
        <v>27</v>
      </c>
      <c r="N9305" t="s">
        <v>27</v>
      </c>
      <c r="O9305" t="s">
        <v>27</v>
      </c>
      <c r="P9305">
        <v>4</v>
      </c>
      <c r="Q9305">
        <v>272</v>
      </c>
      <c r="R9305">
        <v>3000</v>
      </c>
      <c r="S9305">
        <v>4</v>
      </c>
      <c r="T9305" s="1">
        <v>43458</v>
      </c>
      <c r="U9305" t="str">
        <f>IF(Main_Data[[#This Row],[Average_Cost_for_two]]&lt;=200000,"0-200k",IF(Main_Data[[#This Row],[Average_Cost_for_two]]&lt;=400000,"200k-400k",IF(Main_Data[[#This Row],[Average_Cost_for_two]]&lt;=600000,"400k-600k",IF(Main_Data[[#This Row],[Average_Cost_for_two]]&lt;=800000,"600k-800k"))))</f>
        <v>0-200k</v>
      </c>
    </row>
    <row r="9306" spans="1:21" x14ac:dyDescent="0.35">
      <c r="A9306">
        <v>5044</v>
      </c>
      <c r="B9306" t="s">
        <v>19896</v>
      </c>
      <c r="C9306">
        <v>1</v>
      </c>
      <c r="D9306" t="s">
        <v>11220</v>
      </c>
      <c r="E9306" t="s">
        <v>19891</v>
      </c>
      <c r="F9306" t="s">
        <v>19892</v>
      </c>
      <c r="G9306" t="s">
        <v>19893</v>
      </c>
      <c r="H9306">
        <v>77.070387299999993</v>
      </c>
      <c r="I9306">
        <v>28.476729800000001</v>
      </c>
      <c r="J9306" t="s">
        <v>589</v>
      </c>
      <c r="K9306" t="s">
        <v>26</v>
      </c>
      <c r="L9306" t="s">
        <v>34</v>
      </c>
      <c r="M9306" t="s">
        <v>27</v>
      </c>
      <c r="N9306" t="s">
        <v>27</v>
      </c>
      <c r="O9306" t="s">
        <v>27</v>
      </c>
      <c r="P9306">
        <v>4</v>
      </c>
      <c r="Q9306">
        <v>390</v>
      </c>
      <c r="R9306">
        <v>3000</v>
      </c>
      <c r="S9306">
        <v>4</v>
      </c>
      <c r="T9306" s="1">
        <v>43447</v>
      </c>
      <c r="U9306" t="str">
        <f>IF(Main_Data[[#This Row],[Average_Cost_for_two]]&lt;=200000,"0-200k",IF(Main_Data[[#This Row],[Average_Cost_for_two]]&lt;=400000,"200k-400k",IF(Main_Data[[#This Row],[Average_Cost_for_two]]&lt;=600000,"400k-600k",IF(Main_Data[[#This Row],[Average_Cost_for_two]]&lt;=800000,"600k-800k"))))</f>
        <v>0-200k</v>
      </c>
    </row>
    <row r="9307" spans="1:21" x14ac:dyDescent="0.35">
      <c r="A9307">
        <v>310699</v>
      </c>
      <c r="B9307" t="s">
        <v>19897</v>
      </c>
      <c r="C9307">
        <v>1</v>
      </c>
      <c r="D9307" t="s">
        <v>11220</v>
      </c>
      <c r="E9307" t="s">
        <v>19884</v>
      </c>
      <c r="F9307" t="s">
        <v>19885</v>
      </c>
      <c r="G9307" t="s">
        <v>19886</v>
      </c>
      <c r="H9307">
        <v>77.142750599999999</v>
      </c>
      <c r="I9307">
        <v>28.239366799999999</v>
      </c>
      <c r="J9307" t="s">
        <v>2205</v>
      </c>
      <c r="K9307" t="s">
        <v>26</v>
      </c>
      <c r="L9307" t="s">
        <v>27</v>
      </c>
      <c r="M9307" t="s">
        <v>27</v>
      </c>
      <c r="N9307" t="s">
        <v>27</v>
      </c>
      <c r="O9307" t="s">
        <v>27</v>
      </c>
      <c r="P9307">
        <v>4</v>
      </c>
      <c r="Q9307">
        <v>45</v>
      </c>
      <c r="R9307">
        <v>3000</v>
      </c>
      <c r="S9307">
        <v>4</v>
      </c>
      <c r="T9307" s="1">
        <v>41622</v>
      </c>
      <c r="U9307" t="str">
        <f>IF(Main_Data[[#This Row],[Average_Cost_for_two]]&lt;=200000,"0-200k",IF(Main_Data[[#This Row],[Average_Cost_for_two]]&lt;=400000,"200k-400k",IF(Main_Data[[#This Row],[Average_Cost_for_two]]&lt;=600000,"400k-600k",IF(Main_Data[[#This Row],[Average_Cost_for_two]]&lt;=800000,"600k-800k"))))</f>
        <v>0-200k</v>
      </c>
    </row>
    <row r="9308" spans="1:21" x14ac:dyDescent="0.35">
      <c r="A9308">
        <v>5720</v>
      </c>
      <c r="B9308" t="s">
        <v>19898</v>
      </c>
      <c r="C9308">
        <v>1</v>
      </c>
      <c r="D9308" t="s">
        <v>11220</v>
      </c>
      <c r="E9308" t="s">
        <v>12273</v>
      </c>
      <c r="F9308" t="s">
        <v>12274</v>
      </c>
      <c r="G9308" t="s">
        <v>12275</v>
      </c>
      <c r="H9308">
        <v>77.075648400000006</v>
      </c>
      <c r="I9308">
        <v>28.459261099999999</v>
      </c>
      <c r="J9308" t="s">
        <v>19899</v>
      </c>
      <c r="K9308" t="s">
        <v>26</v>
      </c>
      <c r="L9308" t="s">
        <v>34</v>
      </c>
      <c r="M9308" t="s">
        <v>27</v>
      </c>
      <c r="N9308" t="s">
        <v>27</v>
      </c>
      <c r="O9308" t="s">
        <v>27</v>
      </c>
      <c r="P9308">
        <v>4</v>
      </c>
      <c r="Q9308">
        <v>20</v>
      </c>
      <c r="R9308">
        <v>3000</v>
      </c>
      <c r="S9308">
        <v>3</v>
      </c>
      <c r="T9308" s="1">
        <v>40486</v>
      </c>
      <c r="U9308" t="str">
        <f>IF(Main_Data[[#This Row],[Average_Cost_for_two]]&lt;=200000,"0-200k",IF(Main_Data[[#This Row],[Average_Cost_for_two]]&lt;=400000,"200k-400k",IF(Main_Data[[#This Row],[Average_Cost_for_two]]&lt;=600000,"400k-600k",IF(Main_Data[[#This Row],[Average_Cost_for_two]]&lt;=800000,"600k-800k"))))</f>
        <v>0-200k</v>
      </c>
    </row>
    <row r="9309" spans="1:21" x14ac:dyDescent="0.35">
      <c r="A9309">
        <v>5717</v>
      </c>
      <c r="B9309" t="s">
        <v>19900</v>
      </c>
      <c r="C9309">
        <v>1</v>
      </c>
      <c r="D9309" t="s">
        <v>11220</v>
      </c>
      <c r="E9309" t="s">
        <v>19901</v>
      </c>
      <c r="F9309" t="s">
        <v>19902</v>
      </c>
      <c r="G9309" t="s">
        <v>19903</v>
      </c>
      <c r="H9309">
        <v>77.086799499999998</v>
      </c>
      <c r="I9309">
        <v>28.502286900000001</v>
      </c>
      <c r="J9309" t="s">
        <v>622</v>
      </c>
      <c r="K9309" t="s">
        <v>26</v>
      </c>
      <c r="L9309" t="s">
        <v>27</v>
      </c>
      <c r="M9309" t="s">
        <v>27</v>
      </c>
      <c r="N9309" t="s">
        <v>27</v>
      </c>
      <c r="O9309" t="s">
        <v>27</v>
      </c>
      <c r="P9309">
        <v>4</v>
      </c>
      <c r="Q9309">
        <v>17</v>
      </c>
      <c r="R9309">
        <v>3000</v>
      </c>
      <c r="S9309">
        <v>3</v>
      </c>
      <c r="T9309" s="1">
        <v>41602</v>
      </c>
      <c r="U9309" t="str">
        <f>IF(Main_Data[[#This Row],[Average_Cost_for_two]]&lt;=200000,"0-200k",IF(Main_Data[[#This Row],[Average_Cost_for_two]]&lt;=400000,"200k-400k",IF(Main_Data[[#This Row],[Average_Cost_for_two]]&lt;=600000,"400k-600k",IF(Main_Data[[#This Row],[Average_Cost_for_two]]&lt;=800000,"600k-800k"))))</f>
        <v>0-200k</v>
      </c>
    </row>
    <row r="9310" spans="1:21" x14ac:dyDescent="0.35">
      <c r="A9310">
        <v>7573</v>
      </c>
      <c r="B9310" t="s">
        <v>19904</v>
      </c>
      <c r="C9310">
        <v>1</v>
      </c>
      <c r="D9310" t="s">
        <v>11220</v>
      </c>
      <c r="E9310" t="s">
        <v>17977</v>
      </c>
      <c r="F9310" t="s">
        <v>12274</v>
      </c>
      <c r="G9310" t="s">
        <v>12275</v>
      </c>
      <c r="H9310">
        <v>77.075721999999999</v>
      </c>
      <c r="I9310">
        <v>28.4592314</v>
      </c>
      <c r="J9310" t="s">
        <v>475</v>
      </c>
      <c r="K9310" t="s">
        <v>26</v>
      </c>
      <c r="L9310" t="s">
        <v>34</v>
      </c>
      <c r="M9310" t="s">
        <v>27</v>
      </c>
      <c r="N9310" t="s">
        <v>27</v>
      </c>
      <c r="O9310" t="s">
        <v>27</v>
      </c>
      <c r="P9310">
        <v>4</v>
      </c>
      <c r="Q9310">
        <v>340</v>
      </c>
      <c r="R9310">
        <v>3000</v>
      </c>
      <c r="S9310">
        <v>4</v>
      </c>
      <c r="T9310" s="1">
        <v>40461</v>
      </c>
      <c r="U9310" t="str">
        <f>IF(Main_Data[[#This Row],[Average_Cost_for_two]]&lt;=200000,"0-200k",IF(Main_Data[[#This Row],[Average_Cost_for_two]]&lt;=400000,"200k-400k",IF(Main_Data[[#This Row],[Average_Cost_for_two]]&lt;=600000,"400k-600k",IF(Main_Data[[#This Row],[Average_Cost_for_two]]&lt;=800000,"600k-800k"))))</f>
        <v>0-200k</v>
      </c>
    </row>
    <row r="9311" spans="1:21" x14ac:dyDescent="0.35">
      <c r="A9311">
        <v>2300187</v>
      </c>
      <c r="B9311" t="s">
        <v>19905</v>
      </c>
      <c r="C9311">
        <v>1</v>
      </c>
      <c r="D9311" t="s">
        <v>10903</v>
      </c>
      <c r="E9311" t="s">
        <v>19906</v>
      </c>
      <c r="F9311" t="s">
        <v>19907</v>
      </c>
      <c r="G9311" t="s">
        <v>19908</v>
      </c>
      <c r="H9311">
        <v>80.348100000000002</v>
      </c>
      <c r="I9311">
        <v>26.474133330000001</v>
      </c>
      <c r="J9311" t="s">
        <v>478</v>
      </c>
      <c r="K9311" t="s">
        <v>26</v>
      </c>
      <c r="L9311" t="s">
        <v>27</v>
      </c>
      <c r="M9311" t="s">
        <v>27</v>
      </c>
      <c r="N9311" t="s">
        <v>27</v>
      </c>
      <c r="O9311" t="s">
        <v>27</v>
      </c>
      <c r="P9311">
        <v>4</v>
      </c>
      <c r="Q9311">
        <v>113</v>
      </c>
      <c r="R9311">
        <v>3000</v>
      </c>
      <c r="S9311">
        <v>4</v>
      </c>
      <c r="T9311" s="1">
        <v>41443</v>
      </c>
      <c r="U9311" t="str">
        <f>IF(Main_Data[[#This Row],[Average_Cost_for_two]]&lt;=200000,"0-200k",IF(Main_Data[[#This Row],[Average_Cost_for_two]]&lt;=400000,"200k-400k",IF(Main_Data[[#This Row],[Average_Cost_for_two]]&lt;=600000,"400k-600k",IF(Main_Data[[#This Row],[Average_Cost_for_two]]&lt;=800000,"600k-800k"))))</f>
        <v>0-200k</v>
      </c>
    </row>
    <row r="9312" spans="1:21" x14ac:dyDescent="0.35">
      <c r="A9312">
        <v>6315438</v>
      </c>
      <c r="B9312" t="s">
        <v>19909</v>
      </c>
      <c r="C9312">
        <v>162</v>
      </c>
      <c r="D9312" t="s">
        <v>11578</v>
      </c>
      <c r="E9312" t="s">
        <v>19910</v>
      </c>
      <c r="F9312" t="s">
        <v>11998</v>
      </c>
      <c r="G9312" t="s">
        <v>11999</v>
      </c>
      <c r="H9312">
        <v>121.053725</v>
      </c>
      <c r="I9312">
        <v>14.545858000000001</v>
      </c>
      <c r="J9312" t="s">
        <v>19911</v>
      </c>
      <c r="K9312" t="s">
        <v>11573</v>
      </c>
      <c r="L9312" t="s">
        <v>34</v>
      </c>
      <c r="M9312" t="s">
        <v>27</v>
      </c>
      <c r="N9312" t="s">
        <v>27</v>
      </c>
      <c r="O9312" t="s">
        <v>27</v>
      </c>
      <c r="P9312">
        <v>4</v>
      </c>
      <c r="Q9312">
        <v>535</v>
      </c>
      <c r="R9312">
        <v>3000</v>
      </c>
      <c r="S9312">
        <v>5</v>
      </c>
      <c r="T9312" s="1">
        <v>41959</v>
      </c>
      <c r="U9312" t="str">
        <f>IF(Main_Data[[#This Row],[Average_Cost_for_two]]&lt;=200000,"0-200k",IF(Main_Data[[#This Row],[Average_Cost_for_two]]&lt;=400000,"200k-400k",IF(Main_Data[[#This Row],[Average_Cost_for_two]]&lt;=600000,"400k-600k",IF(Main_Data[[#This Row],[Average_Cost_for_two]]&lt;=800000,"600k-800k"))))</f>
        <v>0-200k</v>
      </c>
    </row>
    <row r="9313" spans="1:21" x14ac:dyDescent="0.35">
      <c r="A9313">
        <v>4840</v>
      </c>
      <c r="B9313" t="s">
        <v>19912</v>
      </c>
      <c r="C9313">
        <v>1</v>
      </c>
      <c r="D9313" t="s">
        <v>21</v>
      </c>
      <c r="E9313" t="s">
        <v>19547</v>
      </c>
      <c r="F9313" t="s">
        <v>19548</v>
      </c>
      <c r="G9313" t="s">
        <v>19549</v>
      </c>
      <c r="H9313">
        <v>77.152460000000005</v>
      </c>
      <c r="I9313">
        <v>28.538993000000001</v>
      </c>
      <c r="J9313" t="s">
        <v>3849</v>
      </c>
      <c r="K9313" t="s">
        <v>26</v>
      </c>
      <c r="L9313" t="s">
        <v>34</v>
      </c>
      <c r="M9313" t="s">
        <v>27</v>
      </c>
      <c r="N9313" t="s">
        <v>27</v>
      </c>
      <c r="O9313" t="s">
        <v>27</v>
      </c>
      <c r="P9313">
        <v>4</v>
      </c>
      <c r="Q9313">
        <v>97</v>
      </c>
      <c r="R9313">
        <v>3200</v>
      </c>
      <c r="S9313">
        <v>4</v>
      </c>
      <c r="T9313" s="1">
        <v>42188</v>
      </c>
      <c r="U9313" t="str">
        <f>IF(Main_Data[[#This Row],[Average_Cost_for_two]]&lt;=200000,"0-200k",IF(Main_Data[[#This Row],[Average_Cost_for_two]]&lt;=400000,"200k-400k",IF(Main_Data[[#This Row],[Average_Cost_for_two]]&lt;=600000,"400k-600k",IF(Main_Data[[#This Row],[Average_Cost_for_two]]&lt;=800000,"600k-800k"))))</f>
        <v>0-200k</v>
      </c>
    </row>
    <row r="9314" spans="1:21" x14ac:dyDescent="0.35">
      <c r="A9314">
        <v>301422</v>
      </c>
      <c r="B9314" t="s">
        <v>19913</v>
      </c>
      <c r="C9314">
        <v>1</v>
      </c>
      <c r="D9314" t="s">
        <v>21</v>
      </c>
      <c r="E9314" t="s">
        <v>18094</v>
      </c>
      <c r="F9314" t="s">
        <v>18095</v>
      </c>
      <c r="G9314" t="s">
        <v>18096</v>
      </c>
      <c r="H9314">
        <v>77.229423499999996</v>
      </c>
      <c r="I9314">
        <v>28.601170700000001</v>
      </c>
      <c r="J9314" t="s">
        <v>554</v>
      </c>
      <c r="K9314" t="s">
        <v>26</v>
      </c>
      <c r="L9314" t="s">
        <v>34</v>
      </c>
      <c r="M9314" t="s">
        <v>27</v>
      </c>
      <c r="N9314" t="s">
        <v>27</v>
      </c>
      <c r="O9314" t="s">
        <v>27</v>
      </c>
      <c r="P9314">
        <v>4</v>
      </c>
      <c r="Q9314">
        <v>147</v>
      </c>
      <c r="R9314">
        <v>3200</v>
      </c>
      <c r="S9314">
        <v>4</v>
      </c>
      <c r="T9314" s="1">
        <v>42893</v>
      </c>
      <c r="U9314" t="str">
        <f>IF(Main_Data[[#This Row],[Average_Cost_for_two]]&lt;=200000,"0-200k",IF(Main_Data[[#This Row],[Average_Cost_for_two]]&lt;=400000,"200k-400k",IF(Main_Data[[#This Row],[Average_Cost_for_two]]&lt;=600000,"400k-600k",IF(Main_Data[[#This Row],[Average_Cost_for_two]]&lt;=800000,"600k-800k"))))</f>
        <v>0-200k</v>
      </c>
    </row>
    <row r="9315" spans="1:21" x14ac:dyDescent="0.35">
      <c r="A9315">
        <v>4374</v>
      </c>
      <c r="B9315" t="s">
        <v>19914</v>
      </c>
      <c r="C9315">
        <v>1</v>
      </c>
      <c r="D9315" t="s">
        <v>21</v>
      </c>
      <c r="E9315" t="s">
        <v>12185</v>
      </c>
      <c r="F9315" t="s">
        <v>12186</v>
      </c>
      <c r="G9315" t="s">
        <v>12187</v>
      </c>
      <c r="H9315">
        <v>77.225802900000005</v>
      </c>
      <c r="I9315">
        <v>28.6737511</v>
      </c>
      <c r="J9315" t="s">
        <v>3583</v>
      </c>
      <c r="K9315" t="s">
        <v>26</v>
      </c>
      <c r="L9315" t="s">
        <v>34</v>
      </c>
      <c r="M9315" t="s">
        <v>27</v>
      </c>
      <c r="N9315" t="s">
        <v>27</v>
      </c>
      <c r="O9315" t="s">
        <v>27</v>
      </c>
      <c r="P9315">
        <v>4</v>
      </c>
      <c r="Q9315">
        <v>39</v>
      </c>
      <c r="R9315">
        <v>3200</v>
      </c>
      <c r="S9315">
        <v>3</v>
      </c>
      <c r="T9315" s="1">
        <v>42044</v>
      </c>
      <c r="U9315" t="str">
        <f>IF(Main_Data[[#This Row],[Average_Cost_for_two]]&lt;=200000,"0-200k",IF(Main_Data[[#This Row],[Average_Cost_for_two]]&lt;=400000,"200k-400k",IF(Main_Data[[#This Row],[Average_Cost_for_two]]&lt;=600000,"400k-600k",IF(Main_Data[[#This Row],[Average_Cost_for_two]]&lt;=800000,"600k-800k"))))</f>
        <v>0-200k</v>
      </c>
    </row>
    <row r="9316" spans="1:21" x14ac:dyDescent="0.35">
      <c r="A9316">
        <v>8241</v>
      </c>
      <c r="B9316" t="s">
        <v>19915</v>
      </c>
      <c r="C9316">
        <v>1</v>
      </c>
      <c r="D9316" t="s">
        <v>11220</v>
      </c>
      <c r="E9316" t="s">
        <v>19916</v>
      </c>
      <c r="F9316" t="s">
        <v>11458</v>
      </c>
      <c r="G9316" t="s">
        <v>11459</v>
      </c>
      <c r="H9316">
        <v>77.099298300000001</v>
      </c>
      <c r="I9316">
        <v>28.448173000000001</v>
      </c>
      <c r="J9316" t="s">
        <v>19917</v>
      </c>
      <c r="K9316" t="s">
        <v>26</v>
      </c>
      <c r="L9316" t="s">
        <v>34</v>
      </c>
      <c r="M9316" t="s">
        <v>27</v>
      </c>
      <c r="N9316" t="s">
        <v>27</v>
      </c>
      <c r="O9316" t="s">
        <v>27</v>
      </c>
      <c r="P9316">
        <v>4</v>
      </c>
      <c r="Q9316">
        <v>1193</v>
      </c>
      <c r="R9316">
        <v>3200</v>
      </c>
      <c r="S9316">
        <v>4</v>
      </c>
      <c r="T9316" s="1">
        <v>42974</v>
      </c>
      <c r="U9316" t="str">
        <f>IF(Main_Data[[#This Row],[Average_Cost_for_two]]&lt;=200000,"0-200k",IF(Main_Data[[#This Row],[Average_Cost_for_two]]&lt;=400000,"200k-400k",IF(Main_Data[[#This Row],[Average_Cost_for_two]]&lt;=600000,"400k-600k",IF(Main_Data[[#This Row],[Average_Cost_for_two]]&lt;=800000,"600k-800k"))))</f>
        <v>0-200k</v>
      </c>
    </row>
    <row r="9317" spans="1:21" x14ac:dyDescent="0.35">
      <c r="A9317">
        <v>3924</v>
      </c>
      <c r="B9317" t="s">
        <v>19918</v>
      </c>
      <c r="C9317">
        <v>1</v>
      </c>
      <c r="D9317" t="s">
        <v>13424</v>
      </c>
      <c r="E9317" t="s">
        <v>19919</v>
      </c>
      <c r="F9317" t="s">
        <v>19920</v>
      </c>
      <c r="G9317" t="s">
        <v>19921</v>
      </c>
      <c r="H9317">
        <v>77.322189730000005</v>
      </c>
      <c r="I9317">
        <v>28.568597929999999</v>
      </c>
      <c r="J9317" t="s">
        <v>19922</v>
      </c>
      <c r="K9317" t="s">
        <v>26</v>
      </c>
      <c r="L9317" t="s">
        <v>34</v>
      </c>
      <c r="M9317" t="s">
        <v>27</v>
      </c>
      <c r="N9317" t="s">
        <v>27</v>
      </c>
      <c r="O9317" t="s">
        <v>27</v>
      </c>
      <c r="P9317">
        <v>4</v>
      </c>
      <c r="Q9317">
        <v>218</v>
      </c>
      <c r="R9317">
        <v>3200</v>
      </c>
      <c r="S9317">
        <v>4</v>
      </c>
      <c r="T9317" s="1">
        <v>40835</v>
      </c>
      <c r="U9317" t="str">
        <f>IF(Main_Data[[#This Row],[Average_Cost_for_two]]&lt;=200000,"0-200k",IF(Main_Data[[#This Row],[Average_Cost_for_two]]&lt;=400000,"200k-400k",IF(Main_Data[[#This Row],[Average_Cost_for_two]]&lt;=600000,"400k-600k",IF(Main_Data[[#This Row],[Average_Cost_for_two]]&lt;=800000,"600k-800k"))))</f>
        <v>0-200k</v>
      </c>
    </row>
    <row r="9318" spans="1:21" x14ac:dyDescent="0.35">
      <c r="A9318">
        <v>75989</v>
      </c>
      <c r="B9318" t="s">
        <v>19923</v>
      </c>
      <c r="C9318">
        <v>189</v>
      </c>
      <c r="D9318" t="s">
        <v>2553</v>
      </c>
      <c r="E9318" t="s">
        <v>19924</v>
      </c>
      <c r="F9318" t="s">
        <v>19925</v>
      </c>
      <c r="G9318" t="s">
        <v>19926</v>
      </c>
      <c r="H9318">
        <v>27.999096999999999</v>
      </c>
      <c r="I9318">
        <v>-25.761237999999999</v>
      </c>
      <c r="J9318" t="s">
        <v>2348</v>
      </c>
      <c r="K9318" t="s">
        <v>2541</v>
      </c>
      <c r="L9318" t="s">
        <v>27</v>
      </c>
      <c r="M9318" t="s">
        <v>27</v>
      </c>
      <c r="N9318" t="s">
        <v>27</v>
      </c>
      <c r="O9318" t="s">
        <v>27</v>
      </c>
      <c r="P9318">
        <v>4</v>
      </c>
      <c r="Q9318">
        <v>85</v>
      </c>
      <c r="R9318">
        <v>3210</v>
      </c>
      <c r="S9318">
        <v>5</v>
      </c>
      <c r="T9318" s="1">
        <v>42900</v>
      </c>
      <c r="U9318" t="str">
        <f>IF(Main_Data[[#This Row],[Average_Cost_for_two]]&lt;=200000,"0-200k",IF(Main_Data[[#This Row],[Average_Cost_for_two]]&lt;=400000,"200k-400k",IF(Main_Data[[#This Row],[Average_Cost_for_two]]&lt;=600000,"400k-600k",IF(Main_Data[[#This Row],[Average_Cost_for_two]]&lt;=800000,"600k-800k"))))</f>
        <v>0-200k</v>
      </c>
    </row>
    <row r="9319" spans="1:21" x14ac:dyDescent="0.35">
      <c r="A9319">
        <v>4283</v>
      </c>
      <c r="B9319" t="s">
        <v>19927</v>
      </c>
      <c r="C9319">
        <v>1</v>
      </c>
      <c r="D9319" t="s">
        <v>21</v>
      </c>
      <c r="E9319" t="s">
        <v>19928</v>
      </c>
      <c r="F9319" t="s">
        <v>19929</v>
      </c>
      <c r="G9319" t="s">
        <v>19930</v>
      </c>
      <c r="H9319">
        <v>77.197071390000005</v>
      </c>
      <c r="I9319">
        <v>28.514237290000001</v>
      </c>
      <c r="J9319" t="s">
        <v>19931</v>
      </c>
      <c r="K9319" t="s">
        <v>26</v>
      </c>
      <c r="L9319" t="s">
        <v>34</v>
      </c>
      <c r="M9319" t="s">
        <v>27</v>
      </c>
      <c r="N9319" t="s">
        <v>27</v>
      </c>
      <c r="O9319" t="s">
        <v>27</v>
      </c>
      <c r="P9319">
        <v>4</v>
      </c>
      <c r="Q9319">
        <v>1561</v>
      </c>
      <c r="R9319">
        <v>3300</v>
      </c>
      <c r="S9319">
        <v>4</v>
      </c>
      <c r="T9319" s="1">
        <v>40565</v>
      </c>
      <c r="U9319" t="str">
        <f>IF(Main_Data[[#This Row],[Average_Cost_for_two]]&lt;=200000,"0-200k",IF(Main_Data[[#This Row],[Average_Cost_for_two]]&lt;=400000,"200k-400k",IF(Main_Data[[#This Row],[Average_Cost_for_two]]&lt;=600000,"400k-600k",IF(Main_Data[[#This Row],[Average_Cost_for_two]]&lt;=800000,"600k-800k"))))</f>
        <v>0-200k</v>
      </c>
    </row>
    <row r="9320" spans="1:21" x14ac:dyDescent="0.35">
      <c r="A9320">
        <v>18422475</v>
      </c>
      <c r="B9320" t="s">
        <v>19932</v>
      </c>
      <c r="C9320">
        <v>1</v>
      </c>
      <c r="D9320" t="s">
        <v>11220</v>
      </c>
      <c r="E9320" t="s">
        <v>19933</v>
      </c>
      <c r="F9320" t="s">
        <v>11369</v>
      </c>
      <c r="G9320" t="s">
        <v>11370</v>
      </c>
      <c r="H9320">
        <v>77.064243000000005</v>
      </c>
      <c r="I9320">
        <v>28.4640533</v>
      </c>
      <c r="J9320" t="s">
        <v>2099</v>
      </c>
      <c r="K9320" t="s">
        <v>26</v>
      </c>
      <c r="L9320" t="s">
        <v>27</v>
      </c>
      <c r="M9320" t="s">
        <v>27</v>
      </c>
      <c r="N9320" t="s">
        <v>27</v>
      </c>
      <c r="O9320" t="s">
        <v>27</v>
      </c>
      <c r="P9320">
        <v>4</v>
      </c>
      <c r="Q9320">
        <v>56</v>
      </c>
      <c r="R9320">
        <v>3300</v>
      </c>
      <c r="S9320">
        <v>4</v>
      </c>
      <c r="T9320" s="1">
        <v>41483</v>
      </c>
      <c r="U9320" t="str">
        <f>IF(Main_Data[[#This Row],[Average_Cost_for_two]]&lt;=200000,"0-200k",IF(Main_Data[[#This Row],[Average_Cost_for_two]]&lt;=400000,"200k-400k",IF(Main_Data[[#This Row],[Average_Cost_for_two]]&lt;=600000,"400k-600k",IF(Main_Data[[#This Row],[Average_Cost_for_two]]&lt;=800000,"600k-800k"))))</f>
        <v>0-200k</v>
      </c>
    </row>
    <row r="9321" spans="1:21" x14ac:dyDescent="0.35">
      <c r="A9321">
        <v>304239</v>
      </c>
      <c r="B9321" t="s">
        <v>19934</v>
      </c>
      <c r="C9321">
        <v>1</v>
      </c>
      <c r="D9321" t="s">
        <v>21</v>
      </c>
      <c r="E9321" t="s">
        <v>5422</v>
      </c>
      <c r="F9321" t="s">
        <v>3061</v>
      </c>
      <c r="G9321" t="s">
        <v>3062</v>
      </c>
      <c r="H9321">
        <v>77.251157000000006</v>
      </c>
      <c r="I9321">
        <v>28.551251199999999</v>
      </c>
      <c r="J9321" t="s">
        <v>19931</v>
      </c>
      <c r="K9321" t="s">
        <v>26</v>
      </c>
      <c r="L9321" t="s">
        <v>34</v>
      </c>
      <c r="M9321" t="s">
        <v>27</v>
      </c>
      <c r="N9321" t="s">
        <v>27</v>
      </c>
      <c r="O9321" t="s">
        <v>27</v>
      </c>
      <c r="P9321">
        <v>4</v>
      </c>
      <c r="Q9321">
        <v>752</v>
      </c>
      <c r="R9321">
        <v>3500</v>
      </c>
      <c r="S9321">
        <v>4</v>
      </c>
      <c r="T9321" s="1">
        <v>43336</v>
      </c>
      <c r="U9321" t="str">
        <f>IF(Main_Data[[#This Row],[Average_Cost_for_two]]&lt;=200000,"0-200k",IF(Main_Data[[#This Row],[Average_Cost_for_two]]&lt;=400000,"200k-400k",IF(Main_Data[[#This Row],[Average_Cost_for_two]]&lt;=600000,"400k-600k",IF(Main_Data[[#This Row],[Average_Cost_for_two]]&lt;=800000,"600k-800k"))))</f>
        <v>0-200k</v>
      </c>
    </row>
    <row r="9322" spans="1:21" x14ac:dyDescent="0.35">
      <c r="A9322">
        <v>18261157</v>
      </c>
      <c r="B9322" t="s">
        <v>19935</v>
      </c>
      <c r="C9322">
        <v>1</v>
      </c>
      <c r="D9322" t="s">
        <v>21</v>
      </c>
      <c r="E9322" t="s">
        <v>19936</v>
      </c>
      <c r="F9322" t="s">
        <v>12328</v>
      </c>
      <c r="G9322" t="s">
        <v>12329</v>
      </c>
      <c r="H9322">
        <v>77.217836599999998</v>
      </c>
      <c r="I9322">
        <v>28.620766</v>
      </c>
      <c r="J9322" t="s">
        <v>19937</v>
      </c>
      <c r="K9322" t="s">
        <v>26</v>
      </c>
      <c r="L9322" t="s">
        <v>34</v>
      </c>
      <c r="M9322" t="s">
        <v>27</v>
      </c>
      <c r="N9322" t="s">
        <v>27</v>
      </c>
      <c r="O9322" t="s">
        <v>27</v>
      </c>
      <c r="P9322">
        <v>4</v>
      </c>
      <c r="Q9322">
        <v>27</v>
      </c>
      <c r="R9322">
        <v>3500</v>
      </c>
      <c r="S9322">
        <v>3</v>
      </c>
      <c r="T9322" s="1">
        <v>42578</v>
      </c>
      <c r="U9322" t="str">
        <f>IF(Main_Data[[#This Row],[Average_Cost_for_two]]&lt;=200000,"0-200k",IF(Main_Data[[#This Row],[Average_Cost_for_two]]&lt;=400000,"200k-400k",IF(Main_Data[[#This Row],[Average_Cost_for_two]]&lt;=600000,"400k-600k",IF(Main_Data[[#This Row],[Average_Cost_for_two]]&lt;=800000,"600k-800k"))))</f>
        <v>0-200k</v>
      </c>
    </row>
    <row r="9323" spans="1:21" x14ac:dyDescent="0.35">
      <c r="A9323">
        <v>4911</v>
      </c>
      <c r="B9323" t="s">
        <v>19938</v>
      </c>
      <c r="C9323">
        <v>1</v>
      </c>
      <c r="D9323" t="s">
        <v>21</v>
      </c>
      <c r="E9323" t="s">
        <v>14266</v>
      </c>
      <c r="F9323" t="s">
        <v>14267</v>
      </c>
      <c r="G9323" t="s">
        <v>14268</v>
      </c>
      <c r="H9323">
        <v>77.188564799999995</v>
      </c>
      <c r="I9323">
        <v>28.580216499999999</v>
      </c>
      <c r="J9323" t="s">
        <v>3346</v>
      </c>
      <c r="K9323" t="s">
        <v>26</v>
      </c>
      <c r="L9323" t="s">
        <v>27</v>
      </c>
      <c r="M9323" t="s">
        <v>27</v>
      </c>
      <c r="N9323" t="s">
        <v>27</v>
      </c>
      <c r="O9323" t="s">
        <v>27</v>
      </c>
      <c r="P9323">
        <v>4</v>
      </c>
      <c r="Q9323">
        <v>59</v>
      </c>
      <c r="R9323">
        <v>3500</v>
      </c>
      <c r="S9323">
        <v>4</v>
      </c>
      <c r="T9323" s="1">
        <v>42798</v>
      </c>
      <c r="U9323" t="str">
        <f>IF(Main_Data[[#This Row],[Average_Cost_for_two]]&lt;=200000,"0-200k",IF(Main_Data[[#This Row],[Average_Cost_for_two]]&lt;=400000,"200k-400k",IF(Main_Data[[#This Row],[Average_Cost_for_two]]&lt;=600000,"400k-600k",IF(Main_Data[[#This Row],[Average_Cost_for_two]]&lt;=800000,"600k-800k"))))</f>
        <v>0-200k</v>
      </c>
    </row>
    <row r="9324" spans="1:21" x14ac:dyDescent="0.35">
      <c r="A9324">
        <v>300696</v>
      </c>
      <c r="B9324" t="s">
        <v>19939</v>
      </c>
      <c r="C9324">
        <v>1</v>
      </c>
      <c r="D9324" t="s">
        <v>21</v>
      </c>
      <c r="E9324" t="s">
        <v>19543</v>
      </c>
      <c r="F9324" t="s">
        <v>19544</v>
      </c>
      <c r="G9324" t="s">
        <v>19545</v>
      </c>
      <c r="H9324">
        <v>77.303177779999999</v>
      </c>
      <c r="I9324">
        <v>28.661133329999998</v>
      </c>
      <c r="J9324" t="s">
        <v>1764</v>
      </c>
      <c r="K9324" t="s">
        <v>26</v>
      </c>
      <c r="L9324" t="s">
        <v>34</v>
      </c>
      <c r="M9324" t="s">
        <v>27</v>
      </c>
      <c r="N9324" t="s">
        <v>27</v>
      </c>
      <c r="O9324" t="s">
        <v>27</v>
      </c>
      <c r="P9324">
        <v>4</v>
      </c>
      <c r="Q9324">
        <v>42</v>
      </c>
      <c r="R9324">
        <v>3500</v>
      </c>
      <c r="S9324">
        <v>4</v>
      </c>
      <c r="T9324" s="1">
        <v>41697</v>
      </c>
      <c r="U9324" t="str">
        <f>IF(Main_Data[[#This Row],[Average_Cost_for_two]]&lt;=200000,"0-200k",IF(Main_Data[[#This Row],[Average_Cost_for_two]]&lt;=400000,"200k-400k",IF(Main_Data[[#This Row],[Average_Cost_for_two]]&lt;=600000,"400k-600k",IF(Main_Data[[#This Row],[Average_Cost_for_two]]&lt;=800000,"600k-800k"))))</f>
        <v>0-200k</v>
      </c>
    </row>
    <row r="9325" spans="1:21" x14ac:dyDescent="0.35">
      <c r="A9325">
        <v>2770</v>
      </c>
      <c r="B9325" t="s">
        <v>19940</v>
      </c>
      <c r="C9325">
        <v>1</v>
      </c>
      <c r="D9325" t="s">
        <v>21</v>
      </c>
      <c r="E9325" t="s">
        <v>19848</v>
      </c>
      <c r="F9325" t="s">
        <v>19849</v>
      </c>
      <c r="G9325" t="s">
        <v>19850</v>
      </c>
      <c r="H9325">
        <v>77.217367330000002</v>
      </c>
      <c r="I9325">
        <v>28.620987209999999</v>
      </c>
      <c r="J9325" t="s">
        <v>19941</v>
      </c>
      <c r="K9325" t="s">
        <v>26</v>
      </c>
      <c r="L9325" t="s">
        <v>34</v>
      </c>
      <c r="M9325" t="s">
        <v>27</v>
      </c>
      <c r="N9325" t="s">
        <v>27</v>
      </c>
      <c r="O9325" t="s">
        <v>27</v>
      </c>
      <c r="P9325">
        <v>4</v>
      </c>
      <c r="Q9325">
        <v>169</v>
      </c>
      <c r="R9325">
        <v>3500</v>
      </c>
      <c r="S9325">
        <v>3</v>
      </c>
      <c r="T9325" s="1">
        <v>41989</v>
      </c>
      <c r="U9325" t="str">
        <f>IF(Main_Data[[#This Row],[Average_Cost_for_two]]&lt;=200000,"0-200k",IF(Main_Data[[#This Row],[Average_Cost_for_two]]&lt;=400000,"200k-400k",IF(Main_Data[[#This Row],[Average_Cost_for_two]]&lt;=600000,"400k-600k",IF(Main_Data[[#This Row],[Average_Cost_for_two]]&lt;=800000,"600k-800k"))))</f>
        <v>0-200k</v>
      </c>
    </row>
    <row r="9326" spans="1:21" x14ac:dyDescent="0.35">
      <c r="A9326">
        <v>2745</v>
      </c>
      <c r="B9326" t="s">
        <v>19942</v>
      </c>
      <c r="C9326">
        <v>1</v>
      </c>
      <c r="D9326" t="s">
        <v>21</v>
      </c>
      <c r="E9326" t="s">
        <v>3219</v>
      </c>
      <c r="F9326" t="s">
        <v>3220</v>
      </c>
      <c r="G9326" t="s">
        <v>3219</v>
      </c>
      <c r="H9326">
        <v>77.173439099999996</v>
      </c>
      <c r="I9326">
        <v>28.598177799999998</v>
      </c>
      <c r="J9326" t="s">
        <v>17422</v>
      </c>
      <c r="K9326" t="s">
        <v>26</v>
      </c>
      <c r="L9326" t="s">
        <v>27</v>
      </c>
      <c r="M9326" t="s">
        <v>27</v>
      </c>
      <c r="N9326" t="s">
        <v>27</v>
      </c>
      <c r="O9326" t="s">
        <v>27</v>
      </c>
      <c r="P9326">
        <v>4</v>
      </c>
      <c r="Q9326">
        <v>45</v>
      </c>
      <c r="R9326">
        <v>3500</v>
      </c>
      <c r="S9326">
        <v>4</v>
      </c>
      <c r="T9326" s="1">
        <v>40509</v>
      </c>
      <c r="U9326" t="str">
        <f>IF(Main_Data[[#This Row],[Average_Cost_for_two]]&lt;=200000,"0-200k",IF(Main_Data[[#This Row],[Average_Cost_for_two]]&lt;=400000,"200k-400k",IF(Main_Data[[#This Row],[Average_Cost_for_two]]&lt;=600000,"400k-600k",IF(Main_Data[[#This Row],[Average_Cost_for_two]]&lt;=800000,"600k-800k"))))</f>
        <v>0-200k</v>
      </c>
    </row>
    <row r="9327" spans="1:21" x14ac:dyDescent="0.35">
      <c r="A9327">
        <v>4357</v>
      </c>
      <c r="B9327" t="s">
        <v>19943</v>
      </c>
      <c r="C9327">
        <v>1</v>
      </c>
      <c r="D9327" t="s">
        <v>21</v>
      </c>
      <c r="E9327" t="s">
        <v>4364</v>
      </c>
      <c r="F9327" t="s">
        <v>4365</v>
      </c>
      <c r="G9327" t="s">
        <v>4364</v>
      </c>
      <c r="H9327">
        <v>77.185331000000005</v>
      </c>
      <c r="I9327">
        <v>28.569040000000001</v>
      </c>
      <c r="J9327" t="s">
        <v>19944</v>
      </c>
      <c r="K9327" t="s">
        <v>26</v>
      </c>
      <c r="L9327" t="s">
        <v>34</v>
      </c>
      <c r="M9327" t="s">
        <v>27</v>
      </c>
      <c r="N9327" t="s">
        <v>27</v>
      </c>
      <c r="O9327" t="s">
        <v>27</v>
      </c>
      <c r="P9327">
        <v>4</v>
      </c>
      <c r="Q9327">
        <v>261</v>
      </c>
      <c r="R9327">
        <v>3500</v>
      </c>
      <c r="S9327">
        <v>4</v>
      </c>
      <c r="T9327" s="1">
        <v>41192</v>
      </c>
      <c r="U9327" t="str">
        <f>IF(Main_Data[[#This Row],[Average_Cost_for_two]]&lt;=200000,"0-200k",IF(Main_Data[[#This Row],[Average_Cost_for_two]]&lt;=400000,"200k-400k",IF(Main_Data[[#This Row],[Average_Cost_for_two]]&lt;=600000,"400k-600k",IF(Main_Data[[#This Row],[Average_Cost_for_two]]&lt;=800000,"600k-800k"))))</f>
        <v>0-200k</v>
      </c>
    </row>
    <row r="9328" spans="1:21" x14ac:dyDescent="0.35">
      <c r="A9328">
        <v>300695</v>
      </c>
      <c r="B9328" t="s">
        <v>19945</v>
      </c>
      <c r="C9328">
        <v>1</v>
      </c>
      <c r="D9328" t="s">
        <v>21</v>
      </c>
      <c r="E9328" t="s">
        <v>19543</v>
      </c>
      <c r="F9328" t="s">
        <v>19544</v>
      </c>
      <c r="G9328" t="s">
        <v>19545</v>
      </c>
      <c r="H9328">
        <v>77.303177779999999</v>
      </c>
      <c r="I9328">
        <v>28.661133329999998</v>
      </c>
      <c r="J9328" t="s">
        <v>25</v>
      </c>
      <c r="K9328" t="s">
        <v>26</v>
      </c>
      <c r="L9328" t="s">
        <v>34</v>
      </c>
      <c r="M9328" t="s">
        <v>27</v>
      </c>
      <c r="N9328" t="s">
        <v>27</v>
      </c>
      <c r="O9328" t="s">
        <v>27</v>
      </c>
      <c r="P9328">
        <v>4</v>
      </c>
      <c r="Q9328">
        <v>184</v>
      </c>
      <c r="R9328">
        <v>3500</v>
      </c>
      <c r="S9328">
        <v>4</v>
      </c>
      <c r="T9328" s="1">
        <v>42225</v>
      </c>
      <c r="U9328" t="str">
        <f>IF(Main_Data[[#This Row],[Average_Cost_for_two]]&lt;=200000,"0-200k",IF(Main_Data[[#This Row],[Average_Cost_for_two]]&lt;=400000,"200k-400k",IF(Main_Data[[#This Row],[Average_Cost_for_two]]&lt;=600000,"400k-600k",IF(Main_Data[[#This Row],[Average_Cost_for_two]]&lt;=800000,"600k-800k"))))</f>
        <v>0-200k</v>
      </c>
    </row>
    <row r="9329" spans="1:21" x14ac:dyDescent="0.35">
      <c r="A9329">
        <v>4503</v>
      </c>
      <c r="B9329" t="s">
        <v>19946</v>
      </c>
      <c r="C9329">
        <v>1</v>
      </c>
      <c r="D9329" t="s">
        <v>21</v>
      </c>
      <c r="E9329" t="s">
        <v>19857</v>
      </c>
      <c r="F9329" t="s">
        <v>19858</v>
      </c>
      <c r="G9329" t="s">
        <v>19859</v>
      </c>
      <c r="H9329">
        <v>77.1758533</v>
      </c>
      <c r="I9329">
        <v>28.642745300000001</v>
      </c>
      <c r="J9329" t="s">
        <v>25</v>
      </c>
      <c r="K9329" t="s">
        <v>26</v>
      </c>
      <c r="L9329" t="s">
        <v>34</v>
      </c>
      <c r="M9329" t="s">
        <v>27</v>
      </c>
      <c r="N9329" t="s">
        <v>27</v>
      </c>
      <c r="O9329" t="s">
        <v>27</v>
      </c>
      <c r="P9329">
        <v>4</v>
      </c>
      <c r="Q9329">
        <v>120</v>
      </c>
      <c r="R9329">
        <v>3500</v>
      </c>
      <c r="S9329">
        <v>3</v>
      </c>
      <c r="T9329" s="1">
        <v>40637</v>
      </c>
      <c r="U9329" t="str">
        <f>IF(Main_Data[[#This Row],[Average_Cost_for_two]]&lt;=200000,"0-200k",IF(Main_Data[[#This Row],[Average_Cost_for_two]]&lt;=400000,"200k-400k",IF(Main_Data[[#This Row],[Average_Cost_for_two]]&lt;=600000,"400k-600k",IF(Main_Data[[#This Row],[Average_Cost_for_two]]&lt;=800000,"600k-800k"))))</f>
        <v>0-200k</v>
      </c>
    </row>
    <row r="9330" spans="1:21" x14ac:dyDescent="0.35">
      <c r="A9330">
        <v>4358</v>
      </c>
      <c r="B9330" t="s">
        <v>19947</v>
      </c>
      <c r="C9330">
        <v>1</v>
      </c>
      <c r="D9330" t="s">
        <v>11220</v>
      </c>
      <c r="E9330" t="s">
        <v>19948</v>
      </c>
      <c r="F9330" t="s">
        <v>19949</v>
      </c>
      <c r="G9330" t="s">
        <v>19950</v>
      </c>
      <c r="H9330">
        <v>77.060089099999999</v>
      </c>
      <c r="I9330">
        <v>28.4684326</v>
      </c>
      <c r="J9330" t="s">
        <v>534</v>
      </c>
      <c r="K9330" t="s">
        <v>26</v>
      </c>
      <c r="L9330" t="s">
        <v>34</v>
      </c>
      <c r="M9330" t="s">
        <v>27</v>
      </c>
      <c r="N9330" t="s">
        <v>27</v>
      </c>
      <c r="O9330" t="s">
        <v>27</v>
      </c>
      <c r="P9330">
        <v>4</v>
      </c>
      <c r="Q9330">
        <v>181</v>
      </c>
      <c r="R9330">
        <v>3500</v>
      </c>
      <c r="S9330">
        <v>4</v>
      </c>
      <c r="T9330" s="1">
        <v>42950</v>
      </c>
      <c r="U9330" t="str">
        <f>IF(Main_Data[[#This Row],[Average_Cost_for_two]]&lt;=200000,"0-200k",IF(Main_Data[[#This Row],[Average_Cost_for_two]]&lt;=400000,"200k-400k",IF(Main_Data[[#This Row],[Average_Cost_for_two]]&lt;=600000,"400k-600k",IF(Main_Data[[#This Row],[Average_Cost_for_two]]&lt;=800000,"600k-800k"))))</f>
        <v>0-200k</v>
      </c>
    </row>
    <row r="9331" spans="1:21" x14ac:dyDescent="0.35">
      <c r="A9331">
        <v>301559</v>
      </c>
      <c r="B9331" t="s">
        <v>19951</v>
      </c>
      <c r="C9331">
        <v>1</v>
      </c>
      <c r="D9331" t="s">
        <v>11220</v>
      </c>
      <c r="E9331" t="s">
        <v>19952</v>
      </c>
      <c r="F9331" t="s">
        <v>19953</v>
      </c>
      <c r="G9331" t="s">
        <v>19954</v>
      </c>
      <c r="H9331">
        <v>77.070095300000006</v>
      </c>
      <c r="I9331">
        <v>28.4562499</v>
      </c>
      <c r="J9331" t="s">
        <v>19955</v>
      </c>
      <c r="K9331" t="s">
        <v>26</v>
      </c>
      <c r="L9331" t="s">
        <v>34</v>
      </c>
      <c r="M9331" t="s">
        <v>27</v>
      </c>
      <c r="N9331" t="s">
        <v>27</v>
      </c>
      <c r="O9331" t="s">
        <v>27</v>
      </c>
      <c r="P9331">
        <v>4</v>
      </c>
      <c r="Q9331">
        <v>305</v>
      </c>
      <c r="R9331">
        <v>3500</v>
      </c>
      <c r="S9331">
        <v>4</v>
      </c>
      <c r="T9331" s="1">
        <v>40932</v>
      </c>
      <c r="U9331" t="str">
        <f>IF(Main_Data[[#This Row],[Average_Cost_for_two]]&lt;=200000,"0-200k",IF(Main_Data[[#This Row],[Average_Cost_for_two]]&lt;=400000,"200k-400k",IF(Main_Data[[#This Row],[Average_Cost_for_two]]&lt;=600000,"400k-600k",IF(Main_Data[[#This Row],[Average_Cost_for_two]]&lt;=800000,"600k-800k"))))</f>
        <v>0-200k</v>
      </c>
    </row>
    <row r="9332" spans="1:21" x14ac:dyDescent="0.35">
      <c r="A9332">
        <v>8351</v>
      </c>
      <c r="B9332" t="s">
        <v>19956</v>
      </c>
      <c r="C9332">
        <v>1</v>
      </c>
      <c r="D9332" t="s">
        <v>13424</v>
      </c>
      <c r="E9332" t="s">
        <v>14411</v>
      </c>
      <c r="F9332" t="s">
        <v>14412</v>
      </c>
      <c r="G9332" t="s">
        <v>14413</v>
      </c>
      <c r="H9332">
        <v>77.518139399999995</v>
      </c>
      <c r="I9332">
        <v>28.469702099999999</v>
      </c>
      <c r="J9332" t="s">
        <v>25</v>
      </c>
      <c r="K9332" t="s">
        <v>26</v>
      </c>
      <c r="L9332" t="s">
        <v>34</v>
      </c>
      <c r="M9332" t="s">
        <v>27</v>
      </c>
      <c r="N9332" t="s">
        <v>27</v>
      </c>
      <c r="O9332" t="s">
        <v>27</v>
      </c>
      <c r="P9332">
        <v>4</v>
      </c>
      <c r="Q9332">
        <v>79</v>
      </c>
      <c r="R9332">
        <v>3500</v>
      </c>
      <c r="S9332">
        <v>4</v>
      </c>
      <c r="T9332" s="1">
        <v>42038</v>
      </c>
      <c r="U9332" t="str">
        <f>IF(Main_Data[[#This Row],[Average_Cost_for_two]]&lt;=200000,"0-200k",IF(Main_Data[[#This Row],[Average_Cost_for_two]]&lt;=400000,"200k-400k",IF(Main_Data[[#This Row],[Average_Cost_for_two]]&lt;=600000,"400k-600k",IF(Main_Data[[#This Row],[Average_Cost_for_two]]&lt;=800000,"600k-800k"))))</f>
        <v>0-200k</v>
      </c>
    </row>
    <row r="9333" spans="1:21" x14ac:dyDescent="0.35">
      <c r="A9333">
        <v>2674</v>
      </c>
      <c r="B9333" t="s">
        <v>19957</v>
      </c>
      <c r="C9333">
        <v>1</v>
      </c>
      <c r="D9333" t="s">
        <v>21</v>
      </c>
      <c r="E9333" t="s">
        <v>12346</v>
      </c>
      <c r="F9333" t="s">
        <v>4399</v>
      </c>
      <c r="G9333" t="s">
        <v>4400</v>
      </c>
      <c r="H9333">
        <v>77.216883899999999</v>
      </c>
      <c r="I9333">
        <v>28.600169399999999</v>
      </c>
      <c r="J9333" t="s">
        <v>3944</v>
      </c>
      <c r="K9333" t="s">
        <v>26</v>
      </c>
      <c r="L9333" t="s">
        <v>34</v>
      </c>
      <c r="M9333" t="s">
        <v>27</v>
      </c>
      <c r="N9333" t="s">
        <v>27</v>
      </c>
      <c r="O9333" t="s">
        <v>27</v>
      </c>
      <c r="P9333">
        <v>4</v>
      </c>
      <c r="Q9333">
        <v>139</v>
      </c>
      <c r="R9333">
        <v>3600</v>
      </c>
      <c r="S9333">
        <v>4</v>
      </c>
      <c r="T9333" s="1">
        <v>43248</v>
      </c>
      <c r="U9333" t="str">
        <f>IF(Main_Data[[#This Row],[Average_Cost_for_two]]&lt;=200000,"0-200k",IF(Main_Data[[#This Row],[Average_Cost_for_two]]&lt;=400000,"200k-400k",IF(Main_Data[[#This Row],[Average_Cost_for_two]]&lt;=600000,"400k-600k",IF(Main_Data[[#This Row],[Average_Cost_for_two]]&lt;=800000,"600k-800k"))))</f>
        <v>0-200k</v>
      </c>
    </row>
    <row r="9334" spans="1:21" x14ac:dyDescent="0.35">
      <c r="A9334">
        <v>1898</v>
      </c>
      <c r="B9334" t="s">
        <v>19958</v>
      </c>
      <c r="C9334">
        <v>1</v>
      </c>
      <c r="D9334" t="s">
        <v>21</v>
      </c>
      <c r="E9334" t="s">
        <v>6354</v>
      </c>
      <c r="F9334" t="s">
        <v>3656</v>
      </c>
      <c r="G9334" t="s">
        <v>3657</v>
      </c>
      <c r="H9334">
        <v>77.195647800000003</v>
      </c>
      <c r="I9334">
        <v>28.596694299999999</v>
      </c>
      <c r="J9334" t="s">
        <v>475</v>
      </c>
      <c r="K9334" t="s">
        <v>26</v>
      </c>
      <c r="L9334" t="s">
        <v>34</v>
      </c>
      <c r="M9334" t="s">
        <v>27</v>
      </c>
      <c r="N9334" t="s">
        <v>27</v>
      </c>
      <c r="O9334" t="s">
        <v>27</v>
      </c>
      <c r="P9334">
        <v>4</v>
      </c>
      <c r="Q9334">
        <v>101</v>
      </c>
      <c r="R9334">
        <v>3600</v>
      </c>
      <c r="S9334">
        <v>4</v>
      </c>
      <c r="T9334" s="1">
        <v>43043</v>
      </c>
      <c r="U9334" t="str">
        <f>IF(Main_Data[[#This Row],[Average_Cost_for_two]]&lt;=200000,"0-200k",IF(Main_Data[[#This Row],[Average_Cost_for_two]]&lt;=400000,"200k-400k",IF(Main_Data[[#This Row],[Average_Cost_for_two]]&lt;=600000,"400k-600k",IF(Main_Data[[#This Row],[Average_Cost_for_two]]&lt;=800000,"600k-800k"))))</f>
        <v>0-200k</v>
      </c>
    </row>
    <row r="9335" spans="1:21" x14ac:dyDescent="0.35">
      <c r="A9335">
        <v>3400072</v>
      </c>
      <c r="B9335" t="s">
        <v>19959</v>
      </c>
      <c r="C9335">
        <v>1</v>
      </c>
      <c r="D9335" t="s">
        <v>11469</v>
      </c>
      <c r="E9335" t="s">
        <v>16362</v>
      </c>
      <c r="F9335" t="s">
        <v>16363</v>
      </c>
      <c r="G9335" t="s">
        <v>16364</v>
      </c>
      <c r="H9335">
        <v>78.057044000000005</v>
      </c>
      <c r="I9335">
        <v>27.163302999999999</v>
      </c>
      <c r="J9335" t="s">
        <v>475</v>
      </c>
      <c r="K9335" t="s">
        <v>26</v>
      </c>
      <c r="L9335" t="s">
        <v>27</v>
      </c>
      <c r="M9335" t="s">
        <v>27</v>
      </c>
      <c r="N9335" t="s">
        <v>27</v>
      </c>
      <c r="O9335" t="s">
        <v>27</v>
      </c>
      <c r="P9335">
        <v>4</v>
      </c>
      <c r="Q9335">
        <v>46</v>
      </c>
      <c r="R9335">
        <v>3600</v>
      </c>
      <c r="S9335">
        <v>4</v>
      </c>
      <c r="T9335" s="1">
        <v>43261</v>
      </c>
      <c r="U9335" t="str">
        <f>IF(Main_Data[[#This Row],[Average_Cost_for_two]]&lt;=200000,"0-200k",IF(Main_Data[[#This Row],[Average_Cost_for_two]]&lt;=400000,"200k-400k",IF(Main_Data[[#This Row],[Average_Cost_for_two]]&lt;=600000,"400k-600k",IF(Main_Data[[#This Row],[Average_Cost_for_two]]&lt;=800000,"600k-800k"))))</f>
        <v>0-200k</v>
      </c>
    </row>
    <row r="9336" spans="1:21" x14ac:dyDescent="0.35">
      <c r="A9336">
        <v>305549</v>
      </c>
      <c r="B9336" t="s">
        <v>19960</v>
      </c>
      <c r="C9336">
        <v>1</v>
      </c>
      <c r="D9336" t="s">
        <v>21</v>
      </c>
      <c r="E9336" t="s">
        <v>3934</v>
      </c>
      <c r="F9336" t="s">
        <v>3935</v>
      </c>
      <c r="G9336" t="s">
        <v>3936</v>
      </c>
      <c r="H9336">
        <v>77.249316100000001</v>
      </c>
      <c r="I9336">
        <v>28.5495074</v>
      </c>
      <c r="J9336" t="s">
        <v>622</v>
      </c>
      <c r="K9336" t="s">
        <v>26</v>
      </c>
      <c r="L9336" t="s">
        <v>34</v>
      </c>
      <c r="M9336" t="s">
        <v>27</v>
      </c>
      <c r="N9336" t="s">
        <v>27</v>
      </c>
      <c r="O9336" t="s">
        <v>27</v>
      </c>
      <c r="P9336">
        <v>4</v>
      </c>
      <c r="Q9336">
        <v>18</v>
      </c>
      <c r="R9336">
        <v>3650</v>
      </c>
      <c r="S9336">
        <v>4</v>
      </c>
      <c r="T9336" s="1">
        <v>41353</v>
      </c>
      <c r="U9336" t="str">
        <f>IF(Main_Data[[#This Row],[Average_Cost_for_two]]&lt;=200000,"0-200k",IF(Main_Data[[#This Row],[Average_Cost_for_two]]&lt;=400000,"200k-400k",IF(Main_Data[[#This Row],[Average_Cost_for_two]]&lt;=600000,"400k-600k",IF(Main_Data[[#This Row],[Average_Cost_for_two]]&lt;=800000,"600k-800k"))))</f>
        <v>0-200k</v>
      </c>
    </row>
    <row r="9337" spans="1:21" x14ac:dyDescent="0.35">
      <c r="A9337">
        <v>18425766</v>
      </c>
      <c r="B9337" t="s">
        <v>19961</v>
      </c>
      <c r="C9337">
        <v>1</v>
      </c>
      <c r="D9337" t="s">
        <v>21</v>
      </c>
      <c r="E9337" t="s">
        <v>4485</v>
      </c>
      <c r="F9337" t="s">
        <v>4486</v>
      </c>
      <c r="G9337" t="s">
        <v>4487</v>
      </c>
      <c r="H9337">
        <v>77.120532999999995</v>
      </c>
      <c r="I9337">
        <v>28.550802000000001</v>
      </c>
      <c r="J9337" t="s">
        <v>2205</v>
      </c>
      <c r="K9337" t="s">
        <v>26</v>
      </c>
      <c r="L9337" t="s">
        <v>27</v>
      </c>
      <c r="M9337" t="s">
        <v>27</v>
      </c>
      <c r="N9337" t="s">
        <v>27</v>
      </c>
      <c r="O9337" t="s">
        <v>27</v>
      </c>
      <c r="P9337">
        <v>4</v>
      </c>
      <c r="Q9337">
        <v>4</v>
      </c>
      <c r="R9337">
        <v>3700</v>
      </c>
      <c r="S9337">
        <v>3</v>
      </c>
      <c r="T9337" s="1">
        <v>43214</v>
      </c>
      <c r="U9337" t="str">
        <f>IF(Main_Data[[#This Row],[Average_Cost_for_two]]&lt;=200000,"0-200k",IF(Main_Data[[#This Row],[Average_Cost_for_two]]&lt;=400000,"200k-400k",IF(Main_Data[[#This Row],[Average_Cost_for_two]]&lt;=600000,"400k-600k",IF(Main_Data[[#This Row],[Average_Cost_for_two]]&lt;=800000,"600k-800k"))))</f>
        <v>0-200k</v>
      </c>
    </row>
    <row r="9338" spans="1:21" x14ac:dyDescent="0.35">
      <c r="A9338">
        <v>1900</v>
      </c>
      <c r="B9338" t="s">
        <v>19962</v>
      </c>
      <c r="C9338">
        <v>1</v>
      </c>
      <c r="D9338" t="s">
        <v>21</v>
      </c>
      <c r="E9338" t="s">
        <v>6354</v>
      </c>
      <c r="F9338" t="s">
        <v>3656</v>
      </c>
      <c r="G9338" t="s">
        <v>3657</v>
      </c>
      <c r="H9338">
        <v>77.195872399999999</v>
      </c>
      <c r="I9338">
        <v>28.5963125</v>
      </c>
      <c r="J9338" t="s">
        <v>25</v>
      </c>
      <c r="K9338" t="s">
        <v>26</v>
      </c>
      <c r="L9338" t="s">
        <v>34</v>
      </c>
      <c r="M9338" t="s">
        <v>27</v>
      </c>
      <c r="N9338" t="s">
        <v>27</v>
      </c>
      <c r="O9338" t="s">
        <v>27</v>
      </c>
      <c r="P9338">
        <v>4</v>
      </c>
      <c r="Q9338">
        <v>100</v>
      </c>
      <c r="R9338">
        <v>3700</v>
      </c>
      <c r="S9338">
        <v>4</v>
      </c>
      <c r="T9338" s="1">
        <v>41707</v>
      </c>
      <c r="U9338" t="str">
        <f>IF(Main_Data[[#This Row],[Average_Cost_for_two]]&lt;=200000,"0-200k",IF(Main_Data[[#This Row],[Average_Cost_for_two]]&lt;=400000,"200k-400k",IF(Main_Data[[#This Row],[Average_Cost_for_two]]&lt;=600000,"400k-600k",IF(Main_Data[[#This Row],[Average_Cost_for_two]]&lt;=800000,"600k-800k"))))</f>
        <v>0-200k</v>
      </c>
    </row>
    <row r="9339" spans="1:21" x14ac:dyDescent="0.35">
      <c r="A9339">
        <v>311369</v>
      </c>
      <c r="B9339" t="s">
        <v>19963</v>
      </c>
      <c r="C9339">
        <v>1</v>
      </c>
      <c r="D9339" t="s">
        <v>21</v>
      </c>
      <c r="E9339" t="s">
        <v>19936</v>
      </c>
      <c r="F9339" t="s">
        <v>12328</v>
      </c>
      <c r="G9339" t="s">
        <v>12329</v>
      </c>
      <c r="H9339">
        <v>77.217909599999999</v>
      </c>
      <c r="I9339">
        <v>28.620618799999999</v>
      </c>
      <c r="J9339" t="s">
        <v>19964</v>
      </c>
      <c r="K9339" t="s">
        <v>26</v>
      </c>
      <c r="L9339" t="s">
        <v>34</v>
      </c>
      <c r="M9339" t="s">
        <v>27</v>
      </c>
      <c r="N9339" t="s">
        <v>27</v>
      </c>
      <c r="O9339" t="s">
        <v>27</v>
      </c>
      <c r="P9339">
        <v>4</v>
      </c>
      <c r="Q9339">
        <v>400</v>
      </c>
      <c r="R9339">
        <v>3800</v>
      </c>
      <c r="S9339">
        <v>4</v>
      </c>
      <c r="T9339" s="1">
        <v>41402</v>
      </c>
      <c r="U9339" t="str">
        <f>IF(Main_Data[[#This Row],[Average_Cost_for_two]]&lt;=200000,"0-200k",IF(Main_Data[[#This Row],[Average_Cost_for_two]]&lt;=400000,"200k-400k",IF(Main_Data[[#This Row],[Average_Cost_for_two]]&lt;=600000,"400k-600k",IF(Main_Data[[#This Row],[Average_Cost_for_two]]&lt;=800000,"600k-800k"))))</f>
        <v>0-200k</v>
      </c>
    </row>
    <row r="9340" spans="1:21" x14ac:dyDescent="0.35">
      <c r="A9340">
        <v>2004</v>
      </c>
      <c r="B9340" t="s">
        <v>19965</v>
      </c>
      <c r="C9340">
        <v>1</v>
      </c>
      <c r="D9340" t="s">
        <v>21</v>
      </c>
      <c r="E9340" t="s">
        <v>19966</v>
      </c>
      <c r="F9340" t="s">
        <v>3114</v>
      </c>
      <c r="G9340" t="s">
        <v>3115</v>
      </c>
      <c r="H9340">
        <v>77.257105999999993</v>
      </c>
      <c r="I9340">
        <v>28.570142000000001</v>
      </c>
      <c r="J9340" t="s">
        <v>3739</v>
      </c>
      <c r="K9340" t="s">
        <v>26</v>
      </c>
      <c r="L9340" t="s">
        <v>27</v>
      </c>
      <c r="M9340" t="s">
        <v>27</v>
      </c>
      <c r="N9340" t="s">
        <v>27</v>
      </c>
      <c r="O9340" t="s">
        <v>27</v>
      </c>
      <c r="P9340">
        <v>4</v>
      </c>
      <c r="Q9340">
        <v>1934</v>
      </c>
      <c r="R9340">
        <v>4000</v>
      </c>
      <c r="S9340">
        <v>5</v>
      </c>
      <c r="T9340" s="1">
        <v>40726</v>
      </c>
      <c r="U9340" t="str">
        <f>IF(Main_Data[[#This Row],[Average_Cost_for_two]]&lt;=200000,"0-200k",IF(Main_Data[[#This Row],[Average_Cost_for_two]]&lt;=400000,"200k-400k",IF(Main_Data[[#This Row],[Average_Cost_for_two]]&lt;=600000,"400k-600k",IF(Main_Data[[#This Row],[Average_Cost_for_two]]&lt;=800000,"600k-800k"))))</f>
        <v>0-200k</v>
      </c>
    </row>
    <row r="9341" spans="1:21" x14ac:dyDescent="0.35">
      <c r="A9341">
        <v>2739</v>
      </c>
      <c r="B9341" t="s">
        <v>19967</v>
      </c>
      <c r="C9341">
        <v>1</v>
      </c>
      <c r="D9341" t="s">
        <v>21</v>
      </c>
      <c r="E9341" t="s">
        <v>19843</v>
      </c>
      <c r="F9341" t="s">
        <v>19844</v>
      </c>
      <c r="G9341" t="s">
        <v>19845</v>
      </c>
      <c r="H9341">
        <v>77.215918599999995</v>
      </c>
      <c r="I9341">
        <v>28.526782959999998</v>
      </c>
      <c r="J9341" t="s">
        <v>875</v>
      </c>
      <c r="K9341" t="s">
        <v>26</v>
      </c>
      <c r="L9341" t="s">
        <v>34</v>
      </c>
      <c r="M9341" t="s">
        <v>27</v>
      </c>
      <c r="N9341" t="s">
        <v>27</v>
      </c>
      <c r="O9341" t="s">
        <v>27</v>
      </c>
      <c r="P9341">
        <v>4</v>
      </c>
      <c r="Q9341">
        <v>315</v>
      </c>
      <c r="R9341">
        <v>4000</v>
      </c>
      <c r="S9341">
        <v>4</v>
      </c>
      <c r="T9341" s="1">
        <v>43299</v>
      </c>
      <c r="U9341" t="str">
        <f>IF(Main_Data[[#This Row],[Average_Cost_for_two]]&lt;=200000,"0-200k",IF(Main_Data[[#This Row],[Average_Cost_for_two]]&lt;=400000,"200k-400k",IF(Main_Data[[#This Row],[Average_Cost_for_two]]&lt;=600000,"400k-600k",IF(Main_Data[[#This Row],[Average_Cost_for_two]]&lt;=800000,"600k-800k"))))</f>
        <v>0-200k</v>
      </c>
    </row>
    <row r="9342" spans="1:21" x14ac:dyDescent="0.35">
      <c r="A9342">
        <v>4917</v>
      </c>
      <c r="B9342" t="s">
        <v>19968</v>
      </c>
      <c r="C9342">
        <v>1</v>
      </c>
      <c r="D9342" t="s">
        <v>21</v>
      </c>
      <c r="E9342" t="s">
        <v>14266</v>
      </c>
      <c r="F9342" t="s">
        <v>14267</v>
      </c>
      <c r="G9342" t="s">
        <v>14268</v>
      </c>
      <c r="H9342">
        <v>77.188926899999998</v>
      </c>
      <c r="I9342">
        <v>28.579409500000001</v>
      </c>
      <c r="J9342" t="s">
        <v>475</v>
      </c>
      <c r="K9342" t="s">
        <v>26</v>
      </c>
      <c r="L9342" t="s">
        <v>34</v>
      </c>
      <c r="M9342" t="s">
        <v>27</v>
      </c>
      <c r="N9342" t="s">
        <v>27</v>
      </c>
      <c r="O9342" t="s">
        <v>27</v>
      </c>
      <c r="P9342">
        <v>4</v>
      </c>
      <c r="Q9342">
        <v>241</v>
      </c>
      <c r="R9342">
        <v>4000</v>
      </c>
      <c r="S9342">
        <v>4</v>
      </c>
      <c r="T9342" s="1">
        <v>40702</v>
      </c>
      <c r="U9342" t="str">
        <f>IF(Main_Data[[#This Row],[Average_Cost_for_two]]&lt;=200000,"0-200k",IF(Main_Data[[#This Row],[Average_Cost_for_two]]&lt;=400000,"200k-400k",IF(Main_Data[[#This Row],[Average_Cost_for_two]]&lt;=600000,"400k-600k",IF(Main_Data[[#This Row],[Average_Cost_for_two]]&lt;=800000,"600k-800k"))))</f>
        <v>0-200k</v>
      </c>
    </row>
    <row r="9343" spans="1:21" x14ac:dyDescent="0.35">
      <c r="A9343">
        <v>18376469</v>
      </c>
      <c r="B9343" t="s">
        <v>19969</v>
      </c>
      <c r="C9343">
        <v>1</v>
      </c>
      <c r="D9343" t="s">
        <v>21</v>
      </c>
      <c r="E9343" t="s">
        <v>3482</v>
      </c>
      <c r="F9343" t="s">
        <v>3483</v>
      </c>
      <c r="G9343" t="s">
        <v>3484</v>
      </c>
      <c r="H9343">
        <v>77.170219799999998</v>
      </c>
      <c r="I9343">
        <v>28.594800800000002</v>
      </c>
      <c r="J9343" t="s">
        <v>2124</v>
      </c>
      <c r="K9343" t="s">
        <v>26</v>
      </c>
      <c r="L9343" t="s">
        <v>34</v>
      </c>
      <c r="M9343" t="s">
        <v>27</v>
      </c>
      <c r="N9343" t="s">
        <v>27</v>
      </c>
      <c r="O9343" t="s">
        <v>27</v>
      </c>
      <c r="P9343">
        <v>4</v>
      </c>
      <c r="Q9343">
        <v>24</v>
      </c>
      <c r="R9343">
        <v>4000</v>
      </c>
      <c r="S9343">
        <v>4</v>
      </c>
      <c r="T9343" s="1">
        <v>42879</v>
      </c>
      <c r="U9343" t="str">
        <f>IF(Main_Data[[#This Row],[Average_Cost_for_two]]&lt;=200000,"0-200k",IF(Main_Data[[#This Row],[Average_Cost_for_two]]&lt;=400000,"200k-400k",IF(Main_Data[[#This Row],[Average_Cost_for_two]]&lt;=600000,"400k-600k",IF(Main_Data[[#This Row],[Average_Cost_for_two]]&lt;=800000,"600k-800k"))))</f>
        <v>0-200k</v>
      </c>
    </row>
    <row r="9344" spans="1:21" x14ac:dyDescent="0.35">
      <c r="A9344">
        <v>4366</v>
      </c>
      <c r="B9344" t="s">
        <v>19970</v>
      </c>
      <c r="C9344">
        <v>1</v>
      </c>
      <c r="D9344" t="s">
        <v>21</v>
      </c>
      <c r="E9344" t="s">
        <v>18080</v>
      </c>
      <c r="F9344" t="s">
        <v>12393</v>
      </c>
      <c r="G9344" t="s">
        <v>12394</v>
      </c>
      <c r="H9344">
        <v>77.217073099999993</v>
      </c>
      <c r="I9344">
        <v>28.621275600000001</v>
      </c>
      <c r="J9344" t="s">
        <v>19971</v>
      </c>
      <c r="K9344" t="s">
        <v>26</v>
      </c>
      <c r="L9344" t="s">
        <v>34</v>
      </c>
      <c r="M9344" t="s">
        <v>27</v>
      </c>
      <c r="N9344" t="s">
        <v>27</v>
      </c>
      <c r="O9344" t="s">
        <v>27</v>
      </c>
      <c r="P9344">
        <v>4</v>
      </c>
      <c r="Q9344">
        <v>44</v>
      </c>
      <c r="R9344">
        <v>4000</v>
      </c>
      <c r="S9344">
        <v>4</v>
      </c>
      <c r="T9344" s="1">
        <v>42439</v>
      </c>
      <c r="U9344" t="str">
        <f>IF(Main_Data[[#This Row],[Average_Cost_for_two]]&lt;=200000,"0-200k",IF(Main_Data[[#This Row],[Average_Cost_for_two]]&lt;=400000,"200k-400k",IF(Main_Data[[#This Row],[Average_Cost_for_two]]&lt;=600000,"400k-600k",IF(Main_Data[[#This Row],[Average_Cost_for_two]]&lt;=800000,"600k-800k"))))</f>
        <v>0-200k</v>
      </c>
    </row>
    <row r="9345" spans="1:21" x14ac:dyDescent="0.35">
      <c r="A9345">
        <v>4356</v>
      </c>
      <c r="B9345" t="s">
        <v>19972</v>
      </c>
      <c r="C9345">
        <v>1</v>
      </c>
      <c r="D9345" t="s">
        <v>21</v>
      </c>
      <c r="E9345" t="s">
        <v>4364</v>
      </c>
      <c r="F9345" t="s">
        <v>4365</v>
      </c>
      <c r="G9345" t="s">
        <v>4364</v>
      </c>
      <c r="H9345">
        <v>77.185331000000005</v>
      </c>
      <c r="I9345">
        <v>28.569040000000001</v>
      </c>
      <c r="J9345" t="s">
        <v>19973</v>
      </c>
      <c r="K9345" t="s">
        <v>26</v>
      </c>
      <c r="L9345" t="s">
        <v>34</v>
      </c>
      <c r="M9345" t="s">
        <v>27</v>
      </c>
      <c r="N9345" t="s">
        <v>27</v>
      </c>
      <c r="O9345" t="s">
        <v>27</v>
      </c>
      <c r="P9345">
        <v>4</v>
      </c>
      <c r="Q9345">
        <v>290</v>
      </c>
      <c r="R9345">
        <v>4000</v>
      </c>
      <c r="S9345">
        <v>4</v>
      </c>
      <c r="T9345" s="1">
        <v>40580</v>
      </c>
      <c r="U9345" t="str">
        <f>IF(Main_Data[[#This Row],[Average_Cost_for_two]]&lt;=200000,"0-200k",IF(Main_Data[[#This Row],[Average_Cost_for_two]]&lt;=400000,"200k-400k",IF(Main_Data[[#This Row],[Average_Cost_for_two]]&lt;=600000,"400k-600k",IF(Main_Data[[#This Row],[Average_Cost_for_two]]&lt;=800000,"600k-800k"))))</f>
        <v>0-200k</v>
      </c>
    </row>
    <row r="9346" spans="1:21" x14ac:dyDescent="0.35">
      <c r="A9346">
        <v>305545</v>
      </c>
      <c r="B9346" t="s">
        <v>19974</v>
      </c>
      <c r="C9346">
        <v>1</v>
      </c>
      <c r="D9346" t="s">
        <v>21</v>
      </c>
      <c r="E9346" t="s">
        <v>3934</v>
      </c>
      <c r="F9346" t="s">
        <v>3935</v>
      </c>
      <c r="G9346" t="s">
        <v>3936</v>
      </c>
      <c r="H9346">
        <v>77.249540600000003</v>
      </c>
      <c r="I9346">
        <v>28.549932200000001</v>
      </c>
      <c r="J9346" t="s">
        <v>3631</v>
      </c>
      <c r="K9346" t="s">
        <v>26</v>
      </c>
      <c r="L9346" t="s">
        <v>34</v>
      </c>
      <c r="M9346" t="s">
        <v>27</v>
      </c>
      <c r="N9346" t="s">
        <v>27</v>
      </c>
      <c r="O9346" t="s">
        <v>27</v>
      </c>
      <c r="P9346">
        <v>4</v>
      </c>
      <c r="Q9346">
        <v>150</v>
      </c>
      <c r="R9346">
        <v>4000</v>
      </c>
      <c r="S9346">
        <v>4</v>
      </c>
      <c r="T9346" s="1">
        <v>43070</v>
      </c>
      <c r="U9346" t="str">
        <f>IF(Main_Data[[#This Row],[Average_Cost_for_two]]&lt;=200000,"0-200k",IF(Main_Data[[#This Row],[Average_Cost_for_two]]&lt;=400000,"200k-400k",IF(Main_Data[[#This Row],[Average_Cost_for_two]]&lt;=600000,"400k-600k",IF(Main_Data[[#This Row],[Average_Cost_for_two]]&lt;=800000,"600k-800k"))))</f>
        <v>0-200k</v>
      </c>
    </row>
    <row r="9347" spans="1:21" x14ac:dyDescent="0.35">
      <c r="A9347">
        <v>2728</v>
      </c>
      <c r="B9347" t="s">
        <v>19975</v>
      </c>
      <c r="C9347">
        <v>1</v>
      </c>
      <c r="D9347" t="s">
        <v>21</v>
      </c>
      <c r="E9347" t="s">
        <v>1818</v>
      </c>
      <c r="F9347" t="s">
        <v>1819</v>
      </c>
      <c r="G9347" t="s">
        <v>1818</v>
      </c>
      <c r="H9347">
        <v>77.218187</v>
      </c>
      <c r="I9347">
        <v>28.625444999999999</v>
      </c>
      <c r="J9347" t="s">
        <v>25</v>
      </c>
      <c r="K9347" t="s">
        <v>26</v>
      </c>
      <c r="L9347" t="s">
        <v>34</v>
      </c>
      <c r="M9347" t="s">
        <v>27</v>
      </c>
      <c r="N9347" t="s">
        <v>27</v>
      </c>
      <c r="O9347" t="s">
        <v>27</v>
      </c>
      <c r="P9347">
        <v>4</v>
      </c>
      <c r="Q9347">
        <v>59</v>
      </c>
      <c r="R9347">
        <v>4000</v>
      </c>
      <c r="S9347">
        <v>4</v>
      </c>
      <c r="T9347" s="1">
        <v>40331</v>
      </c>
      <c r="U9347" t="str">
        <f>IF(Main_Data[[#This Row],[Average_Cost_for_two]]&lt;=200000,"0-200k",IF(Main_Data[[#This Row],[Average_Cost_for_two]]&lt;=400000,"200k-400k",IF(Main_Data[[#This Row],[Average_Cost_for_two]]&lt;=600000,"400k-600k",IF(Main_Data[[#This Row],[Average_Cost_for_two]]&lt;=800000,"600k-800k"))))</f>
        <v>0-200k</v>
      </c>
    </row>
    <row r="9348" spans="1:21" x14ac:dyDescent="0.35">
      <c r="A9348">
        <v>18369743</v>
      </c>
      <c r="B9348" t="s">
        <v>19976</v>
      </c>
      <c r="C9348">
        <v>1</v>
      </c>
      <c r="D9348" t="s">
        <v>11220</v>
      </c>
      <c r="E9348" t="s">
        <v>11880</v>
      </c>
      <c r="F9348" t="s">
        <v>11881</v>
      </c>
      <c r="G9348" t="s">
        <v>11882</v>
      </c>
      <c r="H9348">
        <v>77.108725800000002</v>
      </c>
      <c r="I9348">
        <v>28.481248099999998</v>
      </c>
      <c r="J9348" t="s">
        <v>589</v>
      </c>
      <c r="K9348" t="s">
        <v>26</v>
      </c>
      <c r="L9348" t="s">
        <v>34</v>
      </c>
      <c r="M9348" t="s">
        <v>27</v>
      </c>
      <c r="N9348" t="s">
        <v>27</v>
      </c>
      <c r="O9348" t="s">
        <v>27</v>
      </c>
      <c r="P9348">
        <v>4</v>
      </c>
      <c r="Q9348">
        <v>38</v>
      </c>
      <c r="R9348">
        <v>4000</v>
      </c>
      <c r="S9348">
        <v>4</v>
      </c>
      <c r="T9348" s="1">
        <v>42931</v>
      </c>
      <c r="U9348" t="str">
        <f>IF(Main_Data[[#This Row],[Average_Cost_for_two]]&lt;=200000,"0-200k",IF(Main_Data[[#This Row],[Average_Cost_for_two]]&lt;=400000,"200k-400k",IF(Main_Data[[#This Row],[Average_Cost_for_two]]&lt;=600000,"400k-600k",IF(Main_Data[[#This Row],[Average_Cost_for_two]]&lt;=800000,"600k-800k"))))</f>
        <v>0-200k</v>
      </c>
    </row>
    <row r="9349" spans="1:21" x14ac:dyDescent="0.35">
      <c r="A9349">
        <v>301562</v>
      </c>
      <c r="B9349" t="s">
        <v>19977</v>
      </c>
      <c r="C9349">
        <v>1</v>
      </c>
      <c r="D9349" t="s">
        <v>11220</v>
      </c>
      <c r="E9349" t="s">
        <v>19952</v>
      </c>
      <c r="F9349" t="s">
        <v>19953</v>
      </c>
      <c r="G9349" t="s">
        <v>19954</v>
      </c>
      <c r="H9349">
        <v>77.070162400000001</v>
      </c>
      <c r="I9349">
        <v>28.455954299999998</v>
      </c>
      <c r="J9349" t="s">
        <v>19690</v>
      </c>
      <c r="K9349" t="s">
        <v>26</v>
      </c>
      <c r="L9349" t="s">
        <v>34</v>
      </c>
      <c r="M9349" t="s">
        <v>27</v>
      </c>
      <c r="N9349" t="s">
        <v>27</v>
      </c>
      <c r="O9349" t="s">
        <v>27</v>
      </c>
      <c r="P9349">
        <v>4</v>
      </c>
      <c r="Q9349">
        <v>219</v>
      </c>
      <c r="R9349">
        <v>4000</v>
      </c>
      <c r="S9349">
        <v>4</v>
      </c>
      <c r="T9349" s="1">
        <v>41341</v>
      </c>
      <c r="U9349" t="str">
        <f>IF(Main_Data[[#This Row],[Average_Cost_for_two]]&lt;=200000,"0-200k",IF(Main_Data[[#This Row],[Average_Cost_for_two]]&lt;=400000,"200k-400k",IF(Main_Data[[#This Row],[Average_Cost_for_two]]&lt;=600000,"400k-600k",IF(Main_Data[[#This Row],[Average_Cost_for_two]]&lt;=800000,"600k-800k"))))</f>
        <v>0-200k</v>
      </c>
    </row>
    <row r="9350" spans="1:21" x14ac:dyDescent="0.35">
      <c r="A9350">
        <v>6300002</v>
      </c>
      <c r="B9350" t="s">
        <v>19978</v>
      </c>
      <c r="C9350">
        <v>162</v>
      </c>
      <c r="D9350" t="s">
        <v>11568</v>
      </c>
      <c r="E9350" t="s">
        <v>19979</v>
      </c>
      <c r="F9350" t="s">
        <v>19980</v>
      </c>
      <c r="G9350" t="s">
        <v>19981</v>
      </c>
      <c r="H9350">
        <v>121.056831</v>
      </c>
      <c r="I9350">
        <v>14.581403999999999</v>
      </c>
      <c r="J9350" t="s">
        <v>19982</v>
      </c>
      <c r="K9350" t="s">
        <v>11573</v>
      </c>
      <c r="L9350" t="s">
        <v>34</v>
      </c>
      <c r="M9350" t="s">
        <v>27</v>
      </c>
      <c r="N9350" t="s">
        <v>27</v>
      </c>
      <c r="O9350" t="s">
        <v>27</v>
      </c>
      <c r="P9350">
        <v>4</v>
      </c>
      <c r="Q9350">
        <v>270</v>
      </c>
      <c r="R9350">
        <v>4000</v>
      </c>
      <c r="S9350">
        <v>4</v>
      </c>
      <c r="T9350" s="1">
        <v>40235</v>
      </c>
      <c r="U9350" t="str">
        <f>IF(Main_Data[[#This Row],[Average_Cost_for_two]]&lt;=200000,"0-200k",IF(Main_Data[[#This Row],[Average_Cost_for_two]]&lt;=400000,"200k-400k",IF(Main_Data[[#This Row],[Average_Cost_for_two]]&lt;=600000,"400k-600k",IF(Main_Data[[#This Row],[Average_Cost_for_two]]&lt;=800000,"600k-800k"))))</f>
        <v>0-200k</v>
      </c>
    </row>
    <row r="9351" spans="1:21" x14ac:dyDescent="0.35">
      <c r="A9351">
        <v>5800176</v>
      </c>
      <c r="B9351" t="s">
        <v>19983</v>
      </c>
      <c r="C9351">
        <v>191</v>
      </c>
      <c r="D9351" t="s">
        <v>19607</v>
      </c>
      <c r="E9351" t="s">
        <v>19984</v>
      </c>
      <c r="F9351" t="s">
        <v>19985</v>
      </c>
      <c r="G9351" t="s">
        <v>19986</v>
      </c>
      <c r="H9351">
        <v>79.84423889</v>
      </c>
      <c r="I9351">
        <v>6.9328138890000002</v>
      </c>
      <c r="J9351" t="s">
        <v>1882</v>
      </c>
      <c r="K9351" t="s">
        <v>19611</v>
      </c>
      <c r="L9351" t="s">
        <v>27</v>
      </c>
      <c r="M9351" t="s">
        <v>27</v>
      </c>
      <c r="N9351" t="s">
        <v>27</v>
      </c>
      <c r="O9351" t="s">
        <v>27</v>
      </c>
      <c r="P9351">
        <v>4</v>
      </c>
      <c r="Q9351">
        <v>203</v>
      </c>
      <c r="R9351">
        <v>4000</v>
      </c>
      <c r="S9351">
        <v>5</v>
      </c>
      <c r="T9351" s="1">
        <v>41688</v>
      </c>
      <c r="U9351" t="str">
        <f>IF(Main_Data[[#This Row],[Average_Cost_for_two]]&lt;=200000,"0-200k",IF(Main_Data[[#This Row],[Average_Cost_for_two]]&lt;=400000,"200k-400k",IF(Main_Data[[#This Row],[Average_Cost_for_two]]&lt;=600000,"400k-600k",IF(Main_Data[[#This Row],[Average_Cost_for_two]]&lt;=800000,"600k-800k"))))</f>
        <v>0-200k</v>
      </c>
    </row>
    <row r="9352" spans="1:21" x14ac:dyDescent="0.35">
      <c r="A9352">
        <v>5800746</v>
      </c>
      <c r="B9352" t="s">
        <v>19987</v>
      </c>
      <c r="C9352">
        <v>191</v>
      </c>
      <c r="D9352" t="s">
        <v>19607</v>
      </c>
      <c r="E9352" t="s">
        <v>19988</v>
      </c>
      <c r="F9352" t="s">
        <v>19989</v>
      </c>
      <c r="G9352" t="s">
        <v>19990</v>
      </c>
      <c r="H9352">
        <v>79.843575000000001</v>
      </c>
      <c r="I9352">
        <v>6.9325472220000002</v>
      </c>
      <c r="J9352" t="s">
        <v>2513</v>
      </c>
      <c r="K9352" t="s">
        <v>19611</v>
      </c>
      <c r="L9352" t="s">
        <v>27</v>
      </c>
      <c r="M9352" t="s">
        <v>27</v>
      </c>
      <c r="N9352" t="s">
        <v>27</v>
      </c>
      <c r="O9352" t="s">
        <v>27</v>
      </c>
      <c r="P9352">
        <v>4</v>
      </c>
      <c r="Q9352">
        <v>166</v>
      </c>
      <c r="R9352">
        <v>4000</v>
      </c>
      <c r="S9352">
        <v>4</v>
      </c>
      <c r="T9352" s="1">
        <v>41953</v>
      </c>
      <c r="U9352" t="str">
        <f>IF(Main_Data[[#This Row],[Average_Cost_for_two]]&lt;=200000,"0-200k",IF(Main_Data[[#This Row],[Average_Cost_for_two]]&lt;=400000,"200k-400k",IF(Main_Data[[#This Row],[Average_Cost_for_two]]&lt;=600000,"400k-600k",IF(Main_Data[[#This Row],[Average_Cost_for_two]]&lt;=800000,"600k-800k"))))</f>
        <v>0-200k</v>
      </c>
    </row>
    <row r="9353" spans="1:21" x14ac:dyDescent="0.35">
      <c r="A9353">
        <v>2683</v>
      </c>
      <c r="B9353" t="s">
        <v>19991</v>
      </c>
      <c r="C9353">
        <v>1</v>
      </c>
      <c r="D9353" t="s">
        <v>21</v>
      </c>
      <c r="E9353" t="s">
        <v>12346</v>
      </c>
      <c r="F9353" t="s">
        <v>4399</v>
      </c>
      <c r="G9353" t="s">
        <v>4400</v>
      </c>
      <c r="H9353">
        <v>77.216965900000005</v>
      </c>
      <c r="I9353">
        <v>28.600170599999998</v>
      </c>
      <c r="J9353" t="s">
        <v>2205</v>
      </c>
      <c r="K9353" t="s">
        <v>26</v>
      </c>
      <c r="L9353" t="s">
        <v>27</v>
      </c>
      <c r="M9353" t="s">
        <v>27</v>
      </c>
      <c r="N9353" t="s">
        <v>27</v>
      </c>
      <c r="O9353" t="s">
        <v>27</v>
      </c>
      <c r="P9353">
        <v>4</v>
      </c>
      <c r="Q9353">
        <v>42</v>
      </c>
      <c r="R9353">
        <v>4100</v>
      </c>
      <c r="S9353">
        <v>4</v>
      </c>
      <c r="T9353" s="1">
        <v>42178</v>
      </c>
      <c r="U9353" t="str">
        <f>IF(Main_Data[[#This Row],[Average_Cost_for_two]]&lt;=200000,"0-200k",IF(Main_Data[[#This Row],[Average_Cost_for_two]]&lt;=400000,"200k-400k",IF(Main_Data[[#This Row],[Average_Cost_for_two]]&lt;=600000,"400k-600k",IF(Main_Data[[#This Row],[Average_Cost_for_two]]&lt;=800000,"600k-800k"))))</f>
        <v>0-200k</v>
      </c>
    </row>
    <row r="9354" spans="1:21" x14ac:dyDescent="0.35">
      <c r="A9354">
        <v>3948</v>
      </c>
      <c r="B9354" t="s">
        <v>19992</v>
      </c>
      <c r="C9354">
        <v>1</v>
      </c>
      <c r="D9354" t="s">
        <v>21</v>
      </c>
      <c r="E9354" t="s">
        <v>19297</v>
      </c>
      <c r="F9354" t="s">
        <v>19298</v>
      </c>
      <c r="G9354" t="s">
        <v>19299</v>
      </c>
      <c r="H9354">
        <v>77.22273611</v>
      </c>
      <c r="I9354">
        <v>28.60440165</v>
      </c>
      <c r="J9354" t="s">
        <v>19993</v>
      </c>
      <c r="K9354" t="s">
        <v>26</v>
      </c>
      <c r="L9354" t="s">
        <v>34</v>
      </c>
      <c r="M9354" t="s">
        <v>27</v>
      </c>
      <c r="N9354" t="s">
        <v>27</v>
      </c>
      <c r="O9354" t="s">
        <v>27</v>
      </c>
      <c r="P9354">
        <v>4</v>
      </c>
      <c r="Q9354">
        <v>64</v>
      </c>
      <c r="R9354">
        <v>4200</v>
      </c>
      <c r="S9354">
        <v>4</v>
      </c>
      <c r="T9354" s="1">
        <v>41435</v>
      </c>
      <c r="U9354" t="str">
        <f>IF(Main_Data[[#This Row],[Average_Cost_for_two]]&lt;=200000,"0-200k",IF(Main_Data[[#This Row],[Average_Cost_for_two]]&lt;=400000,"200k-400k",IF(Main_Data[[#This Row],[Average_Cost_for_two]]&lt;=600000,"400k-600k",IF(Main_Data[[#This Row],[Average_Cost_for_two]]&lt;=800000,"600k-800k"))))</f>
        <v>0-200k</v>
      </c>
    </row>
    <row r="9355" spans="1:21" x14ac:dyDescent="0.35">
      <c r="A9355">
        <v>2682</v>
      </c>
      <c r="B9355" t="s">
        <v>19994</v>
      </c>
      <c r="C9355">
        <v>1</v>
      </c>
      <c r="D9355" t="s">
        <v>21</v>
      </c>
      <c r="E9355" t="s">
        <v>12346</v>
      </c>
      <c r="F9355" t="s">
        <v>4399</v>
      </c>
      <c r="G9355" t="s">
        <v>4400</v>
      </c>
      <c r="H9355">
        <v>77.2168724</v>
      </c>
      <c r="I9355">
        <v>28.600172799999999</v>
      </c>
      <c r="J9355" t="s">
        <v>25</v>
      </c>
      <c r="K9355" t="s">
        <v>26</v>
      </c>
      <c r="L9355" t="s">
        <v>34</v>
      </c>
      <c r="M9355" t="s">
        <v>27</v>
      </c>
      <c r="N9355" t="s">
        <v>27</v>
      </c>
      <c r="O9355" t="s">
        <v>27</v>
      </c>
      <c r="P9355">
        <v>4</v>
      </c>
      <c r="Q9355">
        <v>548</v>
      </c>
      <c r="R9355">
        <v>4300</v>
      </c>
      <c r="S9355">
        <v>4</v>
      </c>
      <c r="T9355" s="1">
        <v>40461</v>
      </c>
      <c r="U9355" t="str">
        <f>IF(Main_Data[[#This Row],[Average_Cost_for_two]]&lt;=200000,"0-200k",IF(Main_Data[[#This Row],[Average_Cost_for_two]]&lt;=400000,"200k-400k",IF(Main_Data[[#This Row],[Average_Cost_for_two]]&lt;=600000,"400k-600k",IF(Main_Data[[#This Row],[Average_Cost_for_two]]&lt;=800000,"600k-800k"))))</f>
        <v>0-200k</v>
      </c>
    </row>
    <row r="9356" spans="1:21" x14ac:dyDescent="0.35">
      <c r="A9356">
        <v>312902</v>
      </c>
      <c r="B9356" t="s">
        <v>19995</v>
      </c>
      <c r="C9356">
        <v>1</v>
      </c>
      <c r="D9356" t="s">
        <v>21</v>
      </c>
      <c r="E9356" t="s">
        <v>2159</v>
      </c>
      <c r="F9356" t="s">
        <v>2160</v>
      </c>
      <c r="G9356" t="s">
        <v>2159</v>
      </c>
      <c r="H9356">
        <v>77.269655999999998</v>
      </c>
      <c r="I9356">
        <v>28.561178999999999</v>
      </c>
      <c r="J9356" t="s">
        <v>19996</v>
      </c>
      <c r="K9356" t="s">
        <v>26</v>
      </c>
      <c r="L9356" t="s">
        <v>27</v>
      </c>
      <c r="M9356" t="s">
        <v>27</v>
      </c>
      <c r="N9356" t="s">
        <v>27</v>
      </c>
      <c r="O9356" t="s">
        <v>27</v>
      </c>
      <c r="P9356">
        <v>4</v>
      </c>
      <c r="Q9356">
        <v>90</v>
      </c>
      <c r="R9356">
        <v>4400</v>
      </c>
      <c r="S9356">
        <v>4</v>
      </c>
      <c r="T9356" s="1">
        <v>42685</v>
      </c>
      <c r="U9356" t="str">
        <f>IF(Main_Data[[#This Row],[Average_Cost_for_two]]&lt;=200000,"0-200k",IF(Main_Data[[#This Row],[Average_Cost_for_two]]&lt;=400000,"200k-400k",IF(Main_Data[[#This Row],[Average_Cost_for_two]]&lt;=600000,"400k-600k",IF(Main_Data[[#This Row],[Average_Cost_for_two]]&lt;=800000,"600k-800k"))))</f>
        <v>0-200k</v>
      </c>
    </row>
    <row r="9357" spans="1:21" x14ac:dyDescent="0.35">
      <c r="A9357">
        <v>3027</v>
      </c>
      <c r="B9357" t="s">
        <v>19997</v>
      </c>
      <c r="C9357">
        <v>1</v>
      </c>
      <c r="D9357" t="s">
        <v>21</v>
      </c>
      <c r="E9357" t="s">
        <v>1822</v>
      </c>
      <c r="F9357" t="s">
        <v>1823</v>
      </c>
      <c r="G9357" t="s">
        <v>1824</v>
      </c>
      <c r="H9357">
        <v>77.227640190000002</v>
      </c>
      <c r="I9357">
        <v>28.631208910000002</v>
      </c>
      <c r="J9357" t="s">
        <v>19998</v>
      </c>
      <c r="K9357" t="s">
        <v>26</v>
      </c>
      <c r="L9357" t="s">
        <v>34</v>
      </c>
      <c r="M9357" t="s">
        <v>27</v>
      </c>
      <c r="N9357" t="s">
        <v>27</v>
      </c>
      <c r="O9357" t="s">
        <v>27</v>
      </c>
      <c r="P9357">
        <v>4</v>
      </c>
      <c r="Q9357">
        <v>265</v>
      </c>
      <c r="R9357">
        <v>4500</v>
      </c>
      <c r="S9357">
        <v>4</v>
      </c>
      <c r="T9357" s="1">
        <v>41853</v>
      </c>
      <c r="U9357" t="str">
        <f>IF(Main_Data[[#This Row],[Average_Cost_for_two]]&lt;=200000,"0-200k",IF(Main_Data[[#This Row],[Average_Cost_for_two]]&lt;=400000,"200k-400k",IF(Main_Data[[#This Row],[Average_Cost_for_two]]&lt;=600000,"400k-600k",IF(Main_Data[[#This Row],[Average_Cost_for_two]]&lt;=800000,"600k-800k"))))</f>
        <v>0-200k</v>
      </c>
    </row>
    <row r="9358" spans="1:21" x14ac:dyDescent="0.35">
      <c r="A9358">
        <v>2693</v>
      </c>
      <c r="B9358" t="s">
        <v>19999</v>
      </c>
      <c r="C9358">
        <v>1</v>
      </c>
      <c r="D9358" t="s">
        <v>21</v>
      </c>
      <c r="E9358" t="s">
        <v>19297</v>
      </c>
      <c r="F9358" t="s">
        <v>19298</v>
      </c>
      <c r="G9358" t="s">
        <v>19299</v>
      </c>
      <c r="H9358">
        <v>77.2241401</v>
      </c>
      <c r="I9358">
        <v>28.605188999999999</v>
      </c>
      <c r="J9358" t="s">
        <v>5320</v>
      </c>
      <c r="K9358" t="s">
        <v>26</v>
      </c>
      <c r="L9358" t="s">
        <v>34</v>
      </c>
      <c r="M9358" t="s">
        <v>27</v>
      </c>
      <c r="N9358" t="s">
        <v>27</v>
      </c>
      <c r="O9358" t="s">
        <v>27</v>
      </c>
      <c r="P9358">
        <v>4</v>
      </c>
      <c r="Q9358">
        <v>541</v>
      </c>
      <c r="R9358">
        <v>4500</v>
      </c>
      <c r="S9358">
        <v>4</v>
      </c>
      <c r="T9358" s="1">
        <v>43296</v>
      </c>
      <c r="U9358" t="str">
        <f>IF(Main_Data[[#This Row],[Average_Cost_for_two]]&lt;=200000,"0-200k",IF(Main_Data[[#This Row],[Average_Cost_for_two]]&lt;=400000,"200k-400k",IF(Main_Data[[#This Row],[Average_Cost_for_two]]&lt;=600000,"400k-600k",IF(Main_Data[[#This Row],[Average_Cost_for_two]]&lt;=800000,"600k-800k"))))</f>
        <v>0-200k</v>
      </c>
    </row>
    <row r="9359" spans="1:21" x14ac:dyDescent="0.35">
      <c r="A9359">
        <v>3379</v>
      </c>
      <c r="B9359" t="s">
        <v>20000</v>
      </c>
      <c r="C9359">
        <v>1</v>
      </c>
      <c r="D9359" t="s">
        <v>21</v>
      </c>
      <c r="E9359" t="s">
        <v>4364</v>
      </c>
      <c r="F9359" t="s">
        <v>4365</v>
      </c>
      <c r="G9359" t="s">
        <v>4364</v>
      </c>
      <c r="H9359">
        <v>77.185331000000005</v>
      </c>
      <c r="I9359">
        <v>28.569040000000001</v>
      </c>
      <c r="J9359" t="s">
        <v>589</v>
      </c>
      <c r="K9359" t="s">
        <v>26</v>
      </c>
      <c r="L9359" t="s">
        <v>34</v>
      </c>
      <c r="M9359" t="s">
        <v>27</v>
      </c>
      <c r="N9359" t="s">
        <v>27</v>
      </c>
      <c r="O9359" t="s">
        <v>27</v>
      </c>
      <c r="P9359">
        <v>4</v>
      </c>
      <c r="Q9359">
        <v>410</v>
      </c>
      <c r="R9359">
        <v>4500</v>
      </c>
      <c r="S9359">
        <v>4</v>
      </c>
      <c r="T9359" s="1">
        <v>41772</v>
      </c>
      <c r="U9359" t="str">
        <f>IF(Main_Data[[#This Row],[Average_Cost_for_two]]&lt;=200000,"0-200k",IF(Main_Data[[#This Row],[Average_Cost_for_two]]&lt;=400000,"200k-400k",IF(Main_Data[[#This Row],[Average_Cost_for_two]]&lt;=600000,"400k-600k",IF(Main_Data[[#This Row],[Average_Cost_for_two]]&lt;=800000,"600k-800k"))))</f>
        <v>0-200k</v>
      </c>
    </row>
    <row r="9360" spans="1:21" x14ac:dyDescent="0.35">
      <c r="A9360">
        <v>2769</v>
      </c>
      <c r="B9360" t="s">
        <v>20001</v>
      </c>
      <c r="C9360">
        <v>1</v>
      </c>
      <c r="D9360" t="s">
        <v>21</v>
      </c>
      <c r="E9360" t="s">
        <v>19848</v>
      </c>
      <c r="F9360" t="s">
        <v>19849</v>
      </c>
      <c r="G9360" t="s">
        <v>19850</v>
      </c>
      <c r="H9360">
        <v>77.216002000000003</v>
      </c>
      <c r="I9360">
        <v>28.628885</v>
      </c>
      <c r="J9360" t="s">
        <v>20002</v>
      </c>
      <c r="K9360" t="s">
        <v>26</v>
      </c>
      <c r="L9360" t="s">
        <v>34</v>
      </c>
      <c r="M9360" t="s">
        <v>27</v>
      </c>
      <c r="N9360" t="s">
        <v>27</v>
      </c>
      <c r="O9360" t="s">
        <v>27</v>
      </c>
      <c r="P9360">
        <v>4</v>
      </c>
      <c r="Q9360">
        <v>773</v>
      </c>
      <c r="R9360">
        <v>4500</v>
      </c>
      <c r="S9360">
        <v>4</v>
      </c>
      <c r="T9360" s="1">
        <v>40301</v>
      </c>
      <c r="U9360" t="str">
        <f>IF(Main_Data[[#This Row],[Average_Cost_for_two]]&lt;=200000,"0-200k",IF(Main_Data[[#This Row],[Average_Cost_for_two]]&lt;=400000,"200k-400k",IF(Main_Data[[#This Row],[Average_Cost_for_two]]&lt;=600000,"400k-600k",IF(Main_Data[[#This Row],[Average_Cost_for_two]]&lt;=800000,"600k-800k"))))</f>
        <v>0-200k</v>
      </c>
    </row>
    <row r="9361" spans="1:21" x14ac:dyDescent="0.35">
      <c r="A9361">
        <v>3378</v>
      </c>
      <c r="B9361" t="s">
        <v>20003</v>
      </c>
      <c r="C9361">
        <v>1</v>
      </c>
      <c r="D9361" t="s">
        <v>21</v>
      </c>
      <c r="E9361" t="s">
        <v>4364</v>
      </c>
      <c r="F9361" t="s">
        <v>4365</v>
      </c>
      <c r="G9361" t="s">
        <v>4364</v>
      </c>
      <c r="H9361">
        <v>77.185331000000005</v>
      </c>
      <c r="I9361">
        <v>28.569040000000001</v>
      </c>
      <c r="J9361" t="s">
        <v>554</v>
      </c>
      <c r="K9361" t="s">
        <v>26</v>
      </c>
      <c r="L9361" t="s">
        <v>34</v>
      </c>
      <c r="M9361" t="s">
        <v>27</v>
      </c>
      <c r="N9361" t="s">
        <v>27</v>
      </c>
      <c r="O9361" t="s">
        <v>27</v>
      </c>
      <c r="P9361">
        <v>4</v>
      </c>
      <c r="Q9361">
        <v>424</v>
      </c>
      <c r="R9361">
        <v>4500</v>
      </c>
      <c r="S9361">
        <v>4</v>
      </c>
      <c r="T9361" s="1">
        <v>41353</v>
      </c>
      <c r="U9361" t="str">
        <f>IF(Main_Data[[#This Row],[Average_Cost_for_two]]&lt;=200000,"0-200k",IF(Main_Data[[#This Row],[Average_Cost_for_two]]&lt;=400000,"200k-400k",IF(Main_Data[[#This Row],[Average_Cost_for_two]]&lt;=600000,"400k-600k",IF(Main_Data[[#This Row],[Average_Cost_for_two]]&lt;=800000,"600k-800k"))))</f>
        <v>0-200k</v>
      </c>
    </row>
    <row r="9362" spans="1:21" x14ac:dyDescent="0.35">
      <c r="A9362">
        <v>306251</v>
      </c>
      <c r="B9362" t="s">
        <v>20004</v>
      </c>
      <c r="C9362">
        <v>1</v>
      </c>
      <c r="D9362" t="s">
        <v>21</v>
      </c>
      <c r="E9362" t="s">
        <v>20005</v>
      </c>
      <c r="F9362" t="s">
        <v>20006</v>
      </c>
      <c r="G9362" t="s">
        <v>20007</v>
      </c>
      <c r="H9362">
        <v>77.121444999999994</v>
      </c>
      <c r="I9362">
        <v>28.552894999999999</v>
      </c>
      <c r="J9362" t="s">
        <v>622</v>
      </c>
      <c r="K9362" t="s">
        <v>26</v>
      </c>
      <c r="L9362" t="s">
        <v>34</v>
      </c>
      <c r="M9362" t="s">
        <v>27</v>
      </c>
      <c r="N9362" t="s">
        <v>27</v>
      </c>
      <c r="O9362" t="s">
        <v>27</v>
      </c>
      <c r="P9362">
        <v>4</v>
      </c>
      <c r="Q9362">
        <v>15</v>
      </c>
      <c r="R9362">
        <v>4500</v>
      </c>
      <c r="S9362">
        <v>3</v>
      </c>
      <c r="T9362" s="1">
        <v>40615</v>
      </c>
      <c r="U9362" t="str">
        <f>IF(Main_Data[[#This Row],[Average_Cost_for_two]]&lt;=200000,"0-200k",IF(Main_Data[[#This Row],[Average_Cost_for_two]]&lt;=400000,"200k-400k",IF(Main_Data[[#This Row],[Average_Cost_for_two]]&lt;=600000,"400k-600k",IF(Main_Data[[#This Row],[Average_Cost_for_two]]&lt;=800000,"600k-800k"))))</f>
        <v>0-200k</v>
      </c>
    </row>
    <row r="9363" spans="1:21" x14ac:dyDescent="0.35">
      <c r="A9363">
        <v>3235</v>
      </c>
      <c r="B9363" t="s">
        <v>20008</v>
      </c>
      <c r="C9363">
        <v>1</v>
      </c>
      <c r="D9363" t="s">
        <v>21</v>
      </c>
      <c r="E9363" t="s">
        <v>12157</v>
      </c>
      <c r="F9363" t="s">
        <v>12158</v>
      </c>
      <c r="G9363" t="s">
        <v>12159</v>
      </c>
      <c r="H9363">
        <v>77.218565299999995</v>
      </c>
      <c r="I9363">
        <v>28.618720700000001</v>
      </c>
      <c r="J9363" t="s">
        <v>20009</v>
      </c>
      <c r="K9363" t="s">
        <v>26</v>
      </c>
      <c r="L9363" t="s">
        <v>34</v>
      </c>
      <c r="M9363" t="s">
        <v>27</v>
      </c>
      <c r="N9363" t="s">
        <v>27</v>
      </c>
      <c r="O9363" t="s">
        <v>27</v>
      </c>
      <c r="P9363">
        <v>4</v>
      </c>
      <c r="Q9363">
        <v>189</v>
      </c>
      <c r="R9363">
        <v>4500</v>
      </c>
      <c r="S9363">
        <v>4</v>
      </c>
      <c r="T9363" s="1">
        <v>40218</v>
      </c>
      <c r="U9363" t="str">
        <f>IF(Main_Data[[#This Row],[Average_Cost_for_two]]&lt;=200000,"0-200k",IF(Main_Data[[#This Row],[Average_Cost_for_two]]&lt;=400000,"200k-400k",IF(Main_Data[[#This Row],[Average_Cost_for_two]]&lt;=600000,"400k-600k",IF(Main_Data[[#This Row],[Average_Cost_for_two]]&lt;=800000,"600k-800k"))))</f>
        <v>0-200k</v>
      </c>
    </row>
    <row r="9364" spans="1:21" x14ac:dyDescent="0.35">
      <c r="A9364">
        <v>309110</v>
      </c>
      <c r="B9364" t="s">
        <v>20010</v>
      </c>
      <c r="C9364">
        <v>1</v>
      </c>
      <c r="D9364" t="s">
        <v>21</v>
      </c>
      <c r="E9364" t="s">
        <v>1822</v>
      </c>
      <c r="F9364" t="s">
        <v>1823</v>
      </c>
      <c r="G9364" t="s">
        <v>1824</v>
      </c>
      <c r="H9364">
        <v>77.227277000000001</v>
      </c>
      <c r="I9364">
        <v>28.631406999999999</v>
      </c>
      <c r="J9364" t="s">
        <v>2205</v>
      </c>
      <c r="K9364" t="s">
        <v>26</v>
      </c>
      <c r="L9364" t="s">
        <v>34</v>
      </c>
      <c r="M9364" t="s">
        <v>27</v>
      </c>
      <c r="N9364" t="s">
        <v>27</v>
      </c>
      <c r="O9364" t="s">
        <v>27</v>
      </c>
      <c r="P9364">
        <v>4</v>
      </c>
      <c r="Q9364">
        <v>51</v>
      </c>
      <c r="R9364">
        <v>4500</v>
      </c>
      <c r="S9364">
        <v>3</v>
      </c>
      <c r="T9364" s="1">
        <v>41310</v>
      </c>
      <c r="U9364" t="str">
        <f>IF(Main_Data[[#This Row],[Average_Cost_for_two]]&lt;=200000,"0-200k",IF(Main_Data[[#This Row],[Average_Cost_for_two]]&lt;=400000,"200k-400k",IF(Main_Data[[#This Row],[Average_Cost_for_two]]&lt;=600000,"400k-600k",IF(Main_Data[[#This Row],[Average_Cost_for_two]]&lt;=800000,"600k-800k"))))</f>
        <v>0-200k</v>
      </c>
    </row>
    <row r="9365" spans="1:21" x14ac:dyDescent="0.35">
      <c r="A9365">
        <v>2675</v>
      </c>
      <c r="B9365" t="s">
        <v>20011</v>
      </c>
      <c r="C9365">
        <v>1</v>
      </c>
      <c r="D9365" t="s">
        <v>21</v>
      </c>
      <c r="E9365" t="s">
        <v>12346</v>
      </c>
      <c r="F9365" t="s">
        <v>4399</v>
      </c>
      <c r="G9365" t="s">
        <v>4400</v>
      </c>
      <c r="H9365">
        <v>77.216892700000002</v>
      </c>
      <c r="I9365">
        <v>28.600176699999999</v>
      </c>
      <c r="J9365" t="s">
        <v>20012</v>
      </c>
      <c r="K9365" t="s">
        <v>26</v>
      </c>
      <c r="L9365" t="s">
        <v>34</v>
      </c>
      <c r="M9365" t="s">
        <v>27</v>
      </c>
      <c r="N9365" t="s">
        <v>27</v>
      </c>
      <c r="O9365" t="s">
        <v>27</v>
      </c>
      <c r="P9365">
        <v>4</v>
      </c>
      <c r="Q9365">
        <v>800</v>
      </c>
      <c r="R9365">
        <v>4500</v>
      </c>
      <c r="S9365">
        <v>4</v>
      </c>
      <c r="T9365" s="1">
        <v>40930</v>
      </c>
      <c r="U9365" t="str">
        <f>IF(Main_Data[[#This Row],[Average_Cost_for_two]]&lt;=200000,"0-200k",IF(Main_Data[[#This Row],[Average_Cost_for_two]]&lt;=400000,"200k-400k",IF(Main_Data[[#This Row],[Average_Cost_for_two]]&lt;=600000,"400k-600k",IF(Main_Data[[#This Row],[Average_Cost_for_two]]&lt;=800000,"600k-800k"))))</f>
        <v>0-200k</v>
      </c>
    </row>
    <row r="9366" spans="1:21" x14ac:dyDescent="0.35">
      <c r="A9366">
        <v>104</v>
      </c>
      <c r="B9366" t="s">
        <v>20013</v>
      </c>
      <c r="C9366">
        <v>1</v>
      </c>
      <c r="D9366" t="s">
        <v>21</v>
      </c>
      <c r="E9366" t="s">
        <v>1822</v>
      </c>
      <c r="F9366" t="s">
        <v>1823</v>
      </c>
      <c r="G9366" t="s">
        <v>1824</v>
      </c>
      <c r="H9366">
        <v>77.227277000000001</v>
      </c>
      <c r="I9366">
        <v>28.631406999999999</v>
      </c>
      <c r="J9366" t="s">
        <v>3198</v>
      </c>
      <c r="K9366" t="s">
        <v>26</v>
      </c>
      <c r="L9366" t="s">
        <v>34</v>
      </c>
      <c r="M9366" t="s">
        <v>27</v>
      </c>
      <c r="N9366" t="s">
        <v>27</v>
      </c>
      <c r="O9366" t="s">
        <v>27</v>
      </c>
      <c r="P9366">
        <v>4</v>
      </c>
      <c r="Q9366">
        <v>62</v>
      </c>
      <c r="R9366">
        <v>4500</v>
      </c>
      <c r="S9366">
        <v>4</v>
      </c>
      <c r="T9366" s="1">
        <v>43102</v>
      </c>
      <c r="U9366" t="str">
        <f>IF(Main_Data[[#This Row],[Average_Cost_for_two]]&lt;=200000,"0-200k",IF(Main_Data[[#This Row],[Average_Cost_for_two]]&lt;=400000,"200k-400k",IF(Main_Data[[#This Row],[Average_Cost_for_two]]&lt;=600000,"400k-600k",IF(Main_Data[[#This Row],[Average_Cost_for_two]]&lt;=800000,"600k-800k"))))</f>
        <v>0-200k</v>
      </c>
    </row>
    <row r="9367" spans="1:21" x14ac:dyDescent="0.35">
      <c r="A9367">
        <v>3937</v>
      </c>
      <c r="B9367" t="s">
        <v>20014</v>
      </c>
      <c r="C9367">
        <v>1</v>
      </c>
      <c r="D9367" t="s">
        <v>21</v>
      </c>
      <c r="E9367" t="s">
        <v>12157</v>
      </c>
      <c r="F9367" t="s">
        <v>12158</v>
      </c>
      <c r="G9367" t="s">
        <v>12159</v>
      </c>
      <c r="H9367">
        <v>77.218555199999997</v>
      </c>
      <c r="I9367">
        <v>28.6188632</v>
      </c>
      <c r="J9367" t="s">
        <v>2205</v>
      </c>
      <c r="K9367" t="s">
        <v>26</v>
      </c>
      <c r="L9367" t="s">
        <v>34</v>
      </c>
      <c r="M9367" t="s">
        <v>27</v>
      </c>
      <c r="N9367" t="s">
        <v>27</v>
      </c>
      <c r="O9367" t="s">
        <v>27</v>
      </c>
      <c r="P9367">
        <v>4</v>
      </c>
      <c r="Q9367">
        <v>273</v>
      </c>
      <c r="R9367">
        <v>4500</v>
      </c>
      <c r="S9367">
        <v>4</v>
      </c>
      <c r="T9367" s="1">
        <v>42721</v>
      </c>
      <c r="U9367" t="str">
        <f>IF(Main_Data[[#This Row],[Average_Cost_for_two]]&lt;=200000,"0-200k",IF(Main_Data[[#This Row],[Average_Cost_for_two]]&lt;=400000,"200k-400k",IF(Main_Data[[#This Row],[Average_Cost_for_two]]&lt;=600000,"400k-600k",IF(Main_Data[[#This Row],[Average_Cost_for_two]]&lt;=800000,"600k-800k"))))</f>
        <v>0-200k</v>
      </c>
    </row>
    <row r="9368" spans="1:21" x14ac:dyDescent="0.35">
      <c r="A9368">
        <v>307416</v>
      </c>
      <c r="B9368" t="s">
        <v>20015</v>
      </c>
      <c r="C9368">
        <v>1</v>
      </c>
      <c r="D9368" t="s">
        <v>11220</v>
      </c>
      <c r="E9368" t="s">
        <v>11880</v>
      </c>
      <c r="F9368" t="s">
        <v>11881</v>
      </c>
      <c r="G9368" t="s">
        <v>11882</v>
      </c>
      <c r="H9368">
        <v>77.108726599999997</v>
      </c>
      <c r="I9368">
        <v>28.481263999999999</v>
      </c>
      <c r="J9368" t="s">
        <v>622</v>
      </c>
      <c r="K9368" t="s">
        <v>26</v>
      </c>
      <c r="L9368" t="s">
        <v>34</v>
      </c>
      <c r="M9368" t="s">
        <v>27</v>
      </c>
      <c r="N9368" t="s">
        <v>27</v>
      </c>
      <c r="O9368" t="s">
        <v>27</v>
      </c>
      <c r="P9368">
        <v>4</v>
      </c>
      <c r="Q9368">
        <v>218</v>
      </c>
      <c r="R9368">
        <v>4500</v>
      </c>
      <c r="S9368">
        <v>4</v>
      </c>
      <c r="T9368" s="1">
        <v>42588</v>
      </c>
      <c r="U9368" t="str">
        <f>IF(Main_Data[[#This Row],[Average_Cost_for_two]]&lt;=200000,"0-200k",IF(Main_Data[[#This Row],[Average_Cost_for_two]]&lt;=400000,"200k-400k",IF(Main_Data[[#This Row],[Average_Cost_for_two]]&lt;=600000,"400k-600k",IF(Main_Data[[#This Row],[Average_Cost_for_two]]&lt;=800000,"600k-800k"))))</f>
        <v>0-200k</v>
      </c>
    </row>
    <row r="9369" spans="1:21" x14ac:dyDescent="0.35">
      <c r="A9369">
        <v>5800710</v>
      </c>
      <c r="B9369" t="s">
        <v>2310</v>
      </c>
      <c r="C9369">
        <v>191</v>
      </c>
      <c r="D9369" t="s">
        <v>19607</v>
      </c>
      <c r="E9369" t="s">
        <v>20016</v>
      </c>
      <c r="F9369" t="s">
        <v>19765</v>
      </c>
      <c r="G9369" t="s">
        <v>19766</v>
      </c>
      <c r="H9369">
        <v>79.853363889999997</v>
      </c>
      <c r="I9369">
        <v>6.9068138890000004</v>
      </c>
      <c r="J9369" t="s">
        <v>20017</v>
      </c>
      <c r="K9369" t="s">
        <v>19611</v>
      </c>
      <c r="L9369" t="s">
        <v>27</v>
      </c>
      <c r="M9369" t="s">
        <v>27</v>
      </c>
      <c r="N9369" t="s">
        <v>27</v>
      </c>
      <c r="O9369" t="s">
        <v>27</v>
      </c>
      <c r="P9369">
        <v>4</v>
      </c>
      <c r="Q9369">
        <v>196</v>
      </c>
      <c r="R9369">
        <v>4500</v>
      </c>
      <c r="S9369">
        <v>4</v>
      </c>
      <c r="T9369" s="1">
        <v>42328</v>
      </c>
      <c r="U9369" t="str">
        <f>IF(Main_Data[[#This Row],[Average_Cost_for_two]]&lt;=200000,"0-200k",IF(Main_Data[[#This Row],[Average_Cost_for_two]]&lt;=400000,"200k-400k",IF(Main_Data[[#This Row],[Average_Cost_for_two]]&lt;=600000,"400k-600k",IF(Main_Data[[#This Row],[Average_Cost_for_two]]&lt;=800000,"600k-800k"))))</f>
        <v>0-200k</v>
      </c>
    </row>
    <row r="9370" spans="1:21" x14ac:dyDescent="0.35">
      <c r="A9370">
        <v>18268390</v>
      </c>
      <c r="B9370" t="s">
        <v>20018</v>
      </c>
      <c r="C9370">
        <v>1</v>
      </c>
      <c r="D9370" t="s">
        <v>21</v>
      </c>
      <c r="E9370" t="s">
        <v>20019</v>
      </c>
      <c r="F9370" t="s">
        <v>102</v>
      </c>
      <c r="G9370" t="s">
        <v>103</v>
      </c>
      <c r="H9370">
        <v>77.249899799999994</v>
      </c>
      <c r="I9370">
        <v>28.549876600000001</v>
      </c>
      <c r="J9370" t="s">
        <v>20020</v>
      </c>
      <c r="K9370" t="s">
        <v>26</v>
      </c>
      <c r="L9370" t="s">
        <v>27</v>
      </c>
      <c r="M9370" t="s">
        <v>27</v>
      </c>
      <c r="N9370" t="s">
        <v>27</v>
      </c>
      <c r="O9370" t="s">
        <v>27</v>
      </c>
      <c r="P9370">
        <v>4</v>
      </c>
      <c r="Q9370">
        <v>142</v>
      </c>
      <c r="R9370">
        <v>4700</v>
      </c>
      <c r="S9370">
        <v>4</v>
      </c>
      <c r="T9370" s="1">
        <v>40334</v>
      </c>
      <c r="U9370" t="str">
        <f>IF(Main_Data[[#This Row],[Average_Cost_for_two]]&lt;=200000,"0-200k",IF(Main_Data[[#This Row],[Average_Cost_for_two]]&lt;=400000,"200k-400k",IF(Main_Data[[#This Row],[Average_Cost_for_two]]&lt;=600000,"400k-600k",IF(Main_Data[[#This Row],[Average_Cost_for_two]]&lt;=800000,"600k-800k"))))</f>
        <v>0-200k</v>
      </c>
    </row>
    <row r="9371" spans="1:21" x14ac:dyDescent="0.35">
      <c r="A9371">
        <v>305548</v>
      </c>
      <c r="B9371" t="s">
        <v>20021</v>
      </c>
      <c r="C9371">
        <v>1</v>
      </c>
      <c r="D9371" t="s">
        <v>21</v>
      </c>
      <c r="E9371" t="s">
        <v>3934</v>
      </c>
      <c r="F9371" t="s">
        <v>3935</v>
      </c>
      <c r="G9371" t="s">
        <v>3936</v>
      </c>
      <c r="H9371">
        <v>77.250169200000002</v>
      </c>
      <c r="I9371">
        <v>28.550081500000001</v>
      </c>
      <c r="J9371" t="s">
        <v>554</v>
      </c>
      <c r="K9371" t="s">
        <v>26</v>
      </c>
      <c r="L9371" t="s">
        <v>34</v>
      </c>
      <c r="M9371" t="s">
        <v>27</v>
      </c>
      <c r="N9371" t="s">
        <v>27</v>
      </c>
      <c r="O9371" t="s">
        <v>27</v>
      </c>
      <c r="P9371">
        <v>4</v>
      </c>
      <c r="Q9371">
        <v>119</v>
      </c>
      <c r="R9371">
        <v>4800</v>
      </c>
      <c r="S9371">
        <v>4</v>
      </c>
      <c r="T9371" s="1">
        <v>42446</v>
      </c>
      <c r="U9371" t="str">
        <f>IF(Main_Data[[#This Row],[Average_Cost_for_two]]&lt;=200000,"0-200k",IF(Main_Data[[#This Row],[Average_Cost_for_two]]&lt;=400000,"200k-400k",IF(Main_Data[[#This Row],[Average_Cost_for_two]]&lt;=600000,"400k-600k",IF(Main_Data[[#This Row],[Average_Cost_for_two]]&lt;=800000,"600k-800k"))))</f>
        <v>0-200k</v>
      </c>
    </row>
    <row r="9372" spans="1:21" x14ac:dyDescent="0.35">
      <c r="A9372">
        <v>18345728</v>
      </c>
      <c r="B9372" t="s">
        <v>20022</v>
      </c>
      <c r="C9372">
        <v>1</v>
      </c>
      <c r="D9372" t="s">
        <v>21</v>
      </c>
      <c r="E9372" t="s">
        <v>20023</v>
      </c>
      <c r="F9372" t="s">
        <v>843</v>
      </c>
      <c r="G9372" t="s">
        <v>844</v>
      </c>
      <c r="H9372">
        <v>77.218645100000003</v>
      </c>
      <c r="I9372">
        <v>28.618244600000001</v>
      </c>
      <c r="J9372" t="s">
        <v>3739</v>
      </c>
      <c r="K9372" t="s">
        <v>26</v>
      </c>
      <c r="L9372" t="s">
        <v>27</v>
      </c>
      <c r="M9372" t="s">
        <v>27</v>
      </c>
      <c r="N9372" t="s">
        <v>27</v>
      </c>
      <c r="O9372" t="s">
        <v>27</v>
      </c>
      <c r="P9372">
        <v>4</v>
      </c>
      <c r="Q9372">
        <v>408</v>
      </c>
      <c r="R9372">
        <v>5000</v>
      </c>
      <c r="S9372">
        <v>5</v>
      </c>
      <c r="T9372" s="1">
        <v>40760</v>
      </c>
      <c r="U9372" t="str">
        <f>IF(Main_Data[[#This Row],[Average_Cost_for_two]]&lt;=200000,"0-200k",IF(Main_Data[[#This Row],[Average_Cost_for_two]]&lt;=400000,"200k-400k",IF(Main_Data[[#This Row],[Average_Cost_for_two]]&lt;=600000,"400k-600k",IF(Main_Data[[#This Row],[Average_Cost_for_two]]&lt;=800000,"600k-800k"))))</f>
        <v>0-200k</v>
      </c>
    </row>
    <row r="9373" spans="1:21" x14ac:dyDescent="0.35">
      <c r="A9373">
        <v>3246</v>
      </c>
      <c r="B9373" t="s">
        <v>20024</v>
      </c>
      <c r="C9373">
        <v>1</v>
      </c>
      <c r="D9373" t="s">
        <v>21</v>
      </c>
      <c r="E9373" t="s">
        <v>12157</v>
      </c>
      <c r="F9373" t="s">
        <v>12158</v>
      </c>
      <c r="G9373" t="s">
        <v>12159</v>
      </c>
      <c r="H9373">
        <v>77.218555199999997</v>
      </c>
      <c r="I9373">
        <v>28.6188632</v>
      </c>
      <c r="J9373" t="s">
        <v>554</v>
      </c>
      <c r="K9373" t="s">
        <v>26</v>
      </c>
      <c r="L9373" t="s">
        <v>34</v>
      </c>
      <c r="M9373" t="s">
        <v>27</v>
      </c>
      <c r="N9373" t="s">
        <v>27</v>
      </c>
      <c r="O9373" t="s">
        <v>27</v>
      </c>
      <c r="P9373">
        <v>4</v>
      </c>
      <c r="Q9373">
        <v>114</v>
      </c>
      <c r="R9373">
        <v>5000</v>
      </c>
      <c r="S9373">
        <v>4</v>
      </c>
      <c r="T9373" s="1">
        <v>40410</v>
      </c>
      <c r="U9373" t="str">
        <f>IF(Main_Data[[#This Row],[Average_Cost_for_two]]&lt;=200000,"0-200k",IF(Main_Data[[#This Row],[Average_Cost_for_two]]&lt;=400000,"200k-400k",IF(Main_Data[[#This Row],[Average_Cost_for_two]]&lt;=600000,"400k-600k",IF(Main_Data[[#This Row],[Average_Cost_for_two]]&lt;=800000,"600k-800k"))))</f>
        <v>0-200k</v>
      </c>
    </row>
    <row r="9374" spans="1:21" x14ac:dyDescent="0.35">
      <c r="A9374">
        <v>4907</v>
      </c>
      <c r="B9374" t="s">
        <v>20025</v>
      </c>
      <c r="C9374">
        <v>1</v>
      </c>
      <c r="D9374" t="s">
        <v>21</v>
      </c>
      <c r="E9374" t="s">
        <v>1822</v>
      </c>
      <c r="F9374" t="s">
        <v>1823</v>
      </c>
      <c r="G9374" t="s">
        <v>1824</v>
      </c>
      <c r="H9374">
        <v>77.228133</v>
      </c>
      <c r="I9374">
        <v>28.631742299999999</v>
      </c>
      <c r="J9374" t="s">
        <v>622</v>
      </c>
      <c r="K9374" t="s">
        <v>26</v>
      </c>
      <c r="L9374" t="s">
        <v>27</v>
      </c>
      <c r="M9374" t="s">
        <v>27</v>
      </c>
      <c r="N9374" t="s">
        <v>27</v>
      </c>
      <c r="O9374" t="s">
        <v>27</v>
      </c>
      <c r="P9374">
        <v>4</v>
      </c>
      <c r="Q9374">
        <v>747</v>
      </c>
      <c r="R9374">
        <v>5000</v>
      </c>
      <c r="S9374">
        <v>4</v>
      </c>
      <c r="T9374" s="1">
        <v>41500</v>
      </c>
      <c r="U9374" t="str">
        <f>IF(Main_Data[[#This Row],[Average_Cost_for_two]]&lt;=200000,"0-200k",IF(Main_Data[[#This Row],[Average_Cost_for_two]]&lt;=400000,"200k-400k",IF(Main_Data[[#This Row],[Average_Cost_for_two]]&lt;=600000,"400k-600k",IF(Main_Data[[#This Row],[Average_Cost_for_two]]&lt;=800000,"600k-800k"))))</f>
        <v>0-200k</v>
      </c>
    </row>
    <row r="9375" spans="1:21" x14ac:dyDescent="0.35">
      <c r="A9375">
        <v>18261160</v>
      </c>
      <c r="B9375" t="s">
        <v>20026</v>
      </c>
      <c r="C9375">
        <v>1</v>
      </c>
      <c r="D9375" t="s">
        <v>21</v>
      </c>
      <c r="E9375" t="s">
        <v>19936</v>
      </c>
      <c r="F9375" t="s">
        <v>12328</v>
      </c>
      <c r="G9375" t="s">
        <v>12329</v>
      </c>
      <c r="H9375">
        <v>77.2177468</v>
      </c>
      <c r="I9375">
        <v>28.620757399999999</v>
      </c>
      <c r="J9375" t="s">
        <v>20017</v>
      </c>
      <c r="K9375" t="s">
        <v>26</v>
      </c>
      <c r="L9375" t="s">
        <v>34</v>
      </c>
      <c r="M9375" t="s">
        <v>27</v>
      </c>
      <c r="N9375" t="s">
        <v>27</v>
      </c>
      <c r="O9375" t="s">
        <v>27</v>
      </c>
      <c r="P9375">
        <v>4</v>
      </c>
      <c r="Q9375">
        <v>66</v>
      </c>
      <c r="R9375">
        <v>5000</v>
      </c>
      <c r="S9375">
        <v>4</v>
      </c>
      <c r="T9375" s="1">
        <v>42905</v>
      </c>
      <c r="U9375" t="str">
        <f>IF(Main_Data[[#This Row],[Average_Cost_for_two]]&lt;=200000,"0-200k",IF(Main_Data[[#This Row],[Average_Cost_for_two]]&lt;=400000,"200k-400k",IF(Main_Data[[#This Row],[Average_Cost_for_two]]&lt;=600000,"400k-600k",IF(Main_Data[[#This Row],[Average_Cost_for_two]]&lt;=800000,"600k-800k"))))</f>
        <v>0-200k</v>
      </c>
    </row>
    <row r="9376" spans="1:21" x14ac:dyDescent="0.35">
      <c r="A9376">
        <v>2690</v>
      </c>
      <c r="B9376" t="s">
        <v>20027</v>
      </c>
      <c r="C9376">
        <v>1</v>
      </c>
      <c r="D9376" t="s">
        <v>21</v>
      </c>
      <c r="E9376" t="s">
        <v>19297</v>
      </c>
      <c r="F9376" t="s">
        <v>19298</v>
      </c>
      <c r="G9376" t="s">
        <v>19299</v>
      </c>
      <c r="H9376">
        <v>77.224136900000005</v>
      </c>
      <c r="I9376">
        <v>28.605164800000001</v>
      </c>
      <c r="J9376" t="s">
        <v>20028</v>
      </c>
      <c r="K9376" t="s">
        <v>26</v>
      </c>
      <c r="L9376" t="s">
        <v>27</v>
      </c>
      <c r="M9376" t="s">
        <v>27</v>
      </c>
      <c r="N9376" t="s">
        <v>27</v>
      </c>
      <c r="O9376" t="s">
        <v>27</v>
      </c>
      <c r="P9376">
        <v>4</v>
      </c>
      <c r="Q9376">
        <v>696</v>
      </c>
      <c r="R9376">
        <v>5000</v>
      </c>
      <c r="S9376">
        <v>4</v>
      </c>
      <c r="T9376" s="1">
        <v>42176</v>
      </c>
      <c r="U9376" t="str">
        <f>IF(Main_Data[[#This Row],[Average_Cost_for_two]]&lt;=200000,"0-200k",IF(Main_Data[[#This Row],[Average_Cost_for_two]]&lt;=400000,"200k-400k",IF(Main_Data[[#This Row],[Average_Cost_for_two]]&lt;=600000,"400k-600k",IF(Main_Data[[#This Row],[Average_Cost_for_two]]&lt;=800000,"600k-800k"))))</f>
        <v>0-200k</v>
      </c>
    </row>
    <row r="9377" spans="1:21" x14ac:dyDescent="0.35">
      <c r="A9377">
        <v>2727</v>
      </c>
      <c r="B9377" t="s">
        <v>20029</v>
      </c>
      <c r="C9377">
        <v>1</v>
      </c>
      <c r="D9377" t="s">
        <v>21</v>
      </c>
      <c r="E9377" t="s">
        <v>1818</v>
      </c>
      <c r="F9377" t="s">
        <v>1819</v>
      </c>
      <c r="G9377" t="s">
        <v>1818</v>
      </c>
      <c r="H9377">
        <v>77.218187</v>
      </c>
      <c r="I9377">
        <v>28.625444999999999</v>
      </c>
      <c r="J9377" t="s">
        <v>589</v>
      </c>
      <c r="K9377" t="s">
        <v>26</v>
      </c>
      <c r="L9377" t="s">
        <v>34</v>
      </c>
      <c r="M9377" t="s">
        <v>27</v>
      </c>
      <c r="N9377" t="s">
        <v>27</v>
      </c>
      <c r="O9377" t="s">
        <v>27</v>
      </c>
      <c r="P9377">
        <v>4</v>
      </c>
      <c r="Q9377">
        <v>104</v>
      </c>
      <c r="R9377">
        <v>5000</v>
      </c>
      <c r="S9377">
        <v>4</v>
      </c>
      <c r="T9377" s="1">
        <v>42833</v>
      </c>
      <c r="U9377" t="str">
        <f>IF(Main_Data[[#This Row],[Average_Cost_for_two]]&lt;=200000,"0-200k",IF(Main_Data[[#This Row],[Average_Cost_for_two]]&lt;=400000,"200k-400k",IF(Main_Data[[#This Row],[Average_Cost_for_two]]&lt;=600000,"400k-600k",IF(Main_Data[[#This Row],[Average_Cost_for_two]]&lt;=800000,"600k-800k"))))</f>
        <v>0-200k</v>
      </c>
    </row>
    <row r="9378" spans="1:21" x14ac:dyDescent="0.35">
      <c r="A9378">
        <v>4910</v>
      </c>
      <c r="B9378" t="s">
        <v>20030</v>
      </c>
      <c r="C9378">
        <v>1</v>
      </c>
      <c r="D9378" t="s">
        <v>21</v>
      </c>
      <c r="E9378" t="s">
        <v>14266</v>
      </c>
      <c r="F9378" t="s">
        <v>14267</v>
      </c>
      <c r="G9378" t="s">
        <v>14268</v>
      </c>
      <c r="H9378">
        <v>77.188975200000002</v>
      </c>
      <c r="I9378">
        <v>28.579390100000001</v>
      </c>
      <c r="J9378" t="s">
        <v>20031</v>
      </c>
      <c r="K9378" t="s">
        <v>26</v>
      </c>
      <c r="L9378" t="s">
        <v>34</v>
      </c>
      <c r="M9378" t="s">
        <v>27</v>
      </c>
      <c r="N9378" t="s">
        <v>27</v>
      </c>
      <c r="O9378" t="s">
        <v>27</v>
      </c>
      <c r="P9378">
        <v>4</v>
      </c>
      <c r="Q9378">
        <v>199</v>
      </c>
      <c r="R9378">
        <v>5000</v>
      </c>
      <c r="S9378">
        <v>4</v>
      </c>
      <c r="T9378" s="1">
        <v>41672</v>
      </c>
      <c r="U9378" t="str">
        <f>IF(Main_Data[[#This Row],[Average_Cost_for_two]]&lt;=200000,"0-200k",IF(Main_Data[[#This Row],[Average_Cost_for_two]]&lt;=400000,"200k-400k",IF(Main_Data[[#This Row],[Average_Cost_for_two]]&lt;=600000,"400k-600k",IF(Main_Data[[#This Row],[Average_Cost_for_two]]&lt;=800000,"600k-800k"))))</f>
        <v>0-200k</v>
      </c>
    </row>
    <row r="9379" spans="1:21" x14ac:dyDescent="0.35">
      <c r="A9379">
        <v>4496</v>
      </c>
      <c r="B9379" t="s">
        <v>20032</v>
      </c>
      <c r="C9379">
        <v>1</v>
      </c>
      <c r="D9379" t="s">
        <v>21</v>
      </c>
      <c r="E9379" t="s">
        <v>19297</v>
      </c>
      <c r="F9379" t="s">
        <v>19298</v>
      </c>
      <c r="G9379" t="s">
        <v>19299</v>
      </c>
      <c r="H9379">
        <v>77.224122800000004</v>
      </c>
      <c r="I9379">
        <v>28.6051535</v>
      </c>
      <c r="J9379" t="s">
        <v>20033</v>
      </c>
      <c r="K9379" t="s">
        <v>26</v>
      </c>
      <c r="L9379" t="s">
        <v>27</v>
      </c>
      <c r="M9379" t="s">
        <v>27</v>
      </c>
      <c r="N9379" t="s">
        <v>27</v>
      </c>
      <c r="O9379" t="s">
        <v>27</v>
      </c>
      <c r="P9379">
        <v>4</v>
      </c>
      <c r="Q9379">
        <v>15</v>
      </c>
      <c r="R9379">
        <v>5000</v>
      </c>
      <c r="S9379">
        <v>3</v>
      </c>
      <c r="T9379" s="1">
        <v>43114</v>
      </c>
      <c r="U9379" t="str">
        <f>IF(Main_Data[[#This Row],[Average_Cost_for_two]]&lt;=200000,"0-200k",IF(Main_Data[[#This Row],[Average_Cost_for_two]]&lt;=400000,"200k-400k",IF(Main_Data[[#This Row],[Average_Cost_for_two]]&lt;=600000,"400k-600k",IF(Main_Data[[#This Row],[Average_Cost_for_two]]&lt;=800000,"600k-800k"))))</f>
        <v>0-200k</v>
      </c>
    </row>
    <row r="9380" spans="1:21" x14ac:dyDescent="0.35">
      <c r="A9380">
        <v>2681</v>
      </c>
      <c r="B9380" t="s">
        <v>20034</v>
      </c>
      <c r="C9380">
        <v>1</v>
      </c>
      <c r="D9380" t="s">
        <v>21</v>
      </c>
      <c r="E9380" t="s">
        <v>4398</v>
      </c>
      <c r="F9380" t="s">
        <v>4399</v>
      </c>
      <c r="G9380" t="s">
        <v>4400</v>
      </c>
      <c r="H9380">
        <v>77.216896300000002</v>
      </c>
      <c r="I9380">
        <v>28.600195299999999</v>
      </c>
      <c r="J9380" t="s">
        <v>554</v>
      </c>
      <c r="K9380" t="s">
        <v>26</v>
      </c>
      <c r="L9380" t="s">
        <v>34</v>
      </c>
      <c r="M9380" t="s">
        <v>27</v>
      </c>
      <c r="N9380" t="s">
        <v>27</v>
      </c>
      <c r="O9380" t="s">
        <v>27</v>
      </c>
      <c r="P9380">
        <v>4</v>
      </c>
      <c r="Q9380">
        <v>134</v>
      </c>
      <c r="R9380">
        <v>5000</v>
      </c>
      <c r="S9380">
        <v>4</v>
      </c>
      <c r="T9380" s="1">
        <v>40523</v>
      </c>
      <c r="U9380" t="str">
        <f>IF(Main_Data[[#This Row],[Average_Cost_for_two]]&lt;=200000,"0-200k",IF(Main_Data[[#This Row],[Average_Cost_for_two]]&lt;=400000,"200k-400k",IF(Main_Data[[#This Row],[Average_Cost_for_two]]&lt;=600000,"400k-600k",IF(Main_Data[[#This Row],[Average_Cost_for_two]]&lt;=800000,"600k-800k"))))</f>
        <v>0-200k</v>
      </c>
    </row>
    <row r="9381" spans="1:21" x14ac:dyDescent="0.35">
      <c r="A9381">
        <v>18277024</v>
      </c>
      <c r="B9381" t="s">
        <v>20035</v>
      </c>
      <c r="C9381">
        <v>1</v>
      </c>
      <c r="D9381" t="s">
        <v>21</v>
      </c>
      <c r="E9381" t="s">
        <v>19936</v>
      </c>
      <c r="F9381" t="s">
        <v>12328</v>
      </c>
      <c r="G9381" t="s">
        <v>12329</v>
      </c>
      <c r="H9381">
        <v>77.2177468</v>
      </c>
      <c r="I9381">
        <v>28.6206678</v>
      </c>
      <c r="J9381" t="s">
        <v>554</v>
      </c>
      <c r="K9381" t="s">
        <v>26</v>
      </c>
      <c r="L9381" t="s">
        <v>34</v>
      </c>
      <c r="M9381" t="s">
        <v>27</v>
      </c>
      <c r="N9381" t="s">
        <v>27</v>
      </c>
      <c r="O9381" t="s">
        <v>27</v>
      </c>
      <c r="P9381">
        <v>4</v>
      </c>
      <c r="Q9381">
        <v>65</v>
      </c>
      <c r="R9381">
        <v>5000</v>
      </c>
      <c r="S9381">
        <v>4</v>
      </c>
      <c r="T9381" s="1">
        <v>41233</v>
      </c>
      <c r="U9381" t="str">
        <f>IF(Main_Data[[#This Row],[Average_Cost_for_two]]&lt;=200000,"0-200k",IF(Main_Data[[#This Row],[Average_Cost_for_two]]&lt;=400000,"200k-400k",IF(Main_Data[[#This Row],[Average_Cost_for_two]]&lt;=600000,"400k-600k",IF(Main_Data[[#This Row],[Average_Cost_for_two]]&lt;=800000,"600k-800k"))))</f>
        <v>0-200k</v>
      </c>
    </row>
    <row r="9382" spans="1:21" x14ac:dyDescent="0.35">
      <c r="A9382">
        <v>18255131</v>
      </c>
      <c r="B9382" t="s">
        <v>20036</v>
      </c>
      <c r="C9382">
        <v>1</v>
      </c>
      <c r="D9382" t="s">
        <v>21</v>
      </c>
      <c r="E9382" t="s">
        <v>20037</v>
      </c>
      <c r="F9382" t="s">
        <v>661</v>
      </c>
      <c r="G9382" t="s">
        <v>662</v>
      </c>
      <c r="H9382">
        <v>77.218260000000001</v>
      </c>
      <c r="I9382">
        <v>28.620999000000001</v>
      </c>
      <c r="J9382" t="s">
        <v>17939</v>
      </c>
      <c r="K9382" t="s">
        <v>26</v>
      </c>
      <c r="L9382" t="s">
        <v>27</v>
      </c>
      <c r="M9382" t="s">
        <v>27</v>
      </c>
      <c r="N9382" t="s">
        <v>27</v>
      </c>
      <c r="O9382" t="s">
        <v>27</v>
      </c>
      <c r="P9382">
        <v>4</v>
      </c>
      <c r="Q9382">
        <v>61</v>
      </c>
      <c r="R9382">
        <v>5000</v>
      </c>
      <c r="S9382">
        <v>4</v>
      </c>
      <c r="T9382" s="1">
        <v>41416</v>
      </c>
      <c r="U9382" t="str">
        <f>IF(Main_Data[[#This Row],[Average_Cost_for_two]]&lt;=200000,"0-200k",IF(Main_Data[[#This Row],[Average_Cost_for_two]]&lt;=400000,"200k-400k",IF(Main_Data[[#This Row],[Average_Cost_for_two]]&lt;=600000,"400k-600k",IF(Main_Data[[#This Row],[Average_Cost_for_two]]&lt;=800000,"600k-800k"))))</f>
        <v>0-200k</v>
      </c>
    </row>
    <row r="9383" spans="1:21" x14ac:dyDescent="0.35">
      <c r="A9383">
        <v>2443</v>
      </c>
      <c r="B9383" t="s">
        <v>20038</v>
      </c>
      <c r="C9383">
        <v>1</v>
      </c>
      <c r="D9383" t="s">
        <v>11220</v>
      </c>
      <c r="E9383" t="s">
        <v>20039</v>
      </c>
      <c r="F9383" t="s">
        <v>19949</v>
      </c>
      <c r="G9383" t="s">
        <v>19950</v>
      </c>
      <c r="H9383">
        <v>77.059909300000001</v>
      </c>
      <c r="I9383">
        <v>28.468415199999999</v>
      </c>
      <c r="J9383" t="s">
        <v>19304</v>
      </c>
      <c r="K9383" t="s">
        <v>26</v>
      </c>
      <c r="L9383" t="s">
        <v>34</v>
      </c>
      <c r="M9383" t="s">
        <v>27</v>
      </c>
      <c r="N9383" t="s">
        <v>27</v>
      </c>
      <c r="O9383" t="s">
        <v>27</v>
      </c>
      <c r="P9383">
        <v>4</v>
      </c>
      <c r="Q9383">
        <v>131</v>
      </c>
      <c r="R9383">
        <v>5000</v>
      </c>
      <c r="S9383">
        <v>4</v>
      </c>
      <c r="T9383" s="1">
        <v>40614</v>
      </c>
      <c r="U9383" t="str">
        <f>IF(Main_Data[[#This Row],[Average_Cost_for_two]]&lt;=200000,"0-200k",IF(Main_Data[[#This Row],[Average_Cost_for_two]]&lt;=400000,"200k-400k",IF(Main_Data[[#This Row],[Average_Cost_for_two]]&lt;=600000,"400k-600k",IF(Main_Data[[#This Row],[Average_Cost_for_two]]&lt;=800000,"600k-800k"))))</f>
        <v>0-200k</v>
      </c>
    </row>
    <row r="9384" spans="1:21" x14ac:dyDescent="0.35">
      <c r="A9384">
        <v>3910</v>
      </c>
      <c r="B9384" t="s">
        <v>20040</v>
      </c>
      <c r="C9384">
        <v>1</v>
      </c>
      <c r="D9384" t="s">
        <v>21</v>
      </c>
      <c r="E9384" t="s">
        <v>1822</v>
      </c>
      <c r="F9384" t="s">
        <v>1823</v>
      </c>
      <c r="G9384" t="s">
        <v>1824</v>
      </c>
      <c r="H9384">
        <v>77.227569439999996</v>
      </c>
      <c r="I9384">
        <v>28.631486110000001</v>
      </c>
      <c r="J9384" t="s">
        <v>17345</v>
      </c>
      <c r="K9384" t="s">
        <v>26</v>
      </c>
      <c r="L9384" t="s">
        <v>34</v>
      </c>
      <c r="M9384" t="s">
        <v>27</v>
      </c>
      <c r="N9384" t="s">
        <v>27</v>
      </c>
      <c r="O9384" t="s">
        <v>27</v>
      </c>
      <c r="P9384">
        <v>4</v>
      </c>
      <c r="Q9384">
        <v>419</v>
      </c>
      <c r="R9384">
        <v>5100</v>
      </c>
      <c r="S9384">
        <v>4</v>
      </c>
      <c r="T9384" s="1">
        <v>41322</v>
      </c>
      <c r="U9384" t="str">
        <f>IF(Main_Data[[#This Row],[Average_Cost_for_two]]&lt;=200000,"0-200k",IF(Main_Data[[#This Row],[Average_Cost_for_two]]&lt;=400000,"200k-400k",IF(Main_Data[[#This Row],[Average_Cost_for_two]]&lt;=600000,"400k-600k",IF(Main_Data[[#This Row],[Average_Cost_for_two]]&lt;=800000,"600k-800k"))))</f>
        <v>0-200k</v>
      </c>
    </row>
    <row r="9385" spans="1:21" x14ac:dyDescent="0.35">
      <c r="A9385">
        <v>6812</v>
      </c>
      <c r="B9385" t="s">
        <v>20041</v>
      </c>
      <c r="C9385">
        <v>1</v>
      </c>
      <c r="D9385" t="s">
        <v>21</v>
      </c>
      <c r="E9385" t="s">
        <v>14266</v>
      </c>
      <c r="F9385" t="s">
        <v>14267</v>
      </c>
      <c r="G9385" t="s">
        <v>14268</v>
      </c>
      <c r="H9385">
        <v>77.188965100000004</v>
      </c>
      <c r="I9385">
        <v>28.5794009</v>
      </c>
      <c r="J9385" t="s">
        <v>2099</v>
      </c>
      <c r="K9385" t="s">
        <v>26</v>
      </c>
      <c r="L9385" t="s">
        <v>34</v>
      </c>
      <c r="M9385" t="s">
        <v>27</v>
      </c>
      <c r="N9385" t="s">
        <v>27</v>
      </c>
      <c r="O9385" t="s">
        <v>27</v>
      </c>
      <c r="P9385">
        <v>4</v>
      </c>
      <c r="Q9385">
        <v>178</v>
      </c>
      <c r="R9385">
        <v>5500</v>
      </c>
      <c r="S9385">
        <v>4</v>
      </c>
      <c r="T9385" s="1">
        <v>40655</v>
      </c>
      <c r="U9385" t="str">
        <f>IF(Main_Data[[#This Row],[Average_Cost_for_two]]&lt;=200000,"0-200k",IF(Main_Data[[#This Row],[Average_Cost_for_two]]&lt;=400000,"200k-400k",IF(Main_Data[[#This Row],[Average_Cost_for_two]]&lt;=600000,"400k-600k",IF(Main_Data[[#This Row],[Average_Cost_for_two]]&lt;=800000,"600k-800k"))))</f>
        <v>0-200k</v>
      </c>
    </row>
    <row r="9386" spans="1:21" x14ac:dyDescent="0.35">
      <c r="A9386">
        <v>2689</v>
      </c>
      <c r="B9386" t="s">
        <v>20042</v>
      </c>
      <c r="C9386">
        <v>1</v>
      </c>
      <c r="D9386" t="s">
        <v>21</v>
      </c>
      <c r="E9386" t="s">
        <v>19297</v>
      </c>
      <c r="F9386" t="s">
        <v>19298</v>
      </c>
      <c r="G9386" t="s">
        <v>19299</v>
      </c>
      <c r="H9386">
        <v>77.224618199999995</v>
      </c>
      <c r="I9386">
        <v>28.605148700000001</v>
      </c>
      <c r="J9386" t="s">
        <v>554</v>
      </c>
      <c r="K9386" t="s">
        <v>26</v>
      </c>
      <c r="L9386" t="s">
        <v>34</v>
      </c>
      <c r="M9386" t="s">
        <v>27</v>
      </c>
      <c r="N9386" t="s">
        <v>27</v>
      </c>
      <c r="O9386" t="s">
        <v>27</v>
      </c>
      <c r="P9386">
        <v>4</v>
      </c>
      <c r="Q9386">
        <v>398</v>
      </c>
      <c r="R9386">
        <v>5500</v>
      </c>
      <c r="S9386">
        <v>4</v>
      </c>
      <c r="T9386" s="1">
        <v>41234</v>
      </c>
      <c r="U9386" t="str">
        <f>IF(Main_Data[[#This Row],[Average_Cost_for_two]]&lt;=200000,"0-200k",IF(Main_Data[[#This Row],[Average_Cost_for_two]]&lt;=400000,"200k-400k",IF(Main_Data[[#This Row],[Average_Cost_for_two]]&lt;=600000,"400k-600k",IF(Main_Data[[#This Row],[Average_Cost_for_two]]&lt;=800000,"600k-800k"))))</f>
        <v>0-200k</v>
      </c>
    </row>
    <row r="9387" spans="1:21" x14ac:dyDescent="0.35">
      <c r="A9387">
        <v>2694</v>
      </c>
      <c r="B9387" t="s">
        <v>20043</v>
      </c>
      <c r="C9387">
        <v>1</v>
      </c>
      <c r="D9387" t="s">
        <v>21</v>
      </c>
      <c r="E9387" t="s">
        <v>19297</v>
      </c>
      <c r="F9387" t="s">
        <v>19298</v>
      </c>
      <c r="G9387" t="s">
        <v>19299</v>
      </c>
      <c r="H9387">
        <v>77.224303899999995</v>
      </c>
      <c r="I9387">
        <v>28.6052532</v>
      </c>
      <c r="J9387" t="s">
        <v>2099</v>
      </c>
      <c r="K9387" t="s">
        <v>26</v>
      </c>
      <c r="L9387" t="s">
        <v>34</v>
      </c>
      <c r="M9387" t="s">
        <v>27</v>
      </c>
      <c r="N9387" t="s">
        <v>27</v>
      </c>
      <c r="O9387" t="s">
        <v>27</v>
      </c>
      <c r="P9387">
        <v>4</v>
      </c>
      <c r="Q9387">
        <v>183</v>
      </c>
      <c r="R9387">
        <v>6000</v>
      </c>
      <c r="S9387">
        <v>4</v>
      </c>
      <c r="T9387" s="1">
        <v>40767</v>
      </c>
      <c r="U9387" t="str">
        <f>IF(Main_Data[[#This Row],[Average_Cost_for_two]]&lt;=200000,"0-200k",IF(Main_Data[[#This Row],[Average_Cost_for_two]]&lt;=400000,"200k-400k",IF(Main_Data[[#This Row],[Average_Cost_for_two]]&lt;=600000,"400k-600k",IF(Main_Data[[#This Row],[Average_Cost_for_two]]&lt;=800000,"600k-800k"))))</f>
        <v>0-200k</v>
      </c>
    </row>
    <row r="9388" spans="1:21" x14ac:dyDescent="0.35">
      <c r="A9388">
        <v>301523</v>
      </c>
      <c r="B9388" t="s">
        <v>20044</v>
      </c>
      <c r="C9388">
        <v>1</v>
      </c>
      <c r="D9388" t="s">
        <v>21</v>
      </c>
      <c r="E9388" t="s">
        <v>1818</v>
      </c>
      <c r="F9388" t="s">
        <v>1819</v>
      </c>
      <c r="G9388" t="s">
        <v>1818</v>
      </c>
      <c r="H9388">
        <v>77.218187</v>
      </c>
      <c r="I9388">
        <v>28.625444999999999</v>
      </c>
      <c r="J9388" t="s">
        <v>3944</v>
      </c>
      <c r="K9388" t="s">
        <v>26</v>
      </c>
      <c r="L9388" t="s">
        <v>34</v>
      </c>
      <c r="M9388" t="s">
        <v>27</v>
      </c>
      <c r="N9388" t="s">
        <v>27</v>
      </c>
      <c r="O9388" t="s">
        <v>27</v>
      </c>
      <c r="P9388">
        <v>4</v>
      </c>
      <c r="Q9388">
        <v>12</v>
      </c>
      <c r="R9388">
        <v>6000</v>
      </c>
      <c r="S9388">
        <v>3</v>
      </c>
      <c r="T9388" s="1">
        <v>42118</v>
      </c>
      <c r="U9388" t="str">
        <f>IF(Main_Data[[#This Row],[Average_Cost_for_two]]&lt;=200000,"0-200k",IF(Main_Data[[#This Row],[Average_Cost_for_two]]&lt;=400000,"200k-400k",IF(Main_Data[[#This Row],[Average_Cost_for_two]]&lt;=600000,"400k-600k",IF(Main_Data[[#This Row],[Average_Cost_for_two]]&lt;=800000,"600k-800k"))))</f>
        <v>0-200k</v>
      </c>
    </row>
    <row r="9389" spans="1:21" x14ac:dyDescent="0.35">
      <c r="A9389">
        <v>2725</v>
      </c>
      <c r="B9389" t="s">
        <v>20045</v>
      </c>
      <c r="C9389">
        <v>1</v>
      </c>
      <c r="D9389" t="s">
        <v>21</v>
      </c>
      <c r="E9389" t="s">
        <v>1818</v>
      </c>
      <c r="F9389" t="s">
        <v>1819</v>
      </c>
      <c r="G9389" t="s">
        <v>1818</v>
      </c>
      <c r="H9389">
        <v>77.218187</v>
      </c>
      <c r="I9389">
        <v>28.625444999999999</v>
      </c>
      <c r="J9389" t="s">
        <v>20046</v>
      </c>
      <c r="K9389" t="s">
        <v>26</v>
      </c>
      <c r="L9389" t="s">
        <v>34</v>
      </c>
      <c r="M9389" t="s">
        <v>27</v>
      </c>
      <c r="N9389" t="s">
        <v>27</v>
      </c>
      <c r="O9389" t="s">
        <v>27</v>
      </c>
      <c r="P9389">
        <v>4</v>
      </c>
      <c r="Q9389">
        <v>259</v>
      </c>
      <c r="R9389">
        <v>6000</v>
      </c>
      <c r="S9389">
        <v>4</v>
      </c>
      <c r="T9389" s="1">
        <v>41984</v>
      </c>
      <c r="U9389" t="str">
        <f>IF(Main_Data[[#This Row],[Average_Cost_for_two]]&lt;=200000,"0-200k",IF(Main_Data[[#This Row],[Average_Cost_for_two]]&lt;=400000,"200k-400k",IF(Main_Data[[#This Row],[Average_Cost_for_two]]&lt;=600000,"400k-600k",IF(Main_Data[[#This Row],[Average_Cost_for_two]]&lt;=800000,"600k-800k"))))</f>
        <v>0-200k</v>
      </c>
    </row>
    <row r="9390" spans="1:21" x14ac:dyDescent="0.35">
      <c r="A9390">
        <v>2724</v>
      </c>
      <c r="B9390" t="s">
        <v>20047</v>
      </c>
      <c r="C9390">
        <v>1</v>
      </c>
      <c r="D9390" t="s">
        <v>21</v>
      </c>
      <c r="E9390" t="s">
        <v>1818</v>
      </c>
      <c r="F9390" t="s">
        <v>1819</v>
      </c>
      <c r="G9390" t="s">
        <v>1818</v>
      </c>
      <c r="H9390">
        <v>77.218185000000005</v>
      </c>
      <c r="I9390">
        <v>28.625443000000001</v>
      </c>
      <c r="J9390" t="s">
        <v>20048</v>
      </c>
      <c r="K9390" t="s">
        <v>26</v>
      </c>
      <c r="L9390" t="s">
        <v>34</v>
      </c>
      <c r="M9390" t="s">
        <v>27</v>
      </c>
      <c r="N9390" t="s">
        <v>27</v>
      </c>
      <c r="O9390" t="s">
        <v>27</v>
      </c>
      <c r="P9390">
        <v>4</v>
      </c>
      <c r="Q9390">
        <v>272</v>
      </c>
      <c r="R9390">
        <v>6000</v>
      </c>
      <c r="S9390">
        <v>4</v>
      </c>
      <c r="T9390" s="1">
        <v>41204</v>
      </c>
      <c r="U9390" t="str">
        <f>IF(Main_Data[[#This Row],[Average_Cost_for_two]]&lt;=200000,"0-200k",IF(Main_Data[[#This Row],[Average_Cost_for_two]]&lt;=400000,"200k-400k",IF(Main_Data[[#This Row],[Average_Cost_for_two]]&lt;=600000,"400k-600k",IF(Main_Data[[#This Row],[Average_Cost_for_two]]&lt;=800000,"600k-800k"))))</f>
        <v>0-200k</v>
      </c>
    </row>
    <row r="9391" spans="1:21" x14ac:dyDescent="0.35">
      <c r="A9391">
        <v>6300010</v>
      </c>
      <c r="B9391" t="s">
        <v>20049</v>
      </c>
      <c r="C9391">
        <v>162</v>
      </c>
      <c r="D9391" t="s">
        <v>17160</v>
      </c>
      <c r="E9391" t="s">
        <v>20050</v>
      </c>
      <c r="F9391" t="s">
        <v>20051</v>
      </c>
      <c r="G9391" t="s">
        <v>20052</v>
      </c>
      <c r="H9391">
        <v>120.98009</v>
      </c>
      <c r="I9391">
        <v>14.552989999999999</v>
      </c>
      <c r="J9391" t="s">
        <v>20053</v>
      </c>
      <c r="K9391" t="s">
        <v>11573</v>
      </c>
      <c r="L9391" t="s">
        <v>34</v>
      </c>
      <c r="M9391" t="s">
        <v>27</v>
      </c>
      <c r="N9391" t="s">
        <v>27</v>
      </c>
      <c r="O9391" t="s">
        <v>27</v>
      </c>
      <c r="P9391">
        <v>4</v>
      </c>
      <c r="Q9391">
        <v>621</v>
      </c>
      <c r="R9391">
        <v>6000</v>
      </c>
      <c r="S9391">
        <v>5</v>
      </c>
      <c r="T9391" s="1">
        <v>41128</v>
      </c>
      <c r="U9391" t="str">
        <f>IF(Main_Data[[#This Row],[Average_Cost_for_two]]&lt;=200000,"0-200k",IF(Main_Data[[#This Row],[Average_Cost_for_two]]&lt;=400000,"200k-400k",IF(Main_Data[[#This Row],[Average_Cost_for_two]]&lt;=600000,"400k-600k",IF(Main_Data[[#This Row],[Average_Cost_for_two]]&lt;=800000,"600k-800k"))))</f>
        <v>0-200k</v>
      </c>
    </row>
    <row r="9392" spans="1:21" x14ac:dyDescent="0.35">
      <c r="A9392">
        <v>2742</v>
      </c>
      <c r="B9392" t="s">
        <v>20054</v>
      </c>
      <c r="C9392">
        <v>1</v>
      </c>
      <c r="D9392" t="s">
        <v>21</v>
      </c>
      <c r="E9392" t="s">
        <v>3219</v>
      </c>
      <c r="F9392" t="s">
        <v>3220</v>
      </c>
      <c r="G9392" t="s">
        <v>3219</v>
      </c>
      <c r="H9392">
        <v>77.173724300000003</v>
      </c>
      <c r="I9392">
        <v>28.5974659</v>
      </c>
      <c r="J9392" t="s">
        <v>25</v>
      </c>
      <c r="K9392" t="s">
        <v>26</v>
      </c>
      <c r="L9392" t="s">
        <v>27</v>
      </c>
      <c r="M9392" t="s">
        <v>27</v>
      </c>
      <c r="N9392" t="s">
        <v>27</v>
      </c>
      <c r="O9392" t="s">
        <v>27</v>
      </c>
      <c r="P9392">
        <v>4</v>
      </c>
      <c r="Q9392">
        <v>2826</v>
      </c>
      <c r="R9392">
        <v>6500</v>
      </c>
      <c r="S9392">
        <v>4</v>
      </c>
      <c r="T9392" s="1">
        <v>43444</v>
      </c>
      <c r="U9392" t="str">
        <f>IF(Main_Data[[#This Row],[Average_Cost_for_two]]&lt;=200000,"0-200k",IF(Main_Data[[#This Row],[Average_Cost_for_two]]&lt;=400000,"200k-400k",IF(Main_Data[[#This Row],[Average_Cost_for_two]]&lt;=600000,"400k-600k",IF(Main_Data[[#This Row],[Average_Cost_for_two]]&lt;=800000,"600k-800k"))))</f>
        <v>0-200k</v>
      </c>
    </row>
    <row r="9393" spans="1:21" x14ac:dyDescent="0.35">
      <c r="A9393">
        <v>309548</v>
      </c>
      <c r="B9393" t="s">
        <v>20055</v>
      </c>
      <c r="C9393">
        <v>1</v>
      </c>
      <c r="D9393" t="s">
        <v>21</v>
      </c>
      <c r="E9393" t="s">
        <v>12498</v>
      </c>
      <c r="F9393" t="s">
        <v>3220</v>
      </c>
      <c r="G9393" t="s">
        <v>3219</v>
      </c>
      <c r="H9393">
        <v>77.173454699999994</v>
      </c>
      <c r="I9393">
        <v>28.597350500000001</v>
      </c>
      <c r="J9393" t="s">
        <v>20056</v>
      </c>
      <c r="K9393" t="s">
        <v>26</v>
      </c>
      <c r="L9393" t="s">
        <v>27</v>
      </c>
      <c r="M9393" t="s">
        <v>27</v>
      </c>
      <c r="N9393" t="s">
        <v>27</v>
      </c>
      <c r="O9393" t="s">
        <v>27</v>
      </c>
      <c r="P9393">
        <v>4</v>
      </c>
      <c r="Q9393">
        <v>188</v>
      </c>
      <c r="R9393">
        <v>7000</v>
      </c>
      <c r="S9393">
        <v>4</v>
      </c>
      <c r="T9393" s="1">
        <v>40429</v>
      </c>
      <c r="U9393" t="str">
        <f>IF(Main_Data[[#This Row],[Average_Cost_for_two]]&lt;=200000,"0-200k",IF(Main_Data[[#This Row],[Average_Cost_for_two]]&lt;=400000,"200k-400k",IF(Main_Data[[#This Row],[Average_Cost_for_two]]&lt;=600000,"400k-600k",IF(Main_Data[[#This Row],[Average_Cost_for_two]]&lt;=800000,"600k-800k"))))</f>
        <v>0-200k</v>
      </c>
    </row>
    <row r="9394" spans="1:21" x14ac:dyDescent="0.35">
      <c r="A9394">
        <v>2701</v>
      </c>
      <c r="B9394" t="s">
        <v>20057</v>
      </c>
      <c r="C9394">
        <v>1</v>
      </c>
      <c r="D9394" t="s">
        <v>21</v>
      </c>
      <c r="E9394" t="s">
        <v>3482</v>
      </c>
      <c r="F9394" t="s">
        <v>3483</v>
      </c>
      <c r="G9394" t="s">
        <v>3484</v>
      </c>
      <c r="H9394">
        <v>77.170086999999995</v>
      </c>
      <c r="I9394">
        <v>28.5950077</v>
      </c>
      <c r="J9394" t="s">
        <v>2134</v>
      </c>
      <c r="K9394" t="s">
        <v>26</v>
      </c>
      <c r="L9394" t="s">
        <v>34</v>
      </c>
      <c r="M9394" t="s">
        <v>27</v>
      </c>
      <c r="N9394" t="s">
        <v>27</v>
      </c>
      <c r="O9394" t="s">
        <v>27</v>
      </c>
      <c r="P9394">
        <v>4</v>
      </c>
      <c r="Q9394">
        <v>145</v>
      </c>
      <c r="R9394">
        <v>8000</v>
      </c>
      <c r="S9394">
        <v>4</v>
      </c>
      <c r="T9394" s="1">
        <v>42594</v>
      </c>
      <c r="U9394" t="str">
        <f>IF(Main_Data[[#This Row],[Average_Cost_for_two]]&lt;=200000,"0-200k",IF(Main_Data[[#This Row],[Average_Cost_for_two]]&lt;=400000,"200k-400k",IF(Main_Data[[#This Row],[Average_Cost_for_two]]&lt;=600000,"400k-600k",IF(Main_Data[[#This Row],[Average_Cost_for_two]]&lt;=800000,"600k-800k"))))</f>
        <v>0-200k</v>
      </c>
    </row>
    <row r="9395" spans="1:21" x14ac:dyDescent="0.35">
      <c r="A9395">
        <v>6600379</v>
      </c>
      <c r="B9395" t="s">
        <v>20058</v>
      </c>
      <c r="C9395">
        <v>30</v>
      </c>
      <c r="D9395" t="s">
        <v>2136</v>
      </c>
      <c r="E9395" t="s">
        <v>20059</v>
      </c>
      <c r="F9395" t="s">
        <v>2329</v>
      </c>
      <c r="G9395" t="s">
        <v>2330</v>
      </c>
      <c r="H9395">
        <v>-47.91566667</v>
      </c>
      <c r="I9395">
        <v>-15.831</v>
      </c>
      <c r="J9395" t="s">
        <v>509</v>
      </c>
      <c r="K9395" t="s">
        <v>2106</v>
      </c>
      <c r="L9395" t="s">
        <v>27</v>
      </c>
      <c r="M9395" t="s">
        <v>27</v>
      </c>
      <c r="N9395" t="s">
        <v>27</v>
      </c>
      <c r="O9395" t="s">
        <v>27</v>
      </c>
      <c r="P9395">
        <v>3</v>
      </c>
      <c r="Q9395">
        <v>10</v>
      </c>
      <c r="R9395">
        <v>80</v>
      </c>
      <c r="S9395">
        <v>3</v>
      </c>
      <c r="T9395" s="1">
        <v>40442</v>
      </c>
      <c r="U9395" t="str">
        <f>IF(Main_Data[[#This Row],[Average_Cost_for_two]]&lt;=200000,"0-200k",IF(Main_Data[[#This Row],[Average_Cost_for_two]]&lt;=400000,"200k-400k",IF(Main_Data[[#This Row],[Average_Cost_for_two]]&lt;=600000,"400k-600k",IF(Main_Data[[#This Row],[Average_Cost_for_two]]&lt;=800000,"600k-800k"))))</f>
        <v>0-200k</v>
      </c>
    </row>
    <row r="9396" spans="1:21" x14ac:dyDescent="0.35">
      <c r="A9396">
        <v>7301700</v>
      </c>
      <c r="B9396" t="s">
        <v>2242</v>
      </c>
      <c r="C9396">
        <v>30</v>
      </c>
      <c r="D9396" t="s">
        <v>2113</v>
      </c>
      <c r="E9396" t="s">
        <v>20060</v>
      </c>
      <c r="F9396" t="s">
        <v>20061</v>
      </c>
      <c r="G9396" t="s">
        <v>20062</v>
      </c>
      <c r="H9396">
        <v>-43.16266667</v>
      </c>
      <c r="I9396">
        <v>-22.947833330000002</v>
      </c>
      <c r="J9396" t="s">
        <v>2117</v>
      </c>
      <c r="K9396" t="s">
        <v>2106</v>
      </c>
      <c r="L9396" t="s">
        <v>27</v>
      </c>
      <c r="M9396" t="s">
        <v>27</v>
      </c>
      <c r="N9396" t="s">
        <v>27</v>
      </c>
      <c r="O9396" t="s">
        <v>27</v>
      </c>
      <c r="P9396">
        <v>3</v>
      </c>
      <c r="Q9396">
        <v>10</v>
      </c>
      <c r="R9396">
        <v>80</v>
      </c>
      <c r="S9396">
        <v>4</v>
      </c>
      <c r="T9396" s="1">
        <v>41543</v>
      </c>
      <c r="U9396" t="str">
        <f>IF(Main_Data[[#This Row],[Average_Cost_for_two]]&lt;=200000,"0-200k",IF(Main_Data[[#This Row],[Average_Cost_for_two]]&lt;=400000,"200k-400k",IF(Main_Data[[#This Row],[Average_Cost_for_two]]&lt;=600000,"400k-600k",IF(Main_Data[[#This Row],[Average_Cost_for_two]]&lt;=800000,"600k-800k"))))</f>
        <v>0-200k</v>
      </c>
    </row>
    <row r="9397" spans="1:21" x14ac:dyDescent="0.35">
      <c r="A9397">
        <v>7417450</v>
      </c>
      <c r="B9397" t="s">
        <v>20063</v>
      </c>
      <c r="C9397">
        <v>94</v>
      </c>
      <c r="D9397" t="s">
        <v>20064</v>
      </c>
      <c r="E9397" t="s">
        <v>20065</v>
      </c>
      <c r="F9397" t="s">
        <v>20066</v>
      </c>
      <c r="G9397" t="s">
        <v>20067</v>
      </c>
      <c r="H9397">
        <v>106.7261194</v>
      </c>
      <c r="I9397">
        <v>-6.2699138889999997</v>
      </c>
      <c r="J9397" t="s">
        <v>20068</v>
      </c>
      <c r="K9397" t="s">
        <v>19663</v>
      </c>
      <c r="L9397" t="s">
        <v>27</v>
      </c>
      <c r="M9397" t="s">
        <v>27</v>
      </c>
      <c r="N9397" t="s">
        <v>27</v>
      </c>
      <c r="O9397" t="s">
        <v>27</v>
      </c>
      <c r="P9397">
        <v>3</v>
      </c>
      <c r="Q9397">
        <v>2212</v>
      </c>
      <c r="R9397">
        <v>200000</v>
      </c>
      <c r="S9397">
        <v>5</v>
      </c>
      <c r="T9397" s="1">
        <v>42250</v>
      </c>
      <c r="U9397" t="str">
        <f>IF(Main_Data[[#This Row],[Average_Cost_for_two]]&lt;=200000,"0-200k",IF(Main_Data[[#This Row],[Average_Cost_for_two]]&lt;=400000,"200k-400k",IF(Main_Data[[#This Row],[Average_Cost_for_two]]&lt;=600000,"400k-600k",IF(Main_Data[[#This Row],[Average_Cost_for_two]]&lt;=800000,"600k-800k"))))</f>
        <v>0-200k</v>
      </c>
    </row>
    <row r="9398" spans="1:21" x14ac:dyDescent="0.35">
      <c r="A9398">
        <v>6103683</v>
      </c>
      <c r="B9398" t="s">
        <v>20069</v>
      </c>
      <c r="C9398">
        <v>215</v>
      </c>
      <c r="D9398" t="s">
        <v>1990</v>
      </c>
      <c r="E9398" t="s">
        <v>20070</v>
      </c>
      <c r="F9398" t="s">
        <v>20071</v>
      </c>
      <c r="G9398" t="s">
        <v>20072</v>
      </c>
      <c r="H9398">
        <v>-0.13394700000000001</v>
      </c>
      <c r="I9398">
        <v>51.511628999999999</v>
      </c>
      <c r="J9398" t="s">
        <v>589</v>
      </c>
      <c r="K9398" t="s">
        <v>1765</v>
      </c>
      <c r="L9398" t="s">
        <v>27</v>
      </c>
      <c r="M9398" t="s">
        <v>27</v>
      </c>
      <c r="N9398" t="s">
        <v>27</v>
      </c>
      <c r="O9398" t="s">
        <v>27</v>
      </c>
      <c r="P9398">
        <v>3</v>
      </c>
      <c r="Q9398">
        <v>571</v>
      </c>
      <c r="R9398">
        <v>45</v>
      </c>
      <c r="S9398">
        <v>4</v>
      </c>
      <c r="T9398" s="1">
        <v>42998</v>
      </c>
      <c r="U9398" t="str">
        <f>IF(Main_Data[[#This Row],[Average_Cost_for_two]]&lt;=200000,"0-200k",IF(Main_Data[[#This Row],[Average_Cost_for_two]]&lt;=400000,"200k-400k",IF(Main_Data[[#This Row],[Average_Cost_for_two]]&lt;=600000,"400k-600k",IF(Main_Data[[#This Row],[Average_Cost_for_two]]&lt;=800000,"600k-800k"))))</f>
        <v>0-200k</v>
      </c>
    </row>
    <row r="9399" spans="1:21" x14ac:dyDescent="0.35">
      <c r="A9399">
        <v>6114829</v>
      </c>
      <c r="B9399" t="s">
        <v>20073</v>
      </c>
      <c r="C9399">
        <v>215</v>
      </c>
      <c r="D9399" t="s">
        <v>1990</v>
      </c>
      <c r="E9399" t="s">
        <v>20074</v>
      </c>
      <c r="F9399" t="s">
        <v>20075</v>
      </c>
      <c r="G9399" t="s">
        <v>20076</v>
      </c>
      <c r="H9399">
        <v>-8.0962999999999993E-2</v>
      </c>
      <c r="I9399">
        <v>51.516283999999999</v>
      </c>
      <c r="J9399" t="s">
        <v>2025</v>
      </c>
      <c r="K9399" t="s">
        <v>1765</v>
      </c>
      <c r="L9399" t="s">
        <v>27</v>
      </c>
      <c r="M9399" t="s">
        <v>27</v>
      </c>
      <c r="N9399" t="s">
        <v>27</v>
      </c>
      <c r="O9399" t="s">
        <v>27</v>
      </c>
      <c r="P9399">
        <v>3</v>
      </c>
      <c r="Q9399">
        <v>706</v>
      </c>
      <c r="R9399">
        <v>55</v>
      </c>
      <c r="S9399">
        <v>5</v>
      </c>
      <c r="T9399" s="1">
        <v>42622</v>
      </c>
      <c r="U9399" t="str">
        <f>IF(Main_Data[[#This Row],[Average_Cost_for_two]]&lt;=200000,"0-200k",IF(Main_Data[[#This Row],[Average_Cost_for_two]]&lt;=400000,"200k-400k",IF(Main_Data[[#This Row],[Average_Cost_for_two]]&lt;=600000,"400k-600k",IF(Main_Data[[#This Row],[Average_Cost_for_two]]&lt;=800000,"600k-800k"))))</f>
        <v>0-200k</v>
      </c>
    </row>
    <row r="9400" spans="1:21" x14ac:dyDescent="0.35">
      <c r="A9400">
        <v>6113973</v>
      </c>
      <c r="B9400" t="s">
        <v>20077</v>
      </c>
      <c r="C9400">
        <v>215</v>
      </c>
      <c r="D9400" t="s">
        <v>1990</v>
      </c>
      <c r="E9400" t="s">
        <v>20078</v>
      </c>
      <c r="F9400" t="s">
        <v>20079</v>
      </c>
      <c r="G9400" t="s">
        <v>20080</v>
      </c>
      <c r="H9400">
        <v>-0.13378899999999999</v>
      </c>
      <c r="I9400">
        <v>51.512627000000002</v>
      </c>
      <c r="J9400" t="s">
        <v>20081</v>
      </c>
      <c r="K9400" t="s">
        <v>1765</v>
      </c>
      <c r="L9400" t="s">
        <v>27</v>
      </c>
      <c r="M9400" t="s">
        <v>27</v>
      </c>
      <c r="N9400" t="s">
        <v>27</v>
      </c>
      <c r="O9400" t="s">
        <v>27</v>
      </c>
      <c r="P9400">
        <v>3</v>
      </c>
      <c r="Q9400">
        <v>418</v>
      </c>
      <c r="R9400">
        <v>40</v>
      </c>
      <c r="S9400">
        <v>5</v>
      </c>
      <c r="T9400" s="1">
        <v>42636</v>
      </c>
      <c r="U9400" t="str">
        <f>IF(Main_Data[[#This Row],[Average_Cost_for_two]]&lt;=200000,"0-200k",IF(Main_Data[[#This Row],[Average_Cost_for_two]]&lt;=400000,"200k-400k",IF(Main_Data[[#This Row],[Average_Cost_for_two]]&lt;=600000,"400k-600k",IF(Main_Data[[#This Row],[Average_Cost_for_two]]&lt;=800000,"600k-800k"))))</f>
        <v>0-200k</v>
      </c>
    </row>
    <row r="9401" spans="1:21" x14ac:dyDescent="0.35">
      <c r="A9401">
        <v>6801963</v>
      </c>
      <c r="B9401" t="s">
        <v>20082</v>
      </c>
      <c r="C9401">
        <v>215</v>
      </c>
      <c r="D9401" t="s">
        <v>1931</v>
      </c>
      <c r="E9401" t="s">
        <v>20083</v>
      </c>
      <c r="F9401" t="s">
        <v>19823</v>
      </c>
      <c r="G9401" t="s">
        <v>19824</v>
      </c>
      <c r="H9401">
        <v>-2.2370329999999998</v>
      </c>
      <c r="I9401">
        <v>53.484543000000002</v>
      </c>
      <c r="J9401" t="s">
        <v>19595</v>
      </c>
      <c r="K9401" t="s">
        <v>1765</v>
      </c>
      <c r="L9401" t="s">
        <v>27</v>
      </c>
      <c r="M9401" t="s">
        <v>27</v>
      </c>
      <c r="N9401" t="s">
        <v>27</v>
      </c>
      <c r="O9401" t="s">
        <v>27</v>
      </c>
      <c r="P9401">
        <v>3</v>
      </c>
      <c r="Q9401">
        <v>86</v>
      </c>
      <c r="R9401">
        <v>40</v>
      </c>
      <c r="S9401">
        <v>4</v>
      </c>
      <c r="T9401" s="1">
        <v>41158</v>
      </c>
      <c r="U9401" t="str">
        <f>IF(Main_Data[[#This Row],[Average_Cost_for_two]]&lt;=200000,"0-200k",IF(Main_Data[[#This Row],[Average_Cost_for_two]]&lt;=400000,"200k-400k",IF(Main_Data[[#This Row],[Average_Cost_for_two]]&lt;=600000,"400k-600k",IF(Main_Data[[#This Row],[Average_Cost_for_two]]&lt;=800000,"600k-800k"))))</f>
        <v>0-200k</v>
      </c>
    </row>
    <row r="9402" spans="1:21" x14ac:dyDescent="0.35">
      <c r="A9402">
        <v>6201309</v>
      </c>
      <c r="B9402" t="s">
        <v>20084</v>
      </c>
      <c r="C9402">
        <v>166</v>
      </c>
      <c r="D9402" t="s">
        <v>2301</v>
      </c>
      <c r="E9402" t="s">
        <v>20085</v>
      </c>
      <c r="F9402" t="s">
        <v>20086</v>
      </c>
      <c r="G9402" t="s">
        <v>20087</v>
      </c>
      <c r="H9402">
        <v>51.536923299999998</v>
      </c>
      <c r="I9402">
        <v>25.280223299999999</v>
      </c>
      <c r="J9402" t="s">
        <v>20088</v>
      </c>
      <c r="K9402" t="s">
        <v>2306</v>
      </c>
      <c r="L9402" t="s">
        <v>27</v>
      </c>
      <c r="M9402" t="s">
        <v>27</v>
      </c>
      <c r="N9402" t="s">
        <v>27</v>
      </c>
      <c r="O9402" t="s">
        <v>27</v>
      </c>
      <c r="P9402">
        <v>3</v>
      </c>
      <c r="Q9402">
        <v>322</v>
      </c>
      <c r="R9402">
        <v>60</v>
      </c>
      <c r="S9402">
        <v>4</v>
      </c>
      <c r="T9402" s="1">
        <v>40427</v>
      </c>
      <c r="U9402" t="str">
        <f>IF(Main_Data[[#This Row],[Average_Cost_for_two]]&lt;=200000,"0-200k",IF(Main_Data[[#This Row],[Average_Cost_for_two]]&lt;=400000,"200k-400k",IF(Main_Data[[#This Row],[Average_Cost_for_two]]&lt;=600000,"400k-600k",IF(Main_Data[[#This Row],[Average_Cost_for_two]]&lt;=800000,"600k-800k"))))</f>
        <v>0-200k</v>
      </c>
    </row>
    <row r="9403" spans="1:21" x14ac:dyDescent="0.35">
      <c r="A9403">
        <v>5800557</v>
      </c>
      <c r="B9403" t="s">
        <v>20089</v>
      </c>
      <c r="C9403">
        <v>191</v>
      </c>
      <c r="D9403" t="s">
        <v>19607</v>
      </c>
      <c r="E9403" t="s">
        <v>20090</v>
      </c>
      <c r="F9403" t="s">
        <v>19760</v>
      </c>
      <c r="G9403" t="s">
        <v>19761</v>
      </c>
      <c r="H9403">
        <v>79.856678430000002</v>
      </c>
      <c r="I9403">
        <v>6.8863408599999998</v>
      </c>
      <c r="J9403" t="s">
        <v>554</v>
      </c>
      <c r="K9403" t="s">
        <v>19611</v>
      </c>
      <c r="L9403" t="s">
        <v>27</v>
      </c>
      <c r="M9403" t="s">
        <v>27</v>
      </c>
      <c r="N9403" t="s">
        <v>27</v>
      </c>
      <c r="O9403" t="s">
        <v>27</v>
      </c>
      <c r="P9403">
        <v>3</v>
      </c>
      <c r="Q9403">
        <v>118</v>
      </c>
      <c r="R9403">
        <v>2000</v>
      </c>
      <c r="S9403">
        <v>3</v>
      </c>
      <c r="T9403" s="1">
        <v>42272</v>
      </c>
      <c r="U9403" t="str">
        <f>IF(Main_Data[[#This Row],[Average_Cost_for_two]]&lt;=200000,"0-200k",IF(Main_Data[[#This Row],[Average_Cost_for_two]]&lt;=400000,"200k-400k",IF(Main_Data[[#This Row],[Average_Cost_for_two]]&lt;=600000,"400k-600k",IF(Main_Data[[#This Row],[Average_Cost_for_two]]&lt;=800000,"600k-800k"))))</f>
        <v>0-200k</v>
      </c>
    </row>
    <row r="9404" spans="1:21" x14ac:dyDescent="0.35">
      <c r="A9404">
        <v>6001537</v>
      </c>
      <c r="B9404" t="s">
        <v>20091</v>
      </c>
      <c r="C9404">
        <v>208</v>
      </c>
      <c r="D9404" t="s">
        <v>2320</v>
      </c>
      <c r="E9404" t="s">
        <v>20092</v>
      </c>
      <c r="F9404" t="s">
        <v>20093</v>
      </c>
      <c r="G9404" t="s">
        <v>20094</v>
      </c>
      <c r="H9404">
        <v>32.860144439999999</v>
      </c>
      <c r="I9404">
        <v>39.907272220000003</v>
      </c>
      <c r="J9404" t="s">
        <v>19644</v>
      </c>
      <c r="K9404" t="s">
        <v>2222</v>
      </c>
      <c r="L9404" t="s">
        <v>27</v>
      </c>
      <c r="M9404" t="s">
        <v>27</v>
      </c>
      <c r="N9404" t="s">
        <v>27</v>
      </c>
      <c r="O9404" t="s">
        <v>27</v>
      </c>
      <c r="P9404">
        <v>3</v>
      </c>
      <c r="Q9404">
        <v>106</v>
      </c>
      <c r="R9404">
        <v>60</v>
      </c>
      <c r="S9404">
        <v>4</v>
      </c>
      <c r="T9404" s="1">
        <v>41887</v>
      </c>
      <c r="U9404" t="str">
        <f>IF(Main_Data[[#This Row],[Average_Cost_for_two]]&lt;=200000,"0-200k",IF(Main_Data[[#This Row],[Average_Cost_for_two]]&lt;=400000,"200k-400k",IF(Main_Data[[#This Row],[Average_Cost_for_two]]&lt;=600000,"400k-600k",IF(Main_Data[[#This Row],[Average_Cost_for_two]]&lt;=800000,"600k-800k"))))</f>
        <v>0-200k</v>
      </c>
    </row>
    <row r="9405" spans="1:21" x14ac:dyDescent="0.35">
      <c r="A9405">
        <v>6000921</v>
      </c>
      <c r="B9405" t="s">
        <v>20095</v>
      </c>
      <c r="C9405">
        <v>208</v>
      </c>
      <c r="D9405" t="s">
        <v>2320</v>
      </c>
      <c r="E9405" t="s">
        <v>20096</v>
      </c>
      <c r="F9405" t="s">
        <v>20097</v>
      </c>
      <c r="G9405" t="s">
        <v>20098</v>
      </c>
      <c r="H9405">
        <v>32.701774999999998</v>
      </c>
      <c r="I9405">
        <v>39.89156389</v>
      </c>
      <c r="J9405" t="s">
        <v>20099</v>
      </c>
      <c r="K9405" t="s">
        <v>2222</v>
      </c>
      <c r="L9405" t="s">
        <v>27</v>
      </c>
      <c r="M9405" t="s">
        <v>27</v>
      </c>
      <c r="N9405" t="s">
        <v>27</v>
      </c>
      <c r="O9405" t="s">
        <v>27</v>
      </c>
      <c r="P9405">
        <v>3</v>
      </c>
      <c r="Q9405">
        <v>152</v>
      </c>
      <c r="R9405">
        <v>70</v>
      </c>
      <c r="S9405">
        <v>4</v>
      </c>
      <c r="T9405" s="1">
        <v>40442</v>
      </c>
      <c r="U9405" t="str">
        <f>IF(Main_Data[[#This Row],[Average_Cost_for_two]]&lt;=200000,"0-200k",IF(Main_Data[[#This Row],[Average_Cost_for_two]]&lt;=400000,"200k-400k",IF(Main_Data[[#This Row],[Average_Cost_for_two]]&lt;=600000,"400k-600k",IF(Main_Data[[#This Row],[Average_Cost_for_two]]&lt;=800000,"600k-800k"))))</f>
        <v>0-200k</v>
      </c>
    </row>
    <row r="9406" spans="1:21" x14ac:dyDescent="0.35">
      <c r="A9406">
        <v>5902117</v>
      </c>
      <c r="B9406" t="s">
        <v>20100</v>
      </c>
      <c r="C9406">
        <v>208</v>
      </c>
      <c r="D9406" t="s">
        <v>2217</v>
      </c>
      <c r="E9406" t="s">
        <v>20101</v>
      </c>
      <c r="F9406" t="s">
        <v>20102</v>
      </c>
      <c r="G9406" t="s">
        <v>20103</v>
      </c>
      <c r="H9406">
        <v>29.002896400000001</v>
      </c>
      <c r="I9406">
        <v>41.044813179999998</v>
      </c>
      <c r="J9406" t="s">
        <v>20104</v>
      </c>
      <c r="K9406" t="s">
        <v>2222</v>
      </c>
      <c r="L9406" t="s">
        <v>27</v>
      </c>
      <c r="M9406" t="s">
        <v>27</v>
      </c>
      <c r="N9406" t="s">
        <v>27</v>
      </c>
      <c r="O9406" t="s">
        <v>27</v>
      </c>
      <c r="P9406">
        <v>3</v>
      </c>
      <c r="Q9406">
        <v>874</v>
      </c>
      <c r="R9406">
        <v>80</v>
      </c>
      <c r="S9406">
        <v>4</v>
      </c>
      <c r="T9406" s="1">
        <v>43345</v>
      </c>
      <c r="U9406" t="str">
        <f>IF(Main_Data[[#This Row],[Average_Cost_for_two]]&lt;=200000,"0-200k",IF(Main_Data[[#This Row],[Average_Cost_for_two]]&lt;=400000,"200k-400k",IF(Main_Data[[#This Row],[Average_Cost_for_two]]&lt;=600000,"400k-600k",IF(Main_Data[[#This Row],[Average_Cost_for_two]]&lt;=800000,"600k-800k"))))</f>
        <v>0-200k</v>
      </c>
    </row>
    <row r="9407" spans="1:21" x14ac:dyDescent="0.35">
      <c r="A9407">
        <v>5915054</v>
      </c>
      <c r="B9407" t="s">
        <v>20105</v>
      </c>
      <c r="C9407">
        <v>208</v>
      </c>
      <c r="D9407" t="s">
        <v>2217</v>
      </c>
      <c r="E9407" t="s">
        <v>20106</v>
      </c>
      <c r="F9407" t="s">
        <v>19652</v>
      </c>
      <c r="G9407" t="s">
        <v>19653</v>
      </c>
      <c r="H9407">
        <v>28.981103109999999</v>
      </c>
      <c r="I9407">
        <v>41.025784940000001</v>
      </c>
      <c r="J9407" t="s">
        <v>20107</v>
      </c>
      <c r="K9407" t="s">
        <v>2222</v>
      </c>
      <c r="L9407" t="s">
        <v>27</v>
      </c>
      <c r="M9407" t="s">
        <v>27</v>
      </c>
      <c r="N9407" t="s">
        <v>27</v>
      </c>
      <c r="O9407" t="s">
        <v>27</v>
      </c>
      <c r="P9407">
        <v>3</v>
      </c>
      <c r="Q9407">
        <v>870</v>
      </c>
      <c r="R9407">
        <v>90</v>
      </c>
      <c r="S9407">
        <v>4</v>
      </c>
      <c r="T9407" s="1">
        <v>43358</v>
      </c>
      <c r="U9407" t="str">
        <f>IF(Main_Data[[#This Row],[Average_Cost_for_two]]&lt;=200000,"0-200k",IF(Main_Data[[#This Row],[Average_Cost_for_two]]&lt;=400000,"200k-400k",IF(Main_Data[[#This Row],[Average_Cost_for_two]]&lt;=600000,"400k-600k",IF(Main_Data[[#This Row],[Average_Cost_for_two]]&lt;=800000,"600k-800k"))))</f>
        <v>0-200k</v>
      </c>
    </row>
    <row r="9408" spans="1:21" x14ac:dyDescent="0.35">
      <c r="A9408">
        <v>5908749</v>
      </c>
      <c r="B9408" t="s">
        <v>20108</v>
      </c>
      <c r="C9408">
        <v>208</v>
      </c>
      <c r="D9408" t="s">
        <v>2217</v>
      </c>
      <c r="E9408" t="s">
        <v>20109</v>
      </c>
      <c r="F9408" t="s">
        <v>20110</v>
      </c>
      <c r="G9408" t="s">
        <v>20111</v>
      </c>
      <c r="H9408">
        <v>29.04129725</v>
      </c>
      <c r="I9408">
        <v>41.009846719999999</v>
      </c>
      <c r="J9408" t="s">
        <v>20112</v>
      </c>
      <c r="K9408" t="s">
        <v>2222</v>
      </c>
      <c r="L9408" t="s">
        <v>27</v>
      </c>
      <c r="M9408" t="s">
        <v>27</v>
      </c>
      <c r="N9408" t="s">
        <v>27</v>
      </c>
      <c r="O9408" t="s">
        <v>27</v>
      </c>
      <c r="P9408">
        <v>3</v>
      </c>
      <c r="Q9408">
        <v>1034</v>
      </c>
      <c r="R9408">
        <v>105</v>
      </c>
      <c r="S9408">
        <v>4</v>
      </c>
      <c r="T9408" s="1">
        <v>42260</v>
      </c>
      <c r="U9408" t="str">
        <f>IF(Main_Data[[#This Row],[Average_Cost_for_two]]&lt;=200000,"0-200k",IF(Main_Data[[#This Row],[Average_Cost_for_two]]&lt;=400000,"200k-400k",IF(Main_Data[[#This Row],[Average_Cost_for_two]]&lt;=600000,"400k-600k",IF(Main_Data[[#This Row],[Average_Cost_for_two]]&lt;=800000,"600k-800k"))))</f>
        <v>0-200k</v>
      </c>
    </row>
    <row r="9409" spans="1:21" x14ac:dyDescent="0.35">
      <c r="A9409">
        <v>7301215</v>
      </c>
      <c r="B9409" t="s">
        <v>20113</v>
      </c>
      <c r="C9409">
        <v>30</v>
      </c>
      <c r="D9409" t="s">
        <v>2113</v>
      </c>
      <c r="E9409" t="s">
        <v>20114</v>
      </c>
      <c r="F9409" t="s">
        <v>2374</v>
      </c>
      <c r="G9409" t="s">
        <v>2375</v>
      </c>
      <c r="H9409">
        <v>-43.186691670000002</v>
      </c>
      <c r="I9409">
        <v>-22.972072220000001</v>
      </c>
      <c r="J9409" t="s">
        <v>15185</v>
      </c>
      <c r="K9409" t="s">
        <v>2106</v>
      </c>
      <c r="L9409" t="s">
        <v>27</v>
      </c>
      <c r="M9409" t="s">
        <v>27</v>
      </c>
      <c r="N9409" t="s">
        <v>27</v>
      </c>
      <c r="O9409" t="s">
        <v>27</v>
      </c>
      <c r="P9409">
        <v>3</v>
      </c>
      <c r="Q9409">
        <v>24</v>
      </c>
      <c r="R9409">
        <v>60</v>
      </c>
      <c r="S9409">
        <v>5</v>
      </c>
      <c r="T9409" s="1">
        <v>41510</v>
      </c>
      <c r="U9409" t="str">
        <f>IF(Main_Data[[#This Row],[Average_Cost_for_two]]&lt;=200000,"0-200k",IF(Main_Data[[#This Row],[Average_Cost_for_two]]&lt;=400000,"200k-400k",IF(Main_Data[[#This Row],[Average_Cost_for_two]]&lt;=600000,"400k-600k",IF(Main_Data[[#This Row],[Average_Cost_for_two]]&lt;=800000,"600k-800k"))))</f>
        <v>0-200k</v>
      </c>
    </row>
    <row r="9410" spans="1:21" x14ac:dyDescent="0.35">
      <c r="A9410">
        <v>6703176</v>
      </c>
      <c r="B9410" t="s">
        <v>20115</v>
      </c>
      <c r="C9410">
        <v>30</v>
      </c>
      <c r="D9410" t="s">
        <v>2101</v>
      </c>
      <c r="E9410" t="s">
        <v>20116</v>
      </c>
      <c r="F9410" t="s">
        <v>20117</v>
      </c>
      <c r="G9410" t="s">
        <v>20118</v>
      </c>
      <c r="H9410">
        <v>-46.635666669999999</v>
      </c>
      <c r="I9410">
        <v>-23.58516667</v>
      </c>
      <c r="J9410" t="s">
        <v>20119</v>
      </c>
      <c r="K9410" t="s">
        <v>2106</v>
      </c>
      <c r="L9410" t="s">
        <v>27</v>
      </c>
      <c r="M9410" t="s">
        <v>27</v>
      </c>
      <c r="N9410" t="s">
        <v>27</v>
      </c>
      <c r="O9410" t="s">
        <v>27</v>
      </c>
      <c r="P9410">
        <v>3</v>
      </c>
      <c r="Q9410">
        <v>58</v>
      </c>
      <c r="R9410">
        <v>70</v>
      </c>
      <c r="S9410">
        <v>5</v>
      </c>
      <c r="T9410" s="1">
        <v>42583</v>
      </c>
      <c r="U9410" t="str">
        <f>IF(Main_Data[[#This Row],[Average_Cost_for_two]]&lt;=200000,"0-200k",IF(Main_Data[[#This Row],[Average_Cost_for_two]]&lt;=400000,"200k-400k",IF(Main_Data[[#This Row],[Average_Cost_for_two]]&lt;=600000,"400k-600k",IF(Main_Data[[#This Row],[Average_Cost_for_two]]&lt;=800000,"600k-800k"))))</f>
        <v>0-200k</v>
      </c>
    </row>
    <row r="9411" spans="1:21" x14ac:dyDescent="0.35">
      <c r="A9411">
        <v>18289126</v>
      </c>
      <c r="B9411" t="s">
        <v>20120</v>
      </c>
      <c r="C9411">
        <v>214</v>
      </c>
      <c r="D9411" t="s">
        <v>2558</v>
      </c>
      <c r="E9411" t="s">
        <v>20121</v>
      </c>
      <c r="F9411" t="s">
        <v>20122</v>
      </c>
      <c r="G9411" t="s">
        <v>20123</v>
      </c>
      <c r="H9411">
        <v>55.279278050000002</v>
      </c>
      <c r="I9411">
        <v>25.195008309999999</v>
      </c>
      <c r="J9411" t="s">
        <v>20124</v>
      </c>
      <c r="K9411" t="s">
        <v>2086</v>
      </c>
      <c r="L9411" t="s">
        <v>27</v>
      </c>
      <c r="M9411" t="s">
        <v>27</v>
      </c>
      <c r="N9411" t="s">
        <v>27</v>
      </c>
      <c r="O9411" t="s">
        <v>27</v>
      </c>
      <c r="P9411">
        <v>3</v>
      </c>
      <c r="Q9411">
        <v>386</v>
      </c>
      <c r="R9411">
        <v>170</v>
      </c>
      <c r="S9411">
        <v>4</v>
      </c>
      <c r="T9411" s="1">
        <v>41867</v>
      </c>
      <c r="U9411" t="str">
        <f>IF(Main_Data[[#This Row],[Average_Cost_for_two]]&lt;=200000,"0-200k",IF(Main_Data[[#This Row],[Average_Cost_for_two]]&lt;=400000,"200k-400k",IF(Main_Data[[#This Row],[Average_Cost_for_two]]&lt;=600000,"400k-600k",IF(Main_Data[[#This Row],[Average_Cost_for_two]]&lt;=800000,"600k-800k"))))</f>
        <v>0-200k</v>
      </c>
    </row>
    <row r="9412" spans="1:21" x14ac:dyDescent="0.35">
      <c r="A9412">
        <v>7420899</v>
      </c>
      <c r="B9412" t="s">
        <v>20125</v>
      </c>
      <c r="C9412">
        <v>94</v>
      </c>
      <c r="D9412" t="s">
        <v>20126</v>
      </c>
      <c r="E9412" t="s">
        <v>20127</v>
      </c>
      <c r="F9412" t="s">
        <v>20128</v>
      </c>
      <c r="G9412" t="s">
        <v>20129</v>
      </c>
      <c r="H9412">
        <v>106.800144</v>
      </c>
      <c r="I9412">
        <v>-6.1012979999999999</v>
      </c>
      <c r="J9412" t="s">
        <v>2227</v>
      </c>
      <c r="K9412" t="s">
        <v>19663</v>
      </c>
      <c r="L9412" t="s">
        <v>27</v>
      </c>
      <c r="M9412" t="s">
        <v>27</v>
      </c>
      <c r="N9412" t="s">
        <v>27</v>
      </c>
      <c r="O9412" t="s">
        <v>27</v>
      </c>
      <c r="P9412">
        <v>3</v>
      </c>
      <c r="Q9412">
        <v>605</v>
      </c>
      <c r="R9412">
        <v>500000</v>
      </c>
      <c r="S9412">
        <v>5</v>
      </c>
      <c r="T9412" s="1">
        <v>41505</v>
      </c>
      <c r="U9412" t="str">
        <f>IF(Main_Data[[#This Row],[Average_Cost_for_two]]&lt;=200000,"0-200k",IF(Main_Data[[#This Row],[Average_Cost_for_two]]&lt;=400000,"200k-400k",IF(Main_Data[[#This Row],[Average_Cost_for_two]]&lt;=600000,"400k-600k",IF(Main_Data[[#This Row],[Average_Cost_for_two]]&lt;=800000,"600k-800k"))))</f>
        <v>400k-600k</v>
      </c>
    </row>
    <row r="9413" spans="1:21" x14ac:dyDescent="0.35">
      <c r="A9413">
        <v>18370659</v>
      </c>
      <c r="B9413" t="s">
        <v>20130</v>
      </c>
      <c r="C9413">
        <v>94</v>
      </c>
      <c r="D9413" t="s">
        <v>20126</v>
      </c>
      <c r="E9413" t="s">
        <v>20131</v>
      </c>
      <c r="F9413" t="s">
        <v>20132</v>
      </c>
      <c r="G9413" t="s">
        <v>20133</v>
      </c>
      <c r="H9413">
        <v>106.80855029999999</v>
      </c>
      <c r="I9413">
        <v>-6.2307749499999998</v>
      </c>
      <c r="J9413" t="s">
        <v>18146</v>
      </c>
      <c r="K9413" t="s">
        <v>19663</v>
      </c>
      <c r="L9413" t="s">
        <v>27</v>
      </c>
      <c r="M9413" t="s">
        <v>27</v>
      </c>
      <c r="N9413" t="s">
        <v>27</v>
      </c>
      <c r="O9413" t="s">
        <v>27</v>
      </c>
      <c r="P9413">
        <v>3</v>
      </c>
      <c r="Q9413">
        <v>410</v>
      </c>
      <c r="R9413">
        <v>120000</v>
      </c>
      <c r="S9413">
        <v>4</v>
      </c>
      <c r="T9413" s="1">
        <v>40766</v>
      </c>
      <c r="U9413" t="str">
        <f>IF(Main_Data[[#This Row],[Average_Cost_for_two]]&lt;=200000,"0-200k",IF(Main_Data[[#This Row],[Average_Cost_for_two]]&lt;=400000,"200k-400k",IF(Main_Data[[#This Row],[Average_Cost_for_two]]&lt;=600000,"400k-600k",IF(Main_Data[[#This Row],[Average_Cost_for_two]]&lt;=800000,"600k-800k"))))</f>
        <v>0-200k</v>
      </c>
    </row>
    <row r="9414" spans="1:21" x14ac:dyDescent="0.35">
      <c r="A9414">
        <v>18386856</v>
      </c>
      <c r="B9414" t="s">
        <v>20134</v>
      </c>
      <c r="C9414">
        <v>94</v>
      </c>
      <c r="D9414" t="s">
        <v>20064</v>
      </c>
      <c r="E9414" t="s">
        <v>20135</v>
      </c>
      <c r="F9414" t="s">
        <v>20136</v>
      </c>
      <c r="G9414" t="s">
        <v>20137</v>
      </c>
      <c r="H9414">
        <v>106.652688</v>
      </c>
      <c r="I9414">
        <v>-6.2417920000000002</v>
      </c>
      <c r="J9414" t="s">
        <v>20138</v>
      </c>
      <c r="K9414" t="s">
        <v>19663</v>
      </c>
      <c r="L9414" t="s">
        <v>27</v>
      </c>
      <c r="M9414" t="s">
        <v>27</v>
      </c>
      <c r="N9414" t="s">
        <v>27</v>
      </c>
      <c r="O9414" t="s">
        <v>27</v>
      </c>
      <c r="P9414">
        <v>3</v>
      </c>
      <c r="Q9414">
        <v>155</v>
      </c>
      <c r="R9414">
        <v>300000</v>
      </c>
      <c r="S9414">
        <v>4</v>
      </c>
      <c r="T9414" s="1">
        <v>43338</v>
      </c>
      <c r="U9414" t="str">
        <f>IF(Main_Data[[#This Row],[Average_Cost_for_two]]&lt;=200000,"0-200k",IF(Main_Data[[#This Row],[Average_Cost_for_two]]&lt;=400000,"200k-400k",IF(Main_Data[[#This Row],[Average_Cost_for_two]]&lt;=600000,"400k-600k",IF(Main_Data[[#This Row],[Average_Cost_for_two]]&lt;=800000,"600k-800k"))))</f>
        <v>200k-400k</v>
      </c>
    </row>
    <row r="9415" spans="1:21" x14ac:dyDescent="0.35">
      <c r="A9415">
        <v>7600803</v>
      </c>
      <c r="B9415" t="s">
        <v>20139</v>
      </c>
      <c r="C9415">
        <v>215</v>
      </c>
      <c r="D9415" t="s">
        <v>1760</v>
      </c>
      <c r="E9415" t="s">
        <v>20140</v>
      </c>
      <c r="F9415" t="s">
        <v>20141</v>
      </c>
      <c r="G9415" t="s">
        <v>20142</v>
      </c>
      <c r="H9415">
        <v>-3.2083629999999999</v>
      </c>
      <c r="I9415">
        <v>55.943500999999998</v>
      </c>
      <c r="J9415" t="s">
        <v>524</v>
      </c>
      <c r="K9415" t="s">
        <v>1765</v>
      </c>
      <c r="L9415" t="s">
        <v>27</v>
      </c>
      <c r="M9415" t="s">
        <v>27</v>
      </c>
      <c r="N9415" t="s">
        <v>27</v>
      </c>
      <c r="O9415" t="s">
        <v>27</v>
      </c>
      <c r="P9415">
        <v>3</v>
      </c>
      <c r="Q9415">
        <v>63</v>
      </c>
      <c r="R9415">
        <v>30</v>
      </c>
      <c r="S9415">
        <v>4</v>
      </c>
      <c r="T9415" s="1">
        <v>41133</v>
      </c>
      <c r="U9415" t="str">
        <f>IF(Main_Data[[#This Row],[Average_Cost_for_two]]&lt;=200000,"0-200k",IF(Main_Data[[#This Row],[Average_Cost_for_two]]&lt;=400000,"200k-400k",IF(Main_Data[[#This Row],[Average_Cost_for_two]]&lt;=600000,"400k-600k",IF(Main_Data[[#This Row],[Average_Cost_for_two]]&lt;=800000,"600k-800k"))))</f>
        <v>0-200k</v>
      </c>
    </row>
    <row r="9416" spans="1:21" x14ac:dyDescent="0.35">
      <c r="A9416">
        <v>7600217</v>
      </c>
      <c r="B9416" t="s">
        <v>20143</v>
      </c>
      <c r="C9416">
        <v>215</v>
      </c>
      <c r="D9416" t="s">
        <v>1760</v>
      </c>
      <c r="E9416" t="s">
        <v>20144</v>
      </c>
      <c r="F9416" t="s">
        <v>2033</v>
      </c>
      <c r="G9416" t="s">
        <v>2034</v>
      </c>
      <c r="H9416">
        <v>-3.1768583330000002</v>
      </c>
      <c r="I9416">
        <v>55.964669440000002</v>
      </c>
      <c r="J9416" t="s">
        <v>589</v>
      </c>
      <c r="K9416" t="s">
        <v>1765</v>
      </c>
      <c r="L9416" t="s">
        <v>27</v>
      </c>
      <c r="M9416" t="s">
        <v>27</v>
      </c>
      <c r="N9416" t="s">
        <v>27</v>
      </c>
      <c r="O9416" t="s">
        <v>27</v>
      </c>
      <c r="P9416">
        <v>3</v>
      </c>
      <c r="Q9416">
        <v>329</v>
      </c>
      <c r="R9416">
        <v>30</v>
      </c>
      <c r="S9416">
        <v>4</v>
      </c>
      <c r="T9416" s="1">
        <v>40767</v>
      </c>
      <c r="U9416" t="str">
        <f>IF(Main_Data[[#This Row],[Average_Cost_for_two]]&lt;=200000,"0-200k",IF(Main_Data[[#This Row],[Average_Cost_for_two]]&lt;=400000,"200k-400k",IF(Main_Data[[#This Row],[Average_Cost_for_two]]&lt;=600000,"400k-600k",IF(Main_Data[[#This Row],[Average_Cost_for_two]]&lt;=800000,"600k-800k"))))</f>
        <v>0-200k</v>
      </c>
    </row>
    <row r="9417" spans="1:21" x14ac:dyDescent="0.35">
      <c r="A9417">
        <v>6101881</v>
      </c>
      <c r="B9417" t="s">
        <v>2701</v>
      </c>
      <c r="C9417">
        <v>215</v>
      </c>
      <c r="D9417" t="s">
        <v>1990</v>
      </c>
      <c r="E9417" t="s">
        <v>20145</v>
      </c>
      <c r="F9417" t="s">
        <v>19818</v>
      </c>
      <c r="G9417" t="s">
        <v>19819</v>
      </c>
      <c r="H9417">
        <v>-0.12696299999999999</v>
      </c>
      <c r="I9417">
        <v>51.512590000000003</v>
      </c>
      <c r="J9417" t="s">
        <v>589</v>
      </c>
      <c r="K9417" t="s">
        <v>1765</v>
      </c>
      <c r="L9417" t="s">
        <v>27</v>
      </c>
      <c r="M9417" t="s">
        <v>27</v>
      </c>
      <c r="N9417" t="s">
        <v>27</v>
      </c>
      <c r="O9417" t="s">
        <v>27</v>
      </c>
      <c r="P9417">
        <v>3</v>
      </c>
      <c r="Q9417">
        <v>271</v>
      </c>
      <c r="R9417">
        <v>50</v>
      </c>
      <c r="S9417">
        <v>4</v>
      </c>
      <c r="T9417" s="1">
        <v>43334</v>
      </c>
      <c r="U9417" t="str">
        <f>IF(Main_Data[[#This Row],[Average_Cost_for_two]]&lt;=200000,"0-200k",IF(Main_Data[[#This Row],[Average_Cost_for_two]]&lt;=400000,"200k-400k",IF(Main_Data[[#This Row],[Average_Cost_for_two]]&lt;=600000,"400k-600k",IF(Main_Data[[#This Row],[Average_Cost_for_two]]&lt;=800000,"600k-800k"))))</f>
        <v>0-200k</v>
      </c>
    </row>
    <row r="9418" spans="1:21" x14ac:dyDescent="0.35">
      <c r="A9418">
        <v>6800593</v>
      </c>
      <c r="B9418" t="s">
        <v>20146</v>
      </c>
      <c r="C9418">
        <v>215</v>
      </c>
      <c r="D9418" t="s">
        <v>1931</v>
      </c>
      <c r="E9418" t="s">
        <v>20147</v>
      </c>
      <c r="F9418" t="s">
        <v>19590</v>
      </c>
      <c r="G9418" t="s">
        <v>19591</v>
      </c>
      <c r="H9418">
        <v>-2.2404199999999999</v>
      </c>
      <c r="I9418">
        <v>53.472433000000002</v>
      </c>
      <c r="J9418" t="s">
        <v>20148</v>
      </c>
      <c r="K9418" t="s">
        <v>1765</v>
      </c>
      <c r="L9418" t="s">
        <v>27</v>
      </c>
      <c r="M9418" t="s">
        <v>27</v>
      </c>
      <c r="N9418" t="s">
        <v>27</v>
      </c>
      <c r="O9418" t="s">
        <v>27</v>
      </c>
      <c r="P9418">
        <v>3</v>
      </c>
      <c r="Q9418">
        <v>101</v>
      </c>
      <c r="R9418">
        <v>50</v>
      </c>
      <c r="S9418">
        <v>4</v>
      </c>
      <c r="T9418" s="1">
        <v>41127</v>
      </c>
      <c r="U9418" t="str">
        <f>IF(Main_Data[[#This Row],[Average_Cost_for_two]]&lt;=200000,"0-200k",IF(Main_Data[[#This Row],[Average_Cost_for_two]]&lt;=400000,"200k-400k",IF(Main_Data[[#This Row],[Average_Cost_for_two]]&lt;=600000,"400k-600k",IF(Main_Data[[#This Row],[Average_Cost_for_two]]&lt;=800000,"600k-800k"))))</f>
        <v>0-200k</v>
      </c>
    </row>
    <row r="9419" spans="1:21" x14ac:dyDescent="0.35">
      <c r="A9419">
        <v>6404082</v>
      </c>
      <c r="B9419" t="s">
        <v>20149</v>
      </c>
      <c r="C9419">
        <v>189</v>
      </c>
      <c r="D9419" t="s">
        <v>2547</v>
      </c>
      <c r="E9419" t="s">
        <v>20150</v>
      </c>
      <c r="F9419" t="s">
        <v>2791</v>
      </c>
      <c r="G9419" t="s">
        <v>2792</v>
      </c>
      <c r="H9419">
        <v>18.409153</v>
      </c>
      <c r="I9419">
        <v>-33.907775999999998</v>
      </c>
      <c r="J9419" t="s">
        <v>20151</v>
      </c>
      <c r="K9419" t="s">
        <v>2541</v>
      </c>
      <c r="L9419" t="s">
        <v>27</v>
      </c>
      <c r="M9419" t="s">
        <v>27</v>
      </c>
      <c r="N9419" t="s">
        <v>27</v>
      </c>
      <c r="O9419" t="s">
        <v>27</v>
      </c>
      <c r="P9419">
        <v>3</v>
      </c>
      <c r="Q9419">
        <v>131</v>
      </c>
      <c r="R9419">
        <v>250</v>
      </c>
      <c r="S9419">
        <v>4</v>
      </c>
      <c r="T9419" s="1">
        <v>41503</v>
      </c>
      <c r="U9419" t="str">
        <f>IF(Main_Data[[#This Row],[Average_Cost_for_two]]&lt;=200000,"0-200k",IF(Main_Data[[#This Row],[Average_Cost_for_two]]&lt;=400000,"200k-400k",IF(Main_Data[[#This Row],[Average_Cost_for_two]]&lt;=600000,"400k-600k",IF(Main_Data[[#This Row],[Average_Cost_for_two]]&lt;=800000,"600k-800k"))))</f>
        <v>0-200k</v>
      </c>
    </row>
    <row r="9420" spans="1:21" x14ac:dyDescent="0.35">
      <c r="A9420">
        <v>75132</v>
      </c>
      <c r="B9420" t="s">
        <v>20152</v>
      </c>
      <c r="C9420">
        <v>189</v>
      </c>
      <c r="D9420" t="s">
        <v>2553</v>
      </c>
      <c r="E9420" t="s">
        <v>20153</v>
      </c>
      <c r="F9420" t="s">
        <v>20154</v>
      </c>
      <c r="G9420" t="s">
        <v>20155</v>
      </c>
      <c r="H9420">
        <v>28.281591670000001</v>
      </c>
      <c r="I9420">
        <v>-25.793993329999999</v>
      </c>
      <c r="J9420" t="s">
        <v>20156</v>
      </c>
      <c r="K9420" t="s">
        <v>2541</v>
      </c>
      <c r="L9420" t="s">
        <v>27</v>
      </c>
      <c r="M9420" t="s">
        <v>27</v>
      </c>
      <c r="N9420" t="s">
        <v>27</v>
      </c>
      <c r="O9420" t="s">
        <v>27</v>
      </c>
      <c r="P9420">
        <v>3</v>
      </c>
      <c r="Q9420">
        <v>158</v>
      </c>
      <c r="R9420">
        <v>250</v>
      </c>
      <c r="S9420">
        <v>4</v>
      </c>
      <c r="T9420" s="1">
        <v>43319</v>
      </c>
      <c r="U9420" t="str">
        <f>IF(Main_Data[[#This Row],[Average_Cost_for_two]]&lt;=200000,"0-200k",IF(Main_Data[[#This Row],[Average_Cost_for_two]]&lt;=400000,"200k-400k",IF(Main_Data[[#This Row],[Average_Cost_for_two]]&lt;=600000,"400k-600k",IF(Main_Data[[#This Row],[Average_Cost_for_two]]&lt;=800000,"600k-800k"))))</f>
        <v>0-200k</v>
      </c>
    </row>
    <row r="9421" spans="1:21" x14ac:dyDescent="0.35">
      <c r="A9421">
        <v>6314605</v>
      </c>
      <c r="B9421" t="s">
        <v>20157</v>
      </c>
      <c r="C9421">
        <v>162</v>
      </c>
      <c r="D9421" t="s">
        <v>19524</v>
      </c>
      <c r="E9421" t="s">
        <v>20158</v>
      </c>
      <c r="F9421" t="s">
        <v>20159</v>
      </c>
      <c r="G9421" t="s">
        <v>20160</v>
      </c>
      <c r="H9421">
        <v>121.03811</v>
      </c>
      <c r="I9421">
        <v>14.598890000000001</v>
      </c>
      <c r="J9421" t="s">
        <v>2737</v>
      </c>
      <c r="K9421" t="s">
        <v>11573</v>
      </c>
      <c r="L9421" t="s">
        <v>27</v>
      </c>
      <c r="M9421" t="s">
        <v>27</v>
      </c>
      <c r="N9421" t="s">
        <v>27</v>
      </c>
      <c r="O9421" t="s">
        <v>27</v>
      </c>
      <c r="P9421">
        <v>3</v>
      </c>
      <c r="Q9421">
        <v>223</v>
      </c>
      <c r="R9421">
        <v>700</v>
      </c>
      <c r="S9421">
        <v>4</v>
      </c>
      <c r="T9421" s="1">
        <v>43296</v>
      </c>
      <c r="U9421" t="str">
        <f>IF(Main_Data[[#This Row],[Average_Cost_for_two]]&lt;=200000,"0-200k",IF(Main_Data[[#This Row],[Average_Cost_for_two]]&lt;=400000,"200k-400k",IF(Main_Data[[#This Row],[Average_Cost_for_two]]&lt;=600000,"400k-600k",IF(Main_Data[[#This Row],[Average_Cost_for_two]]&lt;=800000,"600k-800k"))))</f>
        <v>0-200k</v>
      </c>
    </row>
    <row r="9422" spans="1:21" x14ac:dyDescent="0.35">
      <c r="A9422">
        <v>6600441</v>
      </c>
      <c r="B9422" t="s">
        <v>20161</v>
      </c>
      <c r="C9422">
        <v>30</v>
      </c>
      <c r="D9422" t="s">
        <v>2136</v>
      </c>
      <c r="E9422" t="s">
        <v>20162</v>
      </c>
      <c r="F9422" t="s">
        <v>19575</v>
      </c>
      <c r="G9422" t="s">
        <v>19576</v>
      </c>
      <c r="H9422">
        <v>-47.888166669999997</v>
      </c>
      <c r="I9422">
        <v>-15.75883333</v>
      </c>
      <c r="J9422" t="s">
        <v>2105</v>
      </c>
      <c r="K9422" t="s">
        <v>2106</v>
      </c>
      <c r="L9422" t="s">
        <v>27</v>
      </c>
      <c r="M9422" t="s">
        <v>27</v>
      </c>
      <c r="N9422" t="s">
        <v>27</v>
      </c>
      <c r="O9422" t="s">
        <v>27</v>
      </c>
      <c r="P9422">
        <v>3</v>
      </c>
      <c r="Q9422">
        <v>11</v>
      </c>
      <c r="R9422">
        <v>60</v>
      </c>
      <c r="S9422">
        <v>4</v>
      </c>
      <c r="T9422" s="1">
        <v>40373</v>
      </c>
      <c r="U9422" t="str">
        <f>IF(Main_Data[[#This Row],[Average_Cost_for_two]]&lt;=200000,"0-200k",IF(Main_Data[[#This Row],[Average_Cost_for_two]]&lt;=400000,"200k-400k",IF(Main_Data[[#This Row],[Average_Cost_for_two]]&lt;=600000,"400k-600k",IF(Main_Data[[#This Row],[Average_Cost_for_two]]&lt;=800000,"600k-800k"))))</f>
        <v>0-200k</v>
      </c>
    </row>
    <row r="9423" spans="1:21" x14ac:dyDescent="0.35">
      <c r="A9423">
        <v>6600214</v>
      </c>
      <c r="B9423" t="s">
        <v>20163</v>
      </c>
      <c r="C9423">
        <v>30</v>
      </c>
      <c r="D9423" t="s">
        <v>2136</v>
      </c>
      <c r="E9423" t="s">
        <v>20164</v>
      </c>
      <c r="F9423" t="s">
        <v>2329</v>
      </c>
      <c r="G9423" t="s">
        <v>2330</v>
      </c>
      <c r="H9423">
        <v>-47.907499999999999</v>
      </c>
      <c r="I9423">
        <v>-15.82</v>
      </c>
      <c r="J9423" t="s">
        <v>20165</v>
      </c>
      <c r="K9423" t="s">
        <v>2106</v>
      </c>
      <c r="L9423" t="s">
        <v>27</v>
      </c>
      <c r="M9423" t="s">
        <v>27</v>
      </c>
      <c r="N9423" t="s">
        <v>27</v>
      </c>
      <c r="O9423" t="s">
        <v>27</v>
      </c>
      <c r="P9423">
        <v>3</v>
      </c>
      <c r="Q9423">
        <v>8</v>
      </c>
      <c r="R9423">
        <v>90</v>
      </c>
      <c r="S9423">
        <v>4</v>
      </c>
      <c r="T9423" s="1">
        <v>41115</v>
      </c>
      <c r="U9423" t="str">
        <f>IF(Main_Data[[#This Row],[Average_Cost_for_two]]&lt;=200000,"0-200k",IF(Main_Data[[#This Row],[Average_Cost_for_two]]&lt;=400000,"200k-400k",IF(Main_Data[[#This Row],[Average_Cost_for_two]]&lt;=600000,"400k-600k",IF(Main_Data[[#This Row],[Average_Cost_for_two]]&lt;=800000,"600k-800k"))))</f>
        <v>0-200k</v>
      </c>
    </row>
    <row r="9424" spans="1:21" x14ac:dyDescent="0.35">
      <c r="A9424">
        <v>7301064</v>
      </c>
      <c r="B9424" t="s">
        <v>20166</v>
      </c>
      <c r="C9424">
        <v>30</v>
      </c>
      <c r="D9424" t="s">
        <v>2113</v>
      </c>
      <c r="E9424" t="s">
        <v>20167</v>
      </c>
      <c r="F9424" t="s">
        <v>20168</v>
      </c>
      <c r="G9424" t="s">
        <v>20169</v>
      </c>
      <c r="H9424">
        <v>-43.219563000000001</v>
      </c>
      <c r="I9424">
        <v>-22.966646999999998</v>
      </c>
      <c r="J9424" t="s">
        <v>2105</v>
      </c>
      <c r="K9424" t="s">
        <v>2106</v>
      </c>
      <c r="L9424" t="s">
        <v>27</v>
      </c>
      <c r="M9424" t="s">
        <v>27</v>
      </c>
      <c r="N9424" t="s">
        <v>27</v>
      </c>
      <c r="O9424" t="s">
        <v>27</v>
      </c>
      <c r="P9424">
        <v>3</v>
      </c>
      <c r="Q9424">
        <v>14</v>
      </c>
      <c r="R9424">
        <v>90</v>
      </c>
      <c r="S9424">
        <v>4</v>
      </c>
      <c r="T9424" s="1">
        <v>42578</v>
      </c>
      <c r="U9424" t="str">
        <f>IF(Main_Data[[#This Row],[Average_Cost_for_two]]&lt;=200000,"0-200k",IF(Main_Data[[#This Row],[Average_Cost_for_two]]&lt;=400000,"200k-400k",IF(Main_Data[[#This Row],[Average_Cost_for_two]]&lt;=600000,"400k-600k",IF(Main_Data[[#This Row],[Average_Cost_for_two]]&lt;=800000,"600k-800k"))))</f>
        <v>0-200k</v>
      </c>
    </row>
    <row r="9425" spans="1:21" x14ac:dyDescent="0.35">
      <c r="A9425">
        <v>201044</v>
      </c>
      <c r="B9425" t="s">
        <v>20170</v>
      </c>
      <c r="C9425">
        <v>214</v>
      </c>
      <c r="D9425" t="s">
        <v>2558</v>
      </c>
      <c r="E9425" t="s">
        <v>20171</v>
      </c>
      <c r="F9425" t="s">
        <v>20122</v>
      </c>
      <c r="G9425" t="s">
        <v>20123</v>
      </c>
      <c r="H9425">
        <v>55.278525000000002</v>
      </c>
      <c r="I9425">
        <v>25.198291000000001</v>
      </c>
      <c r="J9425" t="s">
        <v>2314</v>
      </c>
      <c r="K9425" t="s">
        <v>2086</v>
      </c>
      <c r="L9425" t="s">
        <v>27</v>
      </c>
      <c r="M9425" t="s">
        <v>27</v>
      </c>
      <c r="N9425" t="s">
        <v>27</v>
      </c>
      <c r="O9425" t="s">
        <v>27</v>
      </c>
      <c r="P9425">
        <v>3</v>
      </c>
      <c r="Q9425">
        <v>506</v>
      </c>
      <c r="R9425">
        <v>285</v>
      </c>
      <c r="S9425">
        <v>3</v>
      </c>
      <c r="T9425" s="1">
        <v>43288</v>
      </c>
      <c r="U9425" t="str">
        <f>IF(Main_Data[[#This Row],[Average_Cost_for_two]]&lt;=200000,"0-200k",IF(Main_Data[[#This Row],[Average_Cost_for_two]]&lt;=400000,"200k-400k",IF(Main_Data[[#This Row],[Average_Cost_for_two]]&lt;=600000,"400k-600k",IF(Main_Data[[#This Row],[Average_Cost_for_two]]&lt;=800000,"600k-800k"))))</f>
        <v>0-200k</v>
      </c>
    </row>
    <row r="9426" spans="1:21" x14ac:dyDescent="0.35">
      <c r="A9426">
        <v>201340</v>
      </c>
      <c r="B9426" t="s">
        <v>2397</v>
      </c>
      <c r="C9426">
        <v>214</v>
      </c>
      <c r="D9426" t="s">
        <v>2558</v>
      </c>
      <c r="E9426" t="s">
        <v>20172</v>
      </c>
      <c r="F9426" t="s">
        <v>20122</v>
      </c>
      <c r="G9426" t="s">
        <v>20123</v>
      </c>
      <c r="H9426">
        <v>55.278569939999997</v>
      </c>
      <c r="I9426">
        <v>25.19726756</v>
      </c>
      <c r="J9426" t="s">
        <v>2401</v>
      </c>
      <c r="K9426" t="s">
        <v>2086</v>
      </c>
      <c r="L9426" t="s">
        <v>27</v>
      </c>
      <c r="M9426" t="s">
        <v>27</v>
      </c>
      <c r="N9426" t="s">
        <v>27</v>
      </c>
      <c r="O9426" t="s">
        <v>27</v>
      </c>
      <c r="P9426">
        <v>3</v>
      </c>
      <c r="Q9426">
        <v>2424</v>
      </c>
      <c r="R9426">
        <v>270</v>
      </c>
      <c r="S9426">
        <v>5</v>
      </c>
      <c r="T9426" s="1">
        <v>40365</v>
      </c>
      <c r="U9426" t="str">
        <f>IF(Main_Data[[#This Row],[Average_Cost_for_two]]&lt;=200000,"0-200k",IF(Main_Data[[#This Row],[Average_Cost_for_two]]&lt;=400000,"200k-400k",IF(Main_Data[[#This Row],[Average_Cost_for_two]]&lt;=600000,"400k-600k",IF(Main_Data[[#This Row],[Average_Cost_for_two]]&lt;=800000,"600k-800k"))))</f>
        <v>0-200k</v>
      </c>
    </row>
    <row r="9427" spans="1:21" x14ac:dyDescent="0.35">
      <c r="A9427">
        <v>7423482</v>
      </c>
      <c r="B9427" t="s">
        <v>20173</v>
      </c>
      <c r="C9427">
        <v>94</v>
      </c>
      <c r="D9427" t="s">
        <v>19658</v>
      </c>
      <c r="E9427" t="s">
        <v>20174</v>
      </c>
      <c r="F9427" t="s">
        <v>20175</v>
      </c>
      <c r="G9427" t="s">
        <v>20176</v>
      </c>
      <c r="H9427">
        <v>106.80784989999999</v>
      </c>
      <c r="I9427">
        <v>-6.576578026</v>
      </c>
      <c r="J9427" t="s">
        <v>20177</v>
      </c>
      <c r="K9427" t="s">
        <v>19663</v>
      </c>
      <c r="L9427" t="s">
        <v>27</v>
      </c>
      <c r="M9427" t="s">
        <v>27</v>
      </c>
      <c r="N9427" t="s">
        <v>27</v>
      </c>
      <c r="O9427" t="s">
        <v>27</v>
      </c>
      <c r="P9427">
        <v>3</v>
      </c>
      <c r="Q9427">
        <v>1159</v>
      </c>
      <c r="R9427">
        <v>250000</v>
      </c>
      <c r="S9427">
        <v>4</v>
      </c>
      <c r="T9427" s="1">
        <v>40735</v>
      </c>
      <c r="U9427" t="str">
        <f>IF(Main_Data[[#This Row],[Average_Cost_for_two]]&lt;=200000,"0-200k",IF(Main_Data[[#This Row],[Average_Cost_for_two]]&lt;=400000,"200k-400k",IF(Main_Data[[#This Row],[Average_Cost_for_two]]&lt;=600000,"400k-600k",IF(Main_Data[[#This Row],[Average_Cost_for_two]]&lt;=800000,"600k-800k"))))</f>
        <v>200k-400k</v>
      </c>
    </row>
    <row r="9428" spans="1:21" x14ac:dyDescent="0.35">
      <c r="A9428">
        <v>18352452</v>
      </c>
      <c r="B9428" t="s">
        <v>20178</v>
      </c>
      <c r="C9428">
        <v>94</v>
      </c>
      <c r="D9428" t="s">
        <v>20126</v>
      </c>
      <c r="E9428" t="s">
        <v>20179</v>
      </c>
      <c r="F9428" t="s">
        <v>20180</v>
      </c>
      <c r="G9428" t="s">
        <v>20181</v>
      </c>
      <c r="H9428">
        <v>106.8317481</v>
      </c>
      <c r="I9428">
        <v>-6.2189324790000002</v>
      </c>
      <c r="J9428" t="s">
        <v>20182</v>
      </c>
      <c r="K9428" t="s">
        <v>19663</v>
      </c>
      <c r="L9428" t="s">
        <v>27</v>
      </c>
      <c r="M9428" t="s">
        <v>27</v>
      </c>
      <c r="N9428" t="s">
        <v>27</v>
      </c>
      <c r="O9428" t="s">
        <v>27</v>
      </c>
      <c r="P9428">
        <v>3</v>
      </c>
      <c r="Q9428">
        <v>458</v>
      </c>
      <c r="R9428">
        <v>300000</v>
      </c>
      <c r="S9428">
        <v>4</v>
      </c>
      <c r="T9428" s="1">
        <v>40752</v>
      </c>
      <c r="U9428" t="str">
        <f>IF(Main_Data[[#This Row],[Average_Cost_for_two]]&lt;=200000,"0-200k",IF(Main_Data[[#This Row],[Average_Cost_for_two]]&lt;=400000,"200k-400k",IF(Main_Data[[#This Row],[Average_Cost_for_two]]&lt;=600000,"400k-600k",IF(Main_Data[[#This Row],[Average_Cost_for_two]]&lt;=800000,"600k-800k"))))</f>
        <v>200k-400k</v>
      </c>
    </row>
    <row r="9429" spans="1:21" x14ac:dyDescent="0.35">
      <c r="A9429">
        <v>7417455</v>
      </c>
      <c r="B9429" t="s">
        <v>20063</v>
      </c>
      <c r="C9429">
        <v>94</v>
      </c>
      <c r="D9429" t="s">
        <v>20126</v>
      </c>
      <c r="E9429" t="s">
        <v>20183</v>
      </c>
      <c r="F9429" t="s">
        <v>20184</v>
      </c>
      <c r="G9429" t="s">
        <v>20185</v>
      </c>
      <c r="H9429">
        <v>106.8335532</v>
      </c>
      <c r="I9429">
        <v>-6.12685982</v>
      </c>
      <c r="J9429" t="s">
        <v>20068</v>
      </c>
      <c r="K9429" t="s">
        <v>19663</v>
      </c>
      <c r="L9429" t="s">
        <v>27</v>
      </c>
      <c r="M9429" t="s">
        <v>27</v>
      </c>
      <c r="N9429" t="s">
        <v>27</v>
      </c>
      <c r="O9429" t="s">
        <v>27</v>
      </c>
      <c r="P9429">
        <v>3</v>
      </c>
      <c r="Q9429">
        <v>1640</v>
      </c>
      <c r="R9429">
        <v>200000</v>
      </c>
      <c r="S9429">
        <v>5</v>
      </c>
      <c r="T9429" s="1">
        <v>43291</v>
      </c>
      <c r="U9429" t="str">
        <f>IF(Main_Data[[#This Row],[Average_Cost_for_two]]&lt;=200000,"0-200k",IF(Main_Data[[#This Row],[Average_Cost_for_two]]&lt;=400000,"200k-400k",IF(Main_Data[[#This Row],[Average_Cost_for_two]]&lt;=600000,"400k-600k",IF(Main_Data[[#This Row],[Average_Cost_for_two]]&lt;=800000,"600k-800k"))))</f>
        <v>0-200k</v>
      </c>
    </row>
    <row r="9430" spans="1:21" x14ac:dyDescent="0.35">
      <c r="A9430">
        <v>7100478</v>
      </c>
      <c r="B9430" t="s">
        <v>20186</v>
      </c>
      <c r="C9430">
        <v>148</v>
      </c>
      <c r="D9430" t="s">
        <v>1943</v>
      </c>
      <c r="E9430" t="s">
        <v>20187</v>
      </c>
      <c r="F9430" t="s">
        <v>1945</v>
      </c>
      <c r="G9430" t="s">
        <v>1946</v>
      </c>
      <c r="H9430">
        <v>174.78034500000001</v>
      </c>
      <c r="I9430">
        <v>-41.296154999999999</v>
      </c>
      <c r="J9430" t="s">
        <v>498</v>
      </c>
      <c r="K9430" t="s">
        <v>1941</v>
      </c>
      <c r="L9430" t="s">
        <v>27</v>
      </c>
      <c r="M9430" t="s">
        <v>27</v>
      </c>
      <c r="N9430" t="s">
        <v>27</v>
      </c>
      <c r="O9430" t="s">
        <v>27</v>
      </c>
      <c r="P9430">
        <v>3</v>
      </c>
      <c r="Q9430">
        <v>103</v>
      </c>
      <c r="R9430">
        <v>50</v>
      </c>
      <c r="S9430">
        <v>4</v>
      </c>
      <c r="T9430" s="1">
        <v>42564</v>
      </c>
      <c r="U9430" t="str">
        <f>IF(Main_Data[[#This Row],[Average_Cost_for_two]]&lt;=200000,"0-200k",IF(Main_Data[[#This Row],[Average_Cost_for_two]]&lt;=400000,"200k-400k",IF(Main_Data[[#This Row],[Average_Cost_for_two]]&lt;=600000,"400k-600k",IF(Main_Data[[#This Row],[Average_Cost_for_two]]&lt;=800000,"600k-800k"))))</f>
        <v>0-200k</v>
      </c>
    </row>
    <row r="9431" spans="1:21" x14ac:dyDescent="0.35">
      <c r="A9431">
        <v>7601577</v>
      </c>
      <c r="B9431" t="s">
        <v>20188</v>
      </c>
      <c r="C9431">
        <v>215</v>
      </c>
      <c r="D9431" t="s">
        <v>1760</v>
      </c>
      <c r="E9431" t="s">
        <v>20189</v>
      </c>
      <c r="F9431" t="s">
        <v>2033</v>
      </c>
      <c r="G9431" t="s">
        <v>2034</v>
      </c>
      <c r="H9431">
        <v>-3.1736789999999999</v>
      </c>
      <c r="I9431">
        <v>55.976644</v>
      </c>
      <c r="J9431" t="s">
        <v>20190</v>
      </c>
      <c r="K9431" t="s">
        <v>1765</v>
      </c>
      <c r="L9431" t="s">
        <v>27</v>
      </c>
      <c r="M9431" t="s">
        <v>27</v>
      </c>
      <c r="N9431" t="s">
        <v>27</v>
      </c>
      <c r="O9431" t="s">
        <v>27</v>
      </c>
      <c r="P9431">
        <v>3</v>
      </c>
      <c r="Q9431">
        <v>163</v>
      </c>
      <c r="R9431">
        <v>45</v>
      </c>
      <c r="S9431">
        <v>5</v>
      </c>
      <c r="T9431" s="1">
        <v>40371</v>
      </c>
      <c r="U9431" t="str">
        <f>IF(Main_Data[[#This Row],[Average_Cost_for_two]]&lt;=200000,"0-200k",IF(Main_Data[[#This Row],[Average_Cost_for_two]]&lt;=400000,"200k-400k",IF(Main_Data[[#This Row],[Average_Cost_for_two]]&lt;=600000,"400k-600k",IF(Main_Data[[#This Row],[Average_Cost_for_two]]&lt;=800000,"600k-800k"))))</f>
        <v>0-200k</v>
      </c>
    </row>
    <row r="9432" spans="1:21" x14ac:dyDescent="0.35">
      <c r="A9432">
        <v>7602340</v>
      </c>
      <c r="B9432" t="s">
        <v>20191</v>
      </c>
      <c r="C9432">
        <v>215</v>
      </c>
      <c r="D9432" t="s">
        <v>1760</v>
      </c>
      <c r="E9432" t="s">
        <v>20192</v>
      </c>
      <c r="F9432" t="s">
        <v>1762</v>
      </c>
      <c r="G9432" t="s">
        <v>1763</v>
      </c>
      <c r="H9432">
        <v>-3.1995689999999999</v>
      </c>
      <c r="I9432">
        <v>55.951974</v>
      </c>
      <c r="J9432" t="s">
        <v>20193</v>
      </c>
      <c r="K9432" t="s">
        <v>1765</v>
      </c>
      <c r="L9432" t="s">
        <v>27</v>
      </c>
      <c r="M9432" t="s">
        <v>27</v>
      </c>
      <c r="N9432" t="s">
        <v>27</v>
      </c>
      <c r="O9432" t="s">
        <v>27</v>
      </c>
      <c r="P9432">
        <v>3</v>
      </c>
      <c r="Q9432">
        <v>36</v>
      </c>
      <c r="R9432">
        <v>40</v>
      </c>
      <c r="S9432">
        <v>4</v>
      </c>
      <c r="T9432" s="1">
        <v>41114</v>
      </c>
      <c r="U9432" t="str">
        <f>IF(Main_Data[[#This Row],[Average_Cost_for_two]]&lt;=200000,"0-200k",IF(Main_Data[[#This Row],[Average_Cost_for_two]]&lt;=400000,"200k-400k",IF(Main_Data[[#This Row],[Average_Cost_for_two]]&lt;=600000,"400k-600k",IF(Main_Data[[#This Row],[Average_Cost_for_two]]&lt;=800000,"600k-800k"))))</f>
        <v>0-200k</v>
      </c>
    </row>
    <row r="9433" spans="1:21" x14ac:dyDescent="0.35">
      <c r="A9433">
        <v>6103255</v>
      </c>
      <c r="B9433" t="s">
        <v>20194</v>
      </c>
      <c r="C9433">
        <v>215</v>
      </c>
      <c r="D9433" t="s">
        <v>1990</v>
      </c>
      <c r="E9433" t="s">
        <v>20195</v>
      </c>
      <c r="F9433" t="s">
        <v>20196</v>
      </c>
      <c r="G9433" t="s">
        <v>20197</v>
      </c>
      <c r="H9433">
        <v>-0.13552400000000001</v>
      </c>
      <c r="I9433">
        <v>51.518934999999999</v>
      </c>
      <c r="J9433" t="s">
        <v>2099</v>
      </c>
      <c r="K9433" t="s">
        <v>1765</v>
      </c>
      <c r="L9433" t="s">
        <v>27</v>
      </c>
      <c r="M9433" t="s">
        <v>27</v>
      </c>
      <c r="N9433" t="s">
        <v>27</v>
      </c>
      <c r="O9433" t="s">
        <v>27</v>
      </c>
      <c r="P9433">
        <v>3</v>
      </c>
      <c r="Q9433">
        <v>436</v>
      </c>
      <c r="R9433">
        <v>60</v>
      </c>
      <c r="S9433">
        <v>5</v>
      </c>
      <c r="T9433" s="1">
        <v>42578</v>
      </c>
      <c r="U9433" t="str">
        <f>IF(Main_Data[[#This Row],[Average_Cost_for_two]]&lt;=200000,"0-200k",IF(Main_Data[[#This Row],[Average_Cost_for_two]]&lt;=400000,"200k-400k",IF(Main_Data[[#This Row],[Average_Cost_for_two]]&lt;=600000,"400k-600k",IF(Main_Data[[#This Row],[Average_Cost_for_two]]&lt;=800000,"600k-800k"))))</f>
        <v>0-200k</v>
      </c>
    </row>
    <row r="9434" spans="1:21" x14ac:dyDescent="0.35">
      <c r="A9434">
        <v>6800577</v>
      </c>
      <c r="B9434" t="s">
        <v>2701</v>
      </c>
      <c r="C9434">
        <v>215</v>
      </c>
      <c r="D9434" t="s">
        <v>1931</v>
      </c>
      <c r="E9434" t="s">
        <v>20198</v>
      </c>
      <c r="F9434" t="s">
        <v>1933</v>
      </c>
      <c r="G9434" t="s">
        <v>1934</v>
      </c>
      <c r="H9434">
        <v>-2.2428333330000001</v>
      </c>
      <c r="I9434">
        <v>53.480833330000003</v>
      </c>
      <c r="J9434" t="s">
        <v>589</v>
      </c>
      <c r="K9434" t="s">
        <v>1765</v>
      </c>
      <c r="L9434" t="s">
        <v>27</v>
      </c>
      <c r="M9434" t="s">
        <v>27</v>
      </c>
      <c r="N9434" t="s">
        <v>27</v>
      </c>
      <c r="O9434" t="s">
        <v>27</v>
      </c>
      <c r="P9434">
        <v>3</v>
      </c>
      <c r="Q9434">
        <v>88</v>
      </c>
      <c r="R9434">
        <v>50</v>
      </c>
      <c r="S9434">
        <v>4</v>
      </c>
      <c r="T9434" s="1">
        <v>41098</v>
      </c>
      <c r="U9434" t="str">
        <f>IF(Main_Data[[#This Row],[Average_Cost_for_two]]&lt;=200000,"0-200k",IF(Main_Data[[#This Row],[Average_Cost_for_two]]&lt;=400000,"200k-400k",IF(Main_Data[[#This Row],[Average_Cost_for_two]]&lt;=600000,"400k-600k",IF(Main_Data[[#This Row],[Average_Cost_for_two]]&lt;=800000,"600k-800k"))))</f>
        <v>0-200k</v>
      </c>
    </row>
    <row r="9435" spans="1:21" x14ac:dyDescent="0.35">
      <c r="A9435">
        <v>6801395</v>
      </c>
      <c r="B9435" t="s">
        <v>20199</v>
      </c>
      <c r="C9435">
        <v>215</v>
      </c>
      <c r="D9435" t="s">
        <v>1931</v>
      </c>
      <c r="E9435" t="s">
        <v>20200</v>
      </c>
      <c r="F9435" t="s">
        <v>19823</v>
      </c>
      <c r="G9435" t="s">
        <v>19824</v>
      </c>
      <c r="H9435">
        <v>-2.236507</v>
      </c>
      <c r="I9435">
        <v>53.484099000000001</v>
      </c>
      <c r="J9435" t="s">
        <v>2111</v>
      </c>
      <c r="K9435" t="s">
        <v>1765</v>
      </c>
      <c r="L9435" t="s">
        <v>27</v>
      </c>
      <c r="M9435" t="s">
        <v>27</v>
      </c>
      <c r="N9435" t="s">
        <v>27</v>
      </c>
      <c r="O9435" t="s">
        <v>27</v>
      </c>
      <c r="P9435">
        <v>3</v>
      </c>
      <c r="Q9435">
        <v>98</v>
      </c>
      <c r="R9435">
        <v>45</v>
      </c>
      <c r="S9435">
        <v>4</v>
      </c>
      <c r="T9435" s="1">
        <v>41100</v>
      </c>
      <c r="U9435" t="str">
        <f>IF(Main_Data[[#This Row],[Average_Cost_for_two]]&lt;=200000,"0-200k",IF(Main_Data[[#This Row],[Average_Cost_for_two]]&lt;=400000,"200k-400k",IF(Main_Data[[#This Row],[Average_Cost_for_two]]&lt;=600000,"400k-600k",IF(Main_Data[[#This Row],[Average_Cost_for_two]]&lt;=800000,"600k-800k"))))</f>
        <v>0-200k</v>
      </c>
    </row>
    <row r="9436" spans="1:21" x14ac:dyDescent="0.35">
      <c r="A9436">
        <v>18289339</v>
      </c>
      <c r="B9436" t="s">
        <v>20201</v>
      </c>
      <c r="C9436">
        <v>189</v>
      </c>
      <c r="D9436" t="s">
        <v>2553</v>
      </c>
      <c r="E9436" t="s">
        <v>20202</v>
      </c>
      <c r="F9436" t="s">
        <v>20203</v>
      </c>
      <c r="G9436" t="s">
        <v>20204</v>
      </c>
      <c r="H9436">
        <v>28.255682</v>
      </c>
      <c r="I9436">
        <v>-25.775822999999999</v>
      </c>
      <c r="J9436" t="s">
        <v>20205</v>
      </c>
      <c r="K9436" t="s">
        <v>2541</v>
      </c>
      <c r="L9436" t="s">
        <v>27</v>
      </c>
      <c r="M9436" t="s">
        <v>27</v>
      </c>
      <c r="N9436" t="s">
        <v>27</v>
      </c>
      <c r="O9436" t="s">
        <v>27</v>
      </c>
      <c r="P9436">
        <v>3</v>
      </c>
      <c r="Q9436">
        <v>97</v>
      </c>
      <c r="R9436">
        <v>285</v>
      </c>
      <c r="S9436">
        <v>4</v>
      </c>
      <c r="T9436" s="1">
        <v>41844</v>
      </c>
      <c r="U9436" t="str">
        <f>IF(Main_Data[[#This Row],[Average_Cost_for_two]]&lt;=200000,"0-200k",IF(Main_Data[[#This Row],[Average_Cost_for_two]]&lt;=400000,"200k-400k",IF(Main_Data[[#This Row],[Average_Cost_for_two]]&lt;=600000,"400k-600k",IF(Main_Data[[#This Row],[Average_Cost_for_two]]&lt;=800000,"600k-800k"))))</f>
        <v>0-200k</v>
      </c>
    </row>
    <row r="9437" spans="1:21" x14ac:dyDescent="0.35">
      <c r="A9437">
        <v>6502852</v>
      </c>
      <c r="B9437" t="s">
        <v>20206</v>
      </c>
      <c r="C9437">
        <v>189</v>
      </c>
      <c r="D9437" t="s">
        <v>2571</v>
      </c>
      <c r="E9437" t="s">
        <v>20207</v>
      </c>
      <c r="F9437" t="s">
        <v>2764</v>
      </c>
      <c r="G9437" t="s">
        <v>2765</v>
      </c>
      <c r="H9437">
        <v>28.023143000000001</v>
      </c>
      <c r="I9437">
        <v>-26.052744000000001</v>
      </c>
      <c r="J9437" t="s">
        <v>20208</v>
      </c>
      <c r="K9437" t="s">
        <v>2541</v>
      </c>
      <c r="L9437" t="s">
        <v>27</v>
      </c>
      <c r="M9437" t="s">
        <v>27</v>
      </c>
      <c r="N9437" t="s">
        <v>27</v>
      </c>
      <c r="O9437" t="s">
        <v>27</v>
      </c>
      <c r="P9437">
        <v>3</v>
      </c>
      <c r="Q9437">
        <v>504</v>
      </c>
      <c r="R9437">
        <v>250</v>
      </c>
      <c r="S9437">
        <v>4</v>
      </c>
      <c r="T9437" s="1">
        <v>42577</v>
      </c>
      <c r="U9437" t="str">
        <f>IF(Main_Data[[#This Row],[Average_Cost_for_two]]&lt;=200000,"0-200k",IF(Main_Data[[#This Row],[Average_Cost_for_two]]&lt;=400000,"200k-400k",IF(Main_Data[[#This Row],[Average_Cost_for_two]]&lt;=600000,"400k-600k",IF(Main_Data[[#This Row],[Average_Cost_for_two]]&lt;=800000,"600k-800k"))))</f>
        <v>0-200k</v>
      </c>
    </row>
    <row r="9438" spans="1:21" x14ac:dyDescent="0.35">
      <c r="A9438">
        <v>6309903</v>
      </c>
      <c r="B9438" t="s">
        <v>20209</v>
      </c>
      <c r="C9438">
        <v>162</v>
      </c>
      <c r="D9438" t="s">
        <v>19451</v>
      </c>
      <c r="E9438" t="s">
        <v>20210</v>
      </c>
      <c r="F9438" t="s">
        <v>19453</v>
      </c>
      <c r="G9438" t="s">
        <v>19454</v>
      </c>
      <c r="H9438">
        <v>121.05791600000001</v>
      </c>
      <c r="I9438">
        <v>14.567689</v>
      </c>
      <c r="J9438" t="s">
        <v>20211</v>
      </c>
      <c r="K9438" t="s">
        <v>11573</v>
      </c>
      <c r="L9438" t="s">
        <v>27</v>
      </c>
      <c r="M9438" t="s">
        <v>27</v>
      </c>
      <c r="N9438" t="s">
        <v>27</v>
      </c>
      <c r="O9438" t="s">
        <v>27</v>
      </c>
      <c r="P9438">
        <v>3</v>
      </c>
      <c r="Q9438">
        <v>1070</v>
      </c>
      <c r="R9438">
        <v>800</v>
      </c>
      <c r="S9438">
        <v>5</v>
      </c>
      <c r="T9438" s="1">
        <v>41811</v>
      </c>
      <c r="U9438" t="str">
        <f>IF(Main_Data[[#This Row],[Average_Cost_for_two]]&lt;=200000,"0-200k",IF(Main_Data[[#This Row],[Average_Cost_for_two]]&lt;=400000,"200k-400k",IF(Main_Data[[#This Row],[Average_Cost_for_two]]&lt;=600000,"400k-600k",IF(Main_Data[[#This Row],[Average_Cost_for_two]]&lt;=800000,"600k-800k"))))</f>
        <v>0-200k</v>
      </c>
    </row>
    <row r="9439" spans="1:21" x14ac:dyDescent="0.35">
      <c r="A9439">
        <v>7300704</v>
      </c>
      <c r="B9439" t="s">
        <v>20212</v>
      </c>
      <c r="C9439">
        <v>30</v>
      </c>
      <c r="D9439" t="s">
        <v>2113</v>
      </c>
      <c r="E9439" t="s">
        <v>20213</v>
      </c>
      <c r="F9439" t="s">
        <v>20214</v>
      </c>
      <c r="G9439" t="s">
        <v>20215</v>
      </c>
      <c r="H9439">
        <v>-43.191000000000003</v>
      </c>
      <c r="I9439">
        <v>-22.98683333</v>
      </c>
      <c r="J9439" t="s">
        <v>18146</v>
      </c>
      <c r="K9439" t="s">
        <v>2106</v>
      </c>
      <c r="L9439" t="s">
        <v>27</v>
      </c>
      <c r="M9439" t="s">
        <v>27</v>
      </c>
      <c r="N9439" t="s">
        <v>27</v>
      </c>
      <c r="O9439" t="s">
        <v>27</v>
      </c>
      <c r="P9439">
        <v>3</v>
      </c>
      <c r="Q9439">
        <v>19</v>
      </c>
      <c r="R9439">
        <v>60</v>
      </c>
      <c r="S9439">
        <v>5</v>
      </c>
      <c r="T9439" s="1">
        <v>42528</v>
      </c>
      <c r="U9439" t="str">
        <f>IF(Main_Data[[#This Row],[Average_Cost_for_two]]&lt;=200000,"0-200k",IF(Main_Data[[#This Row],[Average_Cost_for_two]]&lt;=400000,"200k-400k",IF(Main_Data[[#This Row],[Average_Cost_for_two]]&lt;=600000,"400k-600k",IF(Main_Data[[#This Row],[Average_Cost_for_two]]&lt;=800000,"600k-800k"))))</f>
        <v>0-200k</v>
      </c>
    </row>
    <row r="9440" spans="1:21" x14ac:dyDescent="0.35">
      <c r="A9440">
        <v>5704168</v>
      </c>
      <c r="B9440" t="s">
        <v>20216</v>
      </c>
      <c r="C9440">
        <v>214</v>
      </c>
      <c r="D9440" t="s">
        <v>2380</v>
      </c>
      <c r="E9440" t="s">
        <v>20217</v>
      </c>
      <c r="F9440" t="s">
        <v>20218</v>
      </c>
      <c r="G9440" t="s">
        <v>20219</v>
      </c>
      <c r="H9440">
        <v>54.380807089999998</v>
      </c>
      <c r="I9440">
        <v>24.4543119</v>
      </c>
      <c r="J9440" t="s">
        <v>5911</v>
      </c>
      <c r="K9440" t="s">
        <v>2086</v>
      </c>
      <c r="L9440" t="s">
        <v>27</v>
      </c>
      <c r="M9440" t="s">
        <v>27</v>
      </c>
      <c r="N9440" t="s">
        <v>27</v>
      </c>
      <c r="O9440" t="s">
        <v>27</v>
      </c>
      <c r="P9440">
        <v>3</v>
      </c>
      <c r="Q9440">
        <v>228</v>
      </c>
      <c r="R9440">
        <v>100</v>
      </c>
      <c r="S9440">
        <v>4</v>
      </c>
      <c r="T9440" s="1">
        <v>41062</v>
      </c>
      <c r="U9440" t="str">
        <f>IF(Main_Data[[#This Row],[Average_Cost_for_two]]&lt;=200000,"0-200k",IF(Main_Data[[#This Row],[Average_Cost_for_two]]&lt;=400000,"200k-400k",IF(Main_Data[[#This Row],[Average_Cost_for_two]]&lt;=600000,"400k-600k",IF(Main_Data[[#This Row],[Average_Cost_for_two]]&lt;=800000,"600k-800k"))))</f>
        <v>0-200k</v>
      </c>
    </row>
    <row r="9441" spans="1:21" x14ac:dyDescent="0.35">
      <c r="A9441">
        <v>5600961</v>
      </c>
      <c r="B9441" t="s">
        <v>4324</v>
      </c>
      <c r="C9441">
        <v>214</v>
      </c>
      <c r="D9441" t="s">
        <v>2081</v>
      </c>
      <c r="E9441" t="s">
        <v>20220</v>
      </c>
      <c r="F9441" t="s">
        <v>19704</v>
      </c>
      <c r="G9441" t="s">
        <v>19705</v>
      </c>
      <c r="H9441">
        <v>55.374543410000001</v>
      </c>
      <c r="I9441">
        <v>25.305640459999999</v>
      </c>
      <c r="J9441" t="s">
        <v>5353</v>
      </c>
      <c r="K9441" t="s">
        <v>2086</v>
      </c>
      <c r="L9441" t="s">
        <v>27</v>
      </c>
      <c r="M9441" t="s">
        <v>27</v>
      </c>
      <c r="N9441" t="s">
        <v>27</v>
      </c>
      <c r="O9441" t="s">
        <v>27</v>
      </c>
      <c r="P9441">
        <v>3</v>
      </c>
      <c r="Q9441">
        <v>154</v>
      </c>
      <c r="R9441">
        <v>80</v>
      </c>
      <c r="S9441">
        <v>2</v>
      </c>
      <c r="T9441" s="1">
        <v>41798</v>
      </c>
      <c r="U9441" t="str">
        <f>IF(Main_Data[[#This Row],[Average_Cost_for_two]]&lt;=200000,"0-200k",IF(Main_Data[[#This Row],[Average_Cost_for_two]]&lt;=400000,"200k-400k",IF(Main_Data[[#This Row],[Average_Cost_for_two]]&lt;=600000,"400k-600k",IF(Main_Data[[#This Row],[Average_Cost_for_two]]&lt;=800000,"600k-800k"))))</f>
        <v>0-200k</v>
      </c>
    </row>
    <row r="9442" spans="1:21" x14ac:dyDescent="0.35">
      <c r="A9442">
        <v>5601340</v>
      </c>
      <c r="B9442" t="s">
        <v>20221</v>
      </c>
      <c r="C9442">
        <v>214</v>
      </c>
      <c r="D9442" t="s">
        <v>2081</v>
      </c>
      <c r="E9442" t="s">
        <v>20222</v>
      </c>
      <c r="F9442" t="s">
        <v>20223</v>
      </c>
      <c r="G9442" t="s">
        <v>20224</v>
      </c>
      <c r="H9442">
        <v>55.390457959999999</v>
      </c>
      <c r="I9442">
        <v>25.346407939999999</v>
      </c>
      <c r="J9442" t="s">
        <v>20225</v>
      </c>
      <c r="K9442" t="s">
        <v>2086</v>
      </c>
      <c r="L9442" t="s">
        <v>27</v>
      </c>
      <c r="M9442" t="s">
        <v>27</v>
      </c>
      <c r="N9442" t="s">
        <v>27</v>
      </c>
      <c r="O9442" t="s">
        <v>27</v>
      </c>
      <c r="P9442">
        <v>3</v>
      </c>
      <c r="Q9442">
        <v>444</v>
      </c>
      <c r="R9442">
        <v>60</v>
      </c>
      <c r="S9442">
        <v>4</v>
      </c>
      <c r="T9442" s="1">
        <v>41075</v>
      </c>
      <c r="U9442" t="str">
        <f>IF(Main_Data[[#This Row],[Average_Cost_for_two]]&lt;=200000,"0-200k",IF(Main_Data[[#This Row],[Average_Cost_for_two]]&lt;=400000,"200k-400k",IF(Main_Data[[#This Row],[Average_Cost_for_two]]&lt;=600000,"400k-600k",IF(Main_Data[[#This Row],[Average_Cost_for_two]]&lt;=800000,"600k-800k"))))</f>
        <v>0-200k</v>
      </c>
    </row>
    <row r="9443" spans="1:21" x14ac:dyDescent="0.35">
      <c r="A9443">
        <v>18391256</v>
      </c>
      <c r="B9443" t="s">
        <v>20226</v>
      </c>
      <c r="C9443">
        <v>94</v>
      </c>
      <c r="D9443" t="s">
        <v>20126</v>
      </c>
      <c r="E9443" t="s">
        <v>20227</v>
      </c>
      <c r="F9443" t="s">
        <v>20228</v>
      </c>
      <c r="G9443" t="s">
        <v>20229</v>
      </c>
      <c r="H9443">
        <v>106.9113346</v>
      </c>
      <c r="I9443">
        <v>-6.1639479330000002</v>
      </c>
      <c r="J9443" t="s">
        <v>20230</v>
      </c>
      <c r="K9443" t="s">
        <v>19663</v>
      </c>
      <c r="L9443" t="s">
        <v>27</v>
      </c>
      <c r="M9443" t="s">
        <v>27</v>
      </c>
      <c r="N9443" t="s">
        <v>27</v>
      </c>
      <c r="O9443" t="s">
        <v>27</v>
      </c>
      <c r="P9443">
        <v>3</v>
      </c>
      <c r="Q9443">
        <v>259</v>
      </c>
      <c r="R9443">
        <v>250000</v>
      </c>
      <c r="S9443">
        <v>4</v>
      </c>
      <c r="T9443" s="1">
        <v>43256</v>
      </c>
      <c r="U9443" t="str">
        <f>IF(Main_Data[[#This Row],[Average_Cost_for_two]]&lt;=200000,"0-200k",IF(Main_Data[[#This Row],[Average_Cost_for_two]]&lt;=400000,"200k-400k",IF(Main_Data[[#This Row],[Average_Cost_for_two]]&lt;=600000,"400k-600k",IF(Main_Data[[#This Row],[Average_Cost_for_two]]&lt;=800000,"600k-800k"))))</f>
        <v>200k-400k</v>
      </c>
    </row>
    <row r="9444" spans="1:21" x14ac:dyDescent="0.35">
      <c r="A9444">
        <v>7003855</v>
      </c>
      <c r="B9444" t="s">
        <v>20231</v>
      </c>
      <c r="C9444">
        <v>148</v>
      </c>
      <c r="D9444" t="s">
        <v>1936</v>
      </c>
      <c r="E9444" t="s">
        <v>20232</v>
      </c>
      <c r="F9444" t="s">
        <v>19566</v>
      </c>
      <c r="G9444" t="s">
        <v>19567</v>
      </c>
      <c r="H9444">
        <v>174.76955190000001</v>
      </c>
      <c r="I9444">
        <v>-36.845331399999999</v>
      </c>
      <c r="J9444" t="s">
        <v>1102</v>
      </c>
      <c r="K9444" t="s">
        <v>1941</v>
      </c>
      <c r="L9444" t="s">
        <v>27</v>
      </c>
      <c r="M9444" t="s">
        <v>27</v>
      </c>
      <c r="N9444" t="s">
        <v>27</v>
      </c>
      <c r="O9444" t="s">
        <v>27</v>
      </c>
      <c r="P9444">
        <v>3</v>
      </c>
      <c r="Q9444">
        <v>431</v>
      </c>
      <c r="R9444">
        <v>65</v>
      </c>
      <c r="S9444">
        <v>4</v>
      </c>
      <c r="T9444" s="1">
        <v>41073</v>
      </c>
      <c r="U9444" t="str">
        <f>IF(Main_Data[[#This Row],[Average_Cost_for_two]]&lt;=200000,"0-200k",IF(Main_Data[[#This Row],[Average_Cost_for_two]]&lt;=400000,"200k-400k",IF(Main_Data[[#This Row],[Average_Cost_for_two]]&lt;=600000,"400k-600k",IF(Main_Data[[#This Row],[Average_Cost_for_two]]&lt;=800000,"600k-800k"))))</f>
        <v>0-200k</v>
      </c>
    </row>
    <row r="9445" spans="1:21" x14ac:dyDescent="0.35">
      <c r="A9445">
        <v>7100468</v>
      </c>
      <c r="B9445" t="s">
        <v>20233</v>
      </c>
      <c r="C9445">
        <v>148</v>
      </c>
      <c r="D9445" t="s">
        <v>1943</v>
      </c>
      <c r="E9445" t="s">
        <v>20234</v>
      </c>
      <c r="F9445" t="s">
        <v>20235</v>
      </c>
      <c r="G9445" t="s">
        <v>20236</v>
      </c>
      <c r="H9445">
        <v>174.79325700000001</v>
      </c>
      <c r="I9445">
        <v>-41.330427999999998</v>
      </c>
      <c r="J9445" t="s">
        <v>20237</v>
      </c>
      <c r="K9445" t="s">
        <v>1941</v>
      </c>
      <c r="L9445" t="s">
        <v>27</v>
      </c>
      <c r="M9445" t="s">
        <v>27</v>
      </c>
      <c r="N9445" t="s">
        <v>27</v>
      </c>
      <c r="O9445" t="s">
        <v>27</v>
      </c>
      <c r="P9445">
        <v>3</v>
      </c>
      <c r="Q9445">
        <v>127</v>
      </c>
      <c r="R9445">
        <v>50</v>
      </c>
      <c r="S9445">
        <v>4</v>
      </c>
      <c r="T9445" s="1">
        <v>41817</v>
      </c>
      <c r="U9445" t="str">
        <f>IF(Main_Data[[#This Row],[Average_Cost_for_two]]&lt;=200000,"0-200k",IF(Main_Data[[#This Row],[Average_Cost_for_two]]&lt;=400000,"200k-400k",IF(Main_Data[[#This Row],[Average_Cost_for_two]]&lt;=600000,"400k-600k",IF(Main_Data[[#This Row],[Average_Cost_for_two]]&lt;=800000,"600k-800k"))))</f>
        <v>0-200k</v>
      </c>
    </row>
    <row r="9446" spans="1:21" x14ac:dyDescent="0.35">
      <c r="A9446">
        <v>6901231</v>
      </c>
      <c r="B9446" t="s">
        <v>2575</v>
      </c>
      <c r="C9446">
        <v>215</v>
      </c>
      <c r="D9446" t="s">
        <v>2004</v>
      </c>
      <c r="E9446" t="s">
        <v>20238</v>
      </c>
      <c r="F9446" t="s">
        <v>19785</v>
      </c>
      <c r="G9446" t="s">
        <v>19786</v>
      </c>
      <c r="H9446">
        <v>-1.8890389999999999</v>
      </c>
      <c r="I9446">
        <v>52.450999000000003</v>
      </c>
      <c r="J9446" t="s">
        <v>20239</v>
      </c>
      <c r="K9446" t="s">
        <v>1765</v>
      </c>
      <c r="L9446" t="s">
        <v>27</v>
      </c>
      <c r="M9446" t="s">
        <v>27</v>
      </c>
      <c r="N9446" t="s">
        <v>27</v>
      </c>
      <c r="O9446" t="s">
        <v>27</v>
      </c>
      <c r="P9446">
        <v>3</v>
      </c>
      <c r="Q9446">
        <v>63</v>
      </c>
      <c r="R9446">
        <v>45</v>
      </c>
      <c r="S9446">
        <v>4</v>
      </c>
      <c r="T9446" s="1">
        <v>42888</v>
      </c>
      <c r="U9446" t="str">
        <f>IF(Main_Data[[#This Row],[Average_Cost_for_two]]&lt;=200000,"0-200k",IF(Main_Data[[#This Row],[Average_Cost_for_two]]&lt;=400000,"200k-400k",IF(Main_Data[[#This Row],[Average_Cost_for_two]]&lt;=600000,"400k-600k",IF(Main_Data[[#This Row],[Average_Cost_for_two]]&lt;=800000,"600k-800k"))))</f>
        <v>0-200k</v>
      </c>
    </row>
    <row r="9447" spans="1:21" x14ac:dyDescent="0.35">
      <c r="A9447">
        <v>7600062</v>
      </c>
      <c r="B9447" t="s">
        <v>2557</v>
      </c>
      <c r="C9447">
        <v>215</v>
      </c>
      <c r="D9447" t="s">
        <v>1760</v>
      </c>
      <c r="E9447" t="s">
        <v>20240</v>
      </c>
      <c r="F9447" t="s">
        <v>1762</v>
      </c>
      <c r="G9447" t="s">
        <v>1763</v>
      </c>
      <c r="H9447">
        <v>-3.1962944439999998</v>
      </c>
      <c r="I9447">
        <v>55.95349444</v>
      </c>
      <c r="J9447" t="s">
        <v>1102</v>
      </c>
      <c r="K9447" t="s">
        <v>1765</v>
      </c>
      <c r="L9447" t="s">
        <v>27</v>
      </c>
      <c r="M9447" t="s">
        <v>27</v>
      </c>
      <c r="N9447" t="s">
        <v>27</v>
      </c>
      <c r="O9447" t="s">
        <v>27</v>
      </c>
      <c r="P9447">
        <v>3</v>
      </c>
      <c r="Q9447">
        <v>154</v>
      </c>
      <c r="R9447">
        <v>40</v>
      </c>
      <c r="S9447">
        <v>4</v>
      </c>
      <c r="T9447" s="1">
        <v>41817</v>
      </c>
      <c r="U9447" t="str">
        <f>IF(Main_Data[[#This Row],[Average_Cost_for_two]]&lt;=200000,"0-200k",IF(Main_Data[[#This Row],[Average_Cost_for_two]]&lt;=400000,"200k-400k",IF(Main_Data[[#This Row],[Average_Cost_for_two]]&lt;=600000,"400k-600k",IF(Main_Data[[#This Row],[Average_Cost_for_two]]&lt;=800000,"600k-800k"))))</f>
        <v>0-200k</v>
      </c>
    </row>
    <row r="9448" spans="1:21" x14ac:dyDescent="0.35">
      <c r="A9448">
        <v>6201336</v>
      </c>
      <c r="B9448" t="s">
        <v>20241</v>
      </c>
      <c r="C9448">
        <v>166</v>
      </c>
      <c r="D9448" t="s">
        <v>2301</v>
      </c>
      <c r="E9448" t="s">
        <v>20242</v>
      </c>
      <c r="F9448" t="s">
        <v>20243</v>
      </c>
      <c r="G9448" t="s">
        <v>20244</v>
      </c>
      <c r="H9448">
        <v>51.5104884</v>
      </c>
      <c r="I9448">
        <v>25.2709036</v>
      </c>
      <c r="J9448" t="s">
        <v>1766</v>
      </c>
      <c r="K9448" t="s">
        <v>2306</v>
      </c>
      <c r="L9448" t="s">
        <v>27</v>
      </c>
      <c r="M9448" t="s">
        <v>27</v>
      </c>
      <c r="N9448" t="s">
        <v>27</v>
      </c>
      <c r="O9448" t="s">
        <v>27</v>
      </c>
      <c r="P9448">
        <v>3</v>
      </c>
      <c r="Q9448">
        <v>115</v>
      </c>
      <c r="R9448">
        <v>110</v>
      </c>
      <c r="S9448">
        <v>4</v>
      </c>
      <c r="T9448" s="1">
        <v>41798</v>
      </c>
      <c r="U9448" t="str">
        <f>IF(Main_Data[[#This Row],[Average_Cost_for_two]]&lt;=200000,"0-200k",IF(Main_Data[[#This Row],[Average_Cost_for_two]]&lt;=400000,"200k-400k",IF(Main_Data[[#This Row],[Average_Cost_for_two]]&lt;=600000,"400k-600k",IF(Main_Data[[#This Row],[Average_Cost_for_two]]&lt;=800000,"600k-800k"))))</f>
        <v>0-200k</v>
      </c>
    </row>
    <row r="9449" spans="1:21" x14ac:dyDescent="0.35">
      <c r="A9449">
        <v>6403544</v>
      </c>
      <c r="B9449" t="s">
        <v>20245</v>
      </c>
      <c r="C9449">
        <v>189</v>
      </c>
      <c r="D9449" t="s">
        <v>2547</v>
      </c>
      <c r="E9449" t="s">
        <v>20246</v>
      </c>
      <c r="F9449" t="s">
        <v>19719</v>
      </c>
      <c r="G9449" t="s">
        <v>19720</v>
      </c>
      <c r="H9449">
        <v>18.381996999999998</v>
      </c>
      <c r="I9449">
        <v>-33.921453</v>
      </c>
      <c r="J9449" t="s">
        <v>20124</v>
      </c>
      <c r="K9449" t="s">
        <v>2541</v>
      </c>
      <c r="L9449" t="s">
        <v>27</v>
      </c>
      <c r="M9449" t="s">
        <v>27</v>
      </c>
      <c r="N9449" t="s">
        <v>27</v>
      </c>
      <c r="O9449" t="s">
        <v>27</v>
      </c>
      <c r="P9449">
        <v>3</v>
      </c>
      <c r="Q9449">
        <v>319</v>
      </c>
      <c r="R9449">
        <v>230</v>
      </c>
      <c r="S9449">
        <v>5</v>
      </c>
      <c r="T9449" s="1">
        <v>40355</v>
      </c>
      <c r="U9449" t="str">
        <f>IF(Main_Data[[#This Row],[Average_Cost_for_two]]&lt;=200000,"0-200k",IF(Main_Data[[#This Row],[Average_Cost_for_two]]&lt;=400000,"200k-400k",IF(Main_Data[[#This Row],[Average_Cost_for_two]]&lt;=600000,"400k-600k",IF(Main_Data[[#This Row],[Average_Cost_for_two]]&lt;=800000,"600k-800k"))))</f>
        <v>0-200k</v>
      </c>
    </row>
    <row r="9450" spans="1:21" x14ac:dyDescent="0.35">
      <c r="A9450">
        <v>18136493</v>
      </c>
      <c r="B9450" t="s">
        <v>20247</v>
      </c>
      <c r="C9450">
        <v>189</v>
      </c>
      <c r="D9450" t="s">
        <v>2553</v>
      </c>
      <c r="E9450" t="s">
        <v>20248</v>
      </c>
      <c r="F9450" t="s">
        <v>20203</v>
      </c>
      <c r="G9450" t="s">
        <v>20204</v>
      </c>
      <c r="H9450">
        <v>28.25626243</v>
      </c>
      <c r="I9450">
        <v>-25.7779816</v>
      </c>
      <c r="J9450" t="s">
        <v>20249</v>
      </c>
      <c r="K9450" t="s">
        <v>2541</v>
      </c>
      <c r="L9450" t="s">
        <v>27</v>
      </c>
      <c r="M9450" t="s">
        <v>27</v>
      </c>
      <c r="N9450" t="s">
        <v>27</v>
      </c>
      <c r="O9450" t="s">
        <v>27</v>
      </c>
      <c r="P9450">
        <v>3</v>
      </c>
      <c r="Q9450">
        <v>258</v>
      </c>
      <c r="R9450">
        <v>250</v>
      </c>
      <c r="S9450">
        <v>4</v>
      </c>
      <c r="T9450" s="1">
        <v>41087</v>
      </c>
      <c r="U9450" t="str">
        <f>IF(Main_Data[[#This Row],[Average_Cost_for_two]]&lt;=200000,"0-200k",IF(Main_Data[[#This Row],[Average_Cost_for_two]]&lt;=400000,"200k-400k",IF(Main_Data[[#This Row],[Average_Cost_for_two]]&lt;=600000,"400k-600k",IF(Main_Data[[#This Row],[Average_Cost_for_two]]&lt;=800000,"600k-800k"))))</f>
        <v>0-200k</v>
      </c>
    </row>
    <row r="9451" spans="1:21" x14ac:dyDescent="0.35">
      <c r="A9451">
        <v>6000168</v>
      </c>
      <c r="B9451" t="s">
        <v>20250</v>
      </c>
      <c r="C9451">
        <v>208</v>
      </c>
      <c r="D9451" t="s">
        <v>2320</v>
      </c>
      <c r="E9451" t="s">
        <v>20251</v>
      </c>
      <c r="F9451" t="s">
        <v>20252</v>
      </c>
      <c r="G9451" t="s">
        <v>20253</v>
      </c>
      <c r="H9451">
        <v>32.821213890000003</v>
      </c>
      <c r="I9451">
        <v>39.905972220000002</v>
      </c>
      <c r="J9451" t="s">
        <v>20254</v>
      </c>
      <c r="K9451" t="s">
        <v>2222</v>
      </c>
      <c r="L9451" t="s">
        <v>27</v>
      </c>
      <c r="M9451" t="s">
        <v>27</v>
      </c>
      <c r="N9451" t="s">
        <v>27</v>
      </c>
      <c r="O9451" t="s">
        <v>27</v>
      </c>
      <c r="P9451">
        <v>3</v>
      </c>
      <c r="Q9451">
        <v>124</v>
      </c>
      <c r="R9451">
        <v>70</v>
      </c>
      <c r="S9451">
        <v>5</v>
      </c>
      <c r="T9451" s="1">
        <v>43252</v>
      </c>
      <c r="U9451" t="str">
        <f>IF(Main_Data[[#This Row],[Average_Cost_for_two]]&lt;=200000,"0-200k",IF(Main_Data[[#This Row],[Average_Cost_for_two]]&lt;=400000,"200k-400k",IF(Main_Data[[#This Row],[Average_Cost_for_two]]&lt;=600000,"400k-600k",IF(Main_Data[[#This Row],[Average_Cost_for_two]]&lt;=800000,"600k-800k"))))</f>
        <v>0-200k</v>
      </c>
    </row>
    <row r="9452" spans="1:21" x14ac:dyDescent="0.35">
      <c r="A9452">
        <v>6000747</v>
      </c>
      <c r="B9452" t="s">
        <v>20255</v>
      </c>
      <c r="C9452">
        <v>208</v>
      </c>
      <c r="D9452" t="s">
        <v>2320</v>
      </c>
      <c r="E9452" t="s">
        <v>20256</v>
      </c>
      <c r="F9452" t="s">
        <v>20257</v>
      </c>
      <c r="G9452" t="s">
        <v>20258</v>
      </c>
      <c r="H9452">
        <v>32.857916670000002</v>
      </c>
      <c r="I9452">
        <v>39.916686110000001</v>
      </c>
      <c r="J9452" t="s">
        <v>498</v>
      </c>
      <c r="K9452" t="s">
        <v>2222</v>
      </c>
      <c r="L9452" t="s">
        <v>27</v>
      </c>
      <c r="M9452" t="s">
        <v>27</v>
      </c>
      <c r="N9452" t="s">
        <v>27</v>
      </c>
      <c r="O9452" t="s">
        <v>27</v>
      </c>
      <c r="P9452">
        <v>3</v>
      </c>
      <c r="Q9452">
        <v>123</v>
      </c>
      <c r="R9452">
        <v>80</v>
      </c>
      <c r="S9452">
        <v>4</v>
      </c>
      <c r="T9452" s="1">
        <v>42182</v>
      </c>
      <c r="U9452" t="str">
        <f>IF(Main_Data[[#This Row],[Average_Cost_for_two]]&lt;=200000,"0-200k",IF(Main_Data[[#This Row],[Average_Cost_for_two]]&lt;=400000,"200k-400k",IF(Main_Data[[#This Row],[Average_Cost_for_two]]&lt;=600000,"400k-600k",IF(Main_Data[[#This Row],[Average_Cost_for_two]]&lt;=800000,"600k-800k"))))</f>
        <v>0-200k</v>
      </c>
    </row>
    <row r="9453" spans="1:21" x14ac:dyDescent="0.35">
      <c r="A9453">
        <v>6004089</v>
      </c>
      <c r="B9453" t="s">
        <v>20095</v>
      </c>
      <c r="C9453">
        <v>208</v>
      </c>
      <c r="D9453" t="s">
        <v>2320</v>
      </c>
      <c r="E9453" t="s">
        <v>20259</v>
      </c>
      <c r="F9453" t="s">
        <v>20260</v>
      </c>
      <c r="G9453" t="s">
        <v>20261</v>
      </c>
      <c r="H9453">
        <v>32.842741670000002</v>
      </c>
      <c r="I9453">
        <v>39.922536110000003</v>
      </c>
      <c r="J9453" t="s">
        <v>20099</v>
      </c>
      <c r="K9453" t="s">
        <v>2222</v>
      </c>
      <c r="L9453" t="s">
        <v>27</v>
      </c>
      <c r="M9453" t="s">
        <v>27</v>
      </c>
      <c r="N9453" t="s">
        <v>27</v>
      </c>
      <c r="O9453" t="s">
        <v>27</v>
      </c>
      <c r="P9453">
        <v>3</v>
      </c>
      <c r="Q9453">
        <v>131</v>
      </c>
      <c r="R9453">
        <v>70</v>
      </c>
      <c r="S9453">
        <v>4</v>
      </c>
      <c r="T9453" s="1">
        <v>41803</v>
      </c>
      <c r="U9453" t="str">
        <f>IF(Main_Data[[#This Row],[Average_Cost_for_two]]&lt;=200000,"0-200k",IF(Main_Data[[#This Row],[Average_Cost_for_two]]&lt;=400000,"200k-400k",IF(Main_Data[[#This Row],[Average_Cost_for_two]]&lt;=600000,"400k-600k",IF(Main_Data[[#This Row],[Average_Cost_for_two]]&lt;=800000,"600k-800k"))))</f>
        <v>0-200k</v>
      </c>
    </row>
    <row r="9454" spans="1:21" x14ac:dyDescent="0.35">
      <c r="A9454">
        <v>5905215</v>
      </c>
      <c r="B9454" t="s">
        <v>20262</v>
      </c>
      <c r="C9454">
        <v>208</v>
      </c>
      <c r="D9454" t="s">
        <v>2217</v>
      </c>
      <c r="E9454" t="s">
        <v>20263</v>
      </c>
      <c r="F9454" t="s">
        <v>20264</v>
      </c>
      <c r="G9454" t="s">
        <v>20265</v>
      </c>
      <c r="H9454">
        <v>29.056620370000001</v>
      </c>
      <c r="I9454">
        <v>41.104968810000003</v>
      </c>
      <c r="J9454" t="s">
        <v>20266</v>
      </c>
      <c r="K9454" t="s">
        <v>2222</v>
      </c>
      <c r="L9454" t="s">
        <v>27</v>
      </c>
      <c r="M9454" t="s">
        <v>27</v>
      </c>
      <c r="N9454" t="s">
        <v>27</v>
      </c>
      <c r="O9454" t="s">
        <v>27</v>
      </c>
      <c r="P9454">
        <v>3</v>
      </c>
      <c r="Q9454">
        <v>877</v>
      </c>
      <c r="R9454">
        <v>75</v>
      </c>
      <c r="S9454">
        <v>4</v>
      </c>
      <c r="T9454" s="1">
        <v>40696</v>
      </c>
      <c r="U9454" t="str">
        <f>IF(Main_Data[[#This Row],[Average_Cost_for_two]]&lt;=200000,"0-200k",IF(Main_Data[[#This Row],[Average_Cost_for_two]]&lt;=400000,"200k-400k",IF(Main_Data[[#This Row],[Average_Cost_for_two]]&lt;=600000,"400k-600k",IF(Main_Data[[#This Row],[Average_Cost_for_two]]&lt;=800000,"600k-800k"))))</f>
        <v>0-200k</v>
      </c>
    </row>
    <row r="9455" spans="1:21" x14ac:dyDescent="0.35">
      <c r="A9455">
        <v>18185059</v>
      </c>
      <c r="B9455" t="s">
        <v>20267</v>
      </c>
      <c r="C9455">
        <v>162</v>
      </c>
      <c r="D9455" t="s">
        <v>20268</v>
      </c>
      <c r="E9455" t="s">
        <v>20269</v>
      </c>
      <c r="F9455" t="s">
        <v>20270</v>
      </c>
      <c r="G9455" t="s">
        <v>20271</v>
      </c>
      <c r="H9455">
        <v>121.05704</v>
      </c>
      <c r="I9455">
        <v>14.237081999999999</v>
      </c>
      <c r="J9455" t="s">
        <v>20272</v>
      </c>
      <c r="K9455" t="s">
        <v>11573</v>
      </c>
      <c r="L9455" t="s">
        <v>27</v>
      </c>
      <c r="M9455" t="s">
        <v>27</v>
      </c>
      <c r="N9455" t="s">
        <v>27</v>
      </c>
      <c r="O9455" t="s">
        <v>27</v>
      </c>
      <c r="P9455">
        <v>3</v>
      </c>
      <c r="Q9455">
        <v>29</v>
      </c>
      <c r="R9455">
        <v>800</v>
      </c>
      <c r="S9455">
        <v>4</v>
      </c>
      <c r="T9455" s="1">
        <v>40316</v>
      </c>
      <c r="U9455" t="str">
        <f>IF(Main_Data[[#This Row],[Average_Cost_for_two]]&lt;=200000,"0-200k",IF(Main_Data[[#This Row],[Average_Cost_for_two]]&lt;=400000,"200k-400k",IF(Main_Data[[#This Row],[Average_Cost_for_two]]&lt;=600000,"400k-600k",IF(Main_Data[[#This Row],[Average_Cost_for_two]]&lt;=800000,"600k-800k"))))</f>
        <v>0-200k</v>
      </c>
    </row>
    <row r="9456" spans="1:21" x14ac:dyDescent="0.35">
      <c r="A9456">
        <v>5602055</v>
      </c>
      <c r="B9456" t="s">
        <v>20273</v>
      </c>
      <c r="C9456">
        <v>214</v>
      </c>
      <c r="D9456" t="s">
        <v>2081</v>
      </c>
      <c r="E9456" t="s">
        <v>20274</v>
      </c>
      <c r="F9456" t="s">
        <v>20275</v>
      </c>
      <c r="G9456" t="s">
        <v>20276</v>
      </c>
      <c r="H9456">
        <v>55.451955310000002</v>
      </c>
      <c r="I9456">
        <v>25.2887722</v>
      </c>
      <c r="J9456" t="s">
        <v>2618</v>
      </c>
      <c r="K9456" t="s">
        <v>2086</v>
      </c>
      <c r="L9456" t="s">
        <v>27</v>
      </c>
      <c r="M9456" t="s">
        <v>27</v>
      </c>
      <c r="N9456" t="s">
        <v>27</v>
      </c>
      <c r="O9456" t="s">
        <v>27</v>
      </c>
      <c r="P9456">
        <v>3</v>
      </c>
      <c r="Q9456">
        <v>459</v>
      </c>
      <c r="R9456">
        <v>60</v>
      </c>
      <c r="S9456">
        <v>5</v>
      </c>
      <c r="T9456" s="1">
        <v>42131</v>
      </c>
      <c r="U9456" t="str">
        <f>IF(Main_Data[[#This Row],[Average_Cost_for_two]]&lt;=200000,"0-200k",IF(Main_Data[[#This Row],[Average_Cost_for_two]]&lt;=400000,"200k-400k",IF(Main_Data[[#This Row],[Average_Cost_for_two]]&lt;=600000,"400k-600k",IF(Main_Data[[#This Row],[Average_Cost_for_two]]&lt;=800000,"600k-800k"))))</f>
        <v>0-200k</v>
      </c>
    </row>
    <row r="9457" spans="1:21" x14ac:dyDescent="0.35">
      <c r="A9457">
        <v>7402935</v>
      </c>
      <c r="B9457" t="s">
        <v>20277</v>
      </c>
      <c r="C9457">
        <v>94</v>
      </c>
      <c r="D9457" t="s">
        <v>20126</v>
      </c>
      <c r="E9457" t="s">
        <v>20278</v>
      </c>
      <c r="F9457" t="s">
        <v>20279</v>
      </c>
      <c r="G9457" t="s">
        <v>20280</v>
      </c>
      <c r="H9457">
        <v>106.82199900000001</v>
      </c>
      <c r="I9457">
        <v>-6.1967780000000001</v>
      </c>
      <c r="J9457" t="s">
        <v>3346</v>
      </c>
      <c r="K9457" t="s">
        <v>19663</v>
      </c>
      <c r="L9457" t="s">
        <v>27</v>
      </c>
      <c r="M9457" t="s">
        <v>27</v>
      </c>
      <c r="N9457" t="s">
        <v>27</v>
      </c>
      <c r="O9457" t="s">
        <v>27</v>
      </c>
      <c r="P9457">
        <v>3</v>
      </c>
      <c r="Q9457">
        <v>1498</v>
      </c>
      <c r="R9457">
        <v>800000</v>
      </c>
      <c r="S9457">
        <v>4</v>
      </c>
      <c r="T9457" s="1">
        <v>41761</v>
      </c>
      <c r="U9457" t="str">
        <f>IF(Main_Data[[#This Row],[Average_Cost_for_two]]&lt;=200000,"0-200k",IF(Main_Data[[#This Row],[Average_Cost_for_two]]&lt;=400000,"200k-400k",IF(Main_Data[[#This Row],[Average_Cost_for_two]]&lt;=600000,"400k-600k",IF(Main_Data[[#This Row],[Average_Cost_for_two]]&lt;=800000,"600k-800k"))))</f>
        <v>600k-800k</v>
      </c>
    </row>
    <row r="9458" spans="1:21" x14ac:dyDescent="0.35">
      <c r="A9458">
        <v>7005582</v>
      </c>
      <c r="B9458" t="s">
        <v>20281</v>
      </c>
      <c r="C9458">
        <v>148</v>
      </c>
      <c r="D9458" t="s">
        <v>1936</v>
      </c>
      <c r="E9458" t="s">
        <v>20282</v>
      </c>
      <c r="F9458" t="s">
        <v>20283</v>
      </c>
      <c r="G9458" t="s">
        <v>20284</v>
      </c>
      <c r="H9458">
        <v>174.63563300000001</v>
      </c>
      <c r="I9458">
        <v>-36.859341000000001</v>
      </c>
      <c r="J9458" t="s">
        <v>498</v>
      </c>
      <c r="K9458" t="s">
        <v>1941</v>
      </c>
      <c r="L9458" t="s">
        <v>27</v>
      </c>
      <c r="M9458" t="s">
        <v>27</v>
      </c>
      <c r="N9458" t="s">
        <v>27</v>
      </c>
      <c r="O9458" t="s">
        <v>27</v>
      </c>
      <c r="P9458">
        <v>3</v>
      </c>
      <c r="Q9458">
        <v>213</v>
      </c>
      <c r="R9458">
        <v>45</v>
      </c>
      <c r="S9458">
        <v>4</v>
      </c>
      <c r="T9458" s="1">
        <v>43244</v>
      </c>
      <c r="U9458" t="str">
        <f>IF(Main_Data[[#This Row],[Average_Cost_for_two]]&lt;=200000,"0-200k",IF(Main_Data[[#This Row],[Average_Cost_for_two]]&lt;=400000,"200k-400k",IF(Main_Data[[#This Row],[Average_Cost_for_two]]&lt;=600000,"400k-600k",IF(Main_Data[[#This Row],[Average_Cost_for_two]]&lt;=800000,"600k-800k"))))</f>
        <v>0-200k</v>
      </c>
    </row>
    <row r="9459" spans="1:21" x14ac:dyDescent="0.35">
      <c r="A9459">
        <v>7001660</v>
      </c>
      <c r="B9459" t="s">
        <v>20285</v>
      </c>
      <c r="C9459">
        <v>148</v>
      </c>
      <c r="D9459" t="s">
        <v>1936</v>
      </c>
      <c r="E9459" t="s">
        <v>20286</v>
      </c>
      <c r="F9459" t="s">
        <v>2048</v>
      </c>
      <c r="G9459" t="s">
        <v>2049</v>
      </c>
      <c r="H9459">
        <v>174.76223400000001</v>
      </c>
      <c r="I9459">
        <v>-36.881213000000002</v>
      </c>
      <c r="J9459" t="s">
        <v>5616</v>
      </c>
      <c r="K9459" t="s">
        <v>1941</v>
      </c>
      <c r="L9459" t="s">
        <v>27</v>
      </c>
      <c r="M9459" t="s">
        <v>27</v>
      </c>
      <c r="N9459" t="s">
        <v>27</v>
      </c>
      <c r="O9459" t="s">
        <v>27</v>
      </c>
      <c r="P9459">
        <v>3</v>
      </c>
      <c r="Q9459">
        <v>381</v>
      </c>
      <c r="R9459">
        <v>60</v>
      </c>
      <c r="S9459">
        <v>4</v>
      </c>
      <c r="T9459" s="1">
        <v>41420</v>
      </c>
      <c r="U9459" t="str">
        <f>IF(Main_Data[[#This Row],[Average_Cost_for_two]]&lt;=200000,"0-200k",IF(Main_Data[[#This Row],[Average_Cost_for_two]]&lt;=400000,"200k-400k",IF(Main_Data[[#This Row],[Average_Cost_for_two]]&lt;=600000,"400k-600k",IF(Main_Data[[#This Row],[Average_Cost_for_two]]&lt;=800000,"600k-800k"))))</f>
        <v>0-200k</v>
      </c>
    </row>
    <row r="9460" spans="1:21" x14ac:dyDescent="0.35">
      <c r="A9460">
        <v>7100151</v>
      </c>
      <c r="B9460" t="s">
        <v>20287</v>
      </c>
      <c r="C9460">
        <v>148</v>
      </c>
      <c r="D9460" t="s">
        <v>1943</v>
      </c>
      <c r="E9460" t="s">
        <v>20288</v>
      </c>
      <c r="F9460" t="s">
        <v>1945</v>
      </c>
      <c r="G9460" t="s">
        <v>1946</v>
      </c>
      <c r="H9460">
        <v>174.77916669999999</v>
      </c>
      <c r="I9460">
        <v>-41.292499999999997</v>
      </c>
      <c r="J9460" t="s">
        <v>20289</v>
      </c>
      <c r="K9460" t="s">
        <v>1941</v>
      </c>
      <c r="L9460" t="s">
        <v>27</v>
      </c>
      <c r="M9460" t="s">
        <v>27</v>
      </c>
      <c r="N9460" t="s">
        <v>27</v>
      </c>
      <c r="O9460" t="s">
        <v>27</v>
      </c>
      <c r="P9460">
        <v>3</v>
      </c>
      <c r="Q9460">
        <v>94</v>
      </c>
      <c r="R9460">
        <v>50</v>
      </c>
      <c r="S9460">
        <v>4</v>
      </c>
      <c r="T9460" s="1">
        <v>43236</v>
      </c>
      <c r="U9460" t="str">
        <f>IF(Main_Data[[#This Row],[Average_Cost_for_two]]&lt;=200000,"0-200k",IF(Main_Data[[#This Row],[Average_Cost_for_two]]&lt;=400000,"200k-400k",IF(Main_Data[[#This Row],[Average_Cost_for_two]]&lt;=600000,"400k-600k",IF(Main_Data[[#This Row],[Average_Cost_for_two]]&lt;=800000,"600k-800k"))))</f>
        <v>0-200k</v>
      </c>
    </row>
    <row r="9461" spans="1:21" x14ac:dyDescent="0.35">
      <c r="A9461">
        <v>7600902</v>
      </c>
      <c r="B9461" t="s">
        <v>20290</v>
      </c>
      <c r="C9461">
        <v>215</v>
      </c>
      <c r="D9461" t="s">
        <v>1760</v>
      </c>
      <c r="E9461" t="s">
        <v>20291</v>
      </c>
      <c r="F9461" t="s">
        <v>2033</v>
      </c>
      <c r="G9461" t="s">
        <v>2034</v>
      </c>
      <c r="H9461">
        <v>-3.1713277780000002</v>
      </c>
      <c r="I9461">
        <v>55.975097220000002</v>
      </c>
      <c r="J9461" t="s">
        <v>2299</v>
      </c>
      <c r="K9461" t="s">
        <v>1765</v>
      </c>
      <c r="L9461" t="s">
        <v>27</v>
      </c>
      <c r="M9461" t="s">
        <v>27</v>
      </c>
      <c r="N9461" t="s">
        <v>27</v>
      </c>
      <c r="O9461" t="s">
        <v>27</v>
      </c>
      <c r="P9461">
        <v>3</v>
      </c>
      <c r="Q9461">
        <v>130</v>
      </c>
      <c r="R9461">
        <v>35</v>
      </c>
      <c r="S9461">
        <v>5</v>
      </c>
      <c r="T9461" s="1">
        <v>42510</v>
      </c>
      <c r="U9461" t="str">
        <f>IF(Main_Data[[#This Row],[Average_Cost_for_two]]&lt;=200000,"0-200k",IF(Main_Data[[#This Row],[Average_Cost_for_two]]&lt;=400000,"200k-400k",IF(Main_Data[[#This Row],[Average_Cost_for_two]]&lt;=600000,"400k-600k",IF(Main_Data[[#This Row],[Average_Cost_for_two]]&lt;=800000,"600k-800k"))))</f>
        <v>0-200k</v>
      </c>
    </row>
    <row r="9462" spans="1:21" x14ac:dyDescent="0.35">
      <c r="A9462">
        <v>6103922</v>
      </c>
      <c r="B9462" t="s">
        <v>19816</v>
      </c>
      <c r="C9462">
        <v>215</v>
      </c>
      <c r="D9462" t="s">
        <v>1990</v>
      </c>
      <c r="E9462" t="s">
        <v>20292</v>
      </c>
      <c r="F9462" t="s">
        <v>20293</v>
      </c>
      <c r="G9462" t="s">
        <v>20294</v>
      </c>
      <c r="H9462">
        <v>-7.6580555999999994E-2</v>
      </c>
      <c r="I9462">
        <v>51.52453611</v>
      </c>
      <c r="J9462" t="s">
        <v>20295</v>
      </c>
      <c r="K9462" t="s">
        <v>1765</v>
      </c>
      <c r="L9462" t="s">
        <v>27</v>
      </c>
      <c r="M9462" t="s">
        <v>27</v>
      </c>
      <c r="N9462" t="s">
        <v>27</v>
      </c>
      <c r="O9462" t="s">
        <v>27</v>
      </c>
      <c r="P9462">
        <v>3</v>
      </c>
      <c r="Q9462">
        <v>305</v>
      </c>
      <c r="R9462">
        <v>55</v>
      </c>
      <c r="S9462">
        <v>4</v>
      </c>
      <c r="T9462" s="1">
        <v>41760</v>
      </c>
      <c r="U9462" t="str">
        <f>IF(Main_Data[[#This Row],[Average_Cost_for_two]]&lt;=200000,"0-200k",IF(Main_Data[[#This Row],[Average_Cost_for_two]]&lt;=400000,"200k-400k",IF(Main_Data[[#This Row],[Average_Cost_for_two]]&lt;=600000,"400k-600k",IF(Main_Data[[#This Row],[Average_Cost_for_two]]&lt;=800000,"600k-800k"))))</f>
        <v>0-200k</v>
      </c>
    </row>
    <row r="9463" spans="1:21" x14ac:dyDescent="0.35">
      <c r="A9463">
        <v>6102615</v>
      </c>
      <c r="B9463" t="s">
        <v>13059</v>
      </c>
      <c r="C9463">
        <v>215</v>
      </c>
      <c r="D9463" t="s">
        <v>1990</v>
      </c>
      <c r="E9463" t="s">
        <v>20296</v>
      </c>
      <c r="F9463" t="s">
        <v>20297</v>
      </c>
      <c r="G9463" t="s">
        <v>20298</v>
      </c>
      <c r="H9463">
        <v>-0.135463889</v>
      </c>
      <c r="I9463">
        <v>51.514811109999997</v>
      </c>
      <c r="J9463" t="s">
        <v>2562</v>
      </c>
      <c r="K9463" t="s">
        <v>1765</v>
      </c>
      <c r="L9463" t="s">
        <v>27</v>
      </c>
      <c r="M9463" t="s">
        <v>27</v>
      </c>
      <c r="N9463" t="s">
        <v>27</v>
      </c>
      <c r="O9463" t="s">
        <v>27</v>
      </c>
      <c r="P9463">
        <v>3</v>
      </c>
      <c r="Q9463">
        <v>313</v>
      </c>
      <c r="R9463">
        <v>40</v>
      </c>
      <c r="S9463">
        <v>4</v>
      </c>
      <c r="T9463" s="1">
        <v>41782</v>
      </c>
      <c r="U9463" t="str">
        <f>IF(Main_Data[[#This Row],[Average_Cost_for_two]]&lt;=200000,"0-200k",IF(Main_Data[[#This Row],[Average_Cost_for_two]]&lt;=400000,"200k-400k",IF(Main_Data[[#This Row],[Average_Cost_for_two]]&lt;=600000,"400k-600k",IF(Main_Data[[#This Row],[Average_Cost_for_two]]&lt;=800000,"600k-800k"))))</f>
        <v>0-200k</v>
      </c>
    </row>
    <row r="9464" spans="1:21" x14ac:dyDescent="0.35">
      <c r="A9464">
        <v>6403291</v>
      </c>
      <c r="B9464" t="s">
        <v>20299</v>
      </c>
      <c r="C9464">
        <v>189</v>
      </c>
      <c r="D9464" t="s">
        <v>2547</v>
      </c>
      <c r="E9464" t="s">
        <v>20300</v>
      </c>
      <c r="F9464" t="s">
        <v>2650</v>
      </c>
      <c r="G9464" t="s">
        <v>2651</v>
      </c>
      <c r="H9464">
        <v>18.410768999999998</v>
      </c>
      <c r="I9464">
        <v>-33.929022000000003</v>
      </c>
      <c r="J9464" t="s">
        <v>19595</v>
      </c>
      <c r="K9464" t="s">
        <v>2541</v>
      </c>
      <c r="L9464" t="s">
        <v>27</v>
      </c>
      <c r="M9464" t="s">
        <v>27</v>
      </c>
      <c r="N9464" t="s">
        <v>27</v>
      </c>
      <c r="O9464" t="s">
        <v>27</v>
      </c>
      <c r="P9464">
        <v>3</v>
      </c>
      <c r="Q9464">
        <v>281</v>
      </c>
      <c r="R9464">
        <v>250</v>
      </c>
      <c r="S9464">
        <v>4</v>
      </c>
      <c r="T9464" s="1">
        <v>41044</v>
      </c>
      <c r="U9464" t="str">
        <f>IF(Main_Data[[#This Row],[Average_Cost_for_two]]&lt;=200000,"0-200k",IF(Main_Data[[#This Row],[Average_Cost_for_two]]&lt;=400000,"200k-400k",IF(Main_Data[[#This Row],[Average_Cost_for_two]]&lt;=600000,"400k-600k",IF(Main_Data[[#This Row],[Average_Cost_for_two]]&lt;=800000,"600k-800k"))))</f>
        <v>0-200k</v>
      </c>
    </row>
    <row r="9465" spans="1:21" x14ac:dyDescent="0.35">
      <c r="A9465">
        <v>6400235</v>
      </c>
      <c r="B9465" t="s">
        <v>20301</v>
      </c>
      <c r="C9465">
        <v>189</v>
      </c>
      <c r="D9465" t="s">
        <v>2547</v>
      </c>
      <c r="E9465" t="s">
        <v>20302</v>
      </c>
      <c r="F9465" t="s">
        <v>2816</v>
      </c>
      <c r="G9465" t="s">
        <v>2817</v>
      </c>
      <c r="H9465">
        <v>18.420300409999999</v>
      </c>
      <c r="I9465">
        <v>-33.904266499999999</v>
      </c>
      <c r="J9465" t="s">
        <v>20303</v>
      </c>
      <c r="K9465" t="s">
        <v>2541</v>
      </c>
      <c r="L9465" t="s">
        <v>27</v>
      </c>
      <c r="M9465" t="s">
        <v>27</v>
      </c>
      <c r="N9465" t="s">
        <v>27</v>
      </c>
      <c r="O9465" t="s">
        <v>27</v>
      </c>
      <c r="P9465">
        <v>3</v>
      </c>
      <c r="Q9465">
        <v>298</v>
      </c>
      <c r="R9465">
        <v>270</v>
      </c>
      <c r="S9465">
        <v>4</v>
      </c>
      <c r="T9465" s="1">
        <v>42129</v>
      </c>
      <c r="U9465" t="str">
        <f>IF(Main_Data[[#This Row],[Average_Cost_for_two]]&lt;=200000,"0-200k",IF(Main_Data[[#This Row],[Average_Cost_for_two]]&lt;=400000,"200k-400k",IF(Main_Data[[#This Row],[Average_Cost_for_two]]&lt;=600000,"400k-600k",IF(Main_Data[[#This Row],[Average_Cost_for_two]]&lt;=800000,"600k-800k"))))</f>
        <v>0-200k</v>
      </c>
    </row>
    <row r="9466" spans="1:21" x14ac:dyDescent="0.35">
      <c r="A9466">
        <v>5800891</v>
      </c>
      <c r="B9466" t="s">
        <v>20304</v>
      </c>
      <c r="C9466">
        <v>191</v>
      </c>
      <c r="D9466" t="s">
        <v>19607</v>
      </c>
      <c r="E9466" t="s">
        <v>20305</v>
      </c>
      <c r="F9466" t="s">
        <v>20306</v>
      </c>
      <c r="G9466" t="s">
        <v>20307</v>
      </c>
      <c r="H9466">
        <v>79.868491669999997</v>
      </c>
      <c r="I9466">
        <v>6.9132916670000002</v>
      </c>
      <c r="J9466" t="s">
        <v>3673</v>
      </c>
      <c r="K9466" t="s">
        <v>19611</v>
      </c>
      <c r="L9466" t="s">
        <v>27</v>
      </c>
      <c r="M9466" t="s">
        <v>27</v>
      </c>
      <c r="N9466" t="s">
        <v>27</v>
      </c>
      <c r="O9466" t="s">
        <v>27</v>
      </c>
      <c r="P9466">
        <v>3</v>
      </c>
      <c r="Q9466">
        <v>83</v>
      </c>
      <c r="R9466">
        <v>2000</v>
      </c>
      <c r="S9466">
        <v>4</v>
      </c>
      <c r="T9466" s="1">
        <v>42875</v>
      </c>
      <c r="U9466" t="str">
        <f>IF(Main_Data[[#This Row],[Average_Cost_for_two]]&lt;=200000,"0-200k",IF(Main_Data[[#This Row],[Average_Cost_for_two]]&lt;=400000,"200k-400k",IF(Main_Data[[#This Row],[Average_Cost_for_two]]&lt;=600000,"400k-600k",IF(Main_Data[[#This Row],[Average_Cost_for_two]]&lt;=800000,"600k-800k"))))</f>
        <v>0-200k</v>
      </c>
    </row>
    <row r="9467" spans="1:21" x14ac:dyDescent="0.35">
      <c r="A9467">
        <v>6000447</v>
      </c>
      <c r="B9467" t="s">
        <v>20308</v>
      </c>
      <c r="C9467">
        <v>208</v>
      </c>
      <c r="D9467" t="s">
        <v>2320</v>
      </c>
      <c r="E9467" t="s">
        <v>20309</v>
      </c>
      <c r="F9467" t="s">
        <v>20252</v>
      </c>
      <c r="G9467" t="s">
        <v>20253</v>
      </c>
      <c r="H9467">
        <v>32.820300000000003</v>
      </c>
      <c r="I9467">
        <v>39.910697220000003</v>
      </c>
      <c r="J9467" t="s">
        <v>19644</v>
      </c>
      <c r="K9467" t="s">
        <v>2222</v>
      </c>
      <c r="L9467" t="s">
        <v>27</v>
      </c>
      <c r="M9467" t="s">
        <v>27</v>
      </c>
      <c r="N9467" t="s">
        <v>27</v>
      </c>
      <c r="O9467" t="s">
        <v>27</v>
      </c>
      <c r="P9467">
        <v>3</v>
      </c>
      <c r="Q9467">
        <v>212</v>
      </c>
      <c r="R9467">
        <v>100</v>
      </c>
      <c r="S9467">
        <v>4</v>
      </c>
      <c r="T9467" s="1">
        <v>42497</v>
      </c>
      <c r="U9467" t="str">
        <f>IF(Main_Data[[#This Row],[Average_Cost_for_two]]&lt;=200000,"0-200k",IF(Main_Data[[#This Row],[Average_Cost_for_two]]&lt;=400000,"200k-400k",IF(Main_Data[[#This Row],[Average_Cost_for_two]]&lt;=600000,"400k-600k",IF(Main_Data[[#This Row],[Average_Cost_for_two]]&lt;=800000,"600k-800k"))))</f>
        <v>0-200k</v>
      </c>
    </row>
    <row r="9468" spans="1:21" x14ac:dyDescent="0.35">
      <c r="A9468">
        <v>6002025</v>
      </c>
      <c r="B9468" t="s">
        <v>20310</v>
      </c>
      <c r="C9468">
        <v>208</v>
      </c>
      <c r="D9468" t="s">
        <v>2320</v>
      </c>
      <c r="E9468" t="s">
        <v>20311</v>
      </c>
      <c r="F9468" t="s">
        <v>20257</v>
      </c>
      <c r="G9468" t="s">
        <v>20258</v>
      </c>
      <c r="H9468">
        <v>32.859866670000002</v>
      </c>
      <c r="I9468">
        <v>39.919144439999997</v>
      </c>
      <c r="J9468" t="s">
        <v>19644</v>
      </c>
      <c r="K9468" t="s">
        <v>2222</v>
      </c>
      <c r="L9468" t="s">
        <v>27</v>
      </c>
      <c r="M9468" t="s">
        <v>27</v>
      </c>
      <c r="N9468" t="s">
        <v>27</v>
      </c>
      <c r="O9468" t="s">
        <v>27</v>
      </c>
      <c r="P9468">
        <v>3</v>
      </c>
      <c r="Q9468">
        <v>103</v>
      </c>
      <c r="R9468">
        <v>100</v>
      </c>
      <c r="S9468">
        <v>4</v>
      </c>
      <c r="T9468" s="1">
        <v>41409</v>
      </c>
      <c r="U9468" t="str">
        <f>IF(Main_Data[[#This Row],[Average_Cost_for_two]]&lt;=200000,"0-200k",IF(Main_Data[[#This Row],[Average_Cost_for_two]]&lt;=400000,"200k-400k",IF(Main_Data[[#This Row],[Average_Cost_for_two]]&lt;=600000,"400k-600k",IF(Main_Data[[#This Row],[Average_Cost_for_two]]&lt;=800000,"600k-800k"))))</f>
        <v>0-200k</v>
      </c>
    </row>
    <row r="9469" spans="1:21" x14ac:dyDescent="0.35">
      <c r="A9469">
        <v>6601361</v>
      </c>
      <c r="B9469" t="s">
        <v>20312</v>
      </c>
      <c r="C9469">
        <v>30</v>
      </c>
      <c r="D9469" t="s">
        <v>2136</v>
      </c>
      <c r="E9469" t="s">
        <v>20313</v>
      </c>
      <c r="F9469" t="s">
        <v>2138</v>
      </c>
      <c r="G9469" t="s">
        <v>2139</v>
      </c>
      <c r="H9469">
        <v>-48.019091670000002</v>
      </c>
      <c r="I9469">
        <v>-15.839774999999999</v>
      </c>
      <c r="J9469" t="s">
        <v>20314</v>
      </c>
      <c r="K9469" t="s">
        <v>2106</v>
      </c>
      <c r="L9469" t="s">
        <v>27</v>
      </c>
      <c r="M9469" t="s">
        <v>27</v>
      </c>
      <c r="N9469" t="s">
        <v>27</v>
      </c>
      <c r="O9469" t="s">
        <v>27</v>
      </c>
      <c r="P9469">
        <v>3</v>
      </c>
      <c r="Q9469">
        <v>9</v>
      </c>
      <c r="R9469">
        <v>60</v>
      </c>
      <c r="S9469">
        <v>4</v>
      </c>
      <c r="T9469" s="1">
        <v>42108</v>
      </c>
      <c r="U9469" t="str">
        <f>IF(Main_Data[[#This Row],[Average_Cost_for_two]]&lt;=200000,"0-200k",IF(Main_Data[[#This Row],[Average_Cost_for_two]]&lt;=400000,"200k-400k",IF(Main_Data[[#This Row],[Average_Cost_for_two]]&lt;=600000,"400k-600k",IF(Main_Data[[#This Row],[Average_Cost_for_two]]&lt;=800000,"600k-800k"))))</f>
        <v>0-200k</v>
      </c>
    </row>
    <row r="9470" spans="1:21" x14ac:dyDescent="0.35">
      <c r="A9470">
        <v>7302859</v>
      </c>
      <c r="B9470" t="s">
        <v>20315</v>
      </c>
      <c r="C9470">
        <v>30</v>
      </c>
      <c r="D9470" t="s">
        <v>2113</v>
      </c>
      <c r="E9470" t="s">
        <v>20316</v>
      </c>
      <c r="F9470" t="s">
        <v>20317</v>
      </c>
      <c r="G9470" t="s">
        <v>20318</v>
      </c>
      <c r="H9470">
        <v>-43.215511110000001</v>
      </c>
      <c r="I9470">
        <v>-22.913708329999999</v>
      </c>
      <c r="J9470" t="s">
        <v>2117</v>
      </c>
      <c r="K9470" t="s">
        <v>2106</v>
      </c>
      <c r="L9470" t="s">
        <v>27</v>
      </c>
      <c r="M9470" t="s">
        <v>27</v>
      </c>
      <c r="N9470" t="s">
        <v>27</v>
      </c>
      <c r="O9470" t="s">
        <v>27</v>
      </c>
      <c r="P9470">
        <v>3</v>
      </c>
      <c r="Q9470">
        <v>24</v>
      </c>
      <c r="R9470">
        <v>85</v>
      </c>
      <c r="S9470">
        <v>5</v>
      </c>
      <c r="T9470" s="1">
        <v>40286</v>
      </c>
      <c r="U9470" t="str">
        <f>IF(Main_Data[[#This Row],[Average_Cost_for_two]]&lt;=200000,"0-200k",IF(Main_Data[[#This Row],[Average_Cost_for_two]]&lt;=400000,"200k-400k",IF(Main_Data[[#This Row],[Average_Cost_for_two]]&lt;=600000,"400k-600k",IF(Main_Data[[#This Row],[Average_Cost_for_two]]&lt;=800000,"600k-800k"))))</f>
        <v>0-200k</v>
      </c>
    </row>
    <row r="9471" spans="1:21" x14ac:dyDescent="0.35">
      <c r="A9471">
        <v>18400530</v>
      </c>
      <c r="B9471" t="s">
        <v>20319</v>
      </c>
      <c r="C9471">
        <v>94</v>
      </c>
      <c r="D9471" t="s">
        <v>20320</v>
      </c>
      <c r="E9471" t="s">
        <v>20321</v>
      </c>
      <c r="F9471" t="s">
        <v>20322</v>
      </c>
      <c r="G9471" t="s">
        <v>20323</v>
      </c>
      <c r="H9471">
        <v>107.61278950000001</v>
      </c>
      <c r="I9471">
        <v>-6.8870575010000001</v>
      </c>
      <c r="J9471" t="s">
        <v>20324</v>
      </c>
      <c r="K9471" t="s">
        <v>19663</v>
      </c>
      <c r="L9471" t="s">
        <v>27</v>
      </c>
      <c r="M9471" t="s">
        <v>27</v>
      </c>
      <c r="N9471" t="s">
        <v>27</v>
      </c>
      <c r="O9471" t="s">
        <v>27</v>
      </c>
      <c r="P9471">
        <v>3</v>
      </c>
      <c r="Q9471">
        <v>22</v>
      </c>
      <c r="R9471">
        <v>150000</v>
      </c>
      <c r="S9471">
        <v>4</v>
      </c>
      <c r="T9471" s="1">
        <v>40639</v>
      </c>
      <c r="U9471" t="str">
        <f>IF(Main_Data[[#This Row],[Average_Cost_for_two]]&lt;=200000,"0-200k",IF(Main_Data[[#This Row],[Average_Cost_for_two]]&lt;=400000,"200k-400k",IF(Main_Data[[#This Row],[Average_Cost_for_two]]&lt;=600000,"400k-600k",IF(Main_Data[[#This Row],[Average_Cost_for_two]]&lt;=800000,"600k-800k"))))</f>
        <v>0-200k</v>
      </c>
    </row>
    <row r="9472" spans="1:21" x14ac:dyDescent="0.35">
      <c r="A9472">
        <v>7422751</v>
      </c>
      <c r="B9472" t="s">
        <v>20325</v>
      </c>
      <c r="C9472">
        <v>94</v>
      </c>
      <c r="D9472" t="s">
        <v>20126</v>
      </c>
      <c r="E9472" t="s">
        <v>20326</v>
      </c>
      <c r="F9472" t="s">
        <v>20279</v>
      </c>
      <c r="G9472" t="s">
        <v>20280</v>
      </c>
      <c r="H9472">
        <v>106.8197488</v>
      </c>
      <c r="I9472">
        <v>-6.1971500160000002</v>
      </c>
      <c r="J9472" t="s">
        <v>20327</v>
      </c>
      <c r="K9472" t="s">
        <v>19663</v>
      </c>
      <c r="L9472" t="s">
        <v>27</v>
      </c>
      <c r="M9472" t="s">
        <v>27</v>
      </c>
      <c r="N9472" t="s">
        <v>27</v>
      </c>
      <c r="O9472" t="s">
        <v>27</v>
      </c>
      <c r="P9472">
        <v>3</v>
      </c>
      <c r="Q9472">
        <v>903</v>
      </c>
      <c r="R9472">
        <v>200000</v>
      </c>
      <c r="S9472">
        <v>5</v>
      </c>
      <c r="T9472" s="1">
        <v>43217</v>
      </c>
      <c r="U9472" t="str">
        <f>IF(Main_Data[[#This Row],[Average_Cost_for_two]]&lt;=200000,"0-200k",IF(Main_Data[[#This Row],[Average_Cost_for_two]]&lt;=400000,"200k-400k",IF(Main_Data[[#This Row],[Average_Cost_for_two]]&lt;=600000,"400k-600k",IF(Main_Data[[#This Row],[Average_Cost_for_two]]&lt;=800000,"600k-800k"))))</f>
        <v>0-200k</v>
      </c>
    </row>
    <row r="9473" spans="1:21" x14ac:dyDescent="0.35">
      <c r="A9473">
        <v>7101483</v>
      </c>
      <c r="B9473" t="s">
        <v>20328</v>
      </c>
      <c r="C9473">
        <v>148</v>
      </c>
      <c r="D9473" t="s">
        <v>1943</v>
      </c>
      <c r="E9473" t="s">
        <v>20329</v>
      </c>
      <c r="F9473" t="s">
        <v>1945</v>
      </c>
      <c r="G9473" t="s">
        <v>1946</v>
      </c>
      <c r="H9473">
        <v>174.77454599999999</v>
      </c>
      <c r="I9473">
        <v>-41.289797999999998</v>
      </c>
      <c r="J9473" t="s">
        <v>1102</v>
      </c>
      <c r="K9473" t="s">
        <v>1941</v>
      </c>
      <c r="L9473" t="s">
        <v>27</v>
      </c>
      <c r="M9473" t="s">
        <v>27</v>
      </c>
      <c r="N9473" t="s">
        <v>27</v>
      </c>
      <c r="O9473" t="s">
        <v>27</v>
      </c>
      <c r="P9473">
        <v>3</v>
      </c>
      <c r="Q9473">
        <v>116</v>
      </c>
      <c r="R9473">
        <v>55</v>
      </c>
      <c r="S9473">
        <v>4</v>
      </c>
      <c r="T9473" s="1">
        <v>42848</v>
      </c>
      <c r="U9473" t="str">
        <f>IF(Main_Data[[#This Row],[Average_Cost_for_two]]&lt;=200000,"0-200k",IF(Main_Data[[#This Row],[Average_Cost_for_two]]&lt;=400000,"200k-400k",IF(Main_Data[[#This Row],[Average_Cost_for_two]]&lt;=600000,"400k-600k",IF(Main_Data[[#This Row],[Average_Cost_for_two]]&lt;=800000,"600k-800k"))))</f>
        <v>0-200k</v>
      </c>
    </row>
    <row r="9474" spans="1:21" x14ac:dyDescent="0.35">
      <c r="A9474">
        <v>6800235</v>
      </c>
      <c r="B9474" t="s">
        <v>20330</v>
      </c>
      <c r="C9474">
        <v>215</v>
      </c>
      <c r="D9474" t="s">
        <v>1931</v>
      </c>
      <c r="E9474" t="s">
        <v>20331</v>
      </c>
      <c r="F9474" t="s">
        <v>2023</v>
      </c>
      <c r="G9474" t="s">
        <v>2024</v>
      </c>
      <c r="H9474">
        <v>-2.2473333329999998</v>
      </c>
      <c r="I9474">
        <v>53.480833330000003</v>
      </c>
      <c r="J9474" t="s">
        <v>20332</v>
      </c>
      <c r="K9474" t="s">
        <v>1765</v>
      </c>
      <c r="L9474" t="s">
        <v>27</v>
      </c>
      <c r="M9474" t="s">
        <v>27</v>
      </c>
      <c r="N9474" t="s">
        <v>27</v>
      </c>
      <c r="O9474" t="s">
        <v>27</v>
      </c>
      <c r="P9474">
        <v>3</v>
      </c>
      <c r="Q9474">
        <v>704</v>
      </c>
      <c r="R9474">
        <v>55</v>
      </c>
      <c r="S9474">
        <v>4</v>
      </c>
      <c r="T9474" s="1">
        <v>43204</v>
      </c>
      <c r="U9474" t="str">
        <f>IF(Main_Data[[#This Row],[Average_Cost_for_two]]&lt;=200000,"0-200k",IF(Main_Data[[#This Row],[Average_Cost_for_two]]&lt;=400000,"200k-400k",IF(Main_Data[[#This Row],[Average_Cost_for_two]]&lt;=600000,"400k-600k",IF(Main_Data[[#This Row],[Average_Cost_for_two]]&lt;=800000,"600k-800k"))))</f>
        <v>0-200k</v>
      </c>
    </row>
    <row r="9475" spans="1:21" x14ac:dyDescent="0.35">
      <c r="A9475">
        <v>6200110</v>
      </c>
      <c r="B9475" t="s">
        <v>20333</v>
      </c>
      <c r="C9475">
        <v>166</v>
      </c>
      <c r="D9475" t="s">
        <v>2301</v>
      </c>
      <c r="E9475" t="s">
        <v>20334</v>
      </c>
      <c r="F9475" t="s">
        <v>20335</v>
      </c>
      <c r="G9475" t="s">
        <v>20336</v>
      </c>
      <c r="H9475">
        <v>51.5194969</v>
      </c>
      <c r="I9475">
        <v>25.268402600000002</v>
      </c>
      <c r="J9475" t="s">
        <v>20337</v>
      </c>
      <c r="K9475" t="s">
        <v>2306</v>
      </c>
      <c r="L9475" t="s">
        <v>27</v>
      </c>
      <c r="M9475" t="s">
        <v>27</v>
      </c>
      <c r="N9475" t="s">
        <v>27</v>
      </c>
      <c r="O9475" t="s">
        <v>27</v>
      </c>
      <c r="P9475">
        <v>3</v>
      </c>
      <c r="Q9475">
        <v>263</v>
      </c>
      <c r="R9475">
        <v>100</v>
      </c>
      <c r="S9475">
        <v>4</v>
      </c>
      <c r="T9475" s="1">
        <v>42466</v>
      </c>
      <c r="U9475" t="str">
        <f>IF(Main_Data[[#This Row],[Average_Cost_for_two]]&lt;=200000,"0-200k",IF(Main_Data[[#This Row],[Average_Cost_for_two]]&lt;=400000,"200k-400k",IF(Main_Data[[#This Row],[Average_Cost_for_two]]&lt;=600000,"400k-600k",IF(Main_Data[[#This Row],[Average_Cost_for_two]]&lt;=800000,"600k-800k"))))</f>
        <v>0-200k</v>
      </c>
    </row>
    <row r="9476" spans="1:21" x14ac:dyDescent="0.35">
      <c r="A9476">
        <v>6401198</v>
      </c>
      <c r="B9476" t="s">
        <v>20338</v>
      </c>
      <c r="C9476">
        <v>189</v>
      </c>
      <c r="D9476" t="s">
        <v>2547</v>
      </c>
      <c r="E9476" t="s">
        <v>20339</v>
      </c>
      <c r="F9476" t="s">
        <v>20340</v>
      </c>
      <c r="G9476" t="s">
        <v>20341</v>
      </c>
      <c r="H9476">
        <v>18.417666669999999</v>
      </c>
      <c r="I9476">
        <v>-33.917333329999998</v>
      </c>
      <c r="J9476" t="s">
        <v>20342</v>
      </c>
      <c r="K9476" t="s">
        <v>2541</v>
      </c>
      <c r="L9476" t="s">
        <v>27</v>
      </c>
      <c r="M9476" t="s">
        <v>27</v>
      </c>
      <c r="N9476" t="s">
        <v>27</v>
      </c>
      <c r="O9476" t="s">
        <v>27</v>
      </c>
      <c r="P9476">
        <v>3</v>
      </c>
      <c r="Q9476">
        <v>185</v>
      </c>
      <c r="R9476">
        <v>200</v>
      </c>
      <c r="S9476">
        <v>4</v>
      </c>
      <c r="T9476" s="1">
        <v>42827</v>
      </c>
      <c r="U9476" t="str">
        <f>IF(Main_Data[[#This Row],[Average_Cost_for_two]]&lt;=200000,"0-200k",IF(Main_Data[[#This Row],[Average_Cost_for_two]]&lt;=400000,"200k-400k",IF(Main_Data[[#This Row],[Average_Cost_for_two]]&lt;=600000,"400k-600k",IF(Main_Data[[#This Row],[Average_Cost_for_two]]&lt;=800000,"600k-800k"))))</f>
        <v>0-200k</v>
      </c>
    </row>
    <row r="9477" spans="1:21" x14ac:dyDescent="0.35">
      <c r="A9477">
        <v>75683</v>
      </c>
      <c r="B9477" t="s">
        <v>20343</v>
      </c>
      <c r="C9477">
        <v>189</v>
      </c>
      <c r="D9477" t="s">
        <v>2553</v>
      </c>
      <c r="E9477" t="s">
        <v>20344</v>
      </c>
      <c r="F9477" t="s">
        <v>20203</v>
      </c>
      <c r="G9477" t="s">
        <v>20204</v>
      </c>
      <c r="H9477">
        <v>28.257073999999999</v>
      </c>
      <c r="I9477">
        <v>-25.775721999999998</v>
      </c>
      <c r="J9477" t="s">
        <v>20345</v>
      </c>
      <c r="K9477" t="s">
        <v>2541</v>
      </c>
      <c r="L9477" t="s">
        <v>27</v>
      </c>
      <c r="M9477" t="s">
        <v>27</v>
      </c>
      <c r="N9477" t="s">
        <v>27</v>
      </c>
      <c r="O9477" t="s">
        <v>27</v>
      </c>
      <c r="P9477">
        <v>3</v>
      </c>
      <c r="Q9477">
        <v>135</v>
      </c>
      <c r="R9477">
        <v>250</v>
      </c>
      <c r="S9477">
        <v>4</v>
      </c>
      <c r="T9477" s="1">
        <v>42461</v>
      </c>
      <c r="U9477" t="str">
        <f>IF(Main_Data[[#This Row],[Average_Cost_for_two]]&lt;=200000,"0-200k",IF(Main_Data[[#This Row],[Average_Cost_for_two]]&lt;=400000,"200k-400k",IF(Main_Data[[#This Row],[Average_Cost_for_two]]&lt;=600000,"400k-600k",IF(Main_Data[[#This Row],[Average_Cost_for_two]]&lt;=800000,"600k-800k"))))</f>
        <v>0-200k</v>
      </c>
    </row>
    <row r="9478" spans="1:21" x14ac:dyDescent="0.35">
      <c r="A9478">
        <v>5800758</v>
      </c>
      <c r="B9478" t="s">
        <v>20346</v>
      </c>
      <c r="C9478">
        <v>191</v>
      </c>
      <c r="D9478" t="s">
        <v>19607</v>
      </c>
      <c r="E9478" t="s">
        <v>20347</v>
      </c>
      <c r="F9478" t="s">
        <v>19635</v>
      </c>
      <c r="G9478" t="s">
        <v>19636</v>
      </c>
      <c r="H9478">
        <v>79.86563889</v>
      </c>
      <c r="I9478">
        <v>6.8909055559999999</v>
      </c>
      <c r="J9478" t="s">
        <v>20348</v>
      </c>
      <c r="K9478" t="s">
        <v>19611</v>
      </c>
      <c r="L9478" t="s">
        <v>27</v>
      </c>
      <c r="M9478" t="s">
        <v>27</v>
      </c>
      <c r="N9478" t="s">
        <v>27</v>
      </c>
      <c r="O9478" t="s">
        <v>27</v>
      </c>
      <c r="P9478">
        <v>3</v>
      </c>
      <c r="Q9478">
        <v>81</v>
      </c>
      <c r="R9478">
        <v>3500</v>
      </c>
      <c r="S9478">
        <v>4</v>
      </c>
      <c r="T9478" s="1">
        <v>40284</v>
      </c>
      <c r="U9478" t="str">
        <f>IF(Main_Data[[#This Row],[Average_Cost_for_two]]&lt;=200000,"0-200k",IF(Main_Data[[#This Row],[Average_Cost_for_two]]&lt;=400000,"200k-400k",IF(Main_Data[[#This Row],[Average_Cost_for_two]]&lt;=600000,"400k-600k",IF(Main_Data[[#This Row],[Average_Cost_for_two]]&lt;=800000,"600k-800k"))))</f>
        <v>0-200k</v>
      </c>
    </row>
    <row r="9479" spans="1:21" x14ac:dyDescent="0.35">
      <c r="A9479">
        <v>5801078</v>
      </c>
      <c r="B9479" t="s">
        <v>20349</v>
      </c>
      <c r="C9479">
        <v>191</v>
      </c>
      <c r="D9479" t="s">
        <v>19607</v>
      </c>
      <c r="E9479" t="s">
        <v>20350</v>
      </c>
      <c r="F9479" t="s">
        <v>19765</v>
      </c>
      <c r="G9479" t="s">
        <v>19766</v>
      </c>
      <c r="H9479">
        <v>79.852248000000003</v>
      </c>
      <c r="I9479">
        <v>6.9043919999999996</v>
      </c>
      <c r="J9479" t="s">
        <v>20351</v>
      </c>
      <c r="K9479" t="s">
        <v>19611</v>
      </c>
      <c r="L9479" t="s">
        <v>27</v>
      </c>
      <c r="M9479" t="s">
        <v>27</v>
      </c>
      <c r="N9479" t="s">
        <v>27</v>
      </c>
      <c r="O9479" t="s">
        <v>27</v>
      </c>
      <c r="P9479">
        <v>3</v>
      </c>
      <c r="Q9479">
        <v>158</v>
      </c>
      <c r="R9479">
        <v>2400</v>
      </c>
      <c r="S9479">
        <v>4</v>
      </c>
      <c r="T9479" s="1">
        <v>43216</v>
      </c>
      <c r="U9479" t="str">
        <f>IF(Main_Data[[#This Row],[Average_Cost_for_two]]&lt;=200000,"0-200k",IF(Main_Data[[#This Row],[Average_Cost_for_two]]&lt;=400000,"200k-400k",IF(Main_Data[[#This Row],[Average_Cost_for_two]]&lt;=600000,"400k-600k",IF(Main_Data[[#This Row],[Average_Cost_for_two]]&lt;=800000,"600k-800k"))))</f>
        <v>0-200k</v>
      </c>
    </row>
    <row r="9480" spans="1:21" x14ac:dyDescent="0.35">
      <c r="A9480">
        <v>7305048</v>
      </c>
      <c r="B9480" t="s">
        <v>20352</v>
      </c>
      <c r="C9480">
        <v>30</v>
      </c>
      <c r="D9480" t="s">
        <v>2113</v>
      </c>
      <c r="E9480" t="s">
        <v>20353</v>
      </c>
      <c r="F9480" t="s">
        <v>20354</v>
      </c>
      <c r="G9480" t="s">
        <v>20355</v>
      </c>
      <c r="H9480">
        <v>-43.341163999999999</v>
      </c>
      <c r="I9480">
        <v>-22.870412999999999</v>
      </c>
      <c r="J9480" t="s">
        <v>20314</v>
      </c>
      <c r="K9480" t="s">
        <v>2106</v>
      </c>
      <c r="L9480" t="s">
        <v>27</v>
      </c>
      <c r="M9480" t="s">
        <v>27</v>
      </c>
      <c r="N9480" t="s">
        <v>27</v>
      </c>
      <c r="O9480" t="s">
        <v>27</v>
      </c>
      <c r="P9480">
        <v>3</v>
      </c>
      <c r="Q9480">
        <v>1</v>
      </c>
      <c r="R9480">
        <v>70</v>
      </c>
      <c r="S9480">
        <v>1</v>
      </c>
      <c r="T9480" s="1">
        <v>41339</v>
      </c>
      <c r="U9480" t="str">
        <f>IF(Main_Data[[#This Row],[Average_Cost_for_two]]&lt;=200000,"0-200k",IF(Main_Data[[#This Row],[Average_Cost_for_two]]&lt;=400000,"200k-400k",IF(Main_Data[[#This Row],[Average_Cost_for_two]]&lt;=600000,"400k-600k",IF(Main_Data[[#This Row],[Average_Cost_for_two]]&lt;=800000,"600k-800k"))))</f>
        <v>0-200k</v>
      </c>
    </row>
    <row r="9481" spans="1:21" x14ac:dyDescent="0.35">
      <c r="A9481">
        <v>209703</v>
      </c>
      <c r="B9481" t="s">
        <v>20356</v>
      </c>
      <c r="C9481">
        <v>214</v>
      </c>
      <c r="D9481" t="s">
        <v>2558</v>
      </c>
      <c r="E9481" t="s">
        <v>20357</v>
      </c>
      <c r="F9481" t="s">
        <v>20358</v>
      </c>
      <c r="G9481" t="s">
        <v>20359</v>
      </c>
      <c r="H9481">
        <v>55.198545230000001</v>
      </c>
      <c r="I9481">
        <v>25.118513010000001</v>
      </c>
      <c r="J9481" t="s">
        <v>506</v>
      </c>
      <c r="K9481" t="s">
        <v>2086</v>
      </c>
      <c r="L9481" t="s">
        <v>27</v>
      </c>
      <c r="M9481" t="s">
        <v>27</v>
      </c>
      <c r="N9481" t="s">
        <v>27</v>
      </c>
      <c r="O9481" t="s">
        <v>27</v>
      </c>
      <c r="P9481">
        <v>3</v>
      </c>
      <c r="Q9481">
        <v>661</v>
      </c>
      <c r="R9481">
        <v>160</v>
      </c>
      <c r="S9481">
        <v>4</v>
      </c>
      <c r="T9481" s="1">
        <v>41706</v>
      </c>
      <c r="U9481" t="str">
        <f>IF(Main_Data[[#This Row],[Average_Cost_for_two]]&lt;=200000,"0-200k",IF(Main_Data[[#This Row],[Average_Cost_for_two]]&lt;=400000,"200k-400k",IF(Main_Data[[#This Row],[Average_Cost_for_two]]&lt;=600000,"400k-600k",IF(Main_Data[[#This Row],[Average_Cost_for_two]]&lt;=800000,"600k-800k"))))</f>
        <v>0-200k</v>
      </c>
    </row>
    <row r="9482" spans="1:21" x14ac:dyDescent="0.35">
      <c r="A9482">
        <v>7400818</v>
      </c>
      <c r="B9482" t="s">
        <v>20360</v>
      </c>
      <c r="C9482">
        <v>94</v>
      </c>
      <c r="D9482" t="s">
        <v>20126</v>
      </c>
      <c r="E9482" t="s">
        <v>20361</v>
      </c>
      <c r="F9482" t="s">
        <v>20362</v>
      </c>
      <c r="G9482" t="s">
        <v>20363</v>
      </c>
      <c r="H9482">
        <v>106.8425</v>
      </c>
      <c r="I9482">
        <v>-6.2243333329999997</v>
      </c>
      <c r="J9482" t="s">
        <v>20364</v>
      </c>
      <c r="K9482" t="s">
        <v>19663</v>
      </c>
      <c r="L9482" t="s">
        <v>27</v>
      </c>
      <c r="M9482" t="s">
        <v>27</v>
      </c>
      <c r="N9482" t="s">
        <v>27</v>
      </c>
      <c r="O9482" t="s">
        <v>27</v>
      </c>
      <c r="P9482">
        <v>3</v>
      </c>
      <c r="Q9482">
        <v>841</v>
      </c>
      <c r="R9482">
        <v>200000</v>
      </c>
      <c r="S9482">
        <v>4</v>
      </c>
      <c r="T9482" s="1">
        <v>42078</v>
      </c>
      <c r="U9482" t="str">
        <f>IF(Main_Data[[#This Row],[Average_Cost_for_two]]&lt;=200000,"0-200k",IF(Main_Data[[#This Row],[Average_Cost_for_two]]&lt;=400000,"200k-400k",IF(Main_Data[[#This Row],[Average_Cost_for_two]]&lt;=600000,"400k-600k",IF(Main_Data[[#This Row],[Average_Cost_for_two]]&lt;=800000,"600k-800k"))))</f>
        <v>0-200k</v>
      </c>
    </row>
    <row r="9483" spans="1:21" x14ac:dyDescent="0.35">
      <c r="A9483">
        <v>18408381</v>
      </c>
      <c r="B9483" t="s">
        <v>20365</v>
      </c>
      <c r="C9483">
        <v>94</v>
      </c>
      <c r="D9483" t="s">
        <v>20126</v>
      </c>
      <c r="E9483" t="s">
        <v>20366</v>
      </c>
      <c r="F9483" t="s">
        <v>20367</v>
      </c>
      <c r="G9483" t="s">
        <v>20368</v>
      </c>
      <c r="H9483">
        <v>106.8564133</v>
      </c>
      <c r="I9483">
        <v>-6.2328157150000001</v>
      </c>
      <c r="J9483" t="s">
        <v>20369</v>
      </c>
      <c r="K9483" t="s">
        <v>19663</v>
      </c>
      <c r="L9483" t="s">
        <v>27</v>
      </c>
      <c r="M9483" t="s">
        <v>27</v>
      </c>
      <c r="N9483" t="s">
        <v>27</v>
      </c>
      <c r="O9483" t="s">
        <v>27</v>
      </c>
      <c r="P9483">
        <v>3</v>
      </c>
      <c r="Q9483">
        <v>331</v>
      </c>
      <c r="R9483">
        <v>100000</v>
      </c>
      <c r="S9483">
        <v>4</v>
      </c>
      <c r="T9483" s="1">
        <v>43183</v>
      </c>
      <c r="U9483" t="str">
        <f>IF(Main_Data[[#This Row],[Average_Cost_for_two]]&lt;=200000,"0-200k",IF(Main_Data[[#This Row],[Average_Cost_for_two]]&lt;=400000,"200k-400k",IF(Main_Data[[#This Row],[Average_Cost_for_two]]&lt;=600000,"400k-600k",IF(Main_Data[[#This Row],[Average_Cost_for_two]]&lt;=800000,"600k-800k"))))</f>
        <v>0-200k</v>
      </c>
    </row>
    <row r="9484" spans="1:21" x14ac:dyDescent="0.35">
      <c r="A9484">
        <v>6900669</v>
      </c>
      <c r="B9484" t="s">
        <v>20370</v>
      </c>
      <c r="C9484">
        <v>215</v>
      </c>
      <c r="D9484" t="s">
        <v>2004</v>
      </c>
      <c r="E9484" t="s">
        <v>20371</v>
      </c>
      <c r="F9484" t="s">
        <v>20372</v>
      </c>
      <c r="G9484" t="s">
        <v>20373</v>
      </c>
      <c r="H9484">
        <v>-1.9387589999999999</v>
      </c>
      <c r="I9484">
        <v>52.472197000000001</v>
      </c>
      <c r="J9484" t="s">
        <v>20374</v>
      </c>
      <c r="K9484" t="s">
        <v>1765</v>
      </c>
      <c r="L9484" t="s">
        <v>27</v>
      </c>
      <c r="M9484" t="s">
        <v>27</v>
      </c>
      <c r="N9484" t="s">
        <v>27</v>
      </c>
      <c r="O9484" t="s">
        <v>27</v>
      </c>
      <c r="P9484">
        <v>3</v>
      </c>
      <c r="Q9484">
        <v>40</v>
      </c>
      <c r="R9484">
        <v>50</v>
      </c>
      <c r="S9484">
        <v>4</v>
      </c>
      <c r="T9484" s="1">
        <v>41339</v>
      </c>
      <c r="U9484" t="str">
        <f>IF(Main_Data[[#This Row],[Average_Cost_for_two]]&lt;=200000,"0-200k",IF(Main_Data[[#This Row],[Average_Cost_for_two]]&lt;=400000,"200k-400k",IF(Main_Data[[#This Row],[Average_Cost_for_two]]&lt;=600000,"400k-600k",IF(Main_Data[[#This Row],[Average_Cost_for_two]]&lt;=800000,"600k-800k"))))</f>
        <v>0-200k</v>
      </c>
    </row>
    <row r="9485" spans="1:21" x14ac:dyDescent="0.35">
      <c r="A9485">
        <v>7600118</v>
      </c>
      <c r="B9485" t="s">
        <v>20375</v>
      </c>
      <c r="C9485">
        <v>215</v>
      </c>
      <c r="D9485" t="s">
        <v>1760</v>
      </c>
      <c r="E9485" t="s">
        <v>20376</v>
      </c>
      <c r="F9485" t="s">
        <v>2089</v>
      </c>
      <c r="G9485" t="s">
        <v>2090</v>
      </c>
      <c r="H9485">
        <v>-3.2055222219999999</v>
      </c>
      <c r="I9485">
        <v>55.945622219999997</v>
      </c>
      <c r="J9485" t="s">
        <v>1102</v>
      </c>
      <c r="K9485" t="s">
        <v>1765</v>
      </c>
      <c r="L9485" t="s">
        <v>27</v>
      </c>
      <c r="M9485" t="s">
        <v>27</v>
      </c>
      <c r="N9485" t="s">
        <v>27</v>
      </c>
      <c r="O9485" t="s">
        <v>27</v>
      </c>
      <c r="P9485">
        <v>3</v>
      </c>
      <c r="Q9485">
        <v>31</v>
      </c>
      <c r="R9485">
        <v>35</v>
      </c>
      <c r="S9485">
        <v>4</v>
      </c>
      <c r="T9485" s="1">
        <v>42799</v>
      </c>
      <c r="U9485" t="str">
        <f>IF(Main_Data[[#This Row],[Average_Cost_for_two]]&lt;=200000,"0-200k",IF(Main_Data[[#This Row],[Average_Cost_for_two]]&lt;=400000,"200k-400k",IF(Main_Data[[#This Row],[Average_Cost_for_two]]&lt;=600000,"400k-600k",IF(Main_Data[[#This Row],[Average_Cost_for_two]]&lt;=800000,"600k-800k"))))</f>
        <v>0-200k</v>
      </c>
    </row>
    <row r="9486" spans="1:21" x14ac:dyDescent="0.35">
      <c r="A9486">
        <v>6502134</v>
      </c>
      <c r="B9486" t="s">
        <v>20377</v>
      </c>
      <c r="C9486">
        <v>189</v>
      </c>
      <c r="D9486" t="s">
        <v>20378</v>
      </c>
      <c r="E9486" t="s">
        <v>20379</v>
      </c>
      <c r="F9486" t="s">
        <v>20380</v>
      </c>
      <c r="G9486" t="s">
        <v>20381</v>
      </c>
      <c r="H9486">
        <v>27.991790999999999</v>
      </c>
      <c r="I9486">
        <v>-26.140260000000001</v>
      </c>
      <c r="J9486" t="s">
        <v>498</v>
      </c>
      <c r="K9486" t="s">
        <v>2541</v>
      </c>
      <c r="L9486" t="s">
        <v>27</v>
      </c>
      <c r="M9486" t="s">
        <v>27</v>
      </c>
      <c r="N9486" t="s">
        <v>27</v>
      </c>
      <c r="O9486" t="s">
        <v>27</v>
      </c>
      <c r="P9486">
        <v>3</v>
      </c>
      <c r="Q9486">
        <v>618</v>
      </c>
      <c r="R9486">
        <v>200</v>
      </c>
      <c r="S9486">
        <v>4</v>
      </c>
      <c r="T9486" s="1">
        <v>42818</v>
      </c>
      <c r="U9486" t="str">
        <f>IF(Main_Data[[#This Row],[Average_Cost_for_two]]&lt;=200000,"0-200k",IF(Main_Data[[#This Row],[Average_Cost_for_two]]&lt;=400000,"200k-400k",IF(Main_Data[[#This Row],[Average_Cost_for_two]]&lt;=600000,"400k-600k",IF(Main_Data[[#This Row],[Average_Cost_for_two]]&lt;=800000,"600k-800k"))))</f>
        <v>0-200k</v>
      </c>
    </row>
    <row r="9487" spans="1:21" x14ac:dyDescent="0.35">
      <c r="A9487">
        <v>5801321</v>
      </c>
      <c r="B9487" t="s">
        <v>20382</v>
      </c>
      <c r="C9487">
        <v>191</v>
      </c>
      <c r="D9487" t="s">
        <v>19607</v>
      </c>
      <c r="E9487" t="s">
        <v>20383</v>
      </c>
      <c r="F9487" t="s">
        <v>20384</v>
      </c>
      <c r="G9487" t="s">
        <v>20385</v>
      </c>
      <c r="H9487">
        <v>79.902941170000005</v>
      </c>
      <c r="I9487">
        <v>6.9068148110000003</v>
      </c>
      <c r="J9487" t="s">
        <v>14446</v>
      </c>
      <c r="K9487" t="s">
        <v>19611</v>
      </c>
      <c r="L9487" t="s">
        <v>27</v>
      </c>
      <c r="M9487" t="s">
        <v>27</v>
      </c>
      <c r="N9487" t="s">
        <v>27</v>
      </c>
      <c r="O9487" t="s">
        <v>27</v>
      </c>
      <c r="P9487">
        <v>3</v>
      </c>
      <c r="Q9487">
        <v>58</v>
      </c>
      <c r="R9487">
        <v>2000</v>
      </c>
      <c r="S9487">
        <v>4</v>
      </c>
      <c r="T9487" s="1">
        <v>40611</v>
      </c>
      <c r="U9487" t="str">
        <f>IF(Main_Data[[#This Row],[Average_Cost_for_two]]&lt;=200000,"0-200k",IF(Main_Data[[#This Row],[Average_Cost_for_two]]&lt;=400000,"200k-400k",IF(Main_Data[[#This Row],[Average_Cost_for_two]]&lt;=600000,"400k-600k",IF(Main_Data[[#This Row],[Average_Cost_for_two]]&lt;=800000,"600k-800k"))))</f>
        <v>0-200k</v>
      </c>
    </row>
    <row r="9488" spans="1:21" x14ac:dyDescent="0.35">
      <c r="A9488">
        <v>6000549</v>
      </c>
      <c r="B9488" t="s">
        <v>20386</v>
      </c>
      <c r="C9488">
        <v>208</v>
      </c>
      <c r="D9488" t="s">
        <v>2320</v>
      </c>
      <c r="E9488" t="s">
        <v>20387</v>
      </c>
      <c r="F9488" t="s">
        <v>20388</v>
      </c>
      <c r="G9488" t="s">
        <v>20389</v>
      </c>
      <c r="H9488">
        <v>32.846188890000001</v>
      </c>
      <c r="I9488">
        <v>39.884872219999998</v>
      </c>
      <c r="J9488" t="s">
        <v>20254</v>
      </c>
      <c r="K9488" t="s">
        <v>2222</v>
      </c>
      <c r="L9488" t="s">
        <v>27</v>
      </c>
      <c r="M9488" t="s">
        <v>27</v>
      </c>
      <c r="N9488" t="s">
        <v>27</v>
      </c>
      <c r="O9488" t="s">
        <v>27</v>
      </c>
      <c r="P9488">
        <v>3</v>
      </c>
      <c r="Q9488">
        <v>231</v>
      </c>
      <c r="R9488">
        <v>100</v>
      </c>
      <c r="S9488">
        <v>4</v>
      </c>
      <c r="T9488" s="1">
        <v>41711</v>
      </c>
      <c r="U9488" t="str">
        <f>IF(Main_Data[[#This Row],[Average_Cost_for_two]]&lt;=200000,"0-200k",IF(Main_Data[[#This Row],[Average_Cost_for_two]]&lt;=400000,"200k-400k",IF(Main_Data[[#This Row],[Average_Cost_for_two]]&lt;=600000,"400k-600k",IF(Main_Data[[#This Row],[Average_Cost_for_two]]&lt;=800000,"600k-800k"))))</f>
        <v>0-200k</v>
      </c>
    </row>
    <row r="9489" spans="1:21" x14ac:dyDescent="0.35">
      <c r="A9489">
        <v>6000871</v>
      </c>
      <c r="B9489" t="s">
        <v>20390</v>
      </c>
      <c r="C9489">
        <v>208</v>
      </c>
      <c r="D9489" t="s">
        <v>2320</v>
      </c>
      <c r="E9489" t="s">
        <v>20391</v>
      </c>
      <c r="F9489" t="s">
        <v>20392</v>
      </c>
      <c r="G9489" t="s">
        <v>20393</v>
      </c>
      <c r="H9489">
        <v>32.818833329999997</v>
      </c>
      <c r="I9489">
        <v>39.916666669999998</v>
      </c>
      <c r="J9489" t="s">
        <v>20394</v>
      </c>
      <c r="K9489" t="s">
        <v>2222</v>
      </c>
      <c r="L9489" t="s">
        <v>27</v>
      </c>
      <c r="M9489" t="s">
        <v>27</v>
      </c>
      <c r="N9489" t="s">
        <v>27</v>
      </c>
      <c r="O9489" t="s">
        <v>27</v>
      </c>
      <c r="P9489">
        <v>3</v>
      </c>
      <c r="Q9489">
        <v>296</v>
      </c>
      <c r="R9489">
        <v>60</v>
      </c>
      <c r="S9489">
        <v>4</v>
      </c>
      <c r="T9489" s="1">
        <v>40608</v>
      </c>
      <c r="U9489" t="str">
        <f>IF(Main_Data[[#This Row],[Average_Cost_for_two]]&lt;=200000,"0-200k",IF(Main_Data[[#This Row],[Average_Cost_for_two]]&lt;=400000,"200k-400k",IF(Main_Data[[#This Row],[Average_Cost_for_two]]&lt;=600000,"400k-600k",IF(Main_Data[[#This Row],[Average_Cost_for_two]]&lt;=800000,"600k-800k"))))</f>
        <v>0-200k</v>
      </c>
    </row>
    <row r="9490" spans="1:21" x14ac:dyDescent="0.35">
      <c r="A9490">
        <v>5915730</v>
      </c>
      <c r="B9490" t="s">
        <v>20395</v>
      </c>
      <c r="C9490">
        <v>208</v>
      </c>
      <c r="D9490" t="s">
        <v>2217</v>
      </c>
      <c r="E9490" t="s">
        <v>20396</v>
      </c>
      <c r="F9490" t="s">
        <v>19652</v>
      </c>
      <c r="G9490" t="s">
        <v>19653</v>
      </c>
      <c r="H9490">
        <v>28.977391610000002</v>
      </c>
      <c r="I9490">
        <v>41.022793139999997</v>
      </c>
      <c r="J9490" t="s">
        <v>5493</v>
      </c>
      <c r="K9490" t="s">
        <v>2222</v>
      </c>
      <c r="L9490" t="s">
        <v>27</v>
      </c>
      <c r="M9490" t="s">
        <v>27</v>
      </c>
      <c r="N9490" t="s">
        <v>27</v>
      </c>
      <c r="O9490" t="s">
        <v>27</v>
      </c>
      <c r="P9490">
        <v>3</v>
      </c>
      <c r="Q9490">
        <v>788</v>
      </c>
      <c r="R9490">
        <v>80</v>
      </c>
      <c r="S9490">
        <v>4</v>
      </c>
      <c r="T9490" s="1">
        <v>41338</v>
      </c>
      <c r="U9490" t="str">
        <f>IF(Main_Data[[#This Row],[Average_Cost_for_two]]&lt;=200000,"0-200k",IF(Main_Data[[#This Row],[Average_Cost_for_two]]&lt;=400000,"200k-400k",IF(Main_Data[[#This Row],[Average_Cost_for_two]]&lt;=600000,"400k-600k",IF(Main_Data[[#This Row],[Average_Cost_for_two]]&lt;=800000,"600k-800k"))))</f>
        <v>0-200k</v>
      </c>
    </row>
    <row r="9491" spans="1:21" x14ac:dyDescent="0.35">
      <c r="A9491">
        <v>6714340</v>
      </c>
      <c r="B9491" t="s">
        <v>20397</v>
      </c>
      <c r="C9491">
        <v>30</v>
      </c>
      <c r="D9491" t="s">
        <v>2101</v>
      </c>
      <c r="E9491" t="s">
        <v>20398</v>
      </c>
      <c r="F9491" t="s">
        <v>2255</v>
      </c>
      <c r="G9491" t="s">
        <v>2256</v>
      </c>
      <c r="H9491">
        <v>-46.683888000000003</v>
      </c>
      <c r="I9491">
        <v>-23.585324</v>
      </c>
      <c r="J9491" t="s">
        <v>20399</v>
      </c>
      <c r="K9491" t="s">
        <v>2106</v>
      </c>
      <c r="L9491" t="s">
        <v>27</v>
      </c>
      <c r="M9491" t="s">
        <v>27</v>
      </c>
      <c r="N9491" t="s">
        <v>27</v>
      </c>
      <c r="O9491" t="s">
        <v>27</v>
      </c>
      <c r="P9491">
        <v>3</v>
      </c>
      <c r="Q9491">
        <v>5</v>
      </c>
      <c r="R9491">
        <v>75</v>
      </c>
      <c r="S9491">
        <v>4</v>
      </c>
      <c r="T9491" s="1">
        <v>40576</v>
      </c>
      <c r="U9491" t="str">
        <f>IF(Main_Data[[#This Row],[Average_Cost_for_two]]&lt;=200000,"0-200k",IF(Main_Data[[#This Row],[Average_Cost_for_two]]&lt;=400000,"200k-400k",IF(Main_Data[[#This Row],[Average_Cost_for_two]]&lt;=600000,"400k-600k",IF(Main_Data[[#This Row],[Average_Cost_for_two]]&lt;=800000,"600k-800k"))))</f>
        <v>0-200k</v>
      </c>
    </row>
    <row r="9492" spans="1:21" x14ac:dyDescent="0.35">
      <c r="A9492">
        <v>5600642</v>
      </c>
      <c r="B9492" t="s">
        <v>20400</v>
      </c>
      <c r="C9492">
        <v>214</v>
      </c>
      <c r="D9492" t="s">
        <v>2081</v>
      </c>
      <c r="E9492" t="s">
        <v>20401</v>
      </c>
      <c r="F9492" t="s">
        <v>20402</v>
      </c>
      <c r="G9492" t="s">
        <v>20403</v>
      </c>
      <c r="H9492">
        <v>55.376370659999999</v>
      </c>
      <c r="I9492">
        <v>25.32578908</v>
      </c>
      <c r="J9492" t="s">
        <v>19397</v>
      </c>
      <c r="K9492" t="s">
        <v>2086</v>
      </c>
      <c r="L9492" t="s">
        <v>27</v>
      </c>
      <c r="M9492" t="s">
        <v>27</v>
      </c>
      <c r="N9492" t="s">
        <v>27</v>
      </c>
      <c r="O9492" t="s">
        <v>27</v>
      </c>
      <c r="P9492">
        <v>3</v>
      </c>
      <c r="Q9492">
        <v>316</v>
      </c>
      <c r="R9492">
        <v>65</v>
      </c>
      <c r="S9492">
        <v>4</v>
      </c>
      <c r="T9492" s="1">
        <v>41326</v>
      </c>
      <c r="U9492" t="str">
        <f>IF(Main_Data[[#This Row],[Average_Cost_for_two]]&lt;=200000,"0-200k",IF(Main_Data[[#This Row],[Average_Cost_for_two]]&lt;=400000,"200k-400k",IF(Main_Data[[#This Row],[Average_Cost_for_two]]&lt;=600000,"400k-600k",IF(Main_Data[[#This Row],[Average_Cost_for_two]]&lt;=800000,"600k-800k"))))</f>
        <v>0-200k</v>
      </c>
    </row>
    <row r="9493" spans="1:21" x14ac:dyDescent="0.35">
      <c r="A9493">
        <v>7100087</v>
      </c>
      <c r="B9493" t="s">
        <v>20404</v>
      </c>
      <c r="C9493">
        <v>148</v>
      </c>
      <c r="D9493" t="s">
        <v>1943</v>
      </c>
      <c r="E9493" t="s">
        <v>20405</v>
      </c>
      <c r="F9493" t="s">
        <v>1945</v>
      </c>
      <c r="G9493" t="s">
        <v>1946</v>
      </c>
      <c r="H9493">
        <v>174.77709100000001</v>
      </c>
      <c r="I9493">
        <v>-41.291901000000003</v>
      </c>
      <c r="J9493" t="s">
        <v>20406</v>
      </c>
      <c r="K9493" t="s">
        <v>1941</v>
      </c>
      <c r="L9493" t="s">
        <v>27</v>
      </c>
      <c r="M9493" t="s">
        <v>27</v>
      </c>
      <c r="N9493" t="s">
        <v>27</v>
      </c>
      <c r="O9493" t="s">
        <v>27</v>
      </c>
      <c r="P9493">
        <v>3</v>
      </c>
      <c r="Q9493">
        <v>161</v>
      </c>
      <c r="R9493">
        <v>50</v>
      </c>
      <c r="S9493">
        <v>4</v>
      </c>
      <c r="T9493" s="1">
        <v>43135</v>
      </c>
      <c r="U9493" t="str">
        <f>IF(Main_Data[[#This Row],[Average_Cost_for_two]]&lt;=200000,"0-200k",IF(Main_Data[[#This Row],[Average_Cost_for_two]]&lt;=400000,"200k-400k",IF(Main_Data[[#This Row],[Average_Cost_for_two]]&lt;=600000,"400k-600k",IF(Main_Data[[#This Row],[Average_Cost_for_two]]&lt;=800000,"600k-800k"))))</f>
        <v>0-200k</v>
      </c>
    </row>
    <row r="9494" spans="1:21" x14ac:dyDescent="0.35">
      <c r="A9494">
        <v>6901081</v>
      </c>
      <c r="B9494" t="s">
        <v>19628</v>
      </c>
      <c r="C9494">
        <v>215</v>
      </c>
      <c r="D9494" t="s">
        <v>2004</v>
      </c>
      <c r="E9494" t="s">
        <v>20407</v>
      </c>
      <c r="F9494" t="s">
        <v>20408</v>
      </c>
      <c r="G9494" t="s">
        <v>20409</v>
      </c>
      <c r="H9494">
        <v>-1.899133</v>
      </c>
      <c r="I9494">
        <v>52.480364000000002</v>
      </c>
      <c r="J9494" t="s">
        <v>589</v>
      </c>
      <c r="K9494" t="s">
        <v>1765</v>
      </c>
      <c r="L9494" t="s">
        <v>27</v>
      </c>
      <c r="M9494" t="s">
        <v>27</v>
      </c>
      <c r="N9494" t="s">
        <v>27</v>
      </c>
      <c r="O9494" t="s">
        <v>27</v>
      </c>
      <c r="P9494">
        <v>3</v>
      </c>
      <c r="Q9494">
        <v>148</v>
      </c>
      <c r="R9494">
        <v>45</v>
      </c>
      <c r="S9494">
        <v>4</v>
      </c>
      <c r="T9494" s="1">
        <v>41682</v>
      </c>
      <c r="U9494" t="str">
        <f>IF(Main_Data[[#This Row],[Average_Cost_for_two]]&lt;=200000,"0-200k",IF(Main_Data[[#This Row],[Average_Cost_for_two]]&lt;=400000,"200k-400k",IF(Main_Data[[#This Row],[Average_Cost_for_two]]&lt;=600000,"400k-600k",IF(Main_Data[[#This Row],[Average_Cost_for_two]]&lt;=800000,"600k-800k"))))</f>
        <v>0-200k</v>
      </c>
    </row>
    <row r="9495" spans="1:21" x14ac:dyDescent="0.35">
      <c r="A9495">
        <v>7602204</v>
      </c>
      <c r="B9495" t="s">
        <v>20410</v>
      </c>
      <c r="C9495">
        <v>215</v>
      </c>
      <c r="D9495" t="s">
        <v>1760</v>
      </c>
      <c r="E9495" t="s">
        <v>20411</v>
      </c>
      <c r="F9495" t="s">
        <v>1762</v>
      </c>
      <c r="G9495" t="s">
        <v>1763</v>
      </c>
      <c r="H9495">
        <v>-3.1995209999999998</v>
      </c>
      <c r="I9495">
        <v>55.954039999999999</v>
      </c>
      <c r="J9495" t="s">
        <v>2356</v>
      </c>
      <c r="K9495" t="s">
        <v>1765</v>
      </c>
      <c r="L9495" t="s">
        <v>27</v>
      </c>
      <c r="M9495" t="s">
        <v>27</v>
      </c>
      <c r="N9495" t="s">
        <v>27</v>
      </c>
      <c r="O9495" t="s">
        <v>27</v>
      </c>
      <c r="P9495">
        <v>3</v>
      </c>
      <c r="Q9495">
        <v>31</v>
      </c>
      <c r="R9495">
        <v>30</v>
      </c>
      <c r="S9495">
        <v>4</v>
      </c>
      <c r="T9495" s="1">
        <v>42785</v>
      </c>
      <c r="U9495" t="str">
        <f>IF(Main_Data[[#This Row],[Average_Cost_for_two]]&lt;=200000,"0-200k",IF(Main_Data[[#This Row],[Average_Cost_for_two]]&lt;=400000,"200k-400k",IF(Main_Data[[#This Row],[Average_Cost_for_two]]&lt;=600000,"400k-600k",IF(Main_Data[[#This Row],[Average_Cost_for_two]]&lt;=800000,"600k-800k"))))</f>
        <v>0-200k</v>
      </c>
    </row>
    <row r="9496" spans="1:21" x14ac:dyDescent="0.35">
      <c r="A9496">
        <v>7600471</v>
      </c>
      <c r="B9496" t="s">
        <v>20412</v>
      </c>
      <c r="C9496">
        <v>215</v>
      </c>
      <c r="D9496" t="s">
        <v>1760</v>
      </c>
      <c r="E9496" t="s">
        <v>20413</v>
      </c>
      <c r="F9496" t="s">
        <v>2089</v>
      </c>
      <c r="G9496" t="s">
        <v>2090</v>
      </c>
      <c r="H9496">
        <v>-3.1917805559999999</v>
      </c>
      <c r="I9496">
        <v>55.947555559999998</v>
      </c>
      <c r="J9496" t="s">
        <v>498</v>
      </c>
      <c r="K9496" t="s">
        <v>1765</v>
      </c>
      <c r="L9496" t="s">
        <v>27</v>
      </c>
      <c r="M9496" t="s">
        <v>27</v>
      </c>
      <c r="N9496" t="s">
        <v>27</v>
      </c>
      <c r="O9496" t="s">
        <v>27</v>
      </c>
      <c r="P9496">
        <v>3</v>
      </c>
      <c r="Q9496">
        <v>81</v>
      </c>
      <c r="R9496">
        <v>30</v>
      </c>
      <c r="S9496">
        <v>4</v>
      </c>
      <c r="T9496" s="1">
        <v>43152</v>
      </c>
      <c r="U9496" t="str">
        <f>IF(Main_Data[[#This Row],[Average_Cost_for_two]]&lt;=200000,"0-200k",IF(Main_Data[[#This Row],[Average_Cost_for_two]]&lt;=400000,"200k-400k",IF(Main_Data[[#This Row],[Average_Cost_for_two]]&lt;=600000,"400k-600k",IF(Main_Data[[#This Row],[Average_Cost_for_two]]&lt;=800000,"600k-800k"))))</f>
        <v>0-200k</v>
      </c>
    </row>
    <row r="9497" spans="1:21" x14ac:dyDescent="0.35">
      <c r="A9497">
        <v>6402177</v>
      </c>
      <c r="B9497" t="s">
        <v>20414</v>
      </c>
      <c r="C9497">
        <v>189</v>
      </c>
      <c r="D9497" t="s">
        <v>2547</v>
      </c>
      <c r="E9497" t="s">
        <v>20415</v>
      </c>
      <c r="F9497" t="s">
        <v>20416</v>
      </c>
      <c r="G9497" t="s">
        <v>20417</v>
      </c>
      <c r="H9497">
        <v>18.462423000000001</v>
      </c>
      <c r="I9497">
        <v>-33.978602000000002</v>
      </c>
      <c r="J9497" t="s">
        <v>20418</v>
      </c>
      <c r="K9497" t="s">
        <v>2541</v>
      </c>
      <c r="L9497" t="s">
        <v>27</v>
      </c>
      <c r="M9497" t="s">
        <v>27</v>
      </c>
      <c r="N9497" t="s">
        <v>27</v>
      </c>
      <c r="O9497" t="s">
        <v>27</v>
      </c>
      <c r="P9497">
        <v>3</v>
      </c>
      <c r="Q9497">
        <v>239</v>
      </c>
      <c r="R9497">
        <v>250</v>
      </c>
      <c r="S9497">
        <v>4</v>
      </c>
      <c r="T9497" s="1">
        <v>40210</v>
      </c>
      <c r="U9497" t="str">
        <f>IF(Main_Data[[#This Row],[Average_Cost_for_two]]&lt;=200000,"0-200k",IF(Main_Data[[#This Row],[Average_Cost_for_two]]&lt;=400000,"200k-400k",IF(Main_Data[[#This Row],[Average_Cost_for_two]]&lt;=600000,"400k-600k",IF(Main_Data[[#This Row],[Average_Cost_for_two]]&lt;=800000,"600k-800k"))))</f>
        <v>0-200k</v>
      </c>
    </row>
    <row r="9498" spans="1:21" x14ac:dyDescent="0.35">
      <c r="A9498">
        <v>5800567</v>
      </c>
      <c r="B9498" t="s">
        <v>20419</v>
      </c>
      <c r="C9498">
        <v>191</v>
      </c>
      <c r="D9498" t="s">
        <v>19607</v>
      </c>
      <c r="E9498" t="s">
        <v>20420</v>
      </c>
      <c r="F9498" t="s">
        <v>20306</v>
      </c>
      <c r="G9498" t="s">
        <v>20307</v>
      </c>
      <c r="H9498">
        <v>79.875113589999998</v>
      </c>
      <c r="I9498">
        <v>6.9128062799999999</v>
      </c>
      <c r="J9498" t="s">
        <v>20421</v>
      </c>
      <c r="K9498" t="s">
        <v>19611</v>
      </c>
      <c r="L9498" t="s">
        <v>27</v>
      </c>
      <c r="M9498" t="s">
        <v>27</v>
      </c>
      <c r="N9498" t="s">
        <v>27</v>
      </c>
      <c r="O9498" t="s">
        <v>27</v>
      </c>
      <c r="P9498">
        <v>3</v>
      </c>
      <c r="Q9498">
        <v>157</v>
      </c>
      <c r="R9498">
        <v>2500</v>
      </c>
      <c r="S9498">
        <v>4</v>
      </c>
      <c r="T9498" s="1">
        <v>41333</v>
      </c>
      <c r="U9498" t="str">
        <f>IF(Main_Data[[#This Row],[Average_Cost_for_two]]&lt;=200000,"0-200k",IF(Main_Data[[#This Row],[Average_Cost_for_two]]&lt;=400000,"200k-400k",IF(Main_Data[[#This Row],[Average_Cost_for_two]]&lt;=600000,"400k-600k",IF(Main_Data[[#This Row],[Average_Cost_for_two]]&lt;=800000,"600k-800k"))))</f>
        <v>0-200k</v>
      </c>
    </row>
    <row r="9499" spans="1:21" x14ac:dyDescent="0.35">
      <c r="A9499">
        <v>18182702</v>
      </c>
      <c r="B9499" t="s">
        <v>20422</v>
      </c>
      <c r="C9499">
        <v>162</v>
      </c>
      <c r="D9499" t="s">
        <v>20268</v>
      </c>
      <c r="E9499" t="s">
        <v>20423</v>
      </c>
      <c r="F9499" t="s">
        <v>20424</v>
      </c>
      <c r="G9499" t="s">
        <v>20425</v>
      </c>
      <c r="H9499">
        <v>121.0565874</v>
      </c>
      <c r="I9499">
        <v>14.237678969999999</v>
      </c>
      <c r="J9499" t="s">
        <v>2177</v>
      </c>
      <c r="K9499" t="s">
        <v>11573</v>
      </c>
      <c r="L9499" t="s">
        <v>27</v>
      </c>
      <c r="M9499" t="s">
        <v>27</v>
      </c>
      <c r="N9499" t="s">
        <v>27</v>
      </c>
      <c r="O9499" t="s">
        <v>27</v>
      </c>
      <c r="P9499">
        <v>3</v>
      </c>
      <c r="Q9499">
        <v>72</v>
      </c>
      <c r="R9499">
        <v>850</v>
      </c>
      <c r="S9499">
        <v>4</v>
      </c>
      <c r="T9499" s="1">
        <v>40546</v>
      </c>
      <c r="U9499" t="str">
        <f>IF(Main_Data[[#This Row],[Average_Cost_for_two]]&lt;=200000,"0-200k",IF(Main_Data[[#This Row],[Average_Cost_for_two]]&lt;=400000,"200k-400k",IF(Main_Data[[#This Row],[Average_Cost_for_two]]&lt;=600000,"400k-600k",IF(Main_Data[[#This Row],[Average_Cost_for_two]]&lt;=800000,"600k-800k"))))</f>
        <v>0-200k</v>
      </c>
    </row>
    <row r="9500" spans="1:21" x14ac:dyDescent="0.35">
      <c r="A9500">
        <v>7300521</v>
      </c>
      <c r="B9500" t="s">
        <v>20426</v>
      </c>
      <c r="C9500">
        <v>30</v>
      </c>
      <c r="D9500" t="s">
        <v>2113</v>
      </c>
      <c r="E9500" t="s">
        <v>20427</v>
      </c>
      <c r="F9500" t="s">
        <v>2244</v>
      </c>
      <c r="G9500" t="s">
        <v>2245</v>
      </c>
      <c r="H9500">
        <v>-43.211424999999998</v>
      </c>
      <c r="I9500">
        <v>-22.985208329999999</v>
      </c>
      <c r="J9500" t="s">
        <v>20428</v>
      </c>
      <c r="K9500" t="s">
        <v>2106</v>
      </c>
      <c r="L9500" t="s">
        <v>27</v>
      </c>
      <c r="M9500" t="s">
        <v>27</v>
      </c>
      <c r="N9500" t="s">
        <v>27</v>
      </c>
      <c r="O9500" t="s">
        <v>27</v>
      </c>
      <c r="P9500">
        <v>3</v>
      </c>
      <c r="Q9500">
        <v>21</v>
      </c>
      <c r="R9500">
        <v>90</v>
      </c>
      <c r="S9500">
        <v>5</v>
      </c>
      <c r="T9500" s="1">
        <v>42744</v>
      </c>
      <c r="U9500" t="str">
        <f>IF(Main_Data[[#This Row],[Average_Cost_for_two]]&lt;=200000,"0-200k",IF(Main_Data[[#This Row],[Average_Cost_for_two]]&lt;=400000,"200k-400k",IF(Main_Data[[#This Row],[Average_Cost_for_two]]&lt;=600000,"400k-600k",IF(Main_Data[[#This Row],[Average_Cost_for_two]]&lt;=800000,"600k-800k"))))</f>
        <v>0-200k</v>
      </c>
    </row>
    <row r="9501" spans="1:21" x14ac:dyDescent="0.35">
      <c r="A9501">
        <v>6711179</v>
      </c>
      <c r="B9501" t="s">
        <v>20429</v>
      </c>
      <c r="C9501">
        <v>30</v>
      </c>
      <c r="D9501" t="s">
        <v>2101</v>
      </c>
      <c r="E9501" t="s">
        <v>20430</v>
      </c>
      <c r="F9501" t="s">
        <v>2103</v>
      </c>
      <c r="G9501" t="s">
        <v>2104</v>
      </c>
      <c r="H9501">
        <v>-46.658666670000002</v>
      </c>
      <c r="I9501">
        <v>-23.55616667</v>
      </c>
      <c r="J9501" t="s">
        <v>2008</v>
      </c>
      <c r="K9501" t="s">
        <v>2106</v>
      </c>
      <c r="L9501" t="s">
        <v>27</v>
      </c>
      <c r="M9501" t="s">
        <v>27</v>
      </c>
      <c r="N9501" t="s">
        <v>27</v>
      </c>
      <c r="O9501" t="s">
        <v>27</v>
      </c>
      <c r="P9501">
        <v>3</v>
      </c>
      <c r="Q9501">
        <v>5</v>
      </c>
      <c r="R9501">
        <v>70</v>
      </c>
      <c r="S9501">
        <v>3</v>
      </c>
      <c r="T9501" s="1">
        <v>43126</v>
      </c>
      <c r="U9501" t="str">
        <f>IF(Main_Data[[#This Row],[Average_Cost_for_two]]&lt;=200000,"0-200k",IF(Main_Data[[#This Row],[Average_Cost_for_two]]&lt;=400000,"200k-400k",IF(Main_Data[[#This Row],[Average_Cost_for_two]]&lt;=600000,"400k-600k",IF(Main_Data[[#This Row],[Average_Cost_for_two]]&lt;=800000,"600k-800k"))))</f>
        <v>0-200k</v>
      </c>
    </row>
    <row r="9502" spans="1:21" x14ac:dyDescent="0.35">
      <c r="A9502">
        <v>7006871</v>
      </c>
      <c r="B9502" t="s">
        <v>20431</v>
      </c>
      <c r="C9502">
        <v>148</v>
      </c>
      <c r="D9502" t="s">
        <v>1936</v>
      </c>
      <c r="E9502" t="s">
        <v>20432</v>
      </c>
      <c r="F9502" t="s">
        <v>20433</v>
      </c>
      <c r="G9502" t="s">
        <v>20434</v>
      </c>
      <c r="H9502">
        <v>174.810305</v>
      </c>
      <c r="I9502">
        <v>-36.905408999999999</v>
      </c>
      <c r="J9502" t="s">
        <v>20435</v>
      </c>
      <c r="K9502" t="s">
        <v>1941</v>
      </c>
      <c r="L9502" t="s">
        <v>27</v>
      </c>
      <c r="M9502" t="s">
        <v>27</v>
      </c>
      <c r="N9502" t="s">
        <v>27</v>
      </c>
      <c r="O9502" t="s">
        <v>27</v>
      </c>
      <c r="P9502">
        <v>3</v>
      </c>
      <c r="Q9502">
        <v>166</v>
      </c>
      <c r="R9502">
        <v>55</v>
      </c>
      <c r="S9502">
        <v>4</v>
      </c>
      <c r="T9502" s="1">
        <v>40194</v>
      </c>
      <c r="U9502" t="str">
        <f>IF(Main_Data[[#This Row],[Average_Cost_for_two]]&lt;=200000,"0-200k",IF(Main_Data[[#This Row],[Average_Cost_for_two]]&lt;=400000,"200k-400k",IF(Main_Data[[#This Row],[Average_Cost_for_two]]&lt;=600000,"400k-600k",IF(Main_Data[[#This Row],[Average_Cost_for_two]]&lt;=800000,"600k-800k"))))</f>
        <v>0-200k</v>
      </c>
    </row>
    <row r="9503" spans="1:21" x14ac:dyDescent="0.35">
      <c r="A9503">
        <v>6403499</v>
      </c>
      <c r="B9503" t="s">
        <v>20436</v>
      </c>
      <c r="C9503">
        <v>189</v>
      </c>
      <c r="D9503" t="s">
        <v>2547</v>
      </c>
      <c r="E9503" t="s">
        <v>20437</v>
      </c>
      <c r="F9503" t="s">
        <v>2791</v>
      </c>
      <c r="G9503" t="s">
        <v>2792</v>
      </c>
      <c r="H9503">
        <v>18.417566000000001</v>
      </c>
      <c r="I9503">
        <v>-33.917257999999997</v>
      </c>
      <c r="J9503" t="s">
        <v>2439</v>
      </c>
      <c r="K9503" t="s">
        <v>2541</v>
      </c>
      <c r="L9503" t="s">
        <v>27</v>
      </c>
      <c r="M9503" t="s">
        <v>27</v>
      </c>
      <c r="N9503" t="s">
        <v>27</v>
      </c>
      <c r="O9503" t="s">
        <v>27</v>
      </c>
      <c r="P9503">
        <v>3</v>
      </c>
      <c r="Q9503">
        <v>127</v>
      </c>
      <c r="R9503">
        <v>250</v>
      </c>
      <c r="S9503">
        <v>4</v>
      </c>
      <c r="T9503" s="1">
        <v>42382</v>
      </c>
      <c r="U9503" t="str">
        <f>IF(Main_Data[[#This Row],[Average_Cost_for_two]]&lt;=200000,"0-200k",IF(Main_Data[[#This Row],[Average_Cost_for_two]]&lt;=400000,"200k-400k",IF(Main_Data[[#This Row],[Average_Cost_for_two]]&lt;=600000,"400k-600k",IF(Main_Data[[#This Row],[Average_Cost_for_two]]&lt;=800000,"600k-800k"))))</f>
        <v>0-200k</v>
      </c>
    </row>
    <row r="9504" spans="1:21" x14ac:dyDescent="0.35">
      <c r="A9504">
        <v>6502883</v>
      </c>
      <c r="B9504" t="s">
        <v>20438</v>
      </c>
      <c r="C9504">
        <v>189</v>
      </c>
      <c r="D9504" t="s">
        <v>2571</v>
      </c>
      <c r="E9504" t="s">
        <v>20439</v>
      </c>
      <c r="F9504" t="s">
        <v>20440</v>
      </c>
      <c r="G9504" t="s">
        <v>20441</v>
      </c>
      <c r="H9504">
        <v>28.04833811</v>
      </c>
      <c r="I9504">
        <v>-26.134934640000001</v>
      </c>
      <c r="J9504" t="s">
        <v>2356</v>
      </c>
      <c r="K9504" t="s">
        <v>2541</v>
      </c>
      <c r="L9504" t="s">
        <v>27</v>
      </c>
      <c r="M9504" t="s">
        <v>27</v>
      </c>
      <c r="N9504" t="s">
        <v>27</v>
      </c>
      <c r="O9504" t="s">
        <v>27</v>
      </c>
      <c r="P9504">
        <v>3</v>
      </c>
      <c r="Q9504">
        <v>581</v>
      </c>
      <c r="R9504">
        <v>250</v>
      </c>
      <c r="S9504">
        <v>4</v>
      </c>
      <c r="T9504" s="1">
        <v>43103</v>
      </c>
      <c r="U9504" t="str">
        <f>IF(Main_Data[[#This Row],[Average_Cost_for_two]]&lt;=200000,"0-200k",IF(Main_Data[[#This Row],[Average_Cost_for_two]]&lt;=400000,"200k-400k",IF(Main_Data[[#This Row],[Average_Cost_for_two]]&lt;=600000,"400k-600k",IF(Main_Data[[#This Row],[Average_Cost_for_two]]&lt;=800000,"600k-800k"))))</f>
        <v>0-200k</v>
      </c>
    </row>
    <row r="9505" spans="1:21" x14ac:dyDescent="0.35">
      <c r="A9505">
        <v>5800755</v>
      </c>
      <c r="B9505" t="s">
        <v>20442</v>
      </c>
      <c r="C9505">
        <v>191</v>
      </c>
      <c r="D9505" t="s">
        <v>19607</v>
      </c>
      <c r="E9505" t="s">
        <v>20443</v>
      </c>
      <c r="F9505" t="s">
        <v>20306</v>
      </c>
      <c r="G9505" t="s">
        <v>20307</v>
      </c>
      <c r="H9505">
        <v>79.86472741</v>
      </c>
      <c r="I9505">
        <v>6.9125293579999996</v>
      </c>
      <c r="J9505" t="s">
        <v>20444</v>
      </c>
      <c r="K9505" t="s">
        <v>19611</v>
      </c>
      <c r="L9505" t="s">
        <v>27</v>
      </c>
      <c r="M9505" t="s">
        <v>27</v>
      </c>
      <c r="N9505" t="s">
        <v>27</v>
      </c>
      <c r="O9505" t="s">
        <v>27</v>
      </c>
      <c r="P9505">
        <v>3</v>
      </c>
      <c r="Q9505">
        <v>114</v>
      </c>
      <c r="R9505">
        <v>2500</v>
      </c>
      <c r="S9505">
        <v>4</v>
      </c>
      <c r="T9505" s="1">
        <v>40561</v>
      </c>
      <c r="U9505" t="str">
        <f>IF(Main_Data[[#This Row],[Average_Cost_for_two]]&lt;=200000,"0-200k",IF(Main_Data[[#This Row],[Average_Cost_for_two]]&lt;=400000,"200k-400k",IF(Main_Data[[#This Row],[Average_Cost_for_two]]&lt;=600000,"400k-600k",IF(Main_Data[[#This Row],[Average_Cost_for_two]]&lt;=800000,"600k-800k"))))</f>
        <v>0-200k</v>
      </c>
    </row>
    <row r="9506" spans="1:21" x14ac:dyDescent="0.35">
      <c r="A9506">
        <v>5800156</v>
      </c>
      <c r="B9506" t="s">
        <v>20445</v>
      </c>
      <c r="C9506">
        <v>191</v>
      </c>
      <c r="D9506" t="s">
        <v>19607</v>
      </c>
      <c r="E9506" t="s">
        <v>20446</v>
      </c>
      <c r="F9506" t="s">
        <v>19765</v>
      </c>
      <c r="G9506" t="s">
        <v>19766</v>
      </c>
      <c r="H9506">
        <v>79.855819440000005</v>
      </c>
      <c r="I9506">
        <v>6.8991749999999996</v>
      </c>
      <c r="J9506" t="s">
        <v>20447</v>
      </c>
      <c r="K9506" t="s">
        <v>19611</v>
      </c>
      <c r="L9506" t="s">
        <v>27</v>
      </c>
      <c r="M9506" t="s">
        <v>27</v>
      </c>
      <c r="N9506" t="s">
        <v>27</v>
      </c>
      <c r="O9506" t="s">
        <v>27</v>
      </c>
      <c r="P9506">
        <v>3</v>
      </c>
      <c r="Q9506">
        <v>93</v>
      </c>
      <c r="R9506">
        <v>2000</v>
      </c>
      <c r="S9506">
        <v>2</v>
      </c>
      <c r="T9506" s="1">
        <v>42385</v>
      </c>
      <c r="U9506" t="str">
        <f>IF(Main_Data[[#This Row],[Average_Cost_for_two]]&lt;=200000,"0-200k",IF(Main_Data[[#This Row],[Average_Cost_for_two]]&lt;=400000,"200k-400k",IF(Main_Data[[#This Row],[Average_Cost_for_two]]&lt;=600000,"400k-600k",IF(Main_Data[[#This Row],[Average_Cost_for_two]]&lt;=800000,"600k-800k"))))</f>
        <v>0-200k</v>
      </c>
    </row>
    <row r="9507" spans="1:21" x14ac:dyDescent="0.35">
      <c r="A9507">
        <v>6701419</v>
      </c>
      <c r="B9507" t="s">
        <v>20448</v>
      </c>
      <c r="C9507">
        <v>30</v>
      </c>
      <c r="D9507" t="s">
        <v>2101</v>
      </c>
      <c r="E9507" t="s">
        <v>20449</v>
      </c>
      <c r="F9507" t="s">
        <v>20450</v>
      </c>
      <c r="G9507" t="s">
        <v>20451</v>
      </c>
      <c r="H9507">
        <v>-46.637166669999999</v>
      </c>
      <c r="I9507">
        <v>-23.599499999999999</v>
      </c>
      <c r="J9507" t="s">
        <v>20452</v>
      </c>
      <c r="K9507" t="s">
        <v>2106</v>
      </c>
      <c r="L9507" t="s">
        <v>27</v>
      </c>
      <c r="M9507" t="s">
        <v>27</v>
      </c>
      <c r="N9507" t="s">
        <v>27</v>
      </c>
      <c r="O9507" t="s">
        <v>27</v>
      </c>
      <c r="P9507">
        <v>3</v>
      </c>
      <c r="Q9507">
        <v>2</v>
      </c>
      <c r="R9507">
        <v>65</v>
      </c>
      <c r="S9507">
        <v>1</v>
      </c>
      <c r="T9507" s="1">
        <v>42356</v>
      </c>
      <c r="U9507" t="str">
        <f>IF(Main_Data[[#This Row],[Average_Cost_for_two]]&lt;=200000,"0-200k",IF(Main_Data[[#This Row],[Average_Cost_for_two]]&lt;=400000,"200k-400k",IF(Main_Data[[#This Row],[Average_Cost_for_two]]&lt;=600000,"400k-600k",IF(Main_Data[[#This Row],[Average_Cost_for_two]]&lt;=800000,"600k-800k"))))</f>
        <v>0-200k</v>
      </c>
    </row>
    <row r="9508" spans="1:21" x14ac:dyDescent="0.35">
      <c r="A9508">
        <v>7422633</v>
      </c>
      <c r="B9508" t="s">
        <v>20063</v>
      </c>
      <c r="C9508">
        <v>94</v>
      </c>
      <c r="D9508" t="s">
        <v>20126</v>
      </c>
      <c r="E9508" t="s">
        <v>20453</v>
      </c>
      <c r="F9508" t="s">
        <v>20454</v>
      </c>
      <c r="G9508" t="s">
        <v>20455</v>
      </c>
      <c r="H9508">
        <v>106.7285083</v>
      </c>
      <c r="I9508">
        <v>-6.1684666669999997</v>
      </c>
      <c r="J9508" t="s">
        <v>20068</v>
      </c>
      <c r="K9508" t="s">
        <v>19663</v>
      </c>
      <c r="L9508" t="s">
        <v>27</v>
      </c>
      <c r="M9508" t="s">
        <v>27</v>
      </c>
      <c r="N9508" t="s">
        <v>27</v>
      </c>
      <c r="O9508" t="s">
        <v>27</v>
      </c>
      <c r="P9508">
        <v>3</v>
      </c>
      <c r="Q9508">
        <v>1662</v>
      </c>
      <c r="R9508">
        <v>200000</v>
      </c>
      <c r="S9508">
        <v>5</v>
      </c>
      <c r="T9508" s="1">
        <v>40530</v>
      </c>
      <c r="U9508" t="str">
        <f>IF(Main_Data[[#This Row],[Average_Cost_for_two]]&lt;=200000,"0-200k",IF(Main_Data[[#This Row],[Average_Cost_for_two]]&lt;=400000,"200k-400k",IF(Main_Data[[#This Row],[Average_Cost_for_two]]&lt;=600000,"400k-600k",IF(Main_Data[[#This Row],[Average_Cost_for_two]]&lt;=800000,"600k-800k"))))</f>
        <v>0-200k</v>
      </c>
    </row>
    <row r="9509" spans="1:21" x14ac:dyDescent="0.35">
      <c r="A9509">
        <v>7405789</v>
      </c>
      <c r="B9509" t="s">
        <v>20456</v>
      </c>
      <c r="C9509">
        <v>94</v>
      </c>
      <c r="D9509" t="s">
        <v>20126</v>
      </c>
      <c r="E9509" t="s">
        <v>20457</v>
      </c>
      <c r="F9509" t="s">
        <v>20458</v>
      </c>
      <c r="G9509" t="s">
        <v>20459</v>
      </c>
      <c r="H9509">
        <v>106.801782</v>
      </c>
      <c r="I9509">
        <v>-6.2780120000000004</v>
      </c>
      <c r="J9509" t="s">
        <v>20460</v>
      </c>
      <c r="K9509" t="s">
        <v>19663</v>
      </c>
      <c r="L9509" t="s">
        <v>27</v>
      </c>
      <c r="M9509" t="s">
        <v>27</v>
      </c>
      <c r="N9509" t="s">
        <v>27</v>
      </c>
      <c r="O9509" t="s">
        <v>27</v>
      </c>
      <c r="P9509">
        <v>3</v>
      </c>
      <c r="Q9509">
        <v>1476</v>
      </c>
      <c r="R9509">
        <v>165000</v>
      </c>
      <c r="S9509">
        <v>5</v>
      </c>
      <c r="T9509" s="1">
        <v>40894</v>
      </c>
      <c r="U9509" t="str">
        <f>IF(Main_Data[[#This Row],[Average_Cost_for_two]]&lt;=200000,"0-200k",IF(Main_Data[[#This Row],[Average_Cost_for_two]]&lt;=400000,"200k-400k",IF(Main_Data[[#This Row],[Average_Cost_for_two]]&lt;=600000,"400k-600k",IF(Main_Data[[#This Row],[Average_Cost_for_two]]&lt;=800000,"600k-800k"))))</f>
        <v>0-200k</v>
      </c>
    </row>
    <row r="9510" spans="1:21" x14ac:dyDescent="0.35">
      <c r="A9510">
        <v>18409146</v>
      </c>
      <c r="B9510" t="s">
        <v>20365</v>
      </c>
      <c r="C9510">
        <v>94</v>
      </c>
      <c r="D9510" t="s">
        <v>20126</v>
      </c>
      <c r="E9510" t="s">
        <v>20461</v>
      </c>
      <c r="F9510" t="s">
        <v>20462</v>
      </c>
      <c r="G9510" t="s">
        <v>20463</v>
      </c>
      <c r="H9510">
        <v>0</v>
      </c>
      <c r="I9510">
        <v>0</v>
      </c>
      <c r="J9510" t="s">
        <v>20369</v>
      </c>
      <c r="K9510" t="s">
        <v>19663</v>
      </c>
      <c r="L9510" t="s">
        <v>27</v>
      </c>
      <c r="M9510" t="s">
        <v>27</v>
      </c>
      <c r="N9510" t="s">
        <v>27</v>
      </c>
      <c r="O9510" t="s">
        <v>27</v>
      </c>
      <c r="P9510">
        <v>3</v>
      </c>
      <c r="Q9510">
        <v>152</v>
      </c>
      <c r="R9510">
        <v>100000</v>
      </c>
      <c r="S9510">
        <v>3</v>
      </c>
      <c r="T9510" s="1">
        <v>42345</v>
      </c>
      <c r="U9510" t="str">
        <f>IF(Main_Data[[#This Row],[Average_Cost_for_two]]&lt;=200000,"0-200k",IF(Main_Data[[#This Row],[Average_Cost_for_two]]&lt;=400000,"200k-400k",IF(Main_Data[[#This Row],[Average_Cost_for_two]]&lt;=600000,"400k-600k",IF(Main_Data[[#This Row],[Average_Cost_for_two]]&lt;=800000,"600k-800k"))))</f>
        <v>0-200k</v>
      </c>
    </row>
    <row r="9511" spans="1:21" x14ac:dyDescent="0.35">
      <c r="A9511">
        <v>7006421</v>
      </c>
      <c r="B9511" t="s">
        <v>20464</v>
      </c>
      <c r="C9511">
        <v>148</v>
      </c>
      <c r="D9511" t="s">
        <v>1936</v>
      </c>
      <c r="E9511" t="s">
        <v>20465</v>
      </c>
      <c r="F9511" t="s">
        <v>20466</v>
      </c>
      <c r="G9511" t="s">
        <v>20467</v>
      </c>
      <c r="H9511">
        <v>174.76347609999999</v>
      </c>
      <c r="I9511">
        <v>-36.851586189999999</v>
      </c>
      <c r="J9511" t="s">
        <v>20406</v>
      </c>
      <c r="K9511" t="s">
        <v>1941</v>
      </c>
      <c r="L9511" t="s">
        <v>27</v>
      </c>
      <c r="M9511" t="s">
        <v>27</v>
      </c>
      <c r="N9511" t="s">
        <v>27</v>
      </c>
      <c r="O9511" t="s">
        <v>27</v>
      </c>
      <c r="P9511">
        <v>3</v>
      </c>
      <c r="Q9511">
        <v>414</v>
      </c>
      <c r="R9511">
        <v>60</v>
      </c>
      <c r="S9511">
        <v>4</v>
      </c>
      <c r="T9511" s="1">
        <v>41258</v>
      </c>
      <c r="U9511" t="str">
        <f>IF(Main_Data[[#This Row],[Average_Cost_for_two]]&lt;=200000,"0-200k",IF(Main_Data[[#This Row],[Average_Cost_for_two]]&lt;=400000,"200k-400k",IF(Main_Data[[#This Row],[Average_Cost_for_two]]&lt;=600000,"400k-600k",IF(Main_Data[[#This Row],[Average_Cost_for_two]]&lt;=800000,"600k-800k"))))</f>
        <v>0-200k</v>
      </c>
    </row>
    <row r="9512" spans="1:21" x14ac:dyDescent="0.35">
      <c r="A9512">
        <v>7101378</v>
      </c>
      <c r="B9512" t="s">
        <v>20468</v>
      </c>
      <c r="C9512">
        <v>148</v>
      </c>
      <c r="D9512" t="s">
        <v>1943</v>
      </c>
      <c r="E9512" t="s">
        <v>20469</v>
      </c>
      <c r="F9512" t="s">
        <v>20470</v>
      </c>
      <c r="G9512" t="s">
        <v>20471</v>
      </c>
      <c r="H9512">
        <v>174.78505100000001</v>
      </c>
      <c r="I9512">
        <v>-41.294234000000003</v>
      </c>
      <c r="J9512" t="s">
        <v>1102</v>
      </c>
      <c r="K9512" t="s">
        <v>1941</v>
      </c>
      <c r="L9512" t="s">
        <v>27</v>
      </c>
      <c r="M9512" t="s">
        <v>27</v>
      </c>
      <c r="N9512" t="s">
        <v>27</v>
      </c>
      <c r="O9512" t="s">
        <v>27</v>
      </c>
      <c r="P9512">
        <v>3</v>
      </c>
      <c r="Q9512">
        <v>114</v>
      </c>
      <c r="R9512">
        <v>60</v>
      </c>
      <c r="S9512">
        <v>4</v>
      </c>
      <c r="T9512" s="1">
        <v>42344</v>
      </c>
      <c r="U9512" t="str">
        <f>IF(Main_Data[[#This Row],[Average_Cost_for_two]]&lt;=200000,"0-200k",IF(Main_Data[[#This Row],[Average_Cost_for_two]]&lt;=400000,"200k-400k",IF(Main_Data[[#This Row],[Average_Cost_for_two]]&lt;=600000,"400k-600k",IF(Main_Data[[#This Row],[Average_Cost_for_two]]&lt;=800000,"600k-800k"))))</f>
        <v>0-200k</v>
      </c>
    </row>
    <row r="9513" spans="1:21" x14ac:dyDescent="0.35">
      <c r="A9513">
        <v>6900724</v>
      </c>
      <c r="B9513" t="s">
        <v>20472</v>
      </c>
      <c r="C9513">
        <v>215</v>
      </c>
      <c r="D9513" t="s">
        <v>2004</v>
      </c>
      <c r="E9513" t="s">
        <v>20473</v>
      </c>
      <c r="F9513" t="s">
        <v>20408</v>
      </c>
      <c r="G9513" t="s">
        <v>20409</v>
      </c>
      <c r="H9513">
        <v>-1.9003749999999999</v>
      </c>
      <c r="I9513">
        <v>52.479689999999998</v>
      </c>
      <c r="J9513" t="s">
        <v>19051</v>
      </c>
      <c r="K9513" t="s">
        <v>1765</v>
      </c>
      <c r="L9513" t="s">
        <v>27</v>
      </c>
      <c r="M9513" t="s">
        <v>27</v>
      </c>
      <c r="N9513" t="s">
        <v>27</v>
      </c>
      <c r="O9513" t="s">
        <v>27</v>
      </c>
      <c r="P9513">
        <v>3</v>
      </c>
      <c r="Q9513">
        <v>100</v>
      </c>
      <c r="R9513">
        <v>40</v>
      </c>
      <c r="S9513">
        <v>5</v>
      </c>
      <c r="T9513" s="1">
        <v>42353</v>
      </c>
      <c r="U9513" t="str">
        <f>IF(Main_Data[[#This Row],[Average_Cost_for_two]]&lt;=200000,"0-200k",IF(Main_Data[[#This Row],[Average_Cost_for_two]]&lt;=400000,"200k-400k",IF(Main_Data[[#This Row],[Average_Cost_for_two]]&lt;=600000,"400k-600k",IF(Main_Data[[#This Row],[Average_Cost_for_two]]&lt;=800000,"600k-800k"))))</f>
        <v>0-200k</v>
      </c>
    </row>
    <row r="9514" spans="1:21" x14ac:dyDescent="0.35">
      <c r="A9514">
        <v>6801374</v>
      </c>
      <c r="B9514" t="s">
        <v>20474</v>
      </c>
      <c r="C9514">
        <v>215</v>
      </c>
      <c r="D9514" t="s">
        <v>1931</v>
      </c>
      <c r="E9514" t="s">
        <v>20475</v>
      </c>
      <c r="F9514" t="s">
        <v>19823</v>
      </c>
      <c r="G9514" t="s">
        <v>19824</v>
      </c>
      <c r="H9514">
        <v>-2.237333333</v>
      </c>
      <c r="I9514">
        <v>53.483499999999999</v>
      </c>
      <c r="J9514" t="s">
        <v>20476</v>
      </c>
      <c r="K9514" t="s">
        <v>1765</v>
      </c>
      <c r="L9514" t="s">
        <v>27</v>
      </c>
      <c r="M9514" t="s">
        <v>27</v>
      </c>
      <c r="N9514" t="s">
        <v>27</v>
      </c>
      <c r="O9514" t="s">
        <v>27</v>
      </c>
      <c r="P9514">
        <v>3</v>
      </c>
      <c r="Q9514">
        <v>162</v>
      </c>
      <c r="R9514">
        <v>50</v>
      </c>
      <c r="S9514">
        <v>5</v>
      </c>
      <c r="T9514" s="1">
        <v>42348</v>
      </c>
      <c r="U9514" t="str">
        <f>IF(Main_Data[[#This Row],[Average_Cost_for_two]]&lt;=200000,"0-200k",IF(Main_Data[[#This Row],[Average_Cost_for_two]]&lt;=400000,"200k-400k",IF(Main_Data[[#This Row],[Average_Cost_for_two]]&lt;=600000,"400k-600k",IF(Main_Data[[#This Row],[Average_Cost_for_two]]&lt;=800000,"600k-800k"))))</f>
        <v>0-200k</v>
      </c>
    </row>
    <row r="9515" spans="1:21" x14ac:dyDescent="0.35">
      <c r="A9515">
        <v>6201976</v>
      </c>
      <c r="B9515" t="s">
        <v>8597</v>
      </c>
      <c r="C9515">
        <v>166</v>
      </c>
      <c r="D9515" t="s">
        <v>2301</v>
      </c>
      <c r="E9515" t="s">
        <v>20477</v>
      </c>
      <c r="F9515" t="s">
        <v>20478</v>
      </c>
      <c r="G9515" t="s">
        <v>20479</v>
      </c>
      <c r="H9515">
        <v>51.521074400000003</v>
      </c>
      <c r="I9515">
        <v>25.276109000000002</v>
      </c>
      <c r="J9515" t="s">
        <v>2008</v>
      </c>
      <c r="K9515" t="s">
        <v>2306</v>
      </c>
      <c r="L9515" t="s">
        <v>27</v>
      </c>
      <c r="M9515" t="s">
        <v>27</v>
      </c>
      <c r="N9515" t="s">
        <v>27</v>
      </c>
      <c r="O9515" t="s">
        <v>27</v>
      </c>
      <c r="P9515">
        <v>3</v>
      </c>
      <c r="Q9515">
        <v>350</v>
      </c>
      <c r="R9515">
        <v>80</v>
      </c>
      <c r="S9515">
        <v>3</v>
      </c>
      <c r="T9515" s="1">
        <v>41260</v>
      </c>
      <c r="U9515" t="str">
        <f>IF(Main_Data[[#This Row],[Average_Cost_for_two]]&lt;=200000,"0-200k",IF(Main_Data[[#This Row],[Average_Cost_for_two]]&lt;=400000,"200k-400k",IF(Main_Data[[#This Row],[Average_Cost_for_two]]&lt;=600000,"400k-600k",IF(Main_Data[[#This Row],[Average_Cost_for_two]]&lt;=800000,"600k-800k"))))</f>
        <v>0-200k</v>
      </c>
    </row>
    <row r="9516" spans="1:21" x14ac:dyDescent="0.35">
      <c r="A9516">
        <v>17957911</v>
      </c>
      <c r="B9516" t="s">
        <v>5716</v>
      </c>
      <c r="C9516">
        <v>166</v>
      </c>
      <c r="D9516" t="s">
        <v>2301</v>
      </c>
      <c r="E9516" t="s">
        <v>20480</v>
      </c>
      <c r="F9516" t="s">
        <v>20481</v>
      </c>
      <c r="G9516" t="s">
        <v>20482</v>
      </c>
      <c r="H9516">
        <v>51.523020340000002</v>
      </c>
      <c r="I9516">
        <v>25.28246661</v>
      </c>
      <c r="J9516" t="s">
        <v>2365</v>
      </c>
      <c r="K9516" t="s">
        <v>2306</v>
      </c>
      <c r="L9516" t="s">
        <v>27</v>
      </c>
      <c r="M9516" t="s">
        <v>27</v>
      </c>
      <c r="N9516" t="s">
        <v>27</v>
      </c>
      <c r="O9516" t="s">
        <v>27</v>
      </c>
      <c r="P9516">
        <v>3</v>
      </c>
      <c r="Q9516">
        <v>83</v>
      </c>
      <c r="R9516">
        <v>80</v>
      </c>
      <c r="S9516">
        <v>4</v>
      </c>
      <c r="T9516" s="1">
        <v>41627</v>
      </c>
      <c r="U9516" t="str">
        <f>IF(Main_Data[[#This Row],[Average_Cost_for_two]]&lt;=200000,"0-200k",IF(Main_Data[[#This Row],[Average_Cost_for_two]]&lt;=400000,"200k-400k",IF(Main_Data[[#This Row],[Average_Cost_for_two]]&lt;=600000,"400k-600k",IF(Main_Data[[#This Row],[Average_Cost_for_two]]&lt;=800000,"600k-800k"))))</f>
        <v>0-200k</v>
      </c>
    </row>
    <row r="9517" spans="1:21" x14ac:dyDescent="0.35">
      <c r="A9517">
        <v>75609</v>
      </c>
      <c r="B9517" t="s">
        <v>20483</v>
      </c>
      <c r="C9517">
        <v>189</v>
      </c>
      <c r="D9517" t="s">
        <v>2553</v>
      </c>
      <c r="E9517" t="s">
        <v>20484</v>
      </c>
      <c r="F9517" t="s">
        <v>20485</v>
      </c>
      <c r="G9517" t="s">
        <v>20486</v>
      </c>
      <c r="H9517">
        <v>28.25643333</v>
      </c>
      <c r="I9517">
        <v>-25.769733330000001</v>
      </c>
      <c r="J9517" t="s">
        <v>20487</v>
      </c>
      <c r="K9517" t="s">
        <v>2541</v>
      </c>
      <c r="L9517" t="s">
        <v>27</v>
      </c>
      <c r="M9517" t="s">
        <v>27</v>
      </c>
      <c r="N9517" t="s">
        <v>27</v>
      </c>
      <c r="O9517" t="s">
        <v>27</v>
      </c>
      <c r="P9517">
        <v>3</v>
      </c>
      <c r="Q9517">
        <v>301</v>
      </c>
      <c r="R9517">
        <v>200</v>
      </c>
      <c r="S9517">
        <v>4</v>
      </c>
      <c r="T9517" s="1">
        <v>40895</v>
      </c>
      <c r="U9517" t="str">
        <f>IF(Main_Data[[#This Row],[Average_Cost_for_two]]&lt;=200000,"0-200k",IF(Main_Data[[#This Row],[Average_Cost_for_two]]&lt;=400000,"200k-400k",IF(Main_Data[[#This Row],[Average_Cost_for_two]]&lt;=600000,"400k-600k",IF(Main_Data[[#This Row],[Average_Cost_for_two]]&lt;=800000,"600k-800k"))))</f>
        <v>0-200k</v>
      </c>
    </row>
    <row r="9518" spans="1:21" x14ac:dyDescent="0.35">
      <c r="A9518">
        <v>75104</v>
      </c>
      <c r="B9518" t="s">
        <v>20488</v>
      </c>
      <c r="C9518">
        <v>189</v>
      </c>
      <c r="D9518" t="s">
        <v>2553</v>
      </c>
      <c r="E9518" t="s">
        <v>20489</v>
      </c>
      <c r="F9518" t="s">
        <v>2724</v>
      </c>
      <c r="G9518" t="s">
        <v>2725</v>
      </c>
      <c r="H9518">
        <v>28.275316</v>
      </c>
      <c r="I9518">
        <v>-25.783539000000001</v>
      </c>
      <c r="J9518" t="s">
        <v>20490</v>
      </c>
      <c r="K9518" t="s">
        <v>2541</v>
      </c>
      <c r="L9518" t="s">
        <v>27</v>
      </c>
      <c r="M9518" t="s">
        <v>27</v>
      </c>
      <c r="N9518" t="s">
        <v>27</v>
      </c>
      <c r="O9518" t="s">
        <v>27</v>
      </c>
      <c r="P9518">
        <v>3</v>
      </c>
      <c r="Q9518">
        <v>111</v>
      </c>
      <c r="R9518">
        <v>200</v>
      </c>
      <c r="S9518">
        <v>3</v>
      </c>
      <c r="T9518" s="1">
        <v>43096</v>
      </c>
      <c r="U9518" t="str">
        <f>IF(Main_Data[[#This Row],[Average_Cost_for_two]]&lt;=200000,"0-200k",IF(Main_Data[[#This Row],[Average_Cost_for_two]]&lt;=400000,"200k-400k",IF(Main_Data[[#This Row],[Average_Cost_for_two]]&lt;=600000,"400k-600k",IF(Main_Data[[#This Row],[Average_Cost_for_two]]&lt;=800000,"600k-800k"))))</f>
        <v>0-200k</v>
      </c>
    </row>
    <row r="9519" spans="1:21" x14ac:dyDescent="0.35">
      <c r="A9519">
        <v>6003668</v>
      </c>
      <c r="B9519" t="s">
        <v>20491</v>
      </c>
      <c r="C9519">
        <v>208</v>
      </c>
      <c r="D9519" t="s">
        <v>2320</v>
      </c>
      <c r="E9519" t="s">
        <v>20492</v>
      </c>
      <c r="F9519" t="s">
        <v>20493</v>
      </c>
      <c r="G9519" t="s">
        <v>20494</v>
      </c>
      <c r="H9519">
        <v>32.776254999999999</v>
      </c>
      <c r="I9519">
        <v>39.908957000000001</v>
      </c>
      <c r="J9519" t="s">
        <v>498</v>
      </c>
      <c r="K9519" t="s">
        <v>2222</v>
      </c>
      <c r="L9519" t="s">
        <v>27</v>
      </c>
      <c r="M9519" t="s">
        <v>27</v>
      </c>
      <c r="N9519" t="s">
        <v>27</v>
      </c>
      <c r="O9519" t="s">
        <v>27</v>
      </c>
      <c r="P9519">
        <v>3</v>
      </c>
      <c r="Q9519">
        <v>79</v>
      </c>
      <c r="R9519">
        <v>70</v>
      </c>
      <c r="S9519">
        <v>4</v>
      </c>
      <c r="T9519" s="1">
        <v>42719</v>
      </c>
      <c r="U9519" t="str">
        <f>IF(Main_Data[[#This Row],[Average_Cost_for_two]]&lt;=200000,"0-200k",IF(Main_Data[[#This Row],[Average_Cost_for_two]]&lt;=400000,"200k-400k",IF(Main_Data[[#This Row],[Average_Cost_for_two]]&lt;=600000,"400k-600k",IF(Main_Data[[#This Row],[Average_Cost_for_two]]&lt;=800000,"600k-800k"))))</f>
        <v>0-200k</v>
      </c>
    </row>
    <row r="9520" spans="1:21" x14ac:dyDescent="0.35">
      <c r="A9520">
        <v>5926979</v>
      </c>
      <c r="B9520" t="s">
        <v>20495</v>
      </c>
      <c r="C9520">
        <v>208</v>
      </c>
      <c r="D9520" t="s">
        <v>2217</v>
      </c>
      <c r="E9520" t="s">
        <v>20496</v>
      </c>
      <c r="F9520" t="s">
        <v>20497</v>
      </c>
      <c r="G9520" t="s">
        <v>20498</v>
      </c>
      <c r="H9520">
        <v>29.02280476</v>
      </c>
      <c r="I9520">
        <v>40.989704969999998</v>
      </c>
      <c r="J9520" t="s">
        <v>2221</v>
      </c>
      <c r="K9520" t="s">
        <v>2222</v>
      </c>
      <c r="L9520" t="s">
        <v>27</v>
      </c>
      <c r="M9520" t="s">
        <v>27</v>
      </c>
      <c r="N9520" t="s">
        <v>27</v>
      </c>
      <c r="O9520" t="s">
        <v>27</v>
      </c>
      <c r="P9520">
        <v>3</v>
      </c>
      <c r="Q9520">
        <v>506</v>
      </c>
      <c r="R9520">
        <v>80</v>
      </c>
      <c r="S9520">
        <v>4</v>
      </c>
      <c r="T9520" s="1">
        <v>43083</v>
      </c>
      <c r="U9520" t="str">
        <f>IF(Main_Data[[#This Row],[Average_Cost_for_two]]&lt;=200000,"0-200k",IF(Main_Data[[#This Row],[Average_Cost_for_two]]&lt;=400000,"200k-400k",IF(Main_Data[[#This Row],[Average_Cost_for_two]]&lt;=600000,"400k-600k",IF(Main_Data[[#This Row],[Average_Cost_for_two]]&lt;=800000,"600k-800k"))))</f>
        <v>0-200k</v>
      </c>
    </row>
    <row r="9521" spans="1:21" x14ac:dyDescent="0.35">
      <c r="A9521">
        <v>18189371</v>
      </c>
      <c r="B9521" t="s">
        <v>20356</v>
      </c>
      <c r="C9521">
        <v>162</v>
      </c>
      <c r="D9521" t="s">
        <v>11568</v>
      </c>
      <c r="E9521" t="s">
        <v>20499</v>
      </c>
      <c r="F9521" t="s">
        <v>11570</v>
      </c>
      <c r="G9521" t="s">
        <v>11571</v>
      </c>
      <c r="H9521">
        <v>121.056314</v>
      </c>
      <c r="I9521">
        <v>14.583764</v>
      </c>
      <c r="J9521" t="s">
        <v>554</v>
      </c>
      <c r="K9521" t="s">
        <v>11573</v>
      </c>
      <c r="L9521" t="s">
        <v>27</v>
      </c>
      <c r="M9521" t="s">
        <v>27</v>
      </c>
      <c r="N9521" t="s">
        <v>27</v>
      </c>
      <c r="O9521" t="s">
        <v>27</v>
      </c>
      <c r="P9521">
        <v>3</v>
      </c>
      <c r="Q9521">
        <v>336</v>
      </c>
      <c r="R9521">
        <v>1000</v>
      </c>
      <c r="S9521">
        <v>4</v>
      </c>
      <c r="T9521" s="1">
        <v>40483</v>
      </c>
      <c r="U9521" t="str">
        <f>IF(Main_Data[[#This Row],[Average_Cost_for_two]]&lt;=200000,"0-200k",IF(Main_Data[[#This Row],[Average_Cost_for_two]]&lt;=400000,"200k-400k",IF(Main_Data[[#This Row],[Average_Cost_for_two]]&lt;=600000,"400k-600k",IF(Main_Data[[#This Row],[Average_Cost_for_two]]&lt;=800000,"600k-800k"))))</f>
        <v>0-200k</v>
      </c>
    </row>
    <row r="9522" spans="1:21" x14ac:dyDescent="0.35">
      <c r="A9522">
        <v>7300596</v>
      </c>
      <c r="B9522" t="s">
        <v>20500</v>
      </c>
      <c r="C9522">
        <v>30</v>
      </c>
      <c r="D9522" t="s">
        <v>2113</v>
      </c>
      <c r="E9522" t="s">
        <v>20501</v>
      </c>
      <c r="F9522" t="s">
        <v>2374</v>
      </c>
      <c r="G9522" t="s">
        <v>2375</v>
      </c>
      <c r="H9522">
        <v>-43.175833330000003</v>
      </c>
      <c r="I9522">
        <v>-22.962166669999998</v>
      </c>
      <c r="J9522" t="s">
        <v>20502</v>
      </c>
      <c r="K9522" t="s">
        <v>2106</v>
      </c>
      <c r="L9522" t="s">
        <v>27</v>
      </c>
      <c r="M9522" t="s">
        <v>27</v>
      </c>
      <c r="N9522" t="s">
        <v>27</v>
      </c>
      <c r="O9522" t="s">
        <v>27</v>
      </c>
      <c r="P9522">
        <v>3</v>
      </c>
      <c r="Q9522">
        <v>29</v>
      </c>
      <c r="R9522">
        <v>90</v>
      </c>
      <c r="S9522">
        <v>4</v>
      </c>
      <c r="T9522" s="1">
        <v>43432</v>
      </c>
      <c r="U9522" t="str">
        <f>IF(Main_Data[[#This Row],[Average_Cost_for_two]]&lt;=200000,"0-200k",IF(Main_Data[[#This Row],[Average_Cost_for_two]]&lt;=400000,"200k-400k",IF(Main_Data[[#This Row],[Average_Cost_for_two]]&lt;=600000,"400k-600k",IF(Main_Data[[#This Row],[Average_Cost_for_two]]&lt;=800000,"600k-800k"))))</f>
        <v>0-200k</v>
      </c>
    </row>
    <row r="9523" spans="1:21" x14ac:dyDescent="0.35">
      <c r="A9523">
        <v>7421967</v>
      </c>
      <c r="B9523" t="s">
        <v>20503</v>
      </c>
      <c r="C9523">
        <v>94</v>
      </c>
      <c r="D9523" t="s">
        <v>20126</v>
      </c>
      <c r="E9523" t="s">
        <v>20504</v>
      </c>
      <c r="F9523" t="s">
        <v>20132</v>
      </c>
      <c r="G9523" t="s">
        <v>20133</v>
      </c>
      <c r="H9523">
        <v>106.8134001</v>
      </c>
      <c r="I9523">
        <v>-6.2352410909999998</v>
      </c>
      <c r="J9523" t="s">
        <v>509</v>
      </c>
      <c r="K9523" t="s">
        <v>19663</v>
      </c>
      <c r="L9523" t="s">
        <v>27</v>
      </c>
      <c r="M9523" t="s">
        <v>27</v>
      </c>
      <c r="N9523" t="s">
        <v>27</v>
      </c>
      <c r="O9523" t="s">
        <v>27</v>
      </c>
      <c r="P9523">
        <v>3</v>
      </c>
      <c r="Q9523">
        <v>395</v>
      </c>
      <c r="R9523">
        <v>450000</v>
      </c>
      <c r="S9523">
        <v>4</v>
      </c>
      <c r="T9523" s="1">
        <v>41960</v>
      </c>
      <c r="U9523" t="str">
        <f>IF(Main_Data[[#This Row],[Average_Cost_for_two]]&lt;=200000,"0-200k",IF(Main_Data[[#This Row],[Average_Cost_for_two]]&lt;=400000,"200k-400k",IF(Main_Data[[#This Row],[Average_Cost_for_two]]&lt;=600000,"400k-600k",IF(Main_Data[[#This Row],[Average_Cost_for_two]]&lt;=800000,"600k-800k"))))</f>
        <v>400k-600k</v>
      </c>
    </row>
    <row r="9524" spans="1:21" x14ac:dyDescent="0.35">
      <c r="A9524">
        <v>7422489</v>
      </c>
      <c r="B9524" t="s">
        <v>20505</v>
      </c>
      <c r="C9524">
        <v>94</v>
      </c>
      <c r="D9524" t="s">
        <v>20126</v>
      </c>
      <c r="E9524" t="s">
        <v>20506</v>
      </c>
      <c r="F9524" t="s">
        <v>20507</v>
      </c>
      <c r="G9524" t="s">
        <v>20508</v>
      </c>
      <c r="H9524">
        <v>106.821023</v>
      </c>
      <c r="I9524">
        <v>-6.1962700000000002</v>
      </c>
      <c r="J9524" t="s">
        <v>20509</v>
      </c>
      <c r="K9524" t="s">
        <v>19663</v>
      </c>
      <c r="L9524" t="s">
        <v>27</v>
      </c>
      <c r="M9524" t="s">
        <v>27</v>
      </c>
      <c r="N9524" t="s">
        <v>27</v>
      </c>
      <c r="O9524" t="s">
        <v>27</v>
      </c>
      <c r="P9524">
        <v>3</v>
      </c>
      <c r="Q9524">
        <v>243</v>
      </c>
      <c r="R9524">
        <v>350000</v>
      </c>
      <c r="S9524">
        <v>4</v>
      </c>
      <c r="T9524" s="1">
        <v>43053</v>
      </c>
      <c r="U9524" t="str">
        <f>IF(Main_Data[[#This Row],[Average_Cost_for_two]]&lt;=200000,"0-200k",IF(Main_Data[[#This Row],[Average_Cost_for_two]]&lt;=400000,"200k-400k",IF(Main_Data[[#This Row],[Average_Cost_for_two]]&lt;=600000,"400k-600k",IF(Main_Data[[#This Row],[Average_Cost_for_two]]&lt;=800000,"600k-800k"))))</f>
        <v>200k-400k</v>
      </c>
    </row>
    <row r="9525" spans="1:21" x14ac:dyDescent="0.35">
      <c r="A9525">
        <v>7001086</v>
      </c>
      <c r="B9525" t="s">
        <v>20510</v>
      </c>
      <c r="C9525">
        <v>148</v>
      </c>
      <c r="D9525" t="s">
        <v>1936</v>
      </c>
      <c r="E9525" t="s">
        <v>20511</v>
      </c>
      <c r="F9525" t="s">
        <v>19566</v>
      </c>
      <c r="G9525" t="s">
        <v>19567</v>
      </c>
      <c r="H9525">
        <v>174.7686903</v>
      </c>
      <c r="I9525">
        <v>-36.844188410000001</v>
      </c>
      <c r="J9525" t="s">
        <v>720</v>
      </c>
      <c r="K9525" t="s">
        <v>1941</v>
      </c>
      <c r="L9525" t="s">
        <v>27</v>
      </c>
      <c r="M9525" t="s">
        <v>27</v>
      </c>
      <c r="N9525" t="s">
        <v>27</v>
      </c>
      <c r="O9525" t="s">
        <v>27</v>
      </c>
      <c r="P9525">
        <v>3</v>
      </c>
      <c r="Q9525">
        <v>754</v>
      </c>
      <c r="R9525">
        <v>50</v>
      </c>
      <c r="S9525">
        <v>5</v>
      </c>
      <c r="T9525" s="1">
        <v>40504</v>
      </c>
      <c r="U9525" t="str">
        <f>IF(Main_Data[[#This Row],[Average_Cost_for_two]]&lt;=200000,"0-200k",IF(Main_Data[[#This Row],[Average_Cost_for_two]]&lt;=400000,"200k-400k",IF(Main_Data[[#This Row],[Average_Cost_for_two]]&lt;=600000,"400k-600k",IF(Main_Data[[#This Row],[Average_Cost_for_two]]&lt;=800000,"600k-800k"))))</f>
        <v>0-200k</v>
      </c>
    </row>
    <row r="9526" spans="1:21" x14ac:dyDescent="0.35">
      <c r="A9526">
        <v>7003663</v>
      </c>
      <c r="B9526" t="s">
        <v>20512</v>
      </c>
      <c r="C9526">
        <v>148</v>
      </c>
      <c r="D9526" t="s">
        <v>1936</v>
      </c>
      <c r="E9526" t="s">
        <v>20513</v>
      </c>
      <c r="F9526" t="s">
        <v>2038</v>
      </c>
      <c r="G9526" t="s">
        <v>2039</v>
      </c>
      <c r="H9526">
        <v>174.76222010000001</v>
      </c>
      <c r="I9526">
        <v>-36.848769679999997</v>
      </c>
      <c r="J9526" t="s">
        <v>20514</v>
      </c>
      <c r="K9526" t="s">
        <v>1941</v>
      </c>
      <c r="L9526" t="s">
        <v>27</v>
      </c>
      <c r="M9526" t="s">
        <v>27</v>
      </c>
      <c r="N9526" t="s">
        <v>27</v>
      </c>
      <c r="O9526" t="s">
        <v>27</v>
      </c>
      <c r="P9526">
        <v>3</v>
      </c>
      <c r="Q9526">
        <v>696</v>
      </c>
      <c r="R9526">
        <v>60</v>
      </c>
      <c r="S9526">
        <v>5</v>
      </c>
      <c r="T9526" s="1">
        <v>43418</v>
      </c>
      <c r="U9526" t="str">
        <f>IF(Main_Data[[#This Row],[Average_Cost_for_two]]&lt;=200000,"0-200k",IF(Main_Data[[#This Row],[Average_Cost_for_two]]&lt;=400000,"200k-400k",IF(Main_Data[[#This Row],[Average_Cost_for_two]]&lt;=600000,"400k-600k",IF(Main_Data[[#This Row],[Average_Cost_for_two]]&lt;=800000,"600k-800k"))))</f>
        <v>0-200k</v>
      </c>
    </row>
    <row r="9527" spans="1:21" x14ac:dyDescent="0.35">
      <c r="A9527">
        <v>18450836</v>
      </c>
      <c r="B9527" t="s">
        <v>20515</v>
      </c>
      <c r="C9527">
        <v>148</v>
      </c>
      <c r="D9527" t="s">
        <v>1936</v>
      </c>
      <c r="E9527" t="s">
        <v>20516</v>
      </c>
      <c r="F9527" t="s">
        <v>20517</v>
      </c>
      <c r="G9527" t="s">
        <v>20518</v>
      </c>
      <c r="H9527">
        <v>174.77944099999999</v>
      </c>
      <c r="I9527">
        <v>0</v>
      </c>
      <c r="J9527" t="s">
        <v>498</v>
      </c>
      <c r="K9527" t="s">
        <v>1941</v>
      </c>
      <c r="L9527" t="s">
        <v>27</v>
      </c>
      <c r="M9527" t="s">
        <v>27</v>
      </c>
      <c r="N9527" t="s">
        <v>27</v>
      </c>
      <c r="O9527" t="s">
        <v>27</v>
      </c>
      <c r="P9527">
        <v>3</v>
      </c>
      <c r="Q9527">
        <v>31</v>
      </c>
      <c r="R9527">
        <v>50</v>
      </c>
      <c r="S9527">
        <v>4</v>
      </c>
      <c r="T9527" s="1">
        <v>43422</v>
      </c>
      <c r="U9527" t="str">
        <f>IF(Main_Data[[#This Row],[Average_Cost_for_two]]&lt;=200000,"0-200k",IF(Main_Data[[#This Row],[Average_Cost_for_two]]&lt;=400000,"200k-400k",IF(Main_Data[[#This Row],[Average_Cost_for_two]]&lt;=600000,"400k-600k",IF(Main_Data[[#This Row],[Average_Cost_for_two]]&lt;=800000,"600k-800k"))))</f>
        <v>0-200k</v>
      </c>
    </row>
    <row r="9528" spans="1:21" x14ac:dyDescent="0.35">
      <c r="A9528">
        <v>6900050</v>
      </c>
      <c r="B9528" t="s">
        <v>2701</v>
      </c>
      <c r="C9528">
        <v>215</v>
      </c>
      <c r="D9528" t="s">
        <v>2004</v>
      </c>
      <c r="E9528" t="s">
        <v>20519</v>
      </c>
      <c r="F9528" t="s">
        <v>19521</v>
      </c>
      <c r="G9528" t="s">
        <v>19522</v>
      </c>
      <c r="H9528">
        <v>-1.8942859999999999</v>
      </c>
      <c r="I9528">
        <v>52.477632999999997</v>
      </c>
      <c r="J9528" t="s">
        <v>589</v>
      </c>
      <c r="K9528" t="s">
        <v>1765</v>
      </c>
      <c r="L9528" t="s">
        <v>27</v>
      </c>
      <c r="M9528" t="s">
        <v>27</v>
      </c>
      <c r="N9528" t="s">
        <v>27</v>
      </c>
      <c r="O9528" t="s">
        <v>27</v>
      </c>
      <c r="P9528">
        <v>3</v>
      </c>
      <c r="Q9528">
        <v>53</v>
      </c>
      <c r="R9528">
        <v>50</v>
      </c>
      <c r="S9528">
        <v>4</v>
      </c>
      <c r="T9528" s="1">
        <v>40492</v>
      </c>
      <c r="U9528" t="str">
        <f>IF(Main_Data[[#This Row],[Average_Cost_for_two]]&lt;=200000,"0-200k",IF(Main_Data[[#This Row],[Average_Cost_for_two]]&lt;=400000,"200k-400k",IF(Main_Data[[#This Row],[Average_Cost_for_two]]&lt;=600000,"400k-600k",IF(Main_Data[[#This Row],[Average_Cost_for_two]]&lt;=800000,"600k-800k"))))</f>
        <v>0-200k</v>
      </c>
    </row>
    <row r="9529" spans="1:21" x14ac:dyDescent="0.35">
      <c r="A9529">
        <v>7602224</v>
      </c>
      <c r="B9529" t="s">
        <v>20520</v>
      </c>
      <c r="C9529">
        <v>215</v>
      </c>
      <c r="D9529" t="s">
        <v>1760</v>
      </c>
      <c r="E9529" t="s">
        <v>20521</v>
      </c>
      <c r="F9529" t="s">
        <v>2089</v>
      </c>
      <c r="G9529" t="s">
        <v>2090</v>
      </c>
      <c r="H9529">
        <v>-3.1879620000000002</v>
      </c>
      <c r="I9529">
        <v>55.949637000000003</v>
      </c>
      <c r="J9529" t="s">
        <v>2351</v>
      </c>
      <c r="K9529" t="s">
        <v>1765</v>
      </c>
      <c r="L9529" t="s">
        <v>27</v>
      </c>
      <c r="M9529" t="s">
        <v>27</v>
      </c>
      <c r="N9529" t="s">
        <v>27</v>
      </c>
      <c r="O9529" t="s">
        <v>27</v>
      </c>
      <c r="P9529">
        <v>3</v>
      </c>
      <c r="Q9529">
        <v>27</v>
      </c>
      <c r="R9529">
        <v>35</v>
      </c>
      <c r="S9529">
        <v>4</v>
      </c>
      <c r="T9529" s="1">
        <v>43418</v>
      </c>
      <c r="U9529" t="str">
        <f>IF(Main_Data[[#This Row],[Average_Cost_for_two]]&lt;=200000,"0-200k",IF(Main_Data[[#This Row],[Average_Cost_for_two]]&lt;=400000,"200k-400k",IF(Main_Data[[#This Row],[Average_Cost_for_two]]&lt;=600000,"400k-600k",IF(Main_Data[[#This Row],[Average_Cost_for_two]]&lt;=800000,"600k-800k"))))</f>
        <v>0-200k</v>
      </c>
    </row>
    <row r="9530" spans="1:21" x14ac:dyDescent="0.35">
      <c r="A9530">
        <v>18395463</v>
      </c>
      <c r="B9530" t="s">
        <v>20522</v>
      </c>
      <c r="C9530">
        <v>189</v>
      </c>
      <c r="D9530" t="s">
        <v>2547</v>
      </c>
      <c r="E9530" t="s">
        <v>20523</v>
      </c>
      <c r="F9530" t="s">
        <v>20524</v>
      </c>
      <c r="G9530" t="s">
        <v>20525</v>
      </c>
      <c r="H9530">
        <v>18.514405709999998</v>
      </c>
      <c r="I9530">
        <v>-33.964660430000002</v>
      </c>
      <c r="J9530" t="s">
        <v>20526</v>
      </c>
      <c r="K9530" t="s">
        <v>2541</v>
      </c>
      <c r="L9530" t="s">
        <v>27</v>
      </c>
      <c r="M9530" t="s">
        <v>27</v>
      </c>
      <c r="N9530" t="s">
        <v>27</v>
      </c>
      <c r="O9530" t="s">
        <v>27</v>
      </c>
      <c r="P9530">
        <v>3</v>
      </c>
      <c r="Q9530">
        <v>22</v>
      </c>
      <c r="R9530">
        <v>294</v>
      </c>
      <c r="S9530">
        <v>4</v>
      </c>
      <c r="T9530" s="1">
        <v>41602</v>
      </c>
      <c r="U9530" t="str">
        <f>IF(Main_Data[[#This Row],[Average_Cost_for_two]]&lt;=200000,"0-200k",IF(Main_Data[[#This Row],[Average_Cost_for_two]]&lt;=400000,"200k-400k",IF(Main_Data[[#This Row],[Average_Cost_for_two]]&lt;=600000,"400k-600k",IF(Main_Data[[#This Row],[Average_Cost_for_two]]&lt;=800000,"600k-800k"))))</f>
        <v>0-200k</v>
      </c>
    </row>
    <row r="9531" spans="1:21" x14ac:dyDescent="0.35">
      <c r="A9531">
        <v>5800316</v>
      </c>
      <c r="B9531" t="s">
        <v>20527</v>
      </c>
      <c r="C9531">
        <v>191</v>
      </c>
      <c r="D9531" t="s">
        <v>19607</v>
      </c>
      <c r="E9531" t="s">
        <v>20528</v>
      </c>
      <c r="F9531" t="s">
        <v>19765</v>
      </c>
      <c r="G9531" t="s">
        <v>19766</v>
      </c>
      <c r="H9531">
        <v>0</v>
      </c>
      <c r="I9531">
        <v>0</v>
      </c>
      <c r="J9531" t="s">
        <v>20529</v>
      </c>
      <c r="K9531" t="s">
        <v>19611</v>
      </c>
      <c r="L9531" t="s">
        <v>27</v>
      </c>
      <c r="M9531" t="s">
        <v>27</v>
      </c>
      <c r="N9531" t="s">
        <v>27</v>
      </c>
      <c r="O9531" t="s">
        <v>27</v>
      </c>
      <c r="P9531">
        <v>3</v>
      </c>
      <c r="Q9531">
        <v>171</v>
      </c>
      <c r="R9531">
        <v>3000</v>
      </c>
      <c r="S9531">
        <v>4</v>
      </c>
      <c r="T9531" s="1">
        <v>43053</v>
      </c>
      <c r="U9531" t="str">
        <f>IF(Main_Data[[#This Row],[Average_Cost_for_two]]&lt;=200000,"0-200k",IF(Main_Data[[#This Row],[Average_Cost_for_two]]&lt;=400000,"200k-400k",IF(Main_Data[[#This Row],[Average_Cost_for_two]]&lt;=600000,"400k-600k",IF(Main_Data[[#This Row],[Average_Cost_for_two]]&lt;=800000,"600k-800k"))))</f>
        <v>0-200k</v>
      </c>
    </row>
    <row r="9532" spans="1:21" x14ac:dyDescent="0.35">
      <c r="A9532">
        <v>5800433</v>
      </c>
      <c r="B9532" t="s">
        <v>20530</v>
      </c>
      <c r="C9532">
        <v>191</v>
      </c>
      <c r="D9532" t="s">
        <v>19607</v>
      </c>
      <c r="E9532" t="s">
        <v>20531</v>
      </c>
      <c r="F9532" t="s">
        <v>19765</v>
      </c>
      <c r="G9532" t="s">
        <v>19766</v>
      </c>
      <c r="H9532">
        <v>79.852927780000002</v>
      </c>
      <c r="I9532">
        <v>6.904580556</v>
      </c>
      <c r="J9532" t="s">
        <v>20532</v>
      </c>
      <c r="K9532" t="s">
        <v>19611</v>
      </c>
      <c r="L9532" t="s">
        <v>27</v>
      </c>
      <c r="M9532" t="s">
        <v>27</v>
      </c>
      <c r="N9532" t="s">
        <v>27</v>
      </c>
      <c r="O9532" t="s">
        <v>27</v>
      </c>
      <c r="P9532">
        <v>3</v>
      </c>
      <c r="Q9532">
        <v>286</v>
      </c>
      <c r="R9532">
        <v>3000</v>
      </c>
      <c r="S9532">
        <v>4</v>
      </c>
      <c r="T9532" s="1">
        <v>42678</v>
      </c>
      <c r="U9532" t="str">
        <f>IF(Main_Data[[#This Row],[Average_Cost_for_two]]&lt;=200000,"0-200k",IF(Main_Data[[#This Row],[Average_Cost_for_two]]&lt;=400000,"200k-400k",IF(Main_Data[[#This Row],[Average_Cost_for_two]]&lt;=600000,"400k-600k",IF(Main_Data[[#This Row],[Average_Cost_for_two]]&lt;=800000,"600k-800k"))))</f>
        <v>0-200k</v>
      </c>
    </row>
    <row r="9533" spans="1:21" x14ac:dyDescent="0.35">
      <c r="A9533">
        <v>6004011</v>
      </c>
      <c r="B9533" t="s">
        <v>20533</v>
      </c>
      <c r="C9533">
        <v>208</v>
      </c>
      <c r="D9533" t="s">
        <v>2320</v>
      </c>
      <c r="E9533" t="s">
        <v>20534</v>
      </c>
      <c r="F9533" t="s">
        <v>2322</v>
      </c>
      <c r="G9533" t="s">
        <v>2323</v>
      </c>
      <c r="H9533">
        <v>32.869799999999998</v>
      </c>
      <c r="I9533">
        <v>39.898238890000002</v>
      </c>
      <c r="J9533" t="s">
        <v>20535</v>
      </c>
      <c r="K9533" t="s">
        <v>2222</v>
      </c>
      <c r="L9533" t="s">
        <v>27</v>
      </c>
      <c r="M9533" t="s">
        <v>27</v>
      </c>
      <c r="N9533" t="s">
        <v>27</v>
      </c>
      <c r="O9533" t="s">
        <v>27</v>
      </c>
      <c r="P9533">
        <v>3</v>
      </c>
      <c r="Q9533">
        <v>95</v>
      </c>
      <c r="R9533">
        <v>80</v>
      </c>
      <c r="S9533">
        <v>5</v>
      </c>
      <c r="T9533" s="1">
        <v>41947</v>
      </c>
      <c r="U9533" t="str">
        <f>IF(Main_Data[[#This Row],[Average_Cost_for_two]]&lt;=200000,"0-200k",IF(Main_Data[[#This Row],[Average_Cost_for_two]]&lt;=400000,"200k-400k",IF(Main_Data[[#This Row],[Average_Cost_for_two]]&lt;=600000,"400k-600k",IF(Main_Data[[#This Row],[Average_Cost_for_two]]&lt;=800000,"600k-800k"))))</f>
        <v>0-200k</v>
      </c>
    </row>
    <row r="9534" spans="1:21" x14ac:dyDescent="0.35">
      <c r="A9534">
        <v>6318433</v>
      </c>
      <c r="B9534" t="s">
        <v>20209</v>
      </c>
      <c r="C9534">
        <v>162</v>
      </c>
      <c r="D9534" t="s">
        <v>20536</v>
      </c>
      <c r="E9534" t="s">
        <v>20537</v>
      </c>
      <c r="F9534" t="s">
        <v>20538</v>
      </c>
      <c r="G9534" t="s">
        <v>20539</v>
      </c>
      <c r="H9534">
        <v>121.075419</v>
      </c>
      <c r="I9534">
        <v>14.649502999999999</v>
      </c>
      <c r="J9534" t="s">
        <v>20211</v>
      </c>
      <c r="K9534" t="s">
        <v>11573</v>
      </c>
      <c r="L9534" t="s">
        <v>27</v>
      </c>
      <c r="M9534" t="s">
        <v>27</v>
      </c>
      <c r="N9534" t="s">
        <v>27</v>
      </c>
      <c r="O9534" t="s">
        <v>27</v>
      </c>
      <c r="P9534">
        <v>3</v>
      </c>
      <c r="Q9534">
        <v>294</v>
      </c>
      <c r="R9534">
        <v>800</v>
      </c>
      <c r="S9534">
        <v>5</v>
      </c>
      <c r="T9534" s="1">
        <v>43034</v>
      </c>
      <c r="U9534" t="str">
        <f>IF(Main_Data[[#This Row],[Average_Cost_for_two]]&lt;=200000,"0-200k",IF(Main_Data[[#This Row],[Average_Cost_for_two]]&lt;=400000,"200k-400k",IF(Main_Data[[#This Row],[Average_Cost_for_two]]&lt;=600000,"400k-600k",IF(Main_Data[[#This Row],[Average_Cost_for_two]]&lt;=800000,"600k-800k"))))</f>
        <v>0-200k</v>
      </c>
    </row>
    <row r="9535" spans="1:21" x14ac:dyDescent="0.35">
      <c r="A9535">
        <v>208778</v>
      </c>
      <c r="B9535" t="s">
        <v>20216</v>
      </c>
      <c r="C9535">
        <v>214</v>
      </c>
      <c r="D9535" t="s">
        <v>2558</v>
      </c>
      <c r="E9535" t="s">
        <v>20540</v>
      </c>
      <c r="F9535" t="s">
        <v>20541</v>
      </c>
      <c r="G9535" t="s">
        <v>20542</v>
      </c>
      <c r="H9535">
        <v>55.211527789999998</v>
      </c>
      <c r="I9535">
        <v>25.168128060000001</v>
      </c>
      <c r="J9535" t="s">
        <v>5911</v>
      </c>
      <c r="K9535" t="s">
        <v>2086</v>
      </c>
      <c r="L9535" t="s">
        <v>27</v>
      </c>
      <c r="M9535" t="s">
        <v>27</v>
      </c>
      <c r="N9535" t="s">
        <v>27</v>
      </c>
      <c r="O9535" t="s">
        <v>27</v>
      </c>
      <c r="P9535">
        <v>3</v>
      </c>
      <c r="Q9535">
        <v>1351</v>
      </c>
      <c r="R9535">
        <v>100</v>
      </c>
      <c r="S9535">
        <v>4</v>
      </c>
      <c r="T9535" s="1">
        <v>41185</v>
      </c>
      <c r="U9535" t="str">
        <f>IF(Main_Data[[#This Row],[Average_Cost_for_two]]&lt;=200000,"0-200k",IF(Main_Data[[#This Row],[Average_Cost_for_two]]&lt;=400000,"200k-400k",IF(Main_Data[[#This Row],[Average_Cost_for_two]]&lt;=600000,"400k-600k",IF(Main_Data[[#This Row],[Average_Cost_for_two]]&lt;=800000,"600k-800k"))))</f>
        <v>0-200k</v>
      </c>
    </row>
    <row r="9536" spans="1:21" x14ac:dyDescent="0.35">
      <c r="A9536">
        <v>18425821</v>
      </c>
      <c r="B9536" t="s">
        <v>20543</v>
      </c>
      <c r="C9536">
        <v>94</v>
      </c>
      <c r="D9536" t="s">
        <v>20126</v>
      </c>
      <c r="E9536" t="s">
        <v>20544</v>
      </c>
      <c r="F9536" t="s">
        <v>20545</v>
      </c>
      <c r="G9536" t="s">
        <v>20546</v>
      </c>
      <c r="H9536">
        <v>106.783162</v>
      </c>
      <c r="I9536">
        <v>-6.2442209999999996</v>
      </c>
      <c r="J9536" t="s">
        <v>2737</v>
      </c>
      <c r="K9536" t="s">
        <v>19663</v>
      </c>
      <c r="L9536" t="s">
        <v>27</v>
      </c>
      <c r="M9536" t="s">
        <v>27</v>
      </c>
      <c r="N9536" t="s">
        <v>27</v>
      </c>
      <c r="O9536" t="s">
        <v>27</v>
      </c>
      <c r="P9536">
        <v>3</v>
      </c>
      <c r="Q9536">
        <v>137</v>
      </c>
      <c r="R9536">
        <v>200000</v>
      </c>
      <c r="S9536">
        <v>4</v>
      </c>
      <c r="T9536" s="1">
        <v>41939</v>
      </c>
      <c r="U9536" t="str">
        <f>IF(Main_Data[[#This Row],[Average_Cost_for_two]]&lt;=200000,"0-200k",IF(Main_Data[[#This Row],[Average_Cost_for_two]]&lt;=400000,"200k-400k",IF(Main_Data[[#This Row],[Average_Cost_for_two]]&lt;=600000,"400k-600k",IF(Main_Data[[#This Row],[Average_Cost_for_two]]&lt;=800000,"600k-800k"))))</f>
        <v>0-200k</v>
      </c>
    </row>
    <row r="9537" spans="1:21" x14ac:dyDescent="0.35">
      <c r="A9537">
        <v>7410290</v>
      </c>
      <c r="B9537" t="s">
        <v>20547</v>
      </c>
      <c r="C9537">
        <v>94</v>
      </c>
      <c r="D9537" t="s">
        <v>20126</v>
      </c>
      <c r="E9537" t="s">
        <v>20548</v>
      </c>
      <c r="F9537" t="s">
        <v>20549</v>
      </c>
      <c r="G9537" t="s">
        <v>20550</v>
      </c>
      <c r="H9537">
        <v>106.8189611</v>
      </c>
      <c r="I9537">
        <v>-6.2032916670000002</v>
      </c>
      <c r="J9537" t="s">
        <v>20551</v>
      </c>
      <c r="K9537" t="s">
        <v>19663</v>
      </c>
      <c r="L9537" t="s">
        <v>27</v>
      </c>
      <c r="M9537" t="s">
        <v>27</v>
      </c>
      <c r="N9537" t="s">
        <v>27</v>
      </c>
      <c r="O9537" t="s">
        <v>27</v>
      </c>
      <c r="P9537">
        <v>3</v>
      </c>
      <c r="Q9537">
        <v>873</v>
      </c>
      <c r="R9537">
        <v>800000</v>
      </c>
      <c r="S9537">
        <v>5</v>
      </c>
      <c r="T9537" s="1">
        <v>41935</v>
      </c>
      <c r="U9537" t="str">
        <f>IF(Main_Data[[#This Row],[Average_Cost_for_two]]&lt;=200000,"0-200k",IF(Main_Data[[#This Row],[Average_Cost_for_two]]&lt;=400000,"200k-400k",IF(Main_Data[[#This Row],[Average_Cost_for_two]]&lt;=600000,"400k-600k",IF(Main_Data[[#This Row],[Average_Cost_for_two]]&lt;=800000,"600k-800k"))))</f>
        <v>600k-800k</v>
      </c>
    </row>
    <row r="9538" spans="1:21" x14ac:dyDescent="0.35">
      <c r="A9538">
        <v>7005979</v>
      </c>
      <c r="B9538" t="s">
        <v>20552</v>
      </c>
      <c r="C9538">
        <v>148</v>
      </c>
      <c r="D9538" t="s">
        <v>1936</v>
      </c>
      <c r="E9538" t="s">
        <v>20553</v>
      </c>
      <c r="F9538" t="s">
        <v>20554</v>
      </c>
      <c r="G9538" t="s">
        <v>20555</v>
      </c>
      <c r="H9538">
        <v>174.72698829999999</v>
      </c>
      <c r="I9538">
        <v>-36.893989769999997</v>
      </c>
      <c r="J9538" t="s">
        <v>19695</v>
      </c>
      <c r="K9538" t="s">
        <v>1941</v>
      </c>
      <c r="L9538" t="s">
        <v>27</v>
      </c>
      <c r="M9538" t="s">
        <v>27</v>
      </c>
      <c r="N9538" t="s">
        <v>27</v>
      </c>
      <c r="O9538" t="s">
        <v>27</v>
      </c>
      <c r="P9538">
        <v>3</v>
      </c>
      <c r="Q9538">
        <v>223</v>
      </c>
      <c r="R9538">
        <v>50</v>
      </c>
      <c r="S9538">
        <v>4</v>
      </c>
      <c r="T9538" s="1">
        <v>40459</v>
      </c>
      <c r="U9538" t="str">
        <f>IF(Main_Data[[#This Row],[Average_Cost_for_two]]&lt;=200000,"0-200k",IF(Main_Data[[#This Row],[Average_Cost_for_two]]&lt;=400000,"200k-400k",IF(Main_Data[[#This Row],[Average_Cost_for_two]]&lt;=600000,"400k-600k",IF(Main_Data[[#This Row],[Average_Cost_for_two]]&lt;=800000,"600k-800k"))))</f>
        <v>0-200k</v>
      </c>
    </row>
    <row r="9539" spans="1:21" x14ac:dyDescent="0.35">
      <c r="A9539">
        <v>7101042</v>
      </c>
      <c r="B9539" t="s">
        <v>20556</v>
      </c>
      <c r="C9539">
        <v>148</v>
      </c>
      <c r="D9539" t="s">
        <v>1943</v>
      </c>
      <c r="E9539" t="s">
        <v>20557</v>
      </c>
      <c r="F9539" t="s">
        <v>1945</v>
      </c>
      <c r="G9539" t="s">
        <v>1946</v>
      </c>
      <c r="H9539">
        <v>174.773933</v>
      </c>
      <c r="I9539">
        <v>-41.290801000000002</v>
      </c>
      <c r="J9539" t="s">
        <v>498</v>
      </c>
      <c r="K9539" t="s">
        <v>1941</v>
      </c>
      <c r="L9539" t="s">
        <v>27</v>
      </c>
      <c r="M9539" t="s">
        <v>27</v>
      </c>
      <c r="N9539" t="s">
        <v>27</v>
      </c>
      <c r="O9539" t="s">
        <v>27</v>
      </c>
      <c r="P9539">
        <v>3</v>
      </c>
      <c r="Q9539">
        <v>171</v>
      </c>
      <c r="R9539">
        <v>50</v>
      </c>
      <c r="S9539">
        <v>5</v>
      </c>
      <c r="T9539" s="1">
        <v>40819</v>
      </c>
      <c r="U9539" t="str">
        <f>IF(Main_Data[[#This Row],[Average_Cost_for_two]]&lt;=200000,"0-200k",IF(Main_Data[[#This Row],[Average_Cost_for_two]]&lt;=400000,"200k-400k",IF(Main_Data[[#This Row],[Average_Cost_for_two]]&lt;=600000,"400k-600k",IF(Main_Data[[#This Row],[Average_Cost_for_two]]&lt;=800000,"600k-800k"))))</f>
        <v>0-200k</v>
      </c>
    </row>
    <row r="9540" spans="1:21" x14ac:dyDescent="0.35">
      <c r="A9540">
        <v>7100502</v>
      </c>
      <c r="B9540" t="s">
        <v>20558</v>
      </c>
      <c r="C9540">
        <v>148</v>
      </c>
      <c r="D9540" t="s">
        <v>1943</v>
      </c>
      <c r="E9540" t="s">
        <v>20559</v>
      </c>
      <c r="F9540" t="s">
        <v>1945</v>
      </c>
      <c r="G9540" t="s">
        <v>1946</v>
      </c>
      <c r="H9540">
        <v>174.774134</v>
      </c>
      <c r="I9540">
        <v>-41.295969999999997</v>
      </c>
      <c r="J9540" t="s">
        <v>20560</v>
      </c>
      <c r="K9540" t="s">
        <v>1941</v>
      </c>
      <c r="L9540" t="s">
        <v>27</v>
      </c>
      <c r="M9540" t="s">
        <v>27</v>
      </c>
      <c r="N9540" t="s">
        <v>27</v>
      </c>
      <c r="O9540" t="s">
        <v>27</v>
      </c>
      <c r="P9540">
        <v>3</v>
      </c>
      <c r="Q9540">
        <v>242</v>
      </c>
      <c r="R9540">
        <v>50</v>
      </c>
      <c r="S9540">
        <v>4</v>
      </c>
      <c r="T9540" s="1">
        <v>41548</v>
      </c>
      <c r="U9540" t="str">
        <f>IF(Main_Data[[#This Row],[Average_Cost_for_two]]&lt;=200000,"0-200k",IF(Main_Data[[#This Row],[Average_Cost_for_two]]&lt;=400000,"200k-400k",IF(Main_Data[[#This Row],[Average_Cost_for_two]]&lt;=600000,"400k-600k",IF(Main_Data[[#This Row],[Average_Cost_for_two]]&lt;=800000,"600k-800k"))))</f>
        <v>0-200k</v>
      </c>
    </row>
    <row r="9541" spans="1:21" x14ac:dyDescent="0.35">
      <c r="A9541">
        <v>6900992</v>
      </c>
      <c r="B9541" t="s">
        <v>20561</v>
      </c>
      <c r="C9541">
        <v>215</v>
      </c>
      <c r="D9541" t="s">
        <v>2004</v>
      </c>
      <c r="E9541" t="s">
        <v>20562</v>
      </c>
      <c r="F9541" t="s">
        <v>20563</v>
      </c>
      <c r="G9541" t="s">
        <v>20564</v>
      </c>
      <c r="H9541">
        <v>-1.8585290000000001</v>
      </c>
      <c r="I9541">
        <v>52.443962999999997</v>
      </c>
      <c r="J9541" t="s">
        <v>2085</v>
      </c>
      <c r="K9541" t="s">
        <v>1765</v>
      </c>
      <c r="L9541" t="s">
        <v>27</v>
      </c>
      <c r="M9541" t="s">
        <v>27</v>
      </c>
      <c r="N9541" t="s">
        <v>27</v>
      </c>
      <c r="O9541" t="s">
        <v>27</v>
      </c>
      <c r="P9541">
        <v>3</v>
      </c>
      <c r="Q9541">
        <v>32</v>
      </c>
      <c r="R9541">
        <v>45</v>
      </c>
      <c r="S9541">
        <v>4</v>
      </c>
      <c r="T9541" s="1">
        <v>43036</v>
      </c>
      <c r="U9541" t="str">
        <f>IF(Main_Data[[#This Row],[Average_Cost_for_two]]&lt;=200000,"0-200k",IF(Main_Data[[#This Row],[Average_Cost_for_two]]&lt;=400000,"200k-400k",IF(Main_Data[[#This Row],[Average_Cost_for_two]]&lt;=600000,"400k-600k",IF(Main_Data[[#This Row],[Average_Cost_for_two]]&lt;=800000,"600k-800k"))))</f>
        <v>0-200k</v>
      </c>
    </row>
    <row r="9542" spans="1:21" x14ac:dyDescent="0.35">
      <c r="A9542">
        <v>5800590</v>
      </c>
      <c r="B9542" t="s">
        <v>20565</v>
      </c>
      <c r="C9542">
        <v>191</v>
      </c>
      <c r="D9542" t="s">
        <v>19607</v>
      </c>
      <c r="E9542" t="s">
        <v>20566</v>
      </c>
      <c r="F9542" t="s">
        <v>20306</v>
      </c>
      <c r="G9542" t="s">
        <v>20307</v>
      </c>
      <c r="H9542">
        <v>79.858104699999998</v>
      </c>
      <c r="I9542">
        <v>6.9085362720000001</v>
      </c>
      <c r="J9542" t="s">
        <v>20567</v>
      </c>
      <c r="K9542" t="s">
        <v>19611</v>
      </c>
      <c r="L9542" t="s">
        <v>27</v>
      </c>
      <c r="M9542" t="s">
        <v>27</v>
      </c>
      <c r="N9542" t="s">
        <v>27</v>
      </c>
      <c r="O9542" t="s">
        <v>27</v>
      </c>
      <c r="P9542">
        <v>3</v>
      </c>
      <c r="Q9542">
        <v>209</v>
      </c>
      <c r="R9542">
        <v>2500</v>
      </c>
      <c r="S9542">
        <v>4</v>
      </c>
      <c r="T9542" s="1">
        <v>42300</v>
      </c>
      <c r="U9542" t="str">
        <f>IF(Main_Data[[#This Row],[Average_Cost_for_two]]&lt;=200000,"0-200k",IF(Main_Data[[#This Row],[Average_Cost_for_two]]&lt;=400000,"200k-400k",IF(Main_Data[[#This Row],[Average_Cost_for_two]]&lt;=600000,"400k-600k",IF(Main_Data[[#This Row],[Average_Cost_for_two]]&lt;=800000,"600k-800k"))))</f>
        <v>0-200k</v>
      </c>
    </row>
    <row r="9543" spans="1:21" x14ac:dyDescent="0.35">
      <c r="A9543">
        <v>6001980</v>
      </c>
      <c r="B9543" t="s">
        <v>20491</v>
      </c>
      <c r="C9543">
        <v>208</v>
      </c>
      <c r="D9543" t="s">
        <v>2320</v>
      </c>
      <c r="E9543" t="s">
        <v>20568</v>
      </c>
      <c r="F9543" t="s">
        <v>20569</v>
      </c>
      <c r="G9543" t="s">
        <v>20570</v>
      </c>
      <c r="H9543">
        <v>32.809247220000003</v>
      </c>
      <c r="I9543">
        <v>39.913205560000002</v>
      </c>
      <c r="J9543" t="s">
        <v>498</v>
      </c>
      <c r="K9543" t="s">
        <v>2222</v>
      </c>
      <c r="L9543" t="s">
        <v>27</v>
      </c>
      <c r="M9543" t="s">
        <v>27</v>
      </c>
      <c r="N9543" t="s">
        <v>27</v>
      </c>
      <c r="O9543" t="s">
        <v>27</v>
      </c>
      <c r="P9543">
        <v>3</v>
      </c>
      <c r="Q9543">
        <v>134</v>
      </c>
      <c r="R9543">
        <v>70</v>
      </c>
      <c r="S9543">
        <v>4</v>
      </c>
      <c r="T9543" s="1">
        <v>42281</v>
      </c>
      <c r="U9543" t="str">
        <f>IF(Main_Data[[#This Row],[Average_Cost_for_two]]&lt;=200000,"0-200k",IF(Main_Data[[#This Row],[Average_Cost_for_two]]&lt;=400000,"200k-400k",IF(Main_Data[[#This Row],[Average_Cost_for_two]]&lt;=600000,"400k-600k",IF(Main_Data[[#This Row],[Average_Cost_for_two]]&lt;=800000,"600k-800k"))))</f>
        <v>0-200k</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CB0F5-6289-4462-9266-20F6F2ADE45C}">
  <dimension ref="A1:B16"/>
  <sheetViews>
    <sheetView workbookViewId="0">
      <selection activeCell="B6" sqref="B6"/>
    </sheetView>
  </sheetViews>
  <sheetFormatPr defaultRowHeight="14.5" x14ac:dyDescent="0.35"/>
  <cols>
    <col min="1" max="1" width="14.54296875" bestFit="1" customWidth="1"/>
    <col min="2" max="2" width="14.1796875" bestFit="1" customWidth="1"/>
  </cols>
  <sheetData>
    <row r="1" spans="1:2" x14ac:dyDescent="0.35">
      <c r="A1" t="s">
        <v>20571</v>
      </c>
      <c r="B1" t="s">
        <v>20572</v>
      </c>
    </row>
    <row r="2" spans="1:2" x14ac:dyDescent="0.35">
      <c r="A2">
        <v>1</v>
      </c>
      <c r="B2" t="s">
        <v>20573</v>
      </c>
    </row>
    <row r="3" spans="1:2" x14ac:dyDescent="0.35">
      <c r="A3">
        <v>14</v>
      </c>
      <c r="B3" t="s">
        <v>20574</v>
      </c>
    </row>
    <row r="4" spans="1:2" x14ac:dyDescent="0.35">
      <c r="A4">
        <v>30</v>
      </c>
      <c r="B4" t="s">
        <v>20575</v>
      </c>
    </row>
    <row r="5" spans="1:2" x14ac:dyDescent="0.35">
      <c r="A5">
        <v>37</v>
      </c>
      <c r="B5" t="s">
        <v>20576</v>
      </c>
    </row>
    <row r="6" spans="1:2" x14ac:dyDescent="0.35">
      <c r="A6">
        <v>94</v>
      </c>
      <c r="B6" t="s">
        <v>20577</v>
      </c>
    </row>
    <row r="7" spans="1:2" x14ac:dyDescent="0.35">
      <c r="A7">
        <v>148</v>
      </c>
      <c r="B7" t="s">
        <v>20578</v>
      </c>
    </row>
    <row r="8" spans="1:2" x14ac:dyDescent="0.35">
      <c r="A8">
        <v>162</v>
      </c>
      <c r="B8" t="s">
        <v>20579</v>
      </c>
    </row>
    <row r="9" spans="1:2" x14ac:dyDescent="0.35">
      <c r="A9">
        <v>166</v>
      </c>
      <c r="B9" t="s">
        <v>20580</v>
      </c>
    </row>
    <row r="10" spans="1:2" x14ac:dyDescent="0.35">
      <c r="A10">
        <v>184</v>
      </c>
      <c r="B10" t="s">
        <v>1776</v>
      </c>
    </row>
    <row r="11" spans="1:2" x14ac:dyDescent="0.35">
      <c r="A11">
        <v>189</v>
      </c>
      <c r="B11" t="s">
        <v>20581</v>
      </c>
    </row>
    <row r="12" spans="1:2" x14ac:dyDescent="0.35">
      <c r="A12">
        <v>191</v>
      </c>
      <c r="B12" t="s">
        <v>20582</v>
      </c>
    </row>
    <row r="13" spans="1:2" x14ac:dyDescent="0.35">
      <c r="A13">
        <v>208</v>
      </c>
      <c r="B13" t="s">
        <v>20583</v>
      </c>
    </row>
    <row r="14" spans="1:2" x14ac:dyDescent="0.35">
      <c r="A14">
        <v>214</v>
      </c>
      <c r="B14" t="s">
        <v>20584</v>
      </c>
    </row>
    <row r="15" spans="1:2" x14ac:dyDescent="0.35">
      <c r="A15">
        <v>215</v>
      </c>
      <c r="B15" t="s">
        <v>20585</v>
      </c>
    </row>
    <row r="16" spans="1:2" x14ac:dyDescent="0.35">
      <c r="A16">
        <v>216</v>
      </c>
      <c r="B16" t="s">
        <v>20586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2A68-17FC-4A89-AA25-EEFCFDF2D4CE}">
  <dimension ref="A1:J2890"/>
  <sheetViews>
    <sheetView workbookViewId="0">
      <selection activeCell="F10" sqref="F10"/>
    </sheetView>
  </sheetViews>
  <sheetFormatPr defaultRowHeight="14.5" x14ac:dyDescent="0.35"/>
  <cols>
    <col min="1" max="1" width="19.6328125" bestFit="1" customWidth="1"/>
    <col min="2" max="2" width="9.6328125" bestFit="1" customWidth="1"/>
    <col min="3" max="3" width="15.54296875" bestFit="1" customWidth="1"/>
    <col min="4" max="4" width="22.08984375" bestFit="1" customWidth="1"/>
    <col min="5" max="5" width="26.90625" bestFit="1" customWidth="1"/>
    <col min="6" max="6" width="17.1796875" bestFit="1" customWidth="1"/>
    <col min="7" max="7" width="17.81640625" bestFit="1" customWidth="1"/>
    <col min="8" max="8" width="20.36328125" bestFit="1" customWidth="1"/>
    <col min="9" max="9" width="21.90625" bestFit="1" customWidth="1"/>
    <col min="10" max="10" width="23.1796875" bestFit="1" customWidth="1"/>
  </cols>
  <sheetData>
    <row r="1" spans="1:10" ht="15" thickBot="1" x14ac:dyDescent="0.4">
      <c r="A1" s="2" t="s">
        <v>20587</v>
      </c>
      <c r="B1" s="3" t="s">
        <v>20588</v>
      </c>
      <c r="C1" s="4" t="s">
        <v>20589</v>
      </c>
      <c r="D1" s="5" t="s">
        <v>20590</v>
      </c>
      <c r="E1" s="5" t="s">
        <v>20591</v>
      </c>
      <c r="F1" s="5" t="s">
        <v>20592</v>
      </c>
      <c r="G1" s="3" t="s">
        <v>20593</v>
      </c>
      <c r="H1" s="3" t="s">
        <v>20594</v>
      </c>
      <c r="I1" s="3" t="s">
        <v>20595</v>
      </c>
      <c r="J1" s="6" t="s">
        <v>20596</v>
      </c>
    </row>
    <row r="2" spans="1:10" x14ac:dyDescent="0.35">
      <c r="A2" s="7">
        <v>40179</v>
      </c>
      <c r="B2" s="8" t="str">
        <f>TEXT(A2,"yyyy")</f>
        <v>2010</v>
      </c>
      <c r="C2" s="8">
        <f>MONTH(A2)</f>
        <v>1</v>
      </c>
      <c r="D2" s="8" t="str">
        <f>TEXT(A2,"mmmm")</f>
        <v>January</v>
      </c>
      <c r="E2" s="8" t="str">
        <f>"Q"&amp;ROUNDUP(MONTH(A2)/3,0)</f>
        <v>Q1</v>
      </c>
      <c r="F2" s="8" t="str">
        <f>TEXT(A2,"yyyy-mmm")</f>
        <v>2010-Jan</v>
      </c>
      <c r="G2" s="8">
        <f>WEEKDAY(A2,2)</f>
        <v>5</v>
      </c>
      <c r="H2" s="8" t="str">
        <f>TEXT(A2,"dddd")</f>
        <v>Friday</v>
      </c>
      <c r="I2" s="8" t="str">
        <f>"FM"&amp;MOD(MONTH(A2)-4,12)+1</f>
        <v>FM10</v>
      </c>
      <c r="J2" s="9" t="str">
        <f>"FQ"&amp;INT((MOD(MONTH(A2)+8,12))/3)+1</f>
        <v>FQ4</v>
      </c>
    </row>
    <row r="3" spans="1:10" x14ac:dyDescent="0.35">
      <c r="A3" s="10">
        <v>40181</v>
      </c>
      <c r="B3" s="8" t="str">
        <f t="shared" ref="B3:B66" si="0">TEXT(A3,"yyyy")</f>
        <v>2010</v>
      </c>
      <c r="C3" s="8">
        <f t="shared" ref="C3:C66" si="1">MONTH(A3)</f>
        <v>1</v>
      </c>
      <c r="D3" s="8" t="str">
        <f t="shared" ref="D3:D66" si="2">TEXT(A3,"mmmm")</f>
        <v>January</v>
      </c>
      <c r="E3" s="8" t="str">
        <f t="shared" ref="E3:E66" si="3">"Q"&amp;ROUNDUP(MONTH(A3)/3,0)</f>
        <v>Q1</v>
      </c>
      <c r="F3" s="8" t="str">
        <f t="shared" ref="F3:F66" si="4">TEXT(A3,"yyyy-mmm")</f>
        <v>2010-Jan</v>
      </c>
      <c r="G3" s="8">
        <f t="shared" ref="G3:G66" si="5">WEEKDAY(A3,2)</f>
        <v>7</v>
      </c>
      <c r="H3" s="8" t="str">
        <f t="shared" ref="H3:H66" si="6">TEXT(A3,"dddd")</f>
        <v>Sunday</v>
      </c>
      <c r="I3" s="8" t="str">
        <f t="shared" ref="I3:I66" si="7">"FM"&amp;MOD(MONTH(A3)-4,12)+1</f>
        <v>FM10</v>
      </c>
      <c r="J3" s="9" t="str">
        <f t="shared" ref="J3:J66" si="8">"FQ"&amp;INT((MOD(MONTH(A3)+8,12))/3)+1</f>
        <v>FQ4</v>
      </c>
    </row>
    <row r="4" spans="1:10" x14ac:dyDescent="0.35">
      <c r="A4" s="7">
        <v>40182</v>
      </c>
      <c r="B4" s="8" t="str">
        <f t="shared" si="0"/>
        <v>2010</v>
      </c>
      <c r="C4" s="8">
        <f t="shared" si="1"/>
        <v>1</v>
      </c>
      <c r="D4" s="8" t="str">
        <f t="shared" si="2"/>
        <v>January</v>
      </c>
      <c r="E4" s="8" t="str">
        <f t="shared" si="3"/>
        <v>Q1</v>
      </c>
      <c r="F4" s="8" t="str">
        <f t="shared" si="4"/>
        <v>2010-Jan</v>
      </c>
      <c r="G4" s="8">
        <f>WEEKDAY(A4,2)</f>
        <v>1</v>
      </c>
      <c r="H4" s="8" t="str">
        <f t="shared" si="6"/>
        <v>Monday</v>
      </c>
      <c r="I4" s="8" t="str">
        <f t="shared" si="7"/>
        <v>FM10</v>
      </c>
      <c r="J4" s="9" t="str">
        <f t="shared" si="8"/>
        <v>FQ4</v>
      </c>
    </row>
    <row r="5" spans="1:10" x14ac:dyDescent="0.35">
      <c r="A5" s="10">
        <v>40183</v>
      </c>
      <c r="B5" s="8" t="str">
        <f t="shared" si="0"/>
        <v>2010</v>
      </c>
      <c r="C5" s="8">
        <f t="shared" si="1"/>
        <v>1</v>
      </c>
      <c r="D5" s="8" t="str">
        <f t="shared" si="2"/>
        <v>January</v>
      </c>
      <c r="E5" s="8" t="str">
        <f t="shared" si="3"/>
        <v>Q1</v>
      </c>
      <c r="F5" s="8" t="str">
        <f t="shared" si="4"/>
        <v>2010-Jan</v>
      </c>
      <c r="G5" s="8">
        <f t="shared" si="5"/>
        <v>2</v>
      </c>
      <c r="H5" s="8" t="str">
        <f t="shared" si="6"/>
        <v>Tuesday</v>
      </c>
      <c r="I5" s="8" t="str">
        <f t="shared" si="7"/>
        <v>FM10</v>
      </c>
      <c r="J5" s="9" t="str">
        <f t="shared" si="8"/>
        <v>FQ4</v>
      </c>
    </row>
    <row r="6" spans="1:10" x14ac:dyDescent="0.35">
      <c r="A6" s="7">
        <v>40184</v>
      </c>
      <c r="B6" s="8" t="str">
        <f t="shared" si="0"/>
        <v>2010</v>
      </c>
      <c r="C6" s="8">
        <f t="shared" si="1"/>
        <v>1</v>
      </c>
      <c r="D6" s="8" t="str">
        <f t="shared" si="2"/>
        <v>January</v>
      </c>
      <c r="E6" s="8" t="str">
        <f t="shared" si="3"/>
        <v>Q1</v>
      </c>
      <c r="F6" s="8" t="str">
        <f t="shared" si="4"/>
        <v>2010-Jan</v>
      </c>
      <c r="G6" s="8">
        <f t="shared" si="5"/>
        <v>3</v>
      </c>
      <c r="H6" s="8" t="str">
        <f t="shared" si="6"/>
        <v>Wednesday</v>
      </c>
      <c r="I6" s="8" t="str">
        <f t="shared" si="7"/>
        <v>FM10</v>
      </c>
      <c r="J6" s="9" t="str">
        <f t="shared" si="8"/>
        <v>FQ4</v>
      </c>
    </row>
    <row r="7" spans="1:10" x14ac:dyDescent="0.35">
      <c r="A7" s="10">
        <v>40186</v>
      </c>
      <c r="B7" s="8" t="str">
        <f t="shared" si="0"/>
        <v>2010</v>
      </c>
      <c r="C7" s="8">
        <f t="shared" si="1"/>
        <v>1</v>
      </c>
      <c r="D7" s="8" t="str">
        <f t="shared" si="2"/>
        <v>January</v>
      </c>
      <c r="E7" s="8" t="str">
        <f t="shared" si="3"/>
        <v>Q1</v>
      </c>
      <c r="F7" s="8" t="str">
        <f t="shared" si="4"/>
        <v>2010-Jan</v>
      </c>
      <c r="G7" s="8">
        <f t="shared" si="5"/>
        <v>5</v>
      </c>
      <c r="H7" s="8" t="str">
        <f t="shared" si="6"/>
        <v>Friday</v>
      </c>
      <c r="I7" s="8" t="str">
        <f t="shared" si="7"/>
        <v>FM10</v>
      </c>
      <c r="J7" s="9" t="str">
        <f t="shared" si="8"/>
        <v>FQ4</v>
      </c>
    </row>
    <row r="8" spans="1:10" x14ac:dyDescent="0.35">
      <c r="A8" s="7">
        <v>40187</v>
      </c>
      <c r="B8" s="8" t="str">
        <f t="shared" si="0"/>
        <v>2010</v>
      </c>
      <c r="C8" s="8">
        <f t="shared" si="1"/>
        <v>1</v>
      </c>
      <c r="D8" s="8" t="str">
        <f t="shared" si="2"/>
        <v>January</v>
      </c>
      <c r="E8" s="8" t="str">
        <f t="shared" si="3"/>
        <v>Q1</v>
      </c>
      <c r="F8" s="8" t="str">
        <f t="shared" si="4"/>
        <v>2010-Jan</v>
      </c>
      <c r="G8" s="8">
        <f t="shared" si="5"/>
        <v>6</v>
      </c>
      <c r="H8" s="8" t="str">
        <f t="shared" si="6"/>
        <v>Saturday</v>
      </c>
      <c r="I8" s="8" t="str">
        <f t="shared" si="7"/>
        <v>FM10</v>
      </c>
      <c r="J8" s="9" t="str">
        <f t="shared" si="8"/>
        <v>FQ4</v>
      </c>
    </row>
    <row r="9" spans="1:10" x14ac:dyDescent="0.35">
      <c r="A9" s="10">
        <v>40188</v>
      </c>
      <c r="B9" s="8" t="str">
        <f t="shared" si="0"/>
        <v>2010</v>
      </c>
      <c r="C9" s="8">
        <f t="shared" si="1"/>
        <v>1</v>
      </c>
      <c r="D9" s="8" t="str">
        <f t="shared" si="2"/>
        <v>January</v>
      </c>
      <c r="E9" s="8" t="str">
        <f t="shared" si="3"/>
        <v>Q1</v>
      </c>
      <c r="F9" s="8" t="str">
        <f t="shared" si="4"/>
        <v>2010-Jan</v>
      </c>
      <c r="G9" s="8">
        <f t="shared" si="5"/>
        <v>7</v>
      </c>
      <c r="H9" s="8" t="str">
        <f t="shared" si="6"/>
        <v>Sunday</v>
      </c>
      <c r="I9" s="8" t="str">
        <f t="shared" si="7"/>
        <v>FM10</v>
      </c>
      <c r="J9" s="9" t="str">
        <f t="shared" si="8"/>
        <v>FQ4</v>
      </c>
    </row>
    <row r="10" spans="1:10" x14ac:dyDescent="0.35">
      <c r="A10" s="7">
        <v>40190</v>
      </c>
      <c r="B10" s="8" t="str">
        <f t="shared" si="0"/>
        <v>2010</v>
      </c>
      <c r="C10" s="8">
        <f t="shared" si="1"/>
        <v>1</v>
      </c>
      <c r="D10" s="8" t="str">
        <f t="shared" si="2"/>
        <v>January</v>
      </c>
      <c r="E10" s="8" t="str">
        <f t="shared" si="3"/>
        <v>Q1</v>
      </c>
      <c r="F10" s="8" t="str">
        <f t="shared" si="4"/>
        <v>2010-Jan</v>
      </c>
      <c r="G10" s="8">
        <f t="shared" si="5"/>
        <v>2</v>
      </c>
      <c r="H10" s="8" t="str">
        <f t="shared" si="6"/>
        <v>Tuesday</v>
      </c>
      <c r="I10" s="8" t="str">
        <f t="shared" si="7"/>
        <v>FM10</v>
      </c>
      <c r="J10" s="9" t="str">
        <f t="shared" si="8"/>
        <v>FQ4</v>
      </c>
    </row>
    <row r="11" spans="1:10" x14ac:dyDescent="0.35">
      <c r="A11" s="10">
        <v>40191</v>
      </c>
      <c r="B11" s="8" t="str">
        <f t="shared" si="0"/>
        <v>2010</v>
      </c>
      <c r="C11" s="8">
        <f t="shared" si="1"/>
        <v>1</v>
      </c>
      <c r="D11" s="8" t="str">
        <f t="shared" si="2"/>
        <v>January</v>
      </c>
      <c r="E11" s="8" t="str">
        <f t="shared" si="3"/>
        <v>Q1</v>
      </c>
      <c r="F11" s="8" t="str">
        <f t="shared" si="4"/>
        <v>2010-Jan</v>
      </c>
      <c r="G11" s="8">
        <f t="shared" si="5"/>
        <v>3</v>
      </c>
      <c r="H11" s="8" t="str">
        <f t="shared" si="6"/>
        <v>Wednesday</v>
      </c>
      <c r="I11" s="8" t="str">
        <f t="shared" si="7"/>
        <v>FM10</v>
      </c>
      <c r="J11" s="9" t="str">
        <f t="shared" si="8"/>
        <v>FQ4</v>
      </c>
    </row>
    <row r="12" spans="1:10" x14ac:dyDescent="0.35">
      <c r="A12" s="7">
        <v>40192</v>
      </c>
      <c r="B12" s="8" t="str">
        <f t="shared" si="0"/>
        <v>2010</v>
      </c>
      <c r="C12" s="8">
        <f t="shared" si="1"/>
        <v>1</v>
      </c>
      <c r="D12" s="8" t="str">
        <f t="shared" si="2"/>
        <v>January</v>
      </c>
      <c r="E12" s="8" t="str">
        <f t="shared" si="3"/>
        <v>Q1</v>
      </c>
      <c r="F12" s="8" t="str">
        <f t="shared" si="4"/>
        <v>2010-Jan</v>
      </c>
      <c r="G12" s="8">
        <f t="shared" si="5"/>
        <v>4</v>
      </c>
      <c r="H12" s="8" t="str">
        <f t="shared" si="6"/>
        <v>Thursday</v>
      </c>
      <c r="I12" s="8" t="str">
        <f t="shared" si="7"/>
        <v>FM10</v>
      </c>
      <c r="J12" s="9" t="str">
        <f t="shared" si="8"/>
        <v>FQ4</v>
      </c>
    </row>
    <row r="13" spans="1:10" x14ac:dyDescent="0.35">
      <c r="A13" s="10">
        <v>40193</v>
      </c>
      <c r="B13" s="8" t="str">
        <f t="shared" si="0"/>
        <v>2010</v>
      </c>
      <c r="C13" s="8">
        <f t="shared" si="1"/>
        <v>1</v>
      </c>
      <c r="D13" s="8" t="str">
        <f t="shared" si="2"/>
        <v>January</v>
      </c>
      <c r="E13" s="8" t="str">
        <f t="shared" si="3"/>
        <v>Q1</v>
      </c>
      <c r="F13" s="8" t="str">
        <f t="shared" si="4"/>
        <v>2010-Jan</v>
      </c>
      <c r="G13" s="8">
        <f t="shared" si="5"/>
        <v>5</v>
      </c>
      <c r="H13" s="8" t="str">
        <f t="shared" si="6"/>
        <v>Friday</v>
      </c>
      <c r="I13" s="8" t="str">
        <f t="shared" si="7"/>
        <v>FM10</v>
      </c>
      <c r="J13" s="9" t="str">
        <f t="shared" si="8"/>
        <v>FQ4</v>
      </c>
    </row>
    <row r="14" spans="1:10" x14ac:dyDescent="0.35">
      <c r="A14" s="7">
        <v>40194</v>
      </c>
      <c r="B14" s="8" t="str">
        <f t="shared" si="0"/>
        <v>2010</v>
      </c>
      <c r="C14" s="8">
        <f t="shared" si="1"/>
        <v>1</v>
      </c>
      <c r="D14" s="8" t="str">
        <f t="shared" si="2"/>
        <v>January</v>
      </c>
      <c r="E14" s="8" t="str">
        <f t="shared" si="3"/>
        <v>Q1</v>
      </c>
      <c r="F14" s="8" t="str">
        <f t="shared" si="4"/>
        <v>2010-Jan</v>
      </c>
      <c r="G14" s="8">
        <f t="shared" si="5"/>
        <v>6</v>
      </c>
      <c r="H14" s="8" t="str">
        <f t="shared" si="6"/>
        <v>Saturday</v>
      </c>
      <c r="I14" s="8" t="str">
        <f t="shared" si="7"/>
        <v>FM10</v>
      </c>
      <c r="J14" s="9" t="str">
        <f t="shared" si="8"/>
        <v>FQ4</v>
      </c>
    </row>
    <row r="15" spans="1:10" x14ac:dyDescent="0.35">
      <c r="A15" s="10">
        <v>40195</v>
      </c>
      <c r="B15" s="8" t="str">
        <f t="shared" si="0"/>
        <v>2010</v>
      </c>
      <c r="C15" s="8">
        <f t="shared" si="1"/>
        <v>1</v>
      </c>
      <c r="D15" s="8" t="str">
        <f t="shared" si="2"/>
        <v>January</v>
      </c>
      <c r="E15" s="8" t="str">
        <f t="shared" si="3"/>
        <v>Q1</v>
      </c>
      <c r="F15" s="8" t="str">
        <f t="shared" si="4"/>
        <v>2010-Jan</v>
      </c>
      <c r="G15" s="8">
        <f t="shared" si="5"/>
        <v>7</v>
      </c>
      <c r="H15" s="8" t="str">
        <f t="shared" si="6"/>
        <v>Sunday</v>
      </c>
      <c r="I15" s="8" t="str">
        <f t="shared" si="7"/>
        <v>FM10</v>
      </c>
      <c r="J15" s="9" t="str">
        <f t="shared" si="8"/>
        <v>FQ4</v>
      </c>
    </row>
    <row r="16" spans="1:10" x14ac:dyDescent="0.35">
      <c r="A16" s="7">
        <v>40196</v>
      </c>
      <c r="B16" s="8" t="str">
        <f t="shared" si="0"/>
        <v>2010</v>
      </c>
      <c r="C16" s="8">
        <f t="shared" si="1"/>
        <v>1</v>
      </c>
      <c r="D16" s="8" t="str">
        <f t="shared" si="2"/>
        <v>January</v>
      </c>
      <c r="E16" s="8" t="str">
        <f t="shared" si="3"/>
        <v>Q1</v>
      </c>
      <c r="F16" s="8" t="str">
        <f t="shared" si="4"/>
        <v>2010-Jan</v>
      </c>
      <c r="G16" s="8">
        <f t="shared" si="5"/>
        <v>1</v>
      </c>
      <c r="H16" s="8" t="str">
        <f t="shared" si="6"/>
        <v>Monday</v>
      </c>
      <c r="I16" s="8" t="str">
        <f t="shared" si="7"/>
        <v>FM10</v>
      </c>
      <c r="J16" s="9" t="str">
        <f t="shared" si="8"/>
        <v>FQ4</v>
      </c>
    </row>
    <row r="17" spans="1:10" x14ac:dyDescent="0.35">
      <c r="A17" s="10">
        <v>40197</v>
      </c>
      <c r="B17" s="8" t="str">
        <f t="shared" si="0"/>
        <v>2010</v>
      </c>
      <c r="C17" s="8">
        <f t="shared" si="1"/>
        <v>1</v>
      </c>
      <c r="D17" s="8" t="str">
        <f t="shared" si="2"/>
        <v>January</v>
      </c>
      <c r="E17" s="8" t="str">
        <f t="shared" si="3"/>
        <v>Q1</v>
      </c>
      <c r="F17" s="8" t="str">
        <f t="shared" si="4"/>
        <v>2010-Jan</v>
      </c>
      <c r="G17" s="8">
        <f t="shared" si="5"/>
        <v>2</v>
      </c>
      <c r="H17" s="8" t="str">
        <f t="shared" si="6"/>
        <v>Tuesday</v>
      </c>
      <c r="I17" s="8" t="str">
        <f t="shared" si="7"/>
        <v>FM10</v>
      </c>
      <c r="J17" s="9" t="str">
        <f t="shared" si="8"/>
        <v>FQ4</v>
      </c>
    </row>
    <row r="18" spans="1:10" x14ac:dyDescent="0.35">
      <c r="A18" s="7">
        <v>40198</v>
      </c>
      <c r="B18" s="8" t="str">
        <f t="shared" si="0"/>
        <v>2010</v>
      </c>
      <c r="C18" s="8">
        <f t="shared" si="1"/>
        <v>1</v>
      </c>
      <c r="D18" s="8" t="str">
        <f t="shared" si="2"/>
        <v>January</v>
      </c>
      <c r="E18" s="8" t="str">
        <f t="shared" si="3"/>
        <v>Q1</v>
      </c>
      <c r="F18" s="8" t="str">
        <f t="shared" si="4"/>
        <v>2010-Jan</v>
      </c>
      <c r="G18" s="8">
        <f t="shared" si="5"/>
        <v>3</v>
      </c>
      <c r="H18" s="8" t="str">
        <f t="shared" si="6"/>
        <v>Wednesday</v>
      </c>
      <c r="I18" s="8" t="str">
        <f t="shared" si="7"/>
        <v>FM10</v>
      </c>
      <c r="J18" s="9" t="str">
        <f t="shared" si="8"/>
        <v>FQ4</v>
      </c>
    </row>
    <row r="19" spans="1:10" x14ac:dyDescent="0.35">
      <c r="A19" s="10">
        <v>40199</v>
      </c>
      <c r="B19" s="8" t="str">
        <f t="shared" si="0"/>
        <v>2010</v>
      </c>
      <c r="C19" s="8">
        <f t="shared" si="1"/>
        <v>1</v>
      </c>
      <c r="D19" s="8" t="str">
        <f t="shared" si="2"/>
        <v>January</v>
      </c>
      <c r="E19" s="8" t="str">
        <f t="shared" si="3"/>
        <v>Q1</v>
      </c>
      <c r="F19" s="8" t="str">
        <f t="shared" si="4"/>
        <v>2010-Jan</v>
      </c>
      <c r="G19" s="8">
        <f t="shared" si="5"/>
        <v>4</v>
      </c>
      <c r="H19" s="8" t="str">
        <f t="shared" si="6"/>
        <v>Thursday</v>
      </c>
      <c r="I19" s="8" t="str">
        <f t="shared" si="7"/>
        <v>FM10</v>
      </c>
      <c r="J19" s="9" t="str">
        <f t="shared" si="8"/>
        <v>FQ4</v>
      </c>
    </row>
    <row r="20" spans="1:10" x14ac:dyDescent="0.35">
      <c r="A20" s="7">
        <v>40201</v>
      </c>
      <c r="B20" s="8" t="str">
        <f t="shared" si="0"/>
        <v>2010</v>
      </c>
      <c r="C20" s="8">
        <f t="shared" si="1"/>
        <v>1</v>
      </c>
      <c r="D20" s="8" t="str">
        <f t="shared" si="2"/>
        <v>January</v>
      </c>
      <c r="E20" s="8" t="str">
        <f t="shared" si="3"/>
        <v>Q1</v>
      </c>
      <c r="F20" s="8" t="str">
        <f t="shared" si="4"/>
        <v>2010-Jan</v>
      </c>
      <c r="G20" s="8">
        <f t="shared" si="5"/>
        <v>6</v>
      </c>
      <c r="H20" s="8" t="str">
        <f t="shared" si="6"/>
        <v>Saturday</v>
      </c>
      <c r="I20" s="8" t="str">
        <f t="shared" si="7"/>
        <v>FM10</v>
      </c>
      <c r="J20" s="9" t="str">
        <f t="shared" si="8"/>
        <v>FQ4</v>
      </c>
    </row>
    <row r="21" spans="1:10" x14ac:dyDescent="0.35">
      <c r="A21" s="10">
        <v>40202</v>
      </c>
      <c r="B21" s="8" t="str">
        <f t="shared" si="0"/>
        <v>2010</v>
      </c>
      <c r="C21" s="8">
        <f t="shared" si="1"/>
        <v>1</v>
      </c>
      <c r="D21" s="8" t="str">
        <f t="shared" si="2"/>
        <v>January</v>
      </c>
      <c r="E21" s="8" t="str">
        <f t="shared" si="3"/>
        <v>Q1</v>
      </c>
      <c r="F21" s="8" t="str">
        <f t="shared" si="4"/>
        <v>2010-Jan</v>
      </c>
      <c r="G21" s="8">
        <f t="shared" si="5"/>
        <v>7</v>
      </c>
      <c r="H21" s="8" t="str">
        <f t="shared" si="6"/>
        <v>Sunday</v>
      </c>
      <c r="I21" s="8" t="str">
        <f t="shared" si="7"/>
        <v>FM10</v>
      </c>
      <c r="J21" s="9" t="str">
        <f t="shared" si="8"/>
        <v>FQ4</v>
      </c>
    </row>
    <row r="22" spans="1:10" x14ac:dyDescent="0.35">
      <c r="A22" s="7">
        <v>40203</v>
      </c>
      <c r="B22" s="8" t="str">
        <f t="shared" si="0"/>
        <v>2010</v>
      </c>
      <c r="C22" s="8">
        <f t="shared" si="1"/>
        <v>1</v>
      </c>
      <c r="D22" s="8" t="str">
        <f t="shared" si="2"/>
        <v>January</v>
      </c>
      <c r="E22" s="8" t="str">
        <f t="shared" si="3"/>
        <v>Q1</v>
      </c>
      <c r="F22" s="8" t="str">
        <f t="shared" si="4"/>
        <v>2010-Jan</v>
      </c>
      <c r="G22" s="8">
        <f t="shared" si="5"/>
        <v>1</v>
      </c>
      <c r="H22" s="8" t="str">
        <f t="shared" si="6"/>
        <v>Monday</v>
      </c>
      <c r="I22" s="8" t="str">
        <f t="shared" si="7"/>
        <v>FM10</v>
      </c>
      <c r="J22" s="9" t="str">
        <f t="shared" si="8"/>
        <v>FQ4</v>
      </c>
    </row>
    <row r="23" spans="1:10" x14ac:dyDescent="0.35">
      <c r="A23" s="10">
        <v>40204</v>
      </c>
      <c r="B23" s="8" t="str">
        <f t="shared" si="0"/>
        <v>2010</v>
      </c>
      <c r="C23" s="8">
        <f t="shared" si="1"/>
        <v>1</v>
      </c>
      <c r="D23" s="8" t="str">
        <f t="shared" si="2"/>
        <v>January</v>
      </c>
      <c r="E23" s="8" t="str">
        <f t="shared" si="3"/>
        <v>Q1</v>
      </c>
      <c r="F23" s="8" t="str">
        <f t="shared" si="4"/>
        <v>2010-Jan</v>
      </c>
      <c r="G23" s="8">
        <f t="shared" si="5"/>
        <v>2</v>
      </c>
      <c r="H23" s="8" t="str">
        <f t="shared" si="6"/>
        <v>Tuesday</v>
      </c>
      <c r="I23" s="8" t="str">
        <f t="shared" si="7"/>
        <v>FM10</v>
      </c>
      <c r="J23" s="9" t="str">
        <f t="shared" si="8"/>
        <v>FQ4</v>
      </c>
    </row>
    <row r="24" spans="1:10" x14ac:dyDescent="0.35">
      <c r="A24" s="7">
        <v>40205</v>
      </c>
      <c r="B24" s="8" t="str">
        <f t="shared" si="0"/>
        <v>2010</v>
      </c>
      <c r="C24" s="8">
        <f t="shared" si="1"/>
        <v>1</v>
      </c>
      <c r="D24" s="8" t="str">
        <f t="shared" si="2"/>
        <v>January</v>
      </c>
      <c r="E24" s="8" t="str">
        <f t="shared" si="3"/>
        <v>Q1</v>
      </c>
      <c r="F24" s="8" t="str">
        <f t="shared" si="4"/>
        <v>2010-Jan</v>
      </c>
      <c r="G24" s="8">
        <f t="shared" si="5"/>
        <v>3</v>
      </c>
      <c r="H24" s="8" t="str">
        <f t="shared" si="6"/>
        <v>Wednesday</v>
      </c>
      <c r="I24" s="8" t="str">
        <f t="shared" si="7"/>
        <v>FM10</v>
      </c>
      <c r="J24" s="9" t="str">
        <f t="shared" si="8"/>
        <v>FQ4</v>
      </c>
    </row>
    <row r="25" spans="1:10" x14ac:dyDescent="0.35">
      <c r="A25" s="10">
        <v>40206</v>
      </c>
      <c r="B25" s="8" t="str">
        <f t="shared" si="0"/>
        <v>2010</v>
      </c>
      <c r="C25" s="8">
        <f t="shared" si="1"/>
        <v>1</v>
      </c>
      <c r="D25" s="8" t="str">
        <f t="shared" si="2"/>
        <v>January</v>
      </c>
      <c r="E25" s="8" t="str">
        <f t="shared" si="3"/>
        <v>Q1</v>
      </c>
      <c r="F25" s="8" t="str">
        <f t="shared" si="4"/>
        <v>2010-Jan</v>
      </c>
      <c r="G25" s="8">
        <f t="shared" si="5"/>
        <v>4</v>
      </c>
      <c r="H25" s="8" t="str">
        <f t="shared" si="6"/>
        <v>Thursday</v>
      </c>
      <c r="I25" s="8" t="str">
        <f t="shared" si="7"/>
        <v>FM10</v>
      </c>
      <c r="J25" s="9" t="str">
        <f t="shared" si="8"/>
        <v>FQ4</v>
      </c>
    </row>
    <row r="26" spans="1:10" x14ac:dyDescent="0.35">
      <c r="A26" s="7">
        <v>40210</v>
      </c>
      <c r="B26" s="8" t="str">
        <f t="shared" si="0"/>
        <v>2010</v>
      </c>
      <c r="C26" s="8">
        <f t="shared" si="1"/>
        <v>2</v>
      </c>
      <c r="D26" s="8" t="str">
        <f t="shared" si="2"/>
        <v>February</v>
      </c>
      <c r="E26" s="8" t="str">
        <f t="shared" si="3"/>
        <v>Q1</v>
      </c>
      <c r="F26" s="8" t="str">
        <f t="shared" si="4"/>
        <v>2010-Feb</v>
      </c>
      <c r="G26" s="8">
        <f t="shared" si="5"/>
        <v>1</v>
      </c>
      <c r="H26" s="8" t="str">
        <f t="shared" si="6"/>
        <v>Monday</v>
      </c>
      <c r="I26" s="8" t="str">
        <f t="shared" si="7"/>
        <v>FM11</v>
      </c>
      <c r="J26" s="9" t="str">
        <f t="shared" si="8"/>
        <v>FQ4</v>
      </c>
    </row>
    <row r="27" spans="1:10" x14ac:dyDescent="0.35">
      <c r="A27" s="10">
        <v>40211</v>
      </c>
      <c r="B27" s="8" t="str">
        <f t="shared" si="0"/>
        <v>2010</v>
      </c>
      <c r="C27" s="8">
        <f t="shared" si="1"/>
        <v>2</v>
      </c>
      <c r="D27" s="8" t="str">
        <f t="shared" si="2"/>
        <v>February</v>
      </c>
      <c r="E27" s="8" t="str">
        <f t="shared" si="3"/>
        <v>Q1</v>
      </c>
      <c r="F27" s="8" t="str">
        <f t="shared" si="4"/>
        <v>2010-Feb</v>
      </c>
      <c r="G27" s="8">
        <f t="shared" si="5"/>
        <v>2</v>
      </c>
      <c r="H27" s="8" t="str">
        <f t="shared" si="6"/>
        <v>Tuesday</v>
      </c>
      <c r="I27" s="8" t="str">
        <f t="shared" si="7"/>
        <v>FM11</v>
      </c>
      <c r="J27" s="9" t="str">
        <f t="shared" si="8"/>
        <v>FQ4</v>
      </c>
    </row>
    <row r="28" spans="1:10" x14ac:dyDescent="0.35">
      <c r="A28" s="7">
        <v>40213</v>
      </c>
      <c r="B28" s="8" t="str">
        <f t="shared" si="0"/>
        <v>2010</v>
      </c>
      <c r="C28" s="8">
        <f t="shared" si="1"/>
        <v>2</v>
      </c>
      <c r="D28" s="8" t="str">
        <f t="shared" si="2"/>
        <v>February</v>
      </c>
      <c r="E28" s="8" t="str">
        <f t="shared" si="3"/>
        <v>Q1</v>
      </c>
      <c r="F28" s="8" t="str">
        <f t="shared" si="4"/>
        <v>2010-Feb</v>
      </c>
      <c r="G28" s="8">
        <f t="shared" si="5"/>
        <v>4</v>
      </c>
      <c r="H28" s="8" t="str">
        <f t="shared" si="6"/>
        <v>Thursday</v>
      </c>
      <c r="I28" s="8" t="str">
        <f t="shared" si="7"/>
        <v>FM11</v>
      </c>
      <c r="J28" s="9" t="str">
        <f t="shared" si="8"/>
        <v>FQ4</v>
      </c>
    </row>
    <row r="29" spans="1:10" x14ac:dyDescent="0.35">
      <c r="A29" s="10">
        <v>40214</v>
      </c>
      <c r="B29" s="8" t="str">
        <f t="shared" si="0"/>
        <v>2010</v>
      </c>
      <c r="C29" s="8">
        <f t="shared" si="1"/>
        <v>2</v>
      </c>
      <c r="D29" s="8" t="str">
        <f t="shared" si="2"/>
        <v>February</v>
      </c>
      <c r="E29" s="8" t="str">
        <f t="shared" si="3"/>
        <v>Q1</v>
      </c>
      <c r="F29" s="8" t="str">
        <f t="shared" si="4"/>
        <v>2010-Feb</v>
      </c>
      <c r="G29" s="8">
        <f t="shared" si="5"/>
        <v>5</v>
      </c>
      <c r="H29" s="8" t="str">
        <f t="shared" si="6"/>
        <v>Friday</v>
      </c>
      <c r="I29" s="8" t="str">
        <f t="shared" si="7"/>
        <v>FM11</v>
      </c>
      <c r="J29" s="9" t="str">
        <f t="shared" si="8"/>
        <v>FQ4</v>
      </c>
    </row>
    <row r="30" spans="1:10" x14ac:dyDescent="0.35">
      <c r="A30" s="7">
        <v>40215</v>
      </c>
      <c r="B30" s="8" t="str">
        <f t="shared" si="0"/>
        <v>2010</v>
      </c>
      <c r="C30" s="8">
        <f t="shared" si="1"/>
        <v>2</v>
      </c>
      <c r="D30" s="8" t="str">
        <f t="shared" si="2"/>
        <v>February</v>
      </c>
      <c r="E30" s="8" t="str">
        <f t="shared" si="3"/>
        <v>Q1</v>
      </c>
      <c r="F30" s="8" t="str">
        <f t="shared" si="4"/>
        <v>2010-Feb</v>
      </c>
      <c r="G30" s="8">
        <f t="shared" si="5"/>
        <v>6</v>
      </c>
      <c r="H30" s="8" t="str">
        <f t="shared" si="6"/>
        <v>Saturday</v>
      </c>
      <c r="I30" s="8" t="str">
        <f t="shared" si="7"/>
        <v>FM11</v>
      </c>
      <c r="J30" s="9" t="str">
        <f t="shared" si="8"/>
        <v>FQ4</v>
      </c>
    </row>
    <row r="31" spans="1:10" x14ac:dyDescent="0.35">
      <c r="A31" s="10">
        <v>40216</v>
      </c>
      <c r="B31" s="8" t="str">
        <f t="shared" si="0"/>
        <v>2010</v>
      </c>
      <c r="C31" s="8">
        <f t="shared" si="1"/>
        <v>2</v>
      </c>
      <c r="D31" s="8" t="str">
        <f t="shared" si="2"/>
        <v>February</v>
      </c>
      <c r="E31" s="8" t="str">
        <f t="shared" si="3"/>
        <v>Q1</v>
      </c>
      <c r="F31" s="8" t="str">
        <f t="shared" si="4"/>
        <v>2010-Feb</v>
      </c>
      <c r="G31" s="8">
        <f t="shared" si="5"/>
        <v>7</v>
      </c>
      <c r="H31" s="8" t="str">
        <f t="shared" si="6"/>
        <v>Sunday</v>
      </c>
      <c r="I31" s="8" t="str">
        <f t="shared" si="7"/>
        <v>FM11</v>
      </c>
      <c r="J31" s="9" t="str">
        <f t="shared" si="8"/>
        <v>FQ4</v>
      </c>
    </row>
    <row r="32" spans="1:10" x14ac:dyDescent="0.35">
      <c r="A32" s="7">
        <v>40217</v>
      </c>
      <c r="B32" s="8" t="str">
        <f t="shared" si="0"/>
        <v>2010</v>
      </c>
      <c r="C32" s="8">
        <f t="shared" si="1"/>
        <v>2</v>
      </c>
      <c r="D32" s="8" t="str">
        <f t="shared" si="2"/>
        <v>February</v>
      </c>
      <c r="E32" s="8" t="str">
        <f t="shared" si="3"/>
        <v>Q1</v>
      </c>
      <c r="F32" s="8" t="str">
        <f t="shared" si="4"/>
        <v>2010-Feb</v>
      </c>
      <c r="G32" s="8">
        <f t="shared" si="5"/>
        <v>1</v>
      </c>
      <c r="H32" s="8" t="str">
        <f t="shared" si="6"/>
        <v>Monday</v>
      </c>
      <c r="I32" s="8" t="str">
        <f t="shared" si="7"/>
        <v>FM11</v>
      </c>
      <c r="J32" s="9" t="str">
        <f t="shared" si="8"/>
        <v>FQ4</v>
      </c>
    </row>
    <row r="33" spans="1:10" x14ac:dyDescent="0.35">
      <c r="A33" s="10">
        <v>40218</v>
      </c>
      <c r="B33" s="8" t="str">
        <f t="shared" si="0"/>
        <v>2010</v>
      </c>
      <c r="C33" s="8">
        <f t="shared" si="1"/>
        <v>2</v>
      </c>
      <c r="D33" s="8" t="str">
        <f t="shared" si="2"/>
        <v>February</v>
      </c>
      <c r="E33" s="8" t="str">
        <f t="shared" si="3"/>
        <v>Q1</v>
      </c>
      <c r="F33" s="8" t="str">
        <f t="shared" si="4"/>
        <v>2010-Feb</v>
      </c>
      <c r="G33" s="8">
        <f t="shared" si="5"/>
        <v>2</v>
      </c>
      <c r="H33" s="8" t="str">
        <f t="shared" si="6"/>
        <v>Tuesday</v>
      </c>
      <c r="I33" s="8" t="str">
        <f t="shared" si="7"/>
        <v>FM11</v>
      </c>
      <c r="J33" s="9" t="str">
        <f t="shared" si="8"/>
        <v>FQ4</v>
      </c>
    </row>
    <row r="34" spans="1:10" x14ac:dyDescent="0.35">
      <c r="A34" s="7">
        <v>40219</v>
      </c>
      <c r="B34" s="8" t="str">
        <f t="shared" si="0"/>
        <v>2010</v>
      </c>
      <c r="C34" s="8">
        <f t="shared" si="1"/>
        <v>2</v>
      </c>
      <c r="D34" s="8" t="str">
        <f t="shared" si="2"/>
        <v>February</v>
      </c>
      <c r="E34" s="8" t="str">
        <f t="shared" si="3"/>
        <v>Q1</v>
      </c>
      <c r="F34" s="8" t="str">
        <f t="shared" si="4"/>
        <v>2010-Feb</v>
      </c>
      <c r="G34" s="8">
        <f t="shared" si="5"/>
        <v>3</v>
      </c>
      <c r="H34" s="8" t="str">
        <f t="shared" si="6"/>
        <v>Wednesday</v>
      </c>
      <c r="I34" s="8" t="str">
        <f t="shared" si="7"/>
        <v>FM11</v>
      </c>
      <c r="J34" s="9" t="str">
        <f t="shared" si="8"/>
        <v>FQ4</v>
      </c>
    </row>
    <row r="35" spans="1:10" x14ac:dyDescent="0.35">
      <c r="A35" s="10">
        <v>40220</v>
      </c>
      <c r="B35" s="8" t="str">
        <f t="shared" si="0"/>
        <v>2010</v>
      </c>
      <c r="C35" s="8">
        <f t="shared" si="1"/>
        <v>2</v>
      </c>
      <c r="D35" s="8" t="str">
        <f t="shared" si="2"/>
        <v>February</v>
      </c>
      <c r="E35" s="8" t="str">
        <f t="shared" si="3"/>
        <v>Q1</v>
      </c>
      <c r="F35" s="8" t="str">
        <f t="shared" si="4"/>
        <v>2010-Feb</v>
      </c>
      <c r="G35" s="8">
        <f t="shared" si="5"/>
        <v>4</v>
      </c>
      <c r="H35" s="8" t="str">
        <f t="shared" si="6"/>
        <v>Thursday</v>
      </c>
      <c r="I35" s="8" t="str">
        <f t="shared" si="7"/>
        <v>FM11</v>
      </c>
      <c r="J35" s="9" t="str">
        <f t="shared" si="8"/>
        <v>FQ4</v>
      </c>
    </row>
    <row r="36" spans="1:10" x14ac:dyDescent="0.35">
      <c r="A36" s="7">
        <v>40221</v>
      </c>
      <c r="B36" s="8" t="str">
        <f t="shared" si="0"/>
        <v>2010</v>
      </c>
      <c r="C36" s="8">
        <f t="shared" si="1"/>
        <v>2</v>
      </c>
      <c r="D36" s="8" t="str">
        <f t="shared" si="2"/>
        <v>February</v>
      </c>
      <c r="E36" s="8" t="str">
        <f t="shared" si="3"/>
        <v>Q1</v>
      </c>
      <c r="F36" s="8" t="str">
        <f t="shared" si="4"/>
        <v>2010-Feb</v>
      </c>
      <c r="G36" s="8">
        <f t="shared" si="5"/>
        <v>5</v>
      </c>
      <c r="H36" s="8" t="str">
        <f t="shared" si="6"/>
        <v>Friday</v>
      </c>
      <c r="I36" s="8" t="str">
        <f t="shared" si="7"/>
        <v>FM11</v>
      </c>
      <c r="J36" s="9" t="str">
        <f t="shared" si="8"/>
        <v>FQ4</v>
      </c>
    </row>
    <row r="37" spans="1:10" x14ac:dyDescent="0.35">
      <c r="A37" s="10">
        <v>40224</v>
      </c>
      <c r="B37" s="8" t="str">
        <f t="shared" si="0"/>
        <v>2010</v>
      </c>
      <c r="C37" s="8">
        <f t="shared" si="1"/>
        <v>2</v>
      </c>
      <c r="D37" s="8" t="str">
        <f t="shared" si="2"/>
        <v>February</v>
      </c>
      <c r="E37" s="8" t="str">
        <f t="shared" si="3"/>
        <v>Q1</v>
      </c>
      <c r="F37" s="8" t="str">
        <f t="shared" si="4"/>
        <v>2010-Feb</v>
      </c>
      <c r="G37" s="8">
        <f t="shared" si="5"/>
        <v>1</v>
      </c>
      <c r="H37" s="8" t="str">
        <f t="shared" si="6"/>
        <v>Monday</v>
      </c>
      <c r="I37" s="8" t="str">
        <f t="shared" si="7"/>
        <v>FM11</v>
      </c>
      <c r="J37" s="9" t="str">
        <f t="shared" si="8"/>
        <v>FQ4</v>
      </c>
    </row>
    <row r="38" spans="1:10" x14ac:dyDescent="0.35">
      <c r="A38" s="7">
        <v>40225</v>
      </c>
      <c r="B38" s="8" t="str">
        <f t="shared" si="0"/>
        <v>2010</v>
      </c>
      <c r="C38" s="8">
        <f t="shared" si="1"/>
        <v>2</v>
      </c>
      <c r="D38" s="8" t="str">
        <f t="shared" si="2"/>
        <v>February</v>
      </c>
      <c r="E38" s="8" t="str">
        <f t="shared" si="3"/>
        <v>Q1</v>
      </c>
      <c r="F38" s="8" t="str">
        <f t="shared" si="4"/>
        <v>2010-Feb</v>
      </c>
      <c r="G38" s="8">
        <f t="shared" si="5"/>
        <v>2</v>
      </c>
      <c r="H38" s="8" t="str">
        <f t="shared" si="6"/>
        <v>Tuesday</v>
      </c>
      <c r="I38" s="8" t="str">
        <f t="shared" si="7"/>
        <v>FM11</v>
      </c>
      <c r="J38" s="9" t="str">
        <f t="shared" si="8"/>
        <v>FQ4</v>
      </c>
    </row>
    <row r="39" spans="1:10" x14ac:dyDescent="0.35">
      <c r="A39" s="10">
        <v>40226</v>
      </c>
      <c r="B39" s="8" t="str">
        <f t="shared" si="0"/>
        <v>2010</v>
      </c>
      <c r="C39" s="8">
        <f t="shared" si="1"/>
        <v>2</v>
      </c>
      <c r="D39" s="8" t="str">
        <f t="shared" si="2"/>
        <v>February</v>
      </c>
      <c r="E39" s="8" t="str">
        <f t="shared" si="3"/>
        <v>Q1</v>
      </c>
      <c r="F39" s="8" t="str">
        <f t="shared" si="4"/>
        <v>2010-Feb</v>
      </c>
      <c r="G39" s="8">
        <f t="shared" si="5"/>
        <v>3</v>
      </c>
      <c r="H39" s="8" t="str">
        <f t="shared" si="6"/>
        <v>Wednesday</v>
      </c>
      <c r="I39" s="8" t="str">
        <f t="shared" si="7"/>
        <v>FM11</v>
      </c>
      <c r="J39" s="9" t="str">
        <f t="shared" si="8"/>
        <v>FQ4</v>
      </c>
    </row>
    <row r="40" spans="1:10" x14ac:dyDescent="0.35">
      <c r="A40" s="7">
        <v>40227</v>
      </c>
      <c r="B40" s="8" t="str">
        <f t="shared" si="0"/>
        <v>2010</v>
      </c>
      <c r="C40" s="8">
        <f t="shared" si="1"/>
        <v>2</v>
      </c>
      <c r="D40" s="8" t="str">
        <f t="shared" si="2"/>
        <v>February</v>
      </c>
      <c r="E40" s="8" t="str">
        <f t="shared" si="3"/>
        <v>Q1</v>
      </c>
      <c r="F40" s="8" t="str">
        <f t="shared" si="4"/>
        <v>2010-Feb</v>
      </c>
      <c r="G40" s="8">
        <f t="shared" si="5"/>
        <v>4</v>
      </c>
      <c r="H40" s="8" t="str">
        <f t="shared" si="6"/>
        <v>Thursday</v>
      </c>
      <c r="I40" s="8" t="str">
        <f t="shared" si="7"/>
        <v>FM11</v>
      </c>
      <c r="J40" s="9" t="str">
        <f t="shared" si="8"/>
        <v>FQ4</v>
      </c>
    </row>
    <row r="41" spans="1:10" x14ac:dyDescent="0.35">
      <c r="A41" s="10">
        <v>40228</v>
      </c>
      <c r="B41" s="8" t="str">
        <f t="shared" si="0"/>
        <v>2010</v>
      </c>
      <c r="C41" s="8">
        <f t="shared" si="1"/>
        <v>2</v>
      </c>
      <c r="D41" s="8" t="str">
        <f t="shared" si="2"/>
        <v>February</v>
      </c>
      <c r="E41" s="8" t="str">
        <f t="shared" si="3"/>
        <v>Q1</v>
      </c>
      <c r="F41" s="8" t="str">
        <f t="shared" si="4"/>
        <v>2010-Feb</v>
      </c>
      <c r="G41" s="8">
        <f t="shared" si="5"/>
        <v>5</v>
      </c>
      <c r="H41" s="8" t="str">
        <f t="shared" si="6"/>
        <v>Friday</v>
      </c>
      <c r="I41" s="8" t="str">
        <f t="shared" si="7"/>
        <v>FM11</v>
      </c>
      <c r="J41" s="9" t="str">
        <f t="shared" si="8"/>
        <v>FQ4</v>
      </c>
    </row>
    <row r="42" spans="1:10" x14ac:dyDescent="0.35">
      <c r="A42" s="7">
        <v>40229</v>
      </c>
      <c r="B42" s="8" t="str">
        <f t="shared" si="0"/>
        <v>2010</v>
      </c>
      <c r="C42" s="8">
        <f t="shared" si="1"/>
        <v>2</v>
      </c>
      <c r="D42" s="8" t="str">
        <f t="shared" si="2"/>
        <v>February</v>
      </c>
      <c r="E42" s="8" t="str">
        <f t="shared" si="3"/>
        <v>Q1</v>
      </c>
      <c r="F42" s="8" t="str">
        <f t="shared" si="4"/>
        <v>2010-Feb</v>
      </c>
      <c r="G42" s="8">
        <f t="shared" si="5"/>
        <v>6</v>
      </c>
      <c r="H42" s="8" t="str">
        <f t="shared" si="6"/>
        <v>Saturday</v>
      </c>
      <c r="I42" s="8" t="str">
        <f t="shared" si="7"/>
        <v>FM11</v>
      </c>
      <c r="J42" s="9" t="str">
        <f t="shared" si="8"/>
        <v>FQ4</v>
      </c>
    </row>
    <row r="43" spans="1:10" x14ac:dyDescent="0.35">
      <c r="A43" s="10">
        <v>40230</v>
      </c>
      <c r="B43" s="8" t="str">
        <f t="shared" si="0"/>
        <v>2010</v>
      </c>
      <c r="C43" s="8">
        <f t="shared" si="1"/>
        <v>2</v>
      </c>
      <c r="D43" s="8" t="str">
        <f t="shared" si="2"/>
        <v>February</v>
      </c>
      <c r="E43" s="8" t="str">
        <f t="shared" si="3"/>
        <v>Q1</v>
      </c>
      <c r="F43" s="8" t="str">
        <f t="shared" si="4"/>
        <v>2010-Feb</v>
      </c>
      <c r="G43" s="8">
        <f t="shared" si="5"/>
        <v>7</v>
      </c>
      <c r="H43" s="8" t="str">
        <f t="shared" si="6"/>
        <v>Sunday</v>
      </c>
      <c r="I43" s="8" t="str">
        <f t="shared" si="7"/>
        <v>FM11</v>
      </c>
      <c r="J43" s="9" t="str">
        <f t="shared" si="8"/>
        <v>FQ4</v>
      </c>
    </row>
    <row r="44" spans="1:10" x14ac:dyDescent="0.35">
      <c r="A44" s="7">
        <v>40231</v>
      </c>
      <c r="B44" s="8" t="str">
        <f t="shared" si="0"/>
        <v>2010</v>
      </c>
      <c r="C44" s="8">
        <f t="shared" si="1"/>
        <v>2</v>
      </c>
      <c r="D44" s="8" t="str">
        <f t="shared" si="2"/>
        <v>February</v>
      </c>
      <c r="E44" s="8" t="str">
        <f t="shared" si="3"/>
        <v>Q1</v>
      </c>
      <c r="F44" s="8" t="str">
        <f t="shared" si="4"/>
        <v>2010-Feb</v>
      </c>
      <c r="G44" s="8">
        <f t="shared" si="5"/>
        <v>1</v>
      </c>
      <c r="H44" s="8" t="str">
        <f t="shared" si="6"/>
        <v>Monday</v>
      </c>
      <c r="I44" s="8" t="str">
        <f t="shared" si="7"/>
        <v>FM11</v>
      </c>
      <c r="J44" s="9" t="str">
        <f t="shared" si="8"/>
        <v>FQ4</v>
      </c>
    </row>
    <row r="45" spans="1:10" x14ac:dyDescent="0.35">
      <c r="A45" s="10">
        <v>40232</v>
      </c>
      <c r="B45" s="8" t="str">
        <f t="shared" si="0"/>
        <v>2010</v>
      </c>
      <c r="C45" s="8">
        <f t="shared" si="1"/>
        <v>2</v>
      </c>
      <c r="D45" s="8" t="str">
        <f t="shared" si="2"/>
        <v>February</v>
      </c>
      <c r="E45" s="8" t="str">
        <f t="shared" si="3"/>
        <v>Q1</v>
      </c>
      <c r="F45" s="8" t="str">
        <f t="shared" si="4"/>
        <v>2010-Feb</v>
      </c>
      <c r="G45" s="8">
        <f t="shared" si="5"/>
        <v>2</v>
      </c>
      <c r="H45" s="8" t="str">
        <f t="shared" si="6"/>
        <v>Tuesday</v>
      </c>
      <c r="I45" s="8" t="str">
        <f t="shared" si="7"/>
        <v>FM11</v>
      </c>
      <c r="J45" s="9" t="str">
        <f t="shared" si="8"/>
        <v>FQ4</v>
      </c>
    </row>
    <row r="46" spans="1:10" x14ac:dyDescent="0.35">
      <c r="A46" s="7">
        <v>40233</v>
      </c>
      <c r="B46" s="8" t="str">
        <f t="shared" si="0"/>
        <v>2010</v>
      </c>
      <c r="C46" s="8">
        <f t="shared" si="1"/>
        <v>2</v>
      </c>
      <c r="D46" s="8" t="str">
        <f t="shared" si="2"/>
        <v>February</v>
      </c>
      <c r="E46" s="8" t="str">
        <f t="shared" si="3"/>
        <v>Q1</v>
      </c>
      <c r="F46" s="8" t="str">
        <f t="shared" si="4"/>
        <v>2010-Feb</v>
      </c>
      <c r="G46" s="8">
        <f t="shared" si="5"/>
        <v>3</v>
      </c>
      <c r="H46" s="8" t="str">
        <f t="shared" si="6"/>
        <v>Wednesday</v>
      </c>
      <c r="I46" s="8" t="str">
        <f t="shared" si="7"/>
        <v>FM11</v>
      </c>
      <c r="J46" s="9" t="str">
        <f t="shared" si="8"/>
        <v>FQ4</v>
      </c>
    </row>
    <row r="47" spans="1:10" x14ac:dyDescent="0.35">
      <c r="A47" s="10">
        <v>40234</v>
      </c>
      <c r="B47" s="8" t="str">
        <f t="shared" si="0"/>
        <v>2010</v>
      </c>
      <c r="C47" s="8">
        <f t="shared" si="1"/>
        <v>2</v>
      </c>
      <c r="D47" s="8" t="str">
        <f t="shared" si="2"/>
        <v>February</v>
      </c>
      <c r="E47" s="8" t="str">
        <f t="shared" si="3"/>
        <v>Q1</v>
      </c>
      <c r="F47" s="8" t="str">
        <f t="shared" si="4"/>
        <v>2010-Feb</v>
      </c>
      <c r="G47" s="8">
        <f t="shared" si="5"/>
        <v>4</v>
      </c>
      <c r="H47" s="8" t="str">
        <f t="shared" si="6"/>
        <v>Thursday</v>
      </c>
      <c r="I47" s="8" t="str">
        <f t="shared" si="7"/>
        <v>FM11</v>
      </c>
      <c r="J47" s="9" t="str">
        <f t="shared" si="8"/>
        <v>FQ4</v>
      </c>
    </row>
    <row r="48" spans="1:10" x14ac:dyDescent="0.35">
      <c r="A48" s="7">
        <v>40235</v>
      </c>
      <c r="B48" s="8" t="str">
        <f t="shared" si="0"/>
        <v>2010</v>
      </c>
      <c r="C48" s="8">
        <f t="shared" si="1"/>
        <v>2</v>
      </c>
      <c r="D48" s="8" t="str">
        <f t="shared" si="2"/>
        <v>February</v>
      </c>
      <c r="E48" s="8" t="str">
        <f t="shared" si="3"/>
        <v>Q1</v>
      </c>
      <c r="F48" s="8" t="str">
        <f t="shared" si="4"/>
        <v>2010-Feb</v>
      </c>
      <c r="G48" s="8">
        <f t="shared" si="5"/>
        <v>5</v>
      </c>
      <c r="H48" s="8" t="str">
        <f t="shared" si="6"/>
        <v>Friday</v>
      </c>
      <c r="I48" s="8" t="str">
        <f t="shared" si="7"/>
        <v>FM11</v>
      </c>
      <c r="J48" s="9" t="str">
        <f t="shared" si="8"/>
        <v>FQ4</v>
      </c>
    </row>
    <row r="49" spans="1:10" x14ac:dyDescent="0.35">
      <c r="A49" s="10">
        <v>40236</v>
      </c>
      <c r="B49" s="8" t="str">
        <f t="shared" si="0"/>
        <v>2010</v>
      </c>
      <c r="C49" s="8">
        <f t="shared" si="1"/>
        <v>2</v>
      </c>
      <c r="D49" s="8" t="str">
        <f t="shared" si="2"/>
        <v>February</v>
      </c>
      <c r="E49" s="8" t="str">
        <f t="shared" si="3"/>
        <v>Q1</v>
      </c>
      <c r="F49" s="8" t="str">
        <f t="shared" si="4"/>
        <v>2010-Feb</v>
      </c>
      <c r="G49" s="8">
        <f t="shared" si="5"/>
        <v>6</v>
      </c>
      <c r="H49" s="8" t="str">
        <f t="shared" si="6"/>
        <v>Saturday</v>
      </c>
      <c r="I49" s="8" t="str">
        <f t="shared" si="7"/>
        <v>FM11</v>
      </c>
      <c r="J49" s="9" t="str">
        <f t="shared" si="8"/>
        <v>FQ4</v>
      </c>
    </row>
    <row r="50" spans="1:10" x14ac:dyDescent="0.35">
      <c r="A50" s="7">
        <v>40237</v>
      </c>
      <c r="B50" s="8" t="str">
        <f t="shared" si="0"/>
        <v>2010</v>
      </c>
      <c r="C50" s="8">
        <f t="shared" si="1"/>
        <v>2</v>
      </c>
      <c r="D50" s="8" t="str">
        <f t="shared" si="2"/>
        <v>February</v>
      </c>
      <c r="E50" s="8" t="str">
        <f t="shared" si="3"/>
        <v>Q1</v>
      </c>
      <c r="F50" s="8" t="str">
        <f t="shared" si="4"/>
        <v>2010-Feb</v>
      </c>
      <c r="G50" s="8">
        <f t="shared" si="5"/>
        <v>7</v>
      </c>
      <c r="H50" s="8" t="str">
        <f t="shared" si="6"/>
        <v>Sunday</v>
      </c>
      <c r="I50" s="8" t="str">
        <f t="shared" si="7"/>
        <v>FM11</v>
      </c>
      <c r="J50" s="9" t="str">
        <f t="shared" si="8"/>
        <v>FQ4</v>
      </c>
    </row>
    <row r="51" spans="1:10" x14ac:dyDescent="0.35">
      <c r="A51" s="10">
        <v>40238</v>
      </c>
      <c r="B51" s="8" t="str">
        <f t="shared" si="0"/>
        <v>2010</v>
      </c>
      <c r="C51" s="8">
        <f t="shared" si="1"/>
        <v>3</v>
      </c>
      <c r="D51" s="8" t="str">
        <f t="shared" si="2"/>
        <v>March</v>
      </c>
      <c r="E51" s="8" t="str">
        <f t="shared" si="3"/>
        <v>Q1</v>
      </c>
      <c r="F51" s="8" t="str">
        <f t="shared" si="4"/>
        <v>2010-Mar</v>
      </c>
      <c r="G51" s="8">
        <f t="shared" si="5"/>
        <v>1</v>
      </c>
      <c r="H51" s="8" t="str">
        <f t="shared" si="6"/>
        <v>Monday</v>
      </c>
      <c r="I51" s="8" t="str">
        <f t="shared" si="7"/>
        <v>FM12</v>
      </c>
      <c r="J51" s="9" t="str">
        <f t="shared" si="8"/>
        <v>FQ4</v>
      </c>
    </row>
    <row r="52" spans="1:10" x14ac:dyDescent="0.35">
      <c r="A52" s="7">
        <v>40239</v>
      </c>
      <c r="B52" s="8" t="str">
        <f t="shared" si="0"/>
        <v>2010</v>
      </c>
      <c r="C52" s="8">
        <f t="shared" si="1"/>
        <v>3</v>
      </c>
      <c r="D52" s="8" t="str">
        <f t="shared" si="2"/>
        <v>March</v>
      </c>
      <c r="E52" s="8" t="str">
        <f t="shared" si="3"/>
        <v>Q1</v>
      </c>
      <c r="F52" s="8" t="str">
        <f t="shared" si="4"/>
        <v>2010-Mar</v>
      </c>
      <c r="G52" s="8">
        <f t="shared" si="5"/>
        <v>2</v>
      </c>
      <c r="H52" s="8" t="str">
        <f t="shared" si="6"/>
        <v>Tuesday</v>
      </c>
      <c r="I52" s="8" t="str">
        <f t="shared" si="7"/>
        <v>FM12</v>
      </c>
      <c r="J52" s="9" t="str">
        <f t="shared" si="8"/>
        <v>FQ4</v>
      </c>
    </row>
    <row r="53" spans="1:10" x14ac:dyDescent="0.35">
      <c r="A53" s="10">
        <v>40240</v>
      </c>
      <c r="B53" s="8" t="str">
        <f t="shared" si="0"/>
        <v>2010</v>
      </c>
      <c r="C53" s="8">
        <f t="shared" si="1"/>
        <v>3</v>
      </c>
      <c r="D53" s="8" t="str">
        <f t="shared" si="2"/>
        <v>March</v>
      </c>
      <c r="E53" s="8" t="str">
        <f t="shared" si="3"/>
        <v>Q1</v>
      </c>
      <c r="F53" s="8" t="str">
        <f t="shared" si="4"/>
        <v>2010-Mar</v>
      </c>
      <c r="G53" s="8">
        <f t="shared" si="5"/>
        <v>3</v>
      </c>
      <c r="H53" s="8" t="str">
        <f t="shared" si="6"/>
        <v>Wednesday</v>
      </c>
      <c r="I53" s="8" t="str">
        <f t="shared" si="7"/>
        <v>FM12</v>
      </c>
      <c r="J53" s="9" t="str">
        <f t="shared" si="8"/>
        <v>FQ4</v>
      </c>
    </row>
    <row r="54" spans="1:10" x14ac:dyDescent="0.35">
      <c r="A54" s="7">
        <v>40241</v>
      </c>
      <c r="B54" s="8" t="str">
        <f t="shared" si="0"/>
        <v>2010</v>
      </c>
      <c r="C54" s="8">
        <f t="shared" si="1"/>
        <v>3</v>
      </c>
      <c r="D54" s="8" t="str">
        <f t="shared" si="2"/>
        <v>March</v>
      </c>
      <c r="E54" s="8" t="str">
        <f t="shared" si="3"/>
        <v>Q1</v>
      </c>
      <c r="F54" s="8" t="str">
        <f t="shared" si="4"/>
        <v>2010-Mar</v>
      </c>
      <c r="G54" s="8">
        <f t="shared" si="5"/>
        <v>4</v>
      </c>
      <c r="H54" s="8" t="str">
        <f t="shared" si="6"/>
        <v>Thursday</v>
      </c>
      <c r="I54" s="8" t="str">
        <f t="shared" si="7"/>
        <v>FM12</v>
      </c>
      <c r="J54" s="9" t="str">
        <f t="shared" si="8"/>
        <v>FQ4</v>
      </c>
    </row>
    <row r="55" spans="1:10" x14ac:dyDescent="0.35">
      <c r="A55" s="10">
        <v>40242</v>
      </c>
      <c r="B55" s="8" t="str">
        <f t="shared" si="0"/>
        <v>2010</v>
      </c>
      <c r="C55" s="8">
        <f t="shared" si="1"/>
        <v>3</v>
      </c>
      <c r="D55" s="8" t="str">
        <f t="shared" si="2"/>
        <v>March</v>
      </c>
      <c r="E55" s="8" t="str">
        <f t="shared" si="3"/>
        <v>Q1</v>
      </c>
      <c r="F55" s="8" t="str">
        <f t="shared" si="4"/>
        <v>2010-Mar</v>
      </c>
      <c r="G55" s="8">
        <f t="shared" si="5"/>
        <v>5</v>
      </c>
      <c r="H55" s="8" t="str">
        <f t="shared" si="6"/>
        <v>Friday</v>
      </c>
      <c r="I55" s="8" t="str">
        <f t="shared" si="7"/>
        <v>FM12</v>
      </c>
      <c r="J55" s="9" t="str">
        <f t="shared" si="8"/>
        <v>FQ4</v>
      </c>
    </row>
    <row r="56" spans="1:10" x14ac:dyDescent="0.35">
      <c r="A56" s="7">
        <v>40243</v>
      </c>
      <c r="B56" s="8" t="str">
        <f t="shared" si="0"/>
        <v>2010</v>
      </c>
      <c r="C56" s="8">
        <f t="shared" si="1"/>
        <v>3</v>
      </c>
      <c r="D56" s="8" t="str">
        <f t="shared" si="2"/>
        <v>March</v>
      </c>
      <c r="E56" s="8" t="str">
        <f t="shared" si="3"/>
        <v>Q1</v>
      </c>
      <c r="F56" s="8" t="str">
        <f t="shared" si="4"/>
        <v>2010-Mar</v>
      </c>
      <c r="G56" s="8">
        <f t="shared" si="5"/>
        <v>6</v>
      </c>
      <c r="H56" s="8" t="str">
        <f t="shared" si="6"/>
        <v>Saturday</v>
      </c>
      <c r="I56" s="8" t="str">
        <f t="shared" si="7"/>
        <v>FM12</v>
      </c>
      <c r="J56" s="9" t="str">
        <f t="shared" si="8"/>
        <v>FQ4</v>
      </c>
    </row>
    <row r="57" spans="1:10" x14ac:dyDescent="0.35">
      <c r="A57" s="10">
        <v>40244</v>
      </c>
      <c r="B57" s="8" t="str">
        <f t="shared" si="0"/>
        <v>2010</v>
      </c>
      <c r="C57" s="8">
        <f t="shared" si="1"/>
        <v>3</v>
      </c>
      <c r="D57" s="8" t="str">
        <f t="shared" si="2"/>
        <v>March</v>
      </c>
      <c r="E57" s="8" t="str">
        <f t="shared" si="3"/>
        <v>Q1</v>
      </c>
      <c r="F57" s="8" t="str">
        <f t="shared" si="4"/>
        <v>2010-Mar</v>
      </c>
      <c r="G57" s="8">
        <f t="shared" si="5"/>
        <v>7</v>
      </c>
      <c r="H57" s="8" t="str">
        <f t="shared" si="6"/>
        <v>Sunday</v>
      </c>
      <c r="I57" s="8" t="str">
        <f t="shared" si="7"/>
        <v>FM12</v>
      </c>
      <c r="J57" s="9" t="str">
        <f t="shared" si="8"/>
        <v>FQ4</v>
      </c>
    </row>
    <row r="58" spans="1:10" x14ac:dyDescent="0.35">
      <c r="A58" s="7">
        <v>40245</v>
      </c>
      <c r="B58" s="8" t="str">
        <f t="shared" si="0"/>
        <v>2010</v>
      </c>
      <c r="C58" s="8">
        <f t="shared" si="1"/>
        <v>3</v>
      </c>
      <c r="D58" s="8" t="str">
        <f t="shared" si="2"/>
        <v>March</v>
      </c>
      <c r="E58" s="8" t="str">
        <f t="shared" si="3"/>
        <v>Q1</v>
      </c>
      <c r="F58" s="8" t="str">
        <f t="shared" si="4"/>
        <v>2010-Mar</v>
      </c>
      <c r="G58" s="8">
        <f t="shared" si="5"/>
        <v>1</v>
      </c>
      <c r="H58" s="8" t="str">
        <f t="shared" si="6"/>
        <v>Monday</v>
      </c>
      <c r="I58" s="8" t="str">
        <f t="shared" si="7"/>
        <v>FM12</v>
      </c>
      <c r="J58" s="9" t="str">
        <f t="shared" si="8"/>
        <v>FQ4</v>
      </c>
    </row>
    <row r="59" spans="1:10" x14ac:dyDescent="0.35">
      <c r="A59" s="10">
        <v>40246</v>
      </c>
      <c r="B59" s="8" t="str">
        <f t="shared" si="0"/>
        <v>2010</v>
      </c>
      <c r="C59" s="8">
        <f t="shared" si="1"/>
        <v>3</v>
      </c>
      <c r="D59" s="8" t="str">
        <f t="shared" si="2"/>
        <v>March</v>
      </c>
      <c r="E59" s="8" t="str">
        <f t="shared" si="3"/>
        <v>Q1</v>
      </c>
      <c r="F59" s="8" t="str">
        <f t="shared" si="4"/>
        <v>2010-Mar</v>
      </c>
      <c r="G59" s="8">
        <f t="shared" si="5"/>
        <v>2</v>
      </c>
      <c r="H59" s="8" t="str">
        <f t="shared" si="6"/>
        <v>Tuesday</v>
      </c>
      <c r="I59" s="8" t="str">
        <f t="shared" si="7"/>
        <v>FM12</v>
      </c>
      <c r="J59" s="9" t="str">
        <f t="shared" si="8"/>
        <v>FQ4</v>
      </c>
    </row>
    <row r="60" spans="1:10" x14ac:dyDescent="0.35">
      <c r="A60" s="7">
        <v>40247</v>
      </c>
      <c r="B60" s="8" t="str">
        <f t="shared" si="0"/>
        <v>2010</v>
      </c>
      <c r="C60" s="8">
        <f t="shared" si="1"/>
        <v>3</v>
      </c>
      <c r="D60" s="8" t="str">
        <f t="shared" si="2"/>
        <v>March</v>
      </c>
      <c r="E60" s="8" t="str">
        <f t="shared" si="3"/>
        <v>Q1</v>
      </c>
      <c r="F60" s="8" t="str">
        <f t="shared" si="4"/>
        <v>2010-Mar</v>
      </c>
      <c r="G60" s="8">
        <f t="shared" si="5"/>
        <v>3</v>
      </c>
      <c r="H60" s="8" t="str">
        <f t="shared" si="6"/>
        <v>Wednesday</v>
      </c>
      <c r="I60" s="8" t="str">
        <f t="shared" si="7"/>
        <v>FM12</v>
      </c>
      <c r="J60" s="9" t="str">
        <f t="shared" si="8"/>
        <v>FQ4</v>
      </c>
    </row>
    <row r="61" spans="1:10" x14ac:dyDescent="0.35">
      <c r="A61" s="10">
        <v>40248</v>
      </c>
      <c r="B61" s="8" t="str">
        <f t="shared" si="0"/>
        <v>2010</v>
      </c>
      <c r="C61" s="8">
        <f t="shared" si="1"/>
        <v>3</v>
      </c>
      <c r="D61" s="8" t="str">
        <f t="shared" si="2"/>
        <v>March</v>
      </c>
      <c r="E61" s="8" t="str">
        <f t="shared" si="3"/>
        <v>Q1</v>
      </c>
      <c r="F61" s="8" t="str">
        <f t="shared" si="4"/>
        <v>2010-Mar</v>
      </c>
      <c r="G61" s="8">
        <f t="shared" si="5"/>
        <v>4</v>
      </c>
      <c r="H61" s="8" t="str">
        <f t="shared" si="6"/>
        <v>Thursday</v>
      </c>
      <c r="I61" s="8" t="str">
        <f t="shared" si="7"/>
        <v>FM12</v>
      </c>
      <c r="J61" s="9" t="str">
        <f t="shared" si="8"/>
        <v>FQ4</v>
      </c>
    </row>
    <row r="62" spans="1:10" x14ac:dyDescent="0.35">
      <c r="A62" s="7">
        <v>40249</v>
      </c>
      <c r="B62" s="8" t="str">
        <f t="shared" si="0"/>
        <v>2010</v>
      </c>
      <c r="C62" s="8">
        <f t="shared" si="1"/>
        <v>3</v>
      </c>
      <c r="D62" s="8" t="str">
        <f t="shared" si="2"/>
        <v>March</v>
      </c>
      <c r="E62" s="8" t="str">
        <f t="shared" si="3"/>
        <v>Q1</v>
      </c>
      <c r="F62" s="8" t="str">
        <f t="shared" si="4"/>
        <v>2010-Mar</v>
      </c>
      <c r="G62" s="8">
        <f t="shared" si="5"/>
        <v>5</v>
      </c>
      <c r="H62" s="8" t="str">
        <f t="shared" si="6"/>
        <v>Friday</v>
      </c>
      <c r="I62" s="8" t="str">
        <f t="shared" si="7"/>
        <v>FM12</v>
      </c>
      <c r="J62" s="9" t="str">
        <f t="shared" si="8"/>
        <v>FQ4</v>
      </c>
    </row>
    <row r="63" spans="1:10" x14ac:dyDescent="0.35">
      <c r="A63" s="10">
        <v>40250</v>
      </c>
      <c r="B63" s="8" t="str">
        <f t="shared" si="0"/>
        <v>2010</v>
      </c>
      <c r="C63" s="8">
        <f t="shared" si="1"/>
        <v>3</v>
      </c>
      <c r="D63" s="8" t="str">
        <f t="shared" si="2"/>
        <v>March</v>
      </c>
      <c r="E63" s="8" t="str">
        <f t="shared" si="3"/>
        <v>Q1</v>
      </c>
      <c r="F63" s="8" t="str">
        <f t="shared" si="4"/>
        <v>2010-Mar</v>
      </c>
      <c r="G63" s="8">
        <f t="shared" si="5"/>
        <v>6</v>
      </c>
      <c r="H63" s="8" t="str">
        <f t="shared" si="6"/>
        <v>Saturday</v>
      </c>
      <c r="I63" s="8" t="str">
        <f t="shared" si="7"/>
        <v>FM12</v>
      </c>
      <c r="J63" s="9" t="str">
        <f t="shared" si="8"/>
        <v>FQ4</v>
      </c>
    </row>
    <row r="64" spans="1:10" x14ac:dyDescent="0.35">
      <c r="A64" s="7">
        <v>40251</v>
      </c>
      <c r="B64" s="8" t="str">
        <f t="shared" si="0"/>
        <v>2010</v>
      </c>
      <c r="C64" s="8">
        <f t="shared" si="1"/>
        <v>3</v>
      </c>
      <c r="D64" s="8" t="str">
        <f t="shared" si="2"/>
        <v>March</v>
      </c>
      <c r="E64" s="8" t="str">
        <f t="shared" si="3"/>
        <v>Q1</v>
      </c>
      <c r="F64" s="8" t="str">
        <f t="shared" si="4"/>
        <v>2010-Mar</v>
      </c>
      <c r="G64" s="8">
        <f t="shared" si="5"/>
        <v>7</v>
      </c>
      <c r="H64" s="8" t="str">
        <f t="shared" si="6"/>
        <v>Sunday</v>
      </c>
      <c r="I64" s="8" t="str">
        <f t="shared" si="7"/>
        <v>FM12</v>
      </c>
      <c r="J64" s="9" t="str">
        <f t="shared" si="8"/>
        <v>FQ4</v>
      </c>
    </row>
    <row r="65" spans="1:10" x14ac:dyDescent="0.35">
      <c r="A65" s="10">
        <v>40252</v>
      </c>
      <c r="B65" s="8" t="str">
        <f t="shared" si="0"/>
        <v>2010</v>
      </c>
      <c r="C65" s="8">
        <f t="shared" si="1"/>
        <v>3</v>
      </c>
      <c r="D65" s="8" t="str">
        <f t="shared" si="2"/>
        <v>March</v>
      </c>
      <c r="E65" s="8" t="str">
        <f t="shared" si="3"/>
        <v>Q1</v>
      </c>
      <c r="F65" s="8" t="str">
        <f t="shared" si="4"/>
        <v>2010-Mar</v>
      </c>
      <c r="G65" s="8">
        <f t="shared" si="5"/>
        <v>1</v>
      </c>
      <c r="H65" s="8" t="str">
        <f t="shared" si="6"/>
        <v>Monday</v>
      </c>
      <c r="I65" s="8" t="str">
        <f t="shared" si="7"/>
        <v>FM12</v>
      </c>
      <c r="J65" s="9" t="str">
        <f t="shared" si="8"/>
        <v>FQ4</v>
      </c>
    </row>
    <row r="66" spans="1:10" x14ac:dyDescent="0.35">
      <c r="A66" s="7">
        <v>40253</v>
      </c>
      <c r="B66" s="8" t="str">
        <f t="shared" si="0"/>
        <v>2010</v>
      </c>
      <c r="C66" s="8">
        <f t="shared" si="1"/>
        <v>3</v>
      </c>
      <c r="D66" s="8" t="str">
        <f t="shared" si="2"/>
        <v>March</v>
      </c>
      <c r="E66" s="8" t="str">
        <f t="shared" si="3"/>
        <v>Q1</v>
      </c>
      <c r="F66" s="8" t="str">
        <f t="shared" si="4"/>
        <v>2010-Mar</v>
      </c>
      <c r="G66" s="8">
        <f t="shared" si="5"/>
        <v>2</v>
      </c>
      <c r="H66" s="8" t="str">
        <f t="shared" si="6"/>
        <v>Tuesday</v>
      </c>
      <c r="I66" s="8" t="str">
        <f t="shared" si="7"/>
        <v>FM12</v>
      </c>
      <c r="J66" s="9" t="str">
        <f t="shared" si="8"/>
        <v>FQ4</v>
      </c>
    </row>
    <row r="67" spans="1:10" x14ac:dyDescent="0.35">
      <c r="A67" s="10">
        <v>40254</v>
      </c>
      <c r="B67" s="8" t="str">
        <f t="shared" ref="B67:B130" si="9">TEXT(A67,"yyyy")</f>
        <v>2010</v>
      </c>
      <c r="C67" s="8">
        <f t="shared" ref="C67:C130" si="10">MONTH(A67)</f>
        <v>3</v>
      </c>
      <c r="D67" s="8" t="str">
        <f t="shared" ref="D67:D130" si="11">TEXT(A67,"mmmm")</f>
        <v>March</v>
      </c>
      <c r="E67" s="8" t="str">
        <f t="shared" ref="E67:E130" si="12">"Q"&amp;ROUNDUP(MONTH(A67)/3,0)</f>
        <v>Q1</v>
      </c>
      <c r="F67" s="8" t="str">
        <f t="shared" ref="F67:F130" si="13">TEXT(A67,"yyyy-mmm")</f>
        <v>2010-Mar</v>
      </c>
      <c r="G67" s="8">
        <f t="shared" ref="G67:G130" si="14">WEEKDAY(A67,2)</f>
        <v>3</v>
      </c>
      <c r="H67" s="8" t="str">
        <f t="shared" ref="H67:H130" si="15">TEXT(A67,"dddd")</f>
        <v>Wednesday</v>
      </c>
      <c r="I67" s="8" t="str">
        <f t="shared" ref="I67:I130" si="16">"FM"&amp;MOD(MONTH(A67)-4,12)+1</f>
        <v>FM12</v>
      </c>
      <c r="J67" s="9" t="str">
        <f t="shared" ref="J67:J130" si="17">"FQ"&amp;INT((MOD(MONTH(A67)+8,12))/3)+1</f>
        <v>FQ4</v>
      </c>
    </row>
    <row r="68" spans="1:10" x14ac:dyDescent="0.35">
      <c r="A68" s="7">
        <v>40255</v>
      </c>
      <c r="B68" s="8" t="str">
        <f t="shared" si="9"/>
        <v>2010</v>
      </c>
      <c r="C68" s="8">
        <f t="shared" si="10"/>
        <v>3</v>
      </c>
      <c r="D68" s="8" t="str">
        <f t="shared" si="11"/>
        <v>March</v>
      </c>
      <c r="E68" s="8" t="str">
        <f t="shared" si="12"/>
        <v>Q1</v>
      </c>
      <c r="F68" s="8" t="str">
        <f t="shared" si="13"/>
        <v>2010-Mar</v>
      </c>
      <c r="G68" s="8">
        <f t="shared" si="14"/>
        <v>4</v>
      </c>
      <c r="H68" s="8" t="str">
        <f t="shared" si="15"/>
        <v>Thursday</v>
      </c>
      <c r="I68" s="8" t="str">
        <f t="shared" si="16"/>
        <v>FM12</v>
      </c>
      <c r="J68" s="9" t="str">
        <f t="shared" si="17"/>
        <v>FQ4</v>
      </c>
    </row>
    <row r="69" spans="1:10" x14ac:dyDescent="0.35">
      <c r="A69" s="10">
        <v>40256</v>
      </c>
      <c r="B69" s="8" t="str">
        <f t="shared" si="9"/>
        <v>2010</v>
      </c>
      <c r="C69" s="8">
        <f t="shared" si="10"/>
        <v>3</v>
      </c>
      <c r="D69" s="8" t="str">
        <f t="shared" si="11"/>
        <v>March</v>
      </c>
      <c r="E69" s="8" t="str">
        <f t="shared" si="12"/>
        <v>Q1</v>
      </c>
      <c r="F69" s="8" t="str">
        <f t="shared" si="13"/>
        <v>2010-Mar</v>
      </c>
      <c r="G69" s="8">
        <f t="shared" si="14"/>
        <v>5</v>
      </c>
      <c r="H69" s="8" t="str">
        <f t="shared" si="15"/>
        <v>Friday</v>
      </c>
      <c r="I69" s="8" t="str">
        <f t="shared" si="16"/>
        <v>FM12</v>
      </c>
      <c r="J69" s="9" t="str">
        <f t="shared" si="17"/>
        <v>FQ4</v>
      </c>
    </row>
    <row r="70" spans="1:10" x14ac:dyDescent="0.35">
      <c r="A70" s="7">
        <v>40257</v>
      </c>
      <c r="B70" s="8" t="str">
        <f t="shared" si="9"/>
        <v>2010</v>
      </c>
      <c r="C70" s="8">
        <f t="shared" si="10"/>
        <v>3</v>
      </c>
      <c r="D70" s="8" t="str">
        <f t="shared" si="11"/>
        <v>March</v>
      </c>
      <c r="E70" s="8" t="str">
        <f t="shared" si="12"/>
        <v>Q1</v>
      </c>
      <c r="F70" s="8" t="str">
        <f t="shared" si="13"/>
        <v>2010-Mar</v>
      </c>
      <c r="G70" s="8">
        <f t="shared" si="14"/>
        <v>6</v>
      </c>
      <c r="H70" s="8" t="str">
        <f t="shared" si="15"/>
        <v>Saturday</v>
      </c>
      <c r="I70" s="8" t="str">
        <f t="shared" si="16"/>
        <v>FM12</v>
      </c>
      <c r="J70" s="9" t="str">
        <f t="shared" si="17"/>
        <v>FQ4</v>
      </c>
    </row>
    <row r="71" spans="1:10" x14ac:dyDescent="0.35">
      <c r="A71" s="10">
        <v>40258</v>
      </c>
      <c r="B71" s="8" t="str">
        <f t="shared" si="9"/>
        <v>2010</v>
      </c>
      <c r="C71" s="8">
        <f t="shared" si="10"/>
        <v>3</v>
      </c>
      <c r="D71" s="8" t="str">
        <f t="shared" si="11"/>
        <v>March</v>
      </c>
      <c r="E71" s="8" t="str">
        <f t="shared" si="12"/>
        <v>Q1</v>
      </c>
      <c r="F71" s="8" t="str">
        <f t="shared" si="13"/>
        <v>2010-Mar</v>
      </c>
      <c r="G71" s="8">
        <f t="shared" si="14"/>
        <v>7</v>
      </c>
      <c r="H71" s="8" t="str">
        <f t="shared" si="15"/>
        <v>Sunday</v>
      </c>
      <c r="I71" s="8" t="str">
        <f t="shared" si="16"/>
        <v>FM12</v>
      </c>
      <c r="J71" s="9" t="str">
        <f t="shared" si="17"/>
        <v>FQ4</v>
      </c>
    </row>
    <row r="72" spans="1:10" x14ac:dyDescent="0.35">
      <c r="A72" s="7">
        <v>40259</v>
      </c>
      <c r="B72" s="8" t="str">
        <f t="shared" si="9"/>
        <v>2010</v>
      </c>
      <c r="C72" s="8">
        <f t="shared" si="10"/>
        <v>3</v>
      </c>
      <c r="D72" s="8" t="str">
        <f t="shared" si="11"/>
        <v>March</v>
      </c>
      <c r="E72" s="8" t="str">
        <f t="shared" si="12"/>
        <v>Q1</v>
      </c>
      <c r="F72" s="8" t="str">
        <f t="shared" si="13"/>
        <v>2010-Mar</v>
      </c>
      <c r="G72" s="8">
        <f t="shared" si="14"/>
        <v>1</v>
      </c>
      <c r="H72" s="8" t="str">
        <f t="shared" si="15"/>
        <v>Monday</v>
      </c>
      <c r="I72" s="8" t="str">
        <f t="shared" si="16"/>
        <v>FM12</v>
      </c>
      <c r="J72" s="9" t="str">
        <f t="shared" si="17"/>
        <v>FQ4</v>
      </c>
    </row>
    <row r="73" spans="1:10" x14ac:dyDescent="0.35">
      <c r="A73" s="10">
        <v>40260</v>
      </c>
      <c r="B73" s="8" t="str">
        <f t="shared" si="9"/>
        <v>2010</v>
      </c>
      <c r="C73" s="8">
        <f t="shared" si="10"/>
        <v>3</v>
      </c>
      <c r="D73" s="8" t="str">
        <f t="shared" si="11"/>
        <v>March</v>
      </c>
      <c r="E73" s="8" t="str">
        <f t="shared" si="12"/>
        <v>Q1</v>
      </c>
      <c r="F73" s="8" t="str">
        <f t="shared" si="13"/>
        <v>2010-Mar</v>
      </c>
      <c r="G73" s="8">
        <f t="shared" si="14"/>
        <v>2</v>
      </c>
      <c r="H73" s="8" t="str">
        <f t="shared" si="15"/>
        <v>Tuesday</v>
      </c>
      <c r="I73" s="8" t="str">
        <f t="shared" si="16"/>
        <v>FM12</v>
      </c>
      <c r="J73" s="9" t="str">
        <f t="shared" si="17"/>
        <v>FQ4</v>
      </c>
    </row>
    <row r="74" spans="1:10" x14ac:dyDescent="0.35">
      <c r="A74" s="7">
        <v>40261</v>
      </c>
      <c r="B74" s="8" t="str">
        <f t="shared" si="9"/>
        <v>2010</v>
      </c>
      <c r="C74" s="8">
        <f t="shared" si="10"/>
        <v>3</v>
      </c>
      <c r="D74" s="8" t="str">
        <f t="shared" si="11"/>
        <v>March</v>
      </c>
      <c r="E74" s="8" t="str">
        <f t="shared" si="12"/>
        <v>Q1</v>
      </c>
      <c r="F74" s="8" t="str">
        <f t="shared" si="13"/>
        <v>2010-Mar</v>
      </c>
      <c r="G74" s="8">
        <f t="shared" si="14"/>
        <v>3</v>
      </c>
      <c r="H74" s="8" t="str">
        <f t="shared" si="15"/>
        <v>Wednesday</v>
      </c>
      <c r="I74" s="8" t="str">
        <f t="shared" si="16"/>
        <v>FM12</v>
      </c>
      <c r="J74" s="9" t="str">
        <f t="shared" si="17"/>
        <v>FQ4</v>
      </c>
    </row>
    <row r="75" spans="1:10" x14ac:dyDescent="0.35">
      <c r="A75" s="10">
        <v>40262</v>
      </c>
      <c r="B75" s="8" t="str">
        <f t="shared" si="9"/>
        <v>2010</v>
      </c>
      <c r="C75" s="8">
        <f t="shared" si="10"/>
        <v>3</v>
      </c>
      <c r="D75" s="8" t="str">
        <f t="shared" si="11"/>
        <v>March</v>
      </c>
      <c r="E75" s="8" t="str">
        <f t="shared" si="12"/>
        <v>Q1</v>
      </c>
      <c r="F75" s="8" t="str">
        <f t="shared" si="13"/>
        <v>2010-Mar</v>
      </c>
      <c r="G75" s="8">
        <f t="shared" si="14"/>
        <v>4</v>
      </c>
      <c r="H75" s="8" t="str">
        <f t="shared" si="15"/>
        <v>Thursday</v>
      </c>
      <c r="I75" s="8" t="str">
        <f t="shared" si="16"/>
        <v>FM12</v>
      </c>
      <c r="J75" s="9" t="str">
        <f t="shared" si="17"/>
        <v>FQ4</v>
      </c>
    </row>
    <row r="76" spans="1:10" x14ac:dyDescent="0.35">
      <c r="A76" s="7">
        <v>40263</v>
      </c>
      <c r="B76" s="8" t="str">
        <f t="shared" si="9"/>
        <v>2010</v>
      </c>
      <c r="C76" s="8">
        <f t="shared" si="10"/>
        <v>3</v>
      </c>
      <c r="D76" s="8" t="str">
        <f t="shared" si="11"/>
        <v>March</v>
      </c>
      <c r="E76" s="8" t="str">
        <f t="shared" si="12"/>
        <v>Q1</v>
      </c>
      <c r="F76" s="8" t="str">
        <f t="shared" si="13"/>
        <v>2010-Mar</v>
      </c>
      <c r="G76" s="8">
        <f t="shared" si="14"/>
        <v>5</v>
      </c>
      <c r="H76" s="8" t="str">
        <f t="shared" si="15"/>
        <v>Friday</v>
      </c>
      <c r="I76" s="8" t="str">
        <f t="shared" si="16"/>
        <v>FM12</v>
      </c>
      <c r="J76" s="9" t="str">
        <f t="shared" si="17"/>
        <v>FQ4</v>
      </c>
    </row>
    <row r="77" spans="1:10" x14ac:dyDescent="0.35">
      <c r="A77" s="10">
        <v>40264</v>
      </c>
      <c r="B77" s="8" t="str">
        <f t="shared" si="9"/>
        <v>2010</v>
      </c>
      <c r="C77" s="8">
        <f t="shared" si="10"/>
        <v>3</v>
      </c>
      <c r="D77" s="8" t="str">
        <f t="shared" si="11"/>
        <v>March</v>
      </c>
      <c r="E77" s="8" t="str">
        <f t="shared" si="12"/>
        <v>Q1</v>
      </c>
      <c r="F77" s="8" t="str">
        <f t="shared" si="13"/>
        <v>2010-Mar</v>
      </c>
      <c r="G77" s="8">
        <f t="shared" si="14"/>
        <v>6</v>
      </c>
      <c r="H77" s="8" t="str">
        <f t="shared" si="15"/>
        <v>Saturday</v>
      </c>
      <c r="I77" s="8" t="str">
        <f t="shared" si="16"/>
        <v>FM12</v>
      </c>
      <c r="J77" s="9" t="str">
        <f t="shared" si="17"/>
        <v>FQ4</v>
      </c>
    </row>
    <row r="78" spans="1:10" x14ac:dyDescent="0.35">
      <c r="A78" s="7">
        <v>40265</v>
      </c>
      <c r="B78" s="8" t="str">
        <f t="shared" si="9"/>
        <v>2010</v>
      </c>
      <c r="C78" s="8">
        <f t="shared" si="10"/>
        <v>3</v>
      </c>
      <c r="D78" s="8" t="str">
        <f t="shared" si="11"/>
        <v>March</v>
      </c>
      <c r="E78" s="8" t="str">
        <f t="shared" si="12"/>
        <v>Q1</v>
      </c>
      <c r="F78" s="8" t="str">
        <f t="shared" si="13"/>
        <v>2010-Mar</v>
      </c>
      <c r="G78" s="8">
        <f t="shared" si="14"/>
        <v>7</v>
      </c>
      <c r="H78" s="8" t="str">
        <f t="shared" si="15"/>
        <v>Sunday</v>
      </c>
      <c r="I78" s="8" t="str">
        <f t="shared" si="16"/>
        <v>FM12</v>
      </c>
      <c r="J78" s="9" t="str">
        <f t="shared" si="17"/>
        <v>FQ4</v>
      </c>
    </row>
    <row r="79" spans="1:10" x14ac:dyDescent="0.35">
      <c r="A79" s="10">
        <v>40269</v>
      </c>
      <c r="B79" s="8" t="str">
        <f t="shared" si="9"/>
        <v>2010</v>
      </c>
      <c r="C79" s="8">
        <f t="shared" si="10"/>
        <v>4</v>
      </c>
      <c r="D79" s="8" t="str">
        <f t="shared" si="11"/>
        <v>April</v>
      </c>
      <c r="E79" s="8" t="str">
        <f t="shared" si="12"/>
        <v>Q2</v>
      </c>
      <c r="F79" s="8" t="str">
        <f t="shared" si="13"/>
        <v>2010-Apr</v>
      </c>
      <c r="G79" s="8">
        <f t="shared" si="14"/>
        <v>4</v>
      </c>
      <c r="H79" s="8" t="str">
        <f t="shared" si="15"/>
        <v>Thursday</v>
      </c>
      <c r="I79" s="8" t="str">
        <f t="shared" si="16"/>
        <v>FM1</v>
      </c>
      <c r="J79" s="9" t="str">
        <f t="shared" si="17"/>
        <v>FQ1</v>
      </c>
    </row>
    <row r="80" spans="1:10" x14ac:dyDescent="0.35">
      <c r="A80" s="7">
        <v>40270</v>
      </c>
      <c r="B80" s="8" t="str">
        <f t="shared" si="9"/>
        <v>2010</v>
      </c>
      <c r="C80" s="8">
        <f t="shared" si="10"/>
        <v>4</v>
      </c>
      <c r="D80" s="8" t="str">
        <f t="shared" si="11"/>
        <v>April</v>
      </c>
      <c r="E80" s="8" t="str">
        <f t="shared" si="12"/>
        <v>Q2</v>
      </c>
      <c r="F80" s="8" t="str">
        <f t="shared" si="13"/>
        <v>2010-Apr</v>
      </c>
      <c r="G80" s="8">
        <f t="shared" si="14"/>
        <v>5</v>
      </c>
      <c r="H80" s="8" t="str">
        <f t="shared" si="15"/>
        <v>Friday</v>
      </c>
      <c r="I80" s="8" t="str">
        <f t="shared" si="16"/>
        <v>FM1</v>
      </c>
      <c r="J80" s="9" t="str">
        <f t="shared" si="17"/>
        <v>FQ1</v>
      </c>
    </row>
    <row r="81" spans="1:10" x14ac:dyDescent="0.35">
      <c r="A81" s="10">
        <v>40271</v>
      </c>
      <c r="B81" s="8" t="str">
        <f t="shared" si="9"/>
        <v>2010</v>
      </c>
      <c r="C81" s="8">
        <f t="shared" si="10"/>
        <v>4</v>
      </c>
      <c r="D81" s="8" t="str">
        <f t="shared" si="11"/>
        <v>April</v>
      </c>
      <c r="E81" s="8" t="str">
        <f t="shared" si="12"/>
        <v>Q2</v>
      </c>
      <c r="F81" s="8" t="str">
        <f t="shared" si="13"/>
        <v>2010-Apr</v>
      </c>
      <c r="G81" s="8">
        <f t="shared" si="14"/>
        <v>6</v>
      </c>
      <c r="H81" s="8" t="str">
        <f t="shared" si="15"/>
        <v>Saturday</v>
      </c>
      <c r="I81" s="8" t="str">
        <f t="shared" si="16"/>
        <v>FM1</v>
      </c>
      <c r="J81" s="9" t="str">
        <f t="shared" si="17"/>
        <v>FQ1</v>
      </c>
    </row>
    <row r="82" spans="1:10" x14ac:dyDescent="0.35">
      <c r="A82" s="7">
        <v>40272</v>
      </c>
      <c r="B82" s="8" t="str">
        <f t="shared" si="9"/>
        <v>2010</v>
      </c>
      <c r="C82" s="8">
        <f t="shared" si="10"/>
        <v>4</v>
      </c>
      <c r="D82" s="8" t="str">
        <f t="shared" si="11"/>
        <v>April</v>
      </c>
      <c r="E82" s="8" t="str">
        <f t="shared" si="12"/>
        <v>Q2</v>
      </c>
      <c r="F82" s="8" t="str">
        <f t="shared" si="13"/>
        <v>2010-Apr</v>
      </c>
      <c r="G82" s="8">
        <f t="shared" si="14"/>
        <v>7</v>
      </c>
      <c r="H82" s="8" t="str">
        <f t="shared" si="15"/>
        <v>Sunday</v>
      </c>
      <c r="I82" s="8" t="str">
        <f t="shared" si="16"/>
        <v>FM1</v>
      </c>
      <c r="J82" s="9" t="str">
        <f t="shared" si="17"/>
        <v>FQ1</v>
      </c>
    </row>
    <row r="83" spans="1:10" x14ac:dyDescent="0.35">
      <c r="A83" s="10">
        <v>40273</v>
      </c>
      <c r="B83" s="8" t="str">
        <f t="shared" si="9"/>
        <v>2010</v>
      </c>
      <c r="C83" s="8">
        <f t="shared" si="10"/>
        <v>4</v>
      </c>
      <c r="D83" s="8" t="str">
        <f t="shared" si="11"/>
        <v>April</v>
      </c>
      <c r="E83" s="8" t="str">
        <f t="shared" si="12"/>
        <v>Q2</v>
      </c>
      <c r="F83" s="8" t="str">
        <f t="shared" si="13"/>
        <v>2010-Apr</v>
      </c>
      <c r="G83" s="8">
        <f t="shared" si="14"/>
        <v>1</v>
      </c>
      <c r="H83" s="8" t="str">
        <f t="shared" si="15"/>
        <v>Monday</v>
      </c>
      <c r="I83" s="8" t="str">
        <f t="shared" si="16"/>
        <v>FM1</v>
      </c>
      <c r="J83" s="9" t="str">
        <f t="shared" si="17"/>
        <v>FQ1</v>
      </c>
    </row>
    <row r="84" spans="1:10" x14ac:dyDescent="0.35">
      <c r="A84" s="7">
        <v>40274</v>
      </c>
      <c r="B84" s="8" t="str">
        <f t="shared" si="9"/>
        <v>2010</v>
      </c>
      <c r="C84" s="8">
        <f t="shared" si="10"/>
        <v>4</v>
      </c>
      <c r="D84" s="8" t="str">
        <f t="shared" si="11"/>
        <v>April</v>
      </c>
      <c r="E84" s="8" t="str">
        <f t="shared" si="12"/>
        <v>Q2</v>
      </c>
      <c r="F84" s="8" t="str">
        <f t="shared" si="13"/>
        <v>2010-Apr</v>
      </c>
      <c r="G84" s="8">
        <f t="shared" si="14"/>
        <v>2</v>
      </c>
      <c r="H84" s="8" t="str">
        <f t="shared" si="15"/>
        <v>Tuesday</v>
      </c>
      <c r="I84" s="8" t="str">
        <f t="shared" si="16"/>
        <v>FM1</v>
      </c>
      <c r="J84" s="9" t="str">
        <f t="shared" si="17"/>
        <v>FQ1</v>
      </c>
    </row>
    <row r="85" spans="1:10" x14ac:dyDescent="0.35">
      <c r="A85" s="10">
        <v>40275</v>
      </c>
      <c r="B85" s="8" t="str">
        <f t="shared" si="9"/>
        <v>2010</v>
      </c>
      <c r="C85" s="8">
        <f t="shared" si="10"/>
        <v>4</v>
      </c>
      <c r="D85" s="8" t="str">
        <f t="shared" si="11"/>
        <v>April</v>
      </c>
      <c r="E85" s="8" t="str">
        <f t="shared" si="12"/>
        <v>Q2</v>
      </c>
      <c r="F85" s="8" t="str">
        <f t="shared" si="13"/>
        <v>2010-Apr</v>
      </c>
      <c r="G85" s="8">
        <f t="shared" si="14"/>
        <v>3</v>
      </c>
      <c r="H85" s="8" t="str">
        <f t="shared" si="15"/>
        <v>Wednesday</v>
      </c>
      <c r="I85" s="8" t="str">
        <f t="shared" si="16"/>
        <v>FM1</v>
      </c>
      <c r="J85" s="9" t="str">
        <f t="shared" si="17"/>
        <v>FQ1</v>
      </c>
    </row>
    <row r="86" spans="1:10" x14ac:dyDescent="0.35">
      <c r="A86" s="7">
        <v>40276</v>
      </c>
      <c r="B86" s="8" t="str">
        <f t="shared" si="9"/>
        <v>2010</v>
      </c>
      <c r="C86" s="8">
        <f t="shared" si="10"/>
        <v>4</v>
      </c>
      <c r="D86" s="8" t="str">
        <f t="shared" si="11"/>
        <v>April</v>
      </c>
      <c r="E86" s="8" t="str">
        <f t="shared" si="12"/>
        <v>Q2</v>
      </c>
      <c r="F86" s="8" t="str">
        <f t="shared" si="13"/>
        <v>2010-Apr</v>
      </c>
      <c r="G86" s="8">
        <f t="shared" si="14"/>
        <v>4</v>
      </c>
      <c r="H86" s="8" t="str">
        <f t="shared" si="15"/>
        <v>Thursday</v>
      </c>
      <c r="I86" s="8" t="str">
        <f t="shared" si="16"/>
        <v>FM1</v>
      </c>
      <c r="J86" s="9" t="str">
        <f t="shared" si="17"/>
        <v>FQ1</v>
      </c>
    </row>
    <row r="87" spans="1:10" x14ac:dyDescent="0.35">
      <c r="A87" s="10">
        <v>40277</v>
      </c>
      <c r="B87" s="8" t="str">
        <f t="shared" si="9"/>
        <v>2010</v>
      </c>
      <c r="C87" s="8">
        <f t="shared" si="10"/>
        <v>4</v>
      </c>
      <c r="D87" s="8" t="str">
        <f t="shared" si="11"/>
        <v>April</v>
      </c>
      <c r="E87" s="8" t="str">
        <f t="shared" si="12"/>
        <v>Q2</v>
      </c>
      <c r="F87" s="8" t="str">
        <f t="shared" si="13"/>
        <v>2010-Apr</v>
      </c>
      <c r="G87" s="8">
        <f t="shared" si="14"/>
        <v>5</v>
      </c>
      <c r="H87" s="8" t="str">
        <f t="shared" si="15"/>
        <v>Friday</v>
      </c>
      <c r="I87" s="8" t="str">
        <f t="shared" si="16"/>
        <v>FM1</v>
      </c>
      <c r="J87" s="9" t="str">
        <f t="shared" si="17"/>
        <v>FQ1</v>
      </c>
    </row>
    <row r="88" spans="1:10" x14ac:dyDescent="0.35">
      <c r="A88" s="7">
        <v>40278</v>
      </c>
      <c r="B88" s="8" t="str">
        <f t="shared" si="9"/>
        <v>2010</v>
      </c>
      <c r="C88" s="8">
        <f t="shared" si="10"/>
        <v>4</v>
      </c>
      <c r="D88" s="8" t="str">
        <f t="shared" si="11"/>
        <v>April</v>
      </c>
      <c r="E88" s="8" t="str">
        <f t="shared" si="12"/>
        <v>Q2</v>
      </c>
      <c r="F88" s="8" t="str">
        <f t="shared" si="13"/>
        <v>2010-Apr</v>
      </c>
      <c r="G88" s="8">
        <f t="shared" si="14"/>
        <v>6</v>
      </c>
      <c r="H88" s="8" t="str">
        <f t="shared" si="15"/>
        <v>Saturday</v>
      </c>
      <c r="I88" s="8" t="str">
        <f t="shared" si="16"/>
        <v>FM1</v>
      </c>
      <c r="J88" s="9" t="str">
        <f t="shared" si="17"/>
        <v>FQ1</v>
      </c>
    </row>
    <row r="89" spans="1:10" x14ac:dyDescent="0.35">
      <c r="A89" s="10">
        <v>40279</v>
      </c>
      <c r="B89" s="8" t="str">
        <f t="shared" si="9"/>
        <v>2010</v>
      </c>
      <c r="C89" s="8">
        <f t="shared" si="10"/>
        <v>4</v>
      </c>
      <c r="D89" s="8" t="str">
        <f t="shared" si="11"/>
        <v>April</v>
      </c>
      <c r="E89" s="8" t="str">
        <f t="shared" si="12"/>
        <v>Q2</v>
      </c>
      <c r="F89" s="8" t="str">
        <f t="shared" si="13"/>
        <v>2010-Apr</v>
      </c>
      <c r="G89" s="8">
        <f t="shared" si="14"/>
        <v>7</v>
      </c>
      <c r="H89" s="8" t="str">
        <f t="shared" si="15"/>
        <v>Sunday</v>
      </c>
      <c r="I89" s="8" t="str">
        <f t="shared" si="16"/>
        <v>FM1</v>
      </c>
      <c r="J89" s="9" t="str">
        <f t="shared" si="17"/>
        <v>FQ1</v>
      </c>
    </row>
    <row r="90" spans="1:10" x14ac:dyDescent="0.35">
      <c r="A90" s="7">
        <v>40280</v>
      </c>
      <c r="B90" s="8" t="str">
        <f t="shared" si="9"/>
        <v>2010</v>
      </c>
      <c r="C90" s="8">
        <f t="shared" si="10"/>
        <v>4</v>
      </c>
      <c r="D90" s="8" t="str">
        <f t="shared" si="11"/>
        <v>April</v>
      </c>
      <c r="E90" s="8" t="str">
        <f t="shared" si="12"/>
        <v>Q2</v>
      </c>
      <c r="F90" s="8" t="str">
        <f t="shared" si="13"/>
        <v>2010-Apr</v>
      </c>
      <c r="G90" s="8">
        <f t="shared" si="14"/>
        <v>1</v>
      </c>
      <c r="H90" s="8" t="str">
        <f t="shared" si="15"/>
        <v>Monday</v>
      </c>
      <c r="I90" s="8" t="str">
        <f t="shared" si="16"/>
        <v>FM1</v>
      </c>
      <c r="J90" s="9" t="str">
        <f t="shared" si="17"/>
        <v>FQ1</v>
      </c>
    </row>
    <row r="91" spans="1:10" x14ac:dyDescent="0.35">
      <c r="A91" s="10">
        <v>40281</v>
      </c>
      <c r="B91" s="8" t="str">
        <f t="shared" si="9"/>
        <v>2010</v>
      </c>
      <c r="C91" s="8">
        <f t="shared" si="10"/>
        <v>4</v>
      </c>
      <c r="D91" s="8" t="str">
        <f t="shared" si="11"/>
        <v>April</v>
      </c>
      <c r="E91" s="8" t="str">
        <f t="shared" si="12"/>
        <v>Q2</v>
      </c>
      <c r="F91" s="8" t="str">
        <f t="shared" si="13"/>
        <v>2010-Apr</v>
      </c>
      <c r="G91" s="8">
        <f t="shared" si="14"/>
        <v>2</v>
      </c>
      <c r="H91" s="8" t="str">
        <f t="shared" si="15"/>
        <v>Tuesday</v>
      </c>
      <c r="I91" s="8" t="str">
        <f t="shared" si="16"/>
        <v>FM1</v>
      </c>
      <c r="J91" s="9" t="str">
        <f t="shared" si="17"/>
        <v>FQ1</v>
      </c>
    </row>
    <row r="92" spans="1:10" x14ac:dyDescent="0.35">
      <c r="A92" s="7">
        <v>40282</v>
      </c>
      <c r="B92" s="8" t="str">
        <f t="shared" si="9"/>
        <v>2010</v>
      </c>
      <c r="C92" s="8">
        <f t="shared" si="10"/>
        <v>4</v>
      </c>
      <c r="D92" s="8" t="str">
        <f t="shared" si="11"/>
        <v>April</v>
      </c>
      <c r="E92" s="8" t="str">
        <f t="shared" si="12"/>
        <v>Q2</v>
      </c>
      <c r="F92" s="8" t="str">
        <f t="shared" si="13"/>
        <v>2010-Apr</v>
      </c>
      <c r="G92" s="8">
        <f t="shared" si="14"/>
        <v>3</v>
      </c>
      <c r="H92" s="8" t="str">
        <f t="shared" si="15"/>
        <v>Wednesday</v>
      </c>
      <c r="I92" s="8" t="str">
        <f t="shared" si="16"/>
        <v>FM1</v>
      </c>
      <c r="J92" s="9" t="str">
        <f t="shared" si="17"/>
        <v>FQ1</v>
      </c>
    </row>
    <row r="93" spans="1:10" x14ac:dyDescent="0.35">
      <c r="A93" s="10">
        <v>40283</v>
      </c>
      <c r="B93" s="8" t="str">
        <f t="shared" si="9"/>
        <v>2010</v>
      </c>
      <c r="C93" s="8">
        <f t="shared" si="10"/>
        <v>4</v>
      </c>
      <c r="D93" s="8" t="str">
        <f t="shared" si="11"/>
        <v>April</v>
      </c>
      <c r="E93" s="8" t="str">
        <f t="shared" si="12"/>
        <v>Q2</v>
      </c>
      <c r="F93" s="8" t="str">
        <f t="shared" si="13"/>
        <v>2010-Apr</v>
      </c>
      <c r="G93" s="8">
        <f t="shared" si="14"/>
        <v>4</v>
      </c>
      <c r="H93" s="8" t="str">
        <f t="shared" si="15"/>
        <v>Thursday</v>
      </c>
      <c r="I93" s="8" t="str">
        <f t="shared" si="16"/>
        <v>FM1</v>
      </c>
      <c r="J93" s="9" t="str">
        <f t="shared" si="17"/>
        <v>FQ1</v>
      </c>
    </row>
    <row r="94" spans="1:10" x14ac:dyDescent="0.35">
      <c r="A94" s="7">
        <v>40284</v>
      </c>
      <c r="B94" s="8" t="str">
        <f t="shared" si="9"/>
        <v>2010</v>
      </c>
      <c r="C94" s="8">
        <f t="shared" si="10"/>
        <v>4</v>
      </c>
      <c r="D94" s="8" t="str">
        <f t="shared" si="11"/>
        <v>April</v>
      </c>
      <c r="E94" s="8" t="str">
        <f t="shared" si="12"/>
        <v>Q2</v>
      </c>
      <c r="F94" s="8" t="str">
        <f t="shared" si="13"/>
        <v>2010-Apr</v>
      </c>
      <c r="G94" s="8">
        <f t="shared" si="14"/>
        <v>5</v>
      </c>
      <c r="H94" s="8" t="str">
        <f t="shared" si="15"/>
        <v>Friday</v>
      </c>
      <c r="I94" s="8" t="str">
        <f t="shared" si="16"/>
        <v>FM1</v>
      </c>
      <c r="J94" s="9" t="str">
        <f t="shared" si="17"/>
        <v>FQ1</v>
      </c>
    </row>
    <row r="95" spans="1:10" x14ac:dyDescent="0.35">
      <c r="A95" s="10">
        <v>40285</v>
      </c>
      <c r="B95" s="8" t="str">
        <f t="shared" si="9"/>
        <v>2010</v>
      </c>
      <c r="C95" s="8">
        <f t="shared" si="10"/>
        <v>4</v>
      </c>
      <c r="D95" s="8" t="str">
        <f t="shared" si="11"/>
        <v>April</v>
      </c>
      <c r="E95" s="8" t="str">
        <f t="shared" si="12"/>
        <v>Q2</v>
      </c>
      <c r="F95" s="8" t="str">
        <f t="shared" si="13"/>
        <v>2010-Apr</v>
      </c>
      <c r="G95" s="8">
        <f t="shared" si="14"/>
        <v>6</v>
      </c>
      <c r="H95" s="8" t="str">
        <f t="shared" si="15"/>
        <v>Saturday</v>
      </c>
      <c r="I95" s="8" t="str">
        <f t="shared" si="16"/>
        <v>FM1</v>
      </c>
      <c r="J95" s="9" t="str">
        <f t="shared" si="17"/>
        <v>FQ1</v>
      </c>
    </row>
    <row r="96" spans="1:10" x14ac:dyDescent="0.35">
      <c r="A96" s="7">
        <v>40286</v>
      </c>
      <c r="B96" s="8" t="str">
        <f t="shared" si="9"/>
        <v>2010</v>
      </c>
      <c r="C96" s="8">
        <f t="shared" si="10"/>
        <v>4</v>
      </c>
      <c r="D96" s="8" t="str">
        <f t="shared" si="11"/>
        <v>April</v>
      </c>
      <c r="E96" s="8" t="str">
        <f t="shared" si="12"/>
        <v>Q2</v>
      </c>
      <c r="F96" s="8" t="str">
        <f t="shared" si="13"/>
        <v>2010-Apr</v>
      </c>
      <c r="G96" s="8">
        <f t="shared" si="14"/>
        <v>7</v>
      </c>
      <c r="H96" s="8" t="str">
        <f t="shared" si="15"/>
        <v>Sunday</v>
      </c>
      <c r="I96" s="8" t="str">
        <f t="shared" si="16"/>
        <v>FM1</v>
      </c>
      <c r="J96" s="9" t="str">
        <f t="shared" si="17"/>
        <v>FQ1</v>
      </c>
    </row>
    <row r="97" spans="1:10" x14ac:dyDescent="0.35">
      <c r="A97" s="10">
        <v>40287</v>
      </c>
      <c r="B97" s="8" t="str">
        <f t="shared" si="9"/>
        <v>2010</v>
      </c>
      <c r="C97" s="8">
        <f t="shared" si="10"/>
        <v>4</v>
      </c>
      <c r="D97" s="8" t="str">
        <f t="shared" si="11"/>
        <v>April</v>
      </c>
      <c r="E97" s="8" t="str">
        <f t="shared" si="12"/>
        <v>Q2</v>
      </c>
      <c r="F97" s="8" t="str">
        <f t="shared" si="13"/>
        <v>2010-Apr</v>
      </c>
      <c r="G97" s="8">
        <f t="shared" si="14"/>
        <v>1</v>
      </c>
      <c r="H97" s="8" t="str">
        <f t="shared" si="15"/>
        <v>Monday</v>
      </c>
      <c r="I97" s="8" t="str">
        <f t="shared" si="16"/>
        <v>FM1</v>
      </c>
      <c r="J97" s="9" t="str">
        <f t="shared" si="17"/>
        <v>FQ1</v>
      </c>
    </row>
    <row r="98" spans="1:10" x14ac:dyDescent="0.35">
      <c r="A98" s="7">
        <v>40288</v>
      </c>
      <c r="B98" s="8" t="str">
        <f t="shared" si="9"/>
        <v>2010</v>
      </c>
      <c r="C98" s="8">
        <f t="shared" si="10"/>
        <v>4</v>
      </c>
      <c r="D98" s="8" t="str">
        <f t="shared" si="11"/>
        <v>April</v>
      </c>
      <c r="E98" s="8" t="str">
        <f t="shared" si="12"/>
        <v>Q2</v>
      </c>
      <c r="F98" s="8" t="str">
        <f t="shared" si="13"/>
        <v>2010-Apr</v>
      </c>
      <c r="G98" s="8">
        <f t="shared" si="14"/>
        <v>2</v>
      </c>
      <c r="H98" s="8" t="str">
        <f t="shared" si="15"/>
        <v>Tuesday</v>
      </c>
      <c r="I98" s="8" t="str">
        <f t="shared" si="16"/>
        <v>FM1</v>
      </c>
      <c r="J98" s="9" t="str">
        <f t="shared" si="17"/>
        <v>FQ1</v>
      </c>
    </row>
    <row r="99" spans="1:10" x14ac:dyDescent="0.35">
      <c r="A99" s="10">
        <v>40289</v>
      </c>
      <c r="B99" s="8" t="str">
        <f t="shared" si="9"/>
        <v>2010</v>
      </c>
      <c r="C99" s="8">
        <f t="shared" si="10"/>
        <v>4</v>
      </c>
      <c r="D99" s="8" t="str">
        <f t="shared" si="11"/>
        <v>April</v>
      </c>
      <c r="E99" s="8" t="str">
        <f t="shared" si="12"/>
        <v>Q2</v>
      </c>
      <c r="F99" s="8" t="str">
        <f t="shared" si="13"/>
        <v>2010-Apr</v>
      </c>
      <c r="G99" s="8">
        <f t="shared" si="14"/>
        <v>3</v>
      </c>
      <c r="H99" s="8" t="str">
        <f t="shared" si="15"/>
        <v>Wednesday</v>
      </c>
      <c r="I99" s="8" t="str">
        <f t="shared" si="16"/>
        <v>FM1</v>
      </c>
      <c r="J99" s="9" t="str">
        <f t="shared" si="17"/>
        <v>FQ1</v>
      </c>
    </row>
    <row r="100" spans="1:10" x14ac:dyDescent="0.35">
      <c r="A100" s="7">
        <v>40290</v>
      </c>
      <c r="B100" s="8" t="str">
        <f t="shared" si="9"/>
        <v>2010</v>
      </c>
      <c r="C100" s="8">
        <f t="shared" si="10"/>
        <v>4</v>
      </c>
      <c r="D100" s="8" t="str">
        <f t="shared" si="11"/>
        <v>April</v>
      </c>
      <c r="E100" s="8" t="str">
        <f t="shared" si="12"/>
        <v>Q2</v>
      </c>
      <c r="F100" s="8" t="str">
        <f t="shared" si="13"/>
        <v>2010-Apr</v>
      </c>
      <c r="G100" s="8">
        <f t="shared" si="14"/>
        <v>4</v>
      </c>
      <c r="H100" s="8" t="str">
        <f t="shared" si="15"/>
        <v>Thursday</v>
      </c>
      <c r="I100" s="8" t="str">
        <f t="shared" si="16"/>
        <v>FM1</v>
      </c>
      <c r="J100" s="9" t="str">
        <f t="shared" si="17"/>
        <v>FQ1</v>
      </c>
    </row>
    <row r="101" spans="1:10" x14ac:dyDescent="0.35">
      <c r="A101" s="10">
        <v>40291</v>
      </c>
      <c r="B101" s="8" t="str">
        <f t="shared" si="9"/>
        <v>2010</v>
      </c>
      <c r="C101" s="8">
        <f t="shared" si="10"/>
        <v>4</v>
      </c>
      <c r="D101" s="8" t="str">
        <f t="shared" si="11"/>
        <v>April</v>
      </c>
      <c r="E101" s="8" t="str">
        <f t="shared" si="12"/>
        <v>Q2</v>
      </c>
      <c r="F101" s="8" t="str">
        <f t="shared" si="13"/>
        <v>2010-Apr</v>
      </c>
      <c r="G101" s="8">
        <f t="shared" si="14"/>
        <v>5</v>
      </c>
      <c r="H101" s="8" t="str">
        <f t="shared" si="15"/>
        <v>Friday</v>
      </c>
      <c r="I101" s="8" t="str">
        <f t="shared" si="16"/>
        <v>FM1</v>
      </c>
      <c r="J101" s="9" t="str">
        <f t="shared" si="17"/>
        <v>FQ1</v>
      </c>
    </row>
    <row r="102" spans="1:10" x14ac:dyDescent="0.35">
      <c r="A102" s="7">
        <v>40292</v>
      </c>
      <c r="B102" s="8" t="str">
        <f t="shared" si="9"/>
        <v>2010</v>
      </c>
      <c r="C102" s="8">
        <f t="shared" si="10"/>
        <v>4</v>
      </c>
      <c r="D102" s="8" t="str">
        <f t="shared" si="11"/>
        <v>April</v>
      </c>
      <c r="E102" s="8" t="str">
        <f t="shared" si="12"/>
        <v>Q2</v>
      </c>
      <c r="F102" s="8" t="str">
        <f t="shared" si="13"/>
        <v>2010-Apr</v>
      </c>
      <c r="G102" s="8">
        <f t="shared" si="14"/>
        <v>6</v>
      </c>
      <c r="H102" s="8" t="str">
        <f t="shared" si="15"/>
        <v>Saturday</v>
      </c>
      <c r="I102" s="8" t="str">
        <f t="shared" si="16"/>
        <v>FM1</v>
      </c>
      <c r="J102" s="9" t="str">
        <f t="shared" si="17"/>
        <v>FQ1</v>
      </c>
    </row>
    <row r="103" spans="1:10" x14ac:dyDescent="0.35">
      <c r="A103" s="10">
        <v>40293</v>
      </c>
      <c r="B103" s="8" t="str">
        <f t="shared" si="9"/>
        <v>2010</v>
      </c>
      <c r="C103" s="8">
        <f t="shared" si="10"/>
        <v>4</v>
      </c>
      <c r="D103" s="8" t="str">
        <f t="shared" si="11"/>
        <v>April</v>
      </c>
      <c r="E103" s="8" t="str">
        <f t="shared" si="12"/>
        <v>Q2</v>
      </c>
      <c r="F103" s="8" t="str">
        <f t="shared" si="13"/>
        <v>2010-Apr</v>
      </c>
      <c r="G103" s="8">
        <f t="shared" si="14"/>
        <v>7</v>
      </c>
      <c r="H103" s="8" t="str">
        <f t="shared" si="15"/>
        <v>Sunday</v>
      </c>
      <c r="I103" s="8" t="str">
        <f t="shared" si="16"/>
        <v>FM1</v>
      </c>
      <c r="J103" s="9" t="str">
        <f t="shared" si="17"/>
        <v>FQ1</v>
      </c>
    </row>
    <row r="104" spans="1:10" x14ac:dyDescent="0.35">
      <c r="A104" s="7">
        <v>40294</v>
      </c>
      <c r="B104" s="8" t="str">
        <f t="shared" si="9"/>
        <v>2010</v>
      </c>
      <c r="C104" s="8">
        <f t="shared" si="10"/>
        <v>4</v>
      </c>
      <c r="D104" s="8" t="str">
        <f t="shared" si="11"/>
        <v>April</v>
      </c>
      <c r="E104" s="8" t="str">
        <f t="shared" si="12"/>
        <v>Q2</v>
      </c>
      <c r="F104" s="8" t="str">
        <f t="shared" si="13"/>
        <v>2010-Apr</v>
      </c>
      <c r="G104" s="8">
        <f t="shared" si="14"/>
        <v>1</v>
      </c>
      <c r="H104" s="8" t="str">
        <f t="shared" si="15"/>
        <v>Monday</v>
      </c>
      <c r="I104" s="8" t="str">
        <f t="shared" si="16"/>
        <v>FM1</v>
      </c>
      <c r="J104" s="9" t="str">
        <f t="shared" si="17"/>
        <v>FQ1</v>
      </c>
    </row>
    <row r="105" spans="1:10" x14ac:dyDescent="0.35">
      <c r="A105" s="10">
        <v>40295</v>
      </c>
      <c r="B105" s="8" t="str">
        <f t="shared" si="9"/>
        <v>2010</v>
      </c>
      <c r="C105" s="8">
        <f t="shared" si="10"/>
        <v>4</v>
      </c>
      <c r="D105" s="8" t="str">
        <f t="shared" si="11"/>
        <v>April</v>
      </c>
      <c r="E105" s="8" t="str">
        <f t="shared" si="12"/>
        <v>Q2</v>
      </c>
      <c r="F105" s="8" t="str">
        <f t="shared" si="13"/>
        <v>2010-Apr</v>
      </c>
      <c r="G105" s="8">
        <f t="shared" si="14"/>
        <v>2</v>
      </c>
      <c r="H105" s="8" t="str">
        <f t="shared" si="15"/>
        <v>Tuesday</v>
      </c>
      <c r="I105" s="8" t="str">
        <f t="shared" si="16"/>
        <v>FM1</v>
      </c>
      <c r="J105" s="9" t="str">
        <f t="shared" si="17"/>
        <v>FQ1</v>
      </c>
    </row>
    <row r="106" spans="1:10" x14ac:dyDescent="0.35">
      <c r="A106" s="7">
        <v>40296</v>
      </c>
      <c r="B106" s="8" t="str">
        <f t="shared" si="9"/>
        <v>2010</v>
      </c>
      <c r="C106" s="8">
        <f t="shared" si="10"/>
        <v>4</v>
      </c>
      <c r="D106" s="8" t="str">
        <f t="shared" si="11"/>
        <v>April</v>
      </c>
      <c r="E106" s="8" t="str">
        <f t="shared" si="12"/>
        <v>Q2</v>
      </c>
      <c r="F106" s="8" t="str">
        <f t="shared" si="13"/>
        <v>2010-Apr</v>
      </c>
      <c r="G106" s="8">
        <f t="shared" si="14"/>
        <v>3</v>
      </c>
      <c r="H106" s="8" t="str">
        <f t="shared" si="15"/>
        <v>Wednesday</v>
      </c>
      <c r="I106" s="8" t="str">
        <f t="shared" si="16"/>
        <v>FM1</v>
      </c>
      <c r="J106" s="9" t="str">
        <f t="shared" si="17"/>
        <v>FQ1</v>
      </c>
    </row>
    <row r="107" spans="1:10" x14ac:dyDescent="0.35">
      <c r="A107" s="10">
        <v>40299</v>
      </c>
      <c r="B107" s="8" t="str">
        <f t="shared" si="9"/>
        <v>2010</v>
      </c>
      <c r="C107" s="8">
        <f t="shared" si="10"/>
        <v>5</v>
      </c>
      <c r="D107" s="8" t="str">
        <f t="shared" si="11"/>
        <v>May</v>
      </c>
      <c r="E107" s="8" t="str">
        <f t="shared" si="12"/>
        <v>Q2</v>
      </c>
      <c r="F107" s="8" t="str">
        <f t="shared" si="13"/>
        <v>2010-May</v>
      </c>
      <c r="G107" s="8">
        <f t="shared" si="14"/>
        <v>6</v>
      </c>
      <c r="H107" s="8" t="str">
        <f t="shared" si="15"/>
        <v>Saturday</v>
      </c>
      <c r="I107" s="8" t="str">
        <f t="shared" si="16"/>
        <v>FM2</v>
      </c>
      <c r="J107" s="9" t="str">
        <f t="shared" si="17"/>
        <v>FQ1</v>
      </c>
    </row>
    <row r="108" spans="1:10" x14ac:dyDescent="0.35">
      <c r="A108" s="7">
        <v>40300</v>
      </c>
      <c r="B108" s="8" t="str">
        <f t="shared" si="9"/>
        <v>2010</v>
      </c>
      <c r="C108" s="8">
        <f t="shared" si="10"/>
        <v>5</v>
      </c>
      <c r="D108" s="8" t="str">
        <f t="shared" si="11"/>
        <v>May</v>
      </c>
      <c r="E108" s="8" t="str">
        <f t="shared" si="12"/>
        <v>Q2</v>
      </c>
      <c r="F108" s="8" t="str">
        <f t="shared" si="13"/>
        <v>2010-May</v>
      </c>
      <c r="G108" s="8">
        <f t="shared" si="14"/>
        <v>7</v>
      </c>
      <c r="H108" s="8" t="str">
        <f t="shared" si="15"/>
        <v>Sunday</v>
      </c>
      <c r="I108" s="8" t="str">
        <f t="shared" si="16"/>
        <v>FM2</v>
      </c>
      <c r="J108" s="9" t="str">
        <f t="shared" si="17"/>
        <v>FQ1</v>
      </c>
    </row>
    <row r="109" spans="1:10" x14ac:dyDescent="0.35">
      <c r="A109" s="10">
        <v>40301</v>
      </c>
      <c r="B109" s="8" t="str">
        <f t="shared" si="9"/>
        <v>2010</v>
      </c>
      <c r="C109" s="8">
        <f t="shared" si="10"/>
        <v>5</v>
      </c>
      <c r="D109" s="8" t="str">
        <f t="shared" si="11"/>
        <v>May</v>
      </c>
      <c r="E109" s="8" t="str">
        <f t="shared" si="12"/>
        <v>Q2</v>
      </c>
      <c r="F109" s="8" t="str">
        <f t="shared" si="13"/>
        <v>2010-May</v>
      </c>
      <c r="G109" s="8">
        <f t="shared" si="14"/>
        <v>1</v>
      </c>
      <c r="H109" s="8" t="str">
        <f t="shared" si="15"/>
        <v>Monday</v>
      </c>
      <c r="I109" s="8" t="str">
        <f t="shared" si="16"/>
        <v>FM2</v>
      </c>
      <c r="J109" s="9" t="str">
        <f t="shared" si="17"/>
        <v>FQ1</v>
      </c>
    </row>
    <row r="110" spans="1:10" x14ac:dyDescent="0.35">
      <c r="A110" s="7">
        <v>40302</v>
      </c>
      <c r="B110" s="8" t="str">
        <f t="shared" si="9"/>
        <v>2010</v>
      </c>
      <c r="C110" s="8">
        <f t="shared" si="10"/>
        <v>5</v>
      </c>
      <c r="D110" s="8" t="str">
        <f t="shared" si="11"/>
        <v>May</v>
      </c>
      <c r="E110" s="8" t="str">
        <f t="shared" si="12"/>
        <v>Q2</v>
      </c>
      <c r="F110" s="8" t="str">
        <f t="shared" si="13"/>
        <v>2010-May</v>
      </c>
      <c r="G110" s="8">
        <f t="shared" si="14"/>
        <v>2</v>
      </c>
      <c r="H110" s="8" t="str">
        <f t="shared" si="15"/>
        <v>Tuesday</v>
      </c>
      <c r="I110" s="8" t="str">
        <f t="shared" si="16"/>
        <v>FM2</v>
      </c>
      <c r="J110" s="9" t="str">
        <f t="shared" si="17"/>
        <v>FQ1</v>
      </c>
    </row>
    <row r="111" spans="1:10" x14ac:dyDescent="0.35">
      <c r="A111" s="10">
        <v>40303</v>
      </c>
      <c r="B111" s="8" t="str">
        <f t="shared" si="9"/>
        <v>2010</v>
      </c>
      <c r="C111" s="8">
        <f t="shared" si="10"/>
        <v>5</v>
      </c>
      <c r="D111" s="8" t="str">
        <f t="shared" si="11"/>
        <v>May</v>
      </c>
      <c r="E111" s="8" t="str">
        <f t="shared" si="12"/>
        <v>Q2</v>
      </c>
      <c r="F111" s="8" t="str">
        <f t="shared" si="13"/>
        <v>2010-May</v>
      </c>
      <c r="G111" s="8">
        <f t="shared" si="14"/>
        <v>3</v>
      </c>
      <c r="H111" s="8" t="str">
        <f t="shared" si="15"/>
        <v>Wednesday</v>
      </c>
      <c r="I111" s="8" t="str">
        <f t="shared" si="16"/>
        <v>FM2</v>
      </c>
      <c r="J111" s="9" t="str">
        <f t="shared" si="17"/>
        <v>FQ1</v>
      </c>
    </row>
    <row r="112" spans="1:10" x14ac:dyDescent="0.35">
      <c r="A112" s="7">
        <v>40304</v>
      </c>
      <c r="B112" s="8" t="str">
        <f t="shared" si="9"/>
        <v>2010</v>
      </c>
      <c r="C112" s="8">
        <f t="shared" si="10"/>
        <v>5</v>
      </c>
      <c r="D112" s="8" t="str">
        <f t="shared" si="11"/>
        <v>May</v>
      </c>
      <c r="E112" s="8" t="str">
        <f t="shared" si="12"/>
        <v>Q2</v>
      </c>
      <c r="F112" s="8" t="str">
        <f t="shared" si="13"/>
        <v>2010-May</v>
      </c>
      <c r="G112" s="8">
        <f t="shared" si="14"/>
        <v>4</v>
      </c>
      <c r="H112" s="8" t="str">
        <f t="shared" si="15"/>
        <v>Thursday</v>
      </c>
      <c r="I112" s="8" t="str">
        <f t="shared" si="16"/>
        <v>FM2</v>
      </c>
      <c r="J112" s="9" t="str">
        <f t="shared" si="17"/>
        <v>FQ1</v>
      </c>
    </row>
    <row r="113" spans="1:10" x14ac:dyDescent="0.35">
      <c r="A113" s="10">
        <v>40305</v>
      </c>
      <c r="B113" s="8" t="str">
        <f t="shared" si="9"/>
        <v>2010</v>
      </c>
      <c r="C113" s="8">
        <f t="shared" si="10"/>
        <v>5</v>
      </c>
      <c r="D113" s="8" t="str">
        <f t="shared" si="11"/>
        <v>May</v>
      </c>
      <c r="E113" s="8" t="str">
        <f t="shared" si="12"/>
        <v>Q2</v>
      </c>
      <c r="F113" s="8" t="str">
        <f t="shared" si="13"/>
        <v>2010-May</v>
      </c>
      <c r="G113" s="8">
        <f t="shared" si="14"/>
        <v>5</v>
      </c>
      <c r="H113" s="8" t="str">
        <f t="shared" si="15"/>
        <v>Friday</v>
      </c>
      <c r="I113" s="8" t="str">
        <f t="shared" si="16"/>
        <v>FM2</v>
      </c>
      <c r="J113" s="9" t="str">
        <f t="shared" si="17"/>
        <v>FQ1</v>
      </c>
    </row>
    <row r="114" spans="1:10" x14ac:dyDescent="0.35">
      <c r="A114" s="7">
        <v>40306</v>
      </c>
      <c r="B114" s="8" t="str">
        <f t="shared" si="9"/>
        <v>2010</v>
      </c>
      <c r="C114" s="8">
        <f t="shared" si="10"/>
        <v>5</v>
      </c>
      <c r="D114" s="8" t="str">
        <f t="shared" si="11"/>
        <v>May</v>
      </c>
      <c r="E114" s="8" t="str">
        <f t="shared" si="12"/>
        <v>Q2</v>
      </c>
      <c r="F114" s="8" t="str">
        <f t="shared" si="13"/>
        <v>2010-May</v>
      </c>
      <c r="G114" s="8">
        <f t="shared" si="14"/>
        <v>6</v>
      </c>
      <c r="H114" s="8" t="str">
        <f t="shared" si="15"/>
        <v>Saturday</v>
      </c>
      <c r="I114" s="8" t="str">
        <f t="shared" si="16"/>
        <v>FM2</v>
      </c>
      <c r="J114" s="9" t="str">
        <f t="shared" si="17"/>
        <v>FQ1</v>
      </c>
    </row>
    <row r="115" spans="1:10" x14ac:dyDescent="0.35">
      <c r="A115" s="10">
        <v>40307</v>
      </c>
      <c r="B115" s="8" t="str">
        <f t="shared" si="9"/>
        <v>2010</v>
      </c>
      <c r="C115" s="8">
        <f t="shared" si="10"/>
        <v>5</v>
      </c>
      <c r="D115" s="8" t="str">
        <f t="shared" si="11"/>
        <v>May</v>
      </c>
      <c r="E115" s="8" t="str">
        <f t="shared" si="12"/>
        <v>Q2</v>
      </c>
      <c r="F115" s="8" t="str">
        <f t="shared" si="13"/>
        <v>2010-May</v>
      </c>
      <c r="G115" s="8">
        <f t="shared" si="14"/>
        <v>7</v>
      </c>
      <c r="H115" s="8" t="str">
        <f t="shared" si="15"/>
        <v>Sunday</v>
      </c>
      <c r="I115" s="8" t="str">
        <f t="shared" si="16"/>
        <v>FM2</v>
      </c>
      <c r="J115" s="9" t="str">
        <f t="shared" si="17"/>
        <v>FQ1</v>
      </c>
    </row>
    <row r="116" spans="1:10" x14ac:dyDescent="0.35">
      <c r="A116" s="7">
        <v>40308</v>
      </c>
      <c r="B116" s="8" t="str">
        <f t="shared" si="9"/>
        <v>2010</v>
      </c>
      <c r="C116" s="8">
        <f t="shared" si="10"/>
        <v>5</v>
      </c>
      <c r="D116" s="8" t="str">
        <f t="shared" si="11"/>
        <v>May</v>
      </c>
      <c r="E116" s="8" t="str">
        <f t="shared" si="12"/>
        <v>Q2</v>
      </c>
      <c r="F116" s="8" t="str">
        <f t="shared" si="13"/>
        <v>2010-May</v>
      </c>
      <c r="G116" s="8">
        <f t="shared" si="14"/>
        <v>1</v>
      </c>
      <c r="H116" s="8" t="str">
        <f t="shared" si="15"/>
        <v>Monday</v>
      </c>
      <c r="I116" s="8" t="str">
        <f t="shared" si="16"/>
        <v>FM2</v>
      </c>
      <c r="J116" s="9" t="str">
        <f t="shared" si="17"/>
        <v>FQ1</v>
      </c>
    </row>
    <row r="117" spans="1:10" x14ac:dyDescent="0.35">
      <c r="A117" s="10">
        <v>40309</v>
      </c>
      <c r="B117" s="8" t="str">
        <f t="shared" si="9"/>
        <v>2010</v>
      </c>
      <c r="C117" s="8">
        <f t="shared" si="10"/>
        <v>5</v>
      </c>
      <c r="D117" s="8" t="str">
        <f t="shared" si="11"/>
        <v>May</v>
      </c>
      <c r="E117" s="8" t="str">
        <f t="shared" si="12"/>
        <v>Q2</v>
      </c>
      <c r="F117" s="8" t="str">
        <f t="shared" si="13"/>
        <v>2010-May</v>
      </c>
      <c r="G117" s="8">
        <f t="shared" si="14"/>
        <v>2</v>
      </c>
      <c r="H117" s="8" t="str">
        <f t="shared" si="15"/>
        <v>Tuesday</v>
      </c>
      <c r="I117" s="8" t="str">
        <f t="shared" si="16"/>
        <v>FM2</v>
      </c>
      <c r="J117" s="9" t="str">
        <f t="shared" si="17"/>
        <v>FQ1</v>
      </c>
    </row>
    <row r="118" spans="1:10" x14ac:dyDescent="0.35">
      <c r="A118" s="7">
        <v>40310</v>
      </c>
      <c r="B118" s="8" t="str">
        <f t="shared" si="9"/>
        <v>2010</v>
      </c>
      <c r="C118" s="8">
        <f t="shared" si="10"/>
        <v>5</v>
      </c>
      <c r="D118" s="8" t="str">
        <f t="shared" si="11"/>
        <v>May</v>
      </c>
      <c r="E118" s="8" t="str">
        <f t="shared" si="12"/>
        <v>Q2</v>
      </c>
      <c r="F118" s="8" t="str">
        <f t="shared" si="13"/>
        <v>2010-May</v>
      </c>
      <c r="G118" s="8">
        <f t="shared" si="14"/>
        <v>3</v>
      </c>
      <c r="H118" s="8" t="str">
        <f t="shared" si="15"/>
        <v>Wednesday</v>
      </c>
      <c r="I118" s="8" t="str">
        <f t="shared" si="16"/>
        <v>FM2</v>
      </c>
      <c r="J118" s="9" t="str">
        <f t="shared" si="17"/>
        <v>FQ1</v>
      </c>
    </row>
    <row r="119" spans="1:10" x14ac:dyDescent="0.35">
      <c r="A119" s="10">
        <v>40311</v>
      </c>
      <c r="B119" s="8" t="str">
        <f t="shared" si="9"/>
        <v>2010</v>
      </c>
      <c r="C119" s="8">
        <f t="shared" si="10"/>
        <v>5</v>
      </c>
      <c r="D119" s="8" t="str">
        <f t="shared" si="11"/>
        <v>May</v>
      </c>
      <c r="E119" s="8" t="str">
        <f t="shared" si="12"/>
        <v>Q2</v>
      </c>
      <c r="F119" s="8" t="str">
        <f t="shared" si="13"/>
        <v>2010-May</v>
      </c>
      <c r="G119" s="8">
        <f t="shared" si="14"/>
        <v>4</v>
      </c>
      <c r="H119" s="8" t="str">
        <f t="shared" si="15"/>
        <v>Thursday</v>
      </c>
      <c r="I119" s="8" t="str">
        <f t="shared" si="16"/>
        <v>FM2</v>
      </c>
      <c r="J119" s="9" t="str">
        <f t="shared" si="17"/>
        <v>FQ1</v>
      </c>
    </row>
    <row r="120" spans="1:10" x14ac:dyDescent="0.35">
      <c r="A120" s="7">
        <v>40312</v>
      </c>
      <c r="B120" s="8" t="str">
        <f t="shared" si="9"/>
        <v>2010</v>
      </c>
      <c r="C120" s="8">
        <f t="shared" si="10"/>
        <v>5</v>
      </c>
      <c r="D120" s="8" t="str">
        <f t="shared" si="11"/>
        <v>May</v>
      </c>
      <c r="E120" s="8" t="str">
        <f t="shared" si="12"/>
        <v>Q2</v>
      </c>
      <c r="F120" s="8" t="str">
        <f t="shared" si="13"/>
        <v>2010-May</v>
      </c>
      <c r="G120" s="8">
        <f t="shared" si="14"/>
        <v>5</v>
      </c>
      <c r="H120" s="8" t="str">
        <f t="shared" si="15"/>
        <v>Friday</v>
      </c>
      <c r="I120" s="8" t="str">
        <f t="shared" si="16"/>
        <v>FM2</v>
      </c>
      <c r="J120" s="9" t="str">
        <f t="shared" si="17"/>
        <v>FQ1</v>
      </c>
    </row>
    <row r="121" spans="1:10" x14ac:dyDescent="0.35">
      <c r="A121" s="10">
        <v>40314</v>
      </c>
      <c r="B121" s="8" t="str">
        <f t="shared" si="9"/>
        <v>2010</v>
      </c>
      <c r="C121" s="8">
        <f t="shared" si="10"/>
        <v>5</v>
      </c>
      <c r="D121" s="8" t="str">
        <f t="shared" si="11"/>
        <v>May</v>
      </c>
      <c r="E121" s="8" t="str">
        <f t="shared" si="12"/>
        <v>Q2</v>
      </c>
      <c r="F121" s="8" t="str">
        <f t="shared" si="13"/>
        <v>2010-May</v>
      </c>
      <c r="G121" s="8">
        <f t="shared" si="14"/>
        <v>7</v>
      </c>
      <c r="H121" s="8" t="str">
        <f t="shared" si="15"/>
        <v>Sunday</v>
      </c>
      <c r="I121" s="8" t="str">
        <f t="shared" si="16"/>
        <v>FM2</v>
      </c>
      <c r="J121" s="9" t="str">
        <f t="shared" si="17"/>
        <v>FQ1</v>
      </c>
    </row>
    <row r="122" spans="1:10" x14ac:dyDescent="0.35">
      <c r="A122" s="7">
        <v>40315</v>
      </c>
      <c r="B122" s="8" t="str">
        <f t="shared" si="9"/>
        <v>2010</v>
      </c>
      <c r="C122" s="8">
        <f t="shared" si="10"/>
        <v>5</v>
      </c>
      <c r="D122" s="8" t="str">
        <f t="shared" si="11"/>
        <v>May</v>
      </c>
      <c r="E122" s="8" t="str">
        <f t="shared" si="12"/>
        <v>Q2</v>
      </c>
      <c r="F122" s="8" t="str">
        <f t="shared" si="13"/>
        <v>2010-May</v>
      </c>
      <c r="G122" s="8">
        <f t="shared" si="14"/>
        <v>1</v>
      </c>
      <c r="H122" s="8" t="str">
        <f t="shared" si="15"/>
        <v>Monday</v>
      </c>
      <c r="I122" s="8" t="str">
        <f t="shared" si="16"/>
        <v>FM2</v>
      </c>
      <c r="J122" s="9" t="str">
        <f t="shared" si="17"/>
        <v>FQ1</v>
      </c>
    </row>
    <row r="123" spans="1:10" x14ac:dyDescent="0.35">
      <c r="A123" s="10">
        <v>40316</v>
      </c>
      <c r="B123" s="8" t="str">
        <f t="shared" si="9"/>
        <v>2010</v>
      </c>
      <c r="C123" s="8">
        <f t="shared" si="10"/>
        <v>5</v>
      </c>
      <c r="D123" s="8" t="str">
        <f t="shared" si="11"/>
        <v>May</v>
      </c>
      <c r="E123" s="8" t="str">
        <f t="shared" si="12"/>
        <v>Q2</v>
      </c>
      <c r="F123" s="8" t="str">
        <f t="shared" si="13"/>
        <v>2010-May</v>
      </c>
      <c r="G123" s="8">
        <f t="shared" si="14"/>
        <v>2</v>
      </c>
      <c r="H123" s="8" t="str">
        <f t="shared" si="15"/>
        <v>Tuesday</v>
      </c>
      <c r="I123" s="8" t="str">
        <f t="shared" si="16"/>
        <v>FM2</v>
      </c>
      <c r="J123" s="9" t="str">
        <f t="shared" si="17"/>
        <v>FQ1</v>
      </c>
    </row>
    <row r="124" spans="1:10" x14ac:dyDescent="0.35">
      <c r="A124" s="7">
        <v>40317</v>
      </c>
      <c r="B124" s="8" t="str">
        <f t="shared" si="9"/>
        <v>2010</v>
      </c>
      <c r="C124" s="8">
        <f t="shared" si="10"/>
        <v>5</v>
      </c>
      <c r="D124" s="8" t="str">
        <f t="shared" si="11"/>
        <v>May</v>
      </c>
      <c r="E124" s="8" t="str">
        <f t="shared" si="12"/>
        <v>Q2</v>
      </c>
      <c r="F124" s="8" t="str">
        <f t="shared" si="13"/>
        <v>2010-May</v>
      </c>
      <c r="G124" s="8">
        <f t="shared" si="14"/>
        <v>3</v>
      </c>
      <c r="H124" s="8" t="str">
        <f t="shared" si="15"/>
        <v>Wednesday</v>
      </c>
      <c r="I124" s="8" t="str">
        <f t="shared" si="16"/>
        <v>FM2</v>
      </c>
      <c r="J124" s="9" t="str">
        <f t="shared" si="17"/>
        <v>FQ1</v>
      </c>
    </row>
    <row r="125" spans="1:10" x14ac:dyDescent="0.35">
      <c r="A125" s="10">
        <v>40318</v>
      </c>
      <c r="B125" s="8" t="str">
        <f t="shared" si="9"/>
        <v>2010</v>
      </c>
      <c r="C125" s="8">
        <f t="shared" si="10"/>
        <v>5</v>
      </c>
      <c r="D125" s="8" t="str">
        <f t="shared" si="11"/>
        <v>May</v>
      </c>
      <c r="E125" s="8" t="str">
        <f t="shared" si="12"/>
        <v>Q2</v>
      </c>
      <c r="F125" s="8" t="str">
        <f t="shared" si="13"/>
        <v>2010-May</v>
      </c>
      <c r="G125" s="8">
        <f t="shared" si="14"/>
        <v>4</v>
      </c>
      <c r="H125" s="8" t="str">
        <f t="shared" si="15"/>
        <v>Thursday</v>
      </c>
      <c r="I125" s="8" t="str">
        <f t="shared" si="16"/>
        <v>FM2</v>
      </c>
      <c r="J125" s="9" t="str">
        <f t="shared" si="17"/>
        <v>FQ1</v>
      </c>
    </row>
    <row r="126" spans="1:10" x14ac:dyDescent="0.35">
      <c r="A126" s="7">
        <v>40319</v>
      </c>
      <c r="B126" s="8" t="str">
        <f t="shared" si="9"/>
        <v>2010</v>
      </c>
      <c r="C126" s="8">
        <f t="shared" si="10"/>
        <v>5</v>
      </c>
      <c r="D126" s="8" t="str">
        <f t="shared" si="11"/>
        <v>May</v>
      </c>
      <c r="E126" s="8" t="str">
        <f t="shared" si="12"/>
        <v>Q2</v>
      </c>
      <c r="F126" s="8" t="str">
        <f t="shared" si="13"/>
        <v>2010-May</v>
      </c>
      <c r="G126" s="8">
        <f t="shared" si="14"/>
        <v>5</v>
      </c>
      <c r="H126" s="8" t="str">
        <f t="shared" si="15"/>
        <v>Friday</v>
      </c>
      <c r="I126" s="8" t="str">
        <f t="shared" si="16"/>
        <v>FM2</v>
      </c>
      <c r="J126" s="9" t="str">
        <f t="shared" si="17"/>
        <v>FQ1</v>
      </c>
    </row>
    <row r="127" spans="1:10" x14ac:dyDescent="0.35">
      <c r="A127" s="10">
        <v>40320</v>
      </c>
      <c r="B127" s="8" t="str">
        <f t="shared" si="9"/>
        <v>2010</v>
      </c>
      <c r="C127" s="8">
        <f t="shared" si="10"/>
        <v>5</v>
      </c>
      <c r="D127" s="8" t="str">
        <f t="shared" si="11"/>
        <v>May</v>
      </c>
      <c r="E127" s="8" t="str">
        <f t="shared" si="12"/>
        <v>Q2</v>
      </c>
      <c r="F127" s="8" t="str">
        <f t="shared" si="13"/>
        <v>2010-May</v>
      </c>
      <c r="G127" s="8">
        <f t="shared" si="14"/>
        <v>6</v>
      </c>
      <c r="H127" s="8" t="str">
        <f t="shared" si="15"/>
        <v>Saturday</v>
      </c>
      <c r="I127" s="8" t="str">
        <f t="shared" si="16"/>
        <v>FM2</v>
      </c>
      <c r="J127" s="9" t="str">
        <f t="shared" si="17"/>
        <v>FQ1</v>
      </c>
    </row>
    <row r="128" spans="1:10" x14ac:dyDescent="0.35">
      <c r="A128" s="7">
        <v>40321</v>
      </c>
      <c r="B128" s="8" t="str">
        <f t="shared" si="9"/>
        <v>2010</v>
      </c>
      <c r="C128" s="8">
        <f t="shared" si="10"/>
        <v>5</v>
      </c>
      <c r="D128" s="8" t="str">
        <f t="shared" si="11"/>
        <v>May</v>
      </c>
      <c r="E128" s="8" t="str">
        <f t="shared" si="12"/>
        <v>Q2</v>
      </c>
      <c r="F128" s="8" t="str">
        <f t="shared" si="13"/>
        <v>2010-May</v>
      </c>
      <c r="G128" s="8">
        <f t="shared" si="14"/>
        <v>7</v>
      </c>
      <c r="H128" s="8" t="str">
        <f t="shared" si="15"/>
        <v>Sunday</v>
      </c>
      <c r="I128" s="8" t="str">
        <f t="shared" si="16"/>
        <v>FM2</v>
      </c>
      <c r="J128" s="9" t="str">
        <f t="shared" si="17"/>
        <v>FQ1</v>
      </c>
    </row>
    <row r="129" spans="1:10" x14ac:dyDescent="0.35">
      <c r="A129" s="10">
        <v>40322</v>
      </c>
      <c r="B129" s="8" t="str">
        <f t="shared" si="9"/>
        <v>2010</v>
      </c>
      <c r="C129" s="8">
        <f t="shared" si="10"/>
        <v>5</v>
      </c>
      <c r="D129" s="8" t="str">
        <f t="shared" si="11"/>
        <v>May</v>
      </c>
      <c r="E129" s="8" t="str">
        <f t="shared" si="12"/>
        <v>Q2</v>
      </c>
      <c r="F129" s="8" t="str">
        <f t="shared" si="13"/>
        <v>2010-May</v>
      </c>
      <c r="G129" s="8">
        <f t="shared" si="14"/>
        <v>1</v>
      </c>
      <c r="H129" s="8" t="str">
        <f t="shared" si="15"/>
        <v>Monday</v>
      </c>
      <c r="I129" s="8" t="str">
        <f t="shared" si="16"/>
        <v>FM2</v>
      </c>
      <c r="J129" s="9" t="str">
        <f t="shared" si="17"/>
        <v>FQ1</v>
      </c>
    </row>
    <row r="130" spans="1:10" x14ac:dyDescent="0.35">
      <c r="A130" s="7">
        <v>40323</v>
      </c>
      <c r="B130" s="8" t="str">
        <f t="shared" si="9"/>
        <v>2010</v>
      </c>
      <c r="C130" s="8">
        <f t="shared" si="10"/>
        <v>5</v>
      </c>
      <c r="D130" s="8" t="str">
        <f t="shared" si="11"/>
        <v>May</v>
      </c>
      <c r="E130" s="8" t="str">
        <f t="shared" si="12"/>
        <v>Q2</v>
      </c>
      <c r="F130" s="8" t="str">
        <f t="shared" si="13"/>
        <v>2010-May</v>
      </c>
      <c r="G130" s="8">
        <f t="shared" si="14"/>
        <v>2</v>
      </c>
      <c r="H130" s="8" t="str">
        <f t="shared" si="15"/>
        <v>Tuesday</v>
      </c>
      <c r="I130" s="8" t="str">
        <f t="shared" si="16"/>
        <v>FM2</v>
      </c>
      <c r="J130" s="9" t="str">
        <f t="shared" si="17"/>
        <v>FQ1</v>
      </c>
    </row>
    <row r="131" spans="1:10" x14ac:dyDescent="0.35">
      <c r="A131" s="10">
        <v>40324</v>
      </c>
      <c r="B131" s="8" t="str">
        <f t="shared" ref="B131:B194" si="18">TEXT(A131,"yyyy")</f>
        <v>2010</v>
      </c>
      <c r="C131" s="8">
        <f t="shared" ref="C131:C194" si="19">MONTH(A131)</f>
        <v>5</v>
      </c>
      <c r="D131" s="8" t="str">
        <f t="shared" ref="D131:D194" si="20">TEXT(A131,"mmmm")</f>
        <v>May</v>
      </c>
      <c r="E131" s="8" t="str">
        <f t="shared" ref="E131:E194" si="21">"Q"&amp;ROUNDUP(MONTH(A131)/3,0)</f>
        <v>Q2</v>
      </c>
      <c r="F131" s="8" t="str">
        <f t="shared" ref="F131:F194" si="22">TEXT(A131,"yyyy-mmm")</f>
        <v>2010-May</v>
      </c>
      <c r="G131" s="8">
        <f t="shared" ref="G131:G194" si="23">WEEKDAY(A131,2)</f>
        <v>3</v>
      </c>
      <c r="H131" s="8" t="str">
        <f t="shared" ref="H131:H194" si="24">TEXT(A131,"dddd")</f>
        <v>Wednesday</v>
      </c>
      <c r="I131" s="8" t="str">
        <f t="shared" ref="I131:I194" si="25">"FM"&amp;MOD(MONTH(A131)-4,12)+1</f>
        <v>FM2</v>
      </c>
      <c r="J131" s="9" t="str">
        <f t="shared" ref="J131:J194" si="26">"FQ"&amp;INT((MOD(MONTH(A131)+8,12))/3)+1</f>
        <v>FQ1</v>
      </c>
    </row>
    <row r="132" spans="1:10" x14ac:dyDescent="0.35">
      <c r="A132" s="7">
        <v>40325</v>
      </c>
      <c r="B132" s="8" t="str">
        <f t="shared" si="18"/>
        <v>2010</v>
      </c>
      <c r="C132" s="8">
        <f t="shared" si="19"/>
        <v>5</v>
      </c>
      <c r="D132" s="8" t="str">
        <f t="shared" si="20"/>
        <v>May</v>
      </c>
      <c r="E132" s="8" t="str">
        <f t="shared" si="21"/>
        <v>Q2</v>
      </c>
      <c r="F132" s="8" t="str">
        <f t="shared" si="22"/>
        <v>2010-May</v>
      </c>
      <c r="G132" s="8">
        <f t="shared" si="23"/>
        <v>4</v>
      </c>
      <c r="H132" s="8" t="str">
        <f t="shared" si="24"/>
        <v>Thursday</v>
      </c>
      <c r="I132" s="8" t="str">
        <f t="shared" si="25"/>
        <v>FM2</v>
      </c>
      <c r="J132" s="9" t="str">
        <f t="shared" si="26"/>
        <v>FQ1</v>
      </c>
    </row>
    <row r="133" spans="1:10" x14ac:dyDescent="0.35">
      <c r="A133" s="10">
        <v>40326</v>
      </c>
      <c r="B133" s="8" t="str">
        <f t="shared" si="18"/>
        <v>2010</v>
      </c>
      <c r="C133" s="8">
        <f t="shared" si="19"/>
        <v>5</v>
      </c>
      <c r="D133" s="8" t="str">
        <f t="shared" si="20"/>
        <v>May</v>
      </c>
      <c r="E133" s="8" t="str">
        <f t="shared" si="21"/>
        <v>Q2</v>
      </c>
      <c r="F133" s="8" t="str">
        <f t="shared" si="22"/>
        <v>2010-May</v>
      </c>
      <c r="G133" s="8">
        <f t="shared" si="23"/>
        <v>5</v>
      </c>
      <c r="H133" s="8" t="str">
        <f t="shared" si="24"/>
        <v>Friday</v>
      </c>
      <c r="I133" s="8" t="str">
        <f t="shared" si="25"/>
        <v>FM2</v>
      </c>
      <c r="J133" s="9" t="str">
        <f t="shared" si="26"/>
        <v>FQ1</v>
      </c>
    </row>
    <row r="134" spans="1:10" x14ac:dyDescent="0.35">
      <c r="A134" s="7">
        <v>40330</v>
      </c>
      <c r="B134" s="8" t="str">
        <f t="shared" si="18"/>
        <v>2010</v>
      </c>
      <c r="C134" s="8">
        <f t="shared" si="19"/>
        <v>6</v>
      </c>
      <c r="D134" s="8" t="str">
        <f t="shared" si="20"/>
        <v>June</v>
      </c>
      <c r="E134" s="8" t="str">
        <f t="shared" si="21"/>
        <v>Q2</v>
      </c>
      <c r="F134" s="8" t="str">
        <f t="shared" si="22"/>
        <v>2010-Jun</v>
      </c>
      <c r="G134" s="8">
        <f t="shared" si="23"/>
        <v>2</v>
      </c>
      <c r="H134" s="8" t="str">
        <f t="shared" si="24"/>
        <v>Tuesday</v>
      </c>
      <c r="I134" s="8" t="str">
        <f t="shared" si="25"/>
        <v>FM3</v>
      </c>
      <c r="J134" s="9" t="str">
        <f t="shared" si="26"/>
        <v>FQ1</v>
      </c>
    </row>
    <row r="135" spans="1:10" x14ac:dyDescent="0.35">
      <c r="A135" s="10">
        <v>40331</v>
      </c>
      <c r="B135" s="8" t="str">
        <f t="shared" si="18"/>
        <v>2010</v>
      </c>
      <c r="C135" s="8">
        <f t="shared" si="19"/>
        <v>6</v>
      </c>
      <c r="D135" s="8" t="str">
        <f t="shared" si="20"/>
        <v>June</v>
      </c>
      <c r="E135" s="8" t="str">
        <f t="shared" si="21"/>
        <v>Q2</v>
      </c>
      <c r="F135" s="8" t="str">
        <f t="shared" si="22"/>
        <v>2010-Jun</v>
      </c>
      <c r="G135" s="8">
        <f t="shared" si="23"/>
        <v>3</v>
      </c>
      <c r="H135" s="8" t="str">
        <f t="shared" si="24"/>
        <v>Wednesday</v>
      </c>
      <c r="I135" s="8" t="str">
        <f t="shared" si="25"/>
        <v>FM3</v>
      </c>
      <c r="J135" s="9" t="str">
        <f t="shared" si="26"/>
        <v>FQ1</v>
      </c>
    </row>
    <row r="136" spans="1:10" x14ac:dyDescent="0.35">
      <c r="A136" s="7">
        <v>40332</v>
      </c>
      <c r="B136" s="8" t="str">
        <f t="shared" si="18"/>
        <v>2010</v>
      </c>
      <c r="C136" s="8">
        <f t="shared" si="19"/>
        <v>6</v>
      </c>
      <c r="D136" s="8" t="str">
        <f t="shared" si="20"/>
        <v>June</v>
      </c>
      <c r="E136" s="8" t="str">
        <f t="shared" si="21"/>
        <v>Q2</v>
      </c>
      <c r="F136" s="8" t="str">
        <f t="shared" si="22"/>
        <v>2010-Jun</v>
      </c>
      <c r="G136" s="8">
        <f t="shared" si="23"/>
        <v>4</v>
      </c>
      <c r="H136" s="8" t="str">
        <f t="shared" si="24"/>
        <v>Thursday</v>
      </c>
      <c r="I136" s="8" t="str">
        <f t="shared" si="25"/>
        <v>FM3</v>
      </c>
      <c r="J136" s="9" t="str">
        <f t="shared" si="26"/>
        <v>FQ1</v>
      </c>
    </row>
    <row r="137" spans="1:10" x14ac:dyDescent="0.35">
      <c r="A137" s="10">
        <v>40333</v>
      </c>
      <c r="B137" s="8" t="str">
        <f t="shared" si="18"/>
        <v>2010</v>
      </c>
      <c r="C137" s="8">
        <f t="shared" si="19"/>
        <v>6</v>
      </c>
      <c r="D137" s="8" t="str">
        <f t="shared" si="20"/>
        <v>June</v>
      </c>
      <c r="E137" s="8" t="str">
        <f t="shared" si="21"/>
        <v>Q2</v>
      </c>
      <c r="F137" s="8" t="str">
        <f t="shared" si="22"/>
        <v>2010-Jun</v>
      </c>
      <c r="G137" s="8">
        <f t="shared" si="23"/>
        <v>5</v>
      </c>
      <c r="H137" s="8" t="str">
        <f t="shared" si="24"/>
        <v>Friday</v>
      </c>
      <c r="I137" s="8" t="str">
        <f t="shared" si="25"/>
        <v>FM3</v>
      </c>
      <c r="J137" s="9" t="str">
        <f t="shared" si="26"/>
        <v>FQ1</v>
      </c>
    </row>
    <row r="138" spans="1:10" x14ac:dyDescent="0.35">
      <c r="A138" s="7">
        <v>40334</v>
      </c>
      <c r="B138" s="8" t="str">
        <f t="shared" si="18"/>
        <v>2010</v>
      </c>
      <c r="C138" s="8">
        <f t="shared" si="19"/>
        <v>6</v>
      </c>
      <c r="D138" s="8" t="str">
        <f t="shared" si="20"/>
        <v>June</v>
      </c>
      <c r="E138" s="8" t="str">
        <f t="shared" si="21"/>
        <v>Q2</v>
      </c>
      <c r="F138" s="8" t="str">
        <f t="shared" si="22"/>
        <v>2010-Jun</v>
      </c>
      <c r="G138" s="8">
        <f t="shared" si="23"/>
        <v>6</v>
      </c>
      <c r="H138" s="8" t="str">
        <f t="shared" si="24"/>
        <v>Saturday</v>
      </c>
      <c r="I138" s="8" t="str">
        <f t="shared" si="25"/>
        <v>FM3</v>
      </c>
      <c r="J138" s="9" t="str">
        <f t="shared" si="26"/>
        <v>FQ1</v>
      </c>
    </row>
    <row r="139" spans="1:10" x14ac:dyDescent="0.35">
      <c r="A139" s="10">
        <v>40335</v>
      </c>
      <c r="B139" s="8" t="str">
        <f t="shared" si="18"/>
        <v>2010</v>
      </c>
      <c r="C139" s="8">
        <f t="shared" si="19"/>
        <v>6</v>
      </c>
      <c r="D139" s="8" t="str">
        <f t="shared" si="20"/>
        <v>June</v>
      </c>
      <c r="E139" s="8" t="str">
        <f t="shared" si="21"/>
        <v>Q2</v>
      </c>
      <c r="F139" s="8" t="str">
        <f t="shared" si="22"/>
        <v>2010-Jun</v>
      </c>
      <c r="G139" s="8">
        <f t="shared" si="23"/>
        <v>7</v>
      </c>
      <c r="H139" s="8" t="str">
        <f t="shared" si="24"/>
        <v>Sunday</v>
      </c>
      <c r="I139" s="8" t="str">
        <f t="shared" si="25"/>
        <v>FM3</v>
      </c>
      <c r="J139" s="9" t="str">
        <f t="shared" si="26"/>
        <v>FQ1</v>
      </c>
    </row>
    <row r="140" spans="1:10" x14ac:dyDescent="0.35">
      <c r="A140" s="7">
        <v>40336</v>
      </c>
      <c r="B140" s="8" t="str">
        <f t="shared" si="18"/>
        <v>2010</v>
      </c>
      <c r="C140" s="8">
        <f t="shared" si="19"/>
        <v>6</v>
      </c>
      <c r="D140" s="8" t="str">
        <f t="shared" si="20"/>
        <v>June</v>
      </c>
      <c r="E140" s="8" t="str">
        <f t="shared" si="21"/>
        <v>Q2</v>
      </c>
      <c r="F140" s="8" t="str">
        <f t="shared" si="22"/>
        <v>2010-Jun</v>
      </c>
      <c r="G140" s="8">
        <f t="shared" si="23"/>
        <v>1</v>
      </c>
      <c r="H140" s="8" t="str">
        <f t="shared" si="24"/>
        <v>Monday</v>
      </c>
      <c r="I140" s="8" t="str">
        <f t="shared" si="25"/>
        <v>FM3</v>
      </c>
      <c r="J140" s="9" t="str">
        <f t="shared" si="26"/>
        <v>FQ1</v>
      </c>
    </row>
    <row r="141" spans="1:10" x14ac:dyDescent="0.35">
      <c r="A141" s="10">
        <v>40337</v>
      </c>
      <c r="B141" s="8" t="str">
        <f t="shared" si="18"/>
        <v>2010</v>
      </c>
      <c r="C141" s="8">
        <f t="shared" si="19"/>
        <v>6</v>
      </c>
      <c r="D141" s="8" t="str">
        <f t="shared" si="20"/>
        <v>June</v>
      </c>
      <c r="E141" s="8" t="str">
        <f t="shared" si="21"/>
        <v>Q2</v>
      </c>
      <c r="F141" s="8" t="str">
        <f t="shared" si="22"/>
        <v>2010-Jun</v>
      </c>
      <c r="G141" s="8">
        <f t="shared" si="23"/>
        <v>2</v>
      </c>
      <c r="H141" s="8" t="str">
        <f t="shared" si="24"/>
        <v>Tuesday</v>
      </c>
      <c r="I141" s="8" t="str">
        <f t="shared" si="25"/>
        <v>FM3</v>
      </c>
      <c r="J141" s="9" t="str">
        <f t="shared" si="26"/>
        <v>FQ1</v>
      </c>
    </row>
    <row r="142" spans="1:10" x14ac:dyDescent="0.35">
      <c r="A142" s="7">
        <v>40338</v>
      </c>
      <c r="B142" s="8" t="str">
        <f t="shared" si="18"/>
        <v>2010</v>
      </c>
      <c r="C142" s="8">
        <f t="shared" si="19"/>
        <v>6</v>
      </c>
      <c r="D142" s="8" t="str">
        <f t="shared" si="20"/>
        <v>June</v>
      </c>
      <c r="E142" s="8" t="str">
        <f t="shared" si="21"/>
        <v>Q2</v>
      </c>
      <c r="F142" s="8" t="str">
        <f t="shared" si="22"/>
        <v>2010-Jun</v>
      </c>
      <c r="G142" s="8">
        <f t="shared" si="23"/>
        <v>3</v>
      </c>
      <c r="H142" s="8" t="str">
        <f t="shared" si="24"/>
        <v>Wednesday</v>
      </c>
      <c r="I142" s="8" t="str">
        <f t="shared" si="25"/>
        <v>FM3</v>
      </c>
      <c r="J142" s="9" t="str">
        <f t="shared" si="26"/>
        <v>FQ1</v>
      </c>
    </row>
    <row r="143" spans="1:10" x14ac:dyDescent="0.35">
      <c r="A143" s="10">
        <v>40339</v>
      </c>
      <c r="B143" s="8" t="str">
        <f t="shared" si="18"/>
        <v>2010</v>
      </c>
      <c r="C143" s="8">
        <f t="shared" si="19"/>
        <v>6</v>
      </c>
      <c r="D143" s="8" t="str">
        <f t="shared" si="20"/>
        <v>June</v>
      </c>
      <c r="E143" s="8" t="str">
        <f t="shared" si="21"/>
        <v>Q2</v>
      </c>
      <c r="F143" s="8" t="str">
        <f t="shared" si="22"/>
        <v>2010-Jun</v>
      </c>
      <c r="G143" s="8">
        <f t="shared" si="23"/>
        <v>4</v>
      </c>
      <c r="H143" s="8" t="str">
        <f t="shared" si="24"/>
        <v>Thursday</v>
      </c>
      <c r="I143" s="8" t="str">
        <f t="shared" si="25"/>
        <v>FM3</v>
      </c>
      <c r="J143" s="9" t="str">
        <f t="shared" si="26"/>
        <v>FQ1</v>
      </c>
    </row>
    <row r="144" spans="1:10" x14ac:dyDescent="0.35">
      <c r="A144" s="7">
        <v>40340</v>
      </c>
      <c r="B144" s="8" t="str">
        <f t="shared" si="18"/>
        <v>2010</v>
      </c>
      <c r="C144" s="8">
        <f t="shared" si="19"/>
        <v>6</v>
      </c>
      <c r="D144" s="8" t="str">
        <f t="shared" si="20"/>
        <v>June</v>
      </c>
      <c r="E144" s="8" t="str">
        <f t="shared" si="21"/>
        <v>Q2</v>
      </c>
      <c r="F144" s="8" t="str">
        <f t="shared" si="22"/>
        <v>2010-Jun</v>
      </c>
      <c r="G144" s="8">
        <f t="shared" si="23"/>
        <v>5</v>
      </c>
      <c r="H144" s="8" t="str">
        <f t="shared" si="24"/>
        <v>Friday</v>
      </c>
      <c r="I144" s="8" t="str">
        <f t="shared" si="25"/>
        <v>FM3</v>
      </c>
      <c r="J144" s="9" t="str">
        <f t="shared" si="26"/>
        <v>FQ1</v>
      </c>
    </row>
    <row r="145" spans="1:10" x14ac:dyDescent="0.35">
      <c r="A145" s="10">
        <v>40341</v>
      </c>
      <c r="B145" s="8" t="str">
        <f t="shared" si="18"/>
        <v>2010</v>
      </c>
      <c r="C145" s="8">
        <f t="shared" si="19"/>
        <v>6</v>
      </c>
      <c r="D145" s="8" t="str">
        <f t="shared" si="20"/>
        <v>June</v>
      </c>
      <c r="E145" s="8" t="str">
        <f t="shared" si="21"/>
        <v>Q2</v>
      </c>
      <c r="F145" s="8" t="str">
        <f t="shared" si="22"/>
        <v>2010-Jun</v>
      </c>
      <c r="G145" s="8">
        <f t="shared" si="23"/>
        <v>6</v>
      </c>
      <c r="H145" s="8" t="str">
        <f t="shared" si="24"/>
        <v>Saturday</v>
      </c>
      <c r="I145" s="8" t="str">
        <f t="shared" si="25"/>
        <v>FM3</v>
      </c>
      <c r="J145" s="9" t="str">
        <f t="shared" si="26"/>
        <v>FQ1</v>
      </c>
    </row>
    <row r="146" spans="1:10" x14ac:dyDescent="0.35">
      <c r="A146" s="7">
        <v>40342</v>
      </c>
      <c r="B146" s="8" t="str">
        <f t="shared" si="18"/>
        <v>2010</v>
      </c>
      <c r="C146" s="8">
        <f t="shared" si="19"/>
        <v>6</v>
      </c>
      <c r="D146" s="8" t="str">
        <f t="shared" si="20"/>
        <v>June</v>
      </c>
      <c r="E146" s="8" t="str">
        <f t="shared" si="21"/>
        <v>Q2</v>
      </c>
      <c r="F146" s="8" t="str">
        <f t="shared" si="22"/>
        <v>2010-Jun</v>
      </c>
      <c r="G146" s="8">
        <f t="shared" si="23"/>
        <v>7</v>
      </c>
      <c r="H146" s="8" t="str">
        <f t="shared" si="24"/>
        <v>Sunday</v>
      </c>
      <c r="I146" s="8" t="str">
        <f t="shared" si="25"/>
        <v>FM3</v>
      </c>
      <c r="J146" s="9" t="str">
        <f t="shared" si="26"/>
        <v>FQ1</v>
      </c>
    </row>
    <row r="147" spans="1:10" x14ac:dyDescent="0.35">
      <c r="A147" s="10">
        <v>40343</v>
      </c>
      <c r="B147" s="8" t="str">
        <f t="shared" si="18"/>
        <v>2010</v>
      </c>
      <c r="C147" s="8">
        <f t="shared" si="19"/>
        <v>6</v>
      </c>
      <c r="D147" s="8" t="str">
        <f t="shared" si="20"/>
        <v>June</v>
      </c>
      <c r="E147" s="8" t="str">
        <f t="shared" si="21"/>
        <v>Q2</v>
      </c>
      <c r="F147" s="8" t="str">
        <f t="shared" si="22"/>
        <v>2010-Jun</v>
      </c>
      <c r="G147" s="8">
        <f t="shared" si="23"/>
        <v>1</v>
      </c>
      <c r="H147" s="8" t="str">
        <f t="shared" si="24"/>
        <v>Monday</v>
      </c>
      <c r="I147" s="8" t="str">
        <f t="shared" si="25"/>
        <v>FM3</v>
      </c>
      <c r="J147" s="9" t="str">
        <f t="shared" si="26"/>
        <v>FQ1</v>
      </c>
    </row>
    <row r="148" spans="1:10" x14ac:dyDescent="0.35">
      <c r="A148" s="7">
        <v>40344</v>
      </c>
      <c r="B148" s="8" t="str">
        <f t="shared" si="18"/>
        <v>2010</v>
      </c>
      <c r="C148" s="8">
        <f t="shared" si="19"/>
        <v>6</v>
      </c>
      <c r="D148" s="8" t="str">
        <f t="shared" si="20"/>
        <v>June</v>
      </c>
      <c r="E148" s="8" t="str">
        <f t="shared" si="21"/>
        <v>Q2</v>
      </c>
      <c r="F148" s="8" t="str">
        <f t="shared" si="22"/>
        <v>2010-Jun</v>
      </c>
      <c r="G148" s="8">
        <f t="shared" si="23"/>
        <v>2</v>
      </c>
      <c r="H148" s="8" t="str">
        <f t="shared" si="24"/>
        <v>Tuesday</v>
      </c>
      <c r="I148" s="8" t="str">
        <f t="shared" si="25"/>
        <v>FM3</v>
      </c>
      <c r="J148" s="9" t="str">
        <f t="shared" si="26"/>
        <v>FQ1</v>
      </c>
    </row>
    <row r="149" spans="1:10" x14ac:dyDescent="0.35">
      <c r="A149" s="10">
        <v>40345</v>
      </c>
      <c r="B149" s="8" t="str">
        <f t="shared" si="18"/>
        <v>2010</v>
      </c>
      <c r="C149" s="8">
        <f t="shared" si="19"/>
        <v>6</v>
      </c>
      <c r="D149" s="8" t="str">
        <f t="shared" si="20"/>
        <v>June</v>
      </c>
      <c r="E149" s="8" t="str">
        <f t="shared" si="21"/>
        <v>Q2</v>
      </c>
      <c r="F149" s="8" t="str">
        <f t="shared" si="22"/>
        <v>2010-Jun</v>
      </c>
      <c r="G149" s="8">
        <f t="shared" si="23"/>
        <v>3</v>
      </c>
      <c r="H149" s="8" t="str">
        <f t="shared" si="24"/>
        <v>Wednesday</v>
      </c>
      <c r="I149" s="8" t="str">
        <f t="shared" si="25"/>
        <v>FM3</v>
      </c>
      <c r="J149" s="9" t="str">
        <f t="shared" si="26"/>
        <v>FQ1</v>
      </c>
    </row>
    <row r="150" spans="1:10" x14ac:dyDescent="0.35">
      <c r="A150" s="7">
        <v>40346</v>
      </c>
      <c r="B150" s="8" t="str">
        <f t="shared" si="18"/>
        <v>2010</v>
      </c>
      <c r="C150" s="8">
        <f t="shared" si="19"/>
        <v>6</v>
      </c>
      <c r="D150" s="8" t="str">
        <f t="shared" si="20"/>
        <v>June</v>
      </c>
      <c r="E150" s="8" t="str">
        <f t="shared" si="21"/>
        <v>Q2</v>
      </c>
      <c r="F150" s="8" t="str">
        <f t="shared" si="22"/>
        <v>2010-Jun</v>
      </c>
      <c r="G150" s="8">
        <f t="shared" si="23"/>
        <v>4</v>
      </c>
      <c r="H150" s="8" t="str">
        <f t="shared" si="24"/>
        <v>Thursday</v>
      </c>
      <c r="I150" s="8" t="str">
        <f t="shared" si="25"/>
        <v>FM3</v>
      </c>
      <c r="J150" s="9" t="str">
        <f t="shared" si="26"/>
        <v>FQ1</v>
      </c>
    </row>
    <row r="151" spans="1:10" x14ac:dyDescent="0.35">
      <c r="A151" s="10">
        <v>40347</v>
      </c>
      <c r="B151" s="8" t="str">
        <f t="shared" si="18"/>
        <v>2010</v>
      </c>
      <c r="C151" s="8">
        <f t="shared" si="19"/>
        <v>6</v>
      </c>
      <c r="D151" s="8" t="str">
        <f t="shared" si="20"/>
        <v>June</v>
      </c>
      <c r="E151" s="8" t="str">
        <f t="shared" si="21"/>
        <v>Q2</v>
      </c>
      <c r="F151" s="8" t="str">
        <f t="shared" si="22"/>
        <v>2010-Jun</v>
      </c>
      <c r="G151" s="8">
        <f t="shared" si="23"/>
        <v>5</v>
      </c>
      <c r="H151" s="8" t="str">
        <f t="shared" si="24"/>
        <v>Friday</v>
      </c>
      <c r="I151" s="8" t="str">
        <f t="shared" si="25"/>
        <v>FM3</v>
      </c>
      <c r="J151" s="9" t="str">
        <f t="shared" si="26"/>
        <v>FQ1</v>
      </c>
    </row>
    <row r="152" spans="1:10" x14ac:dyDescent="0.35">
      <c r="A152" s="7">
        <v>40348</v>
      </c>
      <c r="B152" s="8" t="str">
        <f t="shared" si="18"/>
        <v>2010</v>
      </c>
      <c r="C152" s="8">
        <f t="shared" si="19"/>
        <v>6</v>
      </c>
      <c r="D152" s="8" t="str">
        <f t="shared" si="20"/>
        <v>June</v>
      </c>
      <c r="E152" s="8" t="str">
        <f t="shared" si="21"/>
        <v>Q2</v>
      </c>
      <c r="F152" s="8" t="str">
        <f t="shared" si="22"/>
        <v>2010-Jun</v>
      </c>
      <c r="G152" s="8">
        <f t="shared" si="23"/>
        <v>6</v>
      </c>
      <c r="H152" s="8" t="str">
        <f t="shared" si="24"/>
        <v>Saturday</v>
      </c>
      <c r="I152" s="8" t="str">
        <f t="shared" si="25"/>
        <v>FM3</v>
      </c>
      <c r="J152" s="9" t="str">
        <f t="shared" si="26"/>
        <v>FQ1</v>
      </c>
    </row>
    <row r="153" spans="1:10" x14ac:dyDescent="0.35">
      <c r="A153" s="10">
        <v>40349</v>
      </c>
      <c r="B153" s="8" t="str">
        <f t="shared" si="18"/>
        <v>2010</v>
      </c>
      <c r="C153" s="8">
        <f t="shared" si="19"/>
        <v>6</v>
      </c>
      <c r="D153" s="8" t="str">
        <f t="shared" si="20"/>
        <v>June</v>
      </c>
      <c r="E153" s="8" t="str">
        <f t="shared" si="21"/>
        <v>Q2</v>
      </c>
      <c r="F153" s="8" t="str">
        <f t="shared" si="22"/>
        <v>2010-Jun</v>
      </c>
      <c r="G153" s="8">
        <f t="shared" si="23"/>
        <v>7</v>
      </c>
      <c r="H153" s="8" t="str">
        <f t="shared" si="24"/>
        <v>Sunday</v>
      </c>
      <c r="I153" s="8" t="str">
        <f t="shared" si="25"/>
        <v>FM3</v>
      </c>
      <c r="J153" s="9" t="str">
        <f t="shared" si="26"/>
        <v>FQ1</v>
      </c>
    </row>
    <row r="154" spans="1:10" x14ac:dyDescent="0.35">
      <c r="A154" s="7">
        <v>40351</v>
      </c>
      <c r="B154" s="8" t="str">
        <f t="shared" si="18"/>
        <v>2010</v>
      </c>
      <c r="C154" s="8">
        <f t="shared" si="19"/>
        <v>6</v>
      </c>
      <c r="D154" s="8" t="str">
        <f t="shared" si="20"/>
        <v>June</v>
      </c>
      <c r="E154" s="8" t="str">
        <f t="shared" si="21"/>
        <v>Q2</v>
      </c>
      <c r="F154" s="8" t="str">
        <f t="shared" si="22"/>
        <v>2010-Jun</v>
      </c>
      <c r="G154" s="8">
        <f t="shared" si="23"/>
        <v>2</v>
      </c>
      <c r="H154" s="8" t="str">
        <f t="shared" si="24"/>
        <v>Tuesday</v>
      </c>
      <c r="I154" s="8" t="str">
        <f t="shared" si="25"/>
        <v>FM3</v>
      </c>
      <c r="J154" s="9" t="str">
        <f t="shared" si="26"/>
        <v>FQ1</v>
      </c>
    </row>
    <row r="155" spans="1:10" x14ac:dyDescent="0.35">
      <c r="A155" s="10">
        <v>40352</v>
      </c>
      <c r="B155" s="8" t="str">
        <f t="shared" si="18"/>
        <v>2010</v>
      </c>
      <c r="C155" s="8">
        <f t="shared" si="19"/>
        <v>6</v>
      </c>
      <c r="D155" s="8" t="str">
        <f t="shared" si="20"/>
        <v>June</v>
      </c>
      <c r="E155" s="8" t="str">
        <f t="shared" si="21"/>
        <v>Q2</v>
      </c>
      <c r="F155" s="8" t="str">
        <f t="shared" si="22"/>
        <v>2010-Jun</v>
      </c>
      <c r="G155" s="8">
        <f t="shared" si="23"/>
        <v>3</v>
      </c>
      <c r="H155" s="8" t="str">
        <f t="shared" si="24"/>
        <v>Wednesday</v>
      </c>
      <c r="I155" s="8" t="str">
        <f t="shared" si="25"/>
        <v>FM3</v>
      </c>
      <c r="J155" s="9" t="str">
        <f t="shared" si="26"/>
        <v>FQ1</v>
      </c>
    </row>
    <row r="156" spans="1:10" x14ac:dyDescent="0.35">
      <c r="A156" s="7">
        <v>40353</v>
      </c>
      <c r="B156" s="8" t="str">
        <f t="shared" si="18"/>
        <v>2010</v>
      </c>
      <c r="C156" s="8">
        <f t="shared" si="19"/>
        <v>6</v>
      </c>
      <c r="D156" s="8" t="str">
        <f t="shared" si="20"/>
        <v>June</v>
      </c>
      <c r="E156" s="8" t="str">
        <f t="shared" si="21"/>
        <v>Q2</v>
      </c>
      <c r="F156" s="8" t="str">
        <f t="shared" si="22"/>
        <v>2010-Jun</v>
      </c>
      <c r="G156" s="8">
        <f t="shared" si="23"/>
        <v>4</v>
      </c>
      <c r="H156" s="8" t="str">
        <f t="shared" si="24"/>
        <v>Thursday</v>
      </c>
      <c r="I156" s="8" t="str">
        <f t="shared" si="25"/>
        <v>FM3</v>
      </c>
      <c r="J156" s="9" t="str">
        <f t="shared" si="26"/>
        <v>FQ1</v>
      </c>
    </row>
    <row r="157" spans="1:10" x14ac:dyDescent="0.35">
      <c r="A157" s="10">
        <v>40354</v>
      </c>
      <c r="B157" s="8" t="str">
        <f t="shared" si="18"/>
        <v>2010</v>
      </c>
      <c r="C157" s="8">
        <f t="shared" si="19"/>
        <v>6</v>
      </c>
      <c r="D157" s="8" t="str">
        <f t="shared" si="20"/>
        <v>June</v>
      </c>
      <c r="E157" s="8" t="str">
        <f t="shared" si="21"/>
        <v>Q2</v>
      </c>
      <c r="F157" s="8" t="str">
        <f t="shared" si="22"/>
        <v>2010-Jun</v>
      </c>
      <c r="G157" s="8">
        <f t="shared" si="23"/>
        <v>5</v>
      </c>
      <c r="H157" s="8" t="str">
        <f t="shared" si="24"/>
        <v>Friday</v>
      </c>
      <c r="I157" s="8" t="str">
        <f t="shared" si="25"/>
        <v>FM3</v>
      </c>
      <c r="J157" s="9" t="str">
        <f t="shared" si="26"/>
        <v>FQ1</v>
      </c>
    </row>
    <row r="158" spans="1:10" x14ac:dyDescent="0.35">
      <c r="A158" s="7">
        <v>40355</v>
      </c>
      <c r="B158" s="8" t="str">
        <f t="shared" si="18"/>
        <v>2010</v>
      </c>
      <c r="C158" s="8">
        <f t="shared" si="19"/>
        <v>6</v>
      </c>
      <c r="D158" s="8" t="str">
        <f t="shared" si="20"/>
        <v>June</v>
      </c>
      <c r="E158" s="8" t="str">
        <f t="shared" si="21"/>
        <v>Q2</v>
      </c>
      <c r="F158" s="8" t="str">
        <f t="shared" si="22"/>
        <v>2010-Jun</v>
      </c>
      <c r="G158" s="8">
        <f t="shared" si="23"/>
        <v>6</v>
      </c>
      <c r="H158" s="8" t="str">
        <f t="shared" si="24"/>
        <v>Saturday</v>
      </c>
      <c r="I158" s="8" t="str">
        <f t="shared" si="25"/>
        <v>FM3</v>
      </c>
      <c r="J158" s="9" t="str">
        <f t="shared" si="26"/>
        <v>FQ1</v>
      </c>
    </row>
    <row r="159" spans="1:10" x14ac:dyDescent="0.35">
      <c r="A159" s="10">
        <v>40356</v>
      </c>
      <c r="B159" s="8" t="str">
        <f t="shared" si="18"/>
        <v>2010</v>
      </c>
      <c r="C159" s="8">
        <f t="shared" si="19"/>
        <v>6</v>
      </c>
      <c r="D159" s="8" t="str">
        <f t="shared" si="20"/>
        <v>June</v>
      </c>
      <c r="E159" s="8" t="str">
        <f t="shared" si="21"/>
        <v>Q2</v>
      </c>
      <c r="F159" s="8" t="str">
        <f t="shared" si="22"/>
        <v>2010-Jun</v>
      </c>
      <c r="G159" s="8">
        <f t="shared" si="23"/>
        <v>7</v>
      </c>
      <c r="H159" s="8" t="str">
        <f t="shared" si="24"/>
        <v>Sunday</v>
      </c>
      <c r="I159" s="8" t="str">
        <f t="shared" si="25"/>
        <v>FM3</v>
      </c>
      <c r="J159" s="9" t="str">
        <f t="shared" si="26"/>
        <v>FQ1</v>
      </c>
    </row>
    <row r="160" spans="1:10" x14ac:dyDescent="0.35">
      <c r="A160" s="7">
        <v>40357</v>
      </c>
      <c r="B160" s="8" t="str">
        <f t="shared" si="18"/>
        <v>2010</v>
      </c>
      <c r="C160" s="8">
        <f t="shared" si="19"/>
        <v>6</v>
      </c>
      <c r="D160" s="8" t="str">
        <f t="shared" si="20"/>
        <v>June</v>
      </c>
      <c r="E160" s="8" t="str">
        <f t="shared" si="21"/>
        <v>Q2</v>
      </c>
      <c r="F160" s="8" t="str">
        <f t="shared" si="22"/>
        <v>2010-Jun</v>
      </c>
      <c r="G160" s="8">
        <f t="shared" si="23"/>
        <v>1</v>
      </c>
      <c r="H160" s="8" t="str">
        <f t="shared" si="24"/>
        <v>Monday</v>
      </c>
      <c r="I160" s="8" t="str">
        <f t="shared" si="25"/>
        <v>FM3</v>
      </c>
      <c r="J160" s="9" t="str">
        <f t="shared" si="26"/>
        <v>FQ1</v>
      </c>
    </row>
    <row r="161" spans="1:10" x14ac:dyDescent="0.35">
      <c r="A161" s="10">
        <v>40360</v>
      </c>
      <c r="B161" s="8" t="str">
        <f t="shared" si="18"/>
        <v>2010</v>
      </c>
      <c r="C161" s="8">
        <f t="shared" si="19"/>
        <v>7</v>
      </c>
      <c r="D161" s="8" t="str">
        <f t="shared" si="20"/>
        <v>July</v>
      </c>
      <c r="E161" s="8" t="str">
        <f t="shared" si="21"/>
        <v>Q3</v>
      </c>
      <c r="F161" s="8" t="str">
        <f t="shared" si="22"/>
        <v>2010-Jul</v>
      </c>
      <c r="G161" s="8">
        <f t="shared" si="23"/>
        <v>4</v>
      </c>
      <c r="H161" s="8" t="str">
        <f t="shared" si="24"/>
        <v>Thursday</v>
      </c>
      <c r="I161" s="8" t="str">
        <f t="shared" si="25"/>
        <v>FM4</v>
      </c>
      <c r="J161" s="9" t="str">
        <f t="shared" si="26"/>
        <v>FQ2</v>
      </c>
    </row>
    <row r="162" spans="1:10" x14ac:dyDescent="0.35">
      <c r="A162" s="7">
        <v>40361</v>
      </c>
      <c r="B162" s="8" t="str">
        <f t="shared" si="18"/>
        <v>2010</v>
      </c>
      <c r="C162" s="8">
        <f t="shared" si="19"/>
        <v>7</v>
      </c>
      <c r="D162" s="8" t="str">
        <f t="shared" si="20"/>
        <v>July</v>
      </c>
      <c r="E162" s="8" t="str">
        <f t="shared" si="21"/>
        <v>Q3</v>
      </c>
      <c r="F162" s="8" t="str">
        <f t="shared" si="22"/>
        <v>2010-Jul</v>
      </c>
      <c r="G162" s="8">
        <f t="shared" si="23"/>
        <v>5</v>
      </c>
      <c r="H162" s="8" t="str">
        <f t="shared" si="24"/>
        <v>Friday</v>
      </c>
      <c r="I162" s="8" t="str">
        <f t="shared" si="25"/>
        <v>FM4</v>
      </c>
      <c r="J162" s="9" t="str">
        <f t="shared" si="26"/>
        <v>FQ2</v>
      </c>
    </row>
    <row r="163" spans="1:10" x14ac:dyDescent="0.35">
      <c r="A163" s="10">
        <v>40362</v>
      </c>
      <c r="B163" s="8" t="str">
        <f t="shared" si="18"/>
        <v>2010</v>
      </c>
      <c r="C163" s="8">
        <f t="shared" si="19"/>
        <v>7</v>
      </c>
      <c r="D163" s="8" t="str">
        <f t="shared" si="20"/>
        <v>July</v>
      </c>
      <c r="E163" s="8" t="str">
        <f t="shared" si="21"/>
        <v>Q3</v>
      </c>
      <c r="F163" s="8" t="str">
        <f t="shared" si="22"/>
        <v>2010-Jul</v>
      </c>
      <c r="G163" s="8">
        <f t="shared" si="23"/>
        <v>6</v>
      </c>
      <c r="H163" s="8" t="str">
        <f t="shared" si="24"/>
        <v>Saturday</v>
      </c>
      <c r="I163" s="8" t="str">
        <f t="shared" si="25"/>
        <v>FM4</v>
      </c>
      <c r="J163" s="9" t="str">
        <f t="shared" si="26"/>
        <v>FQ2</v>
      </c>
    </row>
    <row r="164" spans="1:10" x14ac:dyDescent="0.35">
      <c r="A164" s="7">
        <v>40363</v>
      </c>
      <c r="B164" s="8" t="str">
        <f t="shared" si="18"/>
        <v>2010</v>
      </c>
      <c r="C164" s="8">
        <f t="shared" si="19"/>
        <v>7</v>
      </c>
      <c r="D164" s="8" t="str">
        <f t="shared" si="20"/>
        <v>July</v>
      </c>
      <c r="E164" s="8" t="str">
        <f t="shared" si="21"/>
        <v>Q3</v>
      </c>
      <c r="F164" s="8" t="str">
        <f t="shared" si="22"/>
        <v>2010-Jul</v>
      </c>
      <c r="G164" s="8">
        <f t="shared" si="23"/>
        <v>7</v>
      </c>
      <c r="H164" s="8" t="str">
        <f t="shared" si="24"/>
        <v>Sunday</v>
      </c>
      <c r="I164" s="8" t="str">
        <f t="shared" si="25"/>
        <v>FM4</v>
      </c>
      <c r="J164" s="9" t="str">
        <f t="shared" si="26"/>
        <v>FQ2</v>
      </c>
    </row>
    <row r="165" spans="1:10" x14ac:dyDescent="0.35">
      <c r="A165" s="10">
        <v>40364</v>
      </c>
      <c r="B165" s="8" t="str">
        <f t="shared" si="18"/>
        <v>2010</v>
      </c>
      <c r="C165" s="8">
        <f t="shared" si="19"/>
        <v>7</v>
      </c>
      <c r="D165" s="8" t="str">
        <f t="shared" si="20"/>
        <v>July</v>
      </c>
      <c r="E165" s="8" t="str">
        <f t="shared" si="21"/>
        <v>Q3</v>
      </c>
      <c r="F165" s="8" t="str">
        <f t="shared" si="22"/>
        <v>2010-Jul</v>
      </c>
      <c r="G165" s="8">
        <f t="shared" si="23"/>
        <v>1</v>
      </c>
      <c r="H165" s="8" t="str">
        <f t="shared" si="24"/>
        <v>Monday</v>
      </c>
      <c r="I165" s="8" t="str">
        <f t="shared" si="25"/>
        <v>FM4</v>
      </c>
      <c r="J165" s="9" t="str">
        <f t="shared" si="26"/>
        <v>FQ2</v>
      </c>
    </row>
    <row r="166" spans="1:10" x14ac:dyDescent="0.35">
      <c r="A166" s="7">
        <v>40365</v>
      </c>
      <c r="B166" s="8" t="str">
        <f t="shared" si="18"/>
        <v>2010</v>
      </c>
      <c r="C166" s="8">
        <f t="shared" si="19"/>
        <v>7</v>
      </c>
      <c r="D166" s="8" t="str">
        <f t="shared" si="20"/>
        <v>July</v>
      </c>
      <c r="E166" s="8" t="str">
        <f t="shared" si="21"/>
        <v>Q3</v>
      </c>
      <c r="F166" s="8" t="str">
        <f t="shared" si="22"/>
        <v>2010-Jul</v>
      </c>
      <c r="G166" s="8">
        <f t="shared" si="23"/>
        <v>2</v>
      </c>
      <c r="H166" s="8" t="str">
        <f t="shared" si="24"/>
        <v>Tuesday</v>
      </c>
      <c r="I166" s="8" t="str">
        <f t="shared" si="25"/>
        <v>FM4</v>
      </c>
      <c r="J166" s="9" t="str">
        <f t="shared" si="26"/>
        <v>FQ2</v>
      </c>
    </row>
    <row r="167" spans="1:10" x14ac:dyDescent="0.35">
      <c r="A167" s="10">
        <v>40367</v>
      </c>
      <c r="B167" s="8" t="str">
        <f t="shared" si="18"/>
        <v>2010</v>
      </c>
      <c r="C167" s="8">
        <f t="shared" si="19"/>
        <v>7</v>
      </c>
      <c r="D167" s="8" t="str">
        <f t="shared" si="20"/>
        <v>July</v>
      </c>
      <c r="E167" s="8" t="str">
        <f t="shared" si="21"/>
        <v>Q3</v>
      </c>
      <c r="F167" s="8" t="str">
        <f t="shared" si="22"/>
        <v>2010-Jul</v>
      </c>
      <c r="G167" s="8">
        <f t="shared" si="23"/>
        <v>4</v>
      </c>
      <c r="H167" s="8" t="str">
        <f t="shared" si="24"/>
        <v>Thursday</v>
      </c>
      <c r="I167" s="8" t="str">
        <f t="shared" si="25"/>
        <v>FM4</v>
      </c>
      <c r="J167" s="9" t="str">
        <f t="shared" si="26"/>
        <v>FQ2</v>
      </c>
    </row>
    <row r="168" spans="1:10" x14ac:dyDescent="0.35">
      <c r="A168" s="7">
        <v>40368</v>
      </c>
      <c r="B168" s="8" t="str">
        <f t="shared" si="18"/>
        <v>2010</v>
      </c>
      <c r="C168" s="8">
        <f t="shared" si="19"/>
        <v>7</v>
      </c>
      <c r="D168" s="8" t="str">
        <f t="shared" si="20"/>
        <v>July</v>
      </c>
      <c r="E168" s="8" t="str">
        <f t="shared" si="21"/>
        <v>Q3</v>
      </c>
      <c r="F168" s="8" t="str">
        <f t="shared" si="22"/>
        <v>2010-Jul</v>
      </c>
      <c r="G168" s="8">
        <f t="shared" si="23"/>
        <v>5</v>
      </c>
      <c r="H168" s="8" t="str">
        <f t="shared" si="24"/>
        <v>Friday</v>
      </c>
      <c r="I168" s="8" t="str">
        <f t="shared" si="25"/>
        <v>FM4</v>
      </c>
      <c r="J168" s="9" t="str">
        <f t="shared" si="26"/>
        <v>FQ2</v>
      </c>
    </row>
    <row r="169" spans="1:10" x14ac:dyDescent="0.35">
      <c r="A169" s="10">
        <v>40369</v>
      </c>
      <c r="B169" s="8" t="str">
        <f t="shared" si="18"/>
        <v>2010</v>
      </c>
      <c r="C169" s="8">
        <f t="shared" si="19"/>
        <v>7</v>
      </c>
      <c r="D169" s="8" t="str">
        <f t="shared" si="20"/>
        <v>July</v>
      </c>
      <c r="E169" s="8" t="str">
        <f t="shared" si="21"/>
        <v>Q3</v>
      </c>
      <c r="F169" s="8" t="str">
        <f t="shared" si="22"/>
        <v>2010-Jul</v>
      </c>
      <c r="G169" s="8">
        <f t="shared" si="23"/>
        <v>6</v>
      </c>
      <c r="H169" s="8" t="str">
        <f t="shared" si="24"/>
        <v>Saturday</v>
      </c>
      <c r="I169" s="8" t="str">
        <f t="shared" si="25"/>
        <v>FM4</v>
      </c>
      <c r="J169" s="9" t="str">
        <f t="shared" si="26"/>
        <v>FQ2</v>
      </c>
    </row>
    <row r="170" spans="1:10" x14ac:dyDescent="0.35">
      <c r="A170" s="7">
        <v>40370</v>
      </c>
      <c r="B170" s="8" t="str">
        <f t="shared" si="18"/>
        <v>2010</v>
      </c>
      <c r="C170" s="8">
        <f t="shared" si="19"/>
        <v>7</v>
      </c>
      <c r="D170" s="8" t="str">
        <f t="shared" si="20"/>
        <v>July</v>
      </c>
      <c r="E170" s="8" t="str">
        <f t="shared" si="21"/>
        <v>Q3</v>
      </c>
      <c r="F170" s="8" t="str">
        <f t="shared" si="22"/>
        <v>2010-Jul</v>
      </c>
      <c r="G170" s="8">
        <f t="shared" si="23"/>
        <v>7</v>
      </c>
      <c r="H170" s="8" t="str">
        <f t="shared" si="24"/>
        <v>Sunday</v>
      </c>
      <c r="I170" s="8" t="str">
        <f t="shared" si="25"/>
        <v>FM4</v>
      </c>
      <c r="J170" s="9" t="str">
        <f t="shared" si="26"/>
        <v>FQ2</v>
      </c>
    </row>
    <row r="171" spans="1:10" x14ac:dyDescent="0.35">
      <c r="A171" s="10">
        <v>40371</v>
      </c>
      <c r="B171" s="8" t="str">
        <f t="shared" si="18"/>
        <v>2010</v>
      </c>
      <c r="C171" s="8">
        <f t="shared" si="19"/>
        <v>7</v>
      </c>
      <c r="D171" s="8" t="str">
        <f t="shared" si="20"/>
        <v>July</v>
      </c>
      <c r="E171" s="8" t="str">
        <f t="shared" si="21"/>
        <v>Q3</v>
      </c>
      <c r="F171" s="8" t="str">
        <f t="shared" si="22"/>
        <v>2010-Jul</v>
      </c>
      <c r="G171" s="8">
        <f t="shared" si="23"/>
        <v>1</v>
      </c>
      <c r="H171" s="8" t="str">
        <f t="shared" si="24"/>
        <v>Monday</v>
      </c>
      <c r="I171" s="8" t="str">
        <f t="shared" si="25"/>
        <v>FM4</v>
      </c>
      <c r="J171" s="9" t="str">
        <f t="shared" si="26"/>
        <v>FQ2</v>
      </c>
    </row>
    <row r="172" spans="1:10" x14ac:dyDescent="0.35">
      <c r="A172" s="7">
        <v>40372</v>
      </c>
      <c r="B172" s="8" t="str">
        <f t="shared" si="18"/>
        <v>2010</v>
      </c>
      <c r="C172" s="8">
        <f t="shared" si="19"/>
        <v>7</v>
      </c>
      <c r="D172" s="8" t="str">
        <f t="shared" si="20"/>
        <v>July</v>
      </c>
      <c r="E172" s="8" t="str">
        <f t="shared" si="21"/>
        <v>Q3</v>
      </c>
      <c r="F172" s="8" t="str">
        <f t="shared" si="22"/>
        <v>2010-Jul</v>
      </c>
      <c r="G172" s="8">
        <f t="shared" si="23"/>
        <v>2</v>
      </c>
      <c r="H172" s="8" t="str">
        <f t="shared" si="24"/>
        <v>Tuesday</v>
      </c>
      <c r="I172" s="8" t="str">
        <f t="shared" si="25"/>
        <v>FM4</v>
      </c>
      <c r="J172" s="9" t="str">
        <f t="shared" si="26"/>
        <v>FQ2</v>
      </c>
    </row>
    <row r="173" spans="1:10" x14ac:dyDescent="0.35">
      <c r="A173" s="10">
        <v>40373</v>
      </c>
      <c r="B173" s="8" t="str">
        <f t="shared" si="18"/>
        <v>2010</v>
      </c>
      <c r="C173" s="8">
        <f t="shared" si="19"/>
        <v>7</v>
      </c>
      <c r="D173" s="8" t="str">
        <f t="shared" si="20"/>
        <v>July</v>
      </c>
      <c r="E173" s="8" t="str">
        <f t="shared" si="21"/>
        <v>Q3</v>
      </c>
      <c r="F173" s="8" t="str">
        <f t="shared" si="22"/>
        <v>2010-Jul</v>
      </c>
      <c r="G173" s="8">
        <f t="shared" si="23"/>
        <v>3</v>
      </c>
      <c r="H173" s="8" t="str">
        <f t="shared" si="24"/>
        <v>Wednesday</v>
      </c>
      <c r="I173" s="8" t="str">
        <f t="shared" si="25"/>
        <v>FM4</v>
      </c>
      <c r="J173" s="9" t="str">
        <f t="shared" si="26"/>
        <v>FQ2</v>
      </c>
    </row>
    <row r="174" spans="1:10" x14ac:dyDescent="0.35">
      <c r="A174" s="7">
        <v>40374</v>
      </c>
      <c r="B174" s="8" t="str">
        <f t="shared" si="18"/>
        <v>2010</v>
      </c>
      <c r="C174" s="8">
        <f t="shared" si="19"/>
        <v>7</v>
      </c>
      <c r="D174" s="8" t="str">
        <f t="shared" si="20"/>
        <v>July</v>
      </c>
      <c r="E174" s="8" t="str">
        <f t="shared" si="21"/>
        <v>Q3</v>
      </c>
      <c r="F174" s="8" t="str">
        <f t="shared" si="22"/>
        <v>2010-Jul</v>
      </c>
      <c r="G174" s="8">
        <f t="shared" si="23"/>
        <v>4</v>
      </c>
      <c r="H174" s="8" t="str">
        <f t="shared" si="24"/>
        <v>Thursday</v>
      </c>
      <c r="I174" s="8" t="str">
        <f t="shared" si="25"/>
        <v>FM4</v>
      </c>
      <c r="J174" s="9" t="str">
        <f t="shared" si="26"/>
        <v>FQ2</v>
      </c>
    </row>
    <row r="175" spans="1:10" x14ac:dyDescent="0.35">
      <c r="A175" s="10">
        <v>40375</v>
      </c>
      <c r="B175" s="8" t="str">
        <f t="shared" si="18"/>
        <v>2010</v>
      </c>
      <c r="C175" s="8">
        <f t="shared" si="19"/>
        <v>7</v>
      </c>
      <c r="D175" s="8" t="str">
        <f t="shared" si="20"/>
        <v>July</v>
      </c>
      <c r="E175" s="8" t="str">
        <f t="shared" si="21"/>
        <v>Q3</v>
      </c>
      <c r="F175" s="8" t="str">
        <f t="shared" si="22"/>
        <v>2010-Jul</v>
      </c>
      <c r="G175" s="8">
        <f t="shared" si="23"/>
        <v>5</v>
      </c>
      <c r="H175" s="8" t="str">
        <f t="shared" si="24"/>
        <v>Friday</v>
      </c>
      <c r="I175" s="8" t="str">
        <f t="shared" si="25"/>
        <v>FM4</v>
      </c>
      <c r="J175" s="9" t="str">
        <f t="shared" si="26"/>
        <v>FQ2</v>
      </c>
    </row>
    <row r="176" spans="1:10" x14ac:dyDescent="0.35">
      <c r="A176" s="7">
        <v>40376</v>
      </c>
      <c r="B176" s="8" t="str">
        <f t="shared" si="18"/>
        <v>2010</v>
      </c>
      <c r="C176" s="8">
        <f t="shared" si="19"/>
        <v>7</v>
      </c>
      <c r="D176" s="8" t="str">
        <f t="shared" si="20"/>
        <v>July</v>
      </c>
      <c r="E176" s="8" t="str">
        <f t="shared" si="21"/>
        <v>Q3</v>
      </c>
      <c r="F176" s="8" t="str">
        <f t="shared" si="22"/>
        <v>2010-Jul</v>
      </c>
      <c r="G176" s="8">
        <f t="shared" si="23"/>
        <v>6</v>
      </c>
      <c r="H176" s="8" t="str">
        <f t="shared" si="24"/>
        <v>Saturday</v>
      </c>
      <c r="I176" s="8" t="str">
        <f t="shared" si="25"/>
        <v>FM4</v>
      </c>
      <c r="J176" s="9" t="str">
        <f t="shared" si="26"/>
        <v>FQ2</v>
      </c>
    </row>
    <row r="177" spans="1:10" x14ac:dyDescent="0.35">
      <c r="A177" s="10">
        <v>40377</v>
      </c>
      <c r="B177" s="8" t="str">
        <f t="shared" si="18"/>
        <v>2010</v>
      </c>
      <c r="C177" s="8">
        <f t="shared" si="19"/>
        <v>7</v>
      </c>
      <c r="D177" s="8" t="str">
        <f t="shared" si="20"/>
        <v>July</v>
      </c>
      <c r="E177" s="8" t="str">
        <f t="shared" si="21"/>
        <v>Q3</v>
      </c>
      <c r="F177" s="8" t="str">
        <f t="shared" si="22"/>
        <v>2010-Jul</v>
      </c>
      <c r="G177" s="8">
        <f t="shared" si="23"/>
        <v>7</v>
      </c>
      <c r="H177" s="8" t="str">
        <f t="shared" si="24"/>
        <v>Sunday</v>
      </c>
      <c r="I177" s="8" t="str">
        <f t="shared" si="25"/>
        <v>FM4</v>
      </c>
      <c r="J177" s="9" t="str">
        <f t="shared" si="26"/>
        <v>FQ2</v>
      </c>
    </row>
    <row r="178" spans="1:10" x14ac:dyDescent="0.35">
      <c r="A178" s="7">
        <v>40378</v>
      </c>
      <c r="B178" s="8" t="str">
        <f t="shared" si="18"/>
        <v>2010</v>
      </c>
      <c r="C178" s="8">
        <f t="shared" si="19"/>
        <v>7</v>
      </c>
      <c r="D178" s="8" t="str">
        <f t="shared" si="20"/>
        <v>July</v>
      </c>
      <c r="E178" s="8" t="str">
        <f t="shared" si="21"/>
        <v>Q3</v>
      </c>
      <c r="F178" s="8" t="str">
        <f t="shared" si="22"/>
        <v>2010-Jul</v>
      </c>
      <c r="G178" s="8">
        <f t="shared" si="23"/>
        <v>1</v>
      </c>
      <c r="H178" s="8" t="str">
        <f t="shared" si="24"/>
        <v>Monday</v>
      </c>
      <c r="I178" s="8" t="str">
        <f t="shared" si="25"/>
        <v>FM4</v>
      </c>
      <c r="J178" s="9" t="str">
        <f t="shared" si="26"/>
        <v>FQ2</v>
      </c>
    </row>
    <row r="179" spans="1:10" x14ac:dyDescent="0.35">
      <c r="A179" s="10">
        <v>40379</v>
      </c>
      <c r="B179" s="8" t="str">
        <f t="shared" si="18"/>
        <v>2010</v>
      </c>
      <c r="C179" s="8">
        <f t="shared" si="19"/>
        <v>7</v>
      </c>
      <c r="D179" s="8" t="str">
        <f t="shared" si="20"/>
        <v>July</v>
      </c>
      <c r="E179" s="8" t="str">
        <f t="shared" si="21"/>
        <v>Q3</v>
      </c>
      <c r="F179" s="8" t="str">
        <f t="shared" si="22"/>
        <v>2010-Jul</v>
      </c>
      <c r="G179" s="8">
        <f t="shared" si="23"/>
        <v>2</v>
      </c>
      <c r="H179" s="8" t="str">
        <f t="shared" si="24"/>
        <v>Tuesday</v>
      </c>
      <c r="I179" s="8" t="str">
        <f t="shared" si="25"/>
        <v>FM4</v>
      </c>
      <c r="J179" s="9" t="str">
        <f t="shared" si="26"/>
        <v>FQ2</v>
      </c>
    </row>
    <row r="180" spans="1:10" x14ac:dyDescent="0.35">
      <c r="A180" s="7">
        <v>40380</v>
      </c>
      <c r="B180" s="8" t="str">
        <f t="shared" si="18"/>
        <v>2010</v>
      </c>
      <c r="C180" s="8">
        <f t="shared" si="19"/>
        <v>7</v>
      </c>
      <c r="D180" s="8" t="str">
        <f t="shared" si="20"/>
        <v>July</v>
      </c>
      <c r="E180" s="8" t="str">
        <f t="shared" si="21"/>
        <v>Q3</v>
      </c>
      <c r="F180" s="8" t="str">
        <f t="shared" si="22"/>
        <v>2010-Jul</v>
      </c>
      <c r="G180" s="8">
        <f t="shared" si="23"/>
        <v>3</v>
      </c>
      <c r="H180" s="8" t="str">
        <f t="shared" si="24"/>
        <v>Wednesday</v>
      </c>
      <c r="I180" s="8" t="str">
        <f t="shared" si="25"/>
        <v>FM4</v>
      </c>
      <c r="J180" s="9" t="str">
        <f t="shared" si="26"/>
        <v>FQ2</v>
      </c>
    </row>
    <row r="181" spans="1:10" x14ac:dyDescent="0.35">
      <c r="A181" s="10">
        <v>40381</v>
      </c>
      <c r="B181" s="8" t="str">
        <f t="shared" si="18"/>
        <v>2010</v>
      </c>
      <c r="C181" s="8">
        <f t="shared" si="19"/>
        <v>7</v>
      </c>
      <c r="D181" s="8" t="str">
        <f t="shared" si="20"/>
        <v>July</v>
      </c>
      <c r="E181" s="8" t="str">
        <f t="shared" si="21"/>
        <v>Q3</v>
      </c>
      <c r="F181" s="8" t="str">
        <f t="shared" si="22"/>
        <v>2010-Jul</v>
      </c>
      <c r="G181" s="8">
        <f t="shared" si="23"/>
        <v>4</v>
      </c>
      <c r="H181" s="8" t="str">
        <f t="shared" si="24"/>
        <v>Thursday</v>
      </c>
      <c r="I181" s="8" t="str">
        <f t="shared" si="25"/>
        <v>FM4</v>
      </c>
      <c r="J181" s="9" t="str">
        <f t="shared" si="26"/>
        <v>FQ2</v>
      </c>
    </row>
    <row r="182" spans="1:10" x14ac:dyDescent="0.35">
      <c r="A182" s="7">
        <v>40382</v>
      </c>
      <c r="B182" s="8" t="str">
        <f t="shared" si="18"/>
        <v>2010</v>
      </c>
      <c r="C182" s="8">
        <f t="shared" si="19"/>
        <v>7</v>
      </c>
      <c r="D182" s="8" t="str">
        <f t="shared" si="20"/>
        <v>July</v>
      </c>
      <c r="E182" s="8" t="str">
        <f t="shared" si="21"/>
        <v>Q3</v>
      </c>
      <c r="F182" s="8" t="str">
        <f t="shared" si="22"/>
        <v>2010-Jul</v>
      </c>
      <c r="G182" s="8">
        <f t="shared" si="23"/>
        <v>5</v>
      </c>
      <c r="H182" s="8" t="str">
        <f t="shared" si="24"/>
        <v>Friday</v>
      </c>
      <c r="I182" s="8" t="str">
        <f t="shared" si="25"/>
        <v>FM4</v>
      </c>
      <c r="J182" s="9" t="str">
        <f t="shared" si="26"/>
        <v>FQ2</v>
      </c>
    </row>
    <row r="183" spans="1:10" x14ac:dyDescent="0.35">
      <c r="A183" s="10">
        <v>40383</v>
      </c>
      <c r="B183" s="8" t="str">
        <f t="shared" si="18"/>
        <v>2010</v>
      </c>
      <c r="C183" s="8">
        <f t="shared" si="19"/>
        <v>7</v>
      </c>
      <c r="D183" s="8" t="str">
        <f t="shared" si="20"/>
        <v>July</v>
      </c>
      <c r="E183" s="8" t="str">
        <f t="shared" si="21"/>
        <v>Q3</v>
      </c>
      <c r="F183" s="8" t="str">
        <f t="shared" si="22"/>
        <v>2010-Jul</v>
      </c>
      <c r="G183" s="8">
        <f t="shared" si="23"/>
        <v>6</v>
      </c>
      <c r="H183" s="8" t="str">
        <f t="shared" si="24"/>
        <v>Saturday</v>
      </c>
      <c r="I183" s="8" t="str">
        <f t="shared" si="25"/>
        <v>FM4</v>
      </c>
      <c r="J183" s="9" t="str">
        <f t="shared" si="26"/>
        <v>FQ2</v>
      </c>
    </row>
    <row r="184" spans="1:10" x14ac:dyDescent="0.35">
      <c r="A184" s="7">
        <v>40384</v>
      </c>
      <c r="B184" s="8" t="str">
        <f t="shared" si="18"/>
        <v>2010</v>
      </c>
      <c r="C184" s="8">
        <f t="shared" si="19"/>
        <v>7</v>
      </c>
      <c r="D184" s="8" t="str">
        <f t="shared" si="20"/>
        <v>July</v>
      </c>
      <c r="E184" s="8" t="str">
        <f t="shared" si="21"/>
        <v>Q3</v>
      </c>
      <c r="F184" s="8" t="str">
        <f t="shared" si="22"/>
        <v>2010-Jul</v>
      </c>
      <c r="G184" s="8">
        <f t="shared" si="23"/>
        <v>7</v>
      </c>
      <c r="H184" s="8" t="str">
        <f t="shared" si="24"/>
        <v>Sunday</v>
      </c>
      <c r="I184" s="8" t="str">
        <f t="shared" si="25"/>
        <v>FM4</v>
      </c>
      <c r="J184" s="9" t="str">
        <f t="shared" si="26"/>
        <v>FQ2</v>
      </c>
    </row>
    <row r="185" spans="1:10" x14ac:dyDescent="0.35">
      <c r="A185" s="10">
        <v>40385</v>
      </c>
      <c r="B185" s="8" t="str">
        <f t="shared" si="18"/>
        <v>2010</v>
      </c>
      <c r="C185" s="8">
        <f t="shared" si="19"/>
        <v>7</v>
      </c>
      <c r="D185" s="8" t="str">
        <f t="shared" si="20"/>
        <v>July</v>
      </c>
      <c r="E185" s="8" t="str">
        <f t="shared" si="21"/>
        <v>Q3</v>
      </c>
      <c r="F185" s="8" t="str">
        <f t="shared" si="22"/>
        <v>2010-Jul</v>
      </c>
      <c r="G185" s="8">
        <f t="shared" si="23"/>
        <v>1</v>
      </c>
      <c r="H185" s="8" t="str">
        <f t="shared" si="24"/>
        <v>Monday</v>
      </c>
      <c r="I185" s="8" t="str">
        <f t="shared" si="25"/>
        <v>FM4</v>
      </c>
      <c r="J185" s="9" t="str">
        <f t="shared" si="26"/>
        <v>FQ2</v>
      </c>
    </row>
    <row r="186" spans="1:10" x14ac:dyDescent="0.35">
      <c r="A186" s="7">
        <v>40386</v>
      </c>
      <c r="B186" s="8" t="str">
        <f t="shared" si="18"/>
        <v>2010</v>
      </c>
      <c r="C186" s="8">
        <f t="shared" si="19"/>
        <v>7</v>
      </c>
      <c r="D186" s="8" t="str">
        <f t="shared" si="20"/>
        <v>July</v>
      </c>
      <c r="E186" s="8" t="str">
        <f t="shared" si="21"/>
        <v>Q3</v>
      </c>
      <c r="F186" s="8" t="str">
        <f t="shared" si="22"/>
        <v>2010-Jul</v>
      </c>
      <c r="G186" s="8">
        <f t="shared" si="23"/>
        <v>2</v>
      </c>
      <c r="H186" s="8" t="str">
        <f t="shared" si="24"/>
        <v>Tuesday</v>
      </c>
      <c r="I186" s="8" t="str">
        <f t="shared" si="25"/>
        <v>FM4</v>
      </c>
      <c r="J186" s="9" t="str">
        <f t="shared" si="26"/>
        <v>FQ2</v>
      </c>
    </row>
    <row r="187" spans="1:10" x14ac:dyDescent="0.35">
      <c r="A187" s="10">
        <v>40387</v>
      </c>
      <c r="B187" s="8" t="str">
        <f t="shared" si="18"/>
        <v>2010</v>
      </c>
      <c r="C187" s="8">
        <f t="shared" si="19"/>
        <v>7</v>
      </c>
      <c r="D187" s="8" t="str">
        <f t="shared" si="20"/>
        <v>July</v>
      </c>
      <c r="E187" s="8" t="str">
        <f t="shared" si="21"/>
        <v>Q3</v>
      </c>
      <c r="F187" s="8" t="str">
        <f t="shared" si="22"/>
        <v>2010-Jul</v>
      </c>
      <c r="G187" s="8">
        <f t="shared" si="23"/>
        <v>3</v>
      </c>
      <c r="H187" s="8" t="str">
        <f t="shared" si="24"/>
        <v>Wednesday</v>
      </c>
      <c r="I187" s="8" t="str">
        <f t="shared" si="25"/>
        <v>FM4</v>
      </c>
      <c r="J187" s="9" t="str">
        <f t="shared" si="26"/>
        <v>FQ2</v>
      </c>
    </row>
    <row r="188" spans="1:10" x14ac:dyDescent="0.35">
      <c r="A188" s="7">
        <v>40391</v>
      </c>
      <c r="B188" s="8" t="str">
        <f t="shared" si="18"/>
        <v>2010</v>
      </c>
      <c r="C188" s="8">
        <f t="shared" si="19"/>
        <v>8</v>
      </c>
      <c r="D188" s="8" t="str">
        <f t="shared" si="20"/>
        <v>August</v>
      </c>
      <c r="E188" s="8" t="str">
        <f t="shared" si="21"/>
        <v>Q3</v>
      </c>
      <c r="F188" s="8" t="str">
        <f t="shared" si="22"/>
        <v>2010-Aug</v>
      </c>
      <c r="G188" s="8">
        <f t="shared" si="23"/>
        <v>7</v>
      </c>
      <c r="H188" s="8" t="str">
        <f t="shared" si="24"/>
        <v>Sunday</v>
      </c>
      <c r="I188" s="8" t="str">
        <f t="shared" si="25"/>
        <v>FM5</v>
      </c>
      <c r="J188" s="9" t="str">
        <f t="shared" si="26"/>
        <v>FQ2</v>
      </c>
    </row>
    <row r="189" spans="1:10" x14ac:dyDescent="0.35">
      <c r="A189" s="10">
        <v>40392</v>
      </c>
      <c r="B189" s="8" t="str">
        <f t="shared" si="18"/>
        <v>2010</v>
      </c>
      <c r="C189" s="8">
        <f t="shared" si="19"/>
        <v>8</v>
      </c>
      <c r="D189" s="8" t="str">
        <f t="shared" si="20"/>
        <v>August</v>
      </c>
      <c r="E189" s="8" t="str">
        <f t="shared" si="21"/>
        <v>Q3</v>
      </c>
      <c r="F189" s="8" t="str">
        <f t="shared" si="22"/>
        <v>2010-Aug</v>
      </c>
      <c r="G189" s="8">
        <f t="shared" si="23"/>
        <v>1</v>
      </c>
      <c r="H189" s="8" t="str">
        <f t="shared" si="24"/>
        <v>Monday</v>
      </c>
      <c r="I189" s="8" t="str">
        <f t="shared" si="25"/>
        <v>FM5</v>
      </c>
      <c r="J189" s="9" t="str">
        <f t="shared" si="26"/>
        <v>FQ2</v>
      </c>
    </row>
    <row r="190" spans="1:10" x14ac:dyDescent="0.35">
      <c r="A190" s="7">
        <v>40393</v>
      </c>
      <c r="B190" s="8" t="str">
        <f t="shared" si="18"/>
        <v>2010</v>
      </c>
      <c r="C190" s="8">
        <f t="shared" si="19"/>
        <v>8</v>
      </c>
      <c r="D190" s="8" t="str">
        <f t="shared" si="20"/>
        <v>August</v>
      </c>
      <c r="E190" s="8" t="str">
        <f t="shared" si="21"/>
        <v>Q3</v>
      </c>
      <c r="F190" s="8" t="str">
        <f t="shared" si="22"/>
        <v>2010-Aug</v>
      </c>
      <c r="G190" s="8">
        <f t="shared" si="23"/>
        <v>2</v>
      </c>
      <c r="H190" s="8" t="str">
        <f t="shared" si="24"/>
        <v>Tuesday</v>
      </c>
      <c r="I190" s="8" t="str">
        <f t="shared" si="25"/>
        <v>FM5</v>
      </c>
      <c r="J190" s="9" t="str">
        <f t="shared" si="26"/>
        <v>FQ2</v>
      </c>
    </row>
    <row r="191" spans="1:10" x14ac:dyDescent="0.35">
      <c r="A191" s="10">
        <v>40394</v>
      </c>
      <c r="B191" s="8" t="str">
        <f t="shared" si="18"/>
        <v>2010</v>
      </c>
      <c r="C191" s="8">
        <f t="shared" si="19"/>
        <v>8</v>
      </c>
      <c r="D191" s="8" t="str">
        <f t="shared" si="20"/>
        <v>August</v>
      </c>
      <c r="E191" s="8" t="str">
        <f t="shared" si="21"/>
        <v>Q3</v>
      </c>
      <c r="F191" s="8" t="str">
        <f t="shared" si="22"/>
        <v>2010-Aug</v>
      </c>
      <c r="G191" s="8">
        <f t="shared" si="23"/>
        <v>3</v>
      </c>
      <c r="H191" s="8" t="str">
        <f t="shared" si="24"/>
        <v>Wednesday</v>
      </c>
      <c r="I191" s="8" t="str">
        <f t="shared" si="25"/>
        <v>FM5</v>
      </c>
      <c r="J191" s="9" t="str">
        <f t="shared" si="26"/>
        <v>FQ2</v>
      </c>
    </row>
    <row r="192" spans="1:10" x14ac:dyDescent="0.35">
      <c r="A192" s="7">
        <v>40395</v>
      </c>
      <c r="B192" s="8" t="str">
        <f t="shared" si="18"/>
        <v>2010</v>
      </c>
      <c r="C192" s="8">
        <f t="shared" si="19"/>
        <v>8</v>
      </c>
      <c r="D192" s="8" t="str">
        <f t="shared" si="20"/>
        <v>August</v>
      </c>
      <c r="E192" s="8" t="str">
        <f t="shared" si="21"/>
        <v>Q3</v>
      </c>
      <c r="F192" s="8" t="str">
        <f t="shared" si="22"/>
        <v>2010-Aug</v>
      </c>
      <c r="G192" s="8">
        <f t="shared" si="23"/>
        <v>4</v>
      </c>
      <c r="H192" s="8" t="str">
        <f t="shared" si="24"/>
        <v>Thursday</v>
      </c>
      <c r="I192" s="8" t="str">
        <f t="shared" si="25"/>
        <v>FM5</v>
      </c>
      <c r="J192" s="9" t="str">
        <f t="shared" si="26"/>
        <v>FQ2</v>
      </c>
    </row>
    <row r="193" spans="1:10" x14ac:dyDescent="0.35">
      <c r="A193" s="10">
        <v>40396</v>
      </c>
      <c r="B193" s="8" t="str">
        <f t="shared" si="18"/>
        <v>2010</v>
      </c>
      <c r="C193" s="8">
        <f t="shared" si="19"/>
        <v>8</v>
      </c>
      <c r="D193" s="8" t="str">
        <f t="shared" si="20"/>
        <v>August</v>
      </c>
      <c r="E193" s="8" t="str">
        <f t="shared" si="21"/>
        <v>Q3</v>
      </c>
      <c r="F193" s="8" t="str">
        <f t="shared" si="22"/>
        <v>2010-Aug</v>
      </c>
      <c r="G193" s="8">
        <f t="shared" si="23"/>
        <v>5</v>
      </c>
      <c r="H193" s="8" t="str">
        <f t="shared" si="24"/>
        <v>Friday</v>
      </c>
      <c r="I193" s="8" t="str">
        <f t="shared" si="25"/>
        <v>FM5</v>
      </c>
      <c r="J193" s="9" t="str">
        <f t="shared" si="26"/>
        <v>FQ2</v>
      </c>
    </row>
    <row r="194" spans="1:10" x14ac:dyDescent="0.35">
      <c r="A194" s="7">
        <v>40397</v>
      </c>
      <c r="B194" s="8" t="str">
        <f t="shared" si="18"/>
        <v>2010</v>
      </c>
      <c r="C194" s="8">
        <f t="shared" si="19"/>
        <v>8</v>
      </c>
      <c r="D194" s="8" t="str">
        <f t="shared" si="20"/>
        <v>August</v>
      </c>
      <c r="E194" s="8" t="str">
        <f t="shared" si="21"/>
        <v>Q3</v>
      </c>
      <c r="F194" s="8" t="str">
        <f t="shared" si="22"/>
        <v>2010-Aug</v>
      </c>
      <c r="G194" s="8">
        <f t="shared" si="23"/>
        <v>6</v>
      </c>
      <c r="H194" s="8" t="str">
        <f t="shared" si="24"/>
        <v>Saturday</v>
      </c>
      <c r="I194" s="8" t="str">
        <f t="shared" si="25"/>
        <v>FM5</v>
      </c>
      <c r="J194" s="9" t="str">
        <f t="shared" si="26"/>
        <v>FQ2</v>
      </c>
    </row>
    <row r="195" spans="1:10" x14ac:dyDescent="0.35">
      <c r="A195" s="10">
        <v>40398</v>
      </c>
      <c r="B195" s="8" t="str">
        <f t="shared" ref="B195:B258" si="27">TEXT(A195,"yyyy")</f>
        <v>2010</v>
      </c>
      <c r="C195" s="8">
        <f t="shared" ref="C195:C258" si="28">MONTH(A195)</f>
        <v>8</v>
      </c>
      <c r="D195" s="8" t="str">
        <f t="shared" ref="D195:D258" si="29">TEXT(A195,"mmmm")</f>
        <v>August</v>
      </c>
      <c r="E195" s="8" t="str">
        <f t="shared" ref="E195:E258" si="30">"Q"&amp;ROUNDUP(MONTH(A195)/3,0)</f>
        <v>Q3</v>
      </c>
      <c r="F195" s="8" t="str">
        <f t="shared" ref="F195:F258" si="31">TEXT(A195,"yyyy-mmm")</f>
        <v>2010-Aug</v>
      </c>
      <c r="G195" s="8">
        <f t="shared" ref="G195:G258" si="32">WEEKDAY(A195,2)</f>
        <v>7</v>
      </c>
      <c r="H195" s="8" t="str">
        <f t="shared" ref="H195:H258" si="33">TEXT(A195,"dddd")</f>
        <v>Sunday</v>
      </c>
      <c r="I195" s="8" t="str">
        <f t="shared" ref="I195:I258" si="34">"FM"&amp;MOD(MONTH(A195)-4,12)+1</f>
        <v>FM5</v>
      </c>
      <c r="J195" s="9" t="str">
        <f t="shared" ref="J195:J258" si="35">"FQ"&amp;INT((MOD(MONTH(A195)+8,12))/3)+1</f>
        <v>FQ2</v>
      </c>
    </row>
    <row r="196" spans="1:10" x14ac:dyDescent="0.35">
      <c r="A196" s="7">
        <v>40399</v>
      </c>
      <c r="B196" s="8" t="str">
        <f t="shared" si="27"/>
        <v>2010</v>
      </c>
      <c r="C196" s="8">
        <f t="shared" si="28"/>
        <v>8</v>
      </c>
      <c r="D196" s="8" t="str">
        <f t="shared" si="29"/>
        <v>August</v>
      </c>
      <c r="E196" s="8" t="str">
        <f t="shared" si="30"/>
        <v>Q3</v>
      </c>
      <c r="F196" s="8" t="str">
        <f t="shared" si="31"/>
        <v>2010-Aug</v>
      </c>
      <c r="G196" s="8">
        <f t="shared" si="32"/>
        <v>1</v>
      </c>
      <c r="H196" s="8" t="str">
        <f t="shared" si="33"/>
        <v>Monday</v>
      </c>
      <c r="I196" s="8" t="str">
        <f t="shared" si="34"/>
        <v>FM5</v>
      </c>
      <c r="J196" s="9" t="str">
        <f t="shared" si="35"/>
        <v>FQ2</v>
      </c>
    </row>
    <row r="197" spans="1:10" x14ac:dyDescent="0.35">
      <c r="A197" s="10">
        <v>40400</v>
      </c>
      <c r="B197" s="8" t="str">
        <f t="shared" si="27"/>
        <v>2010</v>
      </c>
      <c r="C197" s="8">
        <f t="shared" si="28"/>
        <v>8</v>
      </c>
      <c r="D197" s="8" t="str">
        <f t="shared" si="29"/>
        <v>August</v>
      </c>
      <c r="E197" s="8" t="str">
        <f t="shared" si="30"/>
        <v>Q3</v>
      </c>
      <c r="F197" s="8" t="str">
        <f t="shared" si="31"/>
        <v>2010-Aug</v>
      </c>
      <c r="G197" s="8">
        <f t="shared" si="32"/>
        <v>2</v>
      </c>
      <c r="H197" s="8" t="str">
        <f t="shared" si="33"/>
        <v>Tuesday</v>
      </c>
      <c r="I197" s="8" t="str">
        <f t="shared" si="34"/>
        <v>FM5</v>
      </c>
      <c r="J197" s="9" t="str">
        <f t="shared" si="35"/>
        <v>FQ2</v>
      </c>
    </row>
    <row r="198" spans="1:10" x14ac:dyDescent="0.35">
      <c r="A198" s="7">
        <v>40401</v>
      </c>
      <c r="B198" s="8" t="str">
        <f t="shared" si="27"/>
        <v>2010</v>
      </c>
      <c r="C198" s="8">
        <f t="shared" si="28"/>
        <v>8</v>
      </c>
      <c r="D198" s="8" t="str">
        <f t="shared" si="29"/>
        <v>August</v>
      </c>
      <c r="E198" s="8" t="str">
        <f t="shared" si="30"/>
        <v>Q3</v>
      </c>
      <c r="F198" s="8" t="str">
        <f t="shared" si="31"/>
        <v>2010-Aug</v>
      </c>
      <c r="G198" s="8">
        <f t="shared" si="32"/>
        <v>3</v>
      </c>
      <c r="H198" s="8" t="str">
        <f t="shared" si="33"/>
        <v>Wednesday</v>
      </c>
      <c r="I198" s="8" t="str">
        <f t="shared" si="34"/>
        <v>FM5</v>
      </c>
      <c r="J198" s="9" t="str">
        <f t="shared" si="35"/>
        <v>FQ2</v>
      </c>
    </row>
    <row r="199" spans="1:10" x14ac:dyDescent="0.35">
      <c r="A199" s="10">
        <v>40402</v>
      </c>
      <c r="B199" s="8" t="str">
        <f t="shared" si="27"/>
        <v>2010</v>
      </c>
      <c r="C199" s="8">
        <f t="shared" si="28"/>
        <v>8</v>
      </c>
      <c r="D199" s="8" t="str">
        <f t="shared" si="29"/>
        <v>August</v>
      </c>
      <c r="E199" s="8" t="str">
        <f t="shared" si="30"/>
        <v>Q3</v>
      </c>
      <c r="F199" s="8" t="str">
        <f t="shared" si="31"/>
        <v>2010-Aug</v>
      </c>
      <c r="G199" s="8">
        <f t="shared" si="32"/>
        <v>4</v>
      </c>
      <c r="H199" s="8" t="str">
        <f t="shared" si="33"/>
        <v>Thursday</v>
      </c>
      <c r="I199" s="8" t="str">
        <f t="shared" si="34"/>
        <v>FM5</v>
      </c>
      <c r="J199" s="9" t="str">
        <f t="shared" si="35"/>
        <v>FQ2</v>
      </c>
    </row>
    <row r="200" spans="1:10" x14ac:dyDescent="0.35">
      <c r="A200" s="7">
        <v>40403</v>
      </c>
      <c r="B200" s="8" t="str">
        <f t="shared" si="27"/>
        <v>2010</v>
      </c>
      <c r="C200" s="8">
        <f t="shared" si="28"/>
        <v>8</v>
      </c>
      <c r="D200" s="8" t="str">
        <f t="shared" si="29"/>
        <v>August</v>
      </c>
      <c r="E200" s="8" t="str">
        <f t="shared" si="30"/>
        <v>Q3</v>
      </c>
      <c r="F200" s="8" t="str">
        <f t="shared" si="31"/>
        <v>2010-Aug</v>
      </c>
      <c r="G200" s="8">
        <f t="shared" si="32"/>
        <v>5</v>
      </c>
      <c r="H200" s="8" t="str">
        <f t="shared" si="33"/>
        <v>Friday</v>
      </c>
      <c r="I200" s="8" t="str">
        <f t="shared" si="34"/>
        <v>FM5</v>
      </c>
      <c r="J200" s="9" t="str">
        <f t="shared" si="35"/>
        <v>FQ2</v>
      </c>
    </row>
    <row r="201" spans="1:10" x14ac:dyDescent="0.35">
      <c r="A201" s="10">
        <v>40404</v>
      </c>
      <c r="B201" s="8" t="str">
        <f t="shared" si="27"/>
        <v>2010</v>
      </c>
      <c r="C201" s="8">
        <f t="shared" si="28"/>
        <v>8</v>
      </c>
      <c r="D201" s="8" t="str">
        <f t="shared" si="29"/>
        <v>August</v>
      </c>
      <c r="E201" s="8" t="str">
        <f t="shared" si="30"/>
        <v>Q3</v>
      </c>
      <c r="F201" s="8" t="str">
        <f t="shared" si="31"/>
        <v>2010-Aug</v>
      </c>
      <c r="G201" s="8">
        <f t="shared" si="32"/>
        <v>6</v>
      </c>
      <c r="H201" s="8" t="str">
        <f t="shared" si="33"/>
        <v>Saturday</v>
      </c>
      <c r="I201" s="8" t="str">
        <f t="shared" si="34"/>
        <v>FM5</v>
      </c>
      <c r="J201" s="9" t="str">
        <f t="shared" si="35"/>
        <v>FQ2</v>
      </c>
    </row>
    <row r="202" spans="1:10" x14ac:dyDescent="0.35">
      <c r="A202" s="7">
        <v>40405</v>
      </c>
      <c r="B202" s="8" t="str">
        <f t="shared" si="27"/>
        <v>2010</v>
      </c>
      <c r="C202" s="8">
        <f t="shared" si="28"/>
        <v>8</v>
      </c>
      <c r="D202" s="8" t="str">
        <f t="shared" si="29"/>
        <v>August</v>
      </c>
      <c r="E202" s="8" t="str">
        <f t="shared" si="30"/>
        <v>Q3</v>
      </c>
      <c r="F202" s="8" t="str">
        <f t="shared" si="31"/>
        <v>2010-Aug</v>
      </c>
      <c r="G202" s="8">
        <f t="shared" si="32"/>
        <v>7</v>
      </c>
      <c r="H202" s="8" t="str">
        <f t="shared" si="33"/>
        <v>Sunday</v>
      </c>
      <c r="I202" s="8" t="str">
        <f t="shared" si="34"/>
        <v>FM5</v>
      </c>
      <c r="J202" s="9" t="str">
        <f t="shared" si="35"/>
        <v>FQ2</v>
      </c>
    </row>
    <row r="203" spans="1:10" x14ac:dyDescent="0.35">
      <c r="A203" s="10">
        <v>40406</v>
      </c>
      <c r="B203" s="8" t="str">
        <f t="shared" si="27"/>
        <v>2010</v>
      </c>
      <c r="C203" s="8">
        <f t="shared" si="28"/>
        <v>8</v>
      </c>
      <c r="D203" s="8" t="str">
        <f t="shared" si="29"/>
        <v>August</v>
      </c>
      <c r="E203" s="8" t="str">
        <f t="shared" si="30"/>
        <v>Q3</v>
      </c>
      <c r="F203" s="8" t="str">
        <f t="shared" si="31"/>
        <v>2010-Aug</v>
      </c>
      <c r="G203" s="8">
        <f t="shared" si="32"/>
        <v>1</v>
      </c>
      <c r="H203" s="8" t="str">
        <f t="shared" si="33"/>
        <v>Monday</v>
      </c>
      <c r="I203" s="8" t="str">
        <f t="shared" si="34"/>
        <v>FM5</v>
      </c>
      <c r="J203" s="9" t="str">
        <f t="shared" si="35"/>
        <v>FQ2</v>
      </c>
    </row>
    <row r="204" spans="1:10" x14ac:dyDescent="0.35">
      <c r="A204" s="7">
        <v>40407</v>
      </c>
      <c r="B204" s="8" t="str">
        <f t="shared" si="27"/>
        <v>2010</v>
      </c>
      <c r="C204" s="8">
        <f t="shared" si="28"/>
        <v>8</v>
      </c>
      <c r="D204" s="8" t="str">
        <f t="shared" si="29"/>
        <v>August</v>
      </c>
      <c r="E204" s="8" t="str">
        <f t="shared" si="30"/>
        <v>Q3</v>
      </c>
      <c r="F204" s="8" t="str">
        <f t="shared" si="31"/>
        <v>2010-Aug</v>
      </c>
      <c r="G204" s="8">
        <f t="shared" si="32"/>
        <v>2</v>
      </c>
      <c r="H204" s="8" t="str">
        <f t="shared" si="33"/>
        <v>Tuesday</v>
      </c>
      <c r="I204" s="8" t="str">
        <f t="shared" si="34"/>
        <v>FM5</v>
      </c>
      <c r="J204" s="9" t="str">
        <f t="shared" si="35"/>
        <v>FQ2</v>
      </c>
    </row>
    <row r="205" spans="1:10" x14ac:dyDescent="0.35">
      <c r="A205" s="10">
        <v>40408</v>
      </c>
      <c r="B205" s="8" t="str">
        <f t="shared" si="27"/>
        <v>2010</v>
      </c>
      <c r="C205" s="8">
        <f t="shared" si="28"/>
        <v>8</v>
      </c>
      <c r="D205" s="8" t="str">
        <f t="shared" si="29"/>
        <v>August</v>
      </c>
      <c r="E205" s="8" t="str">
        <f t="shared" si="30"/>
        <v>Q3</v>
      </c>
      <c r="F205" s="8" t="str">
        <f t="shared" si="31"/>
        <v>2010-Aug</v>
      </c>
      <c r="G205" s="8">
        <f t="shared" si="32"/>
        <v>3</v>
      </c>
      <c r="H205" s="8" t="str">
        <f t="shared" si="33"/>
        <v>Wednesday</v>
      </c>
      <c r="I205" s="8" t="str">
        <f t="shared" si="34"/>
        <v>FM5</v>
      </c>
      <c r="J205" s="9" t="str">
        <f t="shared" si="35"/>
        <v>FQ2</v>
      </c>
    </row>
    <row r="206" spans="1:10" x14ac:dyDescent="0.35">
      <c r="A206" s="7">
        <v>40409</v>
      </c>
      <c r="B206" s="8" t="str">
        <f t="shared" si="27"/>
        <v>2010</v>
      </c>
      <c r="C206" s="8">
        <f t="shared" si="28"/>
        <v>8</v>
      </c>
      <c r="D206" s="8" t="str">
        <f t="shared" si="29"/>
        <v>August</v>
      </c>
      <c r="E206" s="8" t="str">
        <f t="shared" si="30"/>
        <v>Q3</v>
      </c>
      <c r="F206" s="8" t="str">
        <f t="shared" si="31"/>
        <v>2010-Aug</v>
      </c>
      <c r="G206" s="8">
        <f t="shared" si="32"/>
        <v>4</v>
      </c>
      <c r="H206" s="8" t="str">
        <f t="shared" si="33"/>
        <v>Thursday</v>
      </c>
      <c r="I206" s="8" t="str">
        <f t="shared" si="34"/>
        <v>FM5</v>
      </c>
      <c r="J206" s="9" t="str">
        <f t="shared" si="35"/>
        <v>FQ2</v>
      </c>
    </row>
    <row r="207" spans="1:10" x14ac:dyDescent="0.35">
      <c r="A207" s="10">
        <v>40410</v>
      </c>
      <c r="B207" s="8" t="str">
        <f t="shared" si="27"/>
        <v>2010</v>
      </c>
      <c r="C207" s="8">
        <f t="shared" si="28"/>
        <v>8</v>
      </c>
      <c r="D207" s="8" t="str">
        <f t="shared" si="29"/>
        <v>August</v>
      </c>
      <c r="E207" s="8" t="str">
        <f t="shared" si="30"/>
        <v>Q3</v>
      </c>
      <c r="F207" s="8" t="str">
        <f t="shared" si="31"/>
        <v>2010-Aug</v>
      </c>
      <c r="G207" s="8">
        <f t="shared" si="32"/>
        <v>5</v>
      </c>
      <c r="H207" s="8" t="str">
        <f t="shared" si="33"/>
        <v>Friday</v>
      </c>
      <c r="I207" s="8" t="str">
        <f t="shared" si="34"/>
        <v>FM5</v>
      </c>
      <c r="J207" s="9" t="str">
        <f t="shared" si="35"/>
        <v>FQ2</v>
      </c>
    </row>
    <row r="208" spans="1:10" x14ac:dyDescent="0.35">
      <c r="A208" s="7">
        <v>40411</v>
      </c>
      <c r="B208" s="8" t="str">
        <f t="shared" si="27"/>
        <v>2010</v>
      </c>
      <c r="C208" s="8">
        <f t="shared" si="28"/>
        <v>8</v>
      </c>
      <c r="D208" s="8" t="str">
        <f t="shared" si="29"/>
        <v>August</v>
      </c>
      <c r="E208" s="8" t="str">
        <f t="shared" si="30"/>
        <v>Q3</v>
      </c>
      <c r="F208" s="8" t="str">
        <f t="shared" si="31"/>
        <v>2010-Aug</v>
      </c>
      <c r="G208" s="8">
        <f t="shared" si="32"/>
        <v>6</v>
      </c>
      <c r="H208" s="8" t="str">
        <f t="shared" si="33"/>
        <v>Saturday</v>
      </c>
      <c r="I208" s="8" t="str">
        <f t="shared" si="34"/>
        <v>FM5</v>
      </c>
      <c r="J208" s="9" t="str">
        <f t="shared" si="35"/>
        <v>FQ2</v>
      </c>
    </row>
    <row r="209" spans="1:10" x14ac:dyDescent="0.35">
      <c r="A209" s="10">
        <v>40412</v>
      </c>
      <c r="B209" s="8" t="str">
        <f t="shared" si="27"/>
        <v>2010</v>
      </c>
      <c r="C209" s="8">
        <f t="shared" si="28"/>
        <v>8</v>
      </c>
      <c r="D209" s="8" t="str">
        <f t="shared" si="29"/>
        <v>August</v>
      </c>
      <c r="E209" s="8" t="str">
        <f t="shared" si="30"/>
        <v>Q3</v>
      </c>
      <c r="F209" s="8" t="str">
        <f t="shared" si="31"/>
        <v>2010-Aug</v>
      </c>
      <c r="G209" s="8">
        <f t="shared" si="32"/>
        <v>7</v>
      </c>
      <c r="H209" s="8" t="str">
        <f t="shared" si="33"/>
        <v>Sunday</v>
      </c>
      <c r="I209" s="8" t="str">
        <f t="shared" si="34"/>
        <v>FM5</v>
      </c>
      <c r="J209" s="9" t="str">
        <f t="shared" si="35"/>
        <v>FQ2</v>
      </c>
    </row>
    <row r="210" spans="1:10" x14ac:dyDescent="0.35">
      <c r="A210" s="7">
        <v>40413</v>
      </c>
      <c r="B210" s="8" t="str">
        <f t="shared" si="27"/>
        <v>2010</v>
      </c>
      <c r="C210" s="8">
        <f t="shared" si="28"/>
        <v>8</v>
      </c>
      <c r="D210" s="8" t="str">
        <f t="shared" si="29"/>
        <v>August</v>
      </c>
      <c r="E210" s="8" t="str">
        <f t="shared" si="30"/>
        <v>Q3</v>
      </c>
      <c r="F210" s="8" t="str">
        <f t="shared" si="31"/>
        <v>2010-Aug</v>
      </c>
      <c r="G210" s="8">
        <f t="shared" si="32"/>
        <v>1</v>
      </c>
      <c r="H210" s="8" t="str">
        <f t="shared" si="33"/>
        <v>Monday</v>
      </c>
      <c r="I210" s="8" t="str">
        <f t="shared" si="34"/>
        <v>FM5</v>
      </c>
      <c r="J210" s="9" t="str">
        <f t="shared" si="35"/>
        <v>FQ2</v>
      </c>
    </row>
    <row r="211" spans="1:10" x14ac:dyDescent="0.35">
      <c r="A211" s="10">
        <v>40414</v>
      </c>
      <c r="B211" s="8" t="str">
        <f t="shared" si="27"/>
        <v>2010</v>
      </c>
      <c r="C211" s="8">
        <f t="shared" si="28"/>
        <v>8</v>
      </c>
      <c r="D211" s="8" t="str">
        <f t="shared" si="29"/>
        <v>August</v>
      </c>
      <c r="E211" s="8" t="str">
        <f t="shared" si="30"/>
        <v>Q3</v>
      </c>
      <c r="F211" s="8" t="str">
        <f t="shared" si="31"/>
        <v>2010-Aug</v>
      </c>
      <c r="G211" s="8">
        <f t="shared" si="32"/>
        <v>2</v>
      </c>
      <c r="H211" s="8" t="str">
        <f t="shared" si="33"/>
        <v>Tuesday</v>
      </c>
      <c r="I211" s="8" t="str">
        <f t="shared" si="34"/>
        <v>FM5</v>
      </c>
      <c r="J211" s="9" t="str">
        <f t="shared" si="35"/>
        <v>FQ2</v>
      </c>
    </row>
    <row r="212" spans="1:10" x14ac:dyDescent="0.35">
      <c r="A212" s="7">
        <v>40415</v>
      </c>
      <c r="B212" s="8" t="str">
        <f t="shared" si="27"/>
        <v>2010</v>
      </c>
      <c r="C212" s="8">
        <f t="shared" si="28"/>
        <v>8</v>
      </c>
      <c r="D212" s="8" t="str">
        <f t="shared" si="29"/>
        <v>August</v>
      </c>
      <c r="E212" s="8" t="str">
        <f t="shared" si="30"/>
        <v>Q3</v>
      </c>
      <c r="F212" s="8" t="str">
        <f t="shared" si="31"/>
        <v>2010-Aug</v>
      </c>
      <c r="G212" s="8">
        <f t="shared" si="32"/>
        <v>3</v>
      </c>
      <c r="H212" s="8" t="str">
        <f t="shared" si="33"/>
        <v>Wednesday</v>
      </c>
      <c r="I212" s="8" t="str">
        <f t="shared" si="34"/>
        <v>FM5</v>
      </c>
      <c r="J212" s="9" t="str">
        <f t="shared" si="35"/>
        <v>FQ2</v>
      </c>
    </row>
    <row r="213" spans="1:10" x14ac:dyDescent="0.35">
      <c r="A213" s="10">
        <v>40416</v>
      </c>
      <c r="B213" s="8" t="str">
        <f t="shared" si="27"/>
        <v>2010</v>
      </c>
      <c r="C213" s="8">
        <f t="shared" si="28"/>
        <v>8</v>
      </c>
      <c r="D213" s="8" t="str">
        <f t="shared" si="29"/>
        <v>August</v>
      </c>
      <c r="E213" s="8" t="str">
        <f t="shared" si="30"/>
        <v>Q3</v>
      </c>
      <c r="F213" s="8" t="str">
        <f t="shared" si="31"/>
        <v>2010-Aug</v>
      </c>
      <c r="G213" s="8">
        <f t="shared" si="32"/>
        <v>4</v>
      </c>
      <c r="H213" s="8" t="str">
        <f t="shared" si="33"/>
        <v>Thursday</v>
      </c>
      <c r="I213" s="8" t="str">
        <f t="shared" si="34"/>
        <v>FM5</v>
      </c>
      <c r="J213" s="9" t="str">
        <f t="shared" si="35"/>
        <v>FQ2</v>
      </c>
    </row>
    <row r="214" spans="1:10" x14ac:dyDescent="0.35">
      <c r="A214" s="7">
        <v>40417</v>
      </c>
      <c r="B214" s="8" t="str">
        <f t="shared" si="27"/>
        <v>2010</v>
      </c>
      <c r="C214" s="8">
        <f t="shared" si="28"/>
        <v>8</v>
      </c>
      <c r="D214" s="8" t="str">
        <f t="shared" si="29"/>
        <v>August</v>
      </c>
      <c r="E214" s="8" t="str">
        <f t="shared" si="30"/>
        <v>Q3</v>
      </c>
      <c r="F214" s="8" t="str">
        <f t="shared" si="31"/>
        <v>2010-Aug</v>
      </c>
      <c r="G214" s="8">
        <f t="shared" si="32"/>
        <v>5</v>
      </c>
      <c r="H214" s="8" t="str">
        <f t="shared" si="33"/>
        <v>Friday</v>
      </c>
      <c r="I214" s="8" t="str">
        <f t="shared" si="34"/>
        <v>FM5</v>
      </c>
      <c r="J214" s="9" t="str">
        <f t="shared" si="35"/>
        <v>FQ2</v>
      </c>
    </row>
    <row r="215" spans="1:10" x14ac:dyDescent="0.35">
      <c r="A215" s="10">
        <v>40418</v>
      </c>
      <c r="B215" s="8" t="str">
        <f t="shared" si="27"/>
        <v>2010</v>
      </c>
      <c r="C215" s="8">
        <f t="shared" si="28"/>
        <v>8</v>
      </c>
      <c r="D215" s="8" t="str">
        <f t="shared" si="29"/>
        <v>August</v>
      </c>
      <c r="E215" s="8" t="str">
        <f t="shared" si="30"/>
        <v>Q3</v>
      </c>
      <c r="F215" s="8" t="str">
        <f t="shared" si="31"/>
        <v>2010-Aug</v>
      </c>
      <c r="G215" s="8">
        <f t="shared" si="32"/>
        <v>6</v>
      </c>
      <c r="H215" s="8" t="str">
        <f t="shared" si="33"/>
        <v>Saturday</v>
      </c>
      <c r="I215" s="8" t="str">
        <f t="shared" si="34"/>
        <v>FM5</v>
      </c>
      <c r="J215" s="9" t="str">
        <f t="shared" si="35"/>
        <v>FQ2</v>
      </c>
    </row>
    <row r="216" spans="1:10" x14ac:dyDescent="0.35">
      <c r="A216" s="7">
        <v>40422</v>
      </c>
      <c r="B216" s="8" t="str">
        <f t="shared" si="27"/>
        <v>2010</v>
      </c>
      <c r="C216" s="8">
        <f t="shared" si="28"/>
        <v>9</v>
      </c>
      <c r="D216" s="8" t="str">
        <f t="shared" si="29"/>
        <v>September</v>
      </c>
      <c r="E216" s="8" t="str">
        <f t="shared" si="30"/>
        <v>Q3</v>
      </c>
      <c r="F216" s="8" t="str">
        <f t="shared" si="31"/>
        <v>2010-Sep</v>
      </c>
      <c r="G216" s="8">
        <f t="shared" si="32"/>
        <v>3</v>
      </c>
      <c r="H216" s="8" t="str">
        <f t="shared" si="33"/>
        <v>Wednesday</v>
      </c>
      <c r="I216" s="8" t="str">
        <f t="shared" si="34"/>
        <v>FM6</v>
      </c>
      <c r="J216" s="9" t="str">
        <f t="shared" si="35"/>
        <v>FQ2</v>
      </c>
    </row>
    <row r="217" spans="1:10" x14ac:dyDescent="0.35">
      <c r="A217" s="10">
        <v>40423</v>
      </c>
      <c r="B217" s="8" t="str">
        <f t="shared" si="27"/>
        <v>2010</v>
      </c>
      <c r="C217" s="8">
        <f t="shared" si="28"/>
        <v>9</v>
      </c>
      <c r="D217" s="8" t="str">
        <f t="shared" si="29"/>
        <v>September</v>
      </c>
      <c r="E217" s="8" t="str">
        <f t="shared" si="30"/>
        <v>Q3</v>
      </c>
      <c r="F217" s="8" t="str">
        <f t="shared" si="31"/>
        <v>2010-Sep</v>
      </c>
      <c r="G217" s="8">
        <f t="shared" si="32"/>
        <v>4</v>
      </c>
      <c r="H217" s="8" t="str">
        <f t="shared" si="33"/>
        <v>Thursday</v>
      </c>
      <c r="I217" s="8" t="str">
        <f t="shared" si="34"/>
        <v>FM6</v>
      </c>
      <c r="J217" s="9" t="str">
        <f t="shared" si="35"/>
        <v>FQ2</v>
      </c>
    </row>
    <row r="218" spans="1:10" x14ac:dyDescent="0.35">
      <c r="A218" s="7">
        <v>40424</v>
      </c>
      <c r="B218" s="8" t="str">
        <f t="shared" si="27"/>
        <v>2010</v>
      </c>
      <c r="C218" s="8">
        <f t="shared" si="28"/>
        <v>9</v>
      </c>
      <c r="D218" s="8" t="str">
        <f t="shared" si="29"/>
        <v>September</v>
      </c>
      <c r="E218" s="8" t="str">
        <f t="shared" si="30"/>
        <v>Q3</v>
      </c>
      <c r="F218" s="8" t="str">
        <f t="shared" si="31"/>
        <v>2010-Sep</v>
      </c>
      <c r="G218" s="8">
        <f t="shared" si="32"/>
        <v>5</v>
      </c>
      <c r="H218" s="8" t="str">
        <f t="shared" si="33"/>
        <v>Friday</v>
      </c>
      <c r="I218" s="8" t="str">
        <f t="shared" si="34"/>
        <v>FM6</v>
      </c>
      <c r="J218" s="9" t="str">
        <f t="shared" si="35"/>
        <v>FQ2</v>
      </c>
    </row>
    <row r="219" spans="1:10" x14ac:dyDescent="0.35">
      <c r="A219" s="10">
        <v>40425</v>
      </c>
      <c r="B219" s="8" t="str">
        <f t="shared" si="27"/>
        <v>2010</v>
      </c>
      <c r="C219" s="8">
        <f t="shared" si="28"/>
        <v>9</v>
      </c>
      <c r="D219" s="8" t="str">
        <f t="shared" si="29"/>
        <v>September</v>
      </c>
      <c r="E219" s="8" t="str">
        <f t="shared" si="30"/>
        <v>Q3</v>
      </c>
      <c r="F219" s="8" t="str">
        <f t="shared" si="31"/>
        <v>2010-Sep</v>
      </c>
      <c r="G219" s="8">
        <f t="shared" si="32"/>
        <v>6</v>
      </c>
      <c r="H219" s="8" t="str">
        <f t="shared" si="33"/>
        <v>Saturday</v>
      </c>
      <c r="I219" s="8" t="str">
        <f t="shared" si="34"/>
        <v>FM6</v>
      </c>
      <c r="J219" s="9" t="str">
        <f t="shared" si="35"/>
        <v>FQ2</v>
      </c>
    </row>
    <row r="220" spans="1:10" x14ac:dyDescent="0.35">
      <c r="A220" s="7">
        <v>40426</v>
      </c>
      <c r="B220" s="8" t="str">
        <f t="shared" si="27"/>
        <v>2010</v>
      </c>
      <c r="C220" s="8">
        <f t="shared" si="28"/>
        <v>9</v>
      </c>
      <c r="D220" s="8" t="str">
        <f t="shared" si="29"/>
        <v>September</v>
      </c>
      <c r="E220" s="8" t="str">
        <f t="shared" si="30"/>
        <v>Q3</v>
      </c>
      <c r="F220" s="8" t="str">
        <f t="shared" si="31"/>
        <v>2010-Sep</v>
      </c>
      <c r="G220" s="8">
        <f t="shared" si="32"/>
        <v>7</v>
      </c>
      <c r="H220" s="8" t="str">
        <f t="shared" si="33"/>
        <v>Sunday</v>
      </c>
      <c r="I220" s="8" t="str">
        <f t="shared" si="34"/>
        <v>FM6</v>
      </c>
      <c r="J220" s="9" t="str">
        <f t="shared" si="35"/>
        <v>FQ2</v>
      </c>
    </row>
    <row r="221" spans="1:10" x14ac:dyDescent="0.35">
      <c r="A221" s="10">
        <v>40427</v>
      </c>
      <c r="B221" s="8" t="str">
        <f t="shared" si="27"/>
        <v>2010</v>
      </c>
      <c r="C221" s="8">
        <f t="shared" si="28"/>
        <v>9</v>
      </c>
      <c r="D221" s="8" t="str">
        <f t="shared" si="29"/>
        <v>September</v>
      </c>
      <c r="E221" s="8" t="str">
        <f t="shared" si="30"/>
        <v>Q3</v>
      </c>
      <c r="F221" s="8" t="str">
        <f t="shared" si="31"/>
        <v>2010-Sep</v>
      </c>
      <c r="G221" s="8">
        <f t="shared" si="32"/>
        <v>1</v>
      </c>
      <c r="H221" s="8" t="str">
        <f t="shared" si="33"/>
        <v>Monday</v>
      </c>
      <c r="I221" s="8" t="str">
        <f t="shared" si="34"/>
        <v>FM6</v>
      </c>
      <c r="J221" s="9" t="str">
        <f t="shared" si="35"/>
        <v>FQ2</v>
      </c>
    </row>
    <row r="222" spans="1:10" x14ac:dyDescent="0.35">
      <c r="A222" s="7">
        <v>40428</v>
      </c>
      <c r="B222" s="8" t="str">
        <f t="shared" si="27"/>
        <v>2010</v>
      </c>
      <c r="C222" s="8">
        <f t="shared" si="28"/>
        <v>9</v>
      </c>
      <c r="D222" s="8" t="str">
        <f t="shared" si="29"/>
        <v>September</v>
      </c>
      <c r="E222" s="8" t="str">
        <f t="shared" si="30"/>
        <v>Q3</v>
      </c>
      <c r="F222" s="8" t="str">
        <f t="shared" si="31"/>
        <v>2010-Sep</v>
      </c>
      <c r="G222" s="8">
        <f t="shared" si="32"/>
        <v>2</v>
      </c>
      <c r="H222" s="8" t="str">
        <f t="shared" si="33"/>
        <v>Tuesday</v>
      </c>
      <c r="I222" s="8" t="str">
        <f t="shared" si="34"/>
        <v>FM6</v>
      </c>
      <c r="J222" s="9" t="str">
        <f t="shared" si="35"/>
        <v>FQ2</v>
      </c>
    </row>
    <row r="223" spans="1:10" x14ac:dyDescent="0.35">
      <c r="A223" s="10">
        <v>40429</v>
      </c>
      <c r="B223" s="8" t="str">
        <f t="shared" si="27"/>
        <v>2010</v>
      </c>
      <c r="C223" s="8">
        <f t="shared" si="28"/>
        <v>9</v>
      </c>
      <c r="D223" s="8" t="str">
        <f t="shared" si="29"/>
        <v>September</v>
      </c>
      <c r="E223" s="8" t="str">
        <f t="shared" si="30"/>
        <v>Q3</v>
      </c>
      <c r="F223" s="8" t="str">
        <f t="shared" si="31"/>
        <v>2010-Sep</v>
      </c>
      <c r="G223" s="8">
        <f t="shared" si="32"/>
        <v>3</v>
      </c>
      <c r="H223" s="8" t="str">
        <f t="shared" si="33"/>
        <v>Wednesday</v>
      </c>
      <c r="I223" s="8" t="str">
        <f t="shared" si="34"/>
        <v>FM6</v>
      </c>
      <c r="J223" s="9" t="str">
        <f t="shared" si="35"/>
        <v>FQ2</v>
      </c>
    </row>
    <row r="224" spans="1:10" x14ac:dyDescent="0.35">
      <c r="A224" s="7">
        <v>40430</v>
      </c>
      <c r="B224" s="8" t="str">
        <f t="shared" si="27"/>
        <v>2010</v>
      </c>
      <c r="C224" s="8">
        <f t="shared" si="28"/>
        <v>9</v>
      </c>
      <c r="D224" s="8" t="str">
        <f t="shared" si="29"/>
        <v>September</v>
      </c>
      <c r="E224" s="8" t="str">
        <f t="shared" si="30"/>
        <v>Q3</v>
      </c>
      <c r="F224" s="8" t="str">
        <f t="shared" si="31"/>
        <v>2010-Sep</v>
      </c>
      <c r="G224" s="8">
        <f t="shared" si="32"/>
        <v>4</v>
      </c>
      <c r="H224" s="8" t="str">
        <f t="shared" si="33"/>
        <v>Thursday</v>
      </c>
      <c r="I224" s="8" t="str">
        <f t="shared" si="34"/>
        <v>FM6</v>
      </c>
      <c r="J224" s="9" t="str">
        <f t="shared" si="35"/>
        <v>FQ2</v>
      </c>
    </row>
    <row r="225" spans="1:10" x14ac:dyDescent="0.35">
      <c r="A225" s="10">
        <v>40431</v>
      </c>
      <c r="B225" s="8" t="str">
        <f t="shared" si="27"/>
        <v>2010</v>
      </c>
      <c r="C225" s="8">
        <f t="shared" si="28"/>
        <v>9</v>
      </c>
      <c r="D225" s="8" t="str">
        <f t="shared" si="29"/>
        <v>September</v>
      </c>
      <c r="E225" s="8" t="str">
        <f t="shared" si="30"/>
        <v>Q3</v>
      </c>
      <c r="F225" s="8" t="str">
        <f t="shared" si="31"/>
        <v>2010-Sep</v>
      </c>
      <c r="G225" s="8">
        <f t="shared" si="32"/>
        <v>5</v>
      </c>
      <c r="H225" s="8" t="str">
        <f t="shared" si="33"/>
        <v>Friday</v>
      </c>
      <c r="I225" s="8" t="str">
        <f t="shared" si="34"/>
        <v>FM6</v>
      </c>
      <c r="J225" s="9" t="str">
        <f t="shared" si="35"/>
        <v>FQ2</v>
      </c>
    </row>
    <row r="226" spans="1:10" x14ac:dyDescent="0.35">
      <c r="A226" s="7">
        <v>40432</v>
      </c>
      <c r="B226" s="8" t="str">
        <f t="shared" si="27"/>
        <v>2010</v>
      </c>
      <c r="C226" s="8">
        <f t="shared" si="28"/>
        <v>9</v>
      </c>
      <c r="D226" s="8" t="str">
        <f t="shared" si="29"/>
        <v>September</v>
      </c>
      <c r="E226" s="8" t="str">
        <f t="shared" si="30"/>
        <v>Q3</v>
      </c>
      <c r="F226" s="8" t="str">
        <f t="shared" si="31"/>
        <v>2010-Sep</v>
      </c>
      <c r="G226" s="8">
        <f t="shared" si="32"/>
        <v>6</v>
      </c>
      <c r="H226" s="8" t="str">
        <f t="shared" si="33"/>
        <v>Saturday</v>
      </c>
      <c r="I226" s="8" t="str">
        <f t="shared" si="34"/>
        <v>FM6</v>
      </c>
      <c r="J226" s="9" t="str">
        <f t="shared" si="35"/>
        <v>FQ2</v>
      </c>
    </row>
    <row r="227" spans="1:10" x14ac:dyDescent="0.35">
      <c r="A227" s="10">
        <v>40433</v>
      </c>
      <c r="B227" s="8" t="str">
        <f t="shared" si="27"/>
        <v>2010</v>
      </c>
      <c r="C227" s="8">
        <f t="shared" si="28"/>
        <v>9</v>
      </c>
      <c r="D227" s="8" t="str">
        <f t="shared" si="29"/>
        <v>September</v>
      </c>
      <c r="E227" s="8" t="str">
        <f t="shared" si="30"/>
        <v>Q3</v>
      </c>
      <c r="F227" s="8" t="str">
        <f t="shared" si="31"/>
        <v>2010-Sep</v>
      </c>
      <c r="G227" s="8">
        <f t="shared" si="32"/>
        <v>7</v>
      </c>
      <c r="H227" s="8" t="str">
        <f t="shared" si="33"/>
        <v>Sunday</v>
      </c>
      <c r="I227" s="8" t="str">
        <f t="shared" si="34"/>
        <v>FM6</v>
      </c>
      <c r="J227" s="9" t="str">
        <f t="shared" si="35"/>
        <v>FQ2</v>
      </c>
    </row>
    <row r="228" spans="1:10" x14ac:dyDescent="0.35">
      <c r="A228" s="7">
        <v>40434</v>
      </c>
      <c r="B228" s="8" t="str">
        <f t="shared" si="27"/>
        <v>2010</v>
      </c>
      <c r="C228" s="8">
        <f t="shared" si="28"/>
        <v>9</v>
      </c>
      <c r="D228" s="8" t="str">
        <f t="shared" si="29"/>
        <v>September</v>
      </c>
      <c r="E228" s="8" t="str">
        <f t="shared" si="30"/>
        <v>Q3</v>
      </c>
      <c r="F228" s="8" t="str">
        <f t="shared" si="31"/>
        <v>2010-Sep</v>
      </c>
      <c r="G228" s="8">
        <f t="shared" si="32"/>
        <v>1</v>
      </c>
      <c r="H228" s="8" t="str">
        <f t="shared" si="33"/>
        <v>Monday</v>
      </c>
      <c r="I228" s="8" t="str">
        <f t="shared" si="34"/>
        <v>FM6</v>
      </c>
      <c r="J228" s="9" t="str">
        <f t="shared" si="35"/>
        <v>FQ2</v>
      </c>
    </row>
    <row r="229" spans="1:10" x14ac:dyDescent="0.35">
      <c r="A229" s="10">
        <v>40435</v>
      </c>
      <c r="B229" s="8" t="str">
        <f t="shared" si="27"/>
        <v>2010</v>
      </c>
      <c r="C229" s="8">
        <f t="shared" si="28"/>
        <v>9</v>
      </c>
      <c r="D229" s="8" t="str">
        <f t="shared" si="29"/>
        <v>September</v>
      </c>
      <c r="E229" s="8" t="str">
        <f t="shared" si="30"/>
        <v>Q3</v>
      </c>
      <c r="F229" s="8" t="str">
        <f t="shared" si="31"/>
        <v>2010-Sep</v>
      </c>
      <c r="G229" s="8">
        <f t="shared" si="32"/>
        <v>2</v>
      </c>
      <c r="H229" s="8" t="str">
        <f t="shared" si="33"/>
        <v>Tuesday</v>
      </c>
      <c r="I229" s="8" t="str">
        <f t="shared" si="34"/>
        <v>FM6</v>
      </c>
      <c r="J229" s="9" t="str">
        <f t="shared" si="35"/>
        <v>FQ2</v>
      </c>
    </row>
    <row r="230" spans="1:10" x14ac:dyDescent="0.35">
      <c r="A230" s="7">
        <v>40436</v>
      </c>
      <c r="B230" s="8" t="str">
        <f t="shared" si="27"/>
        <v>2010</v>
      </c>
      <c r="C230" s="8">
        <f t="shared" si="28"/>
        <v>9</v>
      </c>
      <c r="D230" s="8" t="str">
        <f t="shared" si="29"/>
        <v>September</v>
      </c>
      <c r="E230" s="8" t="str">
        <f t="shared" si="30"/>
        <v>Q3</v>
      </c>
      <c r="F230" s="8" t="str">
        <f t="shared" si="31"/>
        <v>2010-Sep</v>
      </c>
      <c r="G230" s="8">
        <f t="shared" si="32"/>
        <v>3</v>
      </c>
      <c r="H230" s="8" t="str">
        <f t="shared" si="33"/>
        <v>Wednesday</v>
      </c>
      <c r="I230" s="8" t="str">
        <f t="shared" si="34"/>
        <v>FM6</v>
      </c>
      <c r="J230" s="9" t="str">
        <f t="shared" si="35"/>
        <v>FQ2</v>
      </c>
    </row>
    <row r="231" spans="1:10" x14ac:dyDescent="0.35">
      <c r="A231" s="10">
        <v>40437</v>
      </c>
      <c r="B231" s="8" t="str">
        <f t="shared" si="27"/>
        <v>2010</v>
      </c>
      <c r="C231" s="8">
        <f t="shared" si="28"/>
        <v>9</v>
      </c>
      <c r="D231" s="8" t="str">
        <f t="shared" si="29"/>
        <v>September</v>
      </c>
      <c r="E231" s="8" t="str">
        <f t="shared" si="30"/>
        <v>Q3</v>
      </c>
      <c r="F231" s="8" t="str">
        <f t="shared" si="31"/>
        <v>2010-Sep</v>
      </c>
      <c r="G231" s="8">
        <f t="shared" si="32"/>
        <v>4</v>
      </c>
      <c r="H231" s="8" t="str">
        <f t="shared" si="33"/>
        <v>Thursday</v>
      </c>
      <c r="I231" s="8" t="str">
        <f t="shared" si="34"/>
        <v>FM6</v>
      </c>
      <c r="J231" s="9" t="str">
        <f t="shared" si="35"/>
        <v>FQ2</v>
      </c>
    </row>
    <row r="232" spans="1:10" x14ac:dyDescent="0.35">
      <c r="A232" s="7">
        <v>40438</v>
      </c>
      <c r="B232" s="8" t="str">
        <f t="shared" si="27"/>
        <v>2010</v>
      </c>
      <c r="C232" s="8">
        <f t="shared" si="28"/>
        <v>9</v>
      </c>
      <c r="D232" s="8" t="str">
        <f t="shared" si="29"/>
        <v>September</v>
      </c>
      <c r="E232" s="8" t="str">
        <f t="shared" si="30"/>
        <v>Q3</v>
      </c>
      <c r="F232" s="8" t="str">
        <f t="shared" si="31"/>
        <v>2010-Sep</v>
      </c>
      <c r="G232" s="8">
        <f t="shared" si="32"/>
        <v>5</v>
      </c>
      <c r="H232" s="8" t="str">
        <f t="shared" si="33"/>
        <v>Friday</v>
      </c>
      <c r="I232" s="8" t="str">
        <f t="shared" si="34"/>
        <v>FM6</v>
      </c>
      <c r="J232" s="9" t="str">
        <f t="shared" si="35"/>
        <v>FQ2</v>
      </c>
    </row>
    <row r="233" spans="1:10" x14ac:dyDescent="0.35">
      <c r="A233" s="10">
        <v>40439</v>
      </c>
      <c r="B233" s="8" t="str">
        <f t="shared" si="27"/>
        <v>2010</v>
      </c>
      <c r="C233" s="8">
        <f t="shared" si="28"/>
        <v>9</v>
      </c>
      <c r="D233" s="8" t="str">
        <f t="shared" si="29"/>
        <v>September</v>
      </c>
      <c r="E233" s="8" t="str">
        <f t="shared" si="30"/>
        <v>Q3</v>
      </c>
      <c r="F233" s="8" t="str">
        <f t="shared" si="31"/>
        <v>2010-Sep</v>
      </c>
      <c r="G233" s="8">
        <f t="shared" si="32"/>
        <v>6</v>
      </c>
      <c r="H233" s="8" t="str">
        <f t="shared" si="33"/>
        <v>Saturday</v>
      </c>
      <c r="I233" s="8" t="str">
        <f t="shared" si="34"/>
        <v>FM6</v>
      </c>
      <c r="J233" s="9" t="str">
        <f t="shared" si="35"/>
        <v>FQ2</v>
      </c>
    </row>
    <row r="234" spans="1:10" x14ac:dyDescent="0.35">
      <c r="A234" s="7">
        <v>40440</v>
      </c>
      <c r="B234" s="8" t="str">
        <f t="shared" si="27"/>
        <v>2010</v>
      </c>
      <c r="C234" s="8">
        <f t="shared" si="28"/>
        <v>9</v>
      </c>
      <c r="D234" s="8" t="str">
        <f t="shared" si="29"/>
        <v>September</v>
      </c>
      <c r="E234" s="8" t="str">
        <f t="shared" si="30"/>
        <v>Q3</v>
      </c>
      <c r="F234" s="8" t="str">
        <f t="shared" si="31"/>
        <v>2010-Sep</v>
      </c>
      <c r="G234" s="8">
        <f t="shared" si="32"/>
        <v>7</v>
      </c>
      <c r="H234" s="8" t="str">
        <f t="shared" si="33"/>
        <v>Sunday</v>
      </c>
      <c r="I234" s="8" t="str">
        <f t="shared" si="34"/>
        <v>FM6</v>
      </c>
      <c r="J234" s="9" t="str">
        <f t="shared" si="35"/>
        <v>FQ2</v>
      </c>
    </row>
    <row r="235" spans="1:10" x14ac:dyDescent="0.35">
      <c r="A235" s="10">
        <v>40441</v>
      </c>
      <c r="B235" s="8" t="str">
        <f t="shared" si="27"/>
        <v>2010</v>
      </c>
      <c r="C235" s="8">
        <f t="shared" si="28"/>
        <v>9</v>
      </c>
      <c r="D235" s="8" t="str">
        <f t="shared" si="29"/>
        <v>September</v>
      </c>
      <c r="E235" s="8" t="str">
        <f t="shared" si="30"/>
        <v>Q3</v>
      </c>
      <c r="F235" s="8" t="str">
        <f t="shared" si="31"/>
        <v>2010-Sep</v>
      </c>
      <c r="G235" s="8">
        <f t="shared" si="32"/>
        <v>1</v>
      </c>
      <c r="H235" s="8" t="str">
        <f t="shared" si="33"/>
        <v>Monday</v>
      </c>
      <c r="I235" s="8" t="str">
        <f t="shared" si="34"/>
        <v>FM6</v>
      </c>
      <c r="J235" s="9" t="str">
        <f t="shared" si="35"/>
        <v>FQ2</v>
      </c>
    </row>
    <row r="236" spans="1:10" x14ac:dyDescent="0.35">
      <c r="A236" s="7">
        <v>40442</v>
      </c>
      <c r="B236" s="8" t="str">
        <f t="shared" si="27"/>
        <v>2010</v>
      </c>
      <c r="C236" s="8">
        <f t="shared" si="28"/>
        <v>9</v>
      </c>
      <c r="D236" s="8" t="str">
        <f t="shared" si="29"/>
        <v>September</v>
      </c>
      <c r="E236" s="8" t="str">
        <f t="shared" si="30"/>
        <v>Q3</v>
      </c>
      <c r="F236" s="8" t="str">
        <f t="shared" si="31"/>
        <v>2010-Sep</v>
      </c>
      <c r="G236" s="8">
        <f t="shared" si="32"/>
        <v>2</v>
      </c>
      <c r="H236" s="8" t="str">
        <f t="shared" si="33"/>
        <v>Tuesday</v>
      </c>
      <c r="I236" s="8" t="str">
        <f t="shared" si="34"/>
        <v>FM6</v>
      </c>
      <c r="J236" s="9" t="str">
        <f t="shared" si="35"/>
        <v>FQ2</v>
      </c>
    </row>
    <row r="237" spans="1:10" x14ac:dyDescent="0.35">
      <c r="A237" s="10">
        <v>40443</v>
      </c>
      <c r="B237" s="8" t="str">
        <f t="shared" si="27"/>
        <v>2010</v>
      </c>
      <c r="C237" s="8">
        <f t="shared" si="28"/>
        <v>9</v>
      </c>
      <c r="D237" s="8" t="str">
        <f t="shared" si="29"/>
        <v>September</v>
      </c>
      <c r="E237" s="8" t="str">
        <f t="shared" si="30"/>
        <v>Q3</v>
      </c>
      <c r="F237" s="8" t="str">
        <f t="shared" si="31"/>
        <v>2010-Sep</v>
      </c>
      <c r="G237" s="8">
        <f t="shared" si="32"/>
        <v>3</v>
      </c>
      <c r="H237" s="8" t="str">
        <f t="shared" si="33"/>
        <v>Wednesday</v>
      </c>
      <c r="I237" s="8" t="str">
        <f t="shared" si="34"/>
        <v>FM6</v>
      </c>
      <c r="J237" s="9" t="str">
        <f t="shared" si="35"/>
        <v>FQ2</v>
      </c>
    </row>
    <row r="238" spans="1:10" x14ac:dyDescent="0.35">
      <c r="A238" s="7">
        <v>40444</v>
      </c>
      <c r="B238" s="8" t="str">
        <f t="shared" si="27"/>
        <v>2010</v>
      </c>
      <c r="C238" s="8">
        <f t="shared" si="28"/>
        <v>9</v>
      </c>
      <c r="D238" s="8" t="str">
        <f t="shared" si="29"/>
        <v>September</v>
      </c>
      <c r="E238" s="8" t="str">
        <f t="shared" si="30"/>
        <v>Q3</v>
      </c>
      <c r="F238" s="8" t="str">
        <f t="shared" si="31"/>
        <v>2010-Sep</v>
      </c>
      <c r="G238" s="8">
        <f t="shared" si="32"/>
        <v>4</v>
      </c>
      <c r="H238" s="8" t="str">
        <f t="shared" si="33"/>
        <v>Thursday</v>
      </c>
      <c r="I238" s="8" t="str">
        <f t="shared" si="34"/>
        <v>FM6</v>
      </c>
      <c r="J238" s="9" t="str">
        <f t="shared" si="35"/>
        <v>FQ2</v>
      </c>
    </row>
    <row r="239" spans="1:10" x14ac:dyDescent="0.35">
      <c r="A239" s="10">
        <v>40445</v>
      </c>
      <c r="B239" s="8" t="str">
        <f t="shared" si="27"/>
        <v>2010</v>
      </c>
      <c r="C239" s="8">
        <f t="shared" si="28"/>
        <v>9</v>
      </c>
      <c r="D239" s="8" t="str">
        <f t="shared" si="29"/>
        <v>September</v>
      </c>
      <c r="E239" s="8" t="str">
        <f t="shared" si="30"/>
        <v>Q3</v>
      </c>
      <c r="F239" s="8" t="str">
        <f t="shared" si="31"/>
        <v>2010-Sep</v>
      </c>
      <c r="G239" s="8">
        <f t="shared" si="32"/>
        <v>5</v>
      </c>
      <c r="H239" s="8" t="str">
        <f t="shared" si="33"/>
        <v>Friday</v>
      </c>
      <c r="I239" s="8" t="str">
        <f t="shared" si="34"/>
        <v>FM6</v>
      </c>
      <c r="J239" s="9" t="str">
        <f t="shared" si="35"/>
        <v>FQ2</v>
      </c>
    </row>
    <row r="240" spans="1:10" x14ac:dyDescent="0.35">
      <c r="A240" s="7">
        <v>40446</v>
      </c>
      <c r="B240" s="8" t="str">
        <f t="shared" si="27"/>
        <v>2010</v>
      </c>
      <c r="C240" s="8">
        <f t="shared" si="28"/>
        <v>9</v>
      </c>
      <c r="D240" s="8" t="str">
        <f t="shared" si="29"/>
        <v>September</v>
      </c>
      <c r="E240" s="8" t="str">
        <f t="shared" si="30"/>
        <v>Q3</v>
      </c>
      <c r="F240" s="8" t="str">
        <f t="shared" si="31"/>
        <v>2010-Sep</v>
      </c>
      <c r="G240" s="8">
        <f t="shared" si="32"/>
        <v>6</v>
      </c>
      <c r="H240" s="8" t="str">
        <f t="shared" si="33"/>
        <v>Saturday</v>
      </c>
      <c r="I240" s="8" t="str">
        <f t="shared" si="34"/>
        <v>FM6</v>
      </c>
      <c r="J240" s="9" t="str">
        <f t="shared" si="35"/>
        <v>FQ2</v>
      </c>
    </row>
    <row r="241" spans="1:10" x14ac:dyDescent="0.35">
      <c r="A241" s="10">
        <v>40447</v>
      </c>
      <c r="B241" s="8" t="str">
        <f t="shared" si="27"/>
        <v>2010</v>
      </c>
      <c r="C241" s="8">
        <f t="shared" si="28"/>
        <v>9</v>
      </c>
      <c r="D241" s="8" t="str">
        <f t="shared" si="29"/>
        <v>September</v>
      </c>
      <c r="E241" s="8" t="str">
        <f t="shared" si="30"/>
        <v>Q3</v>
      </c>
      <c r="F241" s="8" t="str">
        <f t="shared" si="31"/>
        <v>2010-Sep</v>
      </c>
      <c r="G241" s="8">
        <f t="shared" si="32"/>
        <v>7</v>
      </c>
      <c r="H241" s="8" t="str">
        <f t="shared" si="33"/>
        <v>Sunday</v>
      </c>
      <c r="I241" s="8" t="str">
        <f t="shared" si="34"/>
        <v>FM6</v>
      </c>
      <c r="J241" s="9" t="str">
        <f t="shared" si="35"/>
        <v>FQ2</v>
      </c>
    </row>
    <row r="242" spans="1:10" x14ac:dyDescent="0.35">
      <c r="A242" s="7">
        <v>40448</v>
      </c>
      <c r="B242" s="8" t="str">
        <f t="shared" si="27"/>
        <v>2010</v>
      </c>
      <c r="C242" s="8">
        <f t="shared" si="28"/>
        <v>9</v>
      </c>
      <c r="D242" s="8" t="str">
        <f t="shared" si="29"/>
        <v>September</v>
      </c>
      <c r="E242" s="8" t="str">
        <f t="shared" si="30"/>
        <v>Q3</v>
      </c>
      <c r="F242" s="8" t="str">
        <f t="shared" si="31"/>
        <v>2010-Sep</v>
      </c>
      <c r="G242" s="8">
        <f t="shared" si="32"/>
        <v>1</v>
      </c>
      <c r="H242" s="8" t="str">
        <f t="shared" si="33"/>
        <v>Monday</v>
      </c>
      <c r="I242" s="8" t="str">
        <f t="shared" si="34"/>
        <v>FM6</v>
      </c>
      <c r="J242" s="9" t="str">
        <f t="shared" si="35"/>
        <v>FQ2</v>
      </c>
    </row>
    <row r="243" spans="1:10" x14ac:dyDescent="0.35">
      <c r="A243" s="10">
        <v>40449</v>
      </c>
      <c r="B243" s="8" t="str">
        <f t="shared" si="27"/>
        <v>2010</v>
      </c>
      <c r="C243" s="8">
        <f t="shared" si="28"/>
        <v>9</v>
      </c>
      <c r="D243" s="8" t="str">
        <f t="shared" si="29"/>
        <v>September</v>
      </c>
      <c r="E243" s="8" t="str">
        <f t="shared" si="30"/>
        <v>Q3</v>
      </c>
      <c r="F243" s="8" t="str">
        <f t="shared" si="31"/>
        <v>2010-Sep</v>
      </c>
      <c r="G243" s="8">
        <f t="shared" si="32"/>
        <v>2</v>
      </c>
      <c r="H243" s="8" t="str">
        <f t="shared" si="33"/>
        <v>Tuesday</v>
      </c>
      <c r="I243" s="8" t="str">
        <f t="shared" si="34"/>
        <v>FM6</v>
      </c>
      <c r="J243" s="9" t="str">
        <f t="shared" si="35"/>
        <v>FQ2</v>
      </c>
    </row>
    <row r="244" spans="1:10" x14ac:dyDescent="0.35">
      <c r="A244" s="7">
        <v>40452</v>
      </c>
      <c r="B244" s="8" t="str">
        <f t="shared" si="27"/>
        <v>2010</v>
      </c>
      <c r="C244" s="8">
        <f t="shared" si="28"/>
        <v>10</v>
      </c>
      <c r="D244" s="8" t="str">
        <f t="shared" si="29"/>
        <v>October</v>
      </c>
      <c r="E244" s="8" t="str">
        <f t="shared" si="30"/>
        <v>Q4</v>
      </c>
      <c r="F244" s="8" t="str">
        <f t="shared" si="31"/>
        <v>2010-Oct</v>
      </c>
      <c r="G244" s="8">
        <f t="shared" si="32"/>
        <v>5</v>
      </c>
      <c r="H244" s="8" t="str">
        <f t="shared" si="33"/>
        <v>Friday</v>
      </c>
      <c r="I244" s="8" t="str">
        <f t="shared" si="34"/>
        <v>FM7</v>
      </c>
      <c r="J244" s="9" t="str">
        <f t="shared" si="35"/>
        <v>FQ3</v>
      </c>
    </row>
    <row r="245" spans="1:10" x14ac:dyDescent="0.35">
      <c r="A245" s="10">
        <v>40453</v>
      </c>
      <c r="B245" s="8" t="str">
        <f t="shared" si="27"/>
        <v>2010</v>
      </c>
      <c r="C245" s="8">
        <f t="shared" si="28"/>
        <v>10</v>
      </c>
      <c r="D245" s="8" t="str">
        <f t="shared" si="29"/>
        <v>October</v>
      </c>
      <c r="E245" s="8" t="str">
        <f t="shared" si="30"/>
        <v>Q4</v>
      </c>
      <c r="F245" s="8" t="str">
        <f t="shared" si="31"/>
        <v>2010-Oct</v>
      </c>
      <c r="G245" s="8">
        <f t="shared" si="32"/>
        <v>6</v>
      </c>
      <c r="H245" s="8" t="str">
        <f t="shared" si="33"/>
        <v>Saturday</v>
      </c>
      <c r="I245" s="8" t="str">
        <f t="shared" si="34"/>
        <v>FM7</v>
      </c>
      <c r="J245" s="9" t="str">
        <f t="shared" si="35"/>
        <v>FQ3</v>
      </c>
    </row>
    <row r="246" spans="1:10" x14ac:dyDescent="0.35">
      <c r="A246" s="7">
        <v>40454</v>
      </c>
      <c r="B246" s="8" t="str">
        <f t="shared" si="27"/>
        <v>2010</v>
      </c>
      <c r="C246" s="8">
        <f t="shared" si="28"/>
        <v>10</v>
      </c>
      <c r="D246" s="8" t="str">
        <f t="shared" si="29"/>
        <v>October</v>
      </c>
      <c r="E246" s="8" t="str">
        <f t="shared" si="30"/>
        <v>Q4</v>
      </c>
      <c r="F246" s="8" t="str">
        <f t="shared" si="31"/>
        <v>2010-Oct</v>
      </c>
      <c r="G246" s="8">
        <f t="shared" si="32"/>
        <v>7</v>
      </c>
      <c r="H246" s="8" t="str">
        <f t="shared" si="33"/>
        <v>Sunday</v>
      </c>
      <c r="I246" s="8" t="str">
        <f t="shared" si="34"/>
        <v>FM7</v>
      </c>
      <c r="J246" s="9" t="str">
        <f t="shared" si="35"/>
        <v>FQ3</v>
      </c>
    </row>
    <row r="247" spans="1:10" x14ac:dyDescent="0.35">
      <c r="A247" s="10">
        <v>40455</v>
      </c>
      <c r="B247" s="8" t="str">
        <f t="shared" si="27"/>
        <v>2010</v>
      </c>
      <c r="C247" s="8">
        <f t="shared" si="28"/>
        <v>10</v>
      </c>
      <c r="D247" s="8" t="str">
        <f t="shared" si="29"/>
        <v>October</v>
      </c>
      <c r="E247" s="8" t="str">
        <f t="shared" si="30"/>
        <v>Q4</v>
      </c>
      <c r="F247" s="8" t="str">
        <f t="shared" si="31"/>
        <v>2010-Oct</v>
      </c>
      <c r="G247" s="8">
        <f t="shared" si="32"/>
        <v>1</v>
      </c>
      <c r="H247" s="8" t="str">
        <f t="shared" si="33"/>
        <v>Monday</v>
      </c>
      <c r="I247" s="8" t="str">
        <f t="shared" si="34"/>
        <v>FM7</v>
      </c>
      <c r="J247" s="9" t="str">
        <f t="shared" si="35"/>
        <v>FQ3</v>
      </c>
    </row>
    <row r="248" spans="1:10" x14ac:dyDescent="0.35">
      <c r="A248" s="7">
        <v>40456</v>
      </c>
      <c r="B248" s="8" t="str">
        <f t="shared" si="27"/>
        <v>2010</v>
      </c>
      <c r="C248" s="8">
        <f t="shared" si="28"/>
        <v>10</v>
      </c>
      <c r="D248" s="8" t="str">
        <f t="shared" si="29"/>
        <v>October</v>
      </c>
      <c r="E248" s="8" t="str">
        <f t="shared" si="30"/>
        <v>Q4</v>
      </c>
      <c r="F248" s="8" t="str">
        <f t="shared" si="31"/>
        <v>2010-Oct</v>
      </c>
      <c r="G248" s="8">
        <f t="shared" si="32"/>
        <v>2</v>
      </c>
      <c r="H248" s="8" t="str">
        <f t="shared" si="33"/>
        <v>Tuesday</v>
      </c>
      <c r="I248" s="8" t="str">
        <f t="shared" si="34"/>
        <v>FM7</v>
      </c>
      <c r="J248" s="9" t="str">
        <f t="shared" si="35"/>
        <v>FQ3</v>
      </c>
    </row>
    <row r="249" spans="1:10" x14ac:dyDescent="0.35">
      <c r="A249" s="10">
        <v>40457</v>
      </c>
      <c r="B249" s="8" t="str">
        <f t="shared" si="27"/>
        <v>2010</v>
      </c>
      <c r="C249" s="8">
        <f t="shared" si="28"/>
        <v>10</v>
      </c>
      <c r="D249" s="8" t="str">
        <f t="shared" si="29"/>
        <v>October</v>
      </c>
      <c r="E249" s="8" t="str">
        <f t="shared" si="30"/>
        <v>Q4</v>
      </c>
      <c r="F249" s="8" t="str">
        <f t="shared" si="31"/>
        <v>2010-Oct</v>
      </c>
      <c r="G249" s="8">
        <f t="shared" si="32"/>
        <v>3</v>
      </c>
      <c r="H249" s="8" t="str">
        <f t="shared" si="33"/>
        <v>Wednesday</v>
      </c>
      <c r="I249" s="8" t="str">
        <f t="shared" si="34"/>
        <v>FM7</v>
      </c>
      <c r="J249" s="9" t="str">
        <f t="shared" si="35"/>
        <v>FQ3</v>
      </c>
    </row>
    <row r="250" spans="1:10" x14ac:dyDescent="0.35">
      <c r="A250" s="7">
        <v>40458</v>
      </c>
      <c r="B250" s="8" t="str">
        <f t="shared" si="27"/>
        <v>2010</v>
      </c>
      <c r="C250" s="8">
        <f t="shared" si="28"/>
        <v>10</v>
      </c>
      <c r="D250" s="8" t="str">
        <f t="shared" si="29"/>
        <v>October</v>
      </c>
      <c r="E250" s="8" t="str">
        <f t="shared" si="30"/>
        <v>Q4</v>
      </c>
      <c r="F250" s="8" t="str">
        <f t="shared" si="31"/>
        <v>2010-Oct</v>
      </c>
      <c r="G250" s="8">
        <f t="shared" si="32"/>
        <v>4</v>
      </c>
      <c r="H250" s="8" t="str">
        <f t="shared" si="33"/>
        <v>Thursday</v>
      </c>
      <c r="I250" s="8" t="str">
        <f t="shared" si="34"/>
        <v>FM7</v>
      </c>
      <c r="J250" s="9" t="str">
        <f t="shared" si="35"/>
        <v>FQ3</v>
      </c>
    </row>
    <row r="251" spans="1:10" x14ac:dyDescent="0.35">
      <c r="A251" s="10">
        <v>40459</v>
      </c>
      <c r="B251" s="8" t="str">
        <f t="shared" si="27"/>
        <v>2010</v>
      </c>
      <c r="C251" s="8">
        <f t="shared" si="28"/>
        <v>10</v>
      </c>
      <c r="D251" s="8" t="str">
        <f t="shared" si="29"/>
        <v>October</v>
      </c>
      <c r="E251" s="8" t="str">
        <f t="shared" si="30"/>
        <v>Q4</v>
      </c>
      <c r="F251" s="8" t="str">
        <f t="shared" si="31"/>
        <v>2010-Oct</v>
      </c>
      <c r="G251" s="8">
        <f t="shared" si="32"/>
        <v>5</v>
      </c>
      <c r="H251" s="8" t="str">
        <f t="shared" si="33"/>
        <v>Friday</v>
      </c>
      <c r="I251" s="8" t="str">
        <f t="shared" si="34"/>
        <v>FM7</v>
      </c>
      <c r="J251" s="9" t="str">
        <f t="shared" si="35"/>
        <v>FQ3</v>
      </c>
    </row>
    <row r="252" spans="1:10" x14ac:dyDescent="0.35">
      <c r="A252" s="7">
        <v>40460</v>
      </c>
      <c r="B252" s="8" t="str">
        <f t="shared" si="27"/>
        <v>2010</v>
      </c>
      <c r="C252" s="8">
        <f t="shared" si="28"/>
        <v>10</v>
      </c>
      <c r="D252" s="8" t="str">
        <f t="shared" si="29"/>
        <v>October</v>
      </c>
      <c r="E252" s="8" t="str">
        <f t="shared" si="30"/>
        <v>Q4</v>
      </c>
      <c r="F252" s="8" t="str">
        <f t="shared" si="31"/>
        <v>2010-Oct</v>
      </c>
      <c r="G252" s="8">
        <f t="shared" si="32"/>
        <v>6</v>
      </c>
      <c r="H252" s="8" t="str">
        <f t="shared" si="33"/>
        <v>Saturday</v>
      </c>
      <c r="I252" s="8" t="str">
        <f t="shared" si="34"/>
        <v>FM7</v>
      </c>
      <c r="J252" s="9" t="str">
        <f t="shared" si="35"/>
        <v>FQ3</v>
      </c>
    </row>
    <row r="253" spans="1:10" x14ac:dyDescent="0.35">
      <c r="A253" s="10">
        <v>40461</v>
      </c>
      <c r="B253" s="8" t="str">
        <f t="shared" si="27"/>
        <v>2010</v>
      </c>
      <c r="C253" s="8">
        <f t="shared" si="28"/>
        <v>10</v>
      </c>
      <c r="D253" s="8" t="str">
        <f t="shared" si="29"/>
        <v>October</v>
      </c>
      <c r="E253" s="8" t="str">
        <f t="shared" si="30"/>
        <v>Q4</v>
      </c>
      <c r="F253" s="8" t="str">
        <f t="shared" si="31"/>
        <v>2010-Oct</v>
      </c>
      <c r="G253" s="8">
        <f t="shared" si="32"/>
        <v>7</v>
      </c>
      <c r="H253" s="8" t="str">
        <f t="shared" si="33"/>
        <v>Sunday</v>
      </c>
      <c r="I253" s="8" t="str">
        <f t="shared" si="34"/>
        <v>FM7</v>
      </c>
      <c r="J253" s="9" t="str">
        <f t="shared" si="35"/>
        <v>FQ3</v>
      </c>
    </row>
    <row r="254" spans="1:10" x14ac:dyDescent="0.35">
      <c r="A254" s="7">
        <v>40462</v>
      </c>
      <c r="B254" s="8" t="str">
        <f t="shared" si="27"/>
        <v>2010</v>
      </c>
      <c r="C254" s="8">
        <f t="shared" si="28"/>
        <v>10</v>
      </c>
      <c r="D254" s="8" t="str">
        <f t="shared" si="29"/>
        <v>October</v>
      </c>
      <c r="E254" s="8" t="str">
        <f t="shared" si="30"/>
        <v>Q4</v>
      </c>
      <c r="F254" s="8" t="str">
        <f t="shared" si="31"/>
        <v>2010-Oct</v>
      </c>
      <c r="G254" s="8">
        <f t="shared" si="32"/>
        <v>1</v>
      </c>
      <c r="H254" s="8" t="str">
        <f t="shared" si="33"/>
        <v>Monday</v>
      </c>
      <c r="I254" s="8" t="str">
        <f t="shared" si="34"/>
        <v>FM7</v>
      </c>
      <c r="J254" s="9" t="str">
        <f t="shared" si="35"/>
        <v>FQ3</v>
      </c>
    </row>
    <row r="255" spans="1:10" x14ac:dyDescent="0.35">
      <c r="A255" s="10">
        <v>40463</v>
      </c>
      <c r="B255" s="8" t="str">
        <f t="shared" si="27"/>
        <v>2010</v>
      </c>
      <c r="C255" s="8">
        <f t="shared" si="28"/>
        <v>10</v>
      </c>
      <c r="D255" s="8" t="str">
        <f t="shared" si="29"/>
        <v>October</v>
      </c>
      <c r="E255" s="8" t="str">
        <f t="shared" si="30"/>
        <v>Q4</v>
      </c>
      <c r="F255" s="8" t="str">
        <f t="shared" si="31"/>
        <v>2010-Oct</v>
      </c>
      <c r="G255" s="8">
        <f t="shared" si="32"/>
        <v>2</v>
      </c>
      <c r="H255" s="8" t="str">
        <f t="shared" si="33"/>
        <v>Tuesday</v>
      </c>
      <c r="I255" s="8" t="str">
        <f t="shared" si="34"/>
        <v>FM7</v>
      </c>
      <c r="J255" s="9" t="str">
        <f t="shared" si="35"/>
        <v>FQ3</v>
      </c>
    </row>
    <row r="256" spans="1:10" x14ac:dyDescent="0.35">
      <c r="A256" s="7">
        <v>40464</v>
      </c>
      <c r="B256" s="8" t="str">
        <f t="shared" si="27"/>
        <v>2010</v>
      </c>
      <c r="C256" s="8">
        <f t="shared" si="28"/>
        <v>10</v>
      </c>
      <c r="D256" s="8" t="str">
        <f t="shared" si="29"/>
        <v>October</v>
      </c>
      <c r="E256" s="8" t="str">
        <f t="shared" si="30"/>
        <v>Q4</v>
      </c>
      <c r="F256" s="8" t="str">
        <f t="shared" si="31"/>
        <v>2010-Oct</v>
      </c>
      <c r="G256" s="8">
        <f t="shared" si="32"/>
        <v>3</v>
      </c>
      <c r="H256" s="8" t="str">
        <f t="shared" si="33"/>
        <v>Wednesday</v>
      </c>
      <c r="I256" s="8" t="str">
        <f t="shared" si="34"/>
        <v>FM7</v>
      </c>
      <c r="J256" s="9" t="str">
        <f t="shared" si="35"/>
        <v>FQ3</v>
      </c>
    </row>
    <row r="257" spans="1:10" x14ac:dyDescent="0.35">
      <c r="A257" s="10">
        <v>40466</v>
      </c>
      <c r="B257" s="8" t="str">
        <f t="shared" si="27"/>
        <v>2010</v>
      </c>
      <c r="C257" s="8">
        <f t="shared" si="28"/>
        <v>10</v>
      </c>
      <c r="D257" s="8" t="str">
        <f t="shared" si="29"/>
        <v>October</v>
      </c>
      <c r="E257" s="8" t="str">
        <f t="shared" si="30"/>
        <v>Q4</v>
      </c>
      <c r="F257" s="8" t="str">
        <f t="shared" si="31"/>
        <v>2010-Oct</v>
      </c>
      <c r="G257" s="8">
        <f t="shared" si="32"/>
        <v>5</v>
      </c>
      <c r="H257" s="8" t="str">
        <f t="shared" si="33"/>
        <v>Friday</v>
      </c>
      <c r="I257" s="8" t="str">
        <f t="shared" si="34"/>
        <v>FM7</v>
      </c>
      <c r="J257" s="9" t="str">
        <f t="shared" si="35"/>
        <v>FQ3</v>
      </c>
    </row>
    <row r="258" spans="1:10" x14ac:dyDescent="0.35">
      <c r="A258" s="7">
        <v>40467</v>
      </c>
      <c r="B258" s="8" t="str">
        <f t="shared" si="27"/>
        <v>2010</v>
      </c>
      <c r="C258" s="8">
        <f t="shared" si="28"/>
        <v>10</v>
      </c>
      <c r="D258" s="8" t="str">
        <f t="shared" si="29"/>
        <v>October</v>
      </c>
      <c r="E258" s="8" t="str">
        <f t="shared" si="30"/>
        <v>Q4</v>
      </c>
      <c r="F258" s="8" t="str">
        <f t="shared" si="31"/>
        <v>2010-Oct</v>
      </c>
      <c r="G258" s="8">
        <f t="shared" si="32"/>
        <v>6</v>
      </c>
      <c r="H258" s="8" t="str">
        <f t="shared" si="33"/>
        <v>Saturday</v>
      </c>
      <c r="I258" s="8" t="str">
        <f t="shared" si="34"/>
        <v>FM7</v>
      </c>
      <c r="J258" s="9" t="str">
        <f t="shared" si="35"/>
        <v>FQ3</v>
      </c>
    </row>
    <row r="259" spans="1:10" x14ac:dyDescent="0.35">
      <c r="A259" s="10">
        <v>40468</v>
      </c>
      <c r="B259" s="8" t="str">
        <f t="shared" ref="B259:B322" si="36">TEXT(A259,"yyyy")</f>
        <v>2010</v>
      </c>
      <c r="C259" s="8">
        <f t="shared" ref="C259:C322" si="37">MONTH(A259)</f>
        <v>10</v>
      </c>
      <c r="D259" s="8" t="str">
        <f t="shared" ref="D259:D322" si="38">TEXT(A259,"mmmm")</f>
        <v>October</v>
      </c>
      <c r="E259" s="8" t="str">
        <f t="shared" ref="E259:E322" si="39">"Q"&amp;ROUNDUP(MONTH(A259)/3,0)</f>
        <v>Q4</v>
      </c>
      <c r="F259" s="8" t="str">
        <f t="shared" ref="F259:F322" si="40">TEXT(A259,"yyyy-mmm")</f>
        <v>2010-Oct</v>
      </c>
      <c r="G259" s="8">
        <f t="shared" ref="G259:G322" si="41">WEEKDAY(A259,2)</f>
        <v>7</v>
      </c>
      <c r="H259" s="8" t="str">
        <f t="shared" ref="H259:H322" si="42">TEXT(A259,"dddd")</f>
        <v>Sunday</v>
      </c>
      <c r="I259" s="8" t="str">
        <f t="shared" ref="I259:I322" si="43">"FM"&amp;MOD(MONTH(A259)-4,12)+1</f>
        <v>FM7</v>
      </c>
      <c r="J259" s="9" t="str">
        <f t="shared" ref="J259:J322" si="44">"FQ"&amp;INT((MOD(MONTH(A259)+8,12))/3)+1</f>
        <v>FQ3</v>
      </c>
    </row>
    <row r="260" spans="1:10" x14ac:dyDescent="0.35">
      <c r="A260" s="7">
        <v>40469</v>
      </c>
      <c r="B260" s="8" t="str">
        <f t="shared" si="36"/>
        <v>2010</v>
      </c>
      <c r="C260" s="8">
        <f t="shared" si="37"/>
        <v>10</v>
      </c>
      <c r="D260" s="8" t="str">
        <f t="shared" si="38"/>
        <v>October</v>
      </c>
      <c r="E260" s="8" t="str">
        <f t="shared" si="39"/>
        <v>Q4</v>
      </c>
      <c r="F260" s="8" t="str">
        <f t="shared" si="40"/>
        <v>2010-Oct</v>
      </c>
      <c r="G260" s="8">
        <f t="shared" si="41"/>
        <v>1</v>
      </c>
      <c r="H260" s="8" t="str">
        <f t="shared" si="42"/>
        <v>Monday</v>
      </c>
      <c r="I260" s="8" t="str">
        <f t="shared" si="43"/>
        <v>FM7</v>
      </c>
      <c r="J260" s="9" t="str">
        <f t="shared" si="44"/>
        <v>FQ3</v>
      </c>
    </row>
    <row r="261" spans="1:10" x14ac:dyDescent="0.35">
      <c r="A261" s="10">
        <v>40470</v>
      </c>
      <c r="B261" s="8" t="str">
        <f t="shared" si="36"/>
        <v>2010</v>
      </c>
      <c r="C261" s="8">
        <f t="shared" si="37"/>
        <v>10</v>
      </c>
      <c r="D261" s="8" t="str">
        <f t="shared" si="38"/>
        <v>October</v>
      </c>
      <c r="E261" s="8" t="str">
        <f t="shared" si="39"/>
        <v>Q4</v>
      </c>
      <c r="F261" s="8" t="str">
        <f t="shared" si="40"/>
        <v>2010-Oct</v>
      </c>
      <c r="G261" s="8">
        <f t="shared" si="41"/>
        <v>2</v>
      </c>
      <c r="H261" s="8" t="str">
        <f t="shared" si="42"/>
        <v>Tuesday</v>
      </c>
      <c r="I261" s="8" t="str">
        <f t="shared" si="43"/>
        <v>FM7</v>
      </c>
      <c r="J261" s="9" t="str">
        <f t="shared" si="44"/>
        <v>FQ3</v>
      </c>
    </row>
    <row r="262" spans="1:10" x14ac:dyDescent="0.35">
      <c r="A262" s="7">
        <v>40471</v>
      </c>
      <c r="B262" s="8" t="str">
        <f t="shared" si="36"/>
        <v>2010</v>
      </c>
      <c r="C262" s="8">
        <f t="shared" si="37"/>
        <v>10</v>
      </c>
      <c r="D262" s="8" t="str">
        <f t="shared" si="38"/>
        <v>October</v>
      </c>
      <c r="E262" s="8" t="str">
        <f t="shared" si="39"/>
        <v>Q4</v>
      </c>
      <c r="F262" s="8" t="str">
        <f t="shared" si="40"/>
        <v>2010-Oct</v>
      </c>
      <c r="G262" s="8">
        <f t="shared" si="41"/>
        <v>3</v>
      </c>
      <c r="H262" s="8" t="str">
        <f t="shared" si="42"/>
        <v>Wednesday</v>
      </c>
      <c r="I262" s="8" t="str">
        <f t="shared" si="43"/>
        <v>FM7</v>
      </c>
      <c r="J262" s="9" t="str">
        <f t="shared" si="44"/>
        <v>FQ3</v>
      </c>
    </row>
    <row r="263" spans="1:10" x14ac:dyDescent="0.35">
      <c r="A263" s="10">
        <v>40472</v>
      </c>
      <c r="B263" s="8" t="str">
        <f t="shared" si="36"/>
        <v>2010</v>
      </c>
      <c r="C263" s="8">
        <f t="shared" si="37"/>
        <v>10</v>
      </c>
      <c r="D263" s="8" t="str">
        <f t="shared" si="38"/>
        <v>October</v>
      </c>
      <c r="E263" s="8" t="str">
        <f t="shared" si="39"/>
        <v>Q4</v>
      </c>
      <c r="F263" s="8" t="str">
        <f t="shared" si="40"/>
        <v>2010-Oct</v>
      </c>
      <c r="G263" s="8">
        <f t="shared" si="41"/>
        <v>4</v>
      </c>
      <c r="H263" s="8" t="str">
        <f t="shared" si="42"/>
        <v>Thursday</v>
      </c>
      <c r="I263" s="8" t="str">
        <f t="shared" si="43"/>
        <v>FM7</v>
      </c>
      <c r="J263" s="9" t="str">
        <f t="shared" si="44"/>
        <v>FQ3</v>
      </c>
    </row>
    <row r="264" spans="1:10" x14ac:dyDescent="0.35">
      <c r="A264" s="7">
        <v>40473</v>
      </c>
      <c r="B264" s="8" t="str">
        <f t="shared" si="36"/>
        <v>2010</v>
      </c>
      <c r="C264" s="8">
        <f t="shared" si="37"/>
        <v>10</v>
      </c>
      <c r="D264" s="8" t="str">
        <f t="shared" si="38"/>
        <v>October</v>
      </c>
      <c r="E264" s="8" t="str">
        <f t="shared" si="39"/>
        <v>Q4</v>
      </c>
      <c r="F264" s="8" t="str">
        <f t="shared" si="40"/>
        <v>2010-Oct</v>
      </c>
      <c r="G264" s="8">
        <f t="shared" si="41"/>
        <v>5</v>
      </c>
      <c r="H264" s="8" t="str">
        <f t="shared" si="42"/>
        <v>Friday</v>
      </c>
      <c r="I264" s="8" t="str">
        <f t="shared" si="43"/>
        <v>FM7</v>
      </c>
      <c r="J264" s="9" t="str">
        <f t="shared" si="44"/>
        <v>FQ3</v>
      </c>
    </row>
    <row r="265" spans="1:10" x14ac:dyDescent="0.35">
      <c r="A265" s="10">
        <v>40474</v>
      </c>
      <c r="B265" s="8" t="str">
        <f t="shared" si="36"/>
        <v>2010</v>
      </c>
      <c r="C265" s="8">
        <f t="shared" si="37"/>
        <v>10</v>
      </c>
      <c r="D265" s="8" t="str">
        <f t="shared" si="38"/>
        <v>October</v>
      </c>
      <c r="E265" s="8" t="str">
        <f t="shared" si="39"/>
        <v>Q4</v>
      </c>
      <c r="F265" s="8" t="str">
        <f t="shared" si="40"/>
        <v>2010-Oct</v>
      </c>
      <c r="G265" s="8">
        <f t="shared" si="41"/>
        <v>6</v>
      </c>
      <c r="H265" s="8" t="str">
        <f t="shared" si="42"/>
        <v>Saturday</v>
      </c>
      <c r="I265" s="8" t="str">
        <f t="shared" si="43"/>
        <v>FM7</v>
      </c>
      <c r="J265" s="9" t="str">
        <f t="shared" si="44"/>
        <v>FQ3</v>
      </c>
    </row>
    <row r="266" spans="1:10" x14ac:dyDescent="0.35">
      <c r="A266" s="7">
        <v>40475</v>
      </c>
      <c r="B266" s="8" t="str">
        <f t="shared" si="36"/>
        <v>2010</v>
      </c>
      <c r="C266" s="8">
        <f t="shared" si="37"/>
        <v>10</v>
      </c>
      <c r="D266" s="8" t="str">
        <f t="shared" si="38"/>
        <v>October</v>
      </c>
      <c r="E266" s="8" t="str">
        <f t="shared" si="39"/>
        <v>Q4</v>
      </c>
      <c r="F266" s="8" t="str">
        <f t="shared" si="40"/>
        <v>2010-Oct</v>
      </c>
      <c r="G266" s="8">
        <f t="shared" si="41"/>
        <v>7</v>
      </c>
      <c r="H266" s="8" t="str">
        <f t="shared" si="42"/>
        <v>Sunday</v>
      </c>
      <c r="I266" s="8" t="str">
        <f t="shared" si="43"/>
        <v>FM7</v>
      </c>
      <c r="J266" s="9" t="str">
        <f t="shared" si="44"/>
        <v>FQ3</v>
      </c>
    </row>
    <row r="267" spans="1:10" x14ac:dyDescent="0.35">
      <c r="A267" s="10">
        <v>40476</v>
      </c>
      <c r="B267" s="8" t="str">
        <f t="shared" si="36"/>
        <v>2010</v>
      </c>
      <c r="C267" s="8">
        <f t="shared" si="37"/>
        <v>10</v>
      </c>
      <c r="D267" s="8" t="str">
        <f t="shared" si="38"/>
        <v>October</v>
      </c>
      <c r="E267" s="8" t="str">
        <f t="shared" si="39"/>
        <v>Q4</v>
      </c>
      <c r="F267" s="8" t="str">
        <f t="shared" si="40"/>
        <v>2010-Oct</v>
      </c>
      <c r="G267" s="8">
        <f t="shared" si="41"/>
        <v>1</v>
      </c>
      <c r="H267" s="8" t="str">
        <f t="shared" si="42"/>
        <v>Monday</v>
      </c>
      <c r="I267" s="8" t="str">
        <f t="shared" si="43"/>
        <v>FM7</v>
      </c>
      <c r="J267" s="9" t="str">
        <f t="shared" si="44"/>
        <v>FQ3</v>
      </c>
    </row>
    <row r="268" spans="1:10" x14ac:dyDescent="0.35">
      <c r="A268" s="7">
        <v>40477</v>
      </c>
      <c r="B268" s="8" t="str">
        <f t="shared" si="36"/>
        <v>2010</v>
      </c>
      <c r="C268" s="8">
        <f t="shared" si="37"/>
        <v>10</v>
      </c>
      <c r="D268" s="8" t="str">
        <f t="shared" si="38"/>
        <v>October</v>
      </c>
      <c r="E268" s="8" t="str">
        <f t="shared" si="39"/>
        <v>Q4</v>
      </c>
      <c r="F268" s="8" t="str">
        <f t="shared" si="40"/>
        <v>2010-Oct</v>
      </c>
      <c r="G268" s="8">
        <f t="shared" si="41"/>
        <v>2</v>
      </c>
      <c r="H268" s="8" t="str">
        <f t="shared" si="42"/>
        <v>Tuesday</v>
      </c>
      <c r="I268" s="8" t="str">
        <f t="shared" si="43"/>
        <v>FM7</v>
      </c>
      <c r="J268" s="9" t="str">
        <f t="shared" si="44"/>
        <v>FQ3</v>
      </c>
    </row>
    <row r="269" spans="1:10" x14ac:dyDescent="0.35">
      <c r="A269" s="10">
        <v>40478</v>
      </c>
      <c r="B269" s="8" t="str">
        <f t="shared" si="36"/>
        <v>2010</v>
      </c>
      <c r="C269" s="8">
        <f t="shared" si="37"/>
        <v>10</v>
      </c>
      <c r="D269" s="8" t="str">
        <f t="shared" si="38"/>
        <v>October</v>
      </c>
      <c r="E269" s="8" t="str">
        <f t="shared" si="39"/>
        <v>Q4</v>
      </c>
      <c r="F269" s="8" t="str">
        <f t="shared" si="40"/>
        <v>2010-Oct</v>
      </c>
      <c r="G269" s="8">
        <f t="shared" si="41"/>
        <v>3</v>
      </c>
      <c r="H269" s="8" t="str">
        <f t="shared" si="42"/>
        <v>Wednesday</v>
      </c>
      <c r="I269" s="8" t="str">
        <f t="shared" si="43"/>
        <v>FM7</v>
      </c>
      <c r="J269" s="9" t="str">
        <f t="shared" si="44"/>
        <v>FQ3</v>
      </c>
    </row>
    <row r="270" spans="1:10" x14ac:dyDescent="0.35">
      <c r="A270" s="7">
        <v>40479</v>
      </c>
      <c r="B270" s="8" t="str">
        <f t="shared" si="36"/>
        <v>2010</v>
      </c>
      <c r="C270" s="8">
        <f t="shared" si="37"/>
        <v>10</v>
      </c>
      <c r="D270" s="8" t="str">
        <f t="shared" si="38"/>
        <v>October</v>
      </c>
      <c r="E270" s="8" t="str">
        <f t="shared" si="39"/>
        <v>Q4</v>
      </c>
      <c r="F270" s="8" t="str">
        <f t="shared" si="40"/>
        <v>2010-Oct</v>
      </c>
      <c r="G270" s="8">
        <f t="shared" si="41"/>
        <v>4</v>
      </c>
      <c r="H270" s="8" t="str">
        <f t="shared" si="42"/>
        <v>Thursday</v>
      </c>
      <c r="I270" s="8" t="str">
        <f t="shared" si="43"/>
        <v>FM7</v>
      </c>
      <c r="J270" s="9" t="str">
        <f t="shared" si="44"/>
        <v>FQ3</v>
      </c>
    </row>
    <row r="271" spans="1:10" x14ac:dyDescent="0.35">
      <c r="A271" s="10">
        <v>40483</v>
      </c>
      <c r="B271" s="8" t="str">
        <f t="shared" si="36"/>
        <v>2010</v>
      </c>
      <c r="C271" s="8">
        <f t="shared" si="37"/>
        <v>11</v>
      </c>
      <c r="D271" s="8" t="str">
        <f t="shared" si="38"/>
        <v>November</v>
      </c>
      <c r="E271" s="8" t="str">
        <f t="shared" si="39"/>
        <v>Q4</v>
      </c>
      <c r="F271" s="8" t="str">
        <f t="shared" si="40"/>
        <v>2010-Nov</v>
      </c>
      <c r="G271" s="8">
        <f t="shared" si="41"/>
        <v>1</v>
      </c>
      <c r="H271" s="8" t="str">
        <f t="shared" si="42"/>
        <v>Monday</v>
      </c>
      <c r="I271" s="8" t="str">
        <f t="shared" si="43"/>
        <v>FM8</v>
      </c>
      <c r="J271" s="9" t="str">
        <f t="shared" si="44"/>
        <v>FQ3</v>
      </c>
    </row>
    <row r="272" spans="1:10" x14ac:dyDescent="0.35">
      <c r="A272" s="7">
        <v>40484</v>
      </c>
      <c r="B272" s="8" t="str">
        <f t="shared" si="36"/>
        <v>2010</v>
      </c>
      <c r="C272" s="8">
        <f t="shared" si="37"/>
        <v>11</v>
      </c>
      <c r="D272" s="8" t="str">
        <f t="shared" si="38"/>
        <v>November</v>
      </c>
      <c r="E272" s="8" t="str">
        <f t="shared" si="39"/>
        <v>Q4</v>
      </c>
      <c r="F272" s="8" t="str">
        <f t="shared" si="40"/>
        <v>2010-Nov</v>
      </c>
      <c r="G272" s="8">
        <f t="shared" si="41"/>
        <v>2</v>
      </c>
      <c r="H272" s="8" t="str">
        <f t="shared" si="42"/>
        <v>Tuesday</v>
      </c>
      <c r="I272" s="8" t="str">
        <f t="shared" si="43"/>
        <v>FM8</v>
      </c>
      <c r="J272" s="9" t="str">
        <f t="shared" si="44"/>
        <v>FQ3</v>
      </c>
    </row>
    <row r="273" spans="1:10" x14ac:dyDescent="0.35">
      <c r="A273" s="10">
        <v>40485</v>
      </c>
      <c r="B273" s="8" t="str">
        <f t="shared" si="36"/>
        <v>2010</v>
      </c>
      <c r="C273" s="8">
        <f t="shared" si="37"/>
        <v>11</v>
      </c>
      <c r="D273" s="8" t="str">
        <f t="shared" si="38"/>
        <v>November</v>
      </c>
      <c r="E273" s="8" t="str">
        <f t="shared" si="39"/>
        <v>Q4</v>
      </c>
      <c r="F273" s="8" t="str">
        <f t="shared" si="40"/>
        <v>2010-Nov</v>
      </c>
      <c r="G273" s="8">
        <f t="shared" si="41"/>
        <v>3</v>
      </c>
      <c r="H273" s="8" t="str">
        <f t="shared" si="42"/>
        <v>Wednesday</v>
      </c>
      <c r="I273" s="8" t="str">
        <f t="shared" si="43"/>
        <v>FM8</v>
      </c>
      <c r="J273" s="9" t="str">
        <f t="shared" si="44"/>
        <v>FQ3</v>
      </c>
    </row>
    <row r="274" spans="1:10" x14ac:dyDescent="0.35">
      <c r="A274" s="7">
        <v>40486</v>
      </c>
      <c r="B274" s="8" t="str">
        <f t="shared" si="36"/>
        <v>2010</v>
      </c>
      <c r="C274" s="8">
        <f t="shared" si="37"/>
        <v>11</v>
      </c>
      <c r="D274" s="8" t="str">
        <f t="shared" si="38"/>
        <v>November</v>
      </c>
      <c r="E274" s="8" t="str">
        <f t="shared" si="39"/>
        <v>Q4</v>
      </c>
      <c r="F274" s="8" t="str">
        <f t="shared" si="40"/>
        <v>2010-Nov</v>
      </c>
      <c r="G274" s="8">
        <f t="shared" si="41"/>
        <v>4</v>
      </c>
      <c r="H274" s="8" t="str">
        <f t="shared" si="42"/>
        <v>Thursday</v>
      </c>
      <c r="I274" s="8" t="str">
        <f t="shared" si="43"/>
        <v>FM8</v>
      </c>
      <c r="J274" s="9" t="str">
        <f t="shared" si="44"/>
        <v>FQ3</v>
      </c>
    </row>
    <row r="275" spans="1:10" x14ac:dyDescent="0.35">
      <c r="A275" s="10">
        <v>40487</v>
      </c>
      <c r="B275" s="8" t="str">
        <f t="shared" si="36"/>
        <v>2010</v>
      </c>
      <c r="C275" s="8">
        <f t="shared" si="37"/>
        <v>11</v>
      </c>
      <c r="D275" s="8" t="str">
        <f t="shared" si="38"/>
        <v>November</v>
      </c>
      <c r="E275" s="8" t="str">
        <f t="shared" si="39"/>
        <v>Q4</v>
      </c>
      <c r="F275" s="8" t="str">
        <f t="shared" si="40"/>
        <v>2010-Nov</v>
      </c>
      <c r="G275" s="8">
        <f t="shared" si="41"/>
        <v>5</v>
      </c>
      <c r="H275" s="8" t="str">
        <f t="shared" si="42"/>
        <v>Friday</v>
      </c>
      <c r="I275" s="8" t="str">
        <f t="shared" si="43"/>
        <v>FM8</v>
      </c>
      <c r="J275" s="9" t="str">
        <f t="shared" si="44"/>
        <v>FQ3</v>
      </c>
    </row>
    <row r="276" spans="1:10" x14ac:dyDescent="0.35">
      <c r="A276" s="7">
        <v>40488</v>
      </c>
      <c r="B276" s="8" t="str">
        <f t="shared" si="36"/>
        <v>2010</v>
      </c>
      <c r="C276" s="8">
        <f t="shared" si="37"/>
        <v>11</v>
      </c>
      <c r="D276" s="8" t="str">
        <f t="shared" si="38"/>
        <v>November</v>
      </c>
      <c r="E276" s="8" t="str">
        <f t="shared" si="39"/>
        <v>Q4</v>
      </c>
      <c r="F276" s="8" t="str">
        <f t="shared" si="40"/>
        <v>2010-Nov</v>
      </c>
      <c r="G276" s="8">
        <f t="shared" si="41"/>
        <v>6</v>
      </c>
      <c r="H276" s="8" t="str">
        <f t="shared" si="42"/>
        <v>Saturday</v>
      </c>
      <c r="I276" s="8" t="str">
        <f t="shared" si="43"/>
        <v>FM8</v>
      </c>
      <c r="J276" s="9" t="str">
        <f t="shared" si="44"/>
        <v>FQ3</v>
      </c>
    </row>
    <row r="277" spans="1:10" x14ac:dyDescent="0.35">
      <c r="A277" s="10">
        <v>40489</v>
      </c>
      <c r="B277" s="8" t="str">
        <f t="shared" si="36"/>
        <v>2010</v>
      </c>
      <c r="C277" s="8">
        <f t="shared" si="37"/>
        <v>11</v>
      </c>
      <c r="D277" s="8" t="str">
        <f t="shared" si="38"/>
        <v>November</v>
      </c>
      <c r="E277" s="8" t="str">
        <f t="shared" si="39"/>
        <v>Q4</v>
      </c>
      <c r="F277" s="8" t="str">
        <f t="shared" si="40"/>
        <v>2010-Nov</v>
      </c>
      <c r="G277" s="8">
        <f t="shared" si="41"/>
        <v>7</v>
      </c>
      <c r="H277" s="8" t="str">
        <f t="shared" si="42"/>
        <v>Sunday</v>
      </c>
      <c r="I277" s="8" t="str">
        <f t="shared" si="43"/>
        <v>FM8</v>
      </c>
      <c r="J277" s="9" t="str">
        <f t="shared" si="44"/>
        <v>FQ3</v>
      </c>
    </row>
    <row r="278" spans="1:10" x14ac:dyDescent="0.35">
      <c r="A278" s="7">
        <v>40490</v>
      </c>
      <c r="B278" s="8" t="str">
        <f t="shared" si="36"/>
        <v>2010</v>
      </c>
      <c r="C278" s="8">
        <f t="shared" si="37"/>
        <v>11</v>
      </c>
      <c r="D278" s="8" t="str">
        <f t="shared" si="38"/>
        <v>November</v>
      </c>
      <c r="E278" s="8" t="str">
        <f t="shared" si="39"/>
        <v>Q4</v>
      </c>
      <c r="F278" s="8" t="str">
        <f t="shared" si="40"/>
        <v>2010-Nov</v>
      </c>
      <c r="G278" s="8">
        <f t="shared" si="41"/>
        <v>1</v>
      </c>
      <c r="H278" s="8" t="str">
        <f t="shared" si="42"/>
        <v>Monday</v>
      </c>
      <c r="I278" s="8" t="str">
        <f t="shared" si="43"/>
        <v>FM8</v>
      </c>
      <c r="J278" s="9" t="str">
        <f t="shared" si="44"/>
        <v>FQ3</v>
      </c>
    </row>
    <row r="279" spans="1:10" x14ac:dyDescent="0.35">
      <c r="A279" s="10">
        <v>40491</v>
      </c>
      <c r="B279" s="8" t="str">
        <f t="shared" si="36"/>
        <v>2010</v>
      </c>
      <c r="C279" s="8">
        <f t="shared" si="37"/>
        <v>11</v>
      </c>
      <c r="D279" s="8" t="str">
        <f t="shared" si="38"/>
        <v>November</v>
      </c>
      <c r="E279" s="8" t="str">
        <f t="shared" si="39"/>
        <v>Q4</v>
      </c>
      <c r="F279" s="8" t="str">
        <f t="shared" si="40"/>
        <v>2010-Nov</v>
      </c>
      <c r="G279" s="8">
        <f t="shared" si="41"/>
        <v>2</v>
      </c>
      <c r="H279" s="8" t="str">
        <f t="shared" si="42"/>
        <v>Tuesday</v>
      </c>
      <c r="I279" s="8" t="str">
        <f t="shared" si="43"/>
        <v>FM8</v>
      </c>
      <c r="J279" s="9" t="str">
        <f t="shared" si="44"/>
        <v>FQ3</v>
      </c>
    </row>
    <row r="280" spans="1:10" x14ac:dyDescent="0.35">
      <c r="A280" s="7">
        <v>40492</v>
      </c>
      <c r="B280" s="8" t="str">
        <f t="shared" si="36"/>
        <v>2010</v>
      </c>
      <c r="C280" s="8">
        <f t="shared" si="37"/>
        <v>11</v>
      </c>
      <c r="D280" s="8" t="str">
        <f t="shared" si="38"/>
        <v>November</v>
      </c>
      <c r="E280" s="8" t="str">
        <f t="shared" si="39"/>
        <v>Q4</v>
      </c>
      <c r="F280" s="8" t="str">
        <f t="shared" si="40"/>
        <v>2010-Nov</v>
      </c>
      <c r="G280" s="8">
        <f t="shared" si="41"/>
        <v>3</v>
      </c>
      <c r="H280" s="8" t="str">
        <f t="shared" si="42"/>
        <v>Wednesday</v>
      </c>
      <c r="I280" s="8" t="str">
        <f t="shared" si="43"/>
        <v>FM8</v>
      </c>
      <c r="J280" s="9" t="str">
        <f t="shared" si="44"/>
        <v>FQ3</v>
      </c>
    </row>
    <row r="281" spans="1:10" x14ac:dyDescent="0.35">
      <c r="A281" s="10">
        <v>40493</v>
      </c>
      <c r="B281" s="8" t="str">
        <f t="shared" si="36"/>
        <v>2010</v>
      </c>
      <c r="C281" s="8">
        <f t="shared" si="37"/>
        <v>11</v>
      </c>
      <c r="D281" s="8" t="str">
        <f t="shared" si="38"/>
        <v>November</v>
      </c>
      <c r="E281" s="8" t="str">
        <f t="shared" si="39"/>
        <v>Q4</v>
      </c>
      <c r="F281" s="8" t="str">
        <f t="shared" si="40"/>
        <v>2010-Nov</v>
      </c>
      <c r="G281" s="8">
        <f t="shared" si="41"/>
        <v>4</v>
      </c>
      <c r="H281" s="8" t="str">
        <f t="shared" si="42"/>
        <v>Thursday</v>
      </c>
      <c r="I281" s="8" t="str">
        <f t="shared" si="43"/>
        <v>FM8</v>
      </c>
      <c r="J281" s="9" t="str">
        <f t="shared" si="44"/>
        <v>FQ3</v>
      </c>
    </row>
    <row r="282" spans="1:10" x14ac:dyDescent="0.35">
      <c r="A282" s="7">
        <v>40494</v>
      </c>
      <c r="B282" s="8" t="str">
        <f t="shared" si="36"/>
        <v>2010</v>
      </c>
      <c r="C282" s="8">
        <f t="shared" si="37"/>
        <v>11</v>
      </c>
      <c r="D282" s="8" t="str">
        <f t="shared" si="38"/>
        <v>November</v>
      </c>
      <c r="E282" s="8" t="str">
        <f t="shared" si="39"/>
        <v>Q4</v>
      </c>
      <c r="F282" s="8" t="str">
        <f t="shared" si="40"/>
        <v>2010-Nov</v>
      </c>
      <c r="G282" s="8">
        <f t="shared" si="41"/>
        <v>5</v>
      </c>
      <c r="H282" s="8" t="str">
        <f t="shared" si="42"/>
        <v>Friday</v>
      </c>
      <c r="I282" s="8" t="str">
        <f t="shared" si="43"/>
        <v>FM8</v>
      </c>
      <c r="J282" s="9" t="str">
        <f t="shared" si="44"/>
        <v>FQ3</v>
      </c>
    </row>
    <row r="283" spans="1:10" x14ac:dyDescent="0.35">
      <c r="A283" s="10">
        <v>40495</v>
      </c>
      <c r="B283" s="8" t="str">
        <f t="shared" si="36"/>
        <v>2010</v>
      </c>
      <c r="C283" s="8">
        <f t="shared" si="37"/>
        <v>11</v>
      </c>
      <c r="D283" s="8" t="str">
        <f t="shared" si="38"/>
        <v>November</v>
      </c>
      <c r="E283" s="8" t="str">
        <f t="shared" si="39"/>
        <v>Q4</v>
      </c>
      <c r="F283" s="8" t="str">
        <f t="shared" si="40"/>
        <v>2010-Nov</v>
      </c>
      <c r="G283" s="8">
        <f t="shared" si="41"/>
        <v>6</v>
      </c>
      <c r="H283" s="8" t="str">
        <f t="shared" si="42"/>
        <v>Saturday</v>
      </c>
      <c r="I283" s="8" t="str">
        <f t="shared" si="43"/>
        <v>FM8</v>
      </c>
      <c r="J283" s="9" t="str">
        <f t="shared" si="44"/>
        <v>FQ3</v>
      </c>
    </row>
    <row r="284" spans="1:10" x14ac:dyDescent="0.35">
      <c r="A284" s="7">
        <v>40496</v>
      </c>
      <c r="B284" s="8" t="str">
        <f t="shared" si="36"/>
        <v>2010</v>
      </c>
      <c r="C284" s="8">
        <f t="shared" si="37"/>
        <v>11</v>
      </c>
      <c r="D284" s="8" t="str">
        <f t="shared" si="38"/>
        <v>November</v>
      </c>
      <c r="E284" s="8" t="str">
        <f t="shared" si="39"/>
        <v>Q4</v>
      </c>
      <c r="F284" s="8" t="str">
        <f t="shared" si="40"/>
        <v>2010-Nov</v>
      </c>
      <c r="G284" s="8">
        <f t="shared" si="41"/>
        <v>7</v>
      </c>
      <c r="H284" s="8" t="str">
        <f t="shared" si="42"/>
        <v>Sunday</v>
      </c>
      <c r="I284" s="8" t="str">
        <f t="shared" si="43"/>
        <v>FM8</v>
      </c>
      <c r="J284" s="9" t="str">
        <f t="shared" si="44"/>
        <v>FQ3</v>
      </c>
    </row>
    <row r="285" spans="1:10" x14ac:dyDescent="0.35">
      <c r="A285" s="10">
        <v>40497</v>
      </c>
      <c r="B285" s="8" t="str">
        <f t="shared" si="36"/>
        <v>2010</v>
      </c>
      <c r="C285" s="8">
        <f t="shared" si="37"/>
        <v>11</v>
      </c>
      <c r="D285" s="8" t="str">
        <f t="shared" si="38"/>
        <v>November</v>
      </c>
      <c r="E285" s="8" t="str">
        <f t="shared" si="39"/>
        <v>Q4</v>
      </c>
      <c r="F285" s="8" t="str">
        <f t="shared" si="40"/>
        <v>2010-Nov</v>
      </c>
      <c r="G285" s="8">
        <f t="shared" si="41"/>
        <v>1</v>
      </c>
      <c r="H285" s="8" t="str">
        <f t="shared" si="42"/>
        <v>Monday</v>
      </c>
      <c r="I285" s="8" t="str">
        <f t="shared" si="43"/>
        <v>FM8</v>
      </c>
      <c r="J285" s="9" t="str">
        <f t="shared" si="44"/>
        <v>FQ3</v>
      </c>
    </row>
    <row r="286" spans="1:10" x14ac:dyDescent="0.35">
      <c r="A286" s="7">
        <v>40498</v>
      </c>
      <c r="B286" s="8" t="str">
        <f t="shared" si="36"/>
        <v>2010</v>
      </c>
      <c r="C286" s="8">
        <f t="shared" si="37"/>
        <v>11</v>
      </c>
      <c r="D286" s="8" t="str">
        <f t="shared" si="38"/>
        <v>November</v>
      </c>
      <c r="E286" s="8" t="str">
        <f t="shared" si="39"/>
        <v>Q4</v>
      </c>
      <c r="F286" s="8" t="str">
        <f t="shared" si="40"/>
        <v>2010-Nov</v>
      </c>
      <c r="G286" s="8">
        <f t="shared" si="41"/>
        <v>2</v>
      </c>
      <c r="H286" s="8" t="str">
        <f t="shared" si="42"/>
        <v>Tuesday</v>
      </c>
      <c r="I286" s="8" t="str">
        <f t="shared" si="43"/>
        <v>FM8</v>
      </c>
      <c r="J286" s="9" t="str">
        <f t="shared" si="44"/>
        <v>FQ3</v>
      </c>
    </row>
    <row r="287" spans="1:10" x14ac:dyDescent="0.35">
      <c r="A287" s="10">
        <v>40499</v>
      </c>
      <c r="B287" s="8" t="str">
        <f t="shared" si="36"/>
        <v>2010</v>
      </c>
      <c r="C287" s="8">
        <f t="shared" si="37"/>
        <v>11</v>
      </c>
      <c r="D287" s="8" t="str">
        <f t="shared" si="38"/>
        <v>November</v>
      </c>
      <c r="E287" s="8" t="str">
        <f t="shared" si="39"/>
        <v>Q4</v>
      </c>
      <c r="F287" s="8" t="str">
        <f t="shared" si="40"/>
        <v>2010-Nov</v>
      </c>
      <c r="G287" s="8">
        <f t="shared" si="41"/>
        <v>3</v>
      </c>
      <c r="H287" s="8" t="str">
        <f t="shared" si="42"/>
        <v>Wednesday</v>
      </c>
      <c r="I287" s="8" t="str">
        <f t="shared" si="43"/>
        <v>FM8</v>
      </c>
      <c r="J287" s="9" t="str">
        <f t="shared" si="44"/>
        <v>FQ3</v>
      </c>
    </row>
    <row r="288" spans="1:10" x14ac:dyDescent="0.35">
      <c r="A288" s="7">
        <v>40500</v>
      </c>
      <c r="B288" s="8" t="str">
        <f t="shared" si="36"/>
        <v>2010</v>
      </c>
      <c r="C288" s="8">
        <f t="shared" si="37"/>
        <v>11</v>
      </c>
      <c r="D288" s="8" t="str">
        <f t="shared" si="38"/>
        <v>November</v>
      </c>
      <c r="E288" s="8" t="str">
        <f t="shared" si="39"/>
        <v>Q4</v>
      </c>
      <c r="F288" s="8" t="str">
        <f t="shared" si="40"/>
        <v>2010-Nov</v>
      </c>
      <c r="G288" s="8">
        <f t="shared" si="41"/>
        <v>4</v>
      </c>
      <c r="H288" s="8" t="str">
        <f t="shared" si="42"/>
        <v>Thursday</v>
      </c>
      <c r="I288" s="8" t="str">
        <f t="shared" si="43"/>
        <v>FM8</v>
      </c>
      <c r="J288" s="9" t="str">
        <f t="shared" si="44"/>
        <v>FQ3</v>
      </c>
    </row>
    <row r="289" spans="1:10" x14ac:dyDescent="0.35">
      <c r="A289" s="10">
        <v>40501</v>
      </c>
      <c r="B289" s="8" t="str">
        <f t="shared" si="36"/>
        <v>2010</v>
      </c>
      <c r="C289" s="8">
        <f t="shared" si="37"/>
        <v>11</v>
      </c>
      <c r="D289" s="8" t="str">
        <f t="shared" si="38"/>
        <v>November</v>
      </c>
      <c r="E289" s="8" t="str">
        <f t="shared" si="39"/>
        <v>Q4</v>
      </c>
      <c r="F289" s="8" t="str">
        <f t="shared" si="40"/>
        <v>2010-Nov</v>
      </c>
      <c r="G289" s="8">
        <f t="shared" si="41"/>
        <v>5</v>
      </c>
      <c r="H289" s="8" t="str">
        <f t="shared" si="42"/>
        <v>Friday</v>
      </c>
      <c r="I289" s="8" t="str">
        <f t="shared" si="43"/>
        <v>FM8</v>
      </c>
      <c r="J289" s="9" t="str">
        <f t="shared" si="44"/>
        <v>FQ3</v>
      </c>
    </row>
    <row r="290" spans="1:10" x14ac:dyDescent="0.35">
      <c r="A290" s="7">
        <v>40502</v>
      </c>
      <c r="B290" s="8" t="str">
        <f t="shared" si="36"/>
        <v>2010</v>
      </c>
      <c r="C290" s="8">
        <f t="shared" si="37"/>
        <v>11</v>
      </c>
      <c r="D290" s="8" t="str">
        <f t="shared" si="38"/>
        <v>November</v>
      </c>
      <c r="E290" s="8" t="str">
        <f t="shared" si="39"/>
        <v>Q4</v>
      </c>
      <c r="F290" s="8" t="str">
        <f t="shared" si="40"/>
        <v>2010-Nov</v>
      </c>
      <c r="G290" s="8">
        <f t="shared" si="41"/>
        <v>6</v>
      </c>
      <c r="H290" s="8" t="str">
        <f t="shared" si="42"/>
        <v>Saturday</v>
      </c>
      <c r="I290" s="8" t="str">
        <f t="shared" si="43"/>
        <v>FM8</v>
      </c>
      <c r="J290" s="9" t="str">
        <f t="shared" si="44"/>
        <v>FQ3</v>
      </c>
    </row>
    <row r="291" spans="1:10" x14ac:dyDescent="0.35">
      <c r="A291" s="10">
        <v>40503</v>
      </c>
      <c r="B291" s="8" t="str">
        <f t="shared" si="36"/>
        <v>2010</v>
      </c>
      <c r="C291" s="8">
        <f t="shared" si="37"/>
        <v>11</v>
      </c>
      <c r="D291" s="8" t="str">
        <f t="shared" si="38"/>
        <v>November</v>
      </c>
      <c r="E291" s="8" t="str">
        <f t="shared" si="39"/>
        <v>Q4</v>
      </c>
      <c r="F291" s="8" t="str">
        <f t="shared" si="40"/>
        <v>2010-Nov</v>
      </c>
      <c r="G291" s="8">
        <f t="shared" si="41"/>
        <v>7</v>
      </c>
      <c r="H291" s="8" t="str">
        <f t="shared" si="42"/>
        <v>Sunday</v>
      </c>
      <c r="I291" s="8" t="str">
        <f t="shared" si="43"/>
        <v>FM8</v>
      </c>
      <c r="J291" s="9" t="str">
        <f t="shared" si="44"/>
        <v>FQ3</v>
      </c>
    </row>
    <row r="292" spans="1:10" x14ac:dyDescent="0.35">
      <c r="A292" s="7">
        <v>40504</v>
      </c>
      <c r="B292" s="8" t="str">
        <f t="shared" si="36"/>
        <v>2010</v>
      </c>
      <c r="C292" s="8">
        <f t="shared" si="37"/>
        <v>11</v>
      </c>
      <c r="D292" s="8" t="str">
        <f t="shared" si="38"/>
        <v>November</v>
      </c>
      <c r="E292" s="8" t="str">
        <f t="shared" si="39"/>
        <v>Q4</v>
      </c>
      <c r="F292" s="8" t="str">
        <f t="shared" si="40"/>
        <v>2010-Nov</v>
      </c>
      <c r="G292" s="8">
        <f t="shared" si="41"/>
        <v>1</v>
      </c>
      <c r="H292" s="8" t="str">
        <f t="shared" si="42"/>
        <v>Monday</v>
      </c>
      <c r="I292" s="8" t="str">
        <f t="shared" si="43"/>
        <v>FM8</v>
      </c>
      <c r="J292" s="9" t="str">
        <f t="shared" si="44"/>
        <v>FQ3</v>
      </c>
    </row>
    <row r="293" spans="1:10" x14ac:dyDescent="0.35">
      <c r="A293" s="10">
        <v>40505</v>
      </c>
      <c r="B293" s="8" t="str">
        <f t="shared" si="36"/>
        <v>2010</v>
      </c>
      <c r="C293" s="8">
        <f t="shared" si="37"/>
        <v>11</v>
      </c>
      <c r="D293" s="8" t="str">
        <f t="shared" si="38"/>
        <v>November</v>
      </c>
      <c r="E293" s="8" t="str">
        <f t="shared" si="39"/>
        <v>Q4</v>
      </c>
      <c r="F293" s="8" t="str">
        <f t="shared" si="40"/>
        <v>2010-Nov</v>
      </c>
      <c r="G293" s="8">
        <f t="shared" si="41"/>
        <v>2</v>
      </c>
      <c r="H293" s="8" t="str">
        <f t="shared" si="42"/>
        <v>Tuesday</v>
      </c>
      <c r="I293" s="8" t="str">
        <f t="shared" si="43"/>
        <v>FM8</v>
      </c>
      <c r="J293" s="9" t="str">
        <f t="shared" si="44"/>
        <v>FQ3</v>
      </c>
    </row>
    <row r="294" spans="1:10" x14ac:dyDescent="0.35">
      <c r="A294" s="7">
        <v>40506</v>
      </c>
      <c r="B294" s="8" t="str">
        <f t="shared" si="36"/>
        <v>2010</v>
      </c>
      <c r="C294" s="8">
        <f t="shared" si="37"/>
        <v>11</v>
      </c>
      <c r="D294" s="8" t="str">
        <f t="shared" si="38"/>
        <v>November</v>
      </c>
      <c r="E294" s="8" t="str">
        <f t="shared" si="39"/>
        <v>Q4</v>
      </c>
      <c r="F294" s="8" t="str">
        <f t="shared" si="40"/>
        <v>2010-Nov</v>
      </c>
      <c r="G294" s="8">
        <f t="shared" si="41"/>
        <v>3</v>
      </c>
      <c r="H294" s="8" t="str">
        <f t="shared" si="42"/>
        <v>Wednesday</v>
      </c>
      <c r="I294" s="8" t="str">
        <f t="shared" si="43"/>
        <v>FM8</v>
      </c>
      <c r="J294" s="9" t="str">
        <f t="shared" si="44"/>
        <v>FQ3</v>
      </c>
    </row>
    <row r="295" spans="1:10" x14ac:dyDescent="0.35">
      <c r="A295" s="10">
        <v>40507</v>
      </c>
      <c r="B295" s="8" t="str">
        <f t="shared" si="36"/>
        <v>2010</v>
      </c>
      <c r="C295" s="8">
        <f t="shared" si="37"/>
        <v>11</v>
      </c>
      <c r="D295" s="8" t="str">
        <f t="shared" si="38"/>
        <v>November</v>
      </c>
      <c r="E295" s="8" t="str">
        <f t="shared" si="39"/>
        <v>Q4</v>
      </c>
      <c r="F295" s="8" t="str">
        <f t="shared" si="40"/>
        <v>2010-Nov</v>
      </c>
      <c r="G295" s="8">
        <f t="shared" si="41"/>
        <v>4</v>
      </c>
      <c r="H295" s="8" t="str">
        <f t="shared" si="42"/>
        <v>Thursday</v>
      </c>
      <c r="I295" s="8" t="str">
        <f t="shared" si="43"/>
        <v>FM8</v>
      </c>
      <c r="J295" s="9" t="str">
        <f t="shared" si="44"/>
        <v>FQ3</v>
      </c>
    </row>
    <row r="296" spans="1:10" x14ac:dyDescent="0.35">
      <c r="A296" s="7">
        <v>40508</v>
      </c>
      <c r="B296" s="8" t="str">
        <f t="shared" si="36"/>
        <v>2010</v>
      </c>
      <c r="C296" s="8">
        <f t="shared" si="37"/>
        <v>11</v>
      </c>
      <c r="D296" s="8" t="str">
        <f t="shared" si="38"/>
        <v>November</v>
      </c>
      <c r="E296" s="8" t="str">
        <f t="shared" si="39"/>
        <v>Q4</v>
      </c>
      <c r="F296" s="8" t="str">
        <f t="shared" si="40"/>
        <v>2010-Nov</v>
      </c>
      <c r="G296" s="8">
        <f t="shared" si="41"/>
        <v>5</v>
      </c>
      <c r="H296" s="8" t="str">
        <f t="shared" si="42"/>
        <v>Friday</v>
      </c>
      <c r="I296" s="8" t="str">
        <f t="shared" si="43"/>
        <v>FM8</v>
      </c>
      <c r="J296" s="9" t="str">
        <f t="shared" si="44"/>
        <v>FQ3</v>
      </c>
    </row>
    <row r="297" spans="1:10" x14ac:dyDescent="0.35">
      <c r="A297" s="10">
        <v>40509</v>
      </c>
      <c r="B297" s="8" t="str">
        <f t="shared" si="36"/>
        <v>2010</v>
      </c>
      <c r="C297" s="8">
        <f t="shared" si="37"/>
        <v>11</v>
      </c>
      <c r="D297" s="8" t="str">
        <f t="shared" si="38"/>
        <v>November</v>
      </c>
      <c r="E297" s="8" t="str">
        <f t="shared" si="39"/>
        <v>Q4</v>
      </c>
      <c r="F297" s="8" t="str">
        <f t="shared" si="40"/>
        <v>2010-Nov</v>
      </c>
      <c r="G297" s="8">
        <f t="shared" si="41"/>
        <v>6</v>
      </c>
      <c r="H297" s="8" t="str">
        <f t="shared" si="42"/>
        <v>Saturday</v>
      </c>
      <c r="I297" s="8" t="str">
        <f t="shared" si="43"/>
        <v>FM8</v>
      </c>
      <c r="J297" s="9" t="str">
        <f t="shared" si="44"/>
        <v>FQ3</v>
      </c>
    </row>
    <row r="298" spans="1:10" x14ac:dyDescent="0.35">
      <c r="A298" s="7">
        <v>40510</v>
      </c>
      <c r="B298" s="8" t="str">
        <f t="shared" si="36"/>
        <v>2010</v>
      </c>
      <c r="C298" s="8">
        <f t="shared" si="37"/>
        <v>11</v>
      </c>
      <c r="D298" s="8" t="str">
        <f t="shared" si="38"/>
        <v>November</v>
      </c>
      <c r="E298" s="8" t="str">
        <f t="shared" si="39"/>
        <v>Q4</v>
      </c>
      <c r="F298" s="8" t="str">
        <f t="shared" si="40"/>
        <v>2010-Nov</v>
      </c>
      <c r="G298" s="8">
        <f t="shared" si="41"/>
        <v>7</v>
      </c>
      <c r="H298" s="8" t="str">
        <f t="shared" si="42"/>
        <v>Sunday</v>
      </c>
      <c r="I298" s="8" t="str">
        <f t="shared" si="43"/>
        <v>FM8</v>
      </c>
      <c r="J298" s="9" t="str">
        <f t="shared" si="44"/>
        <v>FQ3</v>
      </c>
    </row>
    <row r="299" spans="1:10" x14ac:dyDescent="0.35">
      <c r="A299" s="10">
        <v>40513</v>
      </c>
      <c r="B299" s="8" t="str">
        <f t="shared" si="36"/>
        <v>2010</v>
      </c>
      <c r="C299" s="8">
        <f t="shared" si="37"/>
        <v>12</v>
      </c>
      <c r="D299" s="8" t="str">
        <f t="shared" si="38"/>
        <v>December</v>
      </c>
      <c r="E299" s="8" t="str">
        <f t="shared" si="39"/>
        <v>Q4</v>
      </c>
      <c r="F299" s="8" t="str">
        <f t="shared" si="40"/>
        <v>2010-Dec</v>
      </c>
      <c r="G299" s="8">
        <f t="shared" si="41"/>
        <v>3</v>
      </c>
      <c r="H299" s="8" t="str">
        <f t="shared" si="42"/>
        <v>Wednesday</v>
      </c>
      <c r="I299" s="8" t="str">
        <f t="shared" si="43"/>
        <v>FM9</v>
      </c>
      <c r="J299" s="9" t="str">
        <f t="shared" si="44"/>
        <v>FQ3</v>
      </c>
    </row>
    <row r="300" spans="1:10" x14ac:dyDescent="0.35">
      <c r="A300" s="7">
        <v>40514</v>
      </c>
      <c r="B300" s="8" t="str">
        <f t="shared" si="36"/>
        <v>2010</v>
      </c>
      <c r="C300" s="8">
        <f t="shared" si="37"/>
        <v>12</v>
      </c>
      <c r="D300" s="8" t="str">
        <f t="shared" si="38"/>
        <v>December</v>
      </c>
      <c r="E300" s="8" t="str">
        <f t="shared" si="39"/>
        <v>Q4</v>
      </c>
      <c r="F300" s="8" t="str">
        <f t="shared" si="40"/>
        <v>2010-Dec</v>
      </c>
      <c r="G300" s="8">
        <f t="shared" si="41"/>
        <v>4</v>
      </c>
      <c r="H300" s="8" t="str">
        <f t="shared" si="42"/>
        <v>Thursday</v>
      </c>
      <c r="I300" s="8" t="str">
        <f t="shared" si="43"/>
        <v>FM9</v>
      </c>
      <c r="J300" s="9" t="str">
        <f t="shared" si="44"/>
        <v>FQ3</v>
      </c>
    </row>
    <row r="301" spans="1:10" x14ac:dyDescent="0.35">
      <c r="A301" s="10">
        <v>40515</v>
      </c>
      <c r="B301" s="8" t="str">
        <f t="shared" si="36"/>
        <v>2010</v>
      </c>
      <c r="C301" s="8">
        <f t="shared" si="37"/>
        <v>12</v>
      </c>
      <c r="D301" s="8" t="str">
        <f t="shared" si="38"/>
        <v>December</v>
      </c>
      <c r="E301" s="8" t="str">
        <f t="shared" si="39"/>
        <v>Q4</v>
      </c>
      <c r="F301" s="8" t="str">
        <f t="shared" si="40"/>
        <v>2010-Dec</v>
      </c>
      <c r="G301" s="8">
        <f t="shared" si="41"/>
        <v>5</v>
      </c>
      <c r="H301" s="8" t="str">
        <f t="shared" si="42"/>
        <v>Friday</v>
      </c>
      <c r="I301" s="8" t="str">
        <f t="shared" si="43"/>
        <v>FM9</v>
      </c>
      <c r="J301" s="9" t="str">
        <f t="shared" si="44"/>
        <v>FQ3</v>
      </c>
    </row>
    <row r="302" spans="1:10" x14ac:dyDescent="0.35">
      <c r="A302" s="7">
        <v>40516</v>
      </c>
      <c r="B302" s="8" t="str">
        <f t="shared" si="36"/>
        <v>2010</v>
      </c>
      <c r="C302" s="8">
        <f t="shared" si="37"/>
        <v>12</v>
      </c>
      <c r="D302" s="8" t="str">
        <f t="shared" si="38"/>
        <v>December</v>
      </c>
      <c r="E302" s="8" t="str">
        <f t="shared" si="39"/>
        <v>Q4</v>
      </c>
      <c r="F302" s="8" t="str">
        <f t="shared" si="40"/>
        <v>2010-Dec</v>
      </c>
      <c r="G302" s="8">
        <f t="shared" si="41"/>
        <v>6</v>
      </c>
      <c r="H302" s="8" t="str">
        <f t="shared" si="42"/>
        <v>Saturday</v>
      </c>
      <c r="I302" s="8" t="str">
        <f t="shared" si="43"/>
        <v>FM9</v>
      </c>
      <c r="J302" s="9" t="str">
        <f t="shared" si="44"/>
        <v>FQ3</v>
      </c>
    </row>
    <row r="303" spans="1:10" x14ac:dyDescent="0.35">
      <c r="A303" s="10">
        <v>40517</v>
      </c>
      <c r="B303" s="8" t="str">
        <f t="shared" si="36"/>
        <v>2010</v>
      </c>
      <c r="C303" s="8">
        <f t="shared" si="37"/>
        <v>12</v>
      </c>
      <c r="D303" s="8" t="str">
        <f t="shared" si="38"/>
        <v>December</v>
      </c>
      <c r="E303" s="8" t="str">
        <f t="shared" si="39"/>
        <v>Q4</v>
      </c>
      <c r="F303" s="8" t="str">
        <f t="shared" si="40"/>
        <v>2010-Dec</v>
      </c>
      <c r="G303" s="8">
        <f t="shared" si="41"/>
        <v>7</v>
      </c>
      <c r="H303" s="8" t="str">
        <f t="shared" si="42"/>
        <v>Sunday</v>
      </c>
      <c r="I303" s="8" t="str">
        <f t="shared" si="43"/>
        <v>FM9</v>
      </c>
      <c r="J303" s="9" t="str">
        <f t="shared" si="44"/>
        <v>FQ3</v>
      </c>
    </row>
    <row r="304" spans="1:10" x14ac:dyDescent="0.35">
      <c r="A304" s="7">
        <v>40518</v>
      </c>
      <c r="B304" s="8" t="str">
        <f t="shared" si="36"/>
        <v>2010</v>
      </c>
      <c r="C304" s="8">
        <f t="shared" si="37"/>
        <v>12</v>
      </c>
      <c r="D304" s="8" t="str">
        <f t="shared" si="38"/>
        <v>December</v>
      </c>
      <c r="E304" s="8" t="str">
        <f t="shared" si="39"/>
        <v>Q4</v>
      </c>
      <c r="F304" s="8" t="str">
        <f t="shared" si="40"/>
        <v>2010-Dec</v>
      </c>
      <c r="G304" s="8">
        <f t="shared" si="41"/>
        <v>1</v>
      </c>
      <c r="H304" s="8" t="str">
        <f t="shared" si="42"/>
        <v>Monday</v>
      </c>
      <c r="I304" s="8" t="str">
        <f t="shared" si="43"/>
        <v>FM9</v>
      </c>
      <c r="J304" s="9" t="str">
        <f t="shared" si="44"/>
        <v>FQ3</v>
      </c>
    </row>
    <row r="305" spans="1:10" x14ac:dyDescent="0.35">
      <c r="A305" s="10">
        <v>40519</v>
      </c>
      <c r="B305" s="8" t="str">
        <f t="shared" si="36"/>
        <v>2010</v>
      </c>
      <c r="C305" s="8">
        <f t="shared" si="37"/>
        <v>12</v>
      </c>
      <c r="D305" s="8" t="str">
        <f t="shared" si="38"/>
        <v>December</v>
      </c>
      <c r="E305" s="8" t="str">
        <f t="shared" si="39"/>
        <v>Q4</v>
      </c>
      <c r="F305" s="8" t="str">
        <f t="shared" si="40"/>
        <v>2010-Dec</v>
      </c>
      <c r="G305" s="8">
        <f t="shared" si="41"/>
        <v>2</v>
      </c>
      <c r="H305" s="8" t="str">
        <f t="shared" si="42"/>
        <v>Tuesday</v>
      </c>
      <c r="I305" s="8" t="str">
        <f t="shared" si="43"/>
        <v>FM9</v>
      </c>
      <c r="J305" s="9" t="str">
        <f t="shared" si="44"/>
        <v>FQ3</v>
      </c>
    </row>
    <row r="306" spans="1:10" x14ac:dyDescent="0.35">
      <c r="A306" s="7">
        <v>40520</v>
      </c>
      <c r="B306" s="8" t="str">
        <f t="shared" si="36"/>
        <v>2010</v>
      </c>
      <c r="C306" s="8">
        <f t="shared" si="37"/>
        <v>12</v>
      </c>
      <c r="D306" s="8" t="str">
        <f t="shared" si="38"/>
        <v>December</v>
      </c>
      <c r="E306" s="8" t="str">
        <f t="shared" si="39"/>
        <v>Q4</v>
      </c>
      <c r="F306" s="8" t="str">
        <f t="shared" si="40"/>
        <v>2010-Dec</v>
      </c>
      <c r="G306" s="8">
        <f t="shared" si="41"/>
        <v>3</v>
      </c>
      <c r="H306" s="8" t="str">
        <f t="shared" si="42"/>
        <v>Wednesday</v>
      </c>
      <c r="I306" s="8" t="str">
        <f t="shared" si="43"/>
        <v>FM9</v>
      </c>
      <c r="J306" s="9" t="str">
        <f t="shared" si="44"/>
        <v>FQ3</v>
      </c>
    </row>
    <row r="307" spans="1:10" x14ac:dyDescent="0.35">
      <c r="A307" s="10">
        <v>40522</v>
      </c>
      <c r="B307" s="8" t="str">
        <f t="shared" si="36"/>
        <v>2010</v>
      </c>
      <c r="C307" s="8">
        <f t="shared" si="37"/>
        <v>12</v>
      </c>
      <c r="D307" s="8" t="str">
        <f t="shared" si="38"/>
        <v>December</v>
      </c>
      <c r="E307" s="8" t="str">
        <f t="shared" si="39"/>
        <v>Q4</v>
      </c>
      <c r="F307" s="8" t="str">
        <f t="shared" si="40"/>
        <v>2010-Dec</v>
      </c>
      <c r="G307" s="8">
        <f t="shared" si="41"/>
        <v>5</v>
      </c>
      <c r="H307" s="8" t="str">
        <f t="shared" si="42"/>
        <v>Friday</v>
      </c>
      <c r="I307" s="8" t="str">
        <f t="shared" si="43"/>
        <v>FM9</v>
      </c>
      <c r="J307" s="9" t="str">
        <f t="shared" si="44"/>
        <v>FQ3</v>
      </c>
    </row>
    <row r="308" spans="1:10" x14ac:dyDescent="0.35">
      <c r="A308" s="7">
        <v>40523</v>
      </c>
      <c r="B308" s="8" t="str">
        <f t="shared" si="36"/>
        <v>2010</v>
      </c>
      <c r="C308" s="8">
        <f t="shared" si="37"/>
        <v>12</v>
      </c>
      <c r="D308" s="8" t="str">
        <f t="shared" si="38"/>
        <v>December</v>
      </c>
      <c r="E308" s="8" t="str">
        <f t="shared" si="39"/>
        <v>Q4</v>
      </c>
      <c r="F308" s="8" t="str">
        <f t="shared" si="40"/>
        <v>2010-Dec</v>
      </c>
      <c r="G308" s="8">
        <f t="shared" si="41"/>
        <v>6</v>
      </c>
      <c r="H308" s="8" t="str">
        <f t="shared" si="42"/>
        <v>Saturday</v>
      </c>
      <c r="I308" s="8" t="str">
        <f t="shared" si="43"/>
        <v>FM9</v>
      </c>
      <c r="J308" s="9" t="str">
        <f t="shared" si="44"/>
        <v>FQ3</v>
      </c>
    </row>
    <row r="309" spans="1:10" x14ac:dyDescent="0.35">
      <c r="A309" s="10">
        <v>40524</v>
      </c>
      <c r="B309" s="8" t="str">
        <f t="shared" si="36"/>
        <v>2010</v>
      </c>
      <c r="C309" s="8">
        <f t="shared" si="37"/>
        <v>12</v>
      </c>
      <c r="D309" s="8" t="str">
        <f t="shared" si="38"/>
        <v>December</v>
      </c>
      <c r="E309" s="8" t="str">
        <f t="shared" si="39"/>
        <v>Q4</v>
      </c>
      <c r="F309" s="8" t="str">
        <f t="shared" si="40"/>
        <v>2010-Dec</v>
      </c>
      <c r="G309" s="8">
        <f t="shared" si="41"/>
        <v>7</v>
      </c>
      <c r="H309" s="8" t="str">
        <f t="shared" si="42"/>
        <v>Sunday</v>
      </c>
      <c r="I309" s="8" t="str">
        <f t="shared" si="43"/>
        <v>FM9</v>
      </c>
      <c r="J309" s="9" t="str">
        <f t="shared" si="44"/>
        <v>FQ3</v>
      </c>
    </row>
    <row r="310" spans="1:10" x14ac:dyDescent="0.35">
      <c r="A310" s="7">
        <v>40525</v>
      </c>
      <c r="B310" s="8" t="str">
        <f t="shared" si="36"/>
        <v>2010</v>
      </c>
      <c r="C310" s="8">
        <f t="shared" si="37"/>
        <v>12</v>
      </c>
      <c r="D310" s="8" t="str">
        <f t="shared" si="38"/>
        <v>December</v>
      </c>
      <c r="E310" s="8" t="str">
        <f t="shared" si="39"/>
        <v>Q4</v>
      </c>
      <c r="F310" s="8" t="str">
        <f t="shared" si="40"/>
        <v>2010-Dec</v>
      </c>
      <c r="G310" s="8">
        <f t="shared" si="41"/>
        <v>1</v>
      </c>
      <c r="H310" s="8" t="str">
        <f t="shared" si="42"/>
        <v>Monday</v>
      </c>
      <c r="I310" s="8" t="str">
        <f t="shared" si="43"/>
        <v>FM9</v>
      </c>
      <c r="J310" s="9" t="str">
        <f t="shared" si="44"/>
        <v>FQ3</v>
      </c>
    </row>
    <row r="311" spans="1:10" x14ac:dyDescent="0.35">
      <c r="A311" s="10">
        <v>40526</v>
      </c>
      <c r="B311" s="8" t="str">
        <f t="shared" si="36"/>
        <v>2010</v>
      </c>
      <c r="C311" s="8">
        <f t="shared" si="37"/>
        <v>12</v>
      </c>
      <c r="D311" s="8" t="str">
        <f t="shared" si="38"/>
        <v>December</v>
      </c>
      <c r="E311" s="8" t="str">
        <f t="shared" si="39"/>
        <v>Q4</v>
      </c>
      <c r="F311" s="8" t="str">
        <f t="shared" si="40"/>
        <v>2010-Dec</v>
      </c>
      <c r="G311" s="8">
        <f t="shared" si="41"/>
        <v>2</v>
      </c>
      <c r="H311" s="8" t="str">
        <f t="shared" si="42"/>
        <v>Tuesday</v>
      </c>
      <c r="I311" s="8" t="str">
        <f t="shared" si="43"/>
        <v>FM9</v>
      </c>
      <c r="J311" s="9" t="str">
        <f t="shared" si="44"/>
        <v>FQ3</v>
      </c>
    </row>
    <row r="312" spans="1:10" x14ac:dyDescent="0.35">
      <c r="A312" s="7">
        <v>40527</v>
      </c>
      <c r="B312" s="8" t="str">
        <f t="shared" si="36"/>
        <v>2010</v>
      </c>
      <c r="C312" s="8">
        <f t="shared" si="37"/>
        <v>12</v>
      </c>
      <c r="D312" s="8" t="str">
        <f t="shared" si="38"/>
        <v>December</v>
      </c>
      <c r="E312" s="8" t="str">
        <f t="shared" si="39"/>
        <v>Q4</v>
      </c>
      <c r="F312" s="8" t="str">
        <f t="shared" si="40"/>
        <v>2010-Dec</v>
      </c>
      <c r="G312" s="8">
        <f t="shared" si="41"/>
        <v>3</v>
      </c>
      <c r="H312" s="8" t="str">
        <f t="shared" si="42"/>
        <v>Wednesday</v>
      </c>
      <c r="I312" s="8" t="str">
        <f t="shared" si="43"/>
        <v>FM9</v>
      </c>
      <c r="J312" s="9" t="str">
        <f t="shared" si="44"/>
        <v>FQ3</v>
      </c>
    </row>
    <row r="313" spans="1:10" x14ac:dyDescent="0.35">
      <c r="A313" s="10">
        <v>40528</v>
      </c>
      <c r="B313" s="8" t="str">
        <f t="shared" si="36"/>
        <v>2010</v>
      </c>
      <c r="C313" s="8">
        <f t="shared" si="37"/>
        <v>12</v>
      </c>
      <c r="D313" s="8" t="str">
        <f t="shared" si="38"/>
        <v>December</v>
      </c>
      <c r="E313" s="8" t="str">
        <f t="shared" si="39"/>
        <v>Q4</v>
      </c>
      <c r="F313" s="8" t="str">
        <f t="shared" si="40"/>
        <v>2010-Dec</v>
      </c>
      <c r="G313" s="8">
        <f t="shared" si="41"/>
        <v>4</v>
      </c>
      <c r="H313" s="8" t="str">
        <f t="shared" si="42"/>
        <v>Thursday</v>
      </c>
      <c r="I313" s="8" t="str">
        <f t="shared" si="43"/>
        <v>FM9</v>
      </c>
      <c r="J313" s="9" t="str">
        <f t="shared" si="44"/>
        <v>FQ3</v>
      </c>
    </row>
    <row r="314" spans="1:10" x14ac:dyDescent="0.35">
      <c r="A314" s="7">
        <v>40529</v>
      </c>
      <c r="B314" s="8" t="str">
        <f t="shared" si="36"/>
        <v>2010</v>
      </c>
      <c r="C314" s="8">
        <f t="shared" si="37"/>
        <v>12</v>
      </c>
      <c r="D314" s="8" t="str">
        <f t="shared" si="38"/>
        <v>December</v>
      </c>
      <c r="E314" s="8" t="str">
        <f t="shared" si="39"/>
        <v>Q4</v>
      </c>
      <c r="F314" s="8" t="str">
        <f t="shared" si="40"/>
        <v>2010-Dec</v>
      </c>
      <c r="G314" s="8">
        <f t="shared" si="41"/>
        <v>5</v>
      </c>
      <c r="H314" s="8" t="str">
        <f t="shared" si="42"/>
        <v>Friday</v>
      </c>
      <c r="I314" s="8" t="str">
        <f t="shared" si="43"/>
        <v>FM9</v>
      </c>
      <c r="J314" s="9" t="str">
        <f t="shared" si="44"/>
        <v>FQ3</v>
      </c>
    </row>
    <row r="315" spans="1:10" x14ac:dyDescent="0.35">
      <c r="A315" s="10">
        <v>40530</v>
      </c>
      <c r="B315" s="8" t="str">
        <f t="shared" si="36"/>
        <v>2010</v>
      </c>
      <c r="C315" s="8">
        <f t="shared" si="37"/>
        <v>12</v>
      </c>
      <c r="D315" s="8" t="str">
        <f t="shared" si="38"/>
        <v>December</v>
      </c>
      <c r="E315" s="8" t="str">
        <f t="shared" si="39"/>
        <v>Q4</v>
      </c>
      <c r="F315" s="8" t="str">
        <f t="shared" si="40"/>
        <v>2010-Dec</v>
      </c>
      <c r="G315" s="8">
        <f t="shared" si="41"/>
        <v>6</v>
      </c>
      <c r="H315" s="8" t="str">
        <f t="shared" si="42"/>
        <v>Saturday</v>
      </c>
      <c r="I315" s="8" t="str">
        <f t="shared" si="43"/>
        <v>FM9</v>
      </c>
      <c r="J315" s="9" t="str">
        <f t="shared" si="44"/>
        <v>FQ3</v>
      </c>
    </row>
    <row r="316" spans="1:10" x14ac:dyDescent="0.35">
      <c r="A316" s="7">
        <v>40531</v>
      </c>
      <c r="B316" s="8" t="str">
        <f t="shared" si="36"/>
        <v>2010</v>
      </c>
      <c r="C316" s="8">
        <f t="shared" si="37"/>
        <v>12</v>
      </c>
      <c r="D316" s="8" t="str">
        <f t="shared" si="38"/>
        <v>December</v>
      </c>
      <c r="E316" s="8" t="str">
        <f t="shared" si="39"/>
        <v>Q4</v>
      </c>
      <c r="F316" s="8" t="str">
        <f t="shared" si="40"/>
        <v>2010-Dec</v>
      </c>
      <c r="G316" s="8">
        <f t="shared" si="41"/>
        <v>7</v>
      </c>
      <c r="H316" s="8" t="str">
        <f t="shared" si="42"/>
        <v>Sunday</v>
      </c>
      <c r="I316" s="8" t="str">
        <f t="shared" si="43"/>
        <v>FM9</v>
      </c>
      <c r="J316" s="9" t="str">
        <f t="shared" si="44"/>
        <v>FQ3</v>
      </c>
    </row>
    <row r="317" spans="1:10" x14ac:dyDescent="0.35">
      <c r="A317" s="10">
        <v>40532</v>
      </c>
      <c r="B317" s="8" t="str">
        <f t="shared" si="36"/>
        <v>2010</v>
      </c>
      <c r="C317" s="8">
        <f t="shared" si="37"/>
        <v>12</v>
      </c>
      <c r="D317" s="8" t="str">
        <f t="shared" si="38"/>
        <v>December</v>
      </c>
      <c r="E317" s="8" t="str">
        <f t="shared" si="39"/>
        <v>Q4</v>
      </c>
      <c r="F317" s="8" t="str">
        <f t="shared" si="40"/>
        <v>2010-Dec</v>
      </c>
      <c r="G317" s="8">
        <f t="shared" si="41"/>
        <v>1</v>
      </c>
      <c r="H317" s="8" t="str">
        <f t="shared" si="42"/>
        <v>Monday</v>
      </c>
      <c r="I317" s="8" t="str">
        <f t="shared" si="43"/>
        <v>FM9</v>
      </c>
      <c r="J317" s="9" t="str">
        <f t="shared" si="44"/>
        <v>FQ3</v>
      </c>
    </row>
    <row r="318" spans="1:10" x14ac:dyDescent="0.35">
      <c r="A318" s="7">
        <v>40533</v>
      </c>
      <c r="B318" s="8" t="str">
        <f t="shared" si="36"/>
        <v>2010</v>
      </c>
      <c r="C318" s="8">
        <f t="shared" si="37"/>
        <v>12</v>
      </c>
      <c r="D318" s="8" t="str">
        <f t="shared" si="38"/>
        <v>December</v>
      </c>
      <c r="E318" s="8" t="str">
        <f t="shared" si="39"/>
        <v>Q4</v>
      </c>
      <c r="F318" s="8" t="str">
        <f t="shared" si="40"/>
        <v>2010-Dec</v>
      </c>
      <c r="G318" s="8">
        <f t="shared" si="41"/>
        <v>2</v>
      </c>
      <c r="H318" s="8" t="str">
        <f t="shared" si="42"/>
        <v>Tuesday</v>
      </c>
      <c r="I318" s="8" t="str">
        <f t="shared" si="43"/>
        <v>FM9</v>
      </c>
      <c r="J318" s="9" t="str">
        <f t="shared" si="44"/>
        <v>FQ3</v>
      </c>
    </row>
    <row r="319" spans="1:10" x14ac:dyDescent="0.35">
      <c r="A319" s="10">
        <v>40534</v>
      </c>
      <c r="B319" s="8" t="str">
        <f t="shared" si="36"/>
        <v>2010</v>
      </c>
      <c r="C319" s="8">
        <f t="shared" si="37"/>
        <v>12</v>
      </c>
      <c r="D319" s="8" t="str">
        <f t="shared" si="38"/>
        <v>December</v>
      </c>
      <c r="E319" s="8" t="str">
        <f t="shared" si="39"/>
        <v>Q4</v>
      </c>
      <c r="F319" s="8" t="str">
        <f t="shared" si="40"/>
        <v>2010-Dec</v>
      </c>
      <c r="G319" s="8">
        <f t="shared" si="41"/>
        <v>3</v>
      </c>
      <c r="H319" s="8" t="str">
        <f t="shared" si="42"/>
        <v>Wednesday</v>
      </c>
      <c r="I319" s="8" t="str">
        <f t="shared" si="43"/>
        <v>FM9</v>
      </c>
      <c r="J319" s="9" t="str">
        <f t="shared" si="44"/>
        <v>FQ3</v>
      </c>
    </row>
    <row r="320" spans="1:10" x14ac:dyDescent="0.35">
      <c r="A320" s="7">
        <v>40535</v>
      </c>
      <c r="B320" s="8" t="str">
        <f t="shared" si="36"/>
        <v>2010</v>
      </c>
      <c r="C320" s="8">
        <f t="shared" si="37"/>
        <v>12</v>
      </c>
      <c r="D320" s="8" t="str">
        <f t="shared" si="38"/>
        <v>December</v>
      </c>
      <c r="E320" s="8" t="str">
        <f t="shared" si="39"/>
        <v>Q4</v>
      </c>
      <c r="F320" s="8" t="str">
        <f t="shared" si="40"/>
        <v>2010-Dec</v>
      </c>
      <c r="G320" s="8">
        <f t="shared" si="41"/>
        <v>4</v>
      </c>
      <c r="H320" s="8" t="str">
        <f t="shared" si="42"/>
        <v>Thursday</v>
      </c>
      <c r="I320" s="8" t="str">
        <f t="shared" si="43"/>
        <v>FM9</v>
      </c>
      <c r="J320" s="9" t="str">
        <f t="shared" si="44"/>
        <v>FQ3</v>
      </c>
    </row>
    <row r="321" spans="1:10" x14ac:dyDescent="0.35">
      <c r="A321" s="10">
        <v>40536</v>
      </c>
      <c r="B321" s="8" t="str">
        <f t="shared" si="36"/>
        <v>2010</v>
      </c>
      <c r="C321" s="8">
        <f t="shared" si="37"/>
        <v>12</v>
      </c>
      <c r="D321" s="8" t="str">
        <f t="shared" si="38"/>
        <v>December</v>
      </c>
      <c r="E321" s="8" t="str">
        <f t="shared" si="39"/>
        <v>Q4</v>
      </c>
      <c r="F321" s="8" t="str">
        <f t="shared" si="40"/>
        <v>2010-Dec</v>
      </c>
      <c r="G321" s="8">
        <f t="shared" si="41"/>
        <v>5</v>
      </c>
      <c r="H321" s="8" t="str">
        <f t="shared" si="42"/>
        <v>Friday</v>
      </c>
      <c r="I321" s="8" t="str">
        <f t="shared" si="43"/>
        <v>FM9</v>
      </c>
      <c r="J321" s="9" t="str">
        <f t="shared" si="44"/>
        <v>FQ3</v>
      </c>
    </row>
    <row r="322" spans="1:10" x14ac:dyDescent="0.35">
      <c r="A322" s="7">
        <v>40537</v>
      </c>
      <c r="B322" s="8" t="str">
        <f t="shared" si="36"/>
        <v>2010</v>
      </c>
      <c r="C322" s="8">
        <f t="shared" si="37"/>
        <v>12</v>
      </c>
      <c r="D322" s="8" t="str">
        <f t="shared" si="38"/>
        <v>December</v>
      </c>
      <c r="E322" s="8" t="str">
        <f t="shared" si="39"/>
        <v>Q4</v>
      </c>
      <c r="F322" s="8" t="str">
        <f t="shared" si="40"/>
        <v>2010-Dec</v>
      </c>
      <c r="G322" s="8">
        <f t="shared" si="41"/>
        <v>6</v>
      </c>
      <c r="H322" s="8" t="str">
        <f t="shared" si="42"/>
        <v>Saturday</v>
      </c>
      <c r="I322" s="8" t="str">
        <f t="shared" si="43"/>
        <v>FM9</v>
      </c>
      <c r="J322" s="9" t="str">
        <f t="shared" si="44"/>
        <v>FQ3</v>
      </c>
    </row>
    <row r="323" spans="1:10" x14ac:dyDescent="0.35">
      <c r="A323" s="10">
        <v>40538</v>
      </c>
      <c r="B323" s="8" t="str">
        <f t="shared" ref="B323:B386" si="45">TEXT(A323,"yyyy")</f>
        <v>2010</v>
      </c>
      <c r="C323" s="8">
        <f t="shared" ref="C323:C386" si="46">MONTH(A323)</f>
        <v>12</v>
      </c>
      <c r="D323" s="8" t="str">
        <f t="shared" ref="D323:D386" si="47">TEXT(A323,"mmmm")</f>
        <v>December</v>
      </c>
      <c r="E323" s="8" t="str">
        <f t="shared" ref="E323:E386" si="48">"Q"&amp;ROUNDUP(MONTH(A323)/3,0)</f>
        <v>Q4</v>
      </c>
      <c r="F323" s="8" t="str">
        <f t="shared" ref="F323:F386" si="49">TEXT(A323,"yyyy-mmm")</f>
        <v>2010-Dec</v>
      </c>
      <c r="G323" s="8">
        <f t="shared" ref="G323:G386" si="50">WEEKDAY(A323,2)</f>
        <v>7</v>
      </c>
      <c r="H323" s="8" t="str">
        <f t="shared" ref="H323:H386" si="51">TEXT(A323,"dddd")</f>
        <v>Sunday</v>
      </c>
      <c r="I323" s="8" t="str">
        <f t="shared" ref="I323:I386" si="52">"FM"&amp;MOD(MONTH(A323)-4,12)+1</f>
        <v>FM9</v>
      </c>
      <c r="J323" s="9" t="str">
        <f t="shared" ref="J323:J386" si="53">"FQ"&amp;INT((MOD(MONTH(A323)+8,12))/3)+1</f>
        <v>FQ3</v>
      </c>
    </row>
    <row r="324" spans="1:10" x14ac:dyDescent="0.35">
      <c r="A324" s="7">
        <v>40539</v>
      </c>
      <c r="B324" s="8" t="str">
        <f t="shared" si="45"/>
        <v>2010</v>
      </c>
      <c r="C324" s="8">
        <f t="shared" si="46"/>
        <v>12</v>
      </c>
      <c r="D324" s="8" t="str">
        <f t="shared" si="47"/>
        <v>December</v>
      </c>
      <c r="E324" s="8" t="str">
        <f t="shared" si="48"/>
        <v>Q4</v>
      </c>
      <c r="F324" s="8" t="str">
        <f t="shared" si="49"/>
        <v>2010-Dec</v>
      </c>
      <c r="G324" s="8">
        <f t="shared" si="50"/>
        <v>1</v>
      </c>
      <c r="H324" s="8" t="str">
        <f t="shared" si="51"/>
        <v>Monday</v>
      </c>
      <c r="I324" s="8" t="str">
        <f t="shared" si="52"/>
        <v>FM9</v>
      </c>
      <c r="J324" s="9" t="str">
        <f t="shared" si="53"/>
        <v>FQ3</v>
      </c>
    </row>
    <row r="325" spans="1:10" x14ac:dyDescent="0.35">
      <c r="A325" s="10">
        <v>40540</v>
      </c>
      <c r="B325" s="8" t="str">
        <f t="shared" si="45"/>
        <v>2010</v>
      </c>
      <c r="C325" s="8">
        <f t="shared" si="46"/>
        <v>12</v>
      </c>
      <c r="D325" s="8" t="str">
        <f t="shared" si="47"/>
        <v>December</v>
      </c>
      <c r="E325" s="8" t="str">
        <f t="shared" si="48"/>
        <v>Q4</v>
      </c>
      <c r="F325" s="8" t="str">
        <f t="shared" si="49"/>
        <v>2010-Dec</v>
      </c>
      <c r="G325" s="8">
        <f t="shared" si="50"/>
        <v>2</v>
      </c>
      <c r="H325" s="8" t="str">
        <f t="shared" si="51"/>
        <v>Tuesday</v>
      </c>
      <c r="I325" s="8" t="str">
        <f t="shared" si="52"/>
        <v>FM9</v>
      </c>
      <c r="J325" s="9" t="str">
        <f t="shared" si="53"/>
        <v>FQ3</v>
      </c>
    </row>
    <row r="326" spans="1:10" x14ac:dyDescent="0.35">
      <c r="A326" s="7">
        <v>40544</v>
      </c>
      <c r="B326" s="8" t="str">
        <f t="shared" si="45"/>
        <v>2011</v>
      </c>
      <c r="C326" s="8">
        <f t="shared" si="46"/>
        <v>1</v>
      </c>
      <c r="D326" s="8" t="str">
        <f t="shared" si="47"/>
        <v>January</v>
      </c>
      <c r="E326" s="8" t="str">
        <f t="shared" si="48"/>
        <v>Q1</v>
      </c>
      <c r="F326" s="8" t="str">
        <f t="shared" si="49"/>
        <v>2011-Jan</v>
      </c>
      <c r="G326" s="8">
        <f t="shared" si="50"/>
        <v>6</v>
      </c>
      <c r="H326" s="8" t="str">
        <f t="shared" si="51"/>
        <v>Saturday</v>
      </c>
      <c r="I326" s="8" t="str">
        <f t="shared" si="52"/>
        <v>FM10</v>
      </c>
      <c r="J326" s="9" t="str">
        <f t="shared" si="53"/>
        <v>FQ4</v>
      </c>
    </row>
    <row r="327" spans="1:10" x14ac:dyDescent="0.35">
      <c r="A327" s="10">
        <v>40545</v>
      </c>
      <c r="B327" s="8" t="str">
        <f t="shared" si="45"/>
        <v>2011</v>
      </c>
      <c r="C327" s="8">
        <f t="shared" si="46"/>
        <v>1</v>
      </c>
      <c r="D327" s="8" t="str">
        <f t="shared" si="47"/>
        <v>January</v>
      </c>
      <c r="E327" s="8" t="str">
        <f t="shared" si="48"/>
        <v>Q1</v>
      </c>
      <c r="F327" s="8" t="str">
        <f t="shared" si="49"/>
        <v>2011-Jan</v>
      </c>
      <c r="G327" s="8">
        <f t="shared" si="50"/>
        <v>7</v>
      </c>
      <c r="H327" s="8" t="str">
        <f t="shared" si="51"/>
        <v>Sunday</v>
      </c>
      <c r="I327" s="8" t="str">
        <f t="shared" si="52"/>
        <v>FM10</v>
      </c>
      <c r="J327" s="9" t="str">
        <f t="shared" si="53"/>
        <v>FQ4</v>
      </c>
    </row>
    <row r="328" spans="1:10" x14ac:dyDescent="0.35">
      <c r="A328" s="7">
        <v>40546</v>
      </c>
      <c r="B328" s="8" t="str">
        <f t="shared" si="45"/>
        <v>2011</v>
      </c>
      <c r="C328" s="8">
        <f t="shared" si="46"/>
        <v>1</v>
      </c>
      <c r="D328" s="8" t="str">
        <f t="shared" si="47"/>
        <v>January</v>
      </c>
      <c r="E328" s="8" t="str">
        <f t="shared" si="48"/>
        <v>Q1</v>
      </c>
      <c r="F328" s="8" t="str">
        <f t="shared" si="49"/>
        <v>2011-Jan</v>
      </c>
      <c r="G328" s="8">
        <f t="shared" si="50"/>
        <v>1</v>
      </c>
      <c r="H328" s="8" t="str">
        <f t="shared" si="51"/>
        <v>Monday</v>
      </c>
      <c r="I328" s="8" t="str">
        <f t="shared" si="52"/>
        <v>FM10</v>
      </c>
      <c r="J328" s="9" t="str">
        <f t="shared" si="53"/>
        <v>FQ4</v>
      </c>
    </row>
    <row r="329" spans="1:10" x14ac:dyDescent="0.35">
      <c r="A329" s="10">
        <v>40547</v>
      </c>
      <c r="B329" s="8" t="str">
        <f t="shared" si="45"/>
        <v>2011</v>
      </c>
      <c r="C329" s="8">
        <f t="shared" si="46"/>
        <v>1</v>
      </c>
      <c r="D329" s="8" t="str">
        <f t="shared" si="47"/>
        <v>January</v>
      </c>
      <c r="E329" s="8" t="str">
        <f t="shared" si="48"/>
        <v>Q1</v>
      </c>
      <c r="F329" s="8" t="str">
        <f t="shared" si="49"/>
        <v>2011-Jan</v>
      </c>
      <c r="G329" s="8">
        <f t="shared" si="50"/>
        <v>2</v>
      </c>
      <c r="H329" s="8" t="str">
        <f t="shared" si="51"/>
        <v>Tuesday</v>
      </c>
      <c r="I329" s="8" t="str">
        <f t="shared" si="52"/>
        <v>FM10</v>
      </c>
      <c r="J329" s="9" t="str">
        <f t="shared" si="53"/>
        <v>FQ4</v>
      </c>
    </row>
    <row r="330" spans="1:10" x14ac:dyDescent="0.35">
      <c r="A330" s="7">
        <v>40550</v>
      </c>
      <c r="B330" s="8" t="str">
        <f t="shared" si="45"/>
        <v>2011</v>
      </c>
      <c r="C330" s="8">
        <f t="shared" si="46"/>
        <v>1</v>
      </c>
      <c r="D330" s="8" t="str">
        <f t="shared" si="47"/>
        <v>January</v>
      </c>
      <c r="E330" s="8" t="str">
        <f t="shared" si="48"/>
        <v>Q1</v>
      </c>
      <c r="F330" s="8" t="str">
        <f t="shared" si="49"/>
        <v>2011-Jan</v>
      </c>
      <c r="G330" s="8">
        <f t="shared" si="50"/>
        <v>5</v>
      </c>
      <c r="H330" s="8" t="str">
        <f t="shared" si="51"/>
        <v>Friday</v>
      </c>
      <c r="I330" s="8" t="str">
        <f t="shared" si="52"/>
        <v>FM10</v>
      </c>
      <c r="J330" s="9" t="str">
        <f t="shared" si="53"/>
        <v>FQ4</v>
      </c>
    </row>
    <row r="331" spans="1:10" x14ac:dyDescent="0.35">
      <c r="A331" s="10">
        <v>40551</v>
      </c>
      <c r="B331" s="8" t="str">
        <f t="shared" si="45"/>
        <v>2011</v>
      </c>
      <c r="C331" s="8">
        <f t="shared" si="46"/>
        <v>1</v>
      </c>
      <c r="D331" s="8" t="str">
        <f t="shared" si="47"/>
        <v>January</v>
      </c>
      <c r="E331" s="8" t="str">
        <f t="shared" si="48"/>
        <v>Q1</v>
      </c>
      <c r="F331" s="8" t="str">
        <f t="shared" si="49"/>
        <v>2011-Jan</v>
      </c>
      <c r="G331" s="8">
        <f t="shared" si="50"/>
        <v>6</v>
      </c>
      <c r="H331" s="8" t="str">
        <f t="shared" si="51"/>
        <v>Saturday</v>
      </c>
      <c r="I331" s="8" t="str">
        <f t="shared" si="52"/>
        <v>FM10</v>
      </c>
      <c r="J331" s="9" t="str">
        <f t="shared" si="53"/>
        <v>FQ4</v>
      </c>
    </row>
    <row r="332" spans="1:10" x14ac:dyDescent="0.35">
      <c r="A332" s="7">
        <v>40552</v>
      </c>
      <c r="B332" s="8" t="str">
        <f t="shared" si="45"/>
        <v>2011</v>
      </c>
      <c r="C332" s="8">
        <f t="shared" si="46"/>
        <v>1</v>
      </c>
      <c r="D332" s="8" t="str">
        <f t="shared" si="47"/>
        <v>January</v>
      </c>
      <c r="E332" s="8" t="str">
        <f t="shared" si="48"/>
        <v>Q1</v>
      </c>
      <c r="F332" s="8" t="str">
        <f t="shared" si="49"/>
        <v>2011-Jan</v>
      </c>
      <c r="G332" s="8">
        <f t="shared" si="50"/>
        <v>7</v>
      </c>
      <c r="H332" s="8" t="str">
        <f t="shared" si="51"/>
        <v>Sunday</v>
      </c>
      <c r="I332" s="8" t="str">
        <f t="shared" si="52"/>
        <v>FM10</v>
      </c>
      <c r="J332" s="9" t="str">
        <f t="shared" si="53"/>
        <v>FQ4</v>
      </c>
    </row>
    <row r="333" spans="1:10" x14ac:dyDescent="0.35">
      <c r="A333" s="10">
        <v>40553</v>
      </c>
      <c r="B333" s="8" t="str">
        <f t="shared" si="45"/>
        <v>2011</v>
      </c>
      <c r="C333" s="8">
        <f t="shared" si="46"/>
        <v>1</v>
      </c>
      <c r="D333" s="8" t="str">
        <f t="shared" si="47"/>
        <v>January</v>
      </c>
      <c r="E333" s="8" t="str">
        <f t="shared" si="48"/>
        <v>Q1</v>
      </c>
      <c r="F333" s="8" t="str">
        <f t="shared" si="49"/>
        <v>2011-Jan</v>
      </c>
      <c r="G333" s="8">
        <f t="shared" si="50"/>
        <v>1</v>
      </c>
      <c r="H333" s="8" t="str">
        <f t="shared" si="51"/>
        <v>Monday</v>
      </c>
      <c r="I333" s="8" t="str">
        <f t="shared" si="52"/>
        <v>FM10</v>
      </c>
      <c r="J333" s="9" t="str">
        <f t="shared" si="53"/>
        <v>FQ4</v>
      </c>
    </row>
    <row r="334" spans="1:10" x14ac:dyDescent="0.35">
      <c r="A334" s="7">
        <v>40554</v>
      </c>
      <c r="B334" s="8" t="str">
        <f t="shared" si="45"/>
        <v>2011</v>
      </c>
      <c r="C334" s="8">
        <f t="shared" si="46"/>
        <v>1</v>
      </c>
      <c r="D334" s="8" t="str">
        <f t="shared" si="47"/>
        <v>January</v>
      </c>
      <c r="E334" s="8" t="str">
        <f t="shared" si="48"/>
        <v>Q1</v>
      </c>
      <c r="F334" s="8" t="str">
        <f t="shared" si="49"/>
        <v>2011-Jan</v>
      </c>
      <c r="G334" s="8">
        <f t="shared" si="50"/>
        <v>2</v>
      </c>
      <c r="H334" s="8" t="str">
        <f t="shared" si="51"/>
        <v>Tuesday</v>
      </c>
      <c r="I334" s="8" t="str">
        <f t="shared" si="52"/>
        <v>FM10</v>
      </c>
      <c r="J334" s="9" t="str">
        <f t="shared" si="53"/>
        <v>FQ4</v>
      </c>
    </row>
    <row r="335" spans="1:10" x14ac:dyDescent="0.35">
      <c r="A335" s="10">
        <v>40555</v>
      </c>
      <c r="B335" s="8" t="str">
        <f t="shared" si="45"/>
        <v>2011</v>
      </c>
      <c r="C335" s="8">
        <f t="shared" si="46"/>
        <v>1</v>
      </c>
      <c r="D335" s="8" t="str">
        <f t="shared" si="47"/>
        <v>January</v>
      </c>
      <c r="E335" s="8" t="str">
        <f t="shared" si="48"/>
        <v>Q1</v>
      </c>
      <c r="F335" s="8" t="str">
        <f t="shared" si="49"/>
        <v>2011-Jan</v>
      </c>
      <c r="G335" s="8">
        <f t="shared" si="50"/>
        <v>3</v>
      </c>
      <c r="H335" s="8" t="str">
        <f t="shared" si="51"/>
        <v>Wednesday</v>
      </c>
      <c r="I335" s="8" t="str">
        <f t="shared" si="52"/>
        <v>FM10</v>
      </c>
      <c r="J335" s="9" t="str">
        <f t="shared" si="53"/>
        <v>FQ4</v>
      </c>
    </row>
    <row r="336" spans="1:10" x14ac:dyDescent="0.35">
      <c r="A336" s="7">
        <v>40556</v>
      </c>
      <c r="B336" s="8" t="str">
        <f t="shared" si="45"/>
        <v>2011</v>
      </c>
      <c r="C336" s="8">
        <f t="shared" si="46"/>
        <v>1</v>
      </c>
      <c r="D336" s="8" t="str">
        <f t="shared" si="47"/>
        <v>January</v>
      </c>
      <c r="E336" s="8" t="str">
        <f t="shared" si="48"/>
        <v>Q1</v>
      </c>
      <c r="F336" s="8" t="str">
        <f t="shared" si="49"/>
        <v>2011-Jan</v>
      </c>
      <c r="G336" s="8">
        <f t="shared" si="50"/>
        <v>4</v>
      </c>
      <c r="H336" s="8" t="str">
        <f t="shared" si="51"/>
        <v>Thursday</v>
      </c>
      <c r="I336" s="8" t="str">
        <f t="shared" si="52"/>
        <v>FM10</v>
      </c>
      <c r="J336" s="9" t="str">
        <f t="shared" si="53"/>
        <v>FQ4</v>
      </c>
    </row>
    <row r="337" spans="1:10" x14ac:dyDescent="0.35">
      <c r="A337" s="10">
        <v>40557</v>
      </c>
      <c r="B337" s="8" t="str">
        <f t="shared" si="45"/>
        <v>2011</v>
      </c>
      <c r="C337" s="8">
        <f t="shared" si="46"/>
        <v>1</v>
      </c>
      <c r="D337" s="8" t="str">
        <f t="shared" si="47"/>
        <v>January</v>
      </c>
      <c r="E337" s="8" t="str">
        <f t="shared" si="48"/>
        <v>Q1</v>
      </c>
      <c r="F337" s="8" t="str">
        <f t="shared" si="49"/>
        <v>2011-Jan</v>
      </c>
      <c r="G337" s="8">
        <f t="shared" si="50"/>
        <v>5</v>
      </c>
      <c r="H337" s="8" t="str">
        <f t="shared" si="51"/>
        <v>Friday</v>
      </c>
      <c r="I337" s="8" t="str">
        <f t="shared" si="52"/>
        <v>FM10</v>
      </c>
      <c r="J337" s="9" t="str">
        <f t="shared" si="53"/>
        <v>FQ4</v>
      </c>
    </row>
    <row r="338" spans="1:10" x14ac:dyDescent="0.35">
      <c r="A338" s="7">
        <v>40558</v>
      </c>
      <c r="B338" s="8" t="str">
        <f t="shared" si="45"/>
        <v>2011</v>
      </c>
      <c r="C338" s="8">
        <f t="shared" si="46"/>
        <v>1</v>
      </c>
      <c r="D338" s="8" t="str">
        <f t="shared" si="47"/>
        <v>January</v>
      </c>
      <c r="E338" s="8" t="str">
        <f t="shared" si="48"/>
        <v>Q1</v>
      </c>
      <c r="F338" s="8" t="str">
        <f t="shared" si="49"/>
        <v>2011-Jan</v>
      </c>
      <c r="G338" s="8">
        <f t="shared" si="50"/>
        <v>6</v>
      </c>
      <c r="H338" s="8" t="str">
        <f t="shared" si="51"/>
        <v>Saturday</v>
      </c>
      <c r="I338" s="8" t="str">
        <f t="shared" si="52"/>
        <v>FM10</v>
      </c>
      <c r="J338" s="9" t="str">
        <f t="shared" si="53"/>
        <v>FQ4</v>
      </c>
    </row>
    <row r="339" spans="1:10" x14ac:dyDescent="0.35">
      <c r="A339" s="10">
        <v>40559</v>
      </c>
      <c r="B339" s="8" t="str">
        <f t="shared" si="45"/>
        <v>2011</v>
      </c>
      <c r="C339" s="8">
        <f t="shared" si="46"/>
        <v>1</v>
      </c>
      <c r="D339" s="8" t="str">
        <f t="shared" si="47"/>
        <v>January</v>
      </c>
      <c r="E339" s="8" t="str">
        <f t="shared" si="48"/>
        <v>Q1</v>
      </c>
      <c r="F339" s="8" t="str">
        <f t="shared" si="49"/>
        <v>2011-Jan</v>
      </c>
      <c r="G339" s="8">
        <f t="shared" si="50"/>
        <v>7</v>
      </c>
      <c r="H339" s="8" t="str">
        <f t="shared" si="51"/>
        <v>Sunday</v>
      </c>
      <c r="I339" s="8" t="str">
        <f t="shared" si="52"/>
        <v>FM10</v>
      </c>
      <c r="J339" s="9" t="str">
        <f t="shared" si="53"/>
        <v>FQ4</v>
      </c>
    </row>
    <row r="340" spans="1:10" x14ac:dyDescent="0.35">
      <c r="A340" s="7">
        <v>40560</v>
      </c>
      <c r="B340" s="8" t="str">
        <f t="shared" si="45"/>
        <v>2011</v>
      </c>
      <c r="C340" s="8">
        <f t="shared" si="46"/>
        <v>1</v>
      </c>
      <c r="D340" s="8" t="str">
        <f t="shared" si="47"/>
        <v>January</v>
      </c>
      <c r="E340" s="8" t="str">
        <f t="shared" si="48"/>
        <v>Q1</v>
      </c>
      <c r="F340" s="8" t="str">
        <f t="shared" si="49"/>
        <v>2011-Jan</v>
      </c>
      <c r="G340" s="8">
        <f t="shared" si="50"/>
        <v>1</v>
      </c>
      <c r="H340" s="8" t="str">
        <f t="shared" si="51"/>
        <v>Monday</v>
      </c>
      <c r="I340" s="8" t="str">
        <f t="shared" si="52"/>
        <v>FM10</v>
      </c>
      <c r="J340" s="9" t="str">
        <f t="shared" si="53"/>
        <v>FQ4</v>
      </c>
    </row>
    <row r="341" spans="1:10" x14ac:dyDescent="0.35">
      <c r="A341" s="10">
        <v>40561</v>
      </c>
      <c r="B341" s="8" t="str">
        <f t="shared" si="45"/>
        <v>2011</v>
      </c>
      <c r="C341" s="8">
        <f t="shared" si="46"/>
        <v>1</v>
      </c>
      <c r="D341" s="8" t="str">
        <f t="shared" si="47"/>
        <v>January</v>
      </c>
      <c r="E341" s="8" t="str">
        <f t="shared" si="48"/>
        <v>Q1</v>
      </c>
      <c r="F341" s="8" t="str">
        <f t="shared" si="49"/>
        <v>2011-Jan</v>
      </c>
      <c r="G341" s="8">
        <f t="shared" si="50"/>
        <v>2</v>
      </c>
      <c r="H341" s="8" t="str">
        <f t="shared" si="51"/>
        <v>Tuesday</v>
      </c>
      <c r="I341" s="8" t="str">
        <f t="shared" si="52"/>
        <v>FM10</v>
      </c>
      <c r="J341" s="9" t="str">
        <f t="shared" si="53"/>
        <v>FQ4</v>
      </c>
    </row>
    <row r="342" spans="1:10" x14ac:dyDescent="0.35">
      <c r="A342" s="7">
        <v>40562</v>
      </c>
      <c r="B342" s="8" t="str">
        <f t="shared" si="45"/>
        <v>2011</v>
      </c>
      <c r="C342" s="8">
        <f t="shared" si="46"/>
        <v>1</v>
      </c>
      <c r="D342" s="8" t="str">
        <f t="shared" si="47"/>
        <v>January</v>
      </c>
      <c r="E342" s="8" t="str">
        <f t="shared" si="48"/>
        <v>Q1</v>
      </c>
      <c r="F342" s="8" t="str">
        <f t="shared" si="49"/>
        <v>2011-Jan</v>
      </c>
      <c r="G342" s="8">
        <f t="shared" si="50"/>
        <v>3</v>
      </c>
      <c r="H342" s="8" t="str">
        <f t="shared" si="51"/>
        <v>Wednesday</v>
      </c>
      <c r="I342" s="8" t="str">
        <f t="shared" si="52"/>
        <v>FM10</v>
      </c>
      <c r="J342" s="9" t="str">
        <f t="shared" si="53"/>
        <v>FQ4</v>
      </c>
    </row>
    <row r="343" spans="1:10" x14ac:dyDescent="0.35">
      <c r="A343" s="10">
        <v>40563</v>
      </c>
      <c r="B343" s="8" t="str">
        <f t="shared" si="45"/>
        <v>2011</v>
      </c>
      <c r="C343" s="8">
        <f t="shared" si="46"/>
        <v>1</v>
      </c>
      <c r="D343" s="8" t="str">
        <f t="shared" si="47"/>
        <v>January</v>
      </c>
      <c r="E343" s="8" t="str">
        <f t="shared" si="48"/>
        <v>Q1</v>
      </c>
      <c r="F343" s="8" t="str">
        <f t="shared" si="49"/>
        <v>2011-Jan</v>
      </c>
      <c r="G343" s="8">
        <f t="shared" si="50"/>
        <v>4</v>
      </c>
      <c r="H343" s="8" t="str">
        <f t="shared" si="51"/>
        <v>Thursday</v>
      </c>
      <c r="I343" s="8" t="str">
        <f t="shared" si="52"/>
        <v>FM10</v>
      </c>
      <c r="J343" s="9" t="str">
        <f t="shared" si="53"/>
        <v>FQ4</v>
      </c>
    </row>
    <row r="344" spans="1:10" x14ac:dyDescent="0.35">
      <c r="A344" s="7">
        <v>40564</v>
      </c>
      <c r="B344" s="8" t="str">
        <f t="shared" si="45"/>
        <v>2011</v>
      </c>
      <c r="C344" s="8">
        <f t="shared" si="46"/>
        <v>1</v>
      </c>
      <c r="D344" s="8" t="str">
        <f t="shared" si="47"/>
        <v>January</v>
      </c>
      <c r="E344" s="8" t="str">
        <f t="shared" si="48"/>
        <v>Q1</v>
      </c>
      <c r="F344" s="8" t="str">
        <f t="shared" si="49"/>
        <v>2011-Jan</v>
      </c>
      <c r="G344" s="8">
        <f t="shared" si="50"/>
        <v>5</v>
      </c>
      <c r="H344" s="8" t="str">
        <f t="shared" si="51"/>
        <v>Friday</v>
      </c>
      <c r="I344" s="8" t="str">
        <f t="shared" si="52"/>
        <v>FM10</v>
      </c>
      <c r="J344" s="9" t="str">
        <f t="shared" si="53"/>
        <v>FQ4</v>
      </c>
    </row>
    <row r="345" spans="1:10" x14ac:dyDescent="0.35">
      <c r="A345" s="10">
        <v>40565</v>
      </c>
      <c r="B345" s="8" t="str">
        <f t="shared" si="45"/>
        <v>2011</v>
      </c>
      <c r="C345" s="8">
        <f t="shared" si="46"/>
        <v>1</v>
      </c>
      <c r="D345" s="8" t="str">
        <f t="shared" si="47"/>
        <v>January</v>
      </c>
      <c r="E345" s="8" t="str">
        <f t="shared" si="48"/>
        <v>Q1</v>
      </c>
      <c r="F345" s="8" t="str">
        <f t="shared" si="49"/>
        <v>2011-Jan</v>
      </c>
      <c r="G345" s="8">
        <f t="shared" si="50"/>
        <v>6</v>
      </c>
      <c r="H345" s="8" t="str">
        <f t="shared" si="51"/>
        <v>Saturday</v>
      </c>
      <c r="I345" s="8" t="str">
        <f t="shared" si="52"/>
        <v>FM10</v>
      </c>
      <c r="J345" s="9" t="str">
        <f t="shared" si="53"/>
        <v>FQ4</v>
      </c>
    </row>
    <row r="346" spans="1:10" x14ac:dyDescent="0.35">
      <c r="A346" s="7">
        <v>40566</v>
      </c>
      <c r="B346" s="8" t="str">
        <f t="shared" si="45"/>
        <v>2011</v>
      </c>
      <c r="C346" s="8">
        <f t="shared" si="46"/>
        <v>1</v>
      </c>
      <c r="D346" s="8" t="str">
        <f t="shared" si="47"/>
        <v>January</v>
      </c>
      <c r="E346" s="8" t="str">
        <f t="shared" si="48"/>
        <v>Q1</v>
      </c>
      <c r="F346" s="8" t="str">
        <f t="shared" si="49"/>
        <v>2011-Jan</v>
      </c>
      <c r="G346" s="8">
        <f t="shared" si="50"/>
        <v>7</v>
      </c>
      <c r="H346" s="8" t="str">
        <f t="shared" si="51"/>
        <v>Sunday</v>
      </c>
      <c r="I346" s="8" t="str">
        <f t="shared" si="52"/>
        <v>FM10</v>
      </c>
      <c r="J346" s="9" t="str">
        <f t="shared" si="53"/>
        <v>FQ4</v>
      </c>
    </row>
    <row r="347" spans="1:10" x14ac:dyDescent="0.35">
      <c r="A347" s="10">
        <v>40567</v>
      </c>
      <c r="B347" s="8" t="str">
        <f t="shared" si="45"/>
        <v>2011</v>
      </c>
      <c r="C347" s="8">
        <f t="shared" si="46"/>
        <v>1</v>
      </c>
      <c r="D347" s="8" t="str">
        <f t="shared" si="47"/>
        <v>January</v>
      </c>
      <c r="E347" s="8" t="str">
        <f t="shared" si="48"/>
        <v>Q1</v>
      </c>
      <c r="F347" s="8" t="str">
        <f t="shared" si="49"/>
        <v>2011-Jan</v>
      </c>
      <c r="G347" s="8">
        <f t="shared" si="50"/>
        <v>1</v>
      </c>
      <c r="H347" s="8" t="str">
        <f t="shared" si="51"/>
        <v>Monday</v>
      </c>
      <c r="I347" s="8" t="str">
        <f t="shared" si="52"/>
        <v>FM10</v>
      </c>
      <c r="J347" s="9" t="str">
        <f t="shared" si="53"/>
        <v>FQ4</v>
      </c>
    </row>
    <row r="348" spans="1:10" x14ac:dyDescent="0.35">
      <c r="A348" s="7">
        <v>40568</v>
      </c>
      <c r="B348" s="8" t="str">
        <f t="shared" si="45"/>
        <v>2011</v>
      </c>
      <c r="C348" s="8">
        <f t="shared" si="46"/>
        <v>1</v>
      </c>
      <c r="D348" s="8" t="str">
        <f t="shared" si="47"/>
        <v>January</v>
      </c>
      <c r="E348" s="8" t="str">
        <f t="shared" si="48"/>
        <v>Q1</v>
      </c>
      <c r="F348" s="8" t="str">
        <f t="shared" si="49"/>
        <v>2011-Jan</v>
      </c>
      <c r="G348" s="8">
        <f t="shared" si="50"/>
        <v>2</v>
      </c>
      <c r="H348" s="8" t="str">
        <f t="shared" si="51"/>
        <v>Tuesday</v>
      </c>
      <c r="I348" s="8" t="str">
        <f t="shared" si="52"/>
        <v>FM10</v>
      </c>
      <c r="J348" s="9" t="str">
        <f t="shared" si="53"/>
        <v>FQ4</v>
      </c>
    </row>
    <row r="349" spans="1:10" x14ac:dyDescent="0.35">
      <c r="A349" s="10">
        <v>40569</v>
      </c>
      <c r="B349" s="8" t="str">
        <f t="shared" si="45"/>
        <v>2011</v>
      </c>
      <c r="C349" s="8">
        <f t="shared" si="46"/>
        <v>1</v>
      </c>
      <c r="D349" s="8" t="str">
        <f t="shared" si="47"/>
        <v>January</v>
      </c>
      <c r="E349" s="8" t="str">
        <f t="shared" si="48"/>
        <v>Q1</v>
      </c>
      <c r="F349" s="8" t="str">
        <f t="shared" si="49"/>
        <v>2011-Jan</v>
      </c>
      <c r="G349" s="8">
        <f t="shared" si="50"/>
        <v>3</v>
      </c>
      <c r="H349" s="8" t="str">
        <f t="shared" si="51"/>
        <v>Wednesday</v>
      </c>
      <c r="I349" s="8" t="str">
        <f t="shared" si="52"/>
        <v>FM10</v>
      </c>
      <c r="J349" s="9" t="str">
        <f t="shared" si="53"/>
        <v>FQ4</v>
      </c>
    </row>
    <row r="350" spans="1:10" x14ac:dyDescent="0.35">
      <c r="A350" s="7">
        <v>40570</v>
      </c>
      <c r="B350" s="8" t="str">
        <f t="shared" si="45"/>
        <v>2011</v>
      </c>
      <c r="C350" s="8">
        <f t="shared" si="46"/>
        <v>1</v>
      </c>
      <c r="D350" s="8" t="str">
        <f t="shared" si="47"/>
        <v>January</v>
      </c>
      <c r="E350" s="8" t="str">
        <f t="shared" si="48"/>
        <v>Q1</v>
      </c>
      <c r="F350" s="8" t="str">
        <f t="shared" si="49"/>
        <v>2011-Jan</v>
      </c>
      <c r="G350" s="8">
        <f t="shared" si="50"/>
        <v>4</v>
      </c>
      <c r="H350" s="8" t="str">
        <f t="shared" si="51"/>
        <v>Thursday</v>
      </c>
      <c r="I350" s="8" t="str">
        <f t="shared" si="52"/>
        <v>FM10</v>
      </c>
      <c r="J350" s="9" t="str">
        <f t="shared" si="53"/>
        <v>FQ4</v>
      </c>
    </row>
    <row r="351" spans="1:10" x14ac:dyDescent="0.35">
      <c r="A351" s="10">
        <v>40571</v>
      </c>
      <c r="B351" s="8" t="str">
        <f t="shared" si="45"/>
        <v>2011</v>
      </c>
      <c r="C351" s="8">
        <f t="shared" si="46"/>
        <v>1</v>
      </c>
      <c r="D351" s="8" t="str">
        <f t="shared" si="47"/>
        <v>January</v>
      </c>
      <c r="E351" s="8" t="str">
        <f t="shared" si="48"/>
        <v>Q1</v>
      </c>
      <c r="F351" s="8" t="str">
        <f t="shared" si="49"/>
        <v>2011-Jan</v>
      </c>
      <c r="G351" s="8">
        <f t="shared" si="50"/>
        <v>5</v>
      </c>
      <c r="H351" s="8" t="str">
        <f t="shared" si="51"/>
        <v>Friday</v>
      </c>
      <c r="I351" s="8" t="str">
        <f t="shared" si="52"/>
        <v>FM10</v>
      </c>
      <c r="J351" s="9" t="str">
        <f t="shared" si="53"/>
        <v>FQ4</v>
      </c>
    </row>
    <row r="352" spans="1:10" x14ac:dyDescent="0.35">
      <c r="A352" s="7">
        <v>40575</v>
      </c>
      <c r="B352" s="8" t="str">
        <f t="shared" si="45"/>
        <v>2011</v>
      </c>
      <c r="C352" s="8">
        <f t="shared" si="46"/>
        <v>2</v>
      </c>
      <c r="D352" s="8" t="str">
        <f t="shared" si="47"/>
        <v>February</v>
      </c>
      <c r="E352" s="8" t="str">
        <f t="shared" si="48"/>
        <v>Q1</v>
      </c>
      <c r="F352" s="8" t="str">
        <f t="shared" si="49"/>
        <v>2011-Feb</v>
      </c>
      <c r="G352" s="8">
        <f t="shared" si="50"/>
        <v>2</v>
      </c>
      <c r="H352" s="8" t="str">
        <f t="shared" si="51"/>
        <v>Tuesday</v>
      </c>
      <c r="I352" s="8" t="str">
        <f t="shared" si="52"/>
        <v>FM11</v>
      </c>
      <c r="J352" s="9" t="str">
        <f t="shared" si="53"/>
        <v>FQ4</v>
      </c>
    </row>
    <row r="353" spans="1:10" x14ac:dyDescent="0.35">
      <c r="A353" s="10">
        <v>40576</v>
      </c>
      <c r="B353" s="8" t="str">
        <f t="shared" si="45"/>
        <v>2011</v>
      </c>
      <c r="C353" s="8">
        <f t="shared" si="46"/>
        <v>2</v>
      </c>
      <c r="D353" s="8" t="str">
        <f t="shared" si="47"/>
        <v>February</v>
      </c>
      <c r="E353" s="8" t="str">
        <f t="shared" si="48"/>
        <v>Q1</v>
      </c>
      <c r="F353" s="8" t="str">
        <f t="shared" si="49"/>
        <v>2011-Feb</v>
      </c>
      <c r="G353" s="8">
        <f t="shared" si="50"/>
        <v>3</v>
      </c>
      <c r="H353" s="8" t="str">
        <f t="shared" si="51"/>
        <v>Wednesday</v>
      </c>
      <c r="I353" s="8" t="str">
        <f t="shared" si="52"/>
        <v>FM11</v>
      </c>
      <c r="J353" s="9" t="str">
        <f t="shared" si="53"/>
        <v>FQ4</v>
      </c>
    </row>
    <row r="354" spans="1:10" x14ac:dyDescent="0.35">
      <c r="A354" s="7">
        <v>40577</v>
      </c>
      <c r="B354" s="8" t="str">
        <f t="shared" si="45"/>
        <v>2011</v>
      </c>
      <c r="C354" s="8">
        <f t="shared" si="46"/>
        <v>2</v>
      </c>
      <c r="D354" s="8" t="str">
        <f t="shared" si="47"/>
        <v>February</v>
      </c>
      <c r="E354" s="8" t="str">
        <f t="shared" si="48"/>
        <v>Q1</v>
      </c>
      <c r="F354" s="8" t="str">
        <f t="shared" si="49"/>
        <v>2011-Feb</v>
      </c>
      <c r="G354" s="8">
        <f t="shared" si="50"/>
        <v>4</v>
      </c>
      <c r="H354" s="8" t="str">
        <f t="shared" si="51"/>
        <v>Thursday</v>
      </c>
      <c r="I354" s="8" t="str">
        <f t="shared" si="52"/>
        <v>FM11</v>
      </c>
      <c r="J354" s="9" t="str">
        <f t="shared" si="53"/>
        <v>FQ4</v>
      </c>
    </row>
    <row r="355" spans="1:10" x14ac:dyDescent="0.35">
      <c r="A355" s="10">
        <v>40578</v>
      </c>
      <c r="B355" s="8" t="str">
        <f t="shared" si="45"/>
        <v>2011</v>
      </c>
      <c r="C355" s="8">
        <f t="shared" si="46"/>
        <v>2</v>
      </c>
      <c r="D355" s="8" t="str">
        <f t="shared" si="47"/>
        <v>February</v>
      </c>
      <c r="E355" s="8" t="str">
        <f t="shared" si="48"/>
        <v>Q1</v>
      </c>
      <c r="F355" s="8" t="str">
        <f t="shared" si="49"/>
        <v>2011-Feb</v>
      </c>
      <c r="G355" s="8">
        <f t="shared" si="50"/>
        <v>5</v>
      </c>
      <c r="H355" s="8" t="str">
        <f t="shared" si="51"/>
        <v>Friday</v>
      </c>
      <c r="I355" s="8" t="str">
        <f t="shared" si="52"/>
        <v>FM11</v>
      </c>
      <c r="J355" s="9" t="str">
        <f t="shared" si="53"/>
        <v>FQ4</v>
      </c>
    </row>
    <row r="356" spans="1:10" x14ac:dyDescent="0.35">
      <c r="A356" s="7">
        <v>40579</v>
      </c>
      <c r="B356" s="8" t="str">
        <f t="shared" si="45"/>
        <v>2011</v>
      </c>
      <c r="C356" s="8">
        <f t="shared" si="46"/>
        <v>2</v>
      </c>
      <c r="D356" s="8" t="str">
        <f t="shared" si="47"/>
        <v>February</v>
      </c>
      <c r="E356" s="8" t="str">
        <f t="shared" si="48"/>
        <v>Q1</v>
      </c>
      <c r="F356" s="8" t="str">
        <f t="shared" si="49"/>
        <v>2011-Feb</v>
      </c>
      <c r="G356" s="8">
        <f t="shared" si="50"/>
        <v>6</v>
      </c>
      <c r="H356" s="8" t="str">
        <f t="shared" si="51"/>
        <v>Saturday</v>
      </c>
      <c r="I356" s="8" t="str">
        <f t="shared" si="52"/>
        <v>FM11</v>
      </c>
      <c r="J356" s="9" t="str">
        <f t="shared" si="53"/>
        <v>FQ4</v>
      </c>
    </row>
    <row r="357" spans="1:10" x14ac:dyDescent="0.35">
      <c r="A357" s="10">
        <v>40580</v>
      </c>
      <c r="B357" s="8" t="str">
        <f t="shared" si="45"/>
        <v>2011</v>
      </c>
      <c r="C357" s="8">
        <f t="shared" si="46"/>
        <v>2</v>
      </c>
      <c r="D357" s="8" t="str">
        <f t="shared" si="47"/>
        <v>February</v>
      </c>
      <c r="E357" s="8" t="str">
        <f t="shared" si="48"/>
        <v>Q1</v>
      </c>
      <c r="F357" s="8" t="str">
        <f t="shared" si="49"/>
        <v>2011-Feb</v>
      </c>
      <c r="G357" s="8">
        <f t="shared" si="50"/>
        <v>7</v>
      </c>
      <c r="H357" s="8" t="str">
        <f t="shared" si="51"/>
        <v>Sunday</v>
      </c>
      <c r="I357" s="8" t="str">
        <f t="shared" si="52"/>
        <v>FM11</v>
      </c>
      <c r="J357" s="9" t="str">
        <f t="shared" si="53"/>
        <v>FQ4</v>
      </c>
    </row>
    <row r="358" spans="1:10" x14ac:dyDescent="0.35">
      <c r="A358" s="7">
        <v>40581</v>
      </c>
      <c r="B358" s="8" t="str">
        <f t="shared" si="45"/>
        <v>2011</v>
      </c>
      <c r="C358" s="8">
        <f t="shared" si="46"/>
        <v>2</v>
      </c>
      <c r="D358" s="8" t="str">
        <f t="shared" si="47"/>
        <v>February</v>
      </c>
      <c r="E358" s="8" t="str">
        <f t="shared" si="48"/>
        <v>Q1</v>
      </c>
      <c r="F358" s="8" t="str">
        <f t="shared" si="49"/>
        <v>2011-Feb</v>
      </c>
      <c r="G358" s="8">
        <f t="shared" si="50"/>
        <v>1</v>
      </c>
      <c r="H358" s="8" t="str">
        <f t="shared" si="51"/>
        <v>Monday</v>
      </c>
      <c r="I358" s="8" t="str">
        <f t="shared" si="52"/>
        <v>FM11</v>
      </c>
      <c r="J358" s="9" t="str">
        <f t="shared" si="53"/>
        <v>FQ4</v>
      </c>
    </row>
    <row r="359" spans="1:10" x14ac:dyDescent="0.35">
      <c r="A359" s="10">
        <v>40582</v>
      </c>
      <c r="B359" s="8" t="str">
        <f t="shared" si="45"/>
        <v>2011</v>
      </c>
      <c r="C359" s="8">
        <f t="shared" si="46"/>
        <v>2</v>
      </c>
      <c r="D359" s="8" t="str">
        <f t="shared" si="47"/>
        <v>February</v>
      </c>
      <c r="E359" s="8" t="str">
        <f t="shared" si="48"/>
        <v>Q1</v>
      </c>
      <c r="F359" s="8" t="str">
        <f t="shared" si="49"/>
        <v>2011-Feb</v>
      </c>
      <c r="G359" s="8">
        <f t="shared" si="50"/>
        <v>2</v>
      </c>
      <c r="H359" s="8" t="str">
        <f t="shared" si="51"/>
        <v>Tuesday</v>
      </c>
      <c r="I359" s="8" t="str">
        <f t="shared" si="52"/>
        <v>FM11</v>
      </c>
      <c r="J359" s="9" t="str">
        <f t="shared" si="53"/>
        <v>FQ4</v>
      </c>
    </row>
    <row r="360" spans="1:10" x14ac:dyDescent="0.35">
      <c r="A360" s="7">
        <v>40583</v>
      </c>
      <c r="B360" s="8" t="str">
        <f t="shared" si="45"/>
        <v>2011</v>
      </c>
      <c r="C360" s="8">
        <f t="shared" si="46"/>
        <v>2</v>
      </c>
      <c r="D360" s="8" t="str">
        <f t="shared" si="47"/>
        <v>February</v>
      </c>
      <c r="E360" s="8" t="str">
        <f t="shared" si="48"/>
        <v>Q1</v>
      </c>
      <c r="F360" s="8" t="str">
        <f t="shared" si="49"/>
        <v>2011-Feb</v>
      </c>
      <c r="G360" s="8">
        <f t="shared" si="50"/>
        <v>3</v>
      </c>
      <c r="H360" s="8" t="str">
        <f t="shared" si="51"/>
        <v>Wednesday</v>
      </c>
      <c r="I360" s="8" t="str">
        <f t="shared" si="52"/>
        <v>FM11</v>
      </c>
      <c r="J360" s="9" t="str">
        <f t="shared" si="53"/>
        <v>FQ4</v>
      </c>
    </row>
    <row r="361" spans="1:10" x14ac:dyDescent="0.35">
      <c r="A361" s="10">
        <v>40584</v>
      </c>
      <c r="B361" s="8" t="str">
        <f t="shared" si="45"/>
        <v>2011</v>
      </c>
      <c r="C361" s="8">
        <f t="shared" si="46"/>
        <v>2</v>
      </c>
      <c r="D361" s="8" t="str">
        <f t="shared" si="47"/>
        <v>February</v>
      </c>
      <c r="E361" s="8" t="str">
        <f t="shared" si="48"/>
        <v>Q1</v>
      </c>
      <c r="F361" s="8" t="str">
        <f t="shared" si="49"/>
        <v>2011-Feb</v>
      </c>
      <c r="G361" s="8">
        <f t="shared" si="50"/>
        <v>4</v>
      </c>
      <c r="H361" s="8" t="str">
        <f t="shared" si="51"/>
        <v>Thursday</v>
      </c>
      <c r="I361" s="8" t="str">
        <f t="shared" si="52"/>
        <v>FM11</v>
      </c>
      <c r="J361" s="9" t="str">
        <f t="shared" si="53"/>
        <v>FQ4</v>
      </c>
    </row>
    <row r="362" spans="1:10" x14ac:dyDescent="0.35">
      <c r="A362" s="7">
        <v>40585</v>
      </c>
      <c r="B362" s="8" t="str">
        <f t="shared" si="45"/>
        <v>2011</v>
      </c>
      <c r="C362" s="8">
        <f t="shared" si="46"/>
        <v>2</v>
      </c>
      <c r="D362" s="8" t="str">
        <f t="shared" si="47"/>
        <v>February</v>
      </c>
      <c r="E362" s="8" t="str">
        <f t="shared" si="48"/>
        <v>Q1</v>
      </c>
      <c r="F362" s="8" t="str">
        <f t="shared" si="49"/>
        <v>2011-Feb</v>
      </c>
      <c r="G362" s="8">
        <f t="shared" si="50"/>
        <v>5</v>
      </c>
      <c r="H362" s="8" t="str">
        <f t="shared" si="51"/>
        <v>Friday</v>
      </c>
      <c r="I362" s="8" t="str">
        <f t="shared" si="52"/>
        <v>FM11</v>
      </c>
      <c r="J362" s="9" t="str">
        <f t="shared" si="53"/>
        <v>FQ4</v>
      </c>
    </row>
    <row r="363" spans="1:10" x14ac:dyDescent="0.35">
      <c r="A363" s="10">
        <v>40586</v>
      </c>
      <c r="B363" s="8" t="str">
        <f t="shared" si="45"/>
        <v>2011</v>
      </c>
      <c r="C363" s="8">
        <f t="shared" si="46"/>
        <v>2</v>
      </c>
      <c r="D363" s="8" t="str">
        <f t="shared" si="47"/>
        <v>February</v>
      </c>
      <c r="E363" s="8" t="str">
        <f t="shared" si="48"/>
        <v>Q1</v>
      </c>
      <c r="F363" s="8" t="str">
        <f t="shared" si="49"/>
        <v>2011-Feb</v>
      </c>
      <c r="G363" s="8">
        <f t="shared" si="50"/>
        <v>6</v>
      </c>
      <c r="H363" s="8" t="str">
        <f t="shared" si="51"/>
        <v>Saturday</v>
      </c>
      <c r="I363" s="8" t="str">
        <f t="shared" si="52"/>
        <v>FM11</v>
      </c>
      <c r="J363" s="9" t="str">
        <f t="shared" si="53"/>
        <v>FQ4</v>
      </c>
    </row>
    <row r="364" spans="1:10" x14ac:dyDescent="0.35">
      <c r="A364" s="7">
        <v>40587</v>
      </c>
      <c r="B364" s="8" t="str">
        <f t="shared" si="45"/>
        <v>2011</v>
      </c>
      <c r="C364" s="8">
        <f t="shared" si="46"/>
        <v>2</v>
      </c>
      <c r="D364" s="8" t="str">
        <f t="shared" si="47"/>
        <v>February</v>
      </c>
      <c r="E364" s="8" t="str">
        <f t="shared" si="48"/>
        <v>Q1</v>
      </c>
      <c r="F364" s="8" t="str">
        <f t="shared" si="49"/>
        <v>2011-Feb</v>
      </c>
      <c r="G364" s="8">
        <f t="shared" si="50"/>
        <v>7</v>
      </c>
      <c r="H364" s="8" t="str">
        <f t="shared" si="51"/>
        <v>Sunday</v>
      </c>
      <c r="I364" s="8" t="str">
        <f t="shared" si="52"/>
        <v>FM11</v>
      </c>
      <c r="J364" s="9" t="str">
        <f t="shared" si="53"/>
        <v>FQ4</v>
      </c>
    </row>
    <row r="365" spans="1:10" x14ac:dyDescent="0.35">
      <c r="A365" s="10">
        <v>40588</v>
      </c>
      <c r="B365" s="8" t="str">
        <f t="shared" si="45"/>
        <v>2011</v>
      </c>
      <c r="C365" s="8">
        <f t="shared" si="46"/>
        <v>2</v>
      </c>
      <c r="D365" s="8" t="str">
        <f t="shared" si="47"/>
        <v>February</v>
      </c>
      <c r="E365" s="8" t="str">
        <f t="shared" si="48"/>
        <v>Q1</v>
      </c>
      <c r="F365" s="8" t="str">
        <f t="shared" si="49"/>
        <v>2011-Feb</v>
      </c>
      <c r="G365" s="8">
        <f t="shared" si="50"/>
        <v>1</v>
      </c>
      <c r="H365" s="8" t="str">
        <f t="shared" si="51"/>
        <v>Monday</v>
      </c>
      <c r="I365" s="8" t="str">
        <f t="shared" si="52"/>
        <v>FM11</v>
      </c>
      <c r="J365" s="9" t="str">
        <f t="shared" si="53"/>
        <v>FQ4</v>
      </c>
    </row>
    <row r="366" spans="1:10" x14ac:dyDescent="0.35">
      <c r="A366" s="7">
        <v>40589</v>
      </c>
      <c r="B366" s="8" t="str">
        <f t="shared" si="45"/>
        <v>2011</v>
      </c>
      <c r="C366" s="8">
        <f t="shared" si="46"/>
        <v>2</v>
      </c>
      <c r="D366" s="8" t="str">
        <f t="shared" si="47"/>
        <v>February</v>
      </c>
      <c r="E366" s="8" t="str">
        <f t="shared" si="48"/>
        <v>Q1</v>
      </c>
      <c r="F366" s="8" t="str">
        <f t="shared" si="49"/>
        <v>2011-Feb</v>
      </c>
      <c r="G366" s="8">
        <f t="shared" si="50"/>
        <v>2</v>
      </c>
      <c r="H366" s="8" t="str">
        <f t="shared" si="51"/>
        <v>Tuesday</v>
      </c>
      <c r="I366" s="8" t="str">
        <f t="shared" si="52"/>
        <v>FM11</v>
      </c>
      <c r="J366" s="9" t="str">
        <f t="shared" si="53"/>
        <v>FQ4</v>
      </c>
    </row>
    <row r="367" spans="1:10" x14ac:dyDescent="0.35">
      <c r="A367" s="10">
        <v>40590</v>
      </c>
      <c r="B367" s="8" t="str">
        <f t="shared" si="45"/>
        <v>2011</v>
      </c>
      <c r="C367" s="8">
        <f t="shared" si="46"/>
        <v>2</v>
      </c>
      <c r="D367" s="8" t="str">
        <f t="shared" si="47"/>
        <v>February</v>
      </c>
      <c r="E367" s="8" t="str">
        <f t="shared" si="48"/>
        <v>Q1</v>
      </c>
      <c r="F367" s="8" t="str">
        <f t="shared" si="49"/>
        <v>2011-Feb</v>
      </c>
      <c r="G367" s="8">
        <f t="shared" si="50"/>
        <v>3</v>
      </c>
      <c r="H367" s="8" t="str">
        <f t="shared" si="51"/>
        <v>Wednesday</v>
      </c>
      <c r="I367" s="8" t="str">
        <f t="shared" si="52"/>
        <v>FM11</v>
      </c>
      <c r="J367" s="9" t="str">
        <f t="shared" si="53"/>
        <v>FQ4</v>
      </c>
    </row>
    <row r="368" spans="1:10" x14ac:dyDescent="0.35">
      <c r="A368" s="7">
        <v>40591</v>
      </c>
      <c r="B368" s="8" t="str">
        <f t="shared" si="45"/>
        <v>2011</v>
      </c>
      <c r="C368" s="8">
        <f t="shared" si="46"/>
        <v>2</v>
      </c>
      <c r="D368" s="8" t="str">
        <f t="shared" si="47"/>
        <v>February</v>
      </c>
      <c r="E368" s="8" t="str">
        <f t="shared" si="48"/>
        <v>Q1</v>
      </c>
      <c r="F368" s="8" t="str">
        <f t="shared" si="49"/>
        <v>2011-Feb</v>
      </c>
      <c r="G368" s="8">
        <f t="shared" si="50"/>
        <v>4</v>
      </c>
      <c r="H368" s="8" t="str">
        <f t="shared" si="51"/>
        <v>Thursday</v>
      </c>
      <c r="I368" s="8" t="str">
        <f t="shared" si="52"/>
        <v>FM11</v>
      </c>
      <c r="J368" s="9" t="str">
        <f t="shared" si="53"/>
        <v>FQ4</v>
      </c>
    </row>
    <row r="369" spans="1:10" x14ac:dyDescent="0.35">
      <c r="A369" s="10">
        <v>40592</v>
      </c>
      <c r="B369" s="8" t="str">
        <f t="shared" si="45"/>
        <v>2011</v>
      </c>
      <c r="C369" s="8">
        <f t="shared" si="46"/>
        <v>2</v>
      </c>
      <c r="D369" s="8" t="str">
        <f t="shared" si="47"/>
        <v>February</v>
      </c>
      <c r="E369" s="8" t="str">
        <f t="shared" si="48"/>
        <v>Q1</v>
      </c>
      <c r="F369" s="8" t="str">
        <f t="shared" si="49"/>
        <v>2011-Feb</v>
      </c>
      <c r="G369" s="8">
        <f t="shared" si="50"/>
        <v>5</v>
      </c>
      <c r="H369" s="8" t="str">
        <f t="shared" si="51"/>
        <v>Friday</v>
      </c>
      <c r="I369" s="8" t="str">
        <f t="shared" si="52"/>
        <v>FM11</v>
      </c>
      <c r="J369" s="9" t="str">
        <f t="shared" si="53"/>
        <v>FQ4</v>
      </c>
    </row>
    <row r="370" spans="1:10" x14ac:dyDescent="0.35">
      <c r="A370" s="7">
        <v>40593</v>
      </c>
      <c r="B370" s="8" t="str">
        <f t="shared" si="45"/>
        <v>2011</v>
      </c>
      <c r="C370" s="8">
        <f t="shared" si="46"/>
        <v>2</v>
      </c>
      <c r="D370" s="8" t="str">
        <f t="shared" si="47"/>
        <v>February</v>
      </c>
      <c r="E370" s="8" t="str">
        <f t="shared" si="48"/>
        <v>Q1</v>
      </c>
      <c r="F370" s="8" t="str">
        <f t="shared" si="49"/>
        <v>2011-Feb</v>
      </c>
      <c r="G370" s="8">
        <f t="shared" si="50"/>
        <v>6</v>
      </c>
      <c r="H370" s="8" t="str">
        <f t="shared" si="51"/>
        <v>Saturday</v>
      </c>
      <c r="I370" s="8" t="str">
        <f t="shared" si="52"/>
        <v>FM11</v>
      </c>
      <c r="J370" s="9" t="str">
        <f t="shared" si="53"/>
        <v>FQ4</v>
      </c>
    </row>
    <row r="371" spans="1:10" x14ac:dyDescent="0.35">
      <c r="A371" s="10">
        <v>40594</v>
      </c>
      <c r="B371" s="8" t="str">
        <f t="shared" si="45"/>
        <v>2011</v>
      </c>
      <c r="C371" s="8">
        <f t="shared" si="46"/>
        <v>2</v>
      </c>
      <c r="D371" s="8" t="str">
        <f t="shared" si="47"/>
        <v>February</v>
      </c>
      <c r="E371" s="8" t="str">
        <f t="shared" si="48"/>
        <v>Q1</v>
      </c>
      <c r="F371" s="8" t="str">
        <f t="shared" si="49"/>
        <v>2011-Feb</v>
      </c>
      <c r="G371" s="8">
        <f t="shared" si="50"/>
        <v>7</v>
      </c>
      <c r="H371" s="8" t="str">
        <f t="shared" si="51"/>
        <v>Sunday</v>
      </c>
      <c r="I371" s="8" t="str">
        <f t="shared" si="52"/>
        <v>FM11</v>
      </c>
      <c r="J371" s="9" t="str">
        <f t="shared" si="53"/>
        <v>FQ4</v>
      </c>
    </row>
    <row r="372" spans="1:10" x14ac:dyDescent="0.35">
      <c r="A372" s="7">
        <v>40595</v>
      </c>
      <c r="B372" s="8" t="str">
        <f t="shared" si="45"/>
        <v>2011</v>
      </c>
      <c r="C372" s="8">
        <f t="shared" si="46"/>
        <v>2</v>
      </c>
      <c r="D372" s="8" t="str">
        <f t="shared" si="47"/>
        <v>February</v>
      </c>
      <c r="E372" s="8" t="str">
        <f t="shared" si="48"/>
        <v>Q1</v>
      </c>
      <c r="F372" s="8" t="str">
        <f t="shared" si="49"/>
        <v>2011-Feb</v>
      </c>
      <c r="G372" s="8">
        <f t="shared" si="50"/>
        <v>1</v>
      </c>
      <c r="H372" s="8" t="str">
        <f t="shared" si="51"/>
        <v>Monday</v>
      </c>
      <c r="I372" s="8" t="str">
        <f t="shared" si="52"/>
        <v>FM11</v>
      </c>
      <c r="J372" s="9" t="str">
        <f t="shared" si="53"/>
        <v>FQ4</v>
      </c>
    </row>
    <row r="373" spans="1:10" x14ac:dyDescent="0.35">
      <c r="A373" s="10">
        <v>40597</v>
      </c>
      <c r="B373" s="8" t="str">
        <f t="shared" si="45"/>
        <v>2011</v>
      </c>
      <c r="C373" s="8">
        <f t="shared" si="46"/>
        <v>2</v>
      </c>
      <c r="D373" s="8" t="str">
        <f t="shared" si="47"/>
        <v>February</v>
      </c>
      <c r="E373" s="8" t="str">
        <f t="shared" si="48"/>
        <v>Q1</v>
      </c>
      <c r="F373" s="8" t="str">
        <f t="shared" si="49"/>
        <v>2011-Feb</v>
      </c>
      <c r="G373" s="8">
        <f t="shared" si="50"/>
        <v>3</v>
      </c>
      <c r="H373" s="8" t="str">
        <f t="shared" si="51"/>
        <v>Wednesday</v>
      </c>
      <c r="I373" s="8" t="str">
        <f t="shared" si="52"/>
        <v>FM11</v>
      </c>
      <c r="J373" s="9" t="str">
        <f t="shared" si="53"/>
        <v>FQ4</v>
      </c>
    </row>
    <row r="374" spans="1:10" x14ac:dyDescent="0.35">
      <c r="A374" s="7">
        <v>40598</v>
      </c>
      <c r="B374" s="8" t="str">
        <f t="shared" si="45"/>
        <v>2011</v>
      </c>
      <c r="C374" s="8">
        <f t="shared" si="46"/>
        <v>2</v>
      </c>
      <c r="D374" s="8" t="str">
        <f t="shared" si="47"/>
        <v>February</v>
      </c>
      <c r="E374" s="8" t="str">
        <f t="shared" si="48"/>
        <v>Q1</v>
      </c>
      <c r="F374" s="8" t="str">
        <f t="shared" si="49"/>
        <v>2011-Feb</v>
      </c>
      <c r="G374" s="8">
        <f t="shared" si="50"/>
        <v>4</v>
      </c>
      <c r="H374" s="8" t="str">
        <f t="shared" si="51"/>
        <v>Thursday</v>
      </c>
      <c r="I374" s="8" t="str">
        <f t="shared" si="52"/>
        <v>FM11</v>
      </c>
      <c r="J374" s="9" t="str">
        <f t="shared" si="53"/>
        <v>FQ4</v>
      </c>
    </row>
    <row r="375" spans="1:10" x14ac:dyDescent="0.35">
      <c r="A375" s="10">
        <v>40599</v>
      </c>
      <c r="B375" s="8" t="str">
        <f t="shared" si="45"/>
        <v>2011</v>
      </c>
      <c r="C375" s="8">
        <f t="shared" si="46"/>
        <v>2</v>
      </c>
      <c r="D375" s="8" t="str">
        <f t="shared" si="47"/>
        <v>February</v>
      </c>
      <c r="E375" s="8" t="str">
        <f t="shared" si="48"/>
        <v>Q1</v>
      </c>
      <c r="F375" s="8" t="str">
        <f t="shared" si="49"/>
        <v>2011-Feb</v>
      </c>
      <c r="G375" s="8">
        <f t="shared" si="50"/>
        <v>5</v>
      </c>
      <c r="H375" s="8" t="str">
        <f t="shared" si="51"/>
        <v>Friday</v>
      </c>
      <c r="I375" s="8" t="str">
        <f t="shared" si="52"/>
        <v>FM11</v>
      </c>
      <c r="J375" s="9" t="str">
        <f t="shared" si="53"/>
        <v>FQ4</v>
      </c>
    </row>
    <row r="376" spans="1:10" x14ac:dyDescent="0.35">
      <c r="A376" s="7">
        <v>40600</v>
      </c>
      <c r="B376" s="8" t="str">
        <f t="shared" si="45"/>
        <v>2011</v>
      </c>
      <c r="C376" s="8">
        <f t="shared" si="46"/>
        <v>2</v>
      </c>
      <c r="D376" s="8" t="str">
        <f t="shared" si="47"/>
        <v>February</v>
      </c>
      <c r="E376" s="8" t="str">
        <f t="shared" si="48"/>
        <v>Q1</v>
      </c>
      <c r="F376" s="8" t="str">
        <f t="shared" si="49"/>
        <v>2011-Feb</v>
      </c>
      <c r="G376" s="8">
        <f t="shared" si="50"/>
        <v>6</v>
      </c>
      <c r="H376" s="8" t="str">
        <f t="shared" si="51"/>
        <v>Saturday</v>
      </c>
      <c r="I376" s="8" t="str">
        <f t="shared" si="52"/>
        <v>FM11</v>
      </c>
      <c r="J376" s="9" t="str">
        <f t="shared" si="53"/>
        <v>FQ4</v>
      </c>
    </row>
    <row r="377" spans="1:10" x14ac:dyDescent="0.35">
      <c r="A377" s="10">
        <v>40601</v>
      </c>
      <c r="B377" s="8" t="str">
        <f t="shared" si="45"/>
        <v>2011</v>
      </c>
      <c r="C377" s="8">
        <f t="shared" si="46"/>
        <v>2</v>
      </c>
      <c r="D377" s="8" t="str">
        <f t="shared" si="47"/>
        <v>February</v>
      </c>
      <c r="E377" s="8" t="str">
        <f t="shared" si="48"/>
        <v>Q1</v>
      </c>
      <c r="F377" s="8" t="str">
        <f t="shared" si="49"/>
        <v>2011-Feb</v>
      </c>
      <c r="G377" s="8">
        <f t="shared" si="50"/>
        <v>7</v>
      </c>
      <c r="H377" s="8" t="str">
        <f t="shared" si="51"/>
        <v>Sunday</v>
      </c>
      <c r="I377" s="8" t="str">
        <f t="shared" si="52"/>
        <v>FM11</v>
      </c>
      <c r="J377" s="9" t="str">
        <f t="shared" si="53"/>
        <v>FQ4</v>
      </c>
    </row>
    <row r="378" spans="1:10" x14ac:dyDescent="0.35">
      <c r="A378" s="7">
        <v>40602</v>
      </c>
      <c r="B378" s="8" t="str">
        <f t="shared" si="45"/>
        <v>2011</v>
      </c>
      <c r="C378" s="8">
        <f t="shared" si="46"/>
        <v>2</v>
      </c>
      <c r="D378" s="8" t="str">
        <f t="shared" si="47"/>
        <v>February</v>
      </c>
      <c r="E378" s="8" t="str">
        <f t="shared" si="48"/>
        <v>Q1</v>
      </c>
      <c r="F378" s="8" t="str">
        <f t="shared" si="49"/>
        <v>2011-Feb</v>
      </c>
      <c r="G378" s="8">
        <f t="shared" si="50"/>
        <v>1</v>
      </c>
      <c r="H378" s="8" t="str">
        <f t="shared" si="51"/>
        <v>Monday</v>
      </c>
      <c r="I378" s="8" t="str">
        <f t="shared" si="52"/>
        <v>FM11</v>
      </c>
      <c r="J378" s="9" t="str">
        <f t="shared" si="53"/>
        <v>FQ4</v>
      </c>
    </row>
    <row r="379" spans="1:10" x14ac:dyDescent="0.35">
      <c r="A379" s="10">
        <v>40603</v>
      </c>
      <c r="B379" s="8" t="str">
        <f t="shared" si="45"/>
        <v>2011</v>
      </c>
      <c r="C379" s="8">
        <f t="shared" si="46"/>
        <v>3</v>
      </c>
      <c r="D379" s="8" t="str">
        <f t="shared" si="47"/>
        <v>March</v>
      </c>
      <c r="E379" s="8" t="str">
        <f t="shared" si="48"/>
        <v>Q1</v>
      </c>
      <c r="F379" s="8" t="str">
        <f t="shared" si="49"/>
        <v>2011-Mar</v>
      </c>
      <c r="G379" s="8">
        <f t="shared" si="50"/>
        <v>2</v>
      </c>
      <c r="H379" s="8" t="str">
        <f t="shared" si="51"/>
        <v>Tuesday</v>
      </c>
      <c r="I379" s="8" t="str">
        <f t="shared" si="52"/>
        <v>FM12</v>
      </c>
      <c r="J379" s="9" t="str">
        <f t="shared" si="53"/>
        <v>FQ4</v>
      </c>
    </row>
    <row r="380" spans="1:10" x14ac:dyDescent="0.35">
      <c r="A380" s="7">
        <v>40604</v>
      </c>
      <c r="B380" s="8" t="str">
        <f t="shared" si="45"/>
        <v>2011</v>
      </c>
      <c r="C380" s="8">
        <f t="shared" si="46"/>
        <v>3</v>
      </c>
      <c r="D380" s="8" t="str">
        <f t="shared" si="47"/>
        <v>March</v>
      </c>
      <c r="E380" s="8" t="str">
        <f t="shared" si="48"/>
        <v>Q1</v>
      </c>
      <c r="F380" s="8" t="str">
        <f t="shared" si="49"/>
        <v>2011-Mar</v>
      </c>
      <c r="G380" s="8">
        <f t="shared" si="50"/>
        <v>3</v>
      </c>
      <c r="H380" s="8" t="str">
        <f t="shared" si="51"/>
        <v>Wednesday</v>
      </c>
      <c r="I380" s="8" t="str">
        <f t="shared" si="52"/>
        <v>FM12</v>
      </c>
      <c r="J380" s="9" t="str">
        <f t="shared" si="53"/>
        <v>FQ4</v>
      </c>
    </row>
    <row r="381" spans="1:10" x14ac:dyDescent="0.35">
      <c r="A381" s="10">
        <v>40605</v>
      </c>
      <c r="B381" s="8" t="str">
        <f t="shared" si="45"/>
        <v>2011</v>
      </c>
      <c r="C381" s="8">
        <f t="shared" si="46"/>
        <v>3</v>
      </c>
      <c r="D381" s="8" t="str">
        <f t="shared" si="47"/>
        <v>March</v>
      </c>
      <c r="E381" s="8" t="str">
        <f t="shared" si="48"/>
        <v>Q1</v>
      </c>
      <c r="F381" s="8" t="str">
        <f t="shared" si="49"/>
        <v>2011-Mar</v>
      </c>
      <c r="G381" s="8">
        <f t="shared" si="50"/>
        <v>4</v>
      </c>
      <c r="H381" s="8" t="str">
        <f t="shared" si="51"/>
        <v>Thursday</v>
      </c>
      <c r="I381" s="8" t="str">
        <f t="shared" si="52"/>
        <v>FM12</v>
      </c>
      <c r="J381" s="9" t="str">
        <f t="shared" si="53"/>
        <v>FQ4</v>
      </c>
    </row>
    <row r="382" spans="1:10" x14ac:dyDescent="0.35">
      <c r="A382" s="7">
        <v>40606</v>
      </c>
      <c r="B382" s="8" t="str">
        <f t="shared" si="45"/>
        <v>2011</v>
      </c>
      <c r="C382" s="8">
        <f t="shared" si="46"/>
        <v>3</v>
      </c>
      <c r="D382" s="8" t="str">
        <f t="shared" si="47"/>
        <v>March</v>
      </c>
      <c r="E382" s="8" t="str">
        <f t="shared" si="48"/>
        <v>Q1</v>
      </c>
      <c r="F382" s="8" t="str">
        <f t="shared" si="49"/>
        <v>2011-Mar</v>
      </c>
      <c r="G382" s="8">
        <f t="shared" si="50"/>
        <v>5</v>
      </c>
      <c r="H382" s="8" t="str">
        <f t="shared" si="51"/>
        <v>Friday</v>
      </c>
      <c r="I382" s="8" t="str">
        <f t="shared" si="52"/>
        <v>FM12</v>
      </c>
      <c r="J382" s="9" t="str">
        <f t="shared" si="53"/>
        <v>FQ4</v>
      </c>
    </row>
    <row r="383" spans="1:10" x14ac:dyDescent="0.35">
      <c r="A383" s="10">
        <v>40607</v>
      </c>
      <c r="B383" s="8" t="str">
        <f t="shared" si="45"/>
        <v>2011</v>
      </c>
      <c r="C383" s="8">
        <f t="shared" si="46"/>
        <v>3</v>
      </c>
      <c r="D383" s="8" t="str">
        <f t="shared" si="47"/>
        <v>March</v>
      </c>
      <c r="E383" s="8" t="str">
        <f t="shared" si="48"/>
        <v>Q1</v>
      </c>
      <c r="F383" s="8" t="str">
        <f t="shared" si="49"/>
        <v>2011-Mar</v>
      </c>
      <c r="G383" s="8">
        <f t="shared" si="50"/>
        <v>6</v>
      </c>
      <c r="H383" s="8" t="str">
        <f t="shared" si="51"/>
        <v>Saturday</v>
      </c>
      <c r="I383" s="8" t="str">
        <f t="shared" si="52"/>
        <v>FM12</v>
      </c>
      <c r="J383" s="9" t="str">
        <f t="shared" si="53"/>
        <v>FQ4</v>
      </c>
    </row>
    <row r="384" spans="1:10" x14ac:dyDescent="0.35">
      <c r="A384" s="7">
        <v>40608</v>
      </c>
      <c r="B384" s="8" t="str">
        <f t="shared" si="45"/>
        <v>2011</v>
      </c>
      <c r="C384" s="8">
        <f t="shared" si="46"/>
        <v>3</v>
      </c>
      <c r="D384" s="8" t="str">
        <f t="shared" si="47"/>
        <v>March</v>
      </c>
      <c r="E384" s="8" t="str">
        <f t="shared" si="48"/>
        <v>Q1</v>
      </c>
      <c r="F384" s="8" t="str">
        <f t="shared" si="49"/>
        <v>2011-Mar</v>
      </c>
      <c r="G384" s="8">
        <f t="shared" si="50"/>
        <v>7</v>
      </c>
      <c r="H384" s="8" t="str">
        <f t="shared" si="51"/>
        <v>Sunday</v>
      </c>
      <c r="I384" s="8" t="str">
        <f t="shared" si="52"/>
        <v>FM12</v>
      </c>
      <c r="J384" s="9" t="str">
        <f t="shared" si="53"/>
        <v>FQ4</v>
      </c>
    </row>
    <row r="385" spans="1:10" x14ac:dyDescent="0.35">
      <c r="A385" s="10">
        <v>40609</v>
      </c>
      <c r="B385" s="8" t="str">
        <f t="shared" si="45"/>
        <v>2011</v>
      </c>
      <c r="C385" s="8">
        <f t="shared" si="46"/>
        <v>3</v>
      </c>
      <c r="D385" s="8" t="str">
        <f t="shared" si="47"/>
        <v>March</v>
      </c>
      <c r="E385" s="8" t="str">
        <f t="shared" si="48"/>
        <v>Q1</v>
      </c>
      <c r="F385" s="8" t="str">
        <f t="shared" si="49"/>
        <v>2011-Mar</v>
      </c>
      <c r="G385" s="8">
        <f t="shared" si="50"/>
        <v>1</v>
      </c>
      <c r="H385" s="8" t="str">
        <f t="shared" si="51"/>
        <v>Monday</v>
      </c>
      <c r="I385" s="8" t="str">
        <f t="shared" si="52"/>
        <v>FM12</v>
      </c>
      <c r="J385" s="9" t="str">
        <f t="shared" si="53"/>
        <v>FQ4</v>
      </c>
    </row>
    <row r="386" spans="1:10" x14ac:dyDescent="0.35">
      <c r="A386" s="7">
        <v>40610</v>
      </c>
      <c r="B386" s="8" t="str">
        <f t="shared" si="45"/>
        <v>2011</v>
      </c>
      <c r="C386" s="8">
        <f t="shared" si="46"/>
        <v>3</v>
      </c>
      <c r="D386" s="8" t="str">
        <f t="shared" si="47"/>
        <v>March</v>
      </c>
      <c r="E386" s="8" t="str">
        <f t="shared" si="48"/>
        <v>Q1</v>
      </c>
      <c r="F386" s="8" t="str">
        <f t="shared" si="49"/>
        <v>2011-Mar</v>
      </c>
      <c r="G386" s="8">
        <f t="shared" si="50"/>
        <v>2</v>
      </c>
      <c r="H386" s="8" t="str">
        <f t="shared" si="51"/>
        <v>Tuesday</v>
      </c>
      <c r="I386" s="8" t="str">
        <f t="shared" si="52"/>
        <v>FM12</v>
      </c>
      <c r="J386" s="9" t="str">
        <f t="shared" si="53"/>
        <v>FQ4</v>
      </c>
    </row>
    <row r="387" spans="1:10" x14ac:dyDescent="0.35">
      <c r="A387" s="10">
        <v>40611</v>
      </c>
      <c r="B387" s="8" t="str">
        <f t="shared" ref="B387:B450" si="54">TEXT(A387,"yyyy")</f>
        <v>2011</v>
      </c>
      <c r="C387" s="8">
        <f t="shared" ref="C387:C450" si="55">MONTH(A387)</f>
        <v>3</v>
      </c>
      <c r="D387" s="8" t="str">
        <f t="shared" ref="D387:D450" si="56">TEXT(A387,"mmmm")</f>
        <v>March</v>
      </c>
      <c r="E387" s="8" t="str">
        <f t="shared" ref="E387:E450" si="57">"Q"&amp;ROUNDUP(MONTH(A387)/3,0)</f>
        <v>Q1</v>
      </c>
      <c r="F387" s="8" t="str">
        <f t="shared" ref="F387:F450" si="58">TEXT(A387,"yyyy-mmm")</f>
        <v>2011-Mar</v>
      </c>
      <c r="G387" s="8">
        <f t="shared" ref="G387:G450" si="59">WEEKDAY(A387,2)</f>
        <v>3</v>
      </c>
      <c r="H387" s="8" t="str">
        <f t="shared" ref="H387:H450" si="60">TEXT(A387,"dddd")</f>
        <v>Wednesday</v>
      </c>
      <c r="I387" s="8" t="str">
        <f t="shared" ref="I387:I450" si="61">"FM"&amp;MOD(MONTH(A387)-4,12)+1</f>
        <v>FM12</v>
      </c>
      <c r="J387" s="9" t="str">
        <f t="shared" ref="J387:J450" si="62">"FQ"&amp;INT((MOD(MONTH(A387)+8,12))/3)+1</f>
        <v>FQ4</v>
      </c>
    </row>
    <row r="388" spans="1:10" x14ac:dyDescent="0.35">
      <c r="A388" s="7">
        <v>40612</v>
      </c>
      <c r="B388" s="8" t="str">
        <f t="shared" si="54"/>
        <v>2011</v>
      </c>
      <c r="C388" s="8">
        <f t="shared" si="55"/>
        <v>3</v>
      </c>
      <c r="D388" s="8" t="str">
        <f t="shared" si="56"/>
        <v>March</v>
      </c>
      <c r="E388" s="8" t="str">
        <f t="shared" si="57"/>
        <v>Q1</v>
      </c>
      <c r="F388" s="8" t="str">
        <f t="shared" si="58"/>
        <v>2011-Mar</v>
      </c>
      <c r="G388" s="8">
        <f t="shared" si="59"/>
        <v>4</v>
      </c>
      <c r="H388" s="8" t="str">
        <f t="shared" si="60"/>
        <v>Thursday</v>
      </c>
      <c r="I388" s="8" t="str">
        <f t="shared" si="61"/>
        <v>FM12</v>
      </c>
      <c r="J388" s="9" t="str">
        <f t="shared" si="62"/>
        <v>FQ4</v>
      </c>
    </row>
    <row r="389" spans="1:10" x14ac:dyDescent="0.35">
      <c r="A389" s="10">
        <v>40613</v>
      </c>
      <c r="B389" s="8" t="str">
        <f t="shared" si="54"/>
        <v>2011</v>
      </c>
      <c r="C389" s="8">
        <f t="shared" si="55"/>
        <v>3</v>
      </c>
      <c r="D389" s="8" t="str">
        <f t="shared" si="56"/>
        <v>March</v>
      </c>
      <c r="E389" s="8" t="str">
        <f t="shared" si="57"/>
        <v>Q1</v>
      </c>
      <c r="F389" s="8" t="str">
        <f t="shared" si="58"/>
        <v>2011-Mar</v>
      </c>
      <c r="G389" s="8">
        <f t="shared" si="59"/>
        <v>5</v>
      </c>
      <c r="H389" s="8" t="str">
        <f t="shared" si="60"/>
        <v>Friday</v>
      </c>
      <c r="I389" s="8" t="str">
        <f t="shared" si="61"/>
        <v>FM12</v>
      </c>
      <c r="J389" s="9" t="str">
        <f t="shared" si="62"/>
        <v>FQ4</v>
      </c>
    </row>
    <row r="390" spans="1:10" x14ac:dyDescent="0.35">
      <c r="A390" s="7">
        <v>40614</v>
      </c>
      <c r="B390" s="8" t="str">
        <f t="shared" si="54"/>
        <v>2011</v>
      </c>
      <c r="C390" s="8">
        <f t="shared" si="55"/>
        <v>3</v>
      </c>
      <c r="D390" s="8" t="str">
        <f t="shared" si="56"/>
        <v>March</v>
      </c>
      <c r="E390" s="8" t="str">
        <f t="shared" si="57"/>
        <v>Q1</v>
      </c>
      <c r="F390" s="8" t="str">
        <f t="shared" si="58"/>
        <v>2011-Mar</v>
      </c>
      <c r="G390" s="8">
        <f t="shared" si="59"/>
        <v>6</v>
      </c>
      <c r="H390" s="8" t="str">
        <f t="shared" si="60"/>
        <v>Saturday</v>
      </c>
      <c r="I390" s="8" t="str">
        <f t="shared" si="61"/>
        <v>FM12</v>
      </c>
      <c r="J390" s="9" t="str">
        <f t="shared" si="62"/>
        <v>FQ4</v>
      </c>
    </row>
    <row r="391" spans="1:10" x14ac:dyDescent="0.35">
      <c r="A391" s="10">
        <v>40615</v>
      </c>
      <c r="B391" s="8" t="str">
        <f t="shared" si="54"/>
        <v>2011</v>
      </c>
      <c r="C391" s="8">
        <f t="shared" si="55"/>
        <v>3</v>
      </c>
      <c r="D391" s="8" t="str">
        <f t="shared" si="56"/>
        <v>March</v>
      </c>
      <c r="E391" s="8" t="str">
        <f t="shared" si="57"/>
        <v>Q1</v>
      </c>
      <c r="F391" s="8" t="str">
        <f t="shared" si="58"/>
        <v>2011-Mar</v>
      </c>
      <c r="G391" s="8">
        <f t="shared" si="59"/>
        <v>7</v>
      </c>
      <c r="H391" s="8" t="str">
        <f t="shared" si="60"/>
        <v>Sunday</v>
      </c>
      <c r="I391" s="8" t="str">
        <f t="shared" si="61"/>
        <v>FM12</v>
      </c>
      <c r="J391" s="9" t="str">
        <f t="shared" si="62"/>
        <v>FQ4</v>
      </c>
    </row>
    <row r="392" spans="1:10" x14ac:dyDescent="0.35">
      <c r="A392" s="7">
        <v>40616</v>
      </c>
      <c r="B392" s="8" t="str">
        <f t="shared" si="54"/>
        <v>2011</v>
      </c>
      <c r="C392" s="8">
        <f t="shared" si="55"/>
        <v>3</v>
      </c>
      <c r="D392" s="8" t="str">
        <f t="shared" si="56"/>
        <v>March</v>
      </c>
      <c r="E392" s="8" t="str">
        <f t="shared" si="57"/>
        <v>Q1</v>
      </c>
      <c r="F392" s="8" t="str">
        <f t="shared" si="58"/>
        <v>2011-Mar</v>
      </c>
      <c r="G392" s="8">
        <f t="shared" si="59"/>
        <v>1</v>
      </c>
      <c r="H392" s="8" t="str">
        <f t="shared" si="60"/>
        <v>Monday</v>
      </c>
      <c r="I392" s="8" t="str">
        <f t="shared" si="61"/>
        <v>FM12</v>
      </c>
      <c r="J392" s="9" t="str">
        <f t="shared" si="62"/>
        <v>FQ4</v>
      </c>
    </row>
    <row r="393" spans="1:10" x14ac:dyDescent="0.35">
      <c r="A393" s="10">
        <v>40617</v>
      </c>
      <c r="B393" s="8" t="str">
        <f t="shared" si="54"/>
        <v>2011</v>
      </c>
      <c r="C393" s="8">
        <f t="shared" si="55"/>
        <v>3</v>
      </c>
      <c r="D393" s="8" t="str">
        <f t="shared" si="56"/>
        <v>March</v>
      </c>
      <c r="E393" s="8" t="str">
        <f t="shared" si="57"/>
        <v>Q1</v>
      </c>
      <c r="F393" s="8" t="str">
        <f t="shared" si="58"/>
        <v>2011-Mar</v>
      </c>
      <c r="G393" s="8">
        <f t="shared" si="59"/>
        <v>2</v>
      </c>
      <c r="H393" s="8" t="str">
        <f t="shared" si="60"/>
        <v>Tuesday</v>
      </c>
      <c r="I393" s="8" t="str">
        <f t="shared" si="61"/>
        <v>FM12</v>
      </c>
      <c r="J393" s="9" t="str">
        <f t="shared" si="62"/>
        <v>FQ4</v>
      </c>
    </row>
    <row r="394" spans="1:10" x14ac:dyDescent="0.35">
      <c r="A394" s="7">
        <v>40618</v>
      </c>
      <c r="B394" s="8" t="str">
        <f t="shared" si="54"/>
        <v>2011</v>
      </c>
      <c r="C394" s="8">
        <f t="shared" si="55"/>
        <v>3</v>
      </c>
      <c r="D394" s="8" t="str">
        <f t="shared" si="56"/>
        <v>March</v>
      </c>
      <c r="E394" s="8" t="str">
        <f t="shared" si="57"/>
        <v>Q1</v>
      </c>
      <c r="F394" s="8" t="str">
        <f t="shared" si="58"/>
        <v>2011-Mar</v>
      </c>
      <c r="G394" s="8">
        <f t="shared" si="59"/>
        <v>3</v>
      </c>
      <c r="H394" s="8" t="str">
        <f t="shared" si="60"/>
        <v>Wednesday</v>
      </c>
      <c r="I394" s="8" t="str">
        <f t="shared" si="61"/>
        <v>FM12</v>
      </c>
      <c r="J394" s="9" t="str">
        <f t="shared" si="62"/>
        <v>FQ4</v>
      </c>
    </row>
    <row r="395" spans="1:10" x14ac:dyDescent="0.35">
      <c r="A395" s="10">
        <v>40619</v>
      </c>
      <c r="B395" s="8" t="str">
        <f t="shared" si="54"/>
        <v>2011</v>
      </c>
      <c r="C395" s="8">
        <f t="shared" si="55"/>
        <v>3</v>
      </c>
      <c r="D395" s="8" t="str">
        <f t="shared" si="56"/>
        <v>March</v>
      </c>
      <c r="E395" s="8" t="str">
        <f t="shared" si="57"/>
        <v>Q1</v>
      </c>
      <c r="F395" s="8" t="str">
        <f t="shared" si="58"/>
        <v>2011-Mar</v>
      </c>
      <c r="G395" s="8">
        <f t="shared" si="59"/>
        <v>4</v>
      </c>
      <c r="H395" s="8" t="str">
        <f t="shared" si="60"/>
        <v>Thursday</v>
      </c>
      <c r="I395" s="8" t="str">
        <f t="shared" si="61"/>
        <v>FM12</v>
      </c>
      <c r="J395" s="9" t="str">
        <f t="shared" si="62"/>
        <v>FQ4</v>
      </c>
    </row>
    <row r="396" spans="1:10" x14ac:dyDescent="0.35">
      <c r="A396" s="7">
        <v>40620</v>
      </c>
      <c r="B396" s="8" t="str">
        <f t="shared" si="54"/>
        <v>2011</v>
      </c>
      <c r="C396" s="8">
        <f t="shared" si="55"/>
        <v>3</v>
      </c>
      <c r="D396" s="8" t="str">
        <f t="shared" si="56"/>
        <v>March</v>
      </c>
      <c r="E396" s="8" t="str">
        <f t="shared" si="57"/>
        <v>Q1</v>
      </c>
      <c r="F396" s="8" t="str">
        <f t="shared" si="58"/>
        <v>2011-Mar</v>
      </c>
      <c r="G396" s="8">
        <f t="shared" si="59"/>
        <v>5</v>
      </c>
      <c r="H396" s="8" t="str">
        <f t="shared" si="60"/>
        <v>Friday</v>
      </c>
      <c r="I396" s="8" t="str">
        <f t="shared" si="61"/>
        <v>FM12</v>
      </c>
      <c r="J396" s="9" t="str">
        <f t="shared" si="62"/>
        <v>FQ4</v>
      </c>
    </row>
    <row r="397" spans="1:10" x14ac:dyDescent="0.35">
      <c r="A397" s="10">
        <v>40621</v>
      </c>
      <c r="B397" s="8" t="str">
        <f t="shared" si="54"/>
        <v>2011</v>
      </c>
      <c r="C397" s="8">
        <f t="shared" si="55"/>
        <v>3</v>
      </c>
      <c r="D397" s="8" t="str">
        <f t="shared" si="56"/>
        <v>March</v>
      </c>
      <c r="E397" s="8" t="str">
        <f t="shared" si="57"/>
        <v>Q1</v>
      </c>
      <c r="F397" s="8" t="str">
        <f t="shared" si="58"/>
        <v>2011-Mar</v>
      </c>
      <c r="G397" s="8">
        <f t="shared" si="59"/>
        <v>6</v>
      </c>
      <c r="H397" s="8" t="str">
        <f t="shared" si="60"/>
        <v>Saturday</v>
      </c>
      <c r="I397" s="8" t="str">
        <f t="shared" si="61"/>
        <v>FM12</v>
      </c>
      <c r="J397" s="9" t="str">
        <f t="shared" si="62"/>
        <v>FQ4</v>
      </c>
    </row>
    <row r="398" spans="1:10" x14ac:dyDescent="0.35">
      <c r="A398" s="7">
        <v>40622</v>
      </c>
      <c r="B398" s="8" t="str">
        <f t="shared" si="54"/>
        <v>2011</v>
      </c>
      <c r="C398" s="8">
        <f t="shared" si="55"/>
        <v>3</v>
      </c>
      <c r="D398" s="8" t="str">
        <f t="shared" si="56"/>
        <v>March</v>
      </c>
      <c r="E398" s="8" t="str">
        <f t="shared" si="57"/>
        <v>Q1</v>
      </c>
      <c r="F398" s="8" t="str">
        <f t="shared" si="58"/>
        <v>2011-Mar</v>
      </c>
      <c r="G398" s="8">
        <f t="shared" si="59"/>
        <v>7</v>
      </c>
      <c r="H398" s="8" t="str">
        <f t="shared" si="60"/>
        <v>Sunday</v>
      </c>
      <c r="I398" s="8" t="str">
        <f t="shared" si="61"/>
        <v>FM12</v>
      </c>
      <c r="J398" s="9" t="str">
        <f t="shared" si="62"/>
        <v>FQ4</v>
      </c>
    </row>
    <row r="399" spans="1:10" x14ac:dyDescent="0.35">
      <c r="A399" s="10">
        <v>40623</v>
      </c>
      <c r="B399" s="8" t="str">
        <f t="shared" si="54"/>
        <v>2011</v>
      </c>
      <c r="C399" s="8">
        <f t="shared" si="55"/>
        <v>3</v>
      </c>
      <c r="D399" s="8" t="str">
        <f t="shared" si="56"/>
        <v>March</v>
      </c>
      <c r="E399" s="8" t="str">
        <f t="shared" si="57"/>
        <v>Q1</v>
      </c>
      <c r="F399" s="8" t="str">
        <f t="shared" si="58"/>
        <v>2011-Mar</v>
      </c>
      <c r="G399" s="8">
        <f t="shared" si="59"/>
        <v>1</v>
      </c>
      <c r="H399" s="8" t="str">
        <f t="shared" si="60"/>
        <v>Monday</v>
      </c>
      <c r="I399" s="8" t="str">
        <f t="shared" si="61"/>
        <v>FM12</v>
      </c>
      <c r="J399" s="9" t="str">
        <f t="shared" si="62"/>
        <v>FQ4</v>
      </c>
    </row>
    <row r="400" spans="1:10" x14ac:dyDescent="0.35">
      <c r="A400" s="7">
        <v>40624</v>
      </c>
      <c r="B400" s="8" t="str">
        <f t="shared" si="54"/>
        <v>2011</v>
      </c>
      <c r="C400" s="8">
        <f t="shared" si="55"/>
        <v>3</v>
      </c>
      <c r="D400" s="8" t="str">
        <f t="shared" si="56"/>
        <v>March</v>
      </c>
      <c r="E400" s="8" t="str">
        <f t="shared" si="57"/>
        <v>Q1</v>
      </c>
      <c r="F400" s="8" t="str">
        <f t="shared" si="58"/>
        <v>2011-Mar</v>
      </c>
      <c r="G400" s="8">
        <f t="shared" si="59"/>
        <v>2</v>
      </c>
      <c r="H400" s="8" t="str">
        <f t="shared" si="60"/>
        <v>Tuesday</v>
      </c>
      <c r="I400" s="8" t="str">
        <f t="shared" si="61"/>
        <v>FM12</v>
      </c>
      <c r="J400" s="9" t="str">
        <f t="shared" si="62"/>
        <v>FQ4</v>
      </c>
    </row>
    <row r="401" spans="1:10" x14ac:dyDescent="0.35">
      <c r="A401" s="10">
        <v>40625</v>
      </c>
      <c r="B401" s="8" t="str">
        <f t="shared" si="54"/>
        <v>2011</v>
      </c>
      <c r="C401" s="8">
        <f t="shared" si="55"/>
        <v>3</v>
      </c>
      <c r="D401" s="8" t="str">
        <f t="shared" si="56"/>
        <v>March</v>
      </c>
      <c r="E401" s="8" t="str">
        <f t="shared" si="57"/>
        <v>Q1</v>
      </c>
      <c r="F401" s="8" t="str">
        <f t="shared" si="58"/>
        <v>2011-Mar</v>
      </c>
      <c r="G401" s="8">
        <f t="shared" si="59"/>
        <v>3</v>
      </c>
      <c r="H401" s="8" t="str">
        <f t="shared" si="60"/>
        <v>Wednesday</v>
      </c>
      <c r="I401" s="8" t="str">
        <f t="shared" si="61"/>
        <v>FM12</v>
      </c>
      <c r="J401" s="9" t="str">
        <f t="shared" si="62"/>
        <v>FQ4</v>
      </c>
    </row>
    <row r="402" spans="1:10" x14ac:dyDescent="0.35">
      <c r="A402" s="7">
        <v>40626</v>
      </c>
      <c r="B402" s="8" t="str">
        <f t="shared" si="54"/>
        <v>2011</v>
      </c>
      <c r="C402" s="8">
        <f t="shared" si="55"/>
        <v>3</v>
      </c>
      <c r="D402" s="8" t="str">
        <f t="shared" si="56"/>
        <v>March</v>
      </c>
      <c r="E402" s="8" t="str">
        <f t="shared" si="57"/>
        <v>Q1</v>
      </c>
      <c r="F402" s="8" t="str">
        <f t="shared" si="58"/>
        <v>2011-Mar</v>
      </c>
      <c r="G402" s="8">
        <f t="shared" si="59"/>
        <v>4</v>
      </c>
      <c r="H402" s="8" t="str">
        <f t="shared" si="60"/>
        <v>Thursday</v>
      </c>
      <c r="I402" s="8" t="str">
        <f t="shared" si="61"/>
        <v>FM12</v>
      </c>
      <c r="J402" s="9" t="str">
        <f t="shared" si="62"/>
        <v>FQ4</v>
      </c>
    </row>
    <row r="403" spans="1:10" x14ac:dyDescent="0.35">
      <c r="A403" s="10">
        <v>40627</v>
      </c>
      <c r="B403" s="8" t="str">
        <f t="shared" si="54"/>
        <v>2011</v>
      </c>
      <c r="C403" s="8">
        <f t="shared" si="55"/>
        <v>3</v>
      </c>
      <c r="D403" s="8" t="str">
        <f t="shared" si="56"/>
        <v>March</v>
      </c>
      <c r="E403" s="8" t="str">
        <f t="shared" si="57"/>
        <v>Q1</v>
      </c>
      <c r="F403" s="8" t="str">
        <f t="shared" si="58"/>
        <v>2011-Mar</v>
      </c>
      <c r="G403" s="8">
        <f t="shared" si="59"/>
        <v>5</v>
      </c>
      <c r="H403" s="8" t="str">
        <f t="shared" si="60"/>
        <v>Friday</v>
      </c>
      <c r="I403" s="8" t="str">
        <f t="shared" si="61"/>
        <v>FM12</v>
      </c>
      <c r="J403" s="9" t="str">
        <f t="shared" si="62"/>
        <v>FQ4</v>
      </c>
    </row>
    <row r="404" spans="1:10" x14ac:dyDescent="0.35">
      <c r="A404" s="7">
        <v>40628</v>
      </c>
      <c r="B404" s="8" t="str">
        <f t="shared" si="54"/>
        <v>2011</v>
      </c>
      <c r="C404" s="8">
        <f t="shared" si="55"/>
        <v>3</v>
      </c>
      <c r="D404" s="8" t="str">
        <f t="shared" si="56"/>
        <v>March</v>
      </c>
      <c r="E404" s="8" t="str">
        <f t="shared" si="57"/>
        <v>Q1</v>
      </c>
      <c r="F404" s="8" t="str">
        <f t="shared" si="58"/>
        <v>2011-Mar</v>
      </c>
      <c r="G404" s="8">
        <f t="shared" si="59"/>
        <v>6</v>
      </c>
      <c r="H404" s="8" t="str">
        <f t="shared" si="60"/>
        <v>Saturday</v>
      </c>
      <c r="I404" s="8" t="str">
        <f t="shared" si="61"/>
        <v>FM12</v>
      </c>
      <c r="J404" s="9" t="str">
        <f t="shared" si="62"/>
        <v>FQ4</v>
      </c>
    </row>
    <row r="405" spans="1:10" x14ac:dyDescent="0.35">
      <c r="A405" s="10">
        <v>40629</v>
      </c>
      <c r="B405" s="8" t="str">
        <f t="shared" si="54"/>
        <v>2011</v>
      </c>
      <c r="C405" s="8">
        <f t="shared" si="55"/>
        <v>3</v>
      </c>
      <c r="D405" s="8" t="str">
        <f t="shared" si="56"/>
        <v>March</v>
      </c>
      <c r="E405" s="8" t="str">
        <f t="shared" si="57"/>
        <v>Q1</v>
      </c>
      <c r="F405" s="8" t="str">
        <f t="shared" si="58"/>
        <v>2011-Mar</v>
      </c>
      <c r="G405" s="8">
        <f t="shared" si="59"/>
        <v>7</v>
      </c>
      <c r="H405" s="8" t="str">
        <f t="shared" si="60"/>
        <v>Sunday</v>
      </c>
      <c r="I405" s="8" t="str">
        <f t="shared" si="61"/>
        <v>FM12</v>
      </c>
      <c r="J405" s="9" t="str">
        <f t="shared" si="62"/>
        <v>FQ4</v>
      </c>
    </row>
    <row r="406" spans="1:10" x14ac:dyDescent="0.35">
      <c r="A406" s="7">
        <v>40630</v>
      </c>
      <c r="B406" s="8" t="str">
        <f t="shared" si="54"/>
        <v>2011</v>
      </c>
      <c r="C406" s="8">
        <f t="shared" si="55"/>
        <v>3</v>
      </c>
      <c r="D406" s="8" t="str">
        <f t="shared" si="56"/>
        <v>March</v>
      </c>
      <c r="E406" s="8" t="str">
        <f t="shared" si="57"/>
        <v>Q1</v>
      </c>
      <c r="F406" s="8" t="str">
        <f t="shared" si="58"/>
        <v>2011-Mar</v>
      </c>
      <c r="G406" s="8">
        <f t="shared" si="59"/>
        <v>1</v>
      </c>
      <c r="H406" s="8" t="str">
        <f t="shared" si="60"/>
        <v>Monday</v>
      </c>
      <c r="I406" s="8" t="str">
        <f t="shared" si="61"/>
        <v>FM12</v>
      </c>
      <c r="J406" s="9" t="str">
        <f t="shared" si="62"/>
        <v>FQ4</v>
      </c>
    </row>
    <row r="407" spans="1:10" x14ac:dyDescent="0.35">
      <c r="A407" s="10">
        <v>40634</v>
      </c>
      <c r="B407" s="8" t="str">
        <f t="shared" si="54"/>
        <v>2011</v>
      </c>
      <c r="C407" s="8">
        <f t="shared" si="55"/>
        <v>4</v>
      </c>
      <c r="D407" s="8" t="str">
        <f t="shared" si="56"/>
        <v>April</v>
      </c>
      <c r="E407" s="8" t="str">
        <f t="shared" si="57"/>
        <v>Q2</v>
      </c>
      <c r="F407" s="8" t="str">
        <f t="shared" si="58"/>
        <v>2011-Apr</v>
      </c>
      <c r="G407" s="8">
        <f t="shared" si="59"/>
        <v>5</v>
      </c>
      <c r="H407" s="8" t="str">
        <f t="shared" si="60"/>
        <v>Friday</v>
      </c>
      <c r="I407" s="8" t="str">
        <f t="shared" si="61"/>
        <v>FM1</v>
      </c>
      <c r="J407" s="9" t="str">
        <f t="shared" si="62"/>
        <v>FQ1</v>
      </c>
    </row>
    <row r="408" spans="1:10" x14ac:dyDescent="0.35">
      <c r="A408" s="7">
        <v>40635</v>
      </c>
      <c r="B408" s="8" t="str">
        <f t="shared" si="54"/>
        <v>2011</v>
      </c>
      <c r="C408" s="8">
        <f t="shared" si="55"/>
        <v>4</v>
      </c>
      <c r="D408" s="8" t="str">
        <f t="shared" si="56"/>
        <v>April</v>
      </c>
      <c r="E408" s="8" t="str">
        <f t="shared" si="57"/>
        <v>Q2</v>
      </c>
      <c r="F408" s="8" t="str">
        <f t="shared" si="58"/>
        <v>2011-Apr</v>
      </c>
      <c r="G408" s="8">
        <f t="shared" si="59"/>
        <v>6</v>
      </c>
      <c r="H408" s="8" t="str">
        <f t="shared" si="60"/>
        <v>Saturday</v>
      </c>
      <c r="I408" s="8" t="str">
        <f t="shared" si="61"/>
        <v>FM1</v>
      </c>
      <c r="J408" s="9" t="str">
        <f t="shared" si="62"/>
        <v>FQ1</v>
      </c>
    </row>
    <row r="409" spans="1:10" x14ac:dyDescent="0.35">
      <c r="A409" s="10">
        <v>40636</v>
      </c>
      <c r="B409" s="8" t="str">
        <f t="shared" si="54"/>
        <v>2011</v>
      </c>
      <c r="C409" s="8">
        <f t="shared" si="55"/>
        <v>4</v>
      </c>
      <c r="D409" s="8" t="str">
        <f t="shared" si="56"/>
        <v>April</v>
      </c>
      <c r="E409" s="8" t="str">
        <f t="shared" si="57"/>
        <v>Q2</v>
      </c>
      <c r="F409" s="8" t="str">
        <f t="shared" si="58"/>
        <v>2011-Apr</v>
      </c>
      <c r="G409" s="8">
        <f t="shared" si="59"/>
        <v>7</v>
      </c>
      <c r="H409" s="8" t="str">
        <f t="shared" si="60"/>
        <v>Sunday</v>
      </c>
      <c r="I409" s="8" t="str">
        <f t="shared" si="61"/>
        <v>FM1</v>
      </c>
      <c r="J409" s="9" t="str">
        <f t="shared" si="62"/>
        <v>FQ1</v>
      </c>
    </row>
    <row r="410" spans="1:10" x14ac:dyDescent="0.35">
      <c r="A410" s="7">
        <v>40637</v>
      </c>
      <c r="B410" s="8" t="str">
        <f t="shared" si="54"/>
        <v>2011</v>
      </c>
      <c r="C410" s="8">
        <f t="shared" si="55"/>
        <v>4</v>
      </c>
      <c r="D410" s="8" t="str">
        <f t="shared" si="56"/>
        <v>April</v>
      </c>
      <c r="E410" s="8" t="str">
        <f t="shared" si="57"/>
        <v>Q2</v>
      </c>
      <c r="F410" s="8" t="str">
        <f t="shared" si="58"/>
        <v>2011-Apr</v>
      </c>
      <c r="G410" s="8">
        <f t="shared" si="59"/>
        <v>1</v>
      </c>
      <c r="H410" s="8" t="str">
        <f t="shared" si="60"/>
        <v>Monday</v>
      </c>
      <c r="I410" s="8" t="str">
        <f t="shared" si="61"/>
        <v>FM1</v>
      </c>
      <c r="J410" s="9" t="str">
        <f t="shared" si="62"/>
        <v>FQ1</v>
      </c>
    </row>
    <row r="411" spans="1:10" x14ac:dyDescent="0.35">
      <c r="A411" s="10">
        <v>40638</v>
      </c>
      <c r="B411" s="8" t="str">
        <f t="shared" si="54"/>
        <v>2011</v>
      </c>
      <c r="C411" s="8">
        <f t="shared" si="55"/>
        <v>4</v>
      </c>
      <c r="D411" s="8" t="str">
        <f t="shared" si="56"/>
        <v>April</v>
      </c>
      <c r="E411" s="8" t="str">
        <f t="shared" si="57"/>
        <v>Q2</v>
      </c>
      <c r="F411" s="8" t="str">
        <f t="shared" si="58"/>
        <v>2011-Apr</v>
      </c>
      <c r="G411" s="8">
        <f t="shared" si="59"/>
        <v>2</v>
      </c>
      <c r="H411" s="8" t="str">
        <f t="shared" si="60"/>
        <v>Tuesday</v>
      </c>
      <c r="I411" s="8" t="str">
        <f t="shared" si="61"/>
        <v>FM1</v>
      </c>
      <c r="J411" s="9" t="str">
        <f t="shared" si="62"/>
        <v>FQ1</v>
      </c>
    </row>
    <row r="412" spans="1:10" x14ac:dyDescent="0.35">
      <c r="A412" s="7">
        <v>40639</v>
      </c>
      <c r="B412" s="8" t="str">
        <f t="shared" si="54"/>
        <v>2011</v>
      </c>
      <c r="C412" s="8">
        <f t="shared" si="55"/>
        <v>4</v>
      </c>
      <c r="D412" s="8" t="str">
        <f t="shared" si="56"/>
        <v>April</v>
      </c>
      <c r="E412" s="8" t="str">
        <f t="shared" si="57"/>
        <v>Q2</v>
      </c>
      <c r="F412" s="8" t="str">
        <f t="shared" si="58"/>
        <v>2011-Apr</v>
      </c>
      <c r="G412" s="8">
        <f t="shared" si="59"/>
        <v>3</v>
      </c>
      <c r="H412" s="8" t="str">
        <f t="shared" si="60"/>
        <v>Wednesday</v>
      </c>
      <c r="I412" s="8" t="str">
        <f t="shared" si="61"/>
        <v>FM1</v>
      </c>
      <c r="J412" s="9" t="str">
        <f t="shared" si="62"/>
        <v>FQ1</v>
      </c>
    </row>
    <row r="413" spans="1:10" x14ac:dyDescent="0.35">
      <c r="A413" s="10">
        <v>40640</v>
      </c>
      <c r="B413" s="8" t="str">
        <f t="shared" si="54"/>
        <v>2011</v>
      </c>
      <c r="C413" s="8">
        <f t="shared" si="55"/>
        <v>4</v>
      </c>
      <c r="D413" s="8" t="str">
        <f t="shared" si="56"/>
        <v>April</v>
      </c>
      <c r="E413" s="8" t="str">
        <f t="shared" si="57"/>
        <v>Q2</v>
      </c>
      <c r="F413" s="8" t="str">
        <f t="shared" si="58"/>
        <v>2011-Apr</v>
      </c>
      <c r="G413" s="8">
        <f t="shared" si="59"/>
        <v>4</v>
      </c>
      <c r="H413" s="8" t="str">
        <f t="shared" si="60"/>
        <v>Thursday</v>
      </c>
      <c r="I413" s="8" t="str">
        <f t="shared" si="61"/>
        <v>FM1</v>
      </c>
      <c r="J413" s="9" t="str">
        <f t="shared" si="62"/>
        <v>FQ1</v>
      </c>
    </row>
    <row r="414" spans="1:10" x14ac:dyDescent="0.35">
      <c r="A414" s="7">
        <v>40641</v>
      </c>
      <c r="B414" s="8" t="str">
        <f t="shared" si="54"/>
        <v>2011</v>
      </c>
      <c r="C414" s="8">
        <f t="shared" si="55"/>
        <v>4</v>
      </c>
      <c r="D414" s="8" t="str">
        <f t="shared" si="56"/>
        <v>April</v>
      </c>
      <c r="E414" s="8" t="str">
        <f t="shared" si="57"/>
        <v>Q2</v>
      </c>
      <c r="F414" s="8" t="str">
        <f t="shared" si="58"/>
        <v>2011-Apr</v>
      </c>
      <c r="G414" s="8">
        <f t="shared" si="59"/>
        <v>5</v>
      </c>
      <c r="H414" s="8" t="str">
        <f t="shared" si="60"/>
        <v>Friday</v>
      </c>
      <c r="I414" s="8" t="str">
        <f t="shared" si="61"/>
        <v>FM1</v>
      </c>
      <c r="J414" s="9" t="str">
        <f t="shared" si="62"/>
        <v>FQ1</v>
      </c>
    </row>
    <row r="415" spans="1:10" x14ac:dyDescent="0.35">
      <c r="A415" s="10">
        <v>40642</v>
      </c>
      <c r="B415" s="8" t="str">
        <f t="shared" si="54"/>
        <v>2011</v>
      </c>
      <c r="C415" s="8">
        <f t="shared" si="55"/>
        <v>4</v>
      </c>
      <c r="D415" s="8" t="str">
        <f t="shared" si="56"/>
        <v>April</v>
      </c>
      <c r="E415" s="8" t="str">
        <f t="shared" si="57"/>
        <v>Q2</v>
      </c>
      <c r="F415" s="8" t="str">
        <f t="shared" si="58"/>
        <v>2011-Apr</v>
      </c>
      <c r="G415" s="8">
        <f t="shared" si="59"/>
        <v>6</v>
      </c>
      <c r="H415" s="8" t="str">
        <f t="shared" si="60"/>
        <v>Saturday</v>
      </c>
      <c r="I415" s="8" t="str">
        <f t="shared" si="61"/>
        <v>FM1</v>
      </c>
      <c r="J415" s="9" t="str">
        <f t="shared" si="62"/>
        <v>FQ1</v>
      </c>
    </row>
    <row r="416" spans="1:10" x14ac:dyDescent="0.35">
      <c r="A416" s="7">
        <v>40643</v>
      </c>
      <c r="B416" s="8" t="str">
        <f t="shared" si="54"/>
        <v>2011</v>
      </c>
      <c r="C416" s="8">
        <f t="shared" si="55"/>
        <v>4</v>
      </c>
      <c r="D416" s="8" t="str">
        <f t="shared" si="56"/>
        <v>April</v>
      </c>
      <c r="E416" s="8" t="str">
        <f t="shared" si="57"/>
        <v>Q2</v>
      </c>
      <c r="F416" s="8" t="str">
        <f t="shared" si="58"/>
        <v>2011-Apr</v>
      </c>
      <c r="G416" s="8">
        <f t="shared" si="59"/>
        <v>7</v>
      </c>
      <c r="H416" s="8" t="str">
        <f t="shared" si="60"/>
        <v>Sunday</v>
      </c>
      <c r="I416" s="8" t="str">
        <f t="shared" si="61"/>
        <v>FM1</v>
      </c>
      <c r="J416" s="9" t="str">
        <f t="shared" si="62"/>
        <v>FQ1</v>
      </c>
    </row>
    <row r="417" spans="1:10" x14ac:dyDescent="0.35">
      <c r="A417" s="10">
        <v>40644</v>
      </c>
      <c r="B417" s="8" t="str">
        <f t="shared" si="54"/>
        <v>2011</v>
      </c>
      <c r="C417" s="8">
        <f t="shared" si="55"/>
        <v>4</v>
      </c>
      <c r="D417" s="8" t="str">
        <f t="shared" si="56"/>
        <v>April</v>
      </c>
      <c r="E417" s="8" t="str">
        <f t="shared" si="57"/>
        <v>Q2</v>
      </c>
      <c r="F417" s="8" t="str">
        <f t="shared" si="58"/>
        <v>2011-Apr</v>
      </c>
      <c r="G417" s="8">
        <f t="shared" si="59"/>
        <v>1</v>
      </c>
      <c r="H417" s="8" t="str">
        <f t="shared" si="60"/>
        <v>Monday</v>
      </c>
      <c r="I417" s="8" t="str">
        <f t="shared" si="61"/>
        <v>FM1</v>
      </c>
      <c r="J417" s="9" t="str">
        <f t="shared" si="62"/>
        <v>FQ1</v>
      </c>
    </row>
    <row r="418" spans="1:10" x14ac:dyDescent="0.35">
      <c r="A418" s="7">
        <v>40645</v>
      </c>
      <c r="B418" s="8" t="str">
        <f t="shared" si="54"/>
        <v>2011</v>
      </c>
      <c r="C418" s="8">
        <f t="shared" si="55"/>
        <v>4</v>
      </c>
      <c r="D418" s="8" t="str">
        <f t="shared" si="56"/>
        <v>April</v>
      </c>
      <c r="E418" s="8" t="str">
        <f t="shared" si="57"/>
        <v>Q2</v>
      </c>
      <c r="F418" s="8" t="str">
        <f t="shared" si="58"/>
        <v>2011-Apr</v>
      </c>
      <c r="G418" s="8">
        <f t="shared" si="59"/>
        <v>2</v>
      </c>
      <c r="H418" s="8" t="str">
        <f t="shared" si="60"/>
        <v>Tuesday</v>
      </c>
      <c r="I418" s="8" t="str">
        <f t="shared" si="61"/>
        <v>FM1</v>
      </c>
      <c r="J418" s="9" t="str">
        <f t="shared" si="62"/>
        <v>FQ1</v>
      </c>
    </row>
    <row r="419" spans="1:10" x14ac:dyDescent="0.35">
      <c r="A419" s="10">
        <v>40646</v>
      </c>
      <c r="B419" s="8" t="str">
        <f t="shared" si="54"/>
        <v>2011</v>
      </c>
      <c r="C419" s="8">
        <f t="shared" si="55"/>
        <v>4</v>
      </c>
      <c r="D419" s="8" t="str">
        <f t="shared" si="56"/>
        <v>April</v>
      </c>
      <c r="E419" s="8" t="str">
        <f t="shared" si="57"/>
        <v>Q2</v>
      </c>
      <c r="F419" s="8" t="str">
        <f t="shared" si="58"/>
        <v>2011-Apr</v>
      </c>
      <c r="G419" s="8">
        <f t="shared" si="59"/>
        <v>3</v>
      </c>
      <c r="H419" s="8" t="str">
        <f t="shared" si="60"/>
        <v>Wednesday</v>
      </c>
      <c r="I419" s="8" t="str">
        <f t="shared" si="61"/>
        <v>FM1</v>
      </c>
      <c r="J419" s="9" t="str">
        <f t="shared" si="62"/>
        <v>FQ1</v>
      </c>
    </row>
    <row r="420" spans="1:10" x14ac:dyDescent="0.35">
      <c r="A420" s="7">
        <v>40647</v>
      </c>
      <c r="B420" s="8" t="str">
        <f t="shared" si="54"/>
        <v>2011</v>
      </c>
      <c r="C420" s="8">
        <f t="shared" si="55"/>
        <v>4</v>
      </c>
      <c r="D420" s="8" t="str">
        <f t="shared" si="56"/>
        <v>April</v>
      </c>
      <c r="E420" s="8" t="str">
        <f t="shared" si="57"/>
        <v>Q2</v>
      </c>
      <c r="F420" s="8" t="str">
        <f t="shared" si="58"/>
        <v>2011-Apr</v>
      </c>
      <c r="G420" s="8">
        <f t="shared" si="59"/>
        <v>4</v>
      </c>
      <c r="H420" s="8" t="str">
        <f t="shared" si="60"/>
        <v>Thursday</v>
      </c>
      <c r="I420" s="8" t="str">
        <f t="shared" si="61"/>
        <v>FM1</v>
      </c>
      <c r="J420" s="9" t="str">
        <f t="shared" si="62"/>
        <v>FQ1</v>
      </c>
    </row>
    <row r="421" spans="1:10" x14ac:dyDescent="0.35">
      <c r="A421" s="10">
        <v>40648</v>
      </c>
      <c r="B421" s="8" t="str">
        <f t="shared" si="54"/>
        <v>2011</v>
      </c>
      <c r="C421" s="8">
        <f t="shared" si="55"/>
        <v>4</v>
      </c>
      <c r="D421" s="8" t="str">
        <f t="shared" si="56"/>
        <v>April</v>
      </c>
      <c r="E421" s="8" t="str">
        <f t="shared" si="57"/>
        <v>Q2</v>
      </c>
      <c r="F421" s="8" t="str">
        <f t="shared" si="58"/>
        <v>2011-Apr</v>
      </c>
      <c r="G421" s="8">
        <f t="shared" si="59"/>
        <v>5</v>
      </c>
      <c r="H421" s="8" t="str">
        <f t="shared" si="60"/>
        <v>Friday</v>
      </c>
      <c r="I421" s="8" t="str">
        <f t="shared" si="61"/>
        <v>FM1</v>
      </c>
      <c r="J421" s="9" t="str">
        <f t="shared" si="62"/>
        <v>FQ1</v>
      </c>
    </row>
    <row r="422" spans="1:10" x14ac:dyDescent="0.35">
      <c r="A422" s="7">
        <v>40649</v>
      </c>
      <c r="B422" s="8" t="str">
        <f t="shared" si="54"/>
        <v>2011</v>
      </c>
      <c r="C422" s="8">
        <f t="shared" si="55"/>
        <v>4</v>
      </c>
      <c r="D422" s="8" t="str">
        <f t="shared" si="56"/>
        <v>April</v>
      </c>
      <c r="E422" s="8" t="str">
        <f t="shared" si="57"/>
        <v>Q2</v>
      </c>
      <c r="F422" s="8" t="str">
        <f t="shared" si="58"/>
        <v>2011-Apr</v>
      </c>
      <c r="G422" s="8">
        <f t="shared" si="59"/>
        <v>6</v>
      </c>
      <c r="H422" s="8" t="str">
        <f t="shared" si="60"/>
        <v>Saturday</v>
      </c>
      <c r="I422" s="8" t="str">
        <f t="shared" si="61"/>
        <v>FM1</v>
      </c>
      <c r="J422" s="9" t="str">
        <f t="shared" si="62"/>
        <v>FQ1</v>
      </c>
    </row>
    <row r="423" spans="1:10" x14ac:dyDescent="0.35">
      <c r="A423" s="10">
        <v>40650</v>
      </c>
      <c r="B423" s="8" t="str">
        <f t="shared" si="54"/>
        <v>2011</v>
      </c>
      <c r="C423" s="8">
        <f t="shared" si="55"/>
        <v>4</v>
      </c>
      <c r="D423" s="8" t="str">
        <f t="shared" si="56"/>
        <v>April</v>
      </c>
      <c r="E423" s="8" t="str">
        <f t="shared" si="57"/>
        <v>Q2</v>
      </c>
      <c r="F423" s="8" t="str">
        <f t="shared" si="58"/>
        <v>2011-Apr</v>
      </c>
      <c r="G423" s="8">
        <f t="shared" si="59"/>
        <v>7</v>
      </c>
      <c r="H423" s="8" t="str">
        <f t="shared" si="60"/>
        <v>Sunday</v>
      </c>
      <c r="I423" s="8" t="str">
        <f t="shared" si="61"/>
        <v>FM1</v>
      </c>
      <c r="J423" s="9" t="str">
        <f t="shared" si="62"/>
        <v>FQ1</v>
      </c>
    </row>
    <row r="424" spans="1:10" x14ac:dyDescent="0.35">
      <c r="A424" s="7">
        <v>40651</v>
      </c>
      <c r="B424" s="8" t="str">
        <f t="shared" si="54"/>
        <v>2011</v>
      </c>
      <c r="C424" s="8">
        <f t="shared" si="55"/>
        <v>4</v>
      </c>
      <c r="D424" s="8" t="str">
        <f t="shared" si="56"/>
        <v>April</v>
      </c>
      <c r="E424" s="8" t="str">
        <f t="shared" si="57"/>
        <v>Q2</v>
      </c>
      <c r="F424" s="8" t="str">
        <f t="shared" si="58"/>
        <v>2011-Apr</v>
      </c>
      <c r="G424" s="8">
        <f t="shared" si="59"/>
        <v>1</v>
      </c>
      <c r="H424" s="8" t="str">
        <f t="shared" si="60"/>
        <v>Monday</v>
      </c>
      <c r="I424" s="8" t="str">
        <f t="shared" si="61"/>
        <v>FM1</v>
      </c>
      <c r="J424" s="9" t="str">
        <f t="shared" si="62"/>
        <v>FQ1</v>
      </c>
    </row>
    <row r="425" spans="1:10" x14ac:dyDescent="0.35">
      <c r="A425" s="10">
        <v>40652</v>
      </c>
      <c r="B425" s="8" t="str">
        <f t="shared" si="54"/>
        <v>2011</v>
      </c>
      <c r="C425" s="8">
        <f t="shared" si="55"/>
        <v>4</v>
      </c>
      <c r="D425" s="8" t="str">
        <f t="shared" si="56"/>
        <v>April</v>
      </c>
      <c r="E425" s="8" t="str">
        <f t="shared" si="57"/>
        <v>Q2</v>
      </c>
      <c r="F425" s="8" t="str">
        <f t="shared" si="58"/>
        <v>2011-Apr</v>
      </c>
      <c r="G425" s="8">
        <f t="shared" si="59"/>
        <v>2</v>
      </c>
      <c r="H425" s="8" t="str">
        <f t="shared" si="60"/>
        <v>Tuesday</v>
      </c>
      <c r="I425" s="8" t="str">
        <f t="shared" si="61"/>
        <v>FM1</v>
      </c>
      <c r="J425" s="9" t="str">
        <f t="shared" si="62"/>
        <v>FQ1</v>
      </c>
    </row>
    <row r="426" spans="1:10" x14ac:dyDescent="0.35">
      <c r="A426" s="7">
        <v>40653</v>
      </c>
      <c r="B426" s="8" t="str">
        <f t="shared" si="54"/>
        <v>2011</v>
      </c>
      <c r="C426" s="8">
        <f t="shared" si="55"/>
        <v>4</v>
      </c>
      <c r="D426" s="8" t="str">
        <f t="shared" si="56"/>
        <v>April</v>
      </c>
      <c r="E426" s="8" t="str">
        <f t="shared" si="57"/>
        <v>Q2</v>
      </c>
      <c r="F426" s="8" t="str">
        <f t="shared" si="58"/>
        <v>2011-Apr</v>
      </c>
      <c r="G426" s="8">
        <f t="shared" si="59"/>
        <v>3</v>
      </c>
      <c r="H426" s="8" t="str">
        <f t="shared" si="60"/>
        <v>Wednesday</v>
      </c>
      <c r="I426" s="8" t="str">
        <f t="shared" si="61"/>
        <v>FM1</v>
      </c>
      <c r="J426" s="9" t="str">
        <f t="shared" si="62"/>
        <v>FQ1</v>
      </c>
    </row>
    <row r="427" spans="1:10" x14ac:dyDescent="0.35">
      <c r="A427" s="10">
        <v>40654</v>
      </c>
      <c r="B427" s="8" t="str">
        <f t="shared" si="54"/>
        <v>2011</v>
      </c>
      <c r="C427" s="8">
        <f t="shared" si="55"/>
        <v>4</v>
      </c>
      <c r="D427" s="8" t="str">
        <f t="shared" si="56"/>
        <v>April</v>
      </c>
      <c r="E427" s="8" t="str">
        <f t="shared" si="57"/>
        <v>Q2</v>
      </c>
      <c r="F427" s="8" t="str">
        <f t="shared" si="58"/>
        <v>2011-Apr</v>
      </c>
      <c r="G427" s="8">
        <f t="shared" si="59"/>
        <v>4</v>
      </c>
      <c r="H427" s="8" t="str">
        <f t="shared" si="60"/>
        <v>Thursday</v>
      </c>
      <c r="I427" s="8" t="str">
        <f t="shared" si="61"/>
        <v>FM1</v>
      </c>
      <c r="J427" s="9" t="str">
        <f t="shared" si="62"/>
        <v>FQ1</v>
      </c>
    </row>
    <row r="428" spans="1:10" x14ac:dyDescent="0.35">
      <c r="A428" s="7">
        <v>40655</v>
      </c>
      <c r="B428" s="8" t="str">
        <f t="shared" si="54"/>
        <v>2011</v>
      </c>
      <c r="C428" s="8">
        <f t="shared" si="55"/>
        <v>4</v>
      </c>
      <c r="D428" s="8" t="str">
        <f t="shared" si="56"/>
        <v>April</v>
      </c>
      <c r="E428" s="8" t="str">
        <f t="shared" si="57"/>
        <v>Q2</v>
      </c>
      <c r="F428" s="8" t="str">
        <f t="shared" si="58"/>
        <v>2011-Apr</v>
      </c>
      <c r="G428" s="8">
        <f t="shared" si="59"/>
        <v>5</v>
      </c>
      <c r="H428" s="8" t="str">
        <f t="shared" si="60"/>
        <v>Friday</v>
      </c>
      <c r="I428" s="8" t="str">
        <f t="shared" si="61"/>
        <v>FM1</v>
      </c>
      <c r="J428" s="9" t="str">
        <f t="shared" si="62"/>
        <v>FQ1</v>
      </c>
    </row>
    <row r="429" spans="1:10" x14ac:dyDescent="0.35">
      <c r="A429" s="10">
        <v>40656</v>
      </c>
      <c r="B429" s="8" t="str">
        <f t="shared" si="54"/>
        <v>2011</v>
      </c>
      <c r="C429" s="8">
        <f t="shared" si="55"/>
        <v>4</v>
      </c>
      <c r="D429" s="8" t="str">
        <f t="shared" si="56"/>
        <v>April</v>
      </c>
      <c r="E429" s="8" t="str">
        <f t="shared" si="57"/>
        <v>Q2</v>
      </c>
      <c r="F429" s="8" t="str">
        <f t="shared" si="58"/>
        <v>2011-Apr</v>
      </c>
      <c r="G429" s="8">
        <f t="shared" si="59"/>
        <v>6</v>
      </c>
      <c r="H429" s="8" t="str">
        <f t="shared" si="60"/>
        <v>Saturday</v>
      </c>
      <c r="I429" s="8" t="str">
        <f t="shared" si="61"/>
        <v>FM1</v>
      </c>
      <c r="J429" s="9" t="str">
        <f t="shared" si="62"/>
        <v>FQ1</v>
      </c>
    </row>
    <row r="430" spans="1:10" x14ac:dyDescent="0.35">
      <c r="A430" s="7">
        <v>40657</v>
      </c>
      <c r="B430" s="8" t="str">
        <f t="shared" si="54"/>
        <v>2011</v>
      </c>
      <c r="C430" s="8">
        <f t="shared" si="55"/>
        <v>4</v>
      </c>
      <c r="D430" s="8" t="str">
        <f t="shared" si="56"/>
        <v>April</v>
      </c>
      <c r="E430" s="8" t="str">
        <f t="shared" si="57"/>
        <v>Q2</v>
      </c>
      <c r="F430" s="8" t="str">
        <f t="shared" si="58"/>
        <v>2011-Apr</v>
      </c>
      <c r="G430" s="8">
        <f t="shared" si="59"/>
        <v>7</v>
      </c>
      <c r="H430" s="8" t="str">
        <f t="shared" si="60"/>
        <v>Sunday</v>
      </c>
      <c r="I430" s="8" t="str">
        <f t="shared" si="61"/>
        <v>FM1</v>
      </c>
      <c r="J430" s="9" t="str">
        <f t="shared" si="62"/>
        <v>FQ1</v>
      </c>
    </row>
    <row r="431" spans="1:10" x14ac:dyDescent="0.35">
      <c r="A431" s="10">
        <v>40658</v>
      </c>
      <c r="B431" s="8" t="str">
        <f t="shared" si="54"/>
        <v>2011</v>
      </c>
      <c r="C431" s="8">
        <f t="shared" si="55"/>
        <v>4</v>
      </c>
      <c r="D431" s="8" t="str">
        <f t="shared" si="56"/>
        <v>April</v>
      </c>
      <c r="E431" s="8" t="str">
        <f t="shared" si="57"/>
        <v>Q2</v>
      </c>
      <c r="F431" s="8" t="str">
        <f t="shared" si="58"/>
        <v>2011-Apr</v>
      </c>
      <c r="G431" s="8">
        <f t="shared" si="59"/>
        <v>1</v>
      </c>
      <c r="H431" s="8" t="str">
        <f t="shared" si="60"/>
        <v>Monday</v>
      </c>
      <c r="I431" s="8" t="str">
        <f t="shared" si="61"/>
        <v>FM1</v>
      </c>
      <c r="J431" s="9" t="str">
        <f t="shared" si="62"/>
        <v>FQ1</v>
      </c>
    </row>
    <row r="432" spans="1:10" x14ac:dyDescent="0.35">
      <c r="A432" s="7">
        <v>40659</v>
      </c>
      <c r="B432" s="8" t="str">
        <f t="shared" si="54"/>
        <v>2011</v>
      </c>
      <c r="C432" s="8">
        <f t="shared" si="55"/>
        <v>4</v>
      </c>
      <c r="D432" s="8" t="str">
        <f t="shared" si="56"/>
        <v>April</v>
      </c>
      <c r="E432" s="8" t="str">
        <f t="shared" si="57"/>
        <v>Q2</v>
      </c>
      <c r="F432" s="8" t="str">
        <f t="shared" si="58"/>
        <v>2011-Apr</v>
      </c>
      <c r="G432" s="8">
        <f t="shared" si="59"/>
        <v>2</v>
      </c>
      <c r="H432" s="8" t="str">
        <f t="shared" si="60"/>
        <v>Tuesday</v>
      </c>
      <c r="I432" s="8" t="str">
        <f t="shared" si="61"/>
        <v>FM1</v>
      </c>
      <c r="J432" s="9" t="str">
        <f t="shared" si="62"/>
        <v>FQ1</v>
      </c>
    </row>
    <row r="433" spans="1:10" x14ac:dyDescent="0.35">
      <c r="A433" s="10">
        <v>40660</v>
      </c>
      <c r="B433" s="8" t="str">
        <f t="shared" si="54"/>
        <v>2011</v>
      </c>
      <c r="C433" s="8">
        <f t="shared" si="55"/>
        <v>4</v>
      </c>
      <c r="D433" s="8" t="str">
        <f t="shared" si="56"/>
        <v>April</v>
      </c>
      <c r="E433" s="8" t="str">
        <f t="shared" si="57"/>
        <v>Q2</v>
      </c>
      <c r="F433" s="8" t="str">
        <f t="shared" si="58"/>
        <v>2011-Apr</v>
      </c>
      <c r="G433" s="8">
        <f t="shared" si="59"/>
        <v>3</v>
      </c>
      <c r="H433" s="8" t="str">
        <f t="shared" si="60"/>
        <v>Wednesday</v>
      </c>
      <c r="I433" s="8" t="str">
        <f t="shared" si="61"/>
        <v>FM1</v>
      </c>
      <c r="J433" s="9" t="str">
        <f t="shared" si="62"/>
        <v>FQ1</v>
      </c>
    </row>
    <row r="434" spans="1:10" x14ac:dyDescent="0.35">
      <c r="A434" s="7">
        <v>40661</v>
      </c>
      <c r="B434" s="8" t="str">
        <f t="shared" si="54"/>
        <v>2011</v>
      </c>
      <c r="C434" s="8">
        <f t="shared" si="55"/>
        <v>4</v>
      </c>
      <c r="D434" s="8" t="str">
        <f t="shared" si="56"/>
        <v>April</v>
      </c>
      <c r="E434" s="8" t="str">
        <f t="shared" si="57"/>
        <v>Q2</v>
      </c>
      <c r="F434" s="8" t="str">
        <f t="shared" si="58"/>
        <v>2011-Apr</v>
      </c>
      <c r="G434" s="8">
        <f t="shared" si="59"/>
        <v>4</v>
      </c>
      <c r="H434" s="8" t="str">
        <f t="shared" si="60"/>
        <v>Thursday</v>
      </c>
      <c r="I434" s="8" t="str">
        <f t="shared" si="61"/>
        <v>FM1</v>
      </c>
      <c r="J434" s="9" t="str">
        <f t="shared" si="62"/>
        <v>FQ1</v>
      </c>
    </row>
    <row r="435" spans="1:10" x14ac:dyDescent="0.35">
      <c r="A435" s="10">
        <v>40664</v>
      </c>
      <c r="B435" s="8" t="str">
        <f t="shared" si="54"/>
        <v>2011</v>
      </c>
      <c r="C435" s="8">
        <f t="shared" si="55"/>
        <v>5</v>
      </c>
      <c r="D435" s="8" t="str">
        <f t="shared" si="56"/>
        <v>May</v>
      </c>
      <c r="E435" s="8" t="str">
        <f t="shared" si="57"/>
        <v>Q2</v>
      </c>
      <c r="F435" s="8" t="str">
        <f t="shared" si="58"/>
        <v>2011-May</v>
      </c>
      <c r="G435" s="8">
        <f t="shared" si="59"/>
        <v>7</v>
      </c>
      <c r="H435" s="8" t="str">
        <f t="shared" si="60"/>
        <v>Sunday</v>
      </c>
      <c r="I435" s="8" t="str">
        <f t="shared" si="61"/>
        <v>FM2</v>
      </c>
      <c r="J435" s="9" t="str">
        <f t="shared" si="62"/>
        <v>FQ1</v>
      </c>
    </row>
    <row r="436" spans="1:10" x14ac:dyDescent="0.35">
      <c r="A436" s="7">
        <v>40665</v>
      </c>
      <c r="B436" s="8" t="str">
        <f t="shared" si="54"/>
        <v>2011</v>
      </c>
      <c r="C436" s="8">
        <f t="shared" si="55"/>
        <v>5</v>
      </c>
      <c r="D436" s="8" t="str">
        <f t="shared" si="56"/>
        <v>May</v>
      </c>
      <c r="E436" s="8" t="str">
        <f t="shared" si="57"/>
        <v>Q2</v>
      </c>
      <c r="F436" s="8" t="str">
        <f t="shared" si="58"/>
        <v>2011-May</v>
      </c>
      <c r="G436" s="8">
        <f t="shared" si="59"/>
        <v>1</v>
      </c>
      <c r="H436" s="8" t="str">
        <f t="shared" si="60"/>
        <v>Monday</v>
      </c>
      <c r="I436" s="8" t="str">
        <f t="shared" si="61"/>
        <v>FM2</v>
      </c>
      <c r="J436" s="9" t="str">
        <f t="shared" si="62"/>
        <v>FQ1</v>
      </c>
    </row>
    <row r="437" spans="1:10" x14ac:dyDescent="0.35">
      <c r="A437" s="10">
        <v>40666</v>
      </c>
      <c r="B437" s="8" t="str">
        <f t="shared" si="54"/>
        <v>2011</v>
      </c>
      <c r="C437" s="8">
        <f t="shared" si="55"/>
        <v>5</v>
      </c>
      <c r="D437" s="8" t="str">
        <f t="shared" si="56"/>
        <v>May</v>
      </c>
      <c r="E437" s="8" t="str">
        <f t="shared" si="57"/>
        <v>Q2</v>
      </c>
      <c r="F437" s="8" t="str">
        <f t="shared" si="58"/>
        <v>2011-May</v>
      </c>
      <c r="G437" s="8">
        <f t="shared" si="59"/>
        <v>2</v>
      </c>
      <c r="H437" s="8" t="str">
        <f t="shared" si="60"/>
        <v>Tuesday</v>
      </c>
      <c r="I437" s="8" t="str">
        <f t="shared" si="61"/>
        <v>FM2</v>
      </c>
      <c r="J437" s="9" t="str">
        <f t="shared" si="62"/>
        <v>FQ1</v>
      </c>
    </row>
    <row r="438" spans="1:10" x14ac:dyDescent="0.35">
      <c r="A438" s="7">
        <v>40667</v>
      </c>
      <c r="B438" s="8" t="str">
        <f t="shared" si="54"/>
        <v>2011</v>
      </c>
      <c r="C438" s="8">
        <f t="shared" si="55"/>
        <v>5</v>
      </c>
      <c r="D438" s="8" t="str">
        <f t="shared" si="56"/>
        <v>May</v>
      </c>
      <c r="E438" s="8" t="str">
        <f t="shared" si="57"/>
        <v>Q2</v>
      </c>
      <c r="F438" s="8" t="str">
        <f t="shared" si="58"/>
        <v>2011-May</v>
      </c>
      <c r="G438" s="8">
        <f t="shared" si="59"/>
        <v>3</v>
      </c>
      <c r="H438" s="8" t="str">
        <f t="shared" si="60"/>
        <v>Wednesday</v>
      </c>
      <c r="I438" s="8" t="str">
        <f t="shared" si="61"/>
        <v>FM2</v>
      </c>
      <c r="J438" s="9" t="str">
        <f t="shared" si="62"/>
        <v>FQ1</v>
      </c>
    </row>
    <row r="439" spans="1:10" x14ac:dyDescent="0.35">
      <c r="A439" s="10">
        <v>40668</v>
      </c>
      <c r="B439" s="8" t="str">
        <f t="shared" si="54"/>
        <v>2011</v>
      </c>
      <c r="C439" s="8">
        <f t="shared" si="55"/>
        <v>5</v>
      </c>
      <c r="D439" s="8" t="str">
        <f t="shared" si="56"/>
        <v>May</v>
      </c>
      <c r="E439" s="8" t="str">
        <f t="shared" si="57"/>
        <v>Q2</v>
      </c>
      <c r="F439" s="8" t="str">
        <f t="shared" si="58"/>
        <v>2011-May</v>
      </c>
      <c r="G439" s="8">
        <f t="shared" si="59"/>
        <v>4</v>
      </c>
      <c r="H439" s="8" t="str">
        <f t="shared" si="60"/>
        <v>Thursday</v>
      </c>
      <c r="I439" s="8" t="str">
        <f t="shared" si="61"/>
        <v>FM2</v>
      </c>
      <c r="J439" s="9" t="str">
        <f t="shared" si="62"/>
        <v>FQ1</v>
      </c>
    </row>
    <row r="440" spans="1:10" x14ac:dyDescent="0.35">
      <c r="A440" s="7">
        <v>40669</v>
      </c>
      <c r="B440" s="8" t="str">
        <f t="shared" si="54"/>
        <v>2011</v>
      </c>
      <c r="C440" s="8">
        <f t="shared" si="55"/>
        <v>5</v>
      </c>
      <c r="D440" s="8" t="str">
        <f t="shared" si="56"/>
        <v>May</v>
      </c>
      <c r="E440" s="8" t="str">
        <f t="shared" si="57"/>
        <v>Q2</v>
      </c>
      <c r="F440" s="8" t="str">
        <f t="shared" si="58"/>
        <v>2011-May</v>
      </c>
      <c r="G440" s="8">
        <f t="shared" si="59"/>
        <v>5</v>
      </c>
      <c r="H440" s="8" t="str">
        <f t="shared" si="60"/>
        <v>Friday</v>
      </c>
      <c r="I440" s="8" t="str">
        <f t="shared" si="61"/>
        <v>FM2</v>
      </c>
      <c r="J440" s="9" t="str">
        <f t="shared" si="62"/>
        <v>FQ1</v>
      </c>
    </row>
    <row r="441" spans="1:10" x14ac:dyDescent="0.35">
      <c r="A441" s="10">
        <v>40670</v>
      </c>
      <c r="B441" s="8" t="str">
        <f t="shared" si="54"/>
        <v>2011</v>
      </c>
      <c r="C441" s="8">
        <f t="shared" si="55"/>
        <v>5</v>
      </c>
      <c r="D441" s="8" t="str">
        <f t="shared" si="56"/>
        <v>May</v>
      </c>
      <c r="E441" s="8" t="str">
        <f t="shared" si="57"/>
        <v>Q2</v>
      </c>
      <c r="F441" s="8" t="str">
        <f t="shared" si="58"/>
        <v>2011-May</v>
      </c>
      <c r="G441" s="8">
        <f t="shared" si="59"/>
        <v>6</v>
      </c>
      <c r="H441" s="8" t="str">
        <f t="shared" si="60"/>
        <v>Saturday</v>
      </c>
      <c r="I441" s="8" t="str">
        <f t="shared" si="61"/>
        <v>FM2</v>
      </c>
      <c r="J441" s="9" t="str">
        <f t="shared" si="62"/>
        <v>FQ1</v>
      </c>
    </row>
    <row r="442" spans="1:10" x14ac:dyDescent="0.35">
      <c r="A442" s="7">
        <v>40671</v>
      </c>
      <c r="B442" s="8" t="str">
        <f t="shared" si="54"/>
        <v>2011</v>
      </c>
      <c r="C442" s="8">
        <f t="shared" si="55"/>
        <v>5</v>
      </c>
      <c r="D442" s="8" t="str">
        <f t="shared" si="56"/>
        <v>May</v>
      </c>
      <c r="E442" s="8" t="str">
        <f t="shared" si="57"/>
        <v>Q2</v>
      </c>
      <c r="F442" s="8" t="str">
        <f t="shared" si="58"/>
        <v>2011-May</v>
      </c>
      <c r="G442" s="8">
        <f t="shared" si="59"/>
        <v>7</v>
      </c>
      <c r="H442" s="8" t="str">
        <f t="shared" si="60"/>
        <v>Sunday</v>
      </c>
      <c r="I442" s="8" t="str">
        <f t="shared" si="61"/>
        <v>FM2</v>
      </c>
      <c r="J442" s="9" t="str">
        <f t="shared" si="62"/>
        <v>FQ1</v>
      </c>
    </row>
    <row r="443" spans="1:10" x14ac:dyDescent="0.35">
      <c r="A443" s="10">
        <v>40672</v>
      </c>
      <c r="B443" s="8" t="str">
        <f t="shared" si="54"/>
        <v>2011</v>
      </c>
      <c r="C443" s="8">
        <f t="shared" si="55"/>
        <v>5</v>
      </c>
      <c r="D443" s="8" t="str">
        <f t="shared" si="56"/>
        <v>May</v>
      </c>
      <c r="E443" s="8" t="str">
        <f t="shared" si="57"/>
        <v>Q2</v>
      </c>
      <c r="F443" s="8" t="str">
        <f t="shared" si="58"/>
        <v>2011-May</v>
      </c>
      <c r="G443" s="8">
        <f t="shared" si="59"/>
        <v>1</v>
      </c>
      <c r="H443" s="8" t="str">
        <f t="shared" si="60"/>
        <v>Monday</v>
      </c>
      <c r="I443" s="8" t="str">
        <f t="shared" si="61"/>
        <v>FM2</v>
      </c>
      <c r="J443" s="9" t="str">
        <f t="shared" si="62"/>
        <v>FQ1</v>
      </c>
    </row>
    <row r="444" spans="1:10" x14ac:dyDescent="0.35">
      <c r="A444" s="7">
        <v>40673</v>
      </c>
      <c r="B444" s="8" t="str">
        <f t="shared" si="54"/>
        <v>2011</v>
      </c>
      <c r="C444" s="8">
        <f t="shared" si="55"/>
        <v>5</v>
      </c>
      <c r="D444" s="8" t="str">
        <f t="shared" si="56"/>
        <v>May</v>
      </c>
      <c r="E444" s="8" t="str">
        <f t="shared" si="57"/>
        <v>Q2</v>
      </c>
      <c r="F444" s="8" t="str">
        <f t="shared" si="58"/>
        <v>2011-May</v>
      </c>
      <c r="G444" s="8">
        <f t="shared" si="59"/>
        <v>2</v>
      </c>
      <c r="H444" s="8" t="str">
        <f t="shared" si="60"/>
        <v>Tuesday</v>
      </c>
      <c r="I444" s="8" t="str">
        <f t="shared" si="61"/>
        <v>FM2</v>
      </c>
      <c r="J444" s="9" t="str">
        <f t="shared" si="62"/>
        <v>FQ1</v>
      </c>
    </row>
    <row r="445" spans="1:10" x14ac:dyDescent="0.35">
      <c r="A445" s="10">
        <v>40674</v>
      </c>
      <c r="B445" s="8" t="str">
        <f t="shared" si="54"/>
        <v>2011</v>
      </c>
      <c r="C445" s="8">
        <f t="shared" si="55"/>
        <v>5</v>
      </c>
      <c r="D445" s="8" t="str">
        <f t="shared" si="56"/>
        <v>May</v>
      </c>
      <c r="E445" s="8" t="str">
        <f t="shared" si="57"/>
        <v>Q2</v>
      </c>
      <c r="F445" s="8" t="str">
        <f t="shared" si="58"/>
        <v>2011-May</v>
      </c>
      <c r="G445" s="8">
        <f t="shared" si="59"/>
        <v>3</v>
      </c>
      <c r="H445" s="8" t="str">
        <f t="shared" si="60"/>
        <v>Wednesday</v>
      </c>
      <c r="I445" s="8" t="str">
        <f t="shared" si="61"/>
        <v>FM2</v>
      </c>
      <c r="J445" s="9" t="str">
        <f t="shared" si="62"/>
        <v>FQ1</v>
      </c>
    </row>
    <row r="446" spans="1:10" x14ac:dyDescent="0.35">
      <c r="A446" s="7">
        <v>40675</v>
      </c>
      <c r="B446" s="8" t="str">
        <f t="shared" si="54"/>
        <v>2011</v>
      </c>
      <c r="C446" s="8">
        <f t="shared" si="55"/>
        <v>5</v>
      </c>
      <c r="D446" s="8" t="str">
        <f t="shared" si="56"/>
        <v>May</v>
      </c>
      <c r="E446" s="8" t="str">
        <f t="shared" si="57"/>
        <v>Q2</v>
      </c>
      <c r="F446" s="8" t="str">
        <f t="shared" si="58"/>
        <v>2011-May</v>
      </c>
      <c r="G446" s="8">
        <f t="shared" si="59"/>
        <v>4</v>
      </c>
      <c r="H446" s="8" t="str">
        <f t="shared" si="60"/>
        <v>Thursday</v>
      </c>
      <c r="I446" s="8" t="str">
        <f t="shared" si="61"/>
        <v>FM2</v>
      </c>
      <c r="J446" s="9" t="str">
        <f t="shared" si="62"/>
        <v>FQ1</v>
      </c>
    </row>
    <row r="447" spans="1:10" x14ac:dyDescent="0.35">
      <c r="A447" s="10">
        <v>40676</v>
      </c>
      <c r="B447" s="8" t="str">
        <f t="shared" si="54"/>
        <v>2011</v>
      </c>
      <c r="C447" s="8">
        <f t="shared" si="55"/>
        <v>5</v>
      </c>
      <c r="D447" s="8" t="str">
        <f t="shared" si="56"/>
        <v>May</v>
      </c>
      <c r="E447" s="8" t="str">
        <f t="shared" si="57"/>
        <v>Q2</v>
      </c>
      <c r="F447" s="8" t="str">
        <f t="shared" si="58"/>
        <v>2011-May</v>
      </c>
      <c r="G447" s="8">
        <f t="shared" si="59"/>
        <v>5</v>
      </c>
      <c r="H447" s="8" t="str">
        <f t="shared" si="60"/>
        <v>Friday</v>
      </c>
      <c r="I447" s="8" t="str">
        <f t="shared" si="61"/>
        <v>FM2</v>
      </c>
      <c r="J447" s="9" t="str">
        <f t="shared" si="62"/>
        <v>FQ1</v>
      </c>
    </row>
    <row r="448" spans="1:10" x14ac:dyDescent="0.35">
      <c r="A448" s="7">
        <v>40677</v>
      </c>
      <c r="B448" s="8" t="str">
        <f t="shared" si="54"/>
        <v>2011</v>
      </c>
      <c r="C448" s="8">
        <f t="shared" si="55"/>
        <v>5</v>
      </c>
      <c r="D448" s="8" t="str">
        <f t="shared" si="56"/>
        <v>May</v>
      </c>
      <c r="E448" s="8" t="str">
        <f t="shared" si="57"/>
        <v>Q2</v>
      </c>
      <c r="F448" s="8" t="str">
        <f t="shared" si="58"/>
        <v>2011-May</v>
      </c>
      <c r="G448" s="8">
        <f t="shared" si="59"/>
        <v>6</v>
      </c>
      <c r="H448" s="8" t="str">
        <f t="shared" si="60"/>
        <v>Saturday</v>
      </c>
      <c r="I448" s="8" t="str">
        <f t="shared" si="61"/>
        <v>FM2</v>
      </c>
      <c r="J448" s="9" t="str">
        <f t="shared" si="62"/>
        <v>FQ1</v>
      </c>
    </row>
    <row r="449" spans="1:10" x14ac:dyDescent="0.35">
      <c r="A449" s="10">
        <v>40678</v>
      </c>
      <c r="B449" s="8" t="str">
        <f t="shared" si="54"/>
        <v>2011</v>
      </c>
      <c r="C449" s="8">
        <f t="shared" si="55"/>
        <v>5</v>
      </c>
      <c r="D449" s="8" t="str">
        <f t="shared" si="56"/>
        <v>May</v>
      </c>
      <c r="E449" s="8" t="str">
        <f t="shared" si="57"/>
        <v>Q2</v>
      </c>
      <c r="F449" s="8" t="str">
        <f t="shared" si="58"/>
        <v>2011-May</v>
      </c>
      <c r="G449" s="8">
        <f t="shared" si="59"/>
        <v>7</v>
      </c>
      <c r="H449" s="8" t="str">
        <f t="shared" si="60"/>
        <v>Sunday</v>
      </c>
      <c r="I449" s="8" t="str">
        <f t="shared" si="61"/>
        <v>FM2</v>
      </c>
      <c r="J449" s="9" t="str">
        <f t="shared" si="62"/>
        <v>FQ1</v>
      </c>
    </row>
    <row r="450" spans="1:10" x14ac:dyDescent="0.35">
      <c r="A450" s="7">
        <v>40679</v>
      </c>
      <c r="B450" s="8" t="str">
        <f t="shared" si="54"/>
        <v>2011</v>
      </c>
      <c r="C450" s="8">
        <f t="shared" si="55"/>
        <v>5</v>
      </c>
      <c r="D450" s="8" t="str">
        <f t="shared" si="56"/>
        <v>May</v>
      </c>
      <c r="E450" s="8" t="str">
        <f t="shared" si="57"/>
        <v>Q2</v>
      </c>
      <c r="F450" s="8" t="str">
        <f t="shared" si="58"/>
        <v>2011-May</v>
      </c>
      <c r="G450" s="8">
        <f t="shared" si="59"/>
        <v>1</v>
      </c>
      <c r="H450" s="8" t="str">
        <f t="shared" si="60"/>
        <v>Monday</v>
      </c>
      <c r="I450" s="8" t="str">
        <f t="shared" si="61"/>
        <v>FM2</v>
      </c>
      <c r="J450" s="9" t="str">
        <f t="shared" si="62"/>
        <v>FQ1</v>
      </c>
    </row>
    <row r="451" spans="1:10" x14ac:dyDescent="0.35">
      <c r="A451" s="10">
        <v>40680</v>
      </c>
      <c r="B451" s="8" t="str">
        <f t="shared" ref="B451:B514" si="63">TEXT(A451,"yyyy")</f>
        <v>2011</v>
      </c>
      <c r="C451" s="8">
        <f t="shared" ref="C451:C514" si="64">MONTH(A451)</f>
        <v>5</v>
      </c>
      <c r="D451" s="8" t="str">
        <f t="shared" ref="D451:D514" si="65">TEXT(A451,"mmmm")</f>
        <v>May</v>
      </c>
      <c r="E451" s="8" t="str">
        <f t="shared" ref="E451:E514" si="66">"Q"&amp;ROUNDUP(MONTH(A451)/3,0)</f>
        <v>Q2</v>
      </c>
      <c r="F451" s="8" t="str">
        <f t="shared" ref="F451:F514" si="67">TEXT(A451,"yyyy-mmm")</f>
        <v>2011-May</v>
      </c>
      <c r="G451" s="8">
        <f t="shared" ref="G451:G514" si="68">WEEKDAY(A451,2)</f>
        <v>2</v>
      </c>
      <c r="H451" s="8" t="str">
        <f t="shared" ref="H451:H514" si="69">TEXT(A451,"dddd")</f>
        <v>Tuesday</v>
      </c>
      <c r="I451" s="8" t="str">
        <f t="shared" ref="I451:I514" si="70">"FM"&amp;MOD(MONTH(A451)-4,12)+1</f>
        <v>FM2</v>
      </c>
      <c r="J451" s="9" t="str">
        <f t="shared" ref="J451:J514" si="71">"FQ"&amp;INT((MOD(MONTH(A451)+8,12))/3)+1</f>
        <v>FQ1</v>
      </c>
    </row>
    <row r="452" spans="1:10" x14ac:dyDescent="0.35">
      <c r="A452" s="7">
        <v>40681</v>
      </c>
      <c r="B452" s="8" t="str">
        <f t="shared" si="63"/>
        <v>2011</v>
      </c>
      <c r="C452" s="8">
        <f t="shared" si="64"/>
        <v>5</v>
      </c>
      <c r="D452" s="8" t="str">
        <f t="shared" si="65"/>
        <v>May</v>
      </c>
      <c r="E452" s="8" t="str">
        <f t="shared" si="66"/>
        <v>Q2</v>
      </c>
      <c r="F452" s="8" t="str">
        <f t="shared" si="67"/>
        <v>2011-May</v>
      </c>
      <c r="G452" s="8">
        <f t="shared" si="68"/>
        <v>3</v>
      </c>
      <c r="H452" s="8" t="str">
        <f t="shared" si="69"/>
        <v>Wednesday</v>
      </c>
      <c r="I452" s="8" t="str">
        <f t="shared" si="70"/>
        <v>FM2</v>
      </c>
      <c r="J452" s="9" t="str">
        <f t="shared" si="71"/>
        <v>FQ1</v>
      </c>
    </row>
    <row r="453" spans="1:10" x14ac:dyDescent="0.35">
      <c r="A453" s="10">
        <v>40683</v>
      </c>
      <c r="B453" s="8" t="str">
        <f t="shared" si="63"/>
        <v>2011</v>
      </c>
      <c r="C453" s="8">
        <f t="shared" si="64"/>
        <v>5</v>
      </c>
      <c r="D453" s="8" t="str">
        <f t="shared" si="65"/>
        <v>May</v>
      </c>
      <c r="E453" s="8" t="str">
        <f t="shared" si="66"/>
        <v>Q2</v>
      </c>
      <c r="F453" s="8" t="str">
        <f t="shared" si="67"/>
        <v>2011-May</v>
      </c>
      <c r="G453" s="8">
        <f t="shared" si="68"/>
        <v>5</v>
      </c>
      <c r="H453" s="8" t="str">
        <f t="shared" si="69"/>
        <v>Friday</v>
      </c>
      <c r="I453" s="8" t="str">
        <f t="shared" si="70"/>
        <v>FM2</v>
      </c>
      <c r="J453" s="9" t="str">
        <f t="shared" si="71"/>
        <v>FQ1</v>
      </c>
    </row>
    <row r="454" spans="1:10" x14ac:dyDescent="0.35">
      <c r="A454" s="7">
        <v>40684</v>
      </c>
      <c r="B454" s="8" t="str">
        <f t="shared" si="63"/>
        <v>2011</v>
      </c>
      <c r="C454" s="8">
        <f t="shared" si="64"/>
        <v>5</v>
      </c>
      <c r="D454" s="8" t="str">
        <f t="shared" si="65"/>
        <v>May</v>
      </c>
      <c r="E454" s="8" t="str">
        <f t="shared" si="66"/>
        <v>Q2</v>
      </c>
      <c r="F454" s="8" t="str">
        <f t="shared" si="67"/>
        <v>2011-May</v>
      </c>
      <c r="G454" s="8">
        <f t="shared" si="68"/>
        <v>6</v>
      </c>
      <c r="H454" s="8" t="str">
        <f t="shared" si="69"/>
        <v>Saturday</v>
      </c>
      <c r="I454" s="8" t="str">
        <f t="shared" si="70"/>
        <v>FM2</v>
      </c>
      <c r="J454" s="9" t="str">
        <f t="shared" si="71"/>
        <v>FQ1</v>
      </c>
    </row>
    <row r="455" spans="1:10" x14ac:dyDescent="0.35">
      <c r="A455" s="10">
        <v>40685</v>
      </c>
      <c r="B455" s="8" t="str">
        <f t="shared" si="63"/>
        <v>2011</v>
      </c>
      <c r="C455" s="8">
        <f t="shared" si="64"/>
        <v>5</v>
      </c>
      <c r="D455" s="8" t="str">
        <f t="shared" si="65"/>
        <v>May</v>
      </c>
      <c r="E455" s="8" t="str">
        <f t="shared" si="66"/>
        <v>Q2</v>
      </c>
      <c r="F455" s="8" t="str">
        <f t="shared" si="67"/>
        <v>2011-May</v>
      </c>
      <c r="G455" s="8">
        <f t="shared" si="68"/>
        <v>7</v>
      </c>
      <c r="H455" s="8" t="str">
        <f t="shared" si="69"/>
        <v>Sunday</v>
      </c>
      <c r="I455" s="8" t="str">
        <f t="shared" si="70"/>
        <v>FM2</v>
      </c>
      <c r="J455" s="9" t="str">
        <f t="shared" si="71"/>
        <v>FQ1</v>
      </c>
    </row>
    <row r="456" spans="1:10" x14ac:dyDescent="0.35">
      <c r="A456" s="7">
        <v>40686</v>
      </c>
      <c r="B456" s="8" t="str">
        <f t="shared" si="63"/>
        <v>2011</v>
      </c>
      <c r="C456" s="8">
        <f t="shared" si="64"/>
        <v>5</v>
      </c>
      <c r="D456" s="8" t="str">
        <f t="shared" si="65"/>
        <v>May</v>
      </c>
      <c r="E456" s="8" t="str">
        <f t="shared" si="66"/>
        <v>Q2</v>
      </c>
      <c r="F456" s="8" t="str">
        <f t="shared" si="67"/>
        <v>2011-May</v>
      </c>
      <c r="G456" s="8">
        <f t="shared" si="68"/>
        <v>1</v>
      </c>
      <c r="H456" s="8" t="str">
        <f t="shared" si="69"/>
        <v>Monday</v>
      </c>
      <c r="I456" s="8" t="str">
        <f t="shared" si="70"/>
        <v>FM2</v>
      </c>
      <c r="J456" s="9" t="str">
        <f t="shared" si="71"/>
        <v>FQ1</v>
      </c>
    </row>
    <row r="457" spans="1:10" x14ac:dyDescent="0.35">
      <c r="A457" s="10">
        <v>40687</v>
      </c>
      <c r="B457" s="8" t="str">
        <f t="shared" si="63"/>
        <v>2011</v>
      </c>
      <c r="C457" s="8">
        <f t="shared" si="64"/>
        <v>5</v>
      </c>
      <c r="D457" s="8" t="str">
        <f t="shared" si="65"/>
        <v>May</v>
      </c>
      <c r="E457" s="8" t="str">
        <f t="shared" si="66"/>
        <v>Q2</v>
      </c>
      <c r="F457" s="8" t="str">
        <f t="shared" si="67"/>
        <v>2011-May</v>
      </c>
      <c r="G457" s="8">
        <f t="shared" si="68"/>
        <v>2</v>
      </c>
      <c r="H457" s="8" t="str">
        <f t="shared" si="69"/>
        <v>Tuesday</v>
      </c>
      <c r="I457" s="8" t="str">
        <f t="shared" si="70"/>
        <v>FM2</v>
      </c>
      <c r="J457" s="9" t="str">
        <f t="shared" si="71"/>
        <v>FQ1</v>
      </c>
    </row>
    <row r="458" spans="1:10" x14ac:dyDescent="0.35">
      <c r="A458" s="7">
        <v>40688</v>
      </c>
      <c r="B458" s="8" t="str">
        <f t="shared" si="63"/>
        <v>2011</v>
      </c>
      <c r="C458" s="8">
        <f t="shared" si="64"/>
        <v>5</v>
      </c>
      <c r="D458" s="8" t="str">
        <f t="shared" si="65"/>
        <v>May</v>
      </c>
      <c r="E458" s="8" t="str">
        <f t="shared" si="66"/>
        <v>Q2</v>
      </c>
      <c r="F458" s="8" t="str">
        <f t="shared" si="67"/>
        <v>2011-May</v>
      </c>
      <c r="G458" s="8">
        <f t="shared" si="68"/>
        <v>3</v>
      </c>
      <c r="H458" s="8" t="str">
        <f t="shared" si="69"/>
        <v>Wednesday</v>
      </c>
      <c r="I458" s="8" t="str">
        <f t="shared" si="70"/>
        <v>FM2</v>
      </c>
      <c r="J458" s="9" t="str">
        <f t="shared" si="71"/>
        <v>FQ1</v>
      </c>
    </row>
    <row r="459" spans="1:10" x14ac:dyDescent="0.35">
      <c r="A459" s="10">
        <v>40689</v>
      </c>
      <c r="B459" s="8" t="str">
        <f t="shared" si="63"/>
        <v>2011</v>
      </c>
      <c r="C459" s="8">
        <f t="shared" si="64"/>
        <v>5</v>
      </c>
      <c r="D459" s="8" t="str">
        <f t="shared" si="65"/>
        <v>May</v>
      </c>
      <c r="E459" s="8" t="str">
        <f t="shared" si="66"/>
        <v>Q2</v>
      </c>
      <c r="F459" s="8" t="str">
        <f t="shared" si="67"/>
        <v>2011-May</v>
      </c>
      <c r="G459" s="8">
        <f t="shared" si="68"/>
        <v>4</v>
      </c>
      <c r="H459" s="8" t="str">
        <f t="shared" si="69"/>
        <v>Thursday</v>
      </c>
      <c r="I459" s="8" t="str">
        <f t="shared" si="70"/>
        <v>FM2</v>
      </c>
      <c r="J459" s="9" t="str">
        <f t="shared" si="71"/>
        <v>FQ1</v>
      </c>
    </row>
    <row r="460" spans="1:10" x14ac:dyDescent="0.35">
      <c r="A460" s="7">
        <v>40690</v>
      </c>
      <c r="B460" s="8" t="str">
        <f t="shared" si="63"/>
        <v>2011</v>
      </c>
      <c r="C460" s="8">
        <f t="shared" si="64"/>
        <v>5</v>
      </c>
      <c r="D460" s="8" t="str">
        <f t="shared" si="65"/>
        <v>May</v>
      </c>
      <c r="E460" s="8" t="str">
        <f t="shared" si="66"/>
        <v>Q2</v>
      </c>
      <c r="F460" s="8" t="str">
        <f t="shared" si="67"/>
        <v>2011-May</v>
      </c>
      <c r="G460" s="8">
        <f t="shared" si="68"/>
        <v>5</v>
      </c>
      <c r="H460" s="8" t="str">
        <f t="shared" si="69"/>
        <v>Friday</v>
      </c>
      <c r="I460" s="8" t="str">
        <f t="shared" si="70"/>
        <v>FM2</v>
      </c>
      <c r="J460" s="9" t="str">
        <f t="shared" si="71"/>
        <v>FQ1</v>
      </c>
    </row>
    <row r="461" spans="1:10" x14ac:dyDescent="0.35">
      <c r="A461" s="10">
        <v>40691</v>
      </c>
      <c r="B461" s="8" t="str">
        <f t="shared" si="63"/>
        <v>2011</v>
      </c>
      <c r="C461" s="8">
        <f t="shared" si="64"/>
        <v>5</v>
      </c>
      <c r="D461" s="8" t="str">
        <f t="shared" si="65"/>
        <v>May</v>
      </c>
      <c r="E461" s="8" t="str">
        <f t="shared" si="66"/>
        <v>Q2</v>
      </c>
      <c r="F461" s="8" t="str">
        <f t="shared" si="67"/>
        <v>2011-May</v>
      </c>
      <c r="G461" s="8">
        <f t="shared" si="68"/>
        <v>6</v>
      </c>
      <c r="H461" s="8" t="str">
        <f t="shared" si="69"/>
        <v>Saturday</v>
      </c>
      <c r="I461" s="8" t="str">
        <f t="shared" si="70"/>
        <v>FM2</v>
      </c>
      <c r="J461" s="9" t="str">
        <f t="shared" si="71"/>
        <v>FQ1</v>
      </c>
    </row>
    <row r="462" spans="1:10" x14ac:dyDescent="0.35">
      <c r="A462" s="7">
        <v>40695</v>
      </c>
      <c r="B462" s="8" t="str">
        <f t="shared" si="63"/>
        <v>2011</v>
      </c>
      <c r="C462" s="8">
        <f t="shared" si="64"/>
        <v>6</v>
      </c>
      <c r="D462" s="8" t="str">
        <f t="shared" si="65"/>
        <v>June</v>
      </c>
      <c r="E462" s="8" t="str">
        <f t="shared" si="66"/>
        <v>Q2</v>
      </c>
      <c r="F462" s="8" t="str">
        <f t="shared" si="67"/>
        <v>2011-Jun</v>
      </c>
      <c r="G462" s="8">
        <f t="shared" si="68"/>
        <v>3</v>
      </c>
      <c r="H462" s="8" t="str">
        <f t="shared" si="69"/>
        <v>Wednesday</v>
      </c>
      <c r="I462" s="8" t="str">
        <f t="shared" si="70"/>
        <v>FM3</v>
      </c>
      <c r="J462" s="9" t="str">
        <f t="shared" si="71"/>
        <v>FQ1</v>
      </c>
    </row>
    <row r="463" spans="1:10" x14ac:dyDescent="0.35">
      <c r="A463" s="10">
        <v>40696</v>
      </c>
      <c r="B463" s="8" t="str">
        <f t="shared" si="63"/>
        <v>2011</v>
      </c>
      <c r="C463" s="8">
        <f t="shared" si="64"/>
        <v>6</v>
      </c>
      <c r="D463" s="8" t="str">
        <f t="shared" si="65"/>
        <v>June</v>
      </c>
      <c r="E463" s="8" t="str">
        <f t="shared" si="66"/>
        <v>Q2</v>
      </c>
      <c r="F463" s="8" t="str">
        <f t="shared" si="67"/>
        <v>2011-Jun</v>
      </c>
      <c r="G463" s="8">
        <f t="shared" si="68"/>
        <v>4</v>
      </c>
      <c r="H463" s="8" t="str">
        <f t="shared" si="69"/>
        <v>Thursday</v>
      </c>
      <c r="I463" s="8" t="str">
        <f t="shared" si="70"/>
        <v>FM3</v>
      </c>
      <c r="J463" s="9" t="str">
        <f t="shared" si="71"/>
        <v>FQ1</v>
      </c>
    </row>
    <row r="464" spans="1:10" x14ac:dyDescent="0.35">
      <c r="A464" s="7">
        <v>40697</v>
      </c>
      <c r="B464" s="8" t="str">
        <f t="shared" si="63"/>
        <v>2011</v>
      </c>
      <c r="C464" s="8">
        <f t="shared" si="64"/>
        <v>6</v>
      </c>
      <c r="D464" s="8" t="str">
        <f t="shared" si="65"/>
        <v>June</v>
      </c>
      <c r="E464" s="8" t="str">
        <f t="shared" si="66"/>
        <v>Q2</v>
      </c>
      <c r="F464" s="8" t="str">
        <f t="shared" si="67"/>
        <v>2011-Jun</v>
      </c>
      <c r="G464" s="8">
        <f t="shared" si="68"/>
        <v>5</v>
      </c>
      <c r="H464" s="8" t="str">
        <f t="shared" si="69"/>
        <v>Friday</v>
      </c>
      <c r="I464" s="8" t="str">
        <f t="shared" si="70"/>
        <v>FM3</v>
      </c>
      <c r="J464" s="9" t="str">
        <f t="shared" si="71"/>
        <v>FQ1</v>
      </c>
    </row>
    <row r="465" spans="1:10" x14ac:dyDescent="0.35">
      <c r="A465" s="10">
        <v>40698</v>
      </c>
      <c r="B465" s="8" t="str">
        <f t="shared" si="63"/>
        <v>2011</v>
      </c>
      <c r="C465" s="8">
        <f t="shared" si="64"/>
        <v>6</v>
      </c>
      <c r="D465" s="8" t="str">
        <f t="shared" si="65"/>
        <v>June</v>
      </c>
      <c r="E465" s="8" t="str">
        <f t="shared" si="66"/>
        <v>Q2</v>
      </c>
      <c r="F465" s="8" t="str">
        <f t="shared" si="67"/>
        <v>2011-Jun</v>
      </c>
      <c r="G465" s="8">
        <f t="shared" si="68"/>
        <v>6</v>
      </c>
      <c r="H465" s="8" t="str">
        <f t="shared" si="69"/>
        <v>Saturday</v>
      </c>
      <c r="I465" s="8" t="str">
        <f t="shared" si="70"/>
        <v>FM3</v>
      </c>
      <c r="J465" s="9" t="str">
        <f t="shared" si="71"/>
        <v>FQ1</v>
      </c>
    </row>
    <row r="466" spans="1:10" x14ac:dyDescent="0.35">
      <c r="A466" s="7">
        <v>40699</v>
      </c>
      <c r="B466" s="8" t="str">
        <f t="shared" si="63"/>
        <v>2011</v>
      </c>
      <c r="C466" s="8">
        <f t="shared" si="64"/>
        <v>6</v>
      </c>
      <c r="D466" s="8" t="str">
        <f t="shared" si="65"/>
        <v>June</v>
      </c>
      <c r="E466" s="8" t="str">
        <f t="shared" si="66"/>
        <v>Q2</v>
      </c>
      <c r="F466" s="8" t="str">
        <f t="shared" si="67"/>
        <v>2011-Jun</v>
      </c>
      <c r="G466" s="8">
        <f t="shared" si="68"/>
        <v>7</v>
      </c>
      <c r="H466" s="8" t="str">
        <f t="shared" si="69"/>
        <v>Sunday</v>
      </c>
      <c r="I466" s="8" t="str">
        <f t="shared" si="70"/>
        <v>FM3</v>
      </c>
      <c r="J466" s="9" t="str">
        <f t="shared" si="71"/>
        <v>FQ1</v>
      </c>
    </row>
    <row r="467" spans="1:10" x14ac:dyDescent="0.35">
      <c r="A467" s="10">
        <v>40700</v>
      </c>
      <c r="B467" s="8" t="str">
        <f t="shared" si="63"/>
        <v>2011</v>
      </c>
      <c r="C467" s="8">
        <f t="shared" si="64"/>
        <v>6</v>
      </c>
      <c r="D467" s="8" t="str">
        <f t="shared" si="65"/>
        <v>June</v>
      </c>
      <c r="E467" s="8" t="str">
        <f t="shared" si="66"/>
        <v>Q2</v>
      </c>
      <c r="F467" s="8" t="str">
        <f t="shared" si="67"/>
        <v>2011-Jun</v>
      </c>
      <c r="G467" s="8">
        <f t="shared" si="68"/>
        <v>1</v>
      </c>
      <c r="H467" s="8" t="str">
        <f t="shared" si="69"/>
        <v>Monday</v>
      </c>
      <c r="I467" s="8" t="str">
        <f t="shared" si="70"/>
        <v>FM3</v>
      </c>
      <c r="J467" s="9" t="str">
        <f t="shared" si="71"/>
        <v>FQ1</v>
      </c>
    </row>
    <row r="468" spans="1:10" x14ac:dyDescent="0.35">
      <c r="A468" s="7">
        <v>40701</v>
      </c>
      <c r="B468" s="8" t="str">
        <f t="shared" si="63"/>
        <v>2011</v>
      </c>
      <c r="C468" s="8">
        <f t="shared" si="64"/>
        <v>6</v>
      </c>
      <c r="D468" s="8" t="str">
        <f t="shared" si="65"/>
        <v>June</v>
      </c>
      <c r="E468" s="8" t="str">
        <f t="shared" si="66"/>
        <v>Q2</v>
      </c>
      <c r="F468" s="8" t="str">
        <f t="shared" si="67"/>
        <v>2011-Jun</v>
      </c>
      <c r="G468" s="8">
        <f t="shared" si="68"/>
        <v>2</v>
      </c>
      <c r="H468" s="8" t="str">
        <f t="shared" si="69"/>
        <v>Tuesday</v>
      </c>
      <c r="I468" s="8" t="str">
        <f t="shared" si="70"/>
        <v>FM3</v>
      </c>
      <c r="J468" s="9" t="str">
        <f t="shared" si="71"/>
        <v>FQ1</v>
      </c>
    </row>
    <row r="469" spans="1:10" x14ac:dyDescent="0.35">
      <c r="A469" s="10">
        <v>40702</v>
      </c>
      <c r="B469" s="8" t="str">
        <f t="shared" si="63"/>
        <v>2011</v>
      </c>
      <c r="C469" s="8">
        <f t="shared" si="64"/>
        <v>6</v>
      </c>
      <c r="D469" s="8" t="str">
        <f t="shared" si="65"/>
        <v>June</v>
      </c>
      <c r="E469" s="8" t="str">
        <f t="shared" si="66"/>
        <v>Q2</v>
      </c>
      <c r="F469" s="8" t="str">
        <f t="shared" si="67"/>
        <v>2011-Jun</v>
      </c>
      <c r="G469" s="8">
        <f t="shared" si="68"/>
        <v>3</v>
      </c>
      <c r="H469" s="8" t="str">
        <f t="shared" si="69"/>
        <v>Wednesday</v>
      </c>
      <c r="I469" s="8" t="str">
        <f t="shared" si="70"/>
        <v>FM3</v>
      </c>
      <c r="J469" s="9" t="str">
        <f t="shared" si="71"/>
        <v>FQ1</v>
      </c>
    </row>
    <row r="470" spans="1:10" x14ac:dyDescent="0.35">
      <c r="A470" s="7">
        <v>40703</v>
      </c>
      <c r="B470" s="8" t="str">
        <f t="shared" si="63"/>
        <v>2011</v>
      </c>
      <c r="C470" s="8">
        <f t="shared" si="64"/>
        <v>6</v>
      </c>
      <c r="D470" s="8" t="str">
        <f t="shared" si="65"/>
        <v>June</v>
      </c>
      <c r="E470" s="8" t="str">
        <f t="shared" si="66"/>
        <v>Q2</v>
      </c>
      <c r="F470" s="8" t="str">
        <f t="shared" si="67"/>
        <v>2011-Jun</v>
      </c>
      <c r="G470" s="8">
        <f t="shared" si="68"/>
        <v>4</v>
      </c>
      <c r="H470" s="8" t="str">
        <f t="shared" si="69"/>
        <v>Thursday</v>
      </c>
      <c r="I470" s="8" t="str">
        <f t="shared" si="70"/>
        <v>FM3</v>
      </c>
      <c r="J470" s="9" t="str">
        <f t="shared" si="71"/>
        <v>FQ1</v>
      </c>
    </row>
    <row r="471" spans="1:10" x14ac:dyDescent="0.35">
      <c r="A471" s="10">
        <v>40704</v>
      </c>
      <c r="B471" s="8" t="str">
        <f t="shared" si="63"/>
        <v>2011</v>
      </c>
      <c r="C471" s="8">
        <f t="shared" si="64"/>
        <v>6</v>
      </c>
      <c r="D471" s="8" t="str">
        <f t="shared" si="65"/>
        <v>June</v>
      </c>
      <c r="E471" s="8" t="str">
        <f t="shared" si="66"/>
        <v>Q2</v>
      </c>
      <c r="F471" s="8" t="str">
        <f t="shared" si="67"/>
        <v>2011-Jun</v>
      </c>
      <c r="G471" s="8">
        <f t="shared" si="68"/>
        <v>5</v>
      </c>
      <c r="H471" s="8" t="str">
        <f t="shared" si="69"/>
        <v>Friday</v>
      </c>
      <c r="I471" s="8" t="str">
        <f t="shared" si="70"/>
        <v>FM3</v>
      </c>
      <c r="J471" s="9" t="str">
        <f t="shared" si="71"/>
        <v>FQ1</v>
      </c>
    </row>
    <row r="472" spans="1:10" x14ac:dyDescent="0.35">
      <c r="A472" s="7">
        <v>40705</v>
      </c>
      <c r="B472" s="8" t="str">
        <f t="shared" si="63"/>
        <v>2011</v>
      </c>
      <c r="C472" s="8">
        <f t="shared" si="64"/>
        <v>6</v>
      </c>
      <c r="D472" s="8" t="str">
        <f t="shared" si="65"/>
        <v>June</v>
      </c>
      <c r="E472" s="8" t="str">
        <f t="shared" si="66"/>
        <v>Q2</v>
      </c>
      <c r="F472" s="8" t="str">
        <f t="shared" si="67"/>
        <v>2011-Jun</v>
      </c>
      <c r="G472" s="8">
        <f t="shared" si="68"/>
        <v>6</v>
      </c>
      <c r="H472" s="8" t="str">
        <f t="shared" si="69"/>
        <v>Saturday</v>
      </c>
      <c r="I472" s="8" t="str">
        <f t="shared" si="70"/>
        <v>FM3</v>
      </c>
      <c r="J472" s="9" t="str">
        <f t="shared" si="71"/>
        <v>FQ1</v>
      </c>
    </row>
    <row r="473" spans="1:10" x14ac:dyDescent="0.35">
      <c r="A473" s="10">
        <v>40706</v>
      </c>
      <c r="B473" s="8" t="str">
        <f t="shared" si="63"/>
        <v>2011</v>
      </c>
      <c r="C473" s="8">
        <f t="shared" si="64"/>
        <v>6</v>
      </c>
      <c r="D473" s="8" t="str">
        <f t="shared" si="65"/>
        <v>June</v>
      </c>
      <c r="E473" s="8" t="str">
        <f t="shared" si="66"/>
        <v>Q2</v>
      </c>
      <c r="F473" s="8" t="str">
        <f t="shared" si="67"/>
        <v>2011-Jun</v>
      </c>
      <c r="G473" s="8">
        <f t="shared" si="68"/>
        <v>7</v>
      </c>
      <c r="H473" s="8" t="str">
        <f t="shared" si="69"/>
        <v>Sunday</v>
      </c>
      <c r="I473" s="8" t="str">
        <f t="shared" si="70"/>
        <v>FM3</v>
      </c>
      <c r="J473" s="9" t="str">
        <f t="shared" si="71"/>
        <v>FQ1</v>
      </c>
    </row>
    <row r="474" spans="1:10" x14ac:dyDescent="0.35">
      <c r="A474" s="7">
        <v>40708</v>
      </c>
      <c r="B474" s="8" t="str">
        <f t="shared" si="63"/>
        <v>2011</v>
      </c>
      <c r="C474" s="8">
        <f t="shared" si="64"/>
        <v>6</v>
      </c>
      <c r="D474" s="8" t="str">
        <f t="shared" si="65"/>
        <v>June</v>
      </c>
      <c r="E474" s="8" t="str">
        <f t="shared" si="66"/>
        <v>Q2</v>
      </c>
      <c r="F474" s="8" t="str">
        <f t="shared" si="67"/>
        <v>2011-Jun</v>
      </c>
      <c r="G474" s="8">
        <f t="shared" si="68"/>
        <v>2</v>
      </c>
      <c r="H474" s="8" t="str">
        <f t="shared" si="69"/>
        <v>Tuesday</v>
      </c>
      <c r="I474" s="8" t="str">
        <f t="shared" si="70"/>
        <v>FM3</v>
      </c>
      <c r="J474" s="9" t="str">
        <f t="shared" si="71"/>
        <v>FQ1</v>
      </c>
    </row>
    <row r="475" spans="1:10" x14ac:dyDescent="0.35">
      <c r="A475" s="10">
        <v>40709</v>
      </c>
      <c r="B475" s="8" t="str">
        <f t="shared" si="63"/>
        <v>2011</v>
      </c>
      <c r="C475" s="8">
        <f t="shared" si="64"/>
        <v>6</v>
      </c>
      <c r="D475" s="8" t="str">
        <f t="shared" si="65"/>
        <v>June</v>
      </c>
      <c r="E475" s="8" t="str">
        <f t="shared" si="66"/>
        <v>Q2</v>
      </c>
      <c r="F475" s="8" t="str">
        <f t="shared" si="67"/>
        <v>2011-Jun</v>
      </c>
      <c r="G475" s="8">
        <f t="shared" si="68"/>
        <v>3</v>
      </c>
      <c r="H475" s="8" t="str">
        <f t="shared" si="69"/>
        <v>Wednesday</v>
      </c>
      <c r="I475" s="8" t="str">
        <f t="shared" si="70"/>
        <v>FM3</v>
      </c>
      <c r="J475" s="9" t="str">
        <f t="shared" si="71"/>
        <v>FQ1</v>
      </c>
    </row>
    <row r="476" spans="1:10" x14ac:dyDescent="0.35">
      <c r="A476" s="7">
        <v>40710</v>
      </c>
      <c r="B476" s="8" t="str">
        <f t="shared" si="63"/>
        <v>2011</v>
      </c>
      <c r="C476" s="8">
        <f t="shared" si="64"/>
        <v>6</v>
      </c>
      <c r="D476" s="8" t="str">
        <f t="shared" si="65"/>
        <v>June</v>
      </c>
      <c r="E476" s="8" t="str">
        <f t="shared" si="66"/>
        <v>Q2</v>
      </c>
      <c r="F476" s="8" t="str">
        <f t="shared" si="67"/>
        <v>2011-Jun</v>
      </c>
      <c r="G476" s="8">
        <f t="shared" si="68"/>
        <v>4</v>
      </c>
      <c r="H476" s="8" t="str">
        <f t="shared" si="69"/>
        <v>Thursday</v>
      </c>
      <c r="I476" s="8" t="str">
        <f t="shared" si="70"/>
        <v>FM3</v>
      </c>
      <c r="J476" s="9" t="str">
        <f t="shared" si="71"/>
        <v>FQ1</v>
      </c>
    </row>
    <row r="477" spans="1:10" x14ac:dyDescent="0.35">
      <c r="A477" s="10">
        <v>40711</v>
      </c>
      <c r="B477" s="8" t="str">
        <f t="shared" si="63"/>
        <v>2011</v>
      </c>
      <c r="C477" s="8">
        <f t="shared" si="64"/>
        <v>6</v>
      </c>
      <c r="D477" s="8" t="str">
        <f t="shared" si="65"/>
        <v>June</v>
      </c>
      <c r="E477" s="8" t="str">
        <f t="shared" si="66"/>
        <v>Q2</v>
      </c>
      <c r="F477" s="8" t="str">
        <f t="shared" si="67"/>
        <v>2011-Jun</v>
      </c>
      <c r="G477" s="8">
        <f t="shared" si="68"/>
        <v>5</v>
      </c>
      <c r="H477" s="8" t="str">
        <f t="shared" si="69"/>
        <v>Friday</v>
      </c>
      <c r="I477" s="8" t="str">
        <f t="shared" si="70"/>
        <v>FM3</v>
      </c>
      <c r="J477" s="9" t="str">
        <f t="shared" si="71"/>
        <v>FQ1</v>
      </c>
    </row>
    <row r="478" spans="1:10" x14ac:dyDescent="0.35">
      <c r="A478" s="7">
        <v>40712</v>
      </c>
      <c r="B478" s="8" t="str">
        <f t="shared" si="63"/>
        <v>2011</v>
      </c>
      <c r="C478" s="8">
        <f t="shared" si="64"/>
        <v>6</v>
      </c>
      <c r="D478" s="8" t="str">
        <f t="shared" si="65"/>
        <v>June</v>
      </c>
      <c r="E478" s="8" t="str">
        <f t="shared" si="66"/>
        <v>Q2</v>
      </c>
      <c r="F478" s="8" t="str">
        <f t="shared" si="67"/>
        <v>2011-Jun</v>
      </c>
      <c r="G478" s="8">
        <f t="shared" si="68"/>
        <v>6</v>
      </c>
      <c r="H478" s="8" t="str">
        <f t="shared" si="69"/>
        <v>Saturday</v>
      </c>
      <c r="I478" s="8" t="str">
        <f t="shared" si="70"/>
        <v>FM3</v>
      </c>
      <c r="J478" s="9" t="str">
        <f t="shared" si="71"/>
        <v>FQ1</v>
      </c>
    </row>
    <row r="479" spans="1:10" x14ac:dyDescent="0.35">
      <c r="A479" s="10">
        <v>40713</v>
      </c>
      <c r="B479" s="8" t="str">
        <f t="shared" si="63"/>
        <v>2011</v>
      </c>
      <c r="C479" s="8">
        <f t="shared" si="64"/>
        <v>6</v>
      </c>
      <c r="D479" s="8" t="str">
        <f t="shared" si="65"/>
        <v>June</v>
      </c>
      <c r="E479" s="8" t="str">
        <f t="shared" si="66"/>
        <v>Q2</v>
      </c>
      <c r="F479" s="8" t="str">
        <f t="shared" si="67"/>
        <v>2011-Jun</v>
      </c>
      <c r="G479" s="8">
        <f t="shared" si="68"/>
        <v>7</v>
      </c>
      <c r="H479" s="8" t="str">
        <f t="shared" si="69"/>
        <v>Sunday</v>
      </c>
      <c r="I479" s="8" t="str">
        <f t="shared" si="70"/>
        <v>FM3</v>
      </c>
      <c r="J479" s="9" t="str">
        <f t="shared" si="71"/>
        <v>FQ1</v>
      </c>
    </row>
    <row r="480" spans="1:10" x14ac:dyDescent="0.35">
      <c r="A480" s="7">
        <v>40714</v>
      </c>
      <c r="B480" s="8" t="str">
        <f t="shared" si="63"/>
        <v>2011</v>
      </c>
      <c r="C480" s="8">
        <f t="shared" si="64"/>
        <v>6</v>
      </c>
      <c r="D480" s="8" t="str">
        <f t="shared" si="65"/>
        <v>June</v>
      </c>
      <c r="E480" s="8" t="str">
        <f t="shared" si="66"/>
        <v>Q2</v>
      </c>
      <c r="F480" s="8" t="str">
        <f t="shared" si="67"/>
        <v>2011-Jun</v>
      </c>
      <c r="G480" s="8">
        <f t="shared" si="68"/>
        <v>1</v>
      </c>
      <c r="H480" s="8" t="str">
        <f t="shared" si="69"/>
        <v>Monday</v>
      </c>
      <c r="I480" s="8" t="str">
        <f t="shared" si="70"/>
        <v>FM3</v>
      </c>
      <c r="J480" s="9" t="str">
        <f t="shared" si="71"/>
        <v>FQ1</v>
      </c>
    </row>
    <row r="481" spans="1:10" x14ac:dyDescent="0.35">
      <c r="A481" s="10">
        <v>40715</v>
      </c>
      <c r="B481" s="8" t="str">
        <f t="shared" si="63"/>
        <v>2011</v>
      </c>
      <c r="C481" s="8">
        <f t="shared" si="64"/>
        <v>6</v>
      </c>
      <c r="D481" s="8" t="str">
        <f t="shared" si="65"/>
        <v>June</v>
      </c>
      <c r="E481" s="8" t="str">
        <f t="shared" si="66"/>
        <v>Q2</v>
      </c>
      <c r="F481" s="8" t="str">
        <f t="shared" si="67"/>
        <v>2011-Jun</v>
      </c>
      <c r="G481" s="8">
        <f t="shared" si="68"/>
        <v>2</v>
      </c>
      <c r="H481" s="8" t="str">
        <f t="shared" si="69"/>
        <v>Tuesday</v>
      </c>
      <c r="I481" s="8" t="str">
        <f t="shared" si="70"/>
        <v>FM3</v>
      </c>
      <c r="J481" s="9" t="str">
        <f t="shared" si="71"/>
        <v>FQ1</v>
      </c>
    </row>
    <row r="482" spans="1:10" x14ac:dyDescent="0.35">
      <c r="A482" s="7">
        <v>40716</v>
      </c>
      <c r="B482" s="8" t="str">
        <f t="shared" si="63"/>
        <v>2011</v>
      </c>
      <c r="C482" s="8">
        <f t="shared" si="64"/>
        <v>6</v>
      </c>
      <c r="D482" s="8" t="str">
        <f t="shared" si="65"/>
        <v>June</v>
      </c>
      <c r="E482" s="8" t="str">
        <f t="shared" si="66"/>
        <v>Q2</v>
      </c>
      <c r="F482" s="8" t="str">
        <f t="shared" si="67"/>
        <v>2011-Jun</v>
      </c>
      <c r="G482" s="8">
        <f t="shared" si="68"/>
        <v>3</v>
      </c>
      <c r="H482" s="8" t="str">
        <f t="shared" si="69"/>
        <v>Wednesday</v>
      </c>
      <c r="I482" s="8" t="str">
        <f t="shared" si="70"/>
        <v>FM3</v>
      </c>
      <c r="J482" s="9" t="str">
        <f t="shared" si="71"/>
        <v>FQ1</v>
      </c>
    </row>
    <row r="483" spans="1:10" x14ac:dyDescent="0.35">
      <c r="A483" s="10">
        <v>40717</v>
      </c>
      <c r="B483" s="8" t="str">
        <f t="shared" si="63"/>
        <v>2011</v>
      </c>
      <c r="C483" s="8">
        <f t="shared" si="64"/>
        <v>6</v>
      </c>
      <c r="D483" s="8" t="str">
        <f t="shared" si="65"/>
        <v>June</v>
      </c>
      <c r="E483" s="8" t="str">
        <f t="shared" si="66"/>
        <v>Q2</v>
      </c>
      <c r="F483" s="8" t="str">
        <f t="shared" si="67"/>
        <v>2011-Jun</v>
      </c>
      <c r="G483" s="8">
        <f t="shared" si="68"/>
        <v>4</v>
      </c>
      <c r="H483" s="8" t="str">
        <f t="shared" si="69"/>
        <v>Thursday</v>
      </c>
      <c r="I483" s="8" t="str">
        <f t="shared" si="70"/>
        <v>FM3</v>
      </c>
      <c r="J483" s="9" t="str">
        <f t="shared" si="71"/>
        <v>FQ1</v>
      </c>
    </row>
    <row r="484" spans="1:10" x14ac:dyDescent="0.35">
      <c r="A484" s="7">
        <v>40718</v>
      </c>
      <c r="B484" s="8" t="str">
        <f t="shared" si="63"/>
        <v>2011</v>
      </c>
      <c r="C484" s="8">
        <f t="shared" si="64"/>
        <v>6</v>
      </c>
      <c r="D484" s="8" t="str">
        <f t="shared" si="65"/>
        <v>June</v>
      </c>
      <c r="E484" s="8" t="str">
        <f t="shared" si="66"/>
        <v>Q2</v>
      </c>
      <c r="F484" s="8" t="str">
        <f t="shared" si="67"/>
        <v>2011-Jun</v>
      </c>
      <c r="G484" s="8">
        <f t="shared" si="68"/>
        <v>5</v>
      </c>
      <c r="H484" s="8" t="str">
        <f t="shared" si="69"/>
        <v>Friday</v>
      </c>
      <c r="I484" s="8" t="str">
        <f t="shared" si="70"/>
        <v>FM3</v>
      </c>
      <c r="J484" s="9" t="str">
        <f t="shared" si="71"/>
        <v>FQ1</v>
      </c>
    </row>
    <row r="485" spans="1:10" x14ac:dyDescent="0.35">
      <c r="A485" s="10">
        <v>40719</v>
      </c>
      <c r="B485" s="8" t="str">
        <f t="shared" si="63"/>
        <v>2011</v>
      </c>
      <c r="C485" s="8">
        <f t="shared" si="64"/>
        <v>6</v>
      </c>
      <c r="D485" s="8" t="str">
        <f t="shared" si="65"/>
        <v>June</v>
      </c>
      <c r="E485" s="8" t="str">
        <f t="shared" si="66"/>
        <v>Q2</v>
      </c>
      <c r="F485" s="8" t="str">
        <f t="shared" si="67"/>
        <v>2011-Jun</v>
      </c>
      <c r="G485" s="8">
        <f t="shared" si="68"/>
        <v>6</v>
      </c>
      <c r="H485" s="8" t="str">
        <f t="shared" si="69"/>
        <v>Saturday</v>
      </c>
      <c r="I485" s="8" t="str">
        <f t="shared" si="70"/>
        <v>FM3</v>
      </c>
      <c r="J485" s="9" t="str">
        <f t="shared" si="71"/>
        <v>FQ1</v>
      </c>
    </row>
    <row r="486" spans="1:10" x14ac:dyDescent="0.35">
      <c r="A486" s="7">
        <v>40720</v>
      </c>
      <c r="B486" s="8" t="str">
        <f t="shared" si="63"/>
        <v>2011</v>
      </c>
      <c r="C486" s="8">
        <f t="shared" si="64"/>
        <v>6</v>
      </c>
      <c r="D486" s="8" t="str">
        <f t="shared" si="65"/>
        <v>June</v>
      </c>
      <c r="E486" s="8" t="str">
        <f t="shared" si="66"/>
        <v>Q2</v>
      </c>
      <c r="F486" s="8" t="str">
        <f t="shared" si="67"/>
        <v>2011-Jun</v>
      </c>
      <c r="G486" s="8">
        <f t="shared" si="68"/>
        <v>7</v>
      </c>
      <c r="H486" s="8" t="str">
        <f t="shared" si="69"/>
        <v>Sunday</v>
      </c>
      <c r="I486" s="8" t="str">
        <f t="shared" si="70"/>
        <v>FM3</v>
      </c>
      <c r="J486" s="9" t="str">
        <f t="shared" si="71"/>
        <v>FQ1</v>
      </c>
    </row>
    <row r="487" spans="1:10" x14ac:dyDescent="0.35">
      <c r="A487" s="10">
        <v>40721</v>
      </c>
      <c r="B487" s="8" t="str">
        <f t="shared" si="63"/>
        <v>2011</v>
      </c>
      <c r="C487" s="8">
        <f t="shared" si="64"/>
        <v>6</v>
      </c>
      <c r="D487" s="8" t="str">
        <f t="shared" si="65"/>
        <v>June</v>
      </c>
      <c r="E487" s="8" t="str">
        <f t="shared" si="66"/>
        <v>Q2</v>
      </c>
      <c r="F487" s="8" t="str">
        <f t="shared" si="67"/>
        <v>2011-Jun</v>
      </c>
      <c r="G487" s="8">
        <f t="shared" si="68"/>
        <v>1</v>
      </c>
      <c r="H487" s="8" t="str">
        <f t="shared" si="69"/>
        <v>Monday</v>
      </c>
      <c r="I487" s="8" t="str">
        <f t="shared" si="70"/>
        <v>FM3</v>
      </c>
      <c r="J487" s="9" t="str">
        <f t="shared" si="71"/>
        <v>FQ1</v>
      </c>
    </row>
    <row r="488" spans="1:10" x14ac:dyDescent="0.35">
      <c r="A488" s="7">
        <v>40722</v>
      </c>
      <c r="B488" s="8" t="str">
        <f t="shared" si="63"/>
        <v>2011</v>
      </c>
      <c r="C488" s="8">
        <f t="shared" si="64"/>
        <v>6</v>
      </c>
      <c r="D488" s="8" t="str">
        <f t="shared" si="65"/>
        <v>June</v>
      </c>
      <c r="E488" s="8" t="str">
        <f t="shared" si="66"/>
        <v>Q2</v>
      </c>
      <c r="F488" s="8" t="str">
        <f t="shared" si="67"/>
        <v>2011-Jun</v>
      </c>
      <c r="G488" s="8">
        <f t="shared" si="68"/>
        <v>2</v>
      </c>
      <c r="H488" s="8" t="str">
        <f t="shared" si="69"/>
        <v>Tuesday</v>
      </c>
      <c r="I488" s="8" t="str">
        <f t="shared" si="70"/>
        <v>FM3</v>
      </c>
      <c r="J488" s="9" t="str">
        <f t="shared" si="71"/>
        <v>FQ1</v>
      </c>
    </row>
    <row r="489" spans="1:10" x14ac:dyDescent="0.35">
      <c r="A489" s="10">
        <v>40725</v>
      </c>
      <c r="B489" s="8" t="str">
        <f t="shared" si="63"/>
        <v>2011</v>
      </c>
      <c r="C489" s="8">
        <f t="shared" si="64"/>
        <v>7</v>
      </c>
      <c r="D489" s="8" t="str">
        <f t="shared" si="65"/>
        <v>July</v>
      </c>
      <c r="E489" s="8" t="str">
        <f t="shared" si="66"/>
        <v>Q3</v>
      </c>
      <c r="F489" s="8" t="str">
        <f t="shared" si="67"/>
        <v>2011-Jul</v>
      </c>
      <c r="G489" s="8">
        <f t="shared" si="68"/>
        <v>5</v>
      </c>
      <c r="H489" s="8" t="str">
        <f t="shared" si="69"/>
        <v>Friday</v>
      </c>
      <c r="I489" s="8" t="str">
        <f t="shared" si="70"/>
        <v>FM4</v>
      </c>
      <c r="J489" s="9" t="str">
        <f t="shared" si="71"/>
        <v>FQ2</v>
      </c>
    </row>
    <row r="490" spans="1:10" x14ac:dyDescent="0.35">
      <c r="A490" s="7">
        <v>40726</v>
      </c>
      <c r="B490" s="8" t="str">
        <f t="shared" si="63"/>
        <v>2011</v>
      </c>
      <c r="C490" s="8">
        <f t="shared" si="64"/>
        <v>7</v>
      </c>
      <c r="D490" s="8" t="str">
        <f t="shared" si="65"/>
        <v>July</v>
      </c>
      <c r="E490" s="8" t="str">
        <f t="shared" si="66"/>
        <v>Q3</v>
      </c>
      <c r="F490" s="8" t="str">
        <f t="shared" si="67"/>
        <v>2011-Jul</v>
      </c>
      <c r="G490" s="8">
        <f t="shared" si="68"/>
        <v>6</v>
      </c>
      <c r="H490" s="8" t="str">
        <f t="shared" si="69"/>
        <v>Saturday</v>
      </c>
      <c r="I490" s="8" t="str">
        <f t="shared" si="70"/>
        <v>FM4</v>
      </c>
      <c r="J490" s="9" t="str">
        <f t="shared" si="71"/>
        <v>FQ2</v>
      </c>
    </row>
    <row r="491" spans="1:10" x14ac:dyDescent="0.35">
      <c r="A491" s="10">
        <v>40727</v>
      </c>
      <c r="B491" s="8" t="str">
        <f t="shared" si="63"/>
        <v>2011</v>
      </c>
      <c r="C491" s="8">
        <f t="shared" si="64"/>
        <v>7</v>
      </c>
      <c r="D491" s="8" t="str">
        <f t="shared" si="65"/>
        <v>July</v>
      </c>
      <c r="E491" s="8" t="str">
        <f t="shared" si="66"/>
        <v>Q3</v>
      </c>
      <c r="F491" s="8" t="str">
        <f t="shared" si="67"/>
        <v>2011-Jul</v>
      </c>
      <c r="G491" s="8">
        <f t="shared" si="68"/>
        <v>7</v>
      </c>
      <c r="H491" s="8" t="str">
        <f t="shared" si="69"/>
        <v>Sunday</v>
      </c>
      <c r="I491" s="8" t="str">
        <f t="shared" si="70"/>
        <v>FM4</v>
      </c>
      <c r="J491" s="9" t="str">
        <f t="shared" si="71"/>
        <v>FQ2</v>
      </c>
    </row>
    <row r="492" spans="1:10" x14ac:dyDescent="0.35">
      <c r="A492" s="7">
        <v>40728</v>
      </c>
      <c r="B492" s="8" t="str">
        <f t="shared" si="63"/>
        <v>2011</v>
      </c>
      <c r="C492" s="8">
        <f t="shared" si="64"/>
        <v>7</v>
      </c>
      <c r="D492" s="8" t="str">
        <f t="shared" si="65"/>
        <v>July</v>
      </c>
      <c r="E492" s="8" t="str">
        <f t="shared" si="66"/>
        <v>Q3</v>
      </c>
      <c r="F492" s="8" t="str">
        <f t="shared" si="67"/>
        <v>2011-Jul</v>
      </c>
      <c r="G492" s="8">
        <f t="shared" si="68"/>
        <v>1</v>
      </c>
      <c r="H492" s="8" t="str">
        <f t="shared" si="69"/>
        <v>Monday</v>
      </c>
      <c r="I492" s="8" t="str">
        <f t="shared" si="70"/>
        <v>FM4</v>
      </c>
      <c r="J492" s="9" t="str">
        <f t="shared" si="71"/>
        <v>FQ2</v>
      </c>
    </row>
    <row r="493" spans="1:10" x14ac:dyDescent="0.35">
      <c r="A493" s="10">
        <v>40729</v>
      </c>
      <c r="B493" s="8" t="str">
        <f t="shared" si="63"/>
        <v>2011</v>
      </c>
      <c r="C493" s="8">
        <f t="shared" si="64"/>
        <v>7</v>
      </c>
      <c r="D493" s="8" t="str">
        <f t="shared" si="65"/>
        <v>July</v>
      </c>
      <c r="E493" s="8" t="str">
        <f t="shared" si="66"/>
        <v>Q3</v>
      </c>
      <c r="F493" s="8" t="str">
        <f t="shared" si="67"/>
        <v>2011-Jul</v>
      </c>
      <c r="G493" s="8">
        <f t="shared" si="68"/>
        <v>2</v>
      </c>
      <c r="H493" s="8" t="str">
        <f t="shared" si="69"/>
        <v>Tuesday</v>
      </c>
      <c r="I493" s="8" t="str">
        <f t="shared" si="70"/>
        <v>FM4</v>
      </c>
      <c r="J493" s="9" t="str">
        <f t="shared" si="71"/>
        <v>FQ2</v>
      </c>
    </row>
    <row r="494" spans="1:10" x14ac:dyDescent="0.35">
      <c r="A494" s="7">
        <v>40731</v>
      </c>
      <c r="B494" s="8" t="str">
        <f t="shared" si="63"/>
        <v>2011</v>
      </c>
      <c r="C494" s="8">
        <f t="shared" si="64"/>
        <v>7</v>
      </c>
      <c r="D494" s="8" t="str">
        <f t="shared" si="65"/>
        <v>July</v>
      </c>
      <c r="E494" s="8" t="str">
        <f t="shared" si="66"/>
        <v>Q3</v>
      </c>
      <c r="F494" s="8" t="str">
        <f t="shared" si="67"/>
        <v>2011-Jul</v>
      </c>
      <c r="G494" s="8">
        <f t="shared" si="68"/>
        <v>4</v>
      </c>
      <c r="H494" s="8" t="str">
        <f t="shared" si="69"/>
        <v>Thursday</v>
      </c>
      <c r="I494" s="8" t="str">
        <f t="shared" si="70"/>
        <v>FM4</v>
      </c>
      <c r="J494" s="9" t="str">
        <f t="shared" si="71"/>
        <v>FQ2</v>
      </c>
    </row>
    <row r="495" spans="1:10" x14ac:dyDescent="0.35">
      <c r="A495" s="10">
        <v>40732</v>
      </c>
      <c r="B495" s="8" t="str">
        <f t="shared" si="63"/>
        <v>2011</v>
      </c>
      <c r="C495" s="8">
        <f t="shared" si="64"/>
        <v>7</v>
      </c>
      <c r="D495" s="8" t="str">
        <f t="shared" si="65"/>
        <v>July</v>
      </c>
      <c r="E495" s="8" t="str">
        <f t="shared" si="66"/>
        <v>Q3</v>
      </c>
      <c r="F495" s="8" t="str">
        <f t="shared" si="67"/>
        <v>2011-Jul</v>
      </c>
      <c r="G495" s="8">
        <f t="shared" si="68"/>
        <v>5</v>
      </c>
      <c r="H495" s="8" t="str">
        <f t="shared" si="69"/>
        <v>Friday</v>
      </c>
      <c r="I495" s="8" t="str">
        <f t="shared" si="70"/>
        <v>FM4</v>
      </c>
      <c r="J495" s="9" t="str">
        <f t="shared" si="71"/>
        <v>FQ2</v>
      </c>
    </row>
    <row r="496" spans="1:10" x14ac:dyDescent="0.35">
      <c r="A496" s="7">
        <v>40733</v>
      </c>
      <c r="B496" s="8" t="str">
        <f t="shared" si="63"/>
        <v>2011</v>
      </c>
      <c r="C496" s="8">
        <f t="shared" si="64"/>
        <v>7</v>
      </c>
      <c r="D496" s="8" t="str">
        <f t="shared" si="65"/>
        <v>July</v>
      </c>
      <c r="E496" s="8" t="str">
        <f t="shared" si="66"/>
        <v>Q3</v>
      </c>
      <c r="F496" s="8" t="str">
        <f t="shared" si="67"/>
        <v>2011-Jul</v>
      </c>
      <c r="G496" s="8">
        <f t="shared" si="68"/>
        <v>6</v>
      </c>
      <c r="H496" s="8" t="str">
        <f t="shared" si="69"/>
        <v>Saturday</v>
      </c>
      <c r="I496" s="8" t="str">
        <f t="shared" si="70"/>
        <v>FM4</v>
      </c>
      <c r="J496" s="9" t="str">
        <f t="shared" si="71"/>
        <v>FQ2</v>
      </c>
    </row>
    <row r="497" spans="1:10" x14ac:dyDescent="0.35">
      <c r="A497" s="10">
        <v>40734</v>
      </c>
      <c r="B497" s="8" t="str">
        <f t="shared" si="63"/>
        <v>2011</v>
      </c>
      <c r="C497" s="8">
        <f t="shared" si="64"/>
        <v>7</v>
      </c>
      <c r="D497" s="8" t="str">
        <f t="shared" si="65"/>
        <v>July</v>
      </c>
      <c r="E497" s="8" t="str">
        <f t="shared" si="66"/>
        <v>Q3</v>
      </c>
      <c r="F497" s="8" t="str">
        <f t="shared" si="67"/>
        <v>2011-Jul</v>
      </c>
      <c r="G497" s="8">
        <f t="shared" si="68"/>
        <v>7</v>
      </c>
      <c r="H497" s="8" t="str">
        <f t="shared" si="69"/>
        <v>Sunday</v>
      </c>
      <c r="I497" s="8" t="str">
        <f t="shared" si="70"/>
        <v>FM4</v>
      </c>
      <c r="J497" s="9" t="str">
        <f t="shared" si="71"/>
        <v>FQ2</v>
      </c>
    </row>
    <row r="498" spans="1:10" x14ac:dyDescent="0.35">
      <c r="A498" s="7">
        <v>40735</v>
      </c>
      <c r="B498" s="8" t="str">
        <f t="shared" si="63"/>
        <v>2011</v>
      </c>
      <c r="C498" s="8">
        <f t="shared" si="64"/>
        <v>7</v>
      </c>
      <c r="D498" s="8" t="str">
        <f t="shared" si="65"/>
        <v>July</v>
      </c>
      <c r="E498" s="8" t="str">
        <f t="shared" si="66"/>
        <v>Q3</v>
      </c>
      <c r="F498" s="8" t="str">
        <f t="shared" si="67"/>
        <v>2011-Jul</v>
      </c>
      <c r="G498" s="8">
        <f t="shared" si="68"/>
        <v>1</v>
      </c>
      <c r="H498" s="8" t="str">
        <f t="shared" si="69"/>
        <v>Monday</v>
      </c>
      <c r="I498" s="8" t="str">
        <f t="shared" si="70"/>
        <v>FM4</v>
      </c>
      <c r="J498" s="9" t="str">
        <f t="shared" si="71"/>
        <v>FQ2</v>
      </c>
    </row>
    <row r="499" spans="1:10" x14ac:dyDescent="0.35">
      <c r="A499" s="10">
        <v>40736</v>
      </c>
      <c r="B499" s="8" t="str">
        <f t="shared" si="63"/>
        <v>2011</v>
      </c>
      <c r="C499" s="8">
        <f t="shared" si="64"/>
        <v>7</v>
      </c>
      <c r="D499" s="8" t="str">
        <f t="shared" si="65"/>
        <v>July</v>
      </c>
      <c r="E499" s="8" t="str">
        <f t="shared" si="66"/>
        <v>Q3</v>
      </c>
      <c r="F499" s="8" t="str">
        <f t="shared" si="67"/>
        <v>2011-Jul</v>
      </c>
      <c r="G499" s="8">
        <f t="shared" si="68"/>
        <v>2</v>
      </c>
      <c r="H499" s="8" t="str">
        <f t="shared" si="69"/>
        <v>Tuesday</v>
      </c>
      <c r="I499" s="8" t="str">
        <f t="shared" si="70"/>
        <v>FM4</v>
      </c>
      <c r="J499" s="9" t="str">
        <f t="shared" si="71"/>
        <v>FQ2</v>
      </c>
    </row>
    <row r="500" spans="1:10" x14ac:dyDescent="0.35">
      <c r="A500" s="7">
        <v>40737</v>
      </c>
      <c r="B500" s="8" t="str">
        <f t="shared" si="63"/>
        <v>2011</v>
      </c>
      <c r="C500" s="8">
        <f t="shared" si="64"/>
        <v>7</v>
      </c>
      <c r="D500" s="8" t="str">
        <f t="shared" si="65"/>
        <v>July</v>
      </c>
      <c r="E500" s="8" t="str">
        <f t="shared" si="66"/>
        <v>Q3</v>
      </c>
      <c r="F500" s="8" t="str">
        <f t="shared" si="67"/>
        <v>2011-Jul</v>
      </c>
      <c r="G500" s="8">
        <f t="shared" si="68"/>
        <v>3</v>
      </c>
      <c r="H500" s="8" t="str">
        <f t="shared" si="69"/>
        <v>Wednesday</v>
      </c>
      <c r="I500" s="8" t="str">
        <f t="shared" si="70"/>
        <v>FM4</v>
      </c>
      <c r="J500" s="9" t="str">
        <f t="shared" si="71"/>
        <v>FQ2</v>
      </c>
    </row>
    <row r="501" spans="1:10" x14ac:dyDescent="0.35">
      <c r="A501" s="10">
        <v>40738</v>
      </c>
      <c r="B501" s="8" t="str">
        <f t="shared" si="63"/>
        <v>2011</v>
      </c>
      <c r="C501" s="8">
        <f t="shared" si="64"/>
        <v>7</v>
      </c>
      <c r="D501" s="8" t="str">
        <f t="shared" si="65"/>
        <v>July</v>
      </c>
      <c r="E501" s="8" t="str">
        <f t="shared" si="66"/>
        <v>Q3</v>
      </c>
      <c r="F501" s="8" t="str">
        <f t="shared" si="67"/>
        <v>2011-Jul</v>
      </c>
      <c r="G501" s="8">
        <f t="shared" si="68"/>
        <v>4</v>
      </c>
      <c r="H501" s="8" t="str">
        <f t="shared" si="69"/>
        <v>Thursday</v>
      </c>
      <c r="I501" s="8" t="str">
        <f t="shared" si="70"/>
        <v>FM4</v>
      </c>
      <c r="J501" s="9" t="str">
        <f t="shared" si="71"/>
        <v>FQ2</v>
      </c>
    </row>
    <row r="502" spans="1:10" x14ac:dyDescent="0.35">
      <c r="A502" s="7">
        <v>40739</v>
      </c>
      <c r="B502" s="8" t="str">
        <f t="shared" si="63"/>
        <v>2011</v>
      </c>
      <c r="C502" s="8">
        <f t="shared" si="64"/>
        <v>7</v>
      </c>
      <c r="D502" s="8" t="str">
        <f t="shared" si="65"/>
        <v>July</v>
      </c>
      <c r="E502" s="8" t="str">
        <f t="shared" si="66"/>
        <v>Q3</v>
      </c>
      <c r="F502" s="8" t="str">
        <f t="shared" si="67"/>
        <v>2011-Jul</v>
      </c>
      <c r="G502" s="8">
        <f t="shared" si="68"/>
        <v>5</v>
      </c>
      <c r="H502" s="8" t="str">
        <f t="shared" si="69"/>
        <v>Friday</v>
      </c>
      <c r="I502" s="8" t="str">
        <f t="shared" si="70"/>
        <v>FM4</v>
      </c>
      <c r="J502" s="9" t="str">
        <f t="shared" si="71"/>
        <v>FQ2</v>
      </c>
    </row>
    <row r="503" spans="1:10" x14ac:dyDescent="0.35">
      <c r="A503" s="10">
        <v>40740</v>
      </c>
      <c r="B503" s="8" t="str">
        <f t="shared" si="63"/>
        <v>2011</v>
      </c>
      <c r="C503" s="8">
        <f t="shared" si="64"/>
        <v>7</v>
      </c>
      <c r="D503" s="8" t="str">
        <f t="shared" si="65"/>
        <v>July</v>
      </c>
      <c r="E503" s="8" t="str">
        <f t="shared" si="66"/>
        <v>Q3</v>
      </c>
      <c r="F503" s="8" t="str">
        <f t="shared" si="67"/>
        <v>2011-Jul</v>
      </c>
      <c r="G503" s="8">
        <f t="shared" si="68"/>
        <v>6</v>
      </c>
      <c r="H503" s="8" t="str">
        <f t="shared" si="69"/>
        <v>Saturday</v>
      </c>
      <c r="I503" s="8" t="str">
        <f t="shared" si="70"/>
        <v>FM4</v>
      </c>
      <c r="J503" s="9" t="str">
        <f t="shared" si="71"/>
        <v>FQ2</v>
      </c>
    </row>
    <row r="504" spans="1:10" x14ac:dyDescent="0.35">
      <c r="A504" s="7">
        <v>40741</v>
      </c>
      <c r="B504" s="8" t="str">
        <f t="shared" si="63"/>
        <v>2011</v>
      </c>
      <c r="C504" s="8">
        <f t="shared" si="64"/>
        <v>7</v>
      </c>
      <c r="D504" s="8" t="str">
        <f t="shared" si="65"/>
        <v>July</v>
      </c>
      <c r="E504" s="8" t="str">
        <f t="shared" si="66"/>
        <v>Q3</v>
      </c>
      <c r="F504" s="8" t="str">
        <f t="shared" si="67"/>
        <v>2011-Jul</v>
      </c>
      <c r="G504" s="8">
        <f t="shared" si="68"/>
        <v>7</v>
      </c>
      <c r="H504" s="8" t="str">
        <f t="shared" si="69"/>
        <v>Sunday</v>
      </c>
      <c r="I504" s="8" t="str">
        <f t="shared" si="70"/>
        <v>FM4</v>
      </c>
      <c r="J504" s="9" t="str">
        <f t="shared" si="71"/>
        <v>FQ2</v>
      </c>
    </row>
    <row r="505" spans="1:10" x14ac:dyDescent="0.35">
      <c r="A505" s="10">
        <v>40742</v>
      </c>
      <c r="B505" s="8" t="str">
        <f t="shared" si="63"/>
        <v>2011</v>
      </c>
      <c r="C505" s="8">
        <f t="shared" si="64"/>
        <v>7</v>
      </c>
      <c r="D505" s="8" t="str">
        <f t="shared" si="65"/>
        <v>July</v>
      </c>
      <c r="E505" s="8" t="str">
        <f t="shared" si="66"/>
        <v>Q3</v>
      </c>
      <c r="F505" s="8" t="str">
        <f t="shared" si="67"/>
        <v>2011-Jul</v>
      </c>
      <c r="G505" s="8">
        <f t="shared" si="68"/>
        <v>1</v>
      </c>
      <c r="H505" s="8" t="str">
        <f t="shared" si="69"/>
        <v>Monday</v>
      </c>
      <c r="I505" s="8" t="str">
        <f t="shared" si="70"/>
        <v>FM4</v>
      </c>
      <c r="J505" s="9" t="str">
        <f t="shared" si="71"/>
        <v>FQ2</v>
      </c>
    </row>
    <row r="506" spans="1:10" x14ac:dyDescent="0.35">
      <c r="A506" s="7">
        <v>40743</v>
      </c>
      <c r="B506" s="8" t="str">
        <f t="shared" si="63"/>
        <v>2011</v>
      </c>
      <c r="C506" s="8">
        <f t="shared" si="64"/>
        <v>7</v>
      </c>
      <c r="D506" s="8" t="str">
        <f t="shared" si="65"/>
        <v>July</v>
      </c>
      <c r="E506" s="8" t="str">
        <f t="shared" si="66"/>
        <v>Q3</v>
      </c>
      <c r="F506" s="8" t="str">
        <f t="shared" si="67"/>
        <v>2011-Jul</v>
      </c>
      <c r="G506" s="8">
        <f t="shared" si="68"/>
        <v>2</v>
      </c>
      <c r="H506" s="8" t="str">
        <f t="shared" si="69"/>
        <v>Tuesday</v>
      </c>
      <c r="I506" s="8" t="str">
        <f t="shared" si="70"/>
        <v>FM4</v>
      </c>
      <c r="J506" s="9" t="str">
        <f t="shared" si="71"/>
        <v>FQ2</v>
      </c>
    </row>
    <row r="507" spans="1:10" x14ac:dyDescent="0.35">
      <c r="A507" s="10">
        <v>40744</v>
      </c>
      <c r="B507" s="8" t="str">
        <f t="shared" si="63"/>
        <v>2011</v>
      </c>
      <c r="C507" s="8">
        <f t="shared" si="64"/>
        <v>7</v>
      </c>
      <c r="D507" s="8" t="str">
        <f t="shared" si="65"/>
        <v>July</v>
      </c>
      <c r="E507" s="8" t="str">
        <f t="shared" si="66"/>
        <v>Q3</v>
      </c>
      <c r="F507" s="8" t="str">
        <f t="shared" si="67"/>
        <v>2011-Jul</v>
      </c>
      <c r="G507" s="8">
        <f t="shared" si="68"/>
        <v>3</v>
      </c>
      <c r="H507" s="8" t="str">
        <f t="shared" si="69"/>
        <v>Wednesday</v>
      </c>
      <c r="I507" s="8" t="str">
        <f t="shared" si="70"/>
        <v>FM4</v>
      </c>
      <c r="J507" s="9" t="str">
        <f t="shared" si="71"/>
        <v>FQ2</v>
      </c>
    </row>
    <row r="508" spans="1:10" x14ac:dyDescent="0.35">
      <c r="A508" s="7">
        <v>40745</v>
      </c>
      <c r="B508" s="8" t="str">
        <f t="shared" si="63"/>
        <v>2011</v>
      </c>
      <c r="C508" s="8">
        <f t="shared" si="64"/>
        <v>7</v>
      </c>
      <c r="D508" s="8" t="str">
        <f t="shared" si="65"/>
        <v>July</v>
      </c>
      <c r="E508" s="8" t="str">
        <f t="shared" si="66"/>
        <v>Q3</v>
      </c>
      <c r="F508" s="8" t="str">
        <f t="shared" si="67"/>
        <v>2011-Jul</v>
      </c>
      <c r="G508" s="8">
        <f t="shared" si="68"/>
        <v>4</v>
      </c>
      <c r="H508" s="8" t="str">
        <f t="shared" si="69"/>
        <v>Thursday</v>
      </c>
      <c r="I508" s="8" t="str">
        <f t="shared" si="70"/>
        <v>FM4</v>
      </c>
      <c r="J508" s="9" t="str">
        <f t="shared" si="71"/>
        <v>FQ2</v>
      </c>
    </row>
    <row r="509" spans="1:10" x14ac:dyDescent="0.35">
      <c r="A509" s="10">
        <v>40747</v>
      </c>
      <c r="B509" s="8" t="str">
        <f t="shared" si="63"/>
        <v>2011</v>
      </c>
      <c r="C509" s="8">
        <f t="shared" si="64"/>
        <v>7</v>
      </c>
      <c r="D509" s="8" t="str">
        <f t="shared" si="65"/>
        <v>July</v>
      </c>
      <c r="E509" s="8" t="str">
        <f t="shared" si="66"/>
        <v>Q3</v>
      </c>
      <c r="F509" s="8" t="str">
        <f t="shared" si="67"/>
        <v>2011-Jul</v>
      </c>
      <c r="G509" s="8">
        <f t="shared" si="68"/>
        <v>6</v>
      </c>
      <c r="H509" s="8" t="str">
        <f t="shared" si="69"/>
        <v>Saturday</v>
      </c>
      <c r="I509" s="8" t="str">
        <f t="shared" si="70"/>
        <v>FM4</v>
      </c>
      <c r="J509" s="9" t="str">
        <f t="shared" si="71"/>
        <v>FQ2</v>
      </c>
    </row>
    <row r="510" spans="1:10" x14ac:dyDescent="0.35">
      <c r="A510" s="7">
        <v>40748</v>
      </c>
      <c r="B510" s="8" t="str">
        <f t="shared" si="63"/>
        <v>2011</v>
      </c>
      <c r="C510" s="8">
        <f t="shared" si="64"/>
        <v>7</v>
      </c>
      <c r="D510" s="8" t="str">
        <f t="shared" si="65"/>
        <v>July</v>
      </c>
      <c r="E510" s="8" t="str">
        <f t="shared" si="66"/>
        <v>Q3</v>
      </c>
      <c r="F510" s="8" t="str">
        <f t="shared" si="67"/>
        <v>2011-Jul</v>
      </c>
      <c r="G510" s="8">
        <f t="shared" si="68"/>
        <v>7</v>
      </c>
      <c r="H510" s="8" t="str">
        <f t="shared" si="69"/>
        <v>Sunday</v>
      </c>
      <c r="I510" s="8" t="str">
        <f t="shared" si="70"/>
        <v>FM4</v>
      </c>
      <c r="J510" s="9" t="str">
        <f t="shared" si="71"/>
        <v>FQ2</v>
      </c>
    </row>
    <row r="511" spans="1:10" x14ac:dyDescent="0.35">
      <c r="A511" s="10">
        <v>40749</v>
      </c>
      <c r="B511" s="8" t="str">
        <f t="shared" si="63"/>
        <v>2011</v>
      </c>
      <c r="C511" s="8">
        <f t="shared" si="64"/>
        <v>7</v>
      </c>
      <c r="D511" s="8" t="str">
        <f t="shared" si="65"/>
        <v>July</v>
      </c>
      <c r="E511" s="8" t="str">
        <f t="shared" si="66"/>
        <v>Q3</v>
      </c>
      <c r="F511" s="8" t="str">
        <f t="shared" si="67"/>
        <v>2011-Jul</v>
      </c>
      <c r="G511" s="8">
        <f t="shared" si="68"/>
        <v>1</v>
      </c>
      <c r="H511" s="8" t="str">
        <f t="shared" si="69"/>
        <v>Monday</v>
      </c>
      <c r="I511" s="8" t="str">
        <f t="shared" si="70"/>
        <v>FM4</v>
      </c>
      <c r="J511" s="9" t="str">
        <f t="shared" si="71"/>
        <v>FQ2</v>
      </c>
    </row>
    <row r="512" spans="1:10" x14ac:dyDescent="0.35">
      <c r="A512" s="7">
        <v>40750</v>
      </c>
      <c r="B512" s="8" t="str">
        <f t="shared" si="63"/>
        <v>2011</v>
      </c>
      <c r="C512" s="8">
        <f t="shared" si="64"/>
        <v>7</v>
      </c>
      <c r="D512" s="8" t="str">
        <f t="shared" si="65"/>
        <v>July</v>
      </c>
      <c r="E512" s="8" t="str">
        <f t="shared" si="66"/>
        <v>Q3</v>
      </c>
      <c r="F512" s="8" t="str">
        <f t="shared" si="67"/>
        <v>2011-Jul</v>
      </c>
      <c r="G512" s="8">
        <f t="shared" si="68"/>
        <v>2</v>
      </c>
      <c r="H512" s="8" t="str">
        <f t="shared" si="69"/>
        <v>Tuesday</v>
      </c>
      <c r="I512" s="8" t="str">
        <f t="shared" si="70"/>
        <v>FM4</v>
      </c>
      <c r="J512" s="9" t="str">
        <f t="shared" si="71"/>
        <v>FQ2</v>
      </c>
    </row>
    <row r="513" spans="1:10" x14ac:dyDescent="0.35">
      <c r="A513" s="10">
        <v>40752</v>
      </c>
      <c r="B513" s="8" t="str">
        <f t="shared" si="63"/>
        <v>2011</v>
      </c>
      <c r="C513" s="8">
        <f t="shared" si="64"/>
        <v>7</v>
      </c>
      <c r="D513" s="8" t="str">
        <f t="shared" si="65"/>
        <v>July</v>
      </c>
      <c r="E513" s="8" t="str">
        <f t="shared" si="66"/>
        <v>Q3</v>
      </c>
      <c r="F513" s="8" t="str">
        <f t="shared" si="67"/>
        <v>2011-Jul</v>
      </c>
      <c r="G513" s="8">
        <f t="shared" si="68"/>
        <v>4</v>
      </c>
      <c r="H513" s="8" t="str">
        <f t="shared" si="69"/>
        <v>Thursday</v>
      </c>
      <c r="I513" s="8" t="str">
        <f t="shared" si="70"/>
        <v>FM4</v>
      </c>
      <c r="J513" s="9" t="str">
        <f t="shared" si="71"/>
        <v>FQ2</v>
      </c>
    </row>
    <row r="514" spans="1:10" x14ac:dyDescent="0.35">
      <c r="A514" s="7">
        <v>40756</v>
      </c>
      <c r="B514" s="8" t="str">
        <f t="shared" si="63"/>
        <v>2011</v>
      </c>
      <c r="C514" s="8">
        <f t="shared" si="64"/>
        <v>8</v>
      </c>
      <c r="D514" s="8" t="str">
        <f t="shared" si="65"/>
        <v>August</v>
      </c>
      <c r="E514" s="8" t="str">
        <f t="shared" si="66"/>
        <v>Q3</v>
      </c>
      <c r="F514" s="8" t="str">
        <f t="shared" si="67"/>
        <v>2011-Aug</v>
      </c>
      <c r="G514" s="8">
        <f t="shared" si="68"/>
        <v>1</v>
      </c>
      <c r="H514" s="8" t="str">
        <f t="shared" si="69"/>
        <v>Monday</v>
      </c>
      <c r="I514" s="8" t="str">
        <f t="shared" si="70"/>
        <v>FM5</v>
      </c>
      <c r="J514" s="9" t="str">
        <f t="shared" si="71"/>
        <v>FQ2</v>
      </c>
    </row>
    <row r="515" spans="1:10" x14ac:dyDescent="0.35">
      <c r="A515" s="10">
        <v>40757</v>
      </c>
      <c r="B515" s="8" t="str">
        <f t="shared" ref="B515:B578" si="72">TEXT(A515,"yyyy")</f>
        <v>2011</v>
      </c>
      <c r="C515" s="8">
        <f t="shared" ref="C515:C578" si="73">MONTH(A515)</f>
        <v>8</v>
      </c>
      <c r="D515" s="8" t="str">
        <f t="shared" ref="D515:D578" si="74">TEXT(A515,"mmmm")</f>
        <v>August</v>
      </c>
      <c r="E515" s="8" t="str">
        <f t="shared" ref="E515:E578" si="75">"Q"&amp;ROUNDUP(MONTH(A515)/3,0)</f>
        <v>Q3</v>
      </c>
      <c r="F515" s="8" t="str">
        <f t="shared" ref="F515:F578" si="76">TEXT(A515,"yyyy-mmm")</f>
        <v>2011-Aug</v>
      </c>
      <c r="G515" s="8">
        <f t="shared" ref="G515:G578" si="77">WEEKDAY(A515,2)</f>
        <v>2</v>
      </c>
      <c r="H515" s="8" t="str">
        <f t="shared" ref="H515:H578" si="78">TEXT(A515,"dddd")</f>
        <v>Tuesday</v>
      </c>
      <c r="I515" s="8" t="str">
        <f t="shared" ref="I515:I578" si="79">"FM"&amp;MOD(MONTH(A515)-4,12)+1</f>
        <v>FM5</v>
      </c>
      <c r="J515" s="9" t="str">
        <f t="shared" ref="J515:J578" si="80">"FQ"&amp;INT((MOD(MONTH(A515)+8,12))/3)+1</f>
        <v>FQ2</v>
      </c>
    </row>
    <row r="516" spans="1:10" x14ac:dyDescent="0.35">
      <c r="A516" s="7">
        <v>40758</v>
      </c>
      <c r="B516" s="8" t="str">
        <f t="shared" si="72"/>
        <v>2011</v>
      </c>
      <c r="C516" s="8">
        <f t="shared" si="73"/>
        <v>8</v>
      </c>
      <c r="D516" s="8" t="str">
        <f t="shared" si="74"/>
        <v>August</v>
      </c>
      <c r="E516" s="8" t="str">
        <f t="shared" si="75"/>
        <v>Q3</v>
      </c>
      <c r="F516" s="8" t="str">
        <f t="shared" si="76"/>
        <v>2011-Aug</v>
      </c>
      <c r="G516" s="8">
        <f t="shared" si="77"/>
        <v>3</v>
      </c>
      <c r="H516" s="8" t="str">
        <f t="shared" si="78"/>
        <v>Wednesday</v>
      </c>
      <c r="I516" s="8" t="str">
        <f t="shared" si="79"/>
        <v>FM5</v>
      </c>
      <c r="J516" s="9" t="str">
        <f t="shared" si="80"/>
        <v>FQ2</v>
      </c>
    </row>
    <row r="517" spans="1:10" x14ac:dyDescent="0.35">
      <c r="A517" s="10">
        <v>40759</v>
      </c>
      <c r="B517" s="8" t="str">
        <f t="shared" si="72"/>
        <v>2011</v>
      </c>
      <c r="C517" s="8">
        <f t="shared" si="73"/>
        <v>8</v>
      </c>
      <c r="D517" s="8" t="str">
        <f t="shared" si="74"/>
        <v>August</v>
      </c>
      <c r="E517" s="8" t="str">
        <f t="shared" si="75"/>
        <v>Q3</v>
      </c>
      <c r="F517" s="8" t="str">
        <f t="shared" si="76"/>
        <v>2011-Aug</v>
      </c>
      <c r="G517" s="8">
        <f t="shared" si="77"/>
        <v>4</v>
      </c>
      <c r="H517" s="8" t="str">
        <f t="shared" si="78"/>
        <v>Thursday</v>
      </c>
      <c r="I517" s="8" t="str">
        <f t="shared" si="79"/>
        <v>FM5</v>
      </c>
      <c r="J517" s="9" t="str">
        <f t="shared" si="80"/>
        <v>FQ2</v>
      </c>
    </row>
    <row r="518" spans="1:10" x14ac:dyDescent="0.35">
      <c r="A518" s="7">
        <v>40760</v>
      </c>
      <c r="B518" s="8" t="str">
        <f t="shared" si="72"/>
        <v>2011</v>
      </c>
      <c r="C518" s="8">
        <f t="shared" si="73"/>
        <v>8</v>
      </c>
      <c r="D518" s="8" t="str">
        <f t="shared" si="74"/>
        <v>August</v>
      </c>
      <c r="E518" s="8" t="str">
        <f t="shared" si="75"/>
        <v>Q3</v>
      </c>
      <c r="F518" s="8" t="str">
        <f t="shared" si="76"/>
        <v>2011-Aug</v>
      </c>
      <c r="G518" s="8">
        <f t="shared" si="77"/>
        <v>5</v>
      </c>
      <c r="H518" s="8" t="str">
        <f t="shared" si="78"/>
        <v>Friday</v>
      </c>
      <c r="I518" s="8" t="str">
        <f t="shared" si="79"/>
        <v>FM5</v>
      </c>
      <c r="J518" s="9" t="str">
        <f t="shared" si="80"/>
        <v>FQ2</v>
      </c>
    </row>
    <row r="519" spans="1:10" x14ac:dyDescent="0.35">
      <c r="A519" s="10">
        <v>40761</v>
      </c>
      <c r="B519" s="8" t="str">
        <f t="shared" si="72"/>
        <v>2011</v>
      </c>
      <c r="C519" s="8">
        <f t="shared" si="73"/>
        <v>8</v>
      </c>
      <c r="D519" s="8" t="str">
        <f t="shared" si="74"/>
        <v>August</v>
      </c>
      <c r="E519" s="8" t="str">
        <f t="shared" si="75"/>
        <v>Q3</v>
      </c>
      <c r="F519" s="8" t="str">
        <f t="shared" si="76"/>
        <v>2011-Aug</v>
      </c>
      <c r="G519" s="8">
        <f t="shared" si="77"/>
        <v>6</v>
      </c>
      <c r="H519" s="8" t="str">
        <f t="shared" si="78"/>
        <v>Saturday</v>
      </c>
      <c r="I519" s="8" t="str">
        <f t="shared" si="79"/>
        <v>FM5</v>
      </c>
      <c r="J519" s="9" t="str">
        <f t="shared" si="80"/>
        <v>FQ2</v>
      </c>
    </row>
    <row r="520" spans="1:10" x14ac:dyDescent="0.35">
      <c r="A520" s="7">
        <v>40762</v>
      </c>
      <c r="B520" s="8" t="str">
        <f t="shared" si="72"/>
        <v>2011</v>
      </c>
      <c r="C520" s="8">
        <f t="shared" si="73"/>
        <v>8</v>
      </c>
      <c r="D520" s="8" t="str">
        <f t="shared" si="74"/>
        <v>August</v>
      </c>
      <c r="E520" s="8" t="str">
        <f t="shared" si="75"/>
        <v>Q3</v>
      </c>
      <c r="F520" s="8" t="str">
        <f t="shared" si="76"/>
        <v>2011-Aug</v>
      </c>
      <c r="G520" s="8">
        <f t="shared" si="77"/>
        <v>7</v>
      </c>
      <c r="H520" s="8" t="str">
        <f t="shared" si="78"/>
        <v>Sunday</v>
      </c>
      <c r="I520" s="8" t="str">
        <f t="shared" si="79"/>
        <v>FM5</v>
      </c>
      <c r="J520" s="9" t="str">
        <f t="shared" si="80"/>
        <v>FQ2</v>
      </c>
    </row>
    <row r="521" spans="1:10" x14ac:dyDescent="0.35">
      <c r="A521" s="10">
        <v>40763</v>
      </c>
      <c r="B521" s="8" t="str">
        <f t="shared" si="72"/>
        <v>2011</v>
      </c>
      <c r="C521" s="8">
        <f t="shared" si="73"/>
        <v>8</v>
      </c>
      <c r="D521" s="8" t="str">
        <f t="shared" si="74"/>
        <v>August</v>
      </c>
      <c r="E521" s="8" t="str">
        <f t="shared" si="75"/>
        <v>Q3</v>
      </c>
      <c r="F521" s="8" t="str">
        <f t="shared" si="76"/>
        <v>2011-Aug</v>
      </c>
      <c r="G521" s="8">
        <f t="shared" si="77"/>
        <v>1</v>
      </c>
      <c r="H521" s="8" t="str">
        <f t="shared" si="78"/>
        <v>Monday</v>
      </c>
      <c r="I521" s="8" t="str">
        <f t="shared" si="79"/>
        <v>FM5</v>
      </c>
      <c r="J521" s="9" t="str">
        <f t="shared" si="80"/>
        <v>FQ2</v>
      </c>
    </row>
    <row r="522" spans="1:10" x14ac:dyDescent="0.35">
      <c r="A522" s="7">
        <v>40764</v>
      </c>
      <c r="B522" s="8" t="str">
        <f t="shared" si="72"/>
        <v>2011</v>
      </c>
      <c r="C522" s="8">
        <f t="shared" si="73"/>
        <v>8</v>
      </c>
      <c r="D522" s="8" t="str">
        <f t="shared" si="74"/>
        <v>August</v>
      </c>
      <c r="E522" s="8" t="str">
        <f t="shared" si="75"/>
        <v>Q3</v>
      </c>
      <c r="F522" s="8" t="str">
        <f t="shared" si="76"/>
        <v>2011-Aug</v>
      </c>
      <c r="G522" s="8">
        <f t="shared" si="77"/>
        <v>2</v>
      </c>
      <c r="H522" s="8" t="str">
        <f t="shared" si="78"/>
        <v>Tuesday</v>
      </c>
      <c r="I522" s="8" t="str">
        <f t="shared" si="79"/>
        <v>FM5</v>
      </c>
      <c r="J522" s="9" t="str">
        <f t="shared" si="80"/>
        <v>FQ2</v>
      </c>
    </row>
    <row r="523" spans="1:10" x14ac:dyDescent="0.35">
      <c r="A523" s="10">
        <v>40765</v>
      </c>
      <c r="B523" s="8" t="str">
        <f t="shared" si="72"/>
        <v>2011</v>
      </c>
      <c r="C523" s="8">
        <f t="shared" si="73"/>
        <v>8</v>
      </c>
      <c r="D523" s="8" t="str">
        <f t="shared" si="74"/>
        <v>August</v>
      </c>
      <c r="E523" s="8" t="str">
        <f t="shared" si="75"/>
        <v>Q3</v>
      </c>
      <c r="F523" s="8" t="str">
        <f t="shared" si="76"/>
        <v>2011-Aug</v>
      </c>
      <c r="G523" s="8">
        <f t="shared" si="77"/>
        <v>3</v>
      </c>
      <c r="H523" s="8" t="str">
        <f t="shared" si="78"/>
        <v>Wednesday</v>
      </c>
      <c r="I523" s="8" t="str">
        <f t="shared" si="79"/>
        <v>FM5</v>
      </c>
      <c r="J523" s="9" t="str">
        <f t="shared" si="80"/>
        <v>FQ2</v>
      </c>
    </row>
    <row r="524" spans="1:10" x14ac:dyDescent="0.35">
      <c r="A524" s="7">
        <v>40766</v>
      </c>
      <c r="B524" s="8" t="str">
        <f t="shared" si="72"/>
        <v>2011</v>
      </c>
      <c r="C524" s="8">
        <f t="shared" si="73"/>
        <v>8</v>
      </c>
      <c r="D524" s="8" t="str">
        <f t="shared" si="74"/>
        <v>August</v>
      </c>
      <c r="E524" s="8" t="str">
        <f t="shared" si="75"/>
        <v>Q3</v>
      </c>
      <c r="F524" s="8" t="str">
        <f t="shared" si="76"/>
        <v>2011-Aug</v>
      </c>
      <c r="G524" s="8">
        <f t="shared" si="77"/>
        <v>4</v>
      </c>
      <c r="H524" s="8" t="str">
        <f t="shared" si="78"/>
        <v>Thursday</v>
      </c>
      <c r="I524" s="8" t="str">
        <f t="shared" si="79"/>
        <v>FM5</v>
      </c>
      <c r="J524" s="9" t="str">
        <f t="shared" si="80"/>
        <v>FQ2</v>
      </c>
    </row>
    <row r="525" spans="1:10" x14ac:dyDescent="0.35">
      <c r="A525" s="10">
        <v>40767</v>
      </c>
      <c r="B525" s="8" t="str">
        <f t="shared" si="72"/>
        <v>2011</v>
      </c>
      <c r="C525" s="8">
        <f t="shared" si="73"/>
        <v>8</v>
      </c>
      <c r="D525" s="8" t="str">
        <f t="shared" si="74"/>
        <v>August</v>
      </c>
      <c r="E525" s="8" t="str">
        <f t="shared" si="75"/>
        <v>Q3</v>
      </c>
      <c r="F525" s="8" t="str">
        <f t="shared" si="76"/>
        <v>2011-Aug</v>
      </c>
      <c r="G525" s="8">
        <f t="shared" si="77"/>
        <v>5</v>
      </c>
      <c r="H525" s="8" t="str">
        <f t="shared" si="78"/>
        <v>Friday</v>
      </c>
      <c r="I525" s="8" t="str">
        <f t="shared" si="79"/>
        <v>FM5</v>
      </c>
      <c r="J525" s="9" t="str">
        <f t="shared" si="80"/>
        <v>FQ2</v>
      </c>
    </row>
    <row r="526" spans="1:10" x14ac:dyDescent="0.35">
      <c r="A526" s="7">
        <v>40768</v>
      </c>
      <c r="B526" s="8" t="str">
        <f t="shared" si="72"/>
        <v>2011</v>
      </c>
      <c r="C526" s="8">
        <f t="shared" si="73"/>
        <v>8</v>
      </c>
      <c r="D526" s="8" t="str">
        <f t="shared" si="74"/>
        <v>August</v>
      </c>
      <c r="E526" s="8" t="str">
        <f t="shared" si="75"/>
        <v>Q3</v>
      </c>
      <c r="F526" s="8" t="str">
        <f t="shared" si="76"/>
        <v>2011-Aug</v>
      </c>
      <c r="G526" s="8">
        <f t="shared" si="77"/>
        <v>6</v>
      </c>
      <c r="H526" s="8" t="str">
        <f t="shared" si="78"/>
        <v>Saturday</v>
      </c>
      <c r="I526" s="8" t="str">
        <f t="shared" si="79"/>
        <v>FM5</v>
      </c>
      <c r="J526" s="9" t="str">
        <f t="shared" si="80"/>
        <v>FQ2</v>
      </c>
    </row>
    <row r="527" spans="1:10" x14ac:dyDescent="0.35">
      <c r="A527" s="10">
        <v>40769</v>
      </c>
      <c r="B527" s="8" t="str">
        <f t="shared" si="72"/>
        <v>2011</v>
      </c>
      <c r="C527" s="8">
        <f t="shared" si="73"/>
        <v>8</v>
      </c>
      <c r="D527" s="8" t="str">
        <f t="shared" si="74"/>
        <v>August</v>
      </c>
      <c r="E527" s="8" t="str">
        <f t="shared" si="75"/>
        <v>Q3</v>
      </c>
      <c r="F527" s="8" t="str">
        <f t="shared" si="76"/>
        <v>2011-Aug</v>
      </c>
      <c r="G527" s="8">
        <f t="shared" si="77"/>
        <v>7</v>
      </c>
      <c r="H527" s="8" t="str">
        <f t="shared" si="78"/>
        <v>Sunday</v>
      </c>
      <c r="I527" s="8" t="str">
        <f t="shared" si="79"/>
        <v>FM5</v>
      </c>
      <c r="J527" s="9" t="str">
        <f t="shared" si="80"/>
        <v>FQ2</v>
      </c>
    </row>
    <row r="528" spans="1:10" x14ac:dyDescent="0.35">
      <c r="A528" s="7">
        <v>40770</v>
      </c>
      <c r="B528" s="8" t="str">
        <f t="shared" si="72"/>
        <v>2011</v>
      </c>
      <c r="C528" s="8">
        <f t="shared" si="73"/>
        <v>8</v>
      </c>
      <c r="D528" s="8" t="str">
        <f t="shared" si="74"/>
        <v>August</v>
      </c>
      <c r="E528" s="8" t="str">
        <f t="shared" si="75"/>
        <v>Q3</v>
      </c>
      <c r="F528" s="8" t="str">
        <f t="shared" si="76"/>
        <v>2011-Aug</v>
      </c>
      <c r="G528" s="8">
        <f t="shared" si="77"/>
        <v>1</v>
      </c>
      <c r="H528" s="8" t="str">
        <f t="shared" si="78"/>
        <v>Monday</v>
      </c>
      <c r="I528" s="8" t="str">
        <f t="shared" si="79"/>
        <v>FM5</v>
      </c>
      <c r="J528" s="9" t="str">
        <f t="shared" si="80"/>
        <v>FQ2</v>
      </c>
    </row>
    <row r="529" spans="1:10" x14ac:dyDescent="0.35">
      <c r="A529" s="10">
        <v>40771</v>
      </c>
      <c r="B529" s="8" t="str">
        <f t="shared" si="72"/>
        <v>2011</v>
      </c>
      <c r="C529" s="8">
        <f t="shared" si="73"/>
        <v>8</v>
      </c>
      <c r="D529" s="8" t="str">
        <f t="shared" si="74"/>
        <v>August</v>
      </c>
      <c r="E529" s="8" t="str">
        <f t="shared" si="75"/>
        <v>Q3</v>
      </c>
      <c r="F529" s="8" t="str">
        <f t="shared" si="76"/>
        <v>2011-Aug</v>
      </c>
      <c r="G529" s="8">
        <f t="shared" si="77"/>
        <v>2</v>
      </c>
      <c r="H529" s="8" t="str">
        <f t="shared" si="78"/>
        <v>Tuesday</v>
      </c>
      <c r="I529" s="8" t="str">
        <f t="shared" si="79"/>
        <v>FM5</v>
      </c>
      <c r="J529" s="9" t="str">
        <f t="shared" si="80"/>
        <v>FQ2</v>
      </c>
    </row>
    <row r="530" spans="1:10" x14ac:dyDescent="0.35">
      <c r="A530" s="7">
        <v>40772</v>
      </c>
      <c r="B530" s="8" t="str">
        <f t="shared" si="72"/>
        <v>2011</v>
      </c>
      <c r="C530" s="8">
        <f t="shared" si="73"/>
        <v>8</v>
      </c>
      <c r="D530" s="8" t="str">
        <f t="shared" si="74"/>
        <v>August</v>
      </c>
      <c r="E530" s="8" t="str">
        <f t="shared" si="75"/>
        <v>Q3</v>
      </c>
      <c r="F530" s="8" t="str">
        <f t="shared" si="76"/>
        <v>2011-Aug</v>
      </c>
      <c r="G530" s="8">
        <f t="shared" si="77"/>
        <v>3</v>
      </c>
      <c r="H530" s="8" t="str">
        <f t="shared" si="78"/>
        <v>Wednesday</v>
      </c>
      <c r="I530" s="8" t="str">
        <f t="shared" si="79"/>
        <v>FM5</v>
      </c>
      <c r="J530" s="9" t="str">
        <f t="shared" si="80"/>
        <v>FQ2</v>
      </c>
    </row>
    <row r="531" spans="1:10" x14ac:dyDescent="0.35">
      <c r="A531" s="10">
        <v>40773</v>
      </c>
      <c r="B531" s="8" t="str">
        <f t="shared" si="72"/>
        <v>2011</v>
      </c>
      <c r="C531" s="8">
        <f t="shared" si="73"/>
        <v>8</v>
      </c>
      <c r="D531" s="8" t="str">
        <f t="shared" si="74"/>
        <v>August</v>
      </c>
      <c r="E531" s="8" t="str">
        <f t="shared" si="75"/>
        <v>Q3</v>
      </c>
      <c r="F531" s="8" t="str">
        <f t="shared" si="76"/>
        <v>2011-Aug</v>
      </c>
      <c r="G531" s="8">
        <f t="shared" si="77"/>
        <v>4</v>
      </c>
      <c r="H531" s="8" t="str">
        <f t="shared" si="78"/>
        <v>Thursday</v>
      </c>
      <c r="I531" s="8" t="str">
        <f t="shared" si="79"/>
        <v>FM5</v>
      </c>
      <c r="J531" s="9" t="str">
        <f t="shared" si="80"/>
        <v>FQ2</v>
      </c>
    </row>
    <row r="532" spans="1:10" x14ac:dyDescent="0.35">
      <c r="A532" s="7">
        <v>40774</v>
      </c>
      <c r="B532" s="8" t="str">
        <f t="shared" si="72"/>
        <v>2011</v>
      </c>
      <c r="C532" s="8">
        <f t="shared" si="73"/>
        <v>8</v>
      </c>
      <c r="D532" s="8" t="str">
        <f t="shared" si="74"/>
        <v>August</v>
      </c>
      <c r="E532" s="8" t="str">
        <f t="shared" si="75"/>
        <v>Q3</v>
      </c>
      <c r="F532" s="8" t="str">
        <f t="shared" si="76"/>
        <v>2011-Aug</v>
      </c>
      <c r="G532" s="8">
        <f t="shared" si="77"/>
        <v>5</v>
      </c>
      <c r="H532" s="8" t="str">
        <f t="shared" si="78"/>
        <v>Friday</v>
      </c>
      <c r="I532" s="8" t="str">
        <f t="shared" si="79"/>
        <v>FM5</v>
      </c>
      <c r="J532" s="9" t="str">
        <f t="shared" si="80"/>
        <v>FQ2</v>
      </c>
    </row>
    <row r="533" spans="1:10" x14ac:dyDescent="0.35">
      <c r="A533" s="10">
        <v>40775</v>
      </c>
      <c r="B533" s="8" t="str">
        <f t="shared" si="72"/>
        <v>2011</v>
      </c>
      <c r="C533" s="8">
        <f t="shared" si="73"/>
        <v>8</v>
      </c>
      <c r="D533" s="8" t="str">
        <f t="shared" si="74"/>
        <v>August</v>
      </c>
      <c r="E533" s="8" t="str">
        <f t="shared" si="75"/>
        <v>Q3</v>
      </c>
      <c r="F533" s="8" t="str">
        <f t="shared" si="76"/>
        <v>2011-Aug</v>
      </c>
      <c r="G533" s="8">
        <f t="shared" si="77"/>
        <v>6</v>
      </c>
      <c r="H533" s="8" t="str">
        <f t="shared" si="78"/>
        <v>Saturday</v>
      </c>
      <c r="I533" s="8" t="str">
        <f t="shared" si="79"/>
        <v>FM5</v>
      </c>
      <c r="J533" s="9" t="str">
        <f t="shared" si="80"/>
        <v>FQ2</v>
      </c>
    </row>
    <row r="534" spans="1:10" x14ac:dyDescent="0.35">
      <c r="A534" s="7">
        <v>40776</v>
      </c>
      <c r="B534" s="8" t="str">
        <f t="shared" si="72"/>
        <v>2011</v>
      </c>
      <c r="C534" s="8">
        <f t="shared" si="73"/>
        <v>8</v>
      </c>
      <c r="D534" s="8" t="str">
        <f t="shared" si="74"/>
        <v>August</v>
      </c>
      <c r="E534" s="8" t="str">
        <f t="shared" si="75"/>
        <v>Q3</v>
      </c>
      <c r="F534" s="8" t="str">
        <f t="shared" si="76"/>
        <v>2011-Aug</v>
      </c>
      <c r="G534" s="8">
        <f t="shared" si="77"/>
        <v>7</v>
      </c>
      <c r="H534" s="8" t="str">
        <f t="shared" si="78"/>
        <v>Sunday</v>
      </c>
      <c r="I534" s="8" t="str">
        <f t="shared" si="79"/>
        <v>FM5</v>
      </c>
      <c r="J534" s="9" t="str">
        <f t="shared" si="80"/>
        <v>FQ2</v>
      </c>
    </row>
    <row r="535" spans="1:10" x14ac:dyDescent="0.35">
      <c r="A535" s="10">
        <v>40777</v>
      </c>
      <c r="B535" s="8" t="str">
        <f t="shared" si="72"/>
        <v>2011</v>
      </c>
      <c r="C535" s="8">
        <f t="shared" si="73"/>
        <v>8</v>
      </c>
      <c r="D535" s="8" t="str">
        <f t="shared" si="74"/>
        <v>August</v>
      </c>
      <c r="E535" s="8" t="str">
        <f t="shared" si="75"/>
        <v>Q3</v>
      </c>
      <c r="F535" s="8" t="str">
        <f t="shared" si="76"/>
        <v>2011-Aug</v>
      </c>
      <c r="G535" s="8">
        <f t="shared" si="77"/>
        <v>1</v>
      </c>
      <c r="H535" s="8" t="str">
        <f t="shared" si="78"/>
        <v>Monday</v>
      </c>
      <c r="I535" s="8" t="str">
        <f t="shared" si="79"/>
        <v>FM5</v>
      </c>
      <c r="J535" s="9" t="str">
        <f t="shared" si="80"/>
        <v>FQ2</v>
      </c>
    </row>
    <row r="536" spans="1:10" x14ac:dyDescent="0.35">
      <c r="A536" s="7">
        <v>40778</v>
      </c>
      <c r="B536" s="8" t="str">
        <f t="shared" si="72"/>
        <v>2011</v>
      </c>
      <c r="C536" s="8">
        <f t="shared" si="73"/>
        <v>8</v>
      </c>
      <c r="D536" s="8" t="str">
        <f t="shared" si="74"/>
        <v>August</v>
      </c>
      <c r="E536" s="8" t="str">
        <f t="shared" si="75"/>
        <v>Q3</v>
      </c>
      <c r="F536" s="8" t="str">
        <f t="shared" si="76"/>
        <v>2011-Aug</v>
      </c>
      <c r="G536" s="8">
        <f t="shared" si="77"/>
        <v>2</v>
      </c>
      <c r="H536" s="8" t="str">
        <f t="shared" si="78"/>
        <v>Tuesday</v>
      </c>
      <c r="I536" s="8" t="str">
        <f t="shared" si="79"/>
        <v>FM5</v>
      </c>
      <c r="J536" s="9" t="str">
        <f t="shared" si="80"/>
        <v>FQ2</v>
      </c>
    </row>
    <row r="537" spans="1:10" x14ac:dyDescent="0.35">
      <c r="A537" s="10">
        <v>40779</v>
      </c>
      <c r="B537" s="8" t="str">
        <f t="shared" si="72"/>
        <v>2011</v>
      </c>
      <c r="C537" s="8">
        <f t="shared" si="73"/>
        <v>8</v>
      </c>
      <c r="D537" s="8" t="str">
        <f t="shared" si="74"/>
        <v>August</v>
      </c>
      <c r="E537" s="8" t="str">
        <f t="shared" si="75"/>
        <v>Q3</v>
      </c>
      <c r="F537" s="8" t="str">
        <f t="shared" si="76"/>
        <v>2011-Aug</v>
      </c>
      <c r="G537" s="8">
        <f t="shared" si="77"/>
        <v>3</v>
      </c>
      <c r="H537" s="8" t="str">
        <f t="shared" si="78"/>
        <v>Wednesday</v>
      </c>
      <c r="I537" s="8" t="str">
        <f t="shared" si="79"/>
        <v>FM5</v>
      </c>
      <c r="J537" s="9" t="str">
        <f t="shared" si="80"/>
        <v>FQ2</v>
      </c>
    </row>
    <row r="538" spans="1:10" x14ac:dyDescent="0.35">
      <c r="A538" s="7">
        <v>40780</v>
      </c>
      <c r="B538" s="8" t="str">
        <f t="shared" si="72"/>
        <v>2011</v>
      </c>
      <c r="C538" s="8">
        <f t="shared" si="73"/>
        <v>8</v>
      </c>
      <c r="D538" s="8" t="str">
        <f t="shared" si="74"/>
        <v>August</v>
      </c>
      <c r="E538" s="8" t="str">
        <f t="shared" si="75"/>
        <v>Q3</v>
      </c>
      <c r="F538" s="8" t="str">
        <f t="shared" si="76"/>
        <v>2011-Aug</v>
      </c>
      <c r="G538" s="8">
        <f t="shared" si="77"/>
        <v>4</v>
      </c>
      <c r="H538" s="8" t="str">
        <f t="shared" si="78"/>
        <v>Thursday</v>
      </c>
      <c r="I538" s="8" t="str">
        <f t="shared" si="79"/>
        <v>FM5</v>
      </c>
      <c r="J538" s="9" t="str">
        <f t="shared" si="80"/>
        <v>FQ2</v>
      </c>
    </row>
    <row r="539" spans="1:10" x14ac:dyDescent="0.35">
      <c r="A539" s="10">
        <v>40781</v>
      </c>
      <c r="B539" s="8" t="str">
        <f t="shared" si="72"/>
        <v>2011</v>
      </c>
      <c r="C539" s="8">
        <f t="shared" si="73"/>
        <v>8</v>
      </c>
      <c r="D539" s="8" t="str">
        <f t="shared" si="74"/>
        <v>August</v>
      </c>
      <c r="E539" s="8" t="str">
        <f t="shared" si="75"/>
        <v>Q3</v>
      </c>
      <c r="F539" s="8" t="str">
        <f t="shared" si="76"/>
        <v>2011-Aug</v>
      </c>
      <c r="G539" s="8">
        <f t="shared" si="77"/>
        <v>5</v>
      </c>
      <c r="H539" s="8" t="str">
        <f t="shared" si="78"/>
        <v>Friday</v>
      </c>
      <c r="I539" s="8" t="str">
        <f t="shared" si="79"/>
        <v>FM5</v>
      </c>
      <c r="J539" s="9" t="str">
        <f t="shared" si="80"/>
        <v>FQ2</v>
      </c>
    </row>
    <row r="540" spans="1:10" x14ac:dyDescent="0.35">
      <c r="A540" s="7">
        <v>40782</v>
      </c>
      <c r="B540" s="8" t="str">
        <f t="shared" si="72"/>
        <v>2011</v>
      </c>
      <c r="C540" s="8">
        <f t="shared" si="73"/>
        <v>8</v>
      </c>
      <c r="D540" s="8" t="str">
        <f t="shared" si="74"/>
        <v>August</v>
      </c>
      <c r="E540" s="8" t="str">
        <f t="shared" si="75"/>
        <v>Q3</v>
      </c>
      <c r="F540" s="8" t="str">
        <f t="shared" si="76"/>
        <v>2011-Aug</v>
      </c>
      <c r="G540" s="8">
        <f t="shared" si="77"/>
        <v>6</v>
      </c>
      <c r="H540" s="8" t="str">
        <f t="shared" si="78"/>
        <v>Saturday</v>
      </c>
      <c r="I540" s="8" t="str">
        <f t="shared" si="79"/>
        <v>FM5</v>
      </c>
      <c r="J540" s="9" t="str">
        <f t="shared" si="80"/>
        <v>FQ2</v>
      </c>
    </row>
    <row r="541" spans="1:10" x14ac:dyDescent="0.35">
      <c r="A541" s="10">
        <v>40783</v>
      </c>
      <c r="B541" s="8" t="str">
        <f t="shared" si="72"/>
        <v>2011</v>
      </c>
      <c r="C541" s="8">
        <f t="shared" si="73"/>
        <v>8</v>
      </c>
      <c r="D541" s="8" t="str">
        <f t="shared" si="74"/>
        <v>August</v>
      </c>
      <c r="E541" s="8" t="str">
        <f t="shared" si="75"/>
        <v>Q3</v>
      </c>
      <c r="F541" s="8" t="str">
        <f t="shared" si="76"/>
        <v>2011-Aug</v>
      </c>
      <c r="G541" s="8">
        <f t="shared" si="77"/>
        <v>7</v>
      </c>
      <c r="H541" s="8" t="str">
        <f t="shared" si="78"/>
        <v>Sunday</v>
      </c>
      <c r="I541" s="8" t="str">
        <f t="shared" si="79"/>
        <v>FM5</v>
      </c>
      <c r="J541" s="9" t="str">
        <f t="shared" si="80"/>
        <v>FQ2</v>
      </c>
    </row>
    <row r="542" spans="1:10" x14ac:dyDescent="0.35">
      <c r="A542" s="7">
        <v>40787</v>
      </c>
      <c r="B542" s="8" t="str">
        <f t="shared" si="72"/>
        <v>2011</v>
      </c>
      <c r="C542" s="8">
        <f t="shared" si="73"/>
        <v>9</v>
      </c>
      <c r="D542" s="8" t="str">
        <f t="shared" si="74"/>
        <v>September</v>
      </c>
      <c r="E542" s="8" t="str">
        <f t="shared" si="75"/>
        <v>Q3</v>
      </c>
      <c r="F542" s="8" t="str">
        <f t="shared" si="76"/>
        <v>2011-Sep</v>
      </c>
      <c r="G542" s="8">
        <f t="shared" si="77"/>
        <v>4</v>
      </c>
      <c r="H542" s="8" t="str">
        <f t="shared" si="78"/>
        <v>Thursday</v>
      </c>
      <c r="I542" s="8" t="str">
        <f t="shared" si="79"/>
        <v>FM6</v>
      </c>
      <c r="J542" s="9" t="str">
        <f t="shared" si="80"/>
        <v>FQ2</v>
      </c>
    </row>
    <row r="543" spans="1:10" x14ac:dyDescent="0.35">
      <c r="A543" s="10">
        <v>40788</v>
      </c>
      <c r="B543" s="8" t="str">
        <f t="shared" si="72"/>
        <v>2011</v>
      </c>
      <c r="C543" s="8">
        <f t="shared" si="73"/>
        <v>9</v>
      </c>
      <c r="D543" s="8" t="str">
        <f t="shared" si="74"/>
        <v>September</v>
      </c>
      <c r="E543" s="8" t="str">
        <f t="shared" si="75"/>
        <v>Q3</v>
      </c>
      <c r="F543" s="8" t="str">
        <f t="shared" si="76"/>
        <v>2011-Sep</v>
      </c>
      <c r="G543" s="8">
        <f t="shared" si="77"/>
        <v>5</v>
      </c>
      <c r="H543" s="8" t="str">
        <f t="shared" si="78"/>
        <v>Friday</v>
      </c>
      <c r="I543" s="8" t="str">
        <f t="shared" si="79"/>
        <v>FM6</v>
      </c>
      <c r="J543" s="9" t="str">
        <f t="shared" si="80"/>
        <v>FQ2</v>
      </c>
    </row>
    <row r="544" spans="1:10" x14ac:dyDescent="0.35">
      <c r="A544" s="7">
        <v>40789</v>
      </c>
      <c r="B544" s="8" t="str">
        <f t="shared" si="72"/>
        <v>2011</v>
      </c>
      <c r="C544" s="8">
        <f t="shared" si="73"/>
        <v>9</v>
      </c>
      <c r="D544" s="8" t="str">
        <f t="shared" si="74"/>
        <v>September</v>
      </c>
      <c r="E544" s="8" t="str">
        <f t="shared" si="75"/>
        <v>Q3</v>
      </c>
      <c r="F544" s="8" t="str">
        <f t="shared" si="76"/>
        <v>2011-Sep</v>
      </c>
      <c r="G544" s="8">
        <f t="shared" si="77"/>
        <v>6</v>
      </c>
      <c r="H544" s="8" t="str">
        <f t="shared" si="78"/>
        <v>Saturday</v>
      </c>
      <c r="I544" s="8" t="str">
        <f t="shared" si="79"/>
        <v>FM6</v>
      </c>
      <c r="J544" s="9" t="str">
        <f t="shared" si="80"/>
        <v>FQ2</v>
      </c>
    </row>
    <row r="545" spans="1:10" x14ac:dyDescent="0.35">
      <c r="A545" s="10">
        <v>40790</v>
      </c>
      <c r="B545" s="8" t="str">
        <f t="shared" si="72"/>
        <v>2011</v>
      </c>
      <c r="C545" s="8">
        <f t="shared" si="73"/>
        <v>9</v>
      </c>
      <c r="D545" s="8" t="str">
        <f t="shared" si="74"/>
        <v>September</v>
      </c>
      <c r="E545" s="8" t="str">
        <f t="shared" si="75"/>
        <v>Q3</v>
      </c>
      <c r="F545" s="8" t="str">
        <f t="shared" si="76"/>
        <v>2011-Sep</v>
      </c>
      <c r="G545" s="8">
        <f t="shared" si="77"/>
        <v>7</v>
      </c>
      <c r="H545" s="8" t="str">
        <f t="shared" si="78"/>
        <v>Sunday</v>
      </c>
      <c r="I545" s="8" t="str">
        <f t="shared" si="79"/>
        <v>FM6</v>
      </c>
      <c r="J545" s="9" t="str">
        <f t="shared" si="80"/>
        <v>FQ2</v>
      </c>
    </row>
    <row r="546" spans="1:10" x14ac:dyDescent="0.35">
      <c r="A546" s="7">
        <v>40791</v>
      </c>
      <c r="B546" s="8" t="str">
        <f t="shared" si="72"/>
        <v>2011</v>
      </c>
      <c r="C546" s="8">
        <f t="shared" si="73"/>
        <v>9</v>
      </c>
      <c r="D546" s="8" t="str">
        <f t="shared" si="74"/>
        <v>September</v>
      </c>
      <c r="E546" s="8" t="str">
        <f t="shared" si="75"/>
        <v>Q3</v>
      </c>
      <c r="F546" s="8" t="str">
        <f t="shared" si="76"/>
        <v>2011-Sep</v>
      </c>
      <c r="G546" s="8">
        <f t="shared" si="77"/>
        <v>1</v>
      </c>
      <c r="H546" s="8" t="str">
        <f t="shared" si="78"/>
        <v>Monday</v>
      </c>
      <c r="I546" s="8" t="str">
        <f t="shared" si="79"/>
        <v>FM6</v>
      </c>
      <c r="J546" s="9" t="str">
        <f t="shared" si="80"/>
        <v>FQ2</v>
      </c>
    </row>
    <row r="547" spans="1:10" x14ac:dyDescent="0.35">
      <c r="A547" s="10">
        <v>40792</v>
      </c>
      <c r="B547" s="8" t="str">
        <f t="shared" si="72"/>
        <v>2011</v>
      </c>
      <c r="C547" s="8">
        <f t="shared" si="73"/>
        <v>9</v>
      </c>
      <c r="D547" s="8" t="str">
        <f t="shared" si="74"/>
        <v>September</v>
      </c>
      <c r="E547" s="8" t="str">
        <f t="shared" si="75"/>
        <v>Q3</v>
      </c>
      <c r="F547" s="8" t="str">
        <f t="shared" si="76"/>
        <v>2011-Sep</v>
      </c>
      <c r="G547" s="8">
        <f t="shared" si="77"/>
        <v>2</v>
      </c>
      <c r="H547" s="8" t="str">
        <f t="shared" si="78"/>
        <v>Tuesday</v>
      </c>
      <c r="I547" s="8" t="str">
        <f t="shared" si="79"/>
        <v>FM6</v>
      </c>
      <c r="J547" s="9" t="str">
        <f t="shared" si="80"/>
        <v>FQ2</v>
      </c>
    </row>
    <row r="548" spans="1:10" x14ac:dyDescent="0.35">
      <c r="A548" s="7">
        <v>40793</v>
      </c>
      <c r="B548" s="8" t="str">
        <f t="shared" si="72"/>
        <v>2011</v>
      </c>
      <c r="C548" s="8">
        <f t="shared" si="73"/>
        <v>9</v>
      </c>
      <c r="D548" s="8" t="str">
        <f t="shared" si="74"/>
        <v>September</v>
      </c>
      <c r="E548" s="8" t="str">
        <f t="shared" si="75"/>
        <v>Q3</v>
      </c>
      <c r="F548" s="8" t="str">
        <f t="shared" si="76"/>
        <v>2011-Sep</v>
      </c>
      <c r="G548" s="8">
        <f t="shared" si="77"/>
        <v>3</v>
      </c>
      <c r="H548" s="8" t="str">
        <f t="shared" si="78"/>
        <v>Wednesday</v>
      </c>
      <c r="I548" s="8" t="str">
        <f t="shared" si="79"/>
        <v>FM6</v>
      </c>
      <c r="J548" s="9" t="str">
        <f t="shared" si="80"/>
        <v>FQ2</v>
      </c>
    </row>
    <row r="549" spans="1:10" x14ac:dyDescent="0.35">
      <c r="A549" s="10">
        <v>40794</v>
      </c>
      <c r="B549" s="8" t="str">
        <f t="shared" si="72"/>
        <v>2011</v>
      </c>
      <c r="C549" s="8">
        <f t="shared" si="73"/>
        <v>9</v>
      </c>
      <c r="D549" s="8" t="str">
        <f t="shared" si="74"/>
        <v>September</v>
      </c>
      <c r="E549" s="8" t="str">
        <f t="shared" si="75"/>
        <v>Q3</v>
      </c>
      <c r="F549" s="8" t="str">
        <f t="shared" si="76"/>
        <v>2011-Sep</v>
      </c>
      <c r="G549" s="8">
        <f t="shared" si="77"/>
        <v>4</v>
      </c>
      <c r="H549" s="8" t="str">
        <f t="shared" si="78"/>
        <v>Thursday</v>
      </c>
      <c r="I549" s="8" t="str">
        <f t="shared" si="79"/>
        <v>FM6</v>
      </c>
      <c r="J549" s="9" t="str">
        <f t="shared" si="80"/>
        <v>FQ2</v>
      </c>
    </row>
    <row r="550" spans="1:10" x14ac:dyDescent="0.35">
      <c r="A550" s="7">
        <v>40795</v>
      </c>
      <c r="B550" s="8" t="str">
        <f t="shared" si="72"/>
        <v>2011</v>
      </c>
      <c r="C550" s="8">
        <f t="shared" si="73"/>
        <v>9</v>
      </c>
      <c r="D550" s="8" t="str">
        <f t="shared" si="74"/>
        <v>September</v>
      </c>
      <c r="E550" s="8" t="str">
        <f t="shared" si="75"/>
        <v>Q3</v>
      </c>
      <c r="F550" s="8" t="str">
        <f t="shared" si="76"/>
        <v>2011-Sep</v>
      </c>
      <c r="G550" s="8">
        <f t="shared" si="77"/>
        <v>5</v>
      </c>
      <c r="H550" s="8" t="str">
        <f t="shared" si="78"/>
        <v>Friday</v>
      </c>
      <c r="I550" s="8" t="str">
        <f t="shared" si="79"/>
        <v>FM6</v>
      </c>
      <c r="J550" s="9" t="str">
        <f t="shared" si="80"/>
        <v>FQ2</v>
      </c>
    </row>
    <row r="551" spans="1:10" x14ac:dyDescent="0.35">
      <c r="A551" s="10">
        <v>40796</v>
      </c>
      <c r="B551" s="8" t="str">
        <f t="shared" si="72"/>
        <v>2011</v>
      </c>
      <c r="C551" s="8">
        <f t="shared" si="73"/>
        <v>9</v>
      </c>
      <c r="D551" s="8" t="str">
        <f t="shared" si="74"/>
        <v>September</v>
      </c>
      <c r="E551" s="8" t="str">
        <f t="shared" si="75"/>
        <v>Q3</v>
      </c>
      <c r="F551" s="8" t="str">
        <f t="shared" si="76"/>
        <v>2011-Sep</v>
      </c>
      <c r="G551" s="8">
        <f t="shared" si="77"/>
        <v>6</v>
      </c>
      <c r="H551" s="8" t="str">
        <f t="shared" si="78"/>
        <v>Saturday</v>
      </c>
      <c r="I551" s="8" t="str">
        <f t="shared" si="79"/>
        <v>FM6</v>
      </c>
      <c r="J551" s="9" t="str">
        <f t="shared" si="80"/>
        <v>FQ2</v>
      </c>
    </row>
    <row r="552" spans="1:10" x14ac:dyDescent="0.35">
      <c r="A552" s="7">
        <v>40797</v>
      </c>
      <c r="B552" s="8" t="str">
        <f t="shared" si="72"/>
        <v>2011</v>
      </c>
      <c r="C552" s="8">
        <f t="shared" si="73"/>
        <v>9</v>
      </c>
      <c r="D552" s="8" t="str">
        <f t="shared" si="74"/>
        <v>September</v>
      </c>
      <c r="E552" s="8" t="str">
        <f t="shared" si="75"/>
        <v>Q3</v>
      </c>
      <c r="F552" s="8" t="str">
        <f t="shared" si="76"/>
        <v>2011-Sep</v>
      </c>
      <c r="G552" s="8">
        <f t="shared" si="77"/>
        <v>7</v>
      </c>
      <c r="H552" s="8" t="str">
        <f t="shared" si="78"/>
        <v>Sunday</v>
      </c>
      <c r="I552" s="8" t="str">
        <f t="shared" si="79"/>
        <v>FM6</v>
      </c>
      <c r="J552" s="9" t="str">
        <f t="shared" si="80"/>
        <v>FQ2</v>
      </c>
    </row>
    <row r="553" spans="1:10" x14ac:dyDescent="0.35">
      <c r="A553" s="10">
        <v>40798</v>
      </c>
      <c r="B553" s="8" t="str">
        <f t="shared" si="72"/>
        <v>2011</v>
      </c>
      <c r="C553" s="8">
        <f t="shared" si="73"/>
        <v>9</v>
      </c>
      <c r="D553" s="8" t="str">
        <f t="shared" si="74"/>
        <v>September</v>
      </c>
      <c r="E553" s="8" t="str">
        <f t="shared" si="75"/>
        <v>Q3</v>
      </c>
      <c r="F553" s="8" t="str">
        <f t="shared" si="76"/>
        <v>2011-Sep</v>
      </c>
      <c r="G553" s="8">
        <f t="shared" si="77"/>
        <v>1</v>
      </c>
      <c r="H553" s="8" t="str">
        <f t="shared" si="78"/>
        <v>Monday</v>
      </c>
      <c r="I553" s="8" t="str">
        <f t="shared" si="79"/>
        <v>FM6</v>
      </c>
      <c r="J553" s="9" t="str">
        <f t="shared" si="80"/>
        <v>FQ2</v>
      </c>
    </row>
    <row r="554" spans="1:10" x14ac:dyDescent="0.35">
      <c r="A554" s="7">
        <v>40799</v>
      </c>
      <c r="B554" s="8" t="str">
        <f t="shared" si="72"/>
        <v>2011</v>
      </c>
      <c r="C554" s="8">
        <f t="shared" si="73"/>
        <v>9</v>
      </c>
      <c r="D554" s="8" t="str">
        <f t="shared" si="74"/>
        <v>September</v>
      </c>
      <c r="E554" s="8" t="str">
        <f t="shared" si="75"/>
        <v>Q3</v>
      </c>
      <c r="F554" s="8" t="str">
        <f t="shared" si="76"/>
        <v>2011-Sep</v>
      </c>
      <c r="G554" s="8">
        <f t="shared" si="77"/>
        <v>2</v>
      </c>
      <c r="H554" s="8" t="str">
        <f t="shared" si="78"/>
        <v>Tuesday</v>
      </c>
      <c r="I554" s="8" t="str">
        <f t="shared" si="79"/>
        <v>FM6</v>
      </c>
      <c r="J554" s="9" t="str">
        <f t="shared" si="80"/>
        <v>FQ2</v>
      </c>
    </row>
    <row r="555" spans="1:10" x14ac:dyDescent="0.35">
      <c r="A555" s="10">
        <v>40800</v>
      </c>
      <c r="B555" s="8" t="str">
        <f t="shared" si="72"/>
        <v>2011</v>
      </c>
      <c r="C555" s="8">
        <f t="shared" si="73"/>
        <v>9</v>
      </c>
      <c r="D555" s="8" t="str">
        <f t="shared" si="74"/>
        <v>September</v>
      </c>
      <c r="E555" s="8" t="str">
        <f t="shared" si="75"/>
        <v>Q3</v>
      </c>
      <c r="F555" s="8" t="str">
        <f t="shared" si="76"/>
        <v>2011-Sep</v>
      </c>
      <c r="G555" s="8">
        <f t="shared" si="77"/>
        <v>3</v>
      </c>
      <c r="H555" s="8" t="str">
        <f t="shared" si="78"/>
        <v>Wednesday</v>
      </c>
      <c r="I555" s="8" t="str">
        <f t="shared" si="79"/>
        <v>FM6</v>
      </c>
      <c r="J555" s="9" t="str">
        <f t="shared" si="80"/>
        <v>FQ2</v>
      </c>
    </row>
    <row r="556" spans="1:10" x14ac:dyDescent="0.35">
      <c r="A556" s="7">
        <v>40801</v>
      </c>
      <c r="B556" s="8" t="str">
        <f t="shared" si="72"/>
        <v>2011</v>
      </c>
      <c r="C556" s="8">
        <f t="shared" si="73"/>
        <v>9</v>
      </c>
      <c r="D556" s="8" t="str">
        <f t="shared" si="74"/>
        <v>September</v>
      </c>
      <c r="E556" s="8" t="str">
        <f t="shared" si="75"/>
        <v>Q3</v>
      </c>
      <c r="F556" s="8" t="str">
        <f t="shared" si="76"/>
        <v>2011-Sep</v>
      </c>
      <c r="G556" s="8">
        <f t="shared" si="77"/>
        <v>4</v>
      </c>
      <c r="H556" s="8" t="str">
        <f t="shared" si="78"/>
        <v>Thursday</v>
      </c>
      <c r="I556" s="8" t="str">
        <f t="shared" si="79"/>
        <v>FM6</v>
      </c>
      <c r="J556" s="9" t="str">
        <f t="shared" si="80"/>
        <v>FQ2</v>
      </c>
    </row>
    <row r="557" spans="1:10" x14ac:dyDescent="0.35">
      <c r="A557" s="10">
        <v>40802</v>
      </c>
      <c r="B557" s="8" t="str">
        <f t="shared" si="72"/>
        <v>2011</v>
      </c>
      <c r="C557" s="8">
        <f t="shared" si="73"/>
        <v>9</v>
      </c>
      <c r="D557" s="8" t="str">
        <f t="shared" si="74"/>
        <v>September</v>
      </c>
      <c r="E557" s="8" t="str">
        <f t="shared" si="75"/>
        <v>Q3</v>
      </c>
      <c r="F557" s="8" t="str">
        <f t="shared" si="76"/>
        <v>2011-Sep</v>
      </c>
      <c r="G557" s="8">
        <f t="shared" si="77"/>
        <v>5</v>
      </c>
      <c r="H557" s="8" t="str">
        <f t="shared" si="78"/>
        <v>Friday</v>
      </c>
      <c r="I557" s="8" t="str">
        <f t="shared" si="79"/>
        <v>FM6</v>
      </c>
      <c r="J557" s="9" t="str">
        <f t="shared" si="80"/>
        <v>FQ2</v>
      </c>
    </row>
    <row r="558" spans="1:10" x14ac:dyDescent="0.35">
      <c r="A558" s="7">
        <v>40803</v>
      </c>
      <c r="B558" s="8" t="str">
        <f t="shared" si="72"/>
        <v>2011</v>
      </c>
      <c r="C558" s="8">
        <f t="shared" si="73"/>
        <v>9</v>
      </c>
      <c r="D558" s="8" t="str">
        <f t="shared" si="74"/>
        <v>September</v>
      </c>
      <c r="E558" s="8" t="str">
        <f t="shared" si="75"/>
        <v>Q3</v>
      </c>
      <c r="F558" s="8" t="str">
        <f t="shared" si="76"/>
        <v>2011-Sep</v>
      </c>
      <c r="G558" s="8">
        <f t="shared" si="77"/>
        <v>6</v>
      </c>
      <c r="H558" s="8" t="str">
        <f t="shared" si="78"/>
        <v>Saturday</v>
      </c>
      <c r="I558" s="8" t="str">
        <f t="shared" si="79"/>
        <v>FM6</v>
      </c>
      <c r="J558" s="9" t="str">
        <f t="shared" si="80"/>
        <v>FQ2</v>
      </c>
    </row>
    <row r="559" spans="1:10" x14ac:dyDescent="0.35">
      <c r="A559" s="10">
        <v>40804</v>
      </c>
      <c r="B559" s="8" t="str">
        <f t="shared" si="72"/>
        <v>2011</v>
      </c>
      <c r="C559" s="8">
        <f t="shared" si="73"/>
        <v>9</v>
      </c>
      <c r="D559" s="8" t="str">
        <f t="shared" si="74"/>
        <v>September</v>
      </c>
      <c r="E559" s="8" t="str">
        <f t="shared" si="75"/>
        <v>Q3</v>
      </c>
      <c r="F559" s="8" t="str">
        <f t="shared" si="76"/>
        <v>2011-Sep</v>
      </c>
      <c r="G559" s="8">
        <f t="shared" si="77"/>
        <v>7</v>
      </c>
      <c r="H559" s="8" t="str">
        <f t="shared" si="78"/>
        <v>Sunday</v>
      </c>
      <c r="I559" s="8" t="str">
        <f t="shared" si="79"/>
        <v>FM6</v>
      </c>
      <c r="J559" s="9" t="str">
        <f t="shared" si="80"/>
        <v>FQ2</v>
      </c>
    </row>
    <row r="560" spans="1:10" x14ac:dyDescent="0.35">
      <c r="A560" s="7">
        <v>40805</v>
      </c>
      <c r="B560" s="8" t="str">
        <f t="shared" si="72"/>
        <v>2011</v>
      </c>
      <c r="C560" s="8">
        <f t="shared" si="73"/>
        <v>9</v>
      </c>
      <c r="D560" s="8" t="str">
        <f t="shared" si="74"/>
        <v>September</v>
      </c>
      <c r="E560" s="8" t="str">
        <f t="shared" si="75"/>
        <v>Q3</v>
      </c>
      <c r="F560" s="8" t="str">
        <f t="shared" si="76"/>
        <v>2011-Sep</v>
      </c>
      <c r="G560" s="8">
        <f t="shared" si="77"/>
        <v>1</v>
      </c>
      <c r="H560" s="8" t="str">
        <f t="shared" si="78"/>
        <v>Monday</v>
      </c>
      <c r="I560" s="8" t="str">
        <f t="shared" si="79"/>
        <v>FM6</v>
      </c>
      <c r="J560" s="9" t="str">
        <f t="shared" si="80"/>
        <v>FQ2</v>
      </c>
    </row>
    <row r="561" spans="1:10" x14ac:dyDescent="0.35">
      <c r="A561" s="10">
        <v>40806</v>
      </c>
      <c r="B561" s="8" t="str">
        <f t="shared" si="72"/>
        <v>2011</v>
      </c>
      <c r="C561" s="8">
        <f t="shared" si="73"/>
        <v>9</v>
      </c>
      <c r="D561" s="8" t="str">
        <f t="shared" si="74"/>
        <v>September</v>
      </c>
      <c r="E561" s="8" t="str">
        <f t="shared" si="75"/>
        <v>Q3</v>
      </c>
      <c r="F561" s="8" t="str">
        <f t="shared" si="76"/>
        <v>2011-Sep</v>
      </c>
      <c r="G561" s="8">
        <f t="shared" si="77"/>
        <v>2</v>
      </c>
      <c r="H561" s="8" t="str">
        <f t="shared" si="78"/>
        <v>Tuesday</v>
      </c>
      <c r="I561" s="8" t="str">
        <f t="shared" si="79"/>
        <v>FM6</v>
      </c>
      <c r="J561" s="9" t="str">
        <f t="shared" si="80"/>
        <v>FQ2</v>
      </c>
    </row>
    <row r="562" spans="1:10" x14ac:dyDescent="0.35">
      <c r="A562" s="7">
        <v>40807</v>
      </c>
      <c r="B562" s="8" t="str">
        <f t="shared" si="72"/>
        <v>2011</v>
      </c>
      <c r="C562" s="8">
        <f t="shared" si="73"/>
        <v>9</v>
      </c>
      <c r="D562" s="8" t="str">
        <f t="shared" si="74"/>
        <v>September</v>
      </c>
      <c r="E562" s="8" t="str">
        <f t="shared" si="75"/>
        <v>Q3</v>
      </c>
      <c r="F562" s="8" t="str">
        <f t="shared" si="76"/>
        <v>2011-Sep</v>
      </c>
      <c r="G562" s="8">
        <f t="shared" si="77"/>
        <v>3</v>
      </c>
      <c r="H562" s="8" t="str">
        <f t="shared" si="78"/>
        <v>Wednesday</v>
      </c>
      <c r="I562" s="8" t="str">
        <f t="shared" si="79"/>
        <v>FM6</v>
      </c>
      <c r="J562" s="9" t="str">
        <f t="shared" si="80"/>
        <v>FQ2</v>
      </c>
    </row>
    <row r="563" spans="1:10" x14ac:dyDescent="0.35">
      <c r="A563" s="10">
        <v>40808</v>
      </c>
      <c r="B563" s="8" t="str">
        <f t="shared" si="72"/>
        <v>2011</v>
      </c>
      <c r="C563" s="8">
        <f t="shared" si="73"/>
        <v>9</v>
      </c>
      <c r="D563" s="8" t="str">
        <f t="shared" si="74"/>
        <v>September</v>
      </c>
      <c r="E563" s="8" t="str">
        <f t="shared" si="75"/>
        <v>Q3</v>
      </c>
      <c r="F563" s="8" t="str">
        <f t="shared" si="76"/>
        <v>2011-Sep</v>
      </c>
      <c r="G563" s="8">
        <f t="shared" si="77"/>
        <v>4</v>
      </c>
      <c r="H563" s="8" t="str">
        <f t="shared" si="78"/>
        <v>Thursday</v>
      </c>
      <c r="I563" s="8" t="str">
        <f t="shared" si="79"/>
        <v>FM6</v>
      </c>
      <c r="J563" s="9" t="str">
        <f t="shared" si="80"/>
        <v>FQ2</v>
      </c>
    </row>
    <row r="564" spans="1:10" x14ac:dyDescent="0.35">
      <c r="A564" s="7">
        <v>40809</v>
      </c>
      <c r="B564" s="8" t="str">
        <f t="shared" si="72"/>
        <v>2011</v>
      </c>
      <c r="C564" s="8">
        <f t="shared" si="73"/>
        <v>9</v>
      </c>
      <c r="D564" s="8" t="str">
        <f t="shared" si="74"/>
        <v>September</v>
      </c>
      <c r="E564" s="8" t="str">
        <f t="shared" si="75"/>
        <v>Q3</v>
      </c>
      <c r="F564" s="8" t="str">
        <f t="shared" si="76"/>
        <v>2011-Sep</v>
      </c>
      <c r="G564" s="8">
        <f t="shared" si="77"/>
        <v>5</v>
      </c>
      <c r="H564" s="8" t="str">
        <f t="shared" si="78"/>
        <v>Friday</v>
      </c>
      <c r="I564" s="8" t="str">
        <f t="shared" si="79"/>
        <v>FM6</v>
      </c>
      <c r="J564" s="9" t="str">
        <f t="shared" si="80"/>
        <v>FQ2</v>
      </c>
    </row>
    <row r="565" spans="1:10" x14ac:dyDescent="0.35">
      <c r="A565" s="10">
        <v>40810</v>
      </c>
      <c r="B565" s="8" t="str">
        <f t="shared" si="72"/>
        <v>2011</v>
      </c>
      <c r="C565" s="8">
        <f t="shared" si="73"/>
        <v>9</v>
      </c>
      <c r="D565" s="8" t="str">
        <f t="shared" si="74"/>
        <v>September</v>
      </c>
      <c r="E565" s="8" t="str">
        <f t="shared" si="75"/>
        <v>Q3</v>
      </c>
      <c r="F565" s="8" t="str">
        <f t="shared" si="76"/>
        <v>2011-Sep</v>
      </c>
      <c r="G565" s="8">
        <f t="shared" si="77"/>
        <v>6</v>
      </c>
      <c r="H565" s="8" t="str">
        <f t="shared" si="78"/>
        <v>Saturday</v>
      </c>
      <c r="I565" s="8" t="str">
        <f t="shared" si="79"/>
        <v>FM6</v>
      </c>
      <c r="J565" s="9" t="str">
        <f t="shared" si="80"/>
        <v>FQ2</v>
      </c>
    </row>
    <row r="566" spans="1:10" x14ac:dyDescent="0.35">
      <c r="A566" s="7">
        <v>40811</v>
      </c>
      <c r="B566" s="8" t="str">
        <f t="shared" si="72"/>
        <v>2011</v>
      </c>
      <c r="C566" s="8">
        <f t="shared" si="73"/>
        <v>9</v>
      </c>
      <c r="D566" s="8" t="str">
        <f t="shared" si="74"/>
        <v>September</v>
      </c>
      <c r="E566" s="8" t="str">
        <f t="shared" si="75"/>
        <v>Q3</v>
      </c>
      <c r="F566" s="8" t="str">
        <f t="shared" si="76"/>
        <v>2011-Sep</v>
      </c>
      <c r="G566" s="8">
        <f t="shared" si="77"/>
        <v>7</v>
      </c>
      <c r="H566" s="8" t="str">
        <f t="shared" si="78"/>
        <v>Sunday</v>
      </c>
      <c r="I566" s="8" t="str">
        <f t="shared" si="79"/>
        <v>FM6</v>
      </c>
      <c r="J566" s="9" t="str">
        <f t="shared" si="80"/>
        <v>FQ2</v>
      </c>
    </row>
    <row r="567" spans="1:10" x14ac:dyDescent="0.35">
      <c r="A567" s="10">
        <v>40812</v>
      </c>
      <c r="B567" s="8" t="str">
        <f t="shared" si="72"/>
        <v>2011</v>
      </c>
      <c r="C567" s="8">
        <f t="shared" si="73"/>
        <v>9</v>
      </c>
      <c r="D567" s="8" t="str">
        <f t="shared" si="74"/>
        <v>September</v>
      </c>
      <c r="E567" s="8" t="str">
        <f t="shared" si="75"/>
        <v>Q3</v>
      </c>
      <c r="F567" s="8" t="str">
        <f t="shared" si="76"/>
        <v>2011-Sep</v>
      </c>
      <c r="G567" s="8">
        <f t="shared" si="77"/>
        <v>1</v>
      </c>
      <c r="H567" s="8" t="str">
        <f t="shared" si="78"/>
        <v>Monday</v>
      </c>
      <c r="I567" s="8" t="str">
        <f t="shared" si="79"/>
        <v>FM6</v>
      </c>
      <c r="J567" s="9" t="str">
        <f t="shared" si="80"/>
        <v>FQ2</v>
      </c>
    </row>
    <row r="568" spans="1:10" x14ac:dyDescent="0.35">
      <c r="A568" s="7">
        <v>40813</v>
      </c>
      <c r="B568" s="8" t="str">
        <f t="shared" si="72"/>
        <v>2011</v>
      </c>
      <c r="C568" s="8">
        <f t="shared" si="73"/>
        <v>9</v>
      </c>
      <c r="D568" s="8" t="str">
        <f t="shared" si="74"/>
        <v>September</v>
      </c>
      <c r="E568" s="8" t="str">
        <f t="shared" si="75"/>
        <v>Q3</v>
      </c>
      <c r="F568" s="8" t="str">
        <f t="shared" si="76"/>
        <v>2011-Sep</v>
      </c>
      <c r="G568" s="8">
        <f t="shared" si="77"/>
        <v>2</v>
      </c>
      <c r="H568" s="8" t="str">
        <f t="shared" si="78"/>
        <v>Tuesday</v>
      </c>
      <c r="I568" s="8" t="str">
        <f t="shared" si="79"/>
        <v>FM6</v>
      </c>
      <c r="J568" s="9" t="str">
        <f t="shared" si="80"/>
        <v>FQ2</v>
      </c>
    </row>
    <row r="569" spans="1:10" x14ac:dyDescent="0.35">
      <c r="A569" s="10">
        <v>40814</v>
      </c>
      <c r="B569" s="8" t="str">
        <f t="shared" si="72"/>
        <v>2011</v>
      </c>
      <c r="C569" s="8">
        <f t="shared" si="73"/>
        <v>9</v>
      </c>
      <c r="D569" s="8" t="str">
        <f t="shared" si="74"/>
        <v>September</v>
      </c>
      <c r="E569" s="8" t="str">
        <f t="shared" si="75"/>
        <v>Q3</v>
      </c>
      <c r="F569" s="8" t="str">
        <f t="shared" si="76"/>
        <v>2011-Sep</v>
      </c>
      <c r="G569" s="8">
        <f t="shared" si="77"/>
        <v>3</v>
      </c>
      <c r="H569" s="8" t="str">
        <f t="shared" si="78"/>
        <v>Wednesday</v>
      </c>
      <c r="I569" s="8" t="str">
        <f t="shared" si="79"/>
        <v>FM6</v>
      </c>
      <c r="J569" s="9" t="str">
        <f t="shared" si="80"/>
        <v>FQ2</v>
      </c>
    </row>
    <row r="570" spans="1:10" x14ac:dyDescent="0.35">
      <c r="A570" s="7">
        <v>40817</v>
      </c>
      <c r="B570" s="8" t="str">
        <f t="shared" si="72"/>
        <v>2011</v>
      </c>
      <c r="C570" s="8">
        <f t="shared" si="73"/>
        <v>10</v>
      </c>
      <c r="D570" s="8" t="str">
        <f t="shared" si="74"/>
        <v>October</v>
      </c>
      <c r="E570" s="8" t="str">
        <f t="shared" si="75"/>
        <v>Q4</v>
      </c>
      <c r="F570" s="8" t="str">
        <f t="shared" si="76"/>
        <v>2011-Oct</v>
      </c>
      <c r="G570" s="8">
        <f t="shared" si="77"/>
        <v>6</v>
      </c>
      <c r="H570" s="8" t="str">
        <f t="shared" si="78"/>
        <v>Saturday</v>
      </c>
      <c r="I570" s="8" t="str">
        <f t="shared" si="79"/>
        <v>FM7</v>
      </c>
      <c r="J570" s="9" t="str">
        <f t="shared" si="80"/>
        <v>FQ3</v>
      </c>
    </row>
    <row r="571" spans="1:10" x14ac:dyDescent="0.35">
      <c r="A571" s="10">
        <v>40818</v>
      </c>
      <c r="B571" s="8" t="str">
        <f t="shared" si="72"/>
        <v>2011</v>
      </c>
      <c r="C571" s="8">
        <f t="shared" si="73"/>
        <v>10</v>
      </c>
      <c r="D571" s="8" t="str">
        <f t="shared" si="74"/>
        <v>October</v>
      </c>
      <c r="E571" s="8" t="str">
        <f t="shared" si="75"/>
        <v>Q4</v>
      </c>
      <c r="F571" s="8" t="str">
        <f t="shared" si="76"/>
        <v>2011-Oct</v>
      </c>
      <c r="G571" s="8">
        <f t="shared" si="77"/>
        <v>7</v>
      </c>
      <c r="H571" s="8" t="str">
        <f t="shared" si="78"/>
        <v>Sunday</v>
      </c>
      <c r="I571" s="8" t="str">
        <f t="shared" si="79"/>
        <v>FM7</v>
      </c>
      <c r="J571" s="9" t="str">
        <f t="shared" si="80"/>
        <v>FQ3</v>
      </c>
    </row>
    <row r="572" spans="1:10" x14ac:dyDescent="0.35">
      <c r="A572" s="7">
        <v>40819</v>
      </c>
      <c r="B572" s="8" t="str">
        <f t="shared" si="72"/>
        <v>2011</v>
      </c>
      <c r="C572" s="8">
        <f t="shared" si="73"/>
        <v>10</v>
      </c>
      <c r="D572" s="8" t="str">
        <f t="shared" si="74"/>
        <v>October</v>
      </c>
      <c r="E572" s="8" t="str">
        <f t="shared" si="75"/>
        <v>Q4</v>
      </c>
      <c r="F572" s="8" t="str">
        <f t="shared" si="76"/>
        <v>2011-Oct</v>
      </c>
      <c r="G572" s="8">
        <f t="shared" si="77"/>
        <v>1</v>
      </c>
      <c r="H572" s="8" t="str">
        <f t="shared" si="78"/>
        <v>Monday</v>
      </c>
      <c r="I572" s="8" t="str">
        <f t="shared" si="79"/>
        <v>FM7</v>
      </c>
      <c r="J572" s="9" t="str">
        <f t="shared" si="80"/>
        <v>FQ3</v>
      </c>
    </row>
    <row r="573" spans="1:10" x14ac:dyDescent="0.35">
      <c r="A573" s="10">
        <v>40820</v>
      </c>
      <c r="B573" s="8" t="str">
        <f t="shared" si="72"/>
        <v>2011</v>
      </c>
      <c r="C573" s="8">
        <f t="shared" si="73"/>
        <v>10</v>
      </c>
      <c r="D573" s="8" t="str">
        <f t="shared" si="74"/>
        <v>October</v>
      </c>
      <c r="E573" s="8" t="str">
        <f t="shared" si="75"/>
        <v>Q4</v>
      </c>
      <c r="F573" s="8" t="str">
        <f t="shared" si="76"/>
        <v>2011-Oct</v>
      </c>
      <c r="G573" s="8">
        <f t="shared" si="77"/>
        <v>2</v>
      </c>
      <c r="H573" s="8" t="str">
        <f t="shared" si="78"/>
        <v>Tuesday</v>
      </c>
      <c r="I573" s="8" t="str">
        <f t="shared" si="79"/>
        <v>FM7</v>
      </c>
      <c r="J573" s="9" t="str">
        <f t="shared" si="80"/>
        <v>FQ3</v>
      </c>
    </row>
    <row r="574" spans="1:10" x14ac:dyDescent="0.35">
      <c r="A574" s="7">
        <v>40821</v>
      </c>
      <c r="B574" s="8" t="str">
        <f t="shared" si="72"/>
        <v>2011</v>
      </c>
      <c r="C574" s="8">
        <f t="shared" si="73"/>
        <v>10</v>
      </c>
      <c r="D574" s="8" t="str">
        <f t="shared" si="74"/>
        <v>October</v>
      </c>
      <c r="E574" s="8" t="str">
        <f t="shared" si="75"/>
        <v>Q4</v>
      </c>
      <c r="F574" s="8" t="str">
        <f t="shared" si="76"/>
        <v>2011-Oct</v>
      </c>
      <c r="G574" s="8">
        <f t="shared" si="77"/>
        <v>3</v>
      </c>
      <c r="H574" s="8" t="str">
        <f t="shared" si="78"/>
        <v>Wednesday</v>
      </c>
      <c r="I574" s="8" t="str">
        <f t="shared" si="79"/>
        <v>FM7</v>
      </c>
      <c r="J574" s="9" t="str">
        <f t="shared" si="80"/>
        <v>FQ3</v>
      </c>
    </row>
    <row r="575" spans="1:10" x14ac:dyDescent="0.35">
      <c r="A575" s="10">
        <v>40822</v>
      </c>
      <c r="B575" s="8" t="str">
        <f t="shared" si="72"/>
        <v>2011</v>
      </c>
      <c r="C575" s="8">
        <f t="shared" si="73"/>
        <v>10</v>
      </c>
      <c r="D575" s="8" t="str">
        <f t="shared" si="74"/>
        <v>October</v>
      </c>
      <c r="E575" s="8" t="str">
        <f t="shared" si="75"/>
        <v>Q4</v>
      </c>
      <c r="F575" s="8" t="str">
        <f t="shared" si="76"/>
        <v>2011-Oct</v>
      </c>
      <c r="G575" s="8">
        <f t="shared" si="77"/>
        <v>4</v>
      </c>
      <c r="H575" s="8" t="str">
        <f t="shared" si="78"/>
        <v>Thursday</v>
      </c>
      <c r="I575" s="8" t="str">
        <f t="shared" si="79"/>
        <v>FM7</v>
      </c>
      <c r="J575" s="9" t="str">
        <f t="shared" si="80"/>
        <v>FQ3</v>
      </c>
    </row>
    <row r="576" spans="1:10" x14ac:dyDescent="0.35">
      <c r="A576" s="7">
        <v>40823</v>
      </c>
      <c r="B576" s="8" t="str">
        <f t="shared" si="72"/>
        <v>2011</v>
      </c>
      <c r="C576" s="8">
        <f t="shared" si="73"/>
        <v>10</v>
      </c>
      <c r="D576" s="8" t="str">
        <f t="shared" si="74"/>
        <v>October</v>
      </c>
      <c r="E576" s="8" t="str">
        <f t="shared" si="75"/>
        <v>Q4</v>
      </c>
      <c r="F576" s="8" t="str">
        <f t="shared" si="76"/>
        <v>2011-Oct</v>
      </c>
      <c r="G576" s="8">
        <f t="shared" si="77"/>
        <v>5</v>
      </c>
      <c r="H576" s="8" t="str">
        <f t="shared" si="78"/>
        <v>Friday</v>
      </c>
      <c r="I576" s="8" t="str">
        <f t="shared" si="79"/>
        <v>FM7</v>
      </c>
      <c r="J576" s="9" t="str">
        <f t="shared" si="80"/>
        <v>FQ3</v>
      </c>
    </row>
    <row r="577" spans="1:10" x14ac:dyDescent="0.35">
      <c r="A577" s="10">
        <v>40824</v>
      </c>
      <c r="B577" s="8" t="str">
        <f t="shared" si="72"/>
        <v>2011</v>
      </c>
      <c r="C577" s="8">
        <f t="shared" si="73"/>
        <v>10</v>
      </c>
      <c r="D577" s="8" t="str">
        <f t="shared" si="74"/>
        <v>October</v>
      </c>
      <c r="E577" s="8" t="str">
        <f t="shared" si="75"/>
        <v>Q4</v>
      </c>
      <c r="F577" s="8" t="str">
        <f t="shared" si="76"/>
        <v>2011-Oct</v>
      </c>
      <c r="G577" s="8">
        <f t="shared" si="77"/>
        <v>6</v>
      </c>
      <c r="H577" s="8" t="str">
        <f t="shared" si="78"/>
        <v>Saturday</v>
      </c>
      <c r="I577" s="8" t="str">
        <f t="shared" si="79"/>
        <v>FM7</v>
      </c>
      <c r="J577" s="9" t="str">
        <f t="shared" si="80"/>
        <v>FQ3</v>
      </c>
    </row>
    <row r="578" spans="1:10" x14ac:dyDescent="0.35">
      <c r="A578" s="7">
        <v>40825</v>
      </c>
      <c r="B578" s="8" t="str">
        <f t="shared" si="72"/>
        <v>2011</v>
      </c>
      <c r="C578" s="8">
        <f t="shared" si="73"/>
        <v>10</v>
      </c>
      <c r="D578" s="8" t="str">
        <f t="shared" si="74"/>
        <v>October</v>
      </c>
      <c r="E578" s="8" t="str">
        <f t="shared" si="75"/>
        <v>Q4</v>
      </c>
      <c r="F578" s="8" t="str">
        <f t="shared" si="76"/>
        <v>2011-Oct</v>
      </c>
      <c r="G578" s="8">
        <f t="shared" si="77"/>
        <v>7</v>
      </c>
      <c r="H578" s="8" t="str">
        <f t="shared" si="78"/>
        <v>Sunday</v>
      </c>
      <c r="I578" s="8" t="str">
        <f t="shared" si="79"/>
        <v>FM7</v>
      </c>
      <c r="J578" s="9" t="str">
        <f t="shared" si="80"/>
        <v>FQ3</v>
      </c>
    </row>
    <row r="579" spans="1:10" x14ac:dyDescent="0.35">
      <c r="A579" s="10">
        <v>40826</v>
      </c>
      <c r="B579" s="8" t="str">
        <f t="shared" ref="B579:B642" si="81">TEXT(A579,"yyyy")</f>
        <v>2011</v>
      </c>
      <c r="C579" s="8">
        <f t="shared" ref="C579:C642" si="82">MONTH(A579)</f>
        <v>10</v>
      </c>
      <c r="D579" s="8" t="str">
        <f t="shared" ref="D579:D642" si="83">TEXT(A579,"mmmm")</f>
        <v>October</v>
      </c>
      <c r="E579" s="8" t="str">
        <f t="shared" ref="E579:E642" si="84">"Q"&amp;ROUNDUP(MONTH(A579)/3,0)</f>
        <v>Q4</v>
      </c>
      <c r="F579" s="8" t="str">
        <f t="shared" ref="F579:F642" si="85">TEXT(A579,"yyyy-mmm")</f>
        <v>2011-Oct</v>
      </c>
      <c r="G579" s="8">
        <f t="shared" ref="G579:G642" si="86">WEEKDAY(A579,2)</f>
        <v>1</v>
      </c>
      <c r="H579" s="8" t="str">
        <f t="shared" ref="H579:H642" si="87">TEXT(A579,"dddd")</f>
        <v>Monday</v>
      </c>
      <c r="I579" s="8" t="str">
        <f t="shared" ref="I579:I642" si="88">"FM"&amp;MOD(MONTH(A579)-4,12)+1</f>
        <v>FM7</v>
      </c>
      <c r="J579" s="9" t="str">
        <f t="shared" ref="J579:J642" si="89">"FQ"&amp;INT((MOD(MONTH(A579)+8,12))/3)+1</f>
        <v>FQ3</v>
      </c>
    </row>
    <row r="580" spans="1:10" x14ac:dyDescent="0.35">
      <c r="A580" s="7">
        <v>40827</v>
      </c>
      <c r="B580" s="8" t="str">
        <f t="shared" si="81"/>
        <v>2011</v>
      </c>
      <c r="C580" s="8">
        <f t="shared" si="82"/>
        <v>10</v>
      </c>
      <c r="D580" s="8" t="str">
        <f t="shared" si="83"/>
        <v>October</v>
      </c>
      <c r="E580" s="8" t="str">
        <f t="shared" si="84"/>
        <v>Q4</v>
      </c>
      <c r="F580" s="8" t="str">
        <f t="shared" si="85"/>
        <v>2011-Oct</v>
      </c>
      <c r="G580" s="8">
        <f t="shared" si="86"/>
        <v>2</v>
      </c>
      <c r="H580" s="8" t="str">
        <f t="shared" si="87"/>
        <v>Tuesday</v>
      </c>
      <c r="I580" s="8" t="str">
        <f t="shared" si="88"/>
        <v>FM7</v>
      </c>
      <c r="J580" s="9" t="str">
        <f t="shared" si="89"/>
        <v>FQ3</v>
      </c>
    </row>
    <row r="581" spans="1:10" x14ac:dyDescent="0.35">
      <c r="A581" s="10">
        <v>40828</v>
      </c>
      <c r="B581" s="8" t="str">
        <f t="shared" si="81"/>
        <v>2011</v>
      </c>
      <c r="C581" s="8">
        <f t="shared" si="82"/>
        <v>10</v>
      </c>
      <c r="D581" s="8" t="str">
        <f t="shared" si="83"/>
        <v>October</v>
      </c>
      <c r="E581" s="8" t="str">
        <f t="shared" si="84"/>
        <v>Q4</v>
      </c>
      <c r="F581" s="8" t="str">
        <f t="shared" si="85"/>
        <v>2011-Oct</v>
      </c>
      <c r="G581" s="8">
        <f t="shared" si="86"/>
        <v>3</v>
      </c>
      <c r="H581" s="8" t="str">
        <f t="shared" si="87"/>
        <v>Wednesday</v>
      </c>
      <c r="I581" s="8" t="str">
        <f t="shared" si="88"/>
        <v>FM7</v>
      </c>
      <c r="J581" s="9" t="str">
        <f t="shared" si="89"/>
        <v>FQ3</v>
      </c>
    </row>
    <row r="582" spans="1:10" x14ac:dyDescent="0.35">
      <c r="A582" s="7">
        <v>40829</v>
      </c>
      <c r="B582" s="8" t="str">
        <f t="shared" si="81"/>
        <v>2011</v>
      </c>
      <c r="C582" s="8">
        <f t="shared" si="82"/>
        <v>10</v>
      </c>
      <c r="D582" s="8" t="str">
        <f t="shared" si="83"/>
        <v>October</v>
      </c>
      <c r="E582" s="8" t="str">
        <f t="shared" si="84"/>
        <v>Q4</v>
      </c>
      <c r="F582" s="8" t="str">
        <f t="shared" si="85"/>
        <v>2011-Oct</v>
      </c>
      <c r="G582" s="8">
        <f t="shared" si="86"/>
        <v>4</v>
      </c>
      <c r="H582" s="8" t="str">
        <f t="shared" si="87"/>
        <v>Thursday</v>
      </c>
      <c r="I582" s="8" t="str">
        <f t="shared" si="88"/>
        <v>FM7</v>
      </c>
      <c r="J582" s="9" t="str">
        <f t="shared" si="89"/>
        <v>FQ3</v>
      </c>
    </row>
    <row r="583" spans="1:10" x14ac:dyDescent="0.35">
      <c r="A583" s="10">
        <v>40830</v>
      </c>
      <c r="B583" s="8" t="str">
        <f t="shared" si="81"/>
        <v>2011</v>
      </c>
      <c r="C583" s="8">
        <f t="shared" si="82"/>
        <v>10</v>
      </c>
      <c r="D583" s="8" t="str">
        <f t="shared" si="83"/>
        <v>October</v>
      </c>
      <c r="E583" s="8" t="str">
        <f t="shared" si="84"/>
        <v>Q4</v>
      </c>
      <c r="F583" s="8" t="str">
        <f t="shared" si="85"/>
        <v>2011-Oct</v>
      </c>
      <c r="G583" s="8">
        <f t="shared" si="86"/>
        <v>5</v>
      </c>
      <c r="H583" s="8" t="str">
        <f t="shared" si="87"/>
        <v>Friday</v>
      </c>
      <c r="I583" s="8" t="str">
        <f t="shared" si="88"/>
        <v>FM7</v>
      </c>
      <c r="J583" s="9" t="str">
        <f t="shared" si="89"/>
        <v>FQ3</v>
      </c>
    </row>
    <row r="584" spans="1:10" x14ac:dyDescent="0.35">
      <c r="A584" s="7">
        <v>40831</v>
      </c>
      <c r="B584" s="8" t="str">
        <f t="shared" si="81"/>
        <v>2011</v>
      </c>
      <c r="C584" s="8">
        <f t="shared" si="82"/>
        <v>10</v>
      </c>
      <c r="D584" s="8" t="str">
        <f t="shared" si="83"/>
        <v>October</v>
      </c>
      <c r="E584" s="8" t="str">
        <f t="shared" si="84"/>
        <v>Q4</v>
      </c>
      <c r="F584" s="8" t="str">
        <f t="shared" si="85"/>
        <v>2011-Oct</v>
      </c>
      <c r="G584" s="8">
        <f t="shared" si="86"/>
        <v>6</v>
      </c>
      <c r="H584" s="8" t="str">
        <f t="shared" si="87"/>
        <v>Saturday</v>
      </c>
      <c r="I584" s="8" t="str">
        <f t="shared" si="88"/>
        <v>FM7</v>
      </c>
      <c r="J584" s="9" t="str">
        <f t="shared" si="89"/>
        <v>FQ3</v>
      </c>
    </row>
    <row r="585" spans="1:10" x14ac:dyDescent="0.35">
      <c r="A585" s="10">
        <v>40832</v>
      </c>
      <c r="B585" s="8" t="str">
        <f t="shared" si="81"/>
        <v>2011</v>
      </c>
      <c r="C585" s="8">
        <f t="shared" si="82"/>
        <v>10</v>
      </c>
      <c r="D585" s="8" t="str">
        <f t="shared" si="83"/>
        <v>October</v>
      </c>
      <c r="E585" s="8" t="str">
        <f t="shared" si="84"/>
        <v>Q4</v>
      </c>
      <c r="F585" s="8" t="str">
        <f t="shared" si="85"/>
        <v>2011-Oct</v>
      </c>
      <c r="G585" s="8">
        <f t="shared" si="86"/>
        <v>7</v>
      </c>
      <c r="H585" s="8" t="str">
        <f t="shared" si="87"/>
        <v>Sunday</v>
      </c>
      <c r="I585" s="8" t="str">
        <f t="shared" si="88"/>
        <v>FM7</v>
      </c>
      <c r="J585" s="9" t="str">
        <f t="shared" si="89"/>
        <v>FQ3</v>
      </c>
    </row>
    <row r="586" spans="1:10" x14ac:dyDescent="0.35">
      <c r="A586" s="7">
        <v>40833</v>
      </c>
      <c r="B586" s="8" t="str">
        <f t="shared" si="81"/>
        <v>2011</v>
      </c>
      <c r="C586" s="8">
        <f t="shared" si="82"/>
        <v>10</v>
      </c>
      <c r="D586" s="8" t="str">
        <f t="shared" si="83"/>
        <v>October</v>
      </c>
      <c r="E586" s="8" t="str">
        <f t="shared" si="84"/>
        <v>Q4</v>
      </c>
      <c r="F586" s="8" t="str">
        <f t="shared" si="85"/>
        <v>2011-Oct</v>
      </c>
      <c r="G586" s="8">
        <f t="shared" si="86"/>
        <v>1</v>
      </c>
      <c r="H586" s="8" t="str">
        <f t="shared" si="87"/>
        <v>Monday</v>
      </c>
      <c r="I586" s="8" t="str">
        <f t="shared" si="88"/>
        <v>FM7</v>
      </c>
      <c r="J586" s="9" t="str">
        <f t="shared" si="89"/>
        <v>FQ3</v>
      </c>
    </row>
    <row r="587" spans="1:10" x14ac:dyDescent="0.35">
      <c r="A587" s="10">
        <v>40834</v>
      </c>
      <c r="B587" s="8" t="str">
        <f t="shared" si="81"/>
        <v>2011</v>
      </c>
      <c r="C587" s="8">
        <f t="shared" si="82"/>
        <v>10</v>
      </c>
      <c r="D587" s="8" t="str">
        <f t="shared" si="83"/>
        <v>October</v>
      </c>
      <c r="E587" s="8" t="str">
        <f t="shared" si="84"/>
        <v>Q4</v>
      </c>
      <c r="F587" s="8" t="str">
        <f t="shared" si="85"/>
        <v>2011-Oct</v>
      </c>
      <c r="G587" s="8">
        <f t="shared" si="86"/>
        <v>2</v>
      </c>
      <c r="H587" s="8" t="str">
        <f t="shared" si="87"/>
        <v>Tuesday</v>
      </c>
      <c r="I587" s="8" t="str">
        <f t="shared" si="88"/>
        <v>FM7</v>
      </c>
      <c r="J587" s="9" t="str">
        <f t="shared" si="89"/>
        <v>FQ3</v>
      </c>
    </row>
    <row r="588" spans="1:10" x14ac:dyDescent="0.35">
      <c r="A588" s="7">
        <v>40835</v>
      </c>
      <c r="B588" s="8" t="str">
        <f t="shared" si="81"/>
        <v>2011</v>
      </c>
      <c r="C588" s="8">
        <f t="shared" si="82"/>
        <v>10</v>
      </c>
      <c r="D588" s="8" t="str">
        <f t="shared" si="83"/>
        <v>October</v>
      </c>
      <c r="E588" s="8" t="str">
        <f t="shared" si="84"/>
        <v>Q4</v>
      </c>
      <c r="F588" s="8" t="str">
        <f t="shared" si="85"/>
        <v>2011-Oct</v>
      </c>
      <c r="G588" s="8">
        <f t="shared" si="86"/>
        <v>3</v>
      </c>
      <c r="H588" s="8" t="str">
        <f t="shared" si="87"/>
        <v>Wednesday</v>
      </c>
      <c r="I588" s="8" t="str">
        <f t="shared" si="88"/>
        <v>FM7</v>
      </c>
      <c r="J588" s="9" t="str">
        <f t="shared" si="89"/>
        <v>FQ3</v>
      </c>
    </row>
    <row r="589" spans="1:10" x14ac:dyDescent="0.35">
      <c r="A589" s="10">
        <v>40836</v>
      </c>
      <c r="B589" s="8" t="str">
        <f t="shared" si="81"/>
        <v>2011</v>
      </c>
      <c r="C589" s="8">
        <f t="shared" si="82"/>
        <v>10</v>
      </c>
      <c r="D589" s="8" t="str">
        <f t="shared" si="83"/>
        <v>October</v>
      </c>
      <c r="E589" s="8" t="str">
        <f t="shared" si="84"/>
        <v>Q4</v>
      </c>
      <c r="F589" s="8" t="str">
        <f t="shared" si="85"/>
        <v>2011-Oct</v>
      </c>
      <c r="G589" s="8">
        <f t="shared" si="86"/>
        <v>4</v>
      </c>
      <c r="H589" s="8" t="str">
        <f t="shared" si="87"/>
        <v>Thursday</v>
      </c>
      <c r="I589" s="8" t="str">
        <f t="shared" si="88"/>
        <v>FM7</v>
      </c>
      <c r="J589" s="9" t="str">
        <f t="shared" si="89"/>
        <v>FQ3</v>
      </c>
    </row>
    <row r="590" spans="1:10" x14ac:dyDescent="0.35">
      <c r="A590" s="7">
        <v>40837</v>
      </c>
      <c r="B590" s="8" t="str">
        <f t="shared" si="81"/>
        <v>2011</v>
      </c>
      <c r="C590" s="8">
        <f t="shared" si="82"/>
        <v>10</v>
      </c>
      <c r="D590" s="8" t="str">
        <f t="shared" si="83"/>
        <v>October</v>
      </c>
      <c r="E590" s="8" t="str">
        <f t="shared" si="84"/>
        <v>Q4</v>
      </c>
      <c r="F590" s="8" t="str">
        <f t="shared" si="85"/>
        <v>2011-Oct</v>
      </c>
      <c r="G590" s="8">
        <f t="shared" si="86"/>
        <v>5</v>
      </c>
      <c r="H590" s="8" t="str">
        <f t="shared" si="87"/>
        <v>Friday</v>
      </c>
      <c r="I590" s="8" t="str">
        <f t="shared" si="88"/>
        <v>FM7</v>
      </c>
      <c r="J590" s="9" t="str">
        <f t="shared" si="89"/>
        <v>FQ3</v>
      </c>
    </row>
    <row r="591" spans="1:10" x14ac:dyDescent="0.35">
      <c r="A591" s="10">
        <v>40838</v>
      </c>
      <c r="B591" s="8" t="str">
        <f t="shared" si="81"/>
        <v>2011</v>
      </c>
      <c r="C591" s="8">
        <f t="shared" si="82"/>
        <v>10</v>
      </c>
      <c r="D591" s="8" t="str">
        <f t="shared" si="83"/>
        <v>October</v>
      </c>
      <c r="E591" s="8" t="str">
        <f t="shared" si="84"/>
        <v>Q4</v>
      </c>
      <c r="F591" s="8" t="str">
        <f t="shared" si="85"/>
        <v>2011-Oct</v>
      </c>
      <c r="G591" s="8">
        <f t="shared" si="86"/>
        <v>6</v>
      </c>
      <c r="H591" s="8" t="str">
        <f t="shared" si="87"/>
        <v>Saturday</v>
      </c>
      <c r="I591" s="8" t="str">
        <f t="shared" si="88"/>
        <v>FM7</v>
      </c>
      <c r="J591" s="9" t="str">
        <f t="shared" si="89"/>
        <v>FQ3</v>
      </c>
    </row>
    <row r="592" spans="1:10" x14ac:dyDescent="0.35">
      <c r="A592" s="7">
        <v>40839</v>
      </c>
      <c r="B592" s="8" t="str">
        <f t="shared" si="81"/>
        <v>2011</v>
      </c>
      <c r="C592" s="8">
        <f t="shared" si="82"/>
        <v>10</v>
      </c>
      <c r="D592" s="8" t="str">
        <f t="shared" si="83"/>
        <v>October</v>
      </c>
      <c r="E592" s="8" t="str">
        <f t="shared" si="84"/>
        <v>Q4</v>
      </c>
      <c r="F592" s="8" t="str">
        <f t="shared" si="85"/>
        <v>2011-Oct</v>
      </c>
      <c r="G592" s="8">
        <f t="shared" si="86"/>
        <v>7</v>
      </c>
      <c r="H592" s="8" t="str">
        <f t="shared" si="87"/>
        <v>Sunday</v>
      </c>
      <c r="I592" s="8" t="str">
        <f t="shared" si="88"/>
        <v>FM7</v>
      </c>
      <c r="J592" s="9" t="str">
        <f t="shared" si="89"/>
        <v>FQ3</v>
      </c>
    </row>
    <row r="593" spans="1:10" x14ac:dyDescent="0.35">
      <c r="A593" s="10">
        <v>40841</v>
      </c>
      <c r="B593" s="8" t="str">
        <f t="shared" si="81"/>
        <v>2011</v>
      </c>
      <c r="C593" s="8">
        <f t="shared" si="82"/>
        <v>10</v>
      </c>
      <c r="D593" s="8" t="str">
        <f t="shared" si="83"/>
        <v>October</v>
      </c>
      <c r="E593" s="8" t="str">
        <f t="shared" si="84"/>
        <v>Q4</v>
      </c>
      <c r="F593" s="8" t="str">
        <f t="shared" si="85"/>
        <v>2011-Oct</v>
      </c>
      <c r="G593" s="8">
        <f t="shared" si="86"/>
        <v>2</v>
      </c>
      <c r="H593" s="8" t="str">
        <f t="shared" si="87"/>
        <v>Tuesday</v>
      </c>
      <c r="I593" s="8" t="str">
        <f t="shared" si="88"/>
        <v>FM7</v>
      </c>
      <c r="J593" s="9" t="str">
        <f t="shared" si="89"/>
        <v>FQ3</v>
      </c>
    </row>
    <row r="594" spans="1:10" x14ac:dyDescent="0.35">
      <c r="A594" s="7">
        <v>40842</v>
      </c>
      <c r="B594" s="8" t="str">
        <f t="shared" si="81"/>
        <v>2011</v>
      </c>
      <c r="C594" s="8">
        <f t="shared" si="82"/>
        <v>10</v>
      </c>
      <c r="D594" s="8" t="str">
        <f t="shared" si="83"/>
        <v>October</v>
      </c>
      <c r="E594" s="8" t="str">
        <f t="shared" si="84"/>
        <v>Q4</v>
      </c>
      <c r="F594" s="8" t="str">
        <f t="shared" si="85"/>
        <v>2011-Oct</v>
      </c>
      <c r="G594" s="8">
        <f t="shared" si="86"/>
        <v>3</v>
      </c>
      <c r="H594" s="8" t="str">
        <f t="shared" si="87"/>
        <v>Wednesday</v>
      </c>
      <c r="I594" s="8" t="str">
        <f t="shared" si="88"/>
        <v>FM7</v>
      </c>
      <c r="J594" s="9" t="str">
        <f t="shared" si="89"/>
        <v>FQ3</v>
      </c>
    </row>
    <row r="595" spans="1:10" x14ac:dyDescent="0.35">
      <c r="A595" s="10">
        <v>40843</v>
      </c>
      <c r="B595" s="8" t="str">
        <f t="shared" si="81"/>
        <v>2011</v>
      </c>
      <c r="C595" s="8">
        <f t="shared" si="82"/>
        <v>10</v>
      </c>
      <c r="D595" s="8" t="str">
        <f t="shared" si="83"/>
        <v>October</v>
      </c>
      <c r="E595" s="8" t="str">
        <f t="shared" si="84"/>
        <v>Q4</v>
      </c>
      <c r="F595" s="8" t="str">
        <f t="shared" si="85"/>
        <v>2011-Oct</v>
      </c>
      <c r="G595" s="8">
        <f t="shared" si="86"/>
        <v>4</v>
      </c>
      <c r="H595" s="8" t="str">
        <f t="shared" si="87"/>
        <v>Thursday</v>
      </c>
      <c r="I595" s="8" t="str">
        <f t="shared" si="88"/>
        <v>FM7</v>
      </c>
      <c r="J595" s="9" t="str">
        <f t="shared" si="89"/>
        <v>FQ3</v>
      </c>
    </row>
    <row r="596" spans="1:10" x14ac:dyDescent="0.35">
      <c r="A596" s="7">
        <v>40844</v>
      </c>
      <c r="B596" s="8" t="str">
        <f t="shared" si="81"/>
        <v>2011</v>
      </c>
      <c r="C596" s="8">
        <f t="shared" si="82"/>
        <v>10</v>
      </c>
      <c r="D596" s="8" t="str">
        <f t="shared" si="83"/>
        <v>October</v>
      </c>
      <c r="E596" s="8" t="str">
        <f t="shared" si="84"/>
        <v>Q4</v>
      </c>
      <c r="F596" s="8" t="str">
        <f t="shared" si="85"/>
        <v>2011-Oct</v>
      </c>
      <c r="G596" s="8">
        <f t="shared" si="86"/>
        <v>5</v>
      </c>
      <c r="H596" s="8" t="str">
        <f t="shared" si="87"/>
        <v>Friday</v>
      </c>
      <c r="I596" s="8" t="str">
        <f t="shared" si="88"/>
        <v>FM7</v>
      </c>
      <c r="J596" s="9" t="str">
        <f t="shared" si="89"/>
        <v>FQ3</v>
      </c>
    </row>
    <row r="597" spans="1:10" x14ac:dyDescent="0.35">
      <c r="A597" s="10">
        <v>40848</v>
      </c>
      <c r="B597" s="8" t="str">
        <f t="shared" si="81"/>
        <v>2011</v>
      </c>
      <c r="C597" s="8">
        <f t="shared" si="82"/>
        <v>11</v>
      </c>
      <c r="D597" s="8" t="str">
        <f t="shared" si="83"/>
        <v>November</v>
      </c>
      <c r="E597" s="8" t="str">
        <f t="shared" si="84"/>
        <v>Q4</v>
      </c>
      <c r="F597" s="8" t="str">
        <f t="shared" si="85"/>
        <v>2011-Nov</v>
      </c>
      <c r="G597" s="8">
        <f t="shared" si="86"/>
        <v>2</v>
      </c>
      <c r="H597" s="8" t="str">
        <f t="shared" si="87"/>
        <v>Tuesday</v>
      </c>
      <c r="I597" s="8" t="str">
        <f t="shared" si="88"/>
        <v>FM8</v>
      </c>
      <c r="J597" s="9" t="str">
        <f t="shared" si="89"/>
        <v>FQ3</v>
      </c>
    </row>
    <row r="598" spans="1:10" x14ac:dyDescent="0.35">
      <c r="A598" s="7">
        <v>40849</v>
      </c>
      <c r="B598" s="8" t="str">
        <f t="shared" si="81"/>
        <v>2011</v>
      </c>
      <c r="C598" s="8">
        <f t="shared" si="82"/>
        <v>11</v>
      </c>
      <c r="D598" s="8" t="str">
        <f t="shared" si="83"/>
        <v>November</v>
      </c>
      <c r="E598" s="8" t="str">
        <f t="shared" si="84"/>
        <v>Q4</v>
      </c>
      <c r="F598" s="8" t="str">
        <f t="shared" si="85"/>
        <v>2011-Nov</v>
      </c>
      <c r="G598" s="8">
        <f t="shared" si="86"/>
        <v>3</v>
      </c>
      <c r="H598" s="8" t="str">
        <f t="shared" si="87"/>
        <v>Wednesday</v>
      </c>
      <c r="I598" s="8" t="str">
        <f t="shared" si="88"/>
        <v>FM8</v>
      </c>
      <c r="J598" s="9" t="str">
        <f t="shared" si="89"/>
        <v>FQ3</v>
      </c>
    </row>
    <row r="599" spans="1:10" x14ac:dyDescent="0.35">
      <c r="A599" s="10">
        <v>40850</v>
      </c>
      <c r="B599" s="8" t="str">
        <f t="shared" si="81"/>
        <v>2011</v>
      </c>
      <c r="C599" s="8">
        <f t="shared" si="82"/>
        <v>11</v>
      </c>
      <c r="D599" s="8" t="str">
        <f t="shared" si="83"/>
        <v>November</v>
      </c>
      <c r="E599" s="8" t="str">
        <f t="shared" si="84"/>
        <v>Q4</v>
      </c>
      <c r="F599" s="8" t="str">
        <f t="shared" si="85"/>
        <v>2011-Nov</v>
      </c>
      <c r="G599" s="8">
        <f t="shared" si="86"/>
        <v>4</v>
      </c>
      <c r="H599" s="8" t="str">
        <f t="shared" si="87"/>
        <v>Thursday</v>
      </c>
      <c r="I599" s="8" t="str">
        <f t="shared" si="88"/>
        <v>FM8</v>
      </c>
      <c r="J599" s="9" t="str">
        <f t="shared" si="89"/>
        <v>FQ3</v>
      </c>
    </row>
    <row r="600" spans="1:10" x14ac:dyDescent="0.35">
      <c r="A600" s="7">
        <v>40851</v>
      </c>
      <c r="B600" s="8" t="str">
        <f t="shared" si="81"/>
        <v>2011</v>
      </c>
      <c r="C600" s="8">
        <f t="shared" si="82"/>
        <v>11</v>
      </c>
      <c r="D600" s="8" t="str">
        <f t="shared" si="83"/>
        <v>November</v>
      </c>
      <c r="E600" s="8" t="str">
        <f t="shared" si="84"/>
        <v>Q4</v>
      </c>
      <c r="F600" s="8" t="str">
        <f t="shared" si="85"/>
        <v>2011-Nov</v>
      </c>
      <c r="G600" s="8">
        <f t="shared" si="86"/>
        <v>5</v>
      </c>
      <c r="H600" s="8" t="str">
        <f t="shared" si="87"/>
        <v>Friday</v>
      </c>
      <c r="I600" s="8" t="str">
        <f t="shared" si="88"/>
        <v>FM8</v>
      </c>
      <c r="J600" s="9" t="str">
        <f t="shared" si="89"/>
        <v>FQ3</v>
      </c>
    </row>
    <row r="601" spans="1:10" x14ac:dyDescent="0.35">
      <c r="A601" s="10">
        <v>40852</v>
      </c>
      <c r="B601" s="8" t="str">
        <f t="shared" si="81"/>
        <v>2011</v>
      </c>
      <c r="C601" s="8">
        <f t="shared" si="82"/>
        <v>11</v>
      </c>
      <c r="D601" s="8" t="str">
        <f t="shared" si="83"/>
        <v>November</v>
      </c>
      <c r="E601" s="8" t="str">
        <f t="shared" si="84"/>
        <v>Q4</v>
      </c>
      <c r="F601" s="8" t="str">
        <f t="shared" si="85"/>
        <v>2011-Nov</v>
      </c>
      <c r="G601" s="8">
        <f t="shared" si="86"/>
        <v>6</v>
      </c>
      <c r="H601" s="8" t="str">
        <f t="shared" si="87"/>
        <v>Saturday</v>
      </c>
      <c r="I601" s="8" t="str">
        <f t="shared" si="88"/>
        <v>FM8</v>
      </c>
      <c r="J601" s="9" t="str">
        <f t="shared" si="89"/>
        <v>FQ3</v>
      </c>
    </row>
    <row r="602" spans="1:10" x14ac:dyDescent="0.35">
      <c r="A602" s="7">
        <v>40853</v>
      </c>
      <c r="B602" s="8" t="str">
        <f t="shared" si="81"/>
        <v>2011</v>
      </c>
      <c r="C602" s="8">
        <f t="shared" si="82"/>
        <v>11</v>
      </c>
      <c r="D602" s="8" t="str">
        <f t="shared" si="83"/>
        <v>November</v>
      </c>
      <c r="E602" s="8" t="str">
        <f t="shared" si="84"/>
        <v>Q4</v>
      </c>
      <c r="F602" s="8" t="str">
        <f t="shared" si="85"/>
        <v>2011-Nov</v>
      </c>
      <c r="G602" s="8">
        <f t="shared" si="86"/>
        <v>7</v>
      </c>
      <c r="H602" s="8" t="str">
        <f t="shared" si="87"/>
        <v>Sunday</v>
      </c>
      <c r="I602" s="8" t="str">
        <f t="shared" si="88"/>
        <v>FM8</v>
      </c>
      <c r="J602" s="9" t="str">
        <f t="shared" si="89"/>
        <v>FQ3</v>
      </c>
    </row>
    <row r="603" spans="1:10" x14ac:dyDescent="0.35">
      <c r="A603" s="10">
        <v>40855</v>
      </c>
      <c r="B603" s="8" t="str">
        <f t="shared" si="81"/>
        <v>2011</v>
      </c>
      <c r="C603" s="8">
        <f t="shared" si="82"/>
        <v>11</v>
      </c>
      <c r="D603" s="8" t="str">
        <f t="shared" si="83"/>
        <v>November</v>
      </c>
      <c r="E603" s="8" t="str">
        <f t="shared" si="84"/>
        <v>Q4</v>
      </c>
      <c r="F603" s="8" t="str">
        <f t="shared" si="85"/>
        <v>2011-Nov</v>
      </c>
      <c r="G603" s="8">
        <f t="shared" si="86"/>
        <v>2</v>
      </c>
      <c r="H603" s="8" t="str">
        <f t="shared" si="87"/>
        <v>Tuesday</v>
      </c>
      <c r="I603" s="8" t="str">
        <f t="shared" si="88"/>
        <v>FM8</v>
      </c>
      <c r="J603" s="9" t="str">
        <f t="shared" si="89"/>
        <v>FQ3</v>
      </c>
    </row>
    <row r="604" spans="1:10" x14ac:dyDescent="0.35">
      <c r="A604" s="7">
        <v>40856</v>
      </c>
      <c r="B604" s="8" t="str">
        <f t="shared" si="81"/>
        <v>2011</v>
      </c>
      <c r="C604" s="8">
        <f t="shared" si="82"/>
        <v>11</v>
      </c>
      <c r="D604" s="8" t="str">
        <f t="shared" si="83"/>
        <v>November</v>
      </c>
      <c r="E604" s="8" t="str">
        <f t="shared" si="84"/>
        <v>Q4</v>
      </c>
      <c r="F604" s="8" t="str">
        <f t="shared" si="85"/>
        <v>2011-Nov</v>
      </c>
      <c r="G604" s="8">
        <f t="shared" si="86"/>
        <v>3</v>
      </c>
      <c r="H604" s="8" t="str">
        <f t="shared" si="87"/>
        <v>Wednesday</v>
      </c>
      <c r="I604" s="8" t="str">
        <f t="shared" si="88"/>
        <v>FM8</v>
      </c>
      <c r="J604" s="9" t="str">
        <f t="shared" si="89"/>
        <v>FQ3</v>
      </c>
    </row>
    <row r="605" spans="1:10" x14ac:dyDescent="0.35">
      <c r="A605" s="10">
        <v>40857</v>
      </c>
      <c r="B605" s="8" t="str">
        <f t="shared" si="81"/>
        <v>2011</v>
      </c>
      <c r="C605" s="8">
        <f t="shared" si="82"/>
        <v>11</v>
      </c>
      <c r="D605" s="8" t="str">
        <f t="shared" si="83"/>
        <v>November</v>
      </c>
      <c r="E605" s="8" t="str">
        <f t="shared" si="84"/>
        <v>Q4</v>
      </c>
      <c r="F605" s="8" t="str">
        <f t="shared" si="85"/>
        <v>2011-Nov</v>
      </c>
      <c r="G605" s="8">
        <f t="shared" si="86"/>
        <v>4</v>
      </c>
      <c r="H605" s="8" t="str">
        <f t="shared" si="87"/>
        <v>Thursday</v>
      </c>
      <c r="I605" s="8" t="str">
        <f t="shared" si="88"/>
        <v>FM8</v>
      </c>
      <c r="J605" s="9" t="str">
        <f t="shared" si="89"/>
        <v>FQ3</v>
      </c>
    </row>
    <row r="606" spans="1:10" x14ac:dyDescent="0.35">
      <c r="A606" s="7">
        <v>40858</v>
      </c>
      <c r="B606" s="8" t="str">
        <f t="shared" si="81"/>
        <v>2011</v>
      </c>
      <c r="C606" s="8">
        <f t="shared" si="82"/>
        <v>11</v>
      </c>
      <c r="D606" s="8" t="str">
        <f t="shared" si="83"/>
        <v>November</v>
      </c>
      <c r="E606" s="8" t="str">
        <f t="shared" si="84"/>
        <v>Q4</v>
      </c>
      <c r="F606" s="8" t="str">
        <f t="shared" si="85"/>
        <v>2011-Nov</v>
      </c>
      <c r="G606" s="8">
        <f t="shared" si="86"/>
        <v>5</v>
      </c>
      <c r="H606" s="8" t="str">
        <f t="shared" si="87"/>
        <v>Friday</v>
      </c>
      <c r="I606" s="8" t="str">
        <f t="shared" si="88"/>
        <v>FM8</v>
      </c>
      <c r="J606" s="9" t="str">
        <f t="shared" si="89"/>
        <v>FQ3</v>
      </c>
    </row>
    <row r="607" spans="1:10" x14ac:dyDescent="0.35">
      <c r="A607" s="10">
        <v>40859</v>
      </c>
      <c r="B607" s="8" t="str">
        <f t="shared" si="81"/>
        <v>2011</v>
      </c>
      <c r="C607" s="8">
        <f t="shared" si="82"/>
        <v>11</v>
      </c>
      <c r="D607" s="8" t="str">
        <f t="shared" si="83"/>
        <v>November</v>
      </c>
      <c r="E607" s="8" t="str">
        <f t="shared" si="84"/>
        <v>Q4</v>
      </c>
      <c r="F607" s="8" t="str">
        <f t="shared" si="85"/>
        <v>2011-Nov</v>
      </c>
      <c r="G607" s="8">
        <f t="shared" si="86"/>
        <v>6</v>
      </c>
      <c r="H607" s="8" t="str">
        <f t="shared" si="87"/>
        <v>Saturday</v>
      </c>
      <c r="I607" s="8" t="str">
        <f t="shared" si="88"/>
        <v>FM8</v>
      </c>
      <c r="J607" s="9" t="str">
        <f t="shared" si="89"/>
        <v>FQ3</v>
      </c>
    </row>
    <row r="608" spans="1:10" x14ac:dyDescent="0.35">
      <c r="A608" s="7">
        <v>40860</v>
      </c>
      <c r="B608" s="8" t="str">
        <f t="shared" si="81"/>
        <v>2011</v>
      </c>
      <c r="C608" s="8">
        <f t="shared" si="82"/>
        <v>11</v>
      </c>
      <c r="D608" s="8" t="str">
        <f t="shared" si="83"/>
        <v>November</v>
      </c>
      <c r="E608" s="8" t="str">
        <f t="shared" si="84"/>
        <v>Q4</v>
      </c>
      <c r="F608" s="8" t="str">
        <f t="shared" si="85"/>
        <v>2011-Nov</v>
      </c>
      <c r="G608" s="8">
        <f t="shared" si="86"/>
        <v>7</v>
      </c>
      <c r="H608" s="8" t="str">
        <f t="shared" si="87"/>
        <v>Sunday</v>
      </c>
      <c r="I608" s="8" t="str">
        <f t="shared" si="88"/>
        <v>FM8</v>
      </c>
      <c r="J608" s="9" t="str">
        <f t="shared" si="89"/>
        <v>FQ3</v>
      </c>
    </row>
    <row r="609" spans="1:10" x14ac:dyDescent="0.35">
      <c r="A609" s="10">
        <v>40861</v>
      </c>
      <c r="B609" s="8" t="str">
        <f t="shared" si="81"/>
        <v>2011</v>
      </c>
      <c r="C609" s="8">
        <f t="shared" si="82"/>
        <v>11</v>
      </c>
      <c r="D609" s="8" t="str">
        <f t="shared" si="83"/>
        <v>November</v>
      </c>
      <c r="E609" s="8" t="str">
        <f t="shared" si="84"/>
        <v>Q4</v>
      </c>
      <c r="F609" s="8" t="str">
        <f t="shared" si="85"/>
        <v>2011-Nov</v>
      </c>
      <c r="G609" s="8">
        <f t="shared" si="86"/>
        <v>1</v>
      </c>
      <c r="H609" s="8" t="str">
        <f t="shared" si="87"/>
        <v>Monday</v>
      </c>
      <c r="I609" s="8" t="str">
        <f t="shared" si="88"/>
        <v>FM8</v>
      </c>
      <c r="J609" s="9" t="str">
        <f t="shared" si="89"/>
        <v>FQ3</v>
      </c>
    </row>
    <row r="610" spans="1:10" x14ac:dyDescent="0.35">
      <c r="A610" s="7">
        <v>40862</v>
      </c>
      <c r="B610" s="8" t="str">
        <f t="shared" si="81"/>
        <v>2011</v>
      </c>
      <c r="C610" s="8">
        <f t="shared" si="82"/>
        <v>11</v>
      </c>
      <c r="D610" s="8" t="str">
        <f t="shared" si="83"/>
        <v>November</v>
      </c>
      <c r="E610" s="8" t="str">
        <f t="shared" si="84"/>
        <v>Q4</v>
      </c>
      <c r="F610" s="8" t="str">
        <f t="shared" si="85"/>
        <v>2011-Nov</v>
      </c>
      <c r="G610" s="8">
        <f t="shared" si="86"/>
        <v>2</v>
      </c>
      <c r="H610" s="8" t="str">
        <f t="shared" si="87"/>
        <v>Tuesday</v>
      </c>
      <c r="I610" s="8" t="str">
        <f t="shared" si="88"/>
        <v>FM8</v>
      </c>
      <c r="J610" s="9" t="str">
        <f t="shared" si="89"/>
        <v>FQ3</v>
      </c>
    </row>
    <row r="611" spans="1:10" x14ac:dyDescent="0.35">
      <c r="A611" s="10">
        <v>40863</v>
      </c>
      <c r="B611" s="8" t="str">
        <f t="shared" si="81"/>
        <v>2011</v>
      </c>
      <c r="C611" s="8">
        <f t="shared" si="82"/>
        <v>11</v>
      </c>
      <c r="D611" s="8" t="str">
        <f t="shared" si="83"/>
        <v>November</v>
      </c>
      <c r="E611" s="8" t="str">
        <f t="shared" si="84"/>
        <v>Q4</v>
      </c>
      <c r="F611" s="8" t="str">
        <f t="shared" si="85"/>
        <v>2011-Nov</v>
      </c>
      <c r="G611" s="8">
        <f t="shared" si="86"/>
        <v>3</v>
      </c>
      <c r="H611" s="8" t="str">
        <f t="shared" si="87"/>
        <v>Wednesday</v>
      </c>
      <c r="I611" s="8" t="str">
        <f t="shared" si="88"/>
        <v>FM8</v>
      </c>
      <c r="J611" s="9" t="str">
        <f t="shared" si="89"/>
        <v>FQ3</v>
      </c>
    </row>
    <row r="612" spans="1:10" x14ac:dyDescent="0.35">
      <c r="A612" s="7">
        <v>40864</v>
      </c>
      <c r="B612" s="8" t="str">
        <f t="shared" si="81"/>
        <v>2011</v>
      </c>
      <c r="C612" s="8">
        <f t="shared" si="82"/>
        <v>11</v>
      </c>
      <c r="D612" s="8" t="str">
        <f t="shared" si="83"/>
        <v>November</v>
      </c>
      <c r="E612" s="8" t="str">
        <f t="shared" si="84"/>
        <v>Q4</v>
      </c>
      <c r="F612" s="8" t="str">
        <f t="shared" si="85"/>
        <v>2011-Nov</v>
      </c>
      <c r="G612" s="8">
        <f t="shared" si="86"/>
        <v>4</v>
      </c>
      <c r="H612" s="8" t="str">
        <f t="shared" si="87"/>
        <v>Thursday</v>
      </c>
      <c r="I612" s="8" t="str">
        <f t="shared" si="88"/>
        <v>FM8</v>
      </c>
      <c r="J612" s="9" t="str">
        <f t="shared" si="89"/>
        <v>FQ3</v>
      </c>
    </row>
    <row r="613" spans="1:10" x14ac:dyDescent="0.35">
      <c r="A613" s="10">
        <v>40865</v>
      </c>
      <c r="B613" s="8" t="str">
        <f t="shared" si="81"/>
        <v>2011</v>
      </c>
      <c r="C613" s="8">
        <f t="shared" si="82"/>
        <v>11</v>
      </c>
      <c r="D613" s="8" t="str">
        <f t="shared" si="83"/>
        <v>November</v>
      </c>
      <c r="E613" s="8" t="str">
        <f t="shared" si="84"/>
        <v>Q4</v>
      </c>
      <c r="F613" s="8" t="str">
        <f t="shared" si="85"/>
        <v>2011-Nov</v>
      </c>
      <c r="G613" s="8">
        <f t="shared" si="86"/>
        <v>5</v>
      </c>
      <c r="H613" s="8" t="str">
        <f t="shared" si="87"/>
        <v>Friday</v>
      </c>
      <c r="I613" s="8" t="str">
        <f t="shared" si="88"/>
        <v>FM8</v>
      </c>
      <c r="J613" s="9" t="str">
        <f t="shared" si="89"/>
        <v>FQ3</v>
      </c>
    </row>
    <row r="614" spans="1:10" x14ac:dyDescent="0.35">
      <c r="A614" s="7">
        <v>40867</v>
      </c>
      <c r="B614" s="8" t="str">
        <f t="shared" si="81"/>
        <v>2011</v>
      </c>
      <c r="C614" s="8">
        <f t="shared" si="82"/>
        <v>11</v>
      </c>
      <c r="D614" s="8" t="str">
        <f t="shared" si="83"/>
        <v>November</v>
      </c>
      <c r="E614" s="8" t="str">
        <f t="shared" si="84"/>
        <v>Q4</v>
      </c>
      <c r="F614" s="8" t="str">
        <f t="shared" si="85"/>
        <v>2011-Nov</v>
      </c>
      <c r="G614" s="8">
        <f t="shared" si="86"/>
        <v>7</v>
      </c>
      <c r="H614" s="8" t="str">
        <f t="shared" si="87"/>
        <v>Sunday</v>
      </c>
      <c r="I614" s="8" t="str">
        <f t="shared" si="88"/>
        <v>FM8</v>
      </c>
      <c r="J614" s="9" t="str">
        <f t="shared" si="89"/>
        <v>FQ3</v>
      </c>
    </row>
    <row r="615" spans="1:10" x14ac:dyDescent="0.35">
      <c r="A615" s="10">
        <v>40868</v>
      </c>
      <c r="B615" s="8" t="str">
        <f t="shared" si="81"/>
        <v>2011</v>
      </c>
      <c r="C615" s="8">
        <f t="shared" si="82"/>
        <v>11</v>
      </c>
      <c r="D615" s="8" t="str">
        <f t="shared" si="83"/>
        <v>November</v>
      </c>
      <c r="E615" s="8" t="str">
        <f t="shared" si="84"/>
        <v>Q4</v>
      </c>
      <c r="F615" s="8" t="str">
        <f t="shared" si="85"/>
        <v>2011-Nov</v>
      </c>
      <c r="G615" s="8">
        <f t="shared" si="86"/>
        <v>1</v>
      </c>
      <c r="H615" s="8" t="str">
        <f t="shared" si="87"/>
        <v>Monday</v>
      </c>
      <c r="I615" s="8" t="str">
        <f t="shared" si="88"/>
        <v>FM8</v>
      </c>
      <c r="J615" s="9" t="str">
        <f t="shared" si="89"/>
        <v>FQ3</v>
      </c>
    </row>
    <row r="616" spans="1:10" x14ac:dyDescent="0.35">
      <c r="A616" s="7">
        <v>40869</v>
      </c>
      <c r="B616" s="8" t="str">
        <f t="shared" si="81"/>
        <v>2011</v>
      </c>
      <c r="C616" s="8">
        <f t="shared" si="82"/>
        <v>11</v>
      </c>
      <c r="D616" s="8" t="str">
        <f t="shared" si="83"/>
        <v>November</v>
      </c>
      <c r="E616" s="8" t="str">
        <f t="shared" si="84"/>
        <v>Q4</v>
      </c>
      <c r="F616" s="8" t="str">
        <f t="shared" si="85"/>
        <v>2011-Nov</v>
      </c>
      <c r="G616" s="8">
        <f t="shared" si="86"/>
        <v>2</v>
      </c>
      <c r="H616" s="8" t="str">
        <f t="shared" si="87"/>
        <v>Tuesday</v>
      </c>
      <c r="I616" s="8" t="str">
        <f t="shared" si="88"/>
        <v>FM8</v>
      </c>
      <c r="J616" s="9" t="str">
        <f t="shared" si="89"/>
        <v>FQ3</v>
      </c>
    </row>
    <row r="617" spans="1:10" x14ac:dyDescent="0.35">
      <c r="A617" s="10">
        <v>40870</v>
      </c>
      <c r="B617" s="8" t="str">
        <f t="shared" si="81"/>
        <v>2011</v>
      </c>
      <c r="C617" s="8">
        <f t="shared" si="82"/>
        <v>11</v>
      </c>
      <c r="D617" s="8" t="str">
        <f t="shared" si="83"/>
        <v>November</v>
      </c>
      <c r="E617" s="8" t="str">
        <f t="shared" si="84"/>
        <v>Q4</v>
      </c>
      <c r="F617" s="8" t="str">
        <f t="shared" si="85"/>
        <v>2011-Nov</v>
      </c>
      <c r="G617" s="8">
        <f t="shared" si="86"/>
        <v>3</v>
      </c>
      <c r="H617" s="8" t="str">
        <f t="shared" si="87"/>
        <v>Wednesday</v>
      </c>
      <c r="I617" s="8" t="str">
        <f t="shared" si="88"/>
        <v>FM8</v>
      </c>
      <c r="J617" s="9" t="str">
        <f t="shared" si="89"/>
        <v>FQ3</v>
      </c>
    </row>
    <row r="618" spans="1:10" x14ac:dyDescent="0.35">
      <c r="A618" s="7">
        <v>40871</v>
      </c>
      <c r="B618" s="8" t="str">
        <f t="shared" si="81"/>
        <v>2011</v>
      </c>
      <c r="C618" s="8">
        <f t="shared" si="82"/>
        <v>11</v>
      </c>
      <c r="D618" s="8" t="str">
        <f t="shared" si="83"/>
        <v>November</v>
      </c>
      <c r="E618" s="8" t="str">
        <f t="shared" si="84"/>
        <v>Q4</v>
      </c>
      <c r="F618" s="8" t="str">
        <f t="shared" si="85"/>
        <v>2011-Nov</v>
      </c>
      <c r="G618" s="8">
        <f t="shared" si="86"/>
        <v>4</v>
      </c>
      <c r="H618" s="8" t="str">
        <f t="shared" si="87"/>
        <v>Thursday</v>
      </c>
      <c r="I618" s="8" t="str">
        <f t="shared" si="88"/>
        <v>FM8</v>
      </c>
      <c r="J618" s="9" t="str">
        <f t="shared" si="89"/>
        <v>FQ3</v>
      </c>
    </row>
    <row r="619" spans="1:10" x14ac:dyDescent="0.35">
      <c r="A619" s="10">
        <v>40872</v>
      </c>
      <c r="B619" s="8" t="str">
        <f t="shared" si="81"/>
        <v>2011</v>
      </c>
      <c r="C619" s="8">
        <f t="shared" si="82"/>
        <v>11</v>
      </c>
      <c r="D619" s="8" t="str">
        <f t="shared" si="83"/>
        <v>November</v>
      </c>
      <c r="E619" s="8" t="str">
        <f t="shared" si="84"/>
        <v>Q4</v>
      </c>
      <c r="F619" s="8" t="str">
        <f t="shared" si="85"/>
        <v>2011-Nov</v>
      </c>
      <c r="G619" s="8">
        <f t="shared" si="86"/>
        <v>5</v>
      </c>
      <c r="H619" s="8" t="str">
        <f t="shared" si="87"/>
        <v>Friday</v>
      </c>
      <c r="I619" s="8" t="str">
        <f t="shared" si="88"/>
        <v>FM8</v>
      </c>
      <c r="J619" s="9" t="str">
        <f t="shared" si="89"/>
        <v>FQ3</v>
      </c>
    </row>
    <row r="620" spans="1:10" x14ac:dyDescent="0.35">
      <c r="A620" s="7">
        <v>40873</v>
      </c>
      <c r="B620" s="8" t="str">
        <f t="shared" si="81"/>
        <v>2011</v>
      </c>
      <c r="C620" s="8">
        <f t="shared" si="82"/>
        <v>11</v>
      </c>
      <c r="D620" s="8" t="str">
        <f t="shared" si="83"/>
        <v>November</v>
      </c>
      <c r="E620" s="8" t="str">
        <f t="shared" si="84"/>
        <v>Q4</v>
      </c>
      <c r="F620" s="8" t="str">
        <f t="shared" si="85"/>
        <v>2011-Nov</v>
      </c>
      <c r="G620" s="8">
        <f t="shared" si="86"/>
        <v>6</v>
      </c>
      <c r="H620" s="8" t="str">
        <f t="shared" si="87"/>
        <v>Saturday</v>
      </c>
      <c r="I620" s="8" t="str">
        <f t="shared" si="88"/>
        <v>FM8</v>
      </c>
      <c r="J620" s="9" t="str">
        <f t="shared" si="89"/>
        <v>FQ3</v>
      </c>
    </row>
    <row r="621" spans="1:10" x14ac:dyDescent="0.35">
      <c r="A621" s="10">
        <v>40874</v>
      </c>
      <c r="B621" s="8" t="str">
        <f t="shared" si="81"/>
        <v>2011</v>
      </c>
      <c r="C621" s="8">
        <f t="shared" si="82"/>
        <v>11</v>
      </c>
      <c r="D621" s="8" t="str">
        <f t="shared" si="83"/>
        <v>November</v>
      </c>
      <c r="E621" s="8" t="str">
        <f t="shared" si="84"/>
        <v>Q4</v>
      </c>
      <c r="F621" s="8" t="str">
        <f t="shared" si="85"/>
        <v>2011-Nov</v>
      </c>
      <c r="G621" s="8">
        <f t="shared" si="86"/>
        <v>7</v>
      </c>
      <c r="H621" s="8" t="str">
        <f t="shared" si="87"/>
        <v>Sunday</v>
      </c>
      <c r="I621" s="8" t="str">
        <f t="shared" si="88"/>
        <v>FM8</v>
      </c>
      <c r="J621" s="9" t="str">
        <f t="shared" si="89"/>
        <v>FQ3</v>
      </c>
    </row>
    <row r="622" spans="1:10" x14ac:dyDescent="0.35">
      <c r="A622" s="7">
        <v>40878</v>
      </c>
      <c r="B622" s="8" t="str">
        <f t="shared" si="81"/>
        <v>2011</v>
      </c>
      <c r="C622" s="8">
        <f t="shared" si="82"/>
        <v>12</v>
      </c>
      <c r="D622" s="8" t="str">
        <f t="shared" si="83"/>
        <v>December</v>
      </c>
      <c r="E622" s="8" t="str">
        <f t="shared" si="84"/>
        <v>Q4</v>
      </c>
      <c r="F622" s="8" t="str">
        <f t="shared" si="85"/>
        <v>2011-Dec</v>
      </c>
      <c r="G622" s="8">
        <f t="shared" si="86"/>
        <v>4</v>
      </c>
      <c r="H622" s="8" t="str">
        <f t="shared" si="87"/>
        <v>Thursday</v>
      </c>
      <c r="I622" s="8" t="str">
        <f t="shared" si="88"/>
        <v>FM9</v>
      </c>
      <c r="J622" s="9" t="str">
        <f t="shared" si="89"/>
        <v>FQ3</v>
      </c>
    </row>
    <row r="623" spans="1:10" x14ac:dyDescent="0.35">
      <c r="A623" s="10">
        <v>40879</v>
      </c>
      <c r="B623" s="8" t="str">
        <f t="shared" si="81"/>
        <v>2011</v>
      </c>
      <c r="C623" s="8">
        <f t="shared" si="82"/>
        <v>12</v>
      </c>
      <c r="D623" s="8" t="str">
        <f t="shared" si="83"/>
        <v>December</v>
      </c>
      <c r="E623" s="8" t="str">
        <f t="shared" si="84"/>
        <v>Q4</v>
      </c>
      <c r="F623" s="8" t="str">
        <f t="shared" si="85"/>
        <v>2011-Dec</v>
      </c>
      <c r="G623" s="8">
        <f t="shared" si="86"/>
        <v>5</v>
      </c>
      <c r="H623" s="8" t="str">
        <f t="shared" si="87"/>
        <v>Friday</v>
      </c>
      <c r="I623" s="8" t="str">
        <f t="shared" si="88"/>
        <v>FM9</v>
      </c>
      <c r="J623" s="9" t="str">
        <f t="shared" si="89"/>
        <v>FQ3</v>
      </c>
    </row>
    <row r="624" spans="1:10" x14ac:dyDescent="0.35">
      <c r="A624" s="7">
        <v>40880</v>
      </c>
      <c r="B624" s="8" t="str">
        <f t="shared" si="81"/>
        <v>2011</v>
      </c>
      <c r="C624" s="8">
        <f t="shared" si="82"/>
        <v>12</v>
      </c>
      <c r="D624" s="8" t="str">
        <f t="shared" si="83"/>
        <v>December</v>
      </c>
      <c r="E624" s="8" t="str">
        <f t="shared" si="84"/>
        <v>Q4</v>
      </c>
      <c r="F624" s="8" t="str">
        <f t="shared" si="85"/>
        <v>2011-Dec</v>
      </c>
      <c r="G624" s="8">
        <f t="shared" si="86"/>
        <v>6</v>
      </c>
      <c r="H624" s="8" t="str">
        <f t="shared" si="87"/>
        <v>Saturday</v>
      </c>
      <c r="I624" s="8" t="str">
        <f t="shared" si="88"/>
        <v>FM9</v>
      </c>
      <c r="J624" s="9" t="str">
        <f t="shared" si="89"/>
        <v>FQ3</v>
      </c>
    </row>
    <row r="625" spans="1:10" x14ac:dyDescent="0.35">
      <c r="A625" s="10">
        <v>40881</v>
      </c>
      <c r="B625" s="8" t="str">
        <f t="shared" si="81"/>
        <v>2011</v>
      </c>
      <c r="C625" s="8">
        <f t="shared" si="82"/>
        <v>12</v>
      </c>
      <c r="D625" s="8" t="str">
        <f t="shared" si="83"/>
        <v>December</v>
      </c>
      <c r="E625" s="8" t="str">
        <f t="shared" si="84"/>
        <v>Q4</v>
      </c>
      <c r="F625" s="8" t="str">
        <f t="shared" si="85"/>
        <v>2011-Dec</v>
      </c>
      <c r="G625" s="8">
        <f t="shared" si="86"/>
        <v>7</v>
      </c>
      <c r="H625" s="8" t="str">
        <f t="shared" si="87"/>
        <v>Sunday</v>
      </c>
      <c r="I625" s="8" t="str">
        <f t="shared" si="88"/>
        <v>FM9</v>
      </c>
      <c r="J625" s="9" t="str">
        <f t="shared" si="89"/>
        <v>FQ3</v>
      </c>
    </row>
    <row r="626" spans="1:10" x14ac:dyDescent="0.35">
      <c r="A626" s="7">
        <v>40882</v>
      </c>
      <c r="B626" s="8" t="str">
        <f t="shared" si="81"/>
        <v>2011</v>
      </c>
      <c r="C626" s="8">
        <f t="shared" si="82"/>
        <v>12</v>
      </c>
      <c r="D626" s="8" t="str">
        <f t="shared" si="83"/>
        <v>December</v>
      </c>
      <c r="E626" s="8" t="str">
        <f t="shared" si="84"/>
        <v>Q4</v>
      </c>
      <c r="F626" s="8" t="str">
        <f t="shared" si="85"/>
        <v>2011-Dec</v>
      </c>
      <c r="G626" s="8">
        <f t="shared" si="86"/>
        <v>1</v>
      </c>
      <c r="H626" s="8" t="str">
        <f t="shared" si="87"/>
        <v>Monday</v>
      </c>
      <c r="I626" s="8" t="str">
        <f t="shared" si="88"/>
        <v>FM9</v>
      </c>
      <c r="J626" s="9" t="str">
        <f t="shared" si="89"/>
        <v>FQ3</v>
      </c>
    </row>
    <row r="627" spans="1:10" x14ac:dyDescent="0.35">
      <c r="A627" s="10">
        <v>40883</v>
      </c>
      <c r="B627" s="8" t="str">
        <f t="shared" si="81"/>
        <v>2011</v>
      </c>
      <c r="C627" s="8">
        <f t="shared" si="82"/>
        <v>12</v>
      </c>
      <c r="D627" s="8" t="str">
        <f t="shared" si="83"/>
        <v>December</v>
      </c>
      <c r="E627" s="8" t="str">
        <f t="shared" si="84"/>
        <v>Q4</v>
      </c>
      <c r="F627" s="8" t="str">
        <f t="shared" si="85"/>
        <v>2011-Dec</v>
      </c>
      <c r="G627" s="8">
        <f t="shared" si="86"/>
        <v>2</v>
      </c>
      <c r="H627" s="8" t="str">
        <f t="shared" si="87"/>
        <v>Tuesday</v>
      </c>
      <c r="I627" s="8" t="str">
        <f t="shared" si="88"/>
        <v>FM9</v>
      </c>
      <c r="J627" s="9" t="str">
        <f t="shared" si="89"/>
        <v>FQ3</v>
      </c>
    </row>
    <row r="628" spans="1:10" x14ac:dyDescent="0.35">
      <c r="A628" s="7">
        <v>40884</v>
      </c>
      <c r="B628" s="8" t="str">
        <f t="shared" si="81"/>
        <v>2011</v>
      </c>
      <c r="C628" s="8">
        <f t="shared" si="82"/>
        <v>12</v>
      </c>
      <c r="D628" s="8" t="str">
        <f t="shared" si="83"/>
        <v>December</v>
      </c>
      <c r="E628" s="8" t="str">
        <f t="shared" si="84"/>
        <v>Q4</v>
      </c>
      <c r="F628" s="8" t="str">
        <f t="shared" si="85"/>
        <v>2011-Dec</v>
      </c>
      <c r="G628" s="8">
        <f t="shared" si="86"/>
        <v>3</v>
      </c>
      <c r="H628" s="8" t="str">
        <f t="shared" si="87"/>
        <v>Wednesday</v>
      </c>
      <c r="I628" s="8" t="str">
        <f t="shared" si="88"/>
        <v>FM9</v>
      </c>
      <c r="J628" s="9" t="str">
        <f t="shared" si="89"/>
        <v>FQ3</v>
      </c>
    </row>
    <row r="629" spans="1:10" x14ac:dyDescent="0.35">
      <c r="A629" s="10">
        <v>40886</v>
      </c>
      <c r="B629" s="8" t="str">
        <f t="shared" si="81"/>
        <v>2011</v>
      </c>
      <c r="C629" s="8">
        <f t="shared" si="82"/>
        <v>12</v>
      </c>
      <c r="D629" s="8" t="str">
        <f t="shared" si="83"/>
        <v>December</v>
      </c>
      <c r="E629" s="8" t="str">
        <f t="shared" si="84"/>
        <v>Q4</v>
      </c>
      <c r="F629" s="8" t="str">
        <f t="shared" si="85"/>
        <v>2011-Dec</v>
      </c>
      <c r="G629" s="8">
        <f t="shared" si="86"/>
        <v>5</v>
      </c>
      <c r="H629" s="8" t="str">
        <f t="shared" si="87"/>
        <v>Friday</v>
      </c>
      <c r="I629" s="8" t="str">
        <f t="shared" si="88"/>
        <v>FM9</v>
      </c>
      <c r="J629" s="9" t="str">
        <f t="shared" si="89"/>
        <v>FQ3</v>
      </c>
    </row>
    <row r="630" spans="1:10" x14ac:dyDescent="0.35">
      <c r="A630" s="7">
        <v>40887</v>
      </c>
      <c r="B630" s="8" t="str">
        <f t="shared" si="81"/>
        <v>2011</v>
      </c>
      <c r="C630" s="8">
        <f t="shared" si="82"/>
        <v>12</v>
      </c>
      <c r="D630" s="8" t="str">
        <f t="shared" si="83"/>
        <v>December</v>
      </c>
      <c r="E630" s="8" t="str">
        <f t="shared" si="84"/>
        <v>Q4</v>
      </c>
      <c r="F630" s="8" t="str">
        <f t="shared" si="85"/>
        <v>2011-Dec</v>
      </c>
      <c r="G630" s="8">
        <f t="shared" si="86"/>
        <v>6</v>
      </c>
      <c r="H630" s="8" t="str">
        <f t="shared" si="87"/>
        <v>Saturday</v>
      </c>
      <c r="I630" s="8" t="str">
        <f t="shared" si="88"/>
        <v>FM9</v>
      </c>
      <c r="J630" s="9" t="str">
        <f t="shared" si="89"/>
        <v>FQ3</v>
      </c>
    </row>
    <row r="631" spans="1:10" x14ac:dyDescent="0.35">
      <c r="A631" s="10">
        <v>40888</v>
      </c>
      <c r="B631" s="8" t="str">
        <f t="shared" si="81"/>
        <v>2011</v>
      </c>
      <c r="C631" s="8">
        <f t="shared" si="82"/>
        <v>12</v>
      </c>
      <c r="D631" s="8" t="str">
        <f t="shared" si="83"/>
        <v>December</v>
      </c>
      <c r="E631" s="8" t="str">
        <f t="shared" si="84"/>
        <v>Q4</v>
      </c>
      <c r="F631" s="8" t="str">
        <f t="shared" si="85"/>
        <v>2011-Dec</v>
      </c>
      <c r="G631" s="8">
        <f t="shared" si="86"/>
        <v>7</v>
      </c>
      <c r="H631" s="8" t="str">
        <f t="shared" si="87"/>
        <v>Sunday</v>
      </c>
      <c r="I631" s="8" t="str">
        <f t="shared" si="88"/>
        <v>FM9</v>
      </c>
      <c r="J631" s="9" t="str">
        <f t="shared" si="89"/>
        <v>FQ3</v>
      </c>
    </row>
    <row r="632" spans="1:10" x14ac:dyDescent="0.35">
      <c r="A632" s="7">
        <v>40889</v>
      </c>
      <c r="B632" s="8" t="str">
        <f t="shared" si="81"/>
        <v>2011</v>
      </c>
      <c r="C632" s="8">
        <f t="shared" si="82"/>
        <v>12</v>
      </c>
      <c r="D632" s="8" t="str">
        <f t="shared" si="83"/>
        <v>December</v>
      </c>
      <c r="E632" s="8" t="str">
        <f t="shared" si="84"/>
        <v>Q4</v>
      </c>
      <c r="F632" s="8" t="str">
        <f t="shared" si="85"/>
        <v>2011-Dec</v>
      </c>
      <c r="G632" s="8">
        <f t="shared" si="86"/>
        <v>1</v>
      </c>
      <c r="H632" s="8" t="str">
        <f t="shared" si="87"/>
        <v>Monday</v>
      </c>
      <c r="I632" s="8" t="str">
        <f t="shared" si="88"/>
        <v>FM9</v>
      </c>
      <c r="J632" s="9" t="str">
        <f t="shared" si="89"/>
        <v>FQ3</v>
      </c>
    </row>
    <row r="633" spans="1:10" x14ac:dyDescent="0.35">
      <c r="A633" s="10">
        <v>40890</v>
      </c>
      <c r="B633" s="8" t="str">
        <f t="shared" si="81"/>
        <v>2011</v>
      </c>
      <c r="C633" s="8">
        <f t="shared" si="82"/>
        <v>12</v>
      </c>
      <c r="D633" s="8" t="str">
        <f t="shared" si="83"/>
        <v>December</v>
      </c>
      <c r="E633" s="8" t="str">
        <f t="shared" si="84"/>
        <v>Q4</v>
      </c>
      <c r="F633" s="8" t="str">
        <f t="shared" si="85"/>
        <v>2011-Dec</v>
      </c>
      <c r="G633" s="8">
        <f t="shared" si="86"/>
        <v>2</v>
      </c>
      <c r="H633" s="8" t="str">
        <f t="shared" si="87"/>
        <v>Tuesday</v>
      </c>
      <c r="I633" s="8" t="str">
        <f t="shared" si="88"/>
        <v>FM9</v>
      </c>
      <c r="J633" s="9" t="str">
        <f t="shared" si="89"/>
        <v>FQ3</v>
      </c>
    </row>
    <row r="634" spans="1:10" x14ac:dyDescent="0.35">
      <c r="A634" s="7">
        <v>40891</v>
      </c>
      <c r="B634" s="8" t="str">
        <f t="shared" si="81"/>
        <v>2011</v>
      </c>
      <c r="C634" s="8">
        <f t="shared" si="82"/>
        <v>12</v>
      </c>
      <c r="D634" s="8" t="str">
        <f t="shared" si="83"/>
        <v>December</v>
      </c>
      <c r="E634" s="8" t="str">
        <f t="shared" si="84"/>
        <v>Q4</v>
      </c>
      <c r="F634" s="8" t="str">
        <f t="shared" si="85"/>
        <v>2011-Dec</v>
      </c>
      <c r="G634" s="8">
        <f t="shared" si="86"/>
        <v>3</v>
      </c>
      <c r="H634" s="8" t="str">
        <f t="shared" si="87"/>
        <v>Wednesday</v>
      </c>
      <c r="I634" s="8" t="str">
        <f t="shared" si="88"/>
        <v>FM9</v>
      </c>
      <c r="J634" s="9" t="str">
        <f t="shared" si="89"/>
        <v>FQ3</v>
      </c>
    </row>
    <row r="635" spans="1:10" x14ac:dyDescent="0.35">
      <c r="A635" s="10">
        <v>40892</v>
      </c>
      <c r="B635" s="8" t="str">
        <f t="shared" si="81"/>
        <v>2011</v>
      </c>
      <c r="C635" s="8">
        <f t="shared" si="82"/>
        <v>12</v>
      </c>
      <c r="D635" s="8" t="str">
        <f t="shared" si="83"/>
        <v>December</v>
      </c>
      <c r="E635" s="8" t="str">
        <f t="shared" si="84"/>
        <v>Q4</v>
      </c>
      <c r="F635" s="8" t="str">
        <f t="shared" si="85"/>
        <v>2011-Dec</v>
      </c>
      <c r="G635" s="8">
        <f t="shared" si="86"/>
        <v>4</v>
      </c>
      <c r="H635" s="8" t="str">
        <f t="shared" si="87"/>
        <v>Thursday</v>
      </c>
      <c r="I635" s="8" t="str">
        <f t="shared" si="88"/>
        <v>FM9</v>
      </c>
      <c r="J635" s="9" t="str">
        <f t="shared" si="89"/>
        <v>FQ3</v>
      </c>
    </row>
    <row r="636" spans="1:10" x14ac:dyDescent="0.35">
      <c r="A636" s="7">
        <v>40893</v>
      </c>
      <c r="B636" s="8" t="str">
        <f t="shared" si="81"/>
        <v>2011</v>
      </c>
      <c r="C636" s="8">
        <f t="shared" si="82"/>
        <v>12</v>
      </c>
      <c r="D636" s="8" t="str">
        <f t="shared" si="83"/>
        <v>December</v>
      </c>
      <c r="E636" s="8" t="str">
        <f t="shared" si="84"/>
        <v>Q4</v>
      </c>
      <c r="F636" s="8" t="str">
        <f t="shared" si="85"/>
        <v>2011-Dec</v>
      </c>
      <c r="G636" s="8">
        <f t="shared" si="86"/>
        <v>5</v>
      </c>
      <c r="H636" s="8" t="str">
        <f t="shared" si="87"/>
        <v>Friday</v>
      </c>
      <c r="I636" s="8" t="str">
        <f t="shared" si="88"/>
        <v>FM9</v>
      </c>
      <c r="J636" s="9" t="str">
        <f t="shared" si="89"/>
        <v>FQ3</v>
      </c>
    </row>
    <row r="637" spans="1:10" x14ac:dyDescent="0.35">
      <c r="A637" s="10">
        <v>40894</v>
      </c>
      <c r="B637" s="8" t="str">
        <f t="shared" si="81"/>
        <v>2011</v>
      </c>
      <c r="C637" s="8">
        <f t="shared" si="82"/>
        <v>12</v>
      </c>
      <c r="D637" s="8" t="str">
        <f t="shared" si="83"/>
        <v>December</v>
      </c>
      <c r="E637" s="8" t="str">
        <f t="shared" si="84"/>
        <v>Q4</v>
      </c>
      <c r="F637" s="8" t="str">
        <f t="shared" si="85"/>
        <v>2011-Dec</v>
      </c>
      <c r="G637" s="8">
        <f t="shared" si="86"/>
        <v>6</v>
      </c>
      <c r="H637" s="8" t="str">
        <f t="shared" si="87"/>
        <v>Saturday</v>
      </c>
      <c r="I637" s="8" t="str">
        <f t="shared" si="88"/>
        <v>FM9</v>
      </c>
      <c r="J637" s="9" t="str">
        <f t="shared" si="89"/>
        <v>FQ3</v>
      </c>
    </row>
    <row r="638" spans="1:10" x14ac:dyDescent="0.35">
      <c r="A638" s="7">
        <v>40895</v>
      </c>
      <c r="B638" s="8" t="str">
        <f t="shared" si="81"/>
        <v>2011</v>
      </c>
      <c r="C638" s="8">
        <f t="shared" si="82"/>
        <v>12</v>
      </c>
      <c r="D638" s="8" t="str">
        <f t="shared" si="83"/>
        <v>December</v>
      </c>
      <c r="E638" s="8" t="str">
        <f t="shared" si="84"/>
        <v>Q4</v>
      </c>
      <c r="F638" s="8" t="str">
        <f t="shared" si="85"/>
        <v>2011-Dec</v>
      </c>
      <c r="G638" s="8">
        <f t="shared" si="86"/>
        <v>7</v>
      </c>
      <c r="H638" s="8" t="str">
        <f t="shared" si="87"/>
        <v>Sunday</v>
      </c>
      <c r="I638" s="8" t="str">
        <f t="shared" si="88"/>
        <v>FM9</v>
      </c>
      <c r="J638" s="9" t="str">
        <f t="shared" si="89"/>
        <v>FQ3</v>
      </c>
    </row>
    <row r="639" spans="1:10" x14ac:dyDescent="0.35">
      <c r="A639" s="10">
        <v>40896</v>
      </c>
      <c r="B639" s="8" t="str">
        <f t="shared" si="81"/>
        <v>2011</v>
      </c>
      <c r="C639" s="8">
        <f t="shared" si="82"/>
        <v>12</v>
      </c>
      <c r="D639" s="8" t="str">
        <f t="shared" si="83"/>
        <v>December</v>
      </c>
      <c r="E639" s="8" t="str">
        <f t="shared" si="84"/>
        <v>Q4</v>
      </c>
      <c r="F639" s="8" t="str">
        <f t="shared" si="85"/>
        <v>2011-Dec</v>
      </c>
      <c r="G639" s="8">
        <f t="shared" si="86"/>
        <v>1</v>
      </c>
      <c r="H639" s="8" t="str">
        <f t="shared" si="87"/>
        <v>Monday</v>
      </c>
      <c r="I639" s="8" t="str">
        <f t="shared" si="88"/>
        <v>FM9</v>
      </c>
      <c r="J639" s="9" t="str">
        <f t="shared" si="89"/>
        <v>FQ3</v>
      </c>
    </row>
    <row r="640" spans="1:10" x14ac:dyDescent="0.35">
      <c r="A640" s="7">
        <v>40897</v>
      </c>
      <c r="B640" s="8" t="str">
        <f t="shared" si="81"/>
        <v>2011</v>
      </c>
      <c r="C640" s="8">
        <f t="shared" si="82"/>
        <v>12</v>
      </c>
      <c r="D640" s="8" t="str">
        <f t="shared" si="83"/>
        <v>December</v>
      </c>
      <c r="E640" s="8" t="str">
        <f t="shared" si="84"/>
        <v>Q4</v>
      </c>
      <c r="F640" s="8" t="str">
        <f t="shared" si="85"/>
        <v>2011-Dec</v>
      </c>
      <c r="G640" s="8">
        <f t="shared" si="86"/>
        <v>2</v>
      </c>
      <c r="H640" s="8" t="str">
        <f t="shared" si="87"/>
        <v>Tuesday</v>
      </c>
      <c r="I640" s="8" t="str">
        <f t="shared" si="88"/>
        <v>FM9</v>
      </c>
      <c r="J640" s="9" t="str">
        <f t="shared" si="89"/>
        <v>FQ3</v>
      </c>
    </row>
    <row r="641" spans="1:10" x14ac:dyDescent="0.35">
      <c r="A641" s="10">
        <v>40899</v>
      </c>
      <c r="B641" s="8" t="str">
        <f t="shared" si="81"/>
        <v>2011</v>
      </c>
      <c r="C641" s="8">
        <f t="shared" si="82"/>
        <v>12</v>
      </c>
      <c r="D641" s="8" t="str">
        <f t="shared" si="83"/>
        <v>December</v>
      </c>
      <c r="E641" s="8" t="str">
        <f t="shared" si="84"/>
        <v>Q4</v>
      </c>
      <c r="F641" s="8" t="str">
        <f t="shared" si="85"/>
        <v>2011-Dec</v>
      </c>
      <c r="G641" s="8">
        <f t="shared" si="86"/>
        <v>4</v>
      </c>
      <c r="H641" s="8" t="str">
        <f t="shared" si="87"/>
        <v>Thursday</v>
      </c>
      <c r="I641" s="8" t="str">
        <f t="shared" si="88"/>
        <v>FM9</v>
      </c>
      <c r="J641" s="9" t="str">
        <f t="shared" si="89"/>
        <v>FQ3</v>
      </c>
    </row>
    <row r="642" spans="1:10" x14ac:dyDescent="0.35">
      <c r="A642" s="7">
        <v>40900</v>
      </c>
      <c r="B642" s="8" t="str">
        <f t="shared" si="81"/>
        <v>2011</v>
      </c>
      <c r="C642" s="8">
        <f t="shared" si="82"/>
        <v>12</v>
      </c>
      <c r="D642" s="8" t="str">
        <f t="shared" si="83"/>
        <v>December</v>
      </c>
      <c r="E642" s="8" t="str">
        <f t="shared" si="84"/>
        <v>Q4</v>
      </c>
      <c r="F642" s="8" t="str">
        <f t="shared" si="85"/>
        <v>2011-Dec</v>
      </c>
      <c r="G642" s="8">
        <f t="shared" si="86"/>
        <v>5</v>
      </c>
      <c r="H642" s="8" t="str">
        <f t="shared" si="87"/>
        <v>Friday</v>
      </c>
      <c r="I642" s="8" t="str">
        <f t="shared" si="88"/>
        <v>FM9</v>
      </c>
      <c r="J642" s="9" t="str">
        <f t="shared" si="89"/>
        <v>FQ3</v>
      </c>
    </row>
    <row r="643" spans="1:10" x14ac:dyDescent="0.35">
      <c r="A643" s="10">
        <v>40901</v>
      </c>
      <c r="B643" s="8" t="str">
        <f t="shared" ref="B643:B706" si="90">TEXT(A643,"yyyy")</f>
        <v>2011</v>
      </c>
      <c r="C643" s="8">
        <f t="shared" ref="C643:C706" si="91">MONTH(A643)</f>
        <v>12</v>
      </c>
      <c r="D643" s="8" t="str">
        <f t="shared" ref="D643:D706" si="92">TEXT(A643,"mmmm")</f>
        <v>December</v>
      </c>
      <c r="E643" s="8" t="str">
        <f t="shared" ref="E643:E706" si="93">"Q"&amp;ROUNDUP(MONTH(A643)/3,0)</f>
        <v>Q4</v>
      </c>
      <c r="F643" s="8" t="str">
        <f t="shared" ref="F643:F706" si="94">TEXT(A643,"yyyy-mmm")</f>
        <v>2011-Dec</v>
      </c>
      <c r="G643" s="8">
        <f t="shared" ref="G643:G706" si="95">WEEKDAY(A643,2)</f>
        <v>6</v>
      </c>
      <c r="H643" s="8" t="str">
        <f t="shared" ref="H643:H706" si="96">TEXT(A643,"dddd")</f>
        <v>Saturday</v>
      </c>
      <c r="I643" s="8" t="str">
        <f t="shared" ref="I643:I706" si="97">"FM"&amp;MOD(MONTH(A643)-4,12)+1</f>
        <v>FM9</v>
      </c>
      <c r="J643" s="9" t="str">
        <f t="shared" ref="J643:J706" si="98">"FQ"&amp;INT((MOD(MONTH(A643)+8,12))/3)+1</f>
        <v>FQ3</v>
      </c>
    </row>
    <row r="644" spans="1:10" x14ac:dyDescent="0.35">
      <c r="A644" s="7">
        <v>40902</v>
      </c>
      <c r="B644" s="8" t="str">
        <f t="shared" si="90"/>
        <v>2011</v>
      </c>
      <c r="C644" s="8">
        <f t="shared" si="91"/>
        <v>12</v>
      </c>
      <c r="D644" s="8" t="str">
        <f t="shared" si="92"/>
        <v>December</v>
      </c>
      <c r="E644" s="8" t="str">
        <f t="shared" si="93"/>
        <v>Q4</v>
      </c>
      <c r="F644" s="8" t="str">
        <f t="shared" si="94"/>
        <v>2011-Dec</v>
      </c>
      <c r="G644" s="8">
        <f t="shared" si="95"/>
        <v>7</v>
      </c>
      <c r="H644" s="8" t="str">
        <f t="shared" si="96"/>
        <v>Sunday</v>
      </c>
      <c r="I644" s="8" t="str">
        <f t="shared" si="97"/>
        <v>FM9</v>
      </c>
      <c r="J644" s="9" t="str">
        <f t="shared" si="98"/>
        <v>FQ3</v>
      </c>
    </row>
    <row r="645" spans="1:10" x14ac:dyDescent="0.35">
      <c r="A645" s="10">
        <v>40903</v>
      </c>
      <c r="B645" s="8" t="str">
        <f t="shared" si="90"/>
        <v>2011</v>
      </c>
      <c r="C645" s="8">
        <f t="shared" si="91"/>
        <v>12</v>
      </c>
      <c r="D645" s="8" t="str">
        <f t="shared" si="92"/>
        <v>December</v>
      </c>
      <c r="E645" s="8" t="str">
        <f t="shared" si="93"/>
        <v>Q4</v>
      </c>
      <c r="F645" s="8" t="str">
        <f t="shared" si="94"/>
        <v>2011-Dec</v>
      </c>
      <c r="G645" s="8">
        <f t="shared" si="95"/>
        <v>1</v>
      </c>
      <c r="H645" s="8" t="str">
        <f t="shared" si="96"/>
        <v>Monday</v>
      </c>
      <c r="I645" s="8" t="str">
        <f t="shared" si="97"/>
        <v>FM9</v>
      </c>
      <c r="J645" s="9" t="str">
        <f t="shared" si="98"/>
        <v>FQ3</v>
      </c>
    </row>
    <row r="646" spans="1:10" x14ac:dyDescent="0.35">
      <c r="A646" s="7">
        <v>40904</v>
      </c>
      <c r="B646" s="8" t="str">
        <f t="shared" si="90"/>
        <v>2011</v>
      </c>
      <c r="C646" s="8">
        <f t="shared" si="91"/>
        <v>12</v>
      </c>
      <c r="D646" s="8" t="str">
        <f t="shared" si="92"/>
        <v>December</v>
      </c>
      <c r="E646" s="8" t="str">
        <f t="shared" si="93"/>
        <v>Q4</v>
      </c>
      <c r="F646" s="8" t="str">
        <f t="shared" si="94"/>
        <v>2011-Dec</v>
      </c>
      <c r="G646" s="8">
        <f t="shared" si="95"/>
        <v>2</v>
      </c>
      <c r="H646" s="8" t="str">
        <f t="shared" si="96"/>
        <v>Tuesday</v>
      </c>
      <c r="I646" s="8" t="str">
        <f t="shared" si="97"/>
        <v>FM9</v>
      </c>
      <c r="J646" s="9" t="str">
        <f t="shared" si="98"/>
        <v>FQ3</v>
      </c>
    </row>
    <row r="647" spans="1:10" x14ac:dyDescent="0.35">
      <c r="A647" s="10">
        <v>40905</v>
      </c>
      <c r="B647" s="8" t="str">
        <f t="shared" si="90"/>
        <v>2011</v>
      </c>
      <c r="C647" s="8">
        <f t="shared" si="91"/>
        <v>12</v>
      </c>
      <c r="D647" s="8" t="str">
        <f t="shared" si="92"/>
        <v>December</v>
      </c>
      <c r="E647" s="8" t="str">
        <f t="shared" si="93"/>
        <v>Q4</v>
      </c>
      <c r="F647" s="8" t="str">
        <f t="shared" si="94"/>
        <v>2011-Dec</v>
      </c>
      <c r="G647" s="8">
        <f t="shared" si="95"/>
        <v>3</v>
      </c>
      <c r="H647" s="8" t="str">
        <f t="shared" si="96"/>
        <v>Wednesday</v>
      </c>
      <c r="I647" s="8" t="str">
        <f t="shared" si="97"/>
        <v>FM9</v>
      </c>
      <c r="J647" s="9" t="str">
        <f t="shared" si="98"/>
        <v>FQ3</v>
      </c>
    </row>
    <row r="648" spans="1:10" x14ac:dyDescent="0.35">
      <c r="A648" s="7">
        <v>40909</v>
      </c>
      <c r="B648" s="8" t="str">
        <f t="shared" si="90"/>
        <v>2012</v>
      </c>
      <c r="C648" s="8">
        <f t="shared" si="91"/>
        <v>1</v>
      </c>
      <c r="D648" s="8" t="str">
        <f t="shared" si="92"/>
        <v>January</v>
      </c>
      <c r="E648" s="8" t="str">
        <f t="shared" si="93"/>
        <v>Q1</v>
      </c>
      <c r="F648" s="8" t="str">
        <f t="shared" si="94"/>
        <v>2012-Jan</v>
      </c>
      <c r="G648" s="8">
        <f t="shared" si="95"/>
        <v>7</v>
      </c>
      <c r="H648" s="8" t="str">
        <f t="shared" si="96"/>
        <v>Sunday</v>
      </c>
      <c r="I648" s="8" t="str">
        <f t="shared" si="97"/>
        <v>FM10</v>
      </c>
      <c r="J648" s="9" t="str">
        <f t="shared" si="98"/>
        <v>FQ4</v>
      </c>
    </row>
    <row r="649" spans="1:10" x14ac:dyDescent="0.35">
      <c r="A649" s="10">
        <v>40910</v>
      </c>
      <c r="B649" s="8" t="str">
        <f t="shared" si="90"/>
        <v>2012</v>
      </c>
      <c r="C649" s="8">
        <f t="shared" si="91"/>
        <v>1</v>
      </c>
      <c r="D649" s="8" t="str">
        <f t="shared" si="92"/>
        <v>January</v>
      </c>
      <c r="E649" s="8" t="str">
        <f t="shared" si="93"/>
        <v>Q1</v>
      </c>
      <c r="F649" s="8" t="str">
        <f t="shared" si="94"/>
        <v>2012-Jan</v>
      </c>
      <c r="G649" s="8">
        <f t="shared" si="95"/>
        <v>1</v>
      </c>
      <c r="H649" s="8" t="str">
        <f t="shared" si="96"/>
        <v>Monday</v>
      </c>
      <c r="I649" s="8" t="str">
        <f t="shared" si="97"/>
        <v>FM10</v>
      </c>
      <c r="J649" s="9" t="str">
        <f t="shared" si="98"/>
        <v>FQ4</v>
      </c>
    </row>
    <row r="650" spans="1:10" x14ac:dyDescent="0.35">
      <c r="A650" s="7">
        <v>40911</v>
      </c>
      <c r="B650" s="8" t="str">
        <f t="shared" si="90"/>
        <v>2012</v>
      </c>
      <c r="C650" s="8">
        <f t="shared" si="91"/>
        <v>1</v>
      </c>
      <c r="D650" s="8" t="str">
        <f t="shared" si="92"/>
        <v>January</v>
      </c>
      <c r="E650" s="8" t="str">
        <f t="shared" si="93"/>
        <v>Q1</v>
      </c>
      <c r="F650" s="8" t="str">
        <f t="shared" si="94"/>
        <v>2012-Jan</v>
      </c>
      <c r="G650" s="8">
        <f t="shared" si="95"/>
        <v>2</v>
      </c>
      <c r="H650" s="8" t="str">
        <f t="shared" si="96"/>
        <v>Tuesday</v>
      </c>
      <c r="I650" s="8" t="str">
        <f t="shared" si="97"/>
        <v>FM10</v>
      </c>
      <c r="J650" s="9" t="str">
        <f t="shared" si="98"/>
        <v>FQ4</v>
      </c>
    </row>
    <row r="651" spans="1:10" x14ac:dyDescent="0.35">
      <c r="A651" s="10">
        <v>40913</v>
      </c>
      <c r="B651" s="8" t="str">
        <f t="shared" si="90"/>
        <v>2012</v>
      </c>
      <c r="C651" s="8">
        <f t="shared" si="91"/>
        <v>1</v>
      </c>
      <c r="D651" s="8" t="str">
        <f t="shared" si="92"/>
        <v>January</v>
      </c>
      <c r="E651" s="8" t="str">
        <f t="shared" si="93"/>
        <v>Q1</v>
      </c>
      <c r="F651" s="8" t="str">
        <f t="shared" si="94"/>
        <v>2012-Jan</v>
      </c>
      <c r="G651" s="8">
        <f t="shared" si="95"/>
        <v>4</v>
      </c>
      <c r="H651" s="8" t="str">
        <f t="shared" si="96"/>
        <v>Thursday</v>
      </c>
      <c r="I651" s="8" t="str">
        <f t="shared" si="97"/>
        <v>FM10</v>
      </c>
      <c r="J651" s="9" t="str">
        <f t="shared" si="98"/>
        <v>FQ4</v>
      </c>
    </row>
    <row r="652" spans="1:10" x14ac:dyDescent="0.35">
      <c r="A652" s="7">
        <v>40914</v>
      </c>
      <c r="B652" s="8" t="str">
        <f t="shared" si="90"/>
        <v>2012</v>
      </c>
      <c r="C652" s="8">
        <f t="shared" si="91"/>
        <v>1</v>
      </c>
      <c r="D652" s="8" t="str">
        <f t="shared" si="92"/>
        <v>January</v>
      </c>
      <c r="E652" s="8" t="str">
        <f t="shared" si="93"/>
        <v>Q1</v>
      </c>
      <c r="F652" s="8" t="str">
        <f t="shared" si="94"/>
        <v>2012-Jan</v>
      </c>
      <c r="G652" s="8">
        <f t="shared" si="95"/>
        <v>5</v>
      </c>
      <c r="H652" s="8" t="str">
        <f t="shared" si="96"/>
        <v>Friday</v>
      </c>
      <c r="I652" s="8" t="str">
        <f t="shared" si="97"/>
        <v>FM10</v>
      </c>
      <c r="J652" s="9" t="str">
        <f t="shared" si="98"/>
        <v>FQ4</v>
      </c>
    </row>
    <row r="653" spans="1:10" x14ac:dyDescent="0.35">
      <c r="A653" s="10">
        <v>40915</v>
      </c>
      <c r="B653" s="8" t="str">
        <f t="shared" si="90"/>
        <v>2012</v>
      </c>
      <c r="C653" s="8">
        <f t="shared" si="91"/>
        <v>1</v>
      </c>
      <c r="D653" s="8" t="str">
        <f t="shared" si="92"/>
        <v>January</v>
      </c>
      <c r="E653" s="8" t="str">
        <f t="shared" si="93"/>
        <v>Q1</v>
      </c>
      <c r="F653" s="8" t="str">
        <f t="shared" si="94"/>
        <v>2012-Jan</v>
      </c>
      <c r="G653" s="8">
        <f t="shared" si="95"/>
        <v>6</v>
      </c>
      <c r="H653" s="8" t="str">
        <f t="shared" si="96"/>
        <v>Saturday</v>
      </c>
      <c r="I653" s="8" t="str">
        <f t="shared" si="97"/>
        <v>FM10</v>
      </c>
      <c r="J653" s="9" t="str">
        <f t="shared" si="98"/>
        <v>FQ4</v>
      </c>
    </row>
    <row r="654" spans="1:10" x14ac:dyDescent="0.35">
      <c r="A654" s="7">
        <v>40916</v>
      </c>
      <c r="B654" s="8" t="str">
        <f t="shared" si="90"/>
        <v>2012</v>
      </c>
      <c r="C654" s="8">
        <f t="shared" si="91"/>
        <v>1</v>
      </c>
      <c r="D654" s="8" t="str">
        <f t="shared" si="92"/>
        <v>January</v>
      </c>
      <c r="E654" s="8" t="str">
        <f t="shared" si="93"/>
        <v>Q1</v>
      </c>
      <c r="F654" s="8" t="str">
        <f t="shared" si="94"/>
        <v>2012-Jan</v>
      </c>
      <c r="G654" s="8">
        <f t="shared" si="95"/>
        <v>7</v>
      </c>
      <c r="H654" s="8" t="str">
        <f t="shared" si="96"/>
        <v>Sunday</v>
      </c>
      <c r="I654" s="8" t="str">
        <f t="shared" si="97"/>
        <v>FM10</v>
      </c>
      <c r="J654" s="9" t="str">
        <f t="shared" si="98"/>
        <v>FQ4</v>
      </c>
    </row>
    <row r="655" spans="1:10" x14ac:dyDescent="0.35">
      <c r="A655" s="10">
        <v>40918</v>
      </c>
      <c r="B655" s="8" t="str">
        <f t="shared" si="90"/>
        <v>2012</v>
      </c>
      <c r="C655" s="8">
        <f t="shared" si="91"/>
        <v>1</v>
      </c>
      <c r="D655" s="8" t="str">
        <f t="shared" si="92"/>
        <v>January</v>
      </c>
      <c r="E655" s="8" t="str">
        <f t="shared" si="93"/>
        <v>Q1</v>
      </c>
      <c r="F655" s="8" t="str">
        <f t="shared" si="94"/>
        <v>2012-Jan</v>
      </c>
      <c r="G655" s="8">
        <f t="shared" si="95"/>
        <v>2</v>
      </c>
      <c r="H655" s="8" t="str">
        <f t="shared" si="96"/>
        <v>Tuesday</v>
      </c>
      <c r="I655" s="8" t="str">
        <f t="shared" si="97"/>
        <v>FM10</v>
      </c>
      <c r="J655" s="9" t="str">
        <f t="shared" si="98"/>
        <v>FQ4</v>
      </c>
    </row>
    <row r="656" spans="1:10" x14ac:dyDescent="0.35">
      <c r="A656" s="7">
        <v>40919</v>
      </c>
      <c r="B656" s="8" t="str">
        <f t="shared" si="90"/>
        <v>2012</v>
      </c>
      <c r="C656" s="8">
        <f t="shared" si="91"/>
        <v>1</v>
      </c>
      <c r="D656" s="8" t="str">
        <f t="shared" si="92"/>
        <v>January</v>
      </c>
      <c r="E656" s="8" t="str">
        <f t="shared" si="93"/>
        <v>Q1</v>
      </c>
      <c r="F656" s="8" t="str">
        <f t="shared" si="94"/>
        <v>2012-Jan</v>
      </c>
      <c r="G656" s="8">
        <f t="shared" si="95"/>
        <v>3</v>
      </c>
      <c r="H656" s="8" t="str">
        <f t="shared" si="96"/>
        <v>Wednesday</v>
      </c>
      <c r="I656" s="8" t="str">
        <f t="shared" si="97"/>
        <v>FM10</v>
      </c>
      <c r="J656" s="9" t="str">
        <f t="shared" si="98"/>
        <v>FQ4</v>
      </c>
    </row>
    <row r="657" spans="1:10" x14ac:dyDescent="0.35">
      <c r="A657" s="10">
        <v>40920</v>
      </c>
      <c r="B657" s="8" t="str">
        <f t="shared" si="90"/>
        <v>2012</v>
      </c>
      <c r="C657" s="8">
        <f t="shared" si="91"/>
        <v>1</v>
      </c>
      <c r="D657" s="8" t="str">
        <f t="shared" si="92"/>
        <v>January</v>
      </c>
      <c r="E657" s="8" t="str">
        <f t="shared" si="93"/>
        <v>Q1</v>
      </c>
      <c r="F657" s="8" t="str">
        <f t="shared" si="94"/>
        <v>2012-Jan</v>
      </c>
      <c r="G657" s="8">
        <f t="shared" si="95"/>
        <v>4</v>
      </c>
      <c r="H657" s="8" t="str">
        <f t="shared" si="96"/>
        <v>Thursday</v>
      </c>
      <c r="I657" s="8" t="str">
        <f t="shared" si="97"/>
        <v>FM10</v>
      </c>
      <c r="J657" s="9" t="str">
        <f t="shared" si="98"/>
        <v>FQ4</v>
      </c>
    </row>
    <row r="658" spans="1:10" x14ac:dyDescent="0.35">
      <c r="A658" s="7">
        <v>40921</v>
      </c>
      <c r="B658" s="8" t="str">
        <f t="shared" si="90"/>
        <v>2012</v>
      </c>
      <c r="C658" s="8">
        <f t="shared" si="91"/>
        <v>1</v>
      </c>
      <c r="D658" s="8" t="str">
        <f t="shared" si="92"/>
        <v>January</v>
      </c>
      <c r="E658" s="8" t="str">
        <f t="shared" si="93"/>
        <v>Q1</v>
      </c>
      <c r="F658" s="8" t="str">
        <f t="shared" si="94"/>
        <v>2012-Jan</v>
      </c>
      <c r="G658" s="8">
        <f t="shared" si="95"/>
        <v>5</v>
      </c>
      <c r="H658" s="8" t="str">
        <f t="shared" si="96"/>
        <v>Friday</v>
      </c>
      <c r="I658" s="8" t="str">
        <f t="shared" si="97"/>
        <v>FM10</v>
      </c>
      <c r="J658" s="9" t="str">
        <f t="shared" si="98"/>
        <v>FQ4</v>
      </c>
    </row>
    <row r="659" spans="1:10" x14ac:dyDescent="0.35">
      <c r="A659" s="10">
        <v>40922</v>
      </c>
      <c r="B659" s="8" t="str">
        <f t="shared" si="90"/>
        <v>2012</v>
      </c>
      <c r="C659" s="8">
        <f t="shared" si="91"/>
        <v>1</v>
      </c>
      <c r="D659" s="8" t="str">
        <f t="shared" si="92"/>
        <v>January</v>
      </c>
      <c r="E659" s="8" t="str">
        <f t="shared" si="93"/>
        <v>Q1</v>
      </c>
      <c r="F659" s="8" t="str">
        <f t="shared" si="94"/>
        <v>2012-Jan</v>
      </c>
      <c r="G659" s="8">
        <f t="shared" si="95"/>
        <v>6</v>
      </c>
      <c r="H659" s="8" t="str">
        <f t="shared" si="96"/>
        <v>Saturday</v>
      </c>
      <c r="I659" s="8" t="str">
        <f t="shared" si="97"/>
        <v>FM10</v>
      </c>
      <c r="J659" s="9" t="str">
        <f t="shared" si="98"/>
        <v>FQ4</v>
      </c>
    </row>
    <row r="660" spans="1:10" x14ac:dyDescent="0.35">
      <c r="A660" s="7">
        <v>40923</v>
      </c>
      <c r="B660" s="8" t="str">
        <f t="shared" si="90"/>
        <v>2012</v>
      </c>
      <c r="C660" s="8">
        <f t="shared" si="91"/>
        <v>1</v>
      </c>
      <c r="D660" s="8" t="str">
        <f t="shared" si="92"/>
        <v>January</v>
      </c>
      <c r="E660" s="8" t="str">
        <f t="shared" si="93"/>
        <v>Q1</v>
      </c>
      <c r="F660" s="8" t="str">
        <f t="shared" si="94"/>
        <v>2012-Jan</v>
      </c>
      <c r="G660" s="8">
        <f t="shared" si="95"/>
        <v>7</v>
      </c>
      <c r="H660" s="8" t="str">
        <f t="shared" si="96"/>
        <v>Sunday</v>
      </c>
      <c r="I660" s="8" t="str">
        <f t="shared" si="97"/>
        <v>FM10</v>
      </c>
      <c r="J660" s="9" t="str">
        <f t="shared" si="98"/>
        <v>FQ4</v>
      </c>
    </row>
    <row r="661" spans="1:10" x14ac:dyDescent="0.35">
      <c r="A661" s="10">
        <v>40924</v>
      </c>
      <c r="B661" s="8" t="str">
        <f t="shared" si="90"/>
        <v>2012</v>
      </c>
      <c r="C661" s="8">
        <f t="shared" si="91"/>
        <v>1</v>
      </c>
      <c r="D661" s="8" t="str">
        <f t="shared" si="92"/>
        <v>January</v>
      </c>
      <c r="E661" s="8" t="str">
        <f t="shared" si="93"/>
        <v>Q1</v>
      </c>
      <c r="F661" s="8" t="str">
        <f t="shared" si="94"/>
        <v>2012-Jan</v>
      </c>
      <c r="G661" s="8">
        <f t="shared" si="95"/>
        <v>1</v>
      </c>
      <c r="H661" s="8" t="str">
        <f t="shared" si="96"/>
        <v>Monday</v>
      </c>
      <c r="I661" s="8" t="str">
        <f t="shared" si="97"/>
        <v>FM10</v>
      </c>
      <c r="J661" s="9" t="str">
        <f t="shared" si="98"/>
        <v>FQ4</v>
      </c>
    </row>
    <row r="662" spans="1:10" x14ac:dyDescent="0.35">
      <c r="A662" s="7">
        <v>40926</v>
      </c>
      <c r="B662" s="8" t="str">
        <f t="shared" si="90"/>
        <v>2012</v>
      </c>
      <c r="C662" s="8">
        <f t="shared" si="91"/>
        <v>1</v>
      </c>
      <c r="D662" s="8" t="str">
        <f t="shared" si="92"/>
        <v>January</v>
      </c>
      <c r="E662" s="8" t="str">
        <f t="shared" si="93"/>
        <v>Q1</v>
      </c>
      <c r="F662" s="8" t="str">
        <f t="shared" si="94"/>
        <v>2012-Jan</v>
      </c>
      <c r="G662" s="8">
        <f t="shared" si="95"/>
        <v>3</v>
      </c>
      <c r="H662" s="8" t="str">
        <f t="shared" si="96"/>
        <v>Wednesday</v>
      </c>
      <c r="I662" s="8" t="str">
        <f t="shared" si="97"/>
        <v>FM10</v>
      </c>
      <c r="J662" s="9" t="str">
        <f t="shared" si="98"/>
        <v>FQ4</v>
      </c>
    </row>
    <row r="663" spans="1:10" x14ac:dyDescent="0.35">
      <c r="A663" s="10">
        <v>40927</v>
      </c>
      <c r="B663" s="8" t="str">
        <f t="shared" si="90"/>
        <v>2012</v>
      </c>
      <c r="C663" s="8">
        <f t="shared" si="91"/>
        <v>1</v>
      </c>
      <c r="D663" s="8" t="str">
        <f t="shared" si="92"/>
        <v>January</v>
      </c>
      <c r="E663" s="8" t="str">
        <f t="shared" si="93"/>
        <v>Q1</v>
      </c>
      <c r="F663" s="8" t="str">
        <f t="shared" si="94"/>
        <v>2012-Jan</v>
      </c>
      <c r="G663" s="8">
        <f t="shared" si="95"/>
        <v>4</v>
      </c>
      <c r="H663" s="8" t="str">
        <f t="shared" si="96"/>
        <v>Thursday</v>
      </c>
      <c r="I663" s="8" t="str">
        <f t="shared" si="97"/>
        <v>FM10</v>
      </c>
      <c r="J663" s="9" t="str">
        <f t="shared" si="98"/>
        <v>FQ4</v>
      </c>
    </row>
    <row r="664" spans="1:10" x14ac:dyDescent="0.35">
      <c r="A664" s="7">
        <v>40928</v>
      </c>
      <c r="B664" s="8" t="str">
        <f t="shared" si="90"/>
        <v>2012</v>
      </c>
      <c r="C664" s="8">
        <f t="shared" si="91"/>
        <v>1</v>
      </c>
      <c r="D664" s="8" t="str">
        <f t="shared" si="92"/>
        <v>January</v>
      </c>
      <c r="E664" s="8" t="str">
        <f t="shared" si="93"/>
        <v>Q1</v>
      </c>
      <c r="F664" s="8" t="str">
        <f t="shared" si="94"/>
        <v>2012-Jan</v>
      </c>
      <c r="G664" s="8">
        <f t="shared" si="95"/>
        <v>5</v>
      </c>
      <c r="H664" s="8" t="str">
        <f t="shared" si="96"/>
        <v>Friday</v>
      </c>
      <c r="I664" s="8" t="str">
        <f t="shared" si="97"/>
        <v>FM10</v>
      </c>
      <c r="J664" s="9" t="str">
        <f t="shared" si="98"/>
        <v>FQ4</v>
      </c>
    </row>
    <row r="665" spans="1:10" x14ac:dyDescent="0.35">
      <c r="A665" s="10">
        <v>40929</v>
      </c>
      <c r="B665" s="8" t="str">
        <f t="shared" si="90"/>
        <v>2012</v>
      </c>
      <c r="C665" s="8">
        <f t="shared" si="91"/>
        <v>1</v>
      </c>
      <c r="D665" s="8" t="str">
        <f t="shared" si="92"/>
        <v>January</v>
      </c>
      <c r="E665" s="8" t="str">
        <f t="shared" si="93"/>
        <v>Q1</v>
      </c>
      <c r="F665" s="8" t="str">
        <f t="shared" si="94"/>
        <v>2012-Jan</v>
      </c>
      <c r="G665" s="8">
        <f t="shared" si="95"/>
        <v>6</v>
      </c>
      <c r="H665" s="8" t="str">
        <f t="shared" si="96"/>
        <v>Saturday</v>
      </c>
      <c r="I665" s="8" t="str">
        <f t="shared" si="97"/>
        <v>FM10</v>
      </c>
      <c r="J665" s="9" t="str">
        <f t="shared" si="98"/>
        <v>FQ4</v>
      </c>
    </row>
    <row r="666" spans="1:10" x14ac:dyDescent="0.35">
      <c r="A666" s="7">
        <v>40930</v>
      </c>
      <c r="B666" s="8" t="str">
        <f t="shared" si="90"/>
        <v>2012</v>
      </c>
      <c r="C666" s="8">
        <f t="shared" si="91"/>
        <v>1</v>
      </c>
      <c r="D666" s="8" t="str">
        <f t="shared" si="92"/>
        <v>January</v>
      </c>
      <c r="E666" s="8" t="str">
        <f t="shared" si="93"/>
        <v>Q1</v>
      </c>
      <c r="F666" s="8" t="str">
        <f t="shared" si="94"/>
        <v>2012-Jan</v>
      </c>
      <c r="G666" s="8">
        <f t="shared" si="95"/>
        <v>7</v>
      </c>
      <c r="H666" s="8" t="str">
        <f t="shared" si="96"/>
        <v>Sunday</v>
      </c>
      <c r="I666" s="8" t="str">
        <f t="shared" si="97"/>
        <v>FM10</v>
      </c>
      <c r="J666" s="9" t="str">
        <f t="shared" si="98"/>
        <v>FQ4</v>
      </c>
    </row>
    <row r="667" spans="1:10" x14ac:dyDescent="0.35">
      <c r="A667" s="10">
        <v>40931</v>
      </c>
      <c r="B667" s="8" t="str">
        <f t="shared" si="90"/>
        <v>2012</v>
      </c>
      <c r="C667" s="8">
        <f t="shared" si="91"/>
        <v>1</v>
      </c>
      <c r="D667" s="8" t="str">
        <f t="shared" si="92"/>
        <v>January</v>
      </c>
      <c r="E667" s="8" t="str">
        <f t="shared" si="93"/>
        <v>Q1</v>
      </c>
      <c r="F667" s="8" t="str">
        <f t="shared" si="94"/>
        <v>2012-Jan</v>
      </c>
      <c r="G667" s="8">
        <f t="shared" si="95"/>
        <v>1</v>
      </c>
      <c r="H667" s="8" t="str">
        <f t="shared" si="96"/>
        <v>Monday</v>
      </c>
      <c r="I667" s="8" t="str">
        <f t="shared" si="97"/>
        <v>FM10</v>
      </c>
      <c r="J667" s="9" t="str">
        <f t="shared" si="98"/>
        <v>FQ4</v>
      </c>
    </row>
    <row r="668" spans="1:10" x14ac:dyDescent="0.35">
      <c r="A668" s="7">
        <v>40932</v>
      </c>
      <c r="B668" s="8" t="str">
        <f t="shared" si="90"/>
        <v>2012</v>
      </c>
      <c r="C668" s="8">
        <f t="shared" si="91"/>
        <v>1</v>
      </c>
      <c r="D668" s="8" t="str">
        <f t="shared" si="92"/>
        <v>January</v>
      </c>
      <c r="E668" s="8" t="str">
        <f t="shared" si="93"/>
        <v>Q1</v>
      </c>
      <c r="F668" s="8" t="str">
        <f t="shared" si="94"/>
        <v>2012-Jan</v>
      </c>
      <c r="G668" s="8">
        <f t="shared" si="95"/>
        <v>2</v>
      </c>
      <c r="H668" s="8" t="str">
        <f t="shared" si="96"/>
        <v>Tuesday</v>
      </c>
      <c r="I668" s="8" t="str">
        <f t="shared" si="97"/>
        <v>FM10</v>
      </c>
      <c r="J668" s="9" t="str">
        <f t="shared" si="98"/>
        <v>FQ4</v>
      </c>
    </row>
    <row r="669" spans="1:10" x14ac:dyDescent="0.35">
      <c r="A669" s="10">
        <v>40933</v>
      </c>
      <c r="B669" s="8" t="str">
        <f t="shared" si="90"/>
        <v>2012</v>
      </c>
      <c r="C669" s="8">
        <f t="shared" si="91"/>
        <v>1</v>
      </c>
      <c r="D669" s="8" t="str">
        <f t="shared" si="92"/>
        <v>January</v>
      </c>
      <c r="E669" s="8" t="str">
        <f t="shared" si="93"/>
        <v>Q1</v>
      </c>
      <c r="F669" s="8" t="str">
        <f t="shared" si="94"/>
        <v>2012-Jan</v>
      </c>
      <c r="G669" s="8">
        <f t="shared" si="95"/>
        <v>3</v>
      </c>
      <c r="H669" s="8" t="str">
        <f t="shared" si="96"/>
        <v>Wednesday</v>
      </c>
      <c r="I669" s="8" t="str">
        <f t="shared" si="97"/>
        <v>FM10</v>
      </c>
      <c r="J669" s="9" t="str">
        <f t="shared" si="98"/>
        <v>FQ4</v>
      </c>
    </row>
    <row r="670" spans="1:10" x14ac:dyDescent="0.35">
      <c r="A670" s="7">
        <v>40934</v>
      </c>
      <c r="B670" s="8" t="str">
        <f t="shared" si="90"/>
        <v>2012</v>
      </c>
      <c r="C670" s="8">
        <f t="shared" si="91"/>
        <v>1</v>
      </c>
      <c r="D670" s="8" t="str">
        <f t="shared" si="92"/>
        <v>January</v>
      </c>
      <c r="E670" s="8" t="str">
        <f t="shared" si="93"/>
        <v>Q1</v>
      </c>
      <c r="F670" s="8" t="str">
        <f t="shared" si="94"/>
        <v>2012-Jan</v>
      </c>
      <c r="G670" s="8">
        <f t="shared" si="95"/>
        <v>4</v>
      </c>
      <c r="H670" s="8" t="str">
        <f t="shared" si="96"/>
        <v>Thursday</v>
      </c>
      <c r="I670" s="8" t="str">
        <f t="shared" si="97"/>
        <v>FM10</v>
      </c>
      <c r="J670" s="9" t="str">
        <f t="shared" si="98"/>
        <v>FQ4</v>
      </c>
    </row>
    <row r="671" spans="1:10" x14ac:dyDescent="0.35">
      <c r="A671" s="10">
        <v>40935</v>
      </c>
      <c r="B671" s="8" t="str">
        <f t="shared" si="90"/>
        <v>2012</v>
      </c>
      <c r="C671" s="8">
        <f t="shared" si="91"/>
        <v>1</v>
      </c>
      <c r="D671" s="8" t="str">
        <f t="shared" si="92"/>
        <v>January</v>
      </c>
      <c r="E671" s="8" t="str">
        <f t="shared" si="93"/>
        <v>Q1</v>
      </c>
      <c r="F671" s="8" t="str">
        <f t="shared" si="94"/>
        <v>2012-Jan</v>
      </c>
      <c r="G671" s="8">
        <f t="shared" si="95"/>
        <v>5</v>
      </c>
      <c r="H671" s="8" t="str">
        <f t="shared" si="96"/>
        <v>Friday</v>
      </c>
      <c r="I671" s="8" t="str">
        <f t="shared" si="97"/>
        <v>FM10</v>
      </c>
      <c r="J671" s="9" t="str">
        <f t="shared" si="98"/>
        <v>FQ4</v>
      </c>
    </row>
    <row r="672" spans="1:10" x14ac:dyDescent="0.35">
      <c r="A672" s="7">
        <v>40936</v>
      </c>
      <c r="B672" s="8" t="str">
        <f t="shared" si="90"/>
        <v>2012</v>
      </c>
      <c r="C672" s="8">
        <f t="shared" si="91"/>
        <v>1</v>
      </c>
      <c r="D672" s="8" t="str">
        <f t="shared" si="92"/>
        <v>January</v>
      </c>
      <c r="E672" s="8" t="str">
        <f t="shared" si="93"/>
        <v>Q1</v>
      </c>
      <c r="F672" s="8" t="str">
        <f t="shared" si="94"/>
        <v>2012-Jan</v>
      </c>
      <c r="G672" s="8">
        <f t="shared" si="95"/>
        <v>6</v>
      </c>
      <c r="H672" s="8" t="str">
        <f t="shared" si="96"/>
        <v>Saturday</v>
      </c>
      <c r="I672" s="8" t="str">
        <f t="shared" si="97"/>
        <v>FM10</v>
      </c>
      <c r="J672" s="9" t="str">
        <f t="shared" si="98"/>
        <v>FQ4</v>
      </c>
    </row>
    <row r="673" spans="1:10" x14ac:dyDescent="0.35">
      <c r="A673" s="10">
        <v>40940</v>
      </c>
      <c r="B673" s="8" t="str">
        <f t="shared" si="90"/>
        <v>2012</v>
      </c>
      <c r="C673" s="8">
        <f t="shared" si="91"/>
        <v>2</v>
      </c>
      <c r="D673" s="8" t="str">
        <f t="shared" si="92"/>
        <v>February</v>
      </c>
      <c r="E673" s="8" t="str">
        <f t="shared" si="93"/>
        <v>Q1</v>
      </c>
      <c r="F673" s="8" t="str">
        <f t="shared" si="94"/>
        <v>2012-Feb</v>
      </c>
      <c r="G673" s="8">
        <f t="shared" si="95"/>
        <v>3</v>
      </c>
      <c r="H673" s="8" t="str">
        <f t="shared" si="96"/>
        <v>Wednesday</v>
      </c>
      <c r="I673" s="8" t="str">
        <f t="shared" si="97"/>
        <v>FM11</v>
      </c>
      <c r="J673" s="9" t="str">
        <f t="shared" si="98"/>
        <v>FQ4</v>
      </c>
    </row>
    <row r="674" spans="1:10" x14ac:dyDescent="0.35">
      <c r="A674" s="7">
        <v>40941</v>
      </c>
      <c r="B674" s="8" t="str">
        <f t="shared" si="90"/>
        <v>2012</v>
      </c>
      <c r="C674" s="8">
        <f t="shared" si="91"/>
        <v>2</v>
      </c>
      <c r="D674" s="8" t="str">
        <f t="shared" si="92"/>
        <v>February</v>
      </c>
      <c r="E674" s="8" t="str">
        <f t="shared" si="93"/>
        <v>Q1</v>
      </c>
      <c r="F674" s="8" t="str">
        <f t="shared" si="94"/>
        <v>2012-Feb</v>
      </c>
      <c r="G674" s="8">
        <f t="shared" si="95"/>
        <v>4</v>
      </c>
      <c r="H674" s="8" t="str">
        <f t="shared" si="96"/>
        <v>Thursday</v>
      </c>
      <c r="I674" s="8" t="str">
        <f t="shared" si="97"/>
        <v>FM11</v>
      </c>
      <c r="J674" s="9" t="str">
        <f t="shared" si="98"/>
        <v>FQ4</v>
      </c>
    </row>
    <row r="675" spans="1:10" x14ac:dyDescent="0.35">
      <c r="A675" s="10">
        <v>40942</v>
      </c>
      <c r="B675" s="8" t="str">
        <f t="shared" si="90"/>
        <v>2012</v>
      </c>
      <c r="C675" s="8">
        <f t="shared" si="91"/>
        <v>2</v>
      </c>
      <c r="D675" s="8" t="str">
        <f t="shared" si="92"/>
        <v>February</v>
      </c>
      <c r="E675" s="8" t="str">
        <f t="shared" si="93"/>
        <v>Q1</v>
      </c>
      <c r="F675" s="8" t="str">
        <f t="shared" si="94"/>
        <v>2012-Feb</v>
      </c>
      <c r="G675" s="8">
        <f t="shared" si="95"/>
        <v>5</v>
      </c>
      <c r="H675" s="8" t="str">
        <f t="shared" si="96"/>
        <v>Friday</v>
      </c>
      <c r="I675" s="8" t="str">
        <f t="shared" si="97"/>
        <v>FM11</v>
      </c>
      <c r="J675" s="9" t="str">
        <f t="shared" si="98"/>
        <v>FQ4</v>
      </c>
    </row>
    <row r="676" spans="1:10" x14ac:dyDescent="0.35">
      <c r="A676" s="7">
        <v>40943</v>
      </c>
      <c r="B676" s="8" t="str">
        <f t="shared" si="90"/>
        <v>2012</v>
      </c>
      <c r="C676" s="8">
        <f t="shared" si="91"/>
        <v>2</v>
      </c>
      <c r="D676" s="8" t="str">
        <f t="shared" si="92"/>
        <v>February</v>
      </c>
      <c r="E676" s="8" t="str">
        <f t="shared" si="93"/>
        <v>Q1</v>
      </c>
      <c r="F676" s="8" t="str">
        <f t="shared" si="94"/>
        <v>2012-Feb</v>
      </c>
      <c r="G676" s="8">
        <f t="shared" si="95"/>
        <v>6</v>
      </c>
      <c r="H676" s="8" t="str">
        <f t="shared" si="96"/>
        <v>Saturday</v>
      </c>
      <c r="I676" s="8" t="str">
        <f t="shared" si="97"/>
        <v>FM11</v>
      </c>
      <c r="J676" s="9" t="str">
        <f t="shared" si="98"/>
        <v>FQ4</v>
      </c>
    </row>
    <row r="677" spans="1:10" x14ac:dyDescent="0.35">
      <c r="A677" s="10">
        <v>40944</v>
      </c>
      <c r="B677" s="8" t="str">
        <f t="shared" si="90"/>
        <v>2012</v>
      </c>
      <c r="C677" s="8">
        <f t="shared" si="91"/>
        <v>2</v>
      </c>
      <c r="D677" s="8" t="str">
        <f t="shared" si="92"/>
        <v>February</v>
      </c>
      <c r="E677" s="8" t="str">
        <f t="shared" si="93"/>
        <v>Q1</v>
      </c>
      <c r="F677" s="8" t="str">
        <f t="shared" si="94"/>
        <v>2012-Feb</v>
      </c>
      <c r="G677" s="8">
        <f t="shared" si="95"/>
        <v>7</v>
      </c>
      <c r="H677" s="8" t="str">
        <f t="shared" si="96"/>
        <v>Sunday</v>
      </c>
      <c r="I677" s="8" t="str">
        <f t="shared" si="97"/>
        <v>FM11</v>
      </c>
      <c r="J677" s="9" t="str">
        <f t="shared" si="98"/>
        <v>FQ4</v>
      </c>
    </row>
    <row r="678" spans="1:10" x14ac:dyDescent="0.35">
      <c r="A678" s="7">
        <v>40945</v>
      </c>
      <c r="B678" s="8" t="str">
        <f t="shared" si="90"/>
        <v>2012</v>
      </c>
      <c r="C678" s="8">
        <f t="shared" si="91"/>
        <v>2</v>
      </c>
      <c r="D678" s="8" t="str">
        <f t="shared" si="92"/>
        <v>February</v>
      </c>
      <c r="E678" s="8" t="str">
        <f t="shared" si="93"/>
        <v>Q1</v>
      </c>
      <c r="F678" s="8" t="str">
        <f t="shared" si="94"/>
        <v>2012-Feb</v>
      </c>
      <c r="G678" s="8">
        <f t="shared" si="95"/>
        <v>1</v>
      </c>
      <c r="H678" s="8" t="str">
        <f t="shared" si="96"/>
        <v>Monday</v>
      </c>
      <c r="I678" s="8" t="str">
        <f t="shared" si="97"/>
        <v>FM11</v>
      </c>
      <c r="J678" s="9" t="str">
        <f t="shared" si="98"/>
        <v>FQ4</v>
      </c>
    </row>
    <row r="679" spans="1:10" x14ac:dyDescent="0.35">
      <c r="A679" s="10">
        <v>40946</v>
      </c>
      <c r="B679" s="8" t="str">
        <f t="shared" si="90"/>
        <v>2012</v>
      </c>
      <c r="C679" s="8">
        <f t="shared" si="91"/>
        <v>2</v>
      </c>
      <c r="D679" s="8" t="str">
        <f t="shared" si="92"/>
        <v>February</v>
      </c>
      <c r="E679" s="8" t="str">
        <f t="shared" si="93"/>
        <v>Q1</v>
      </c>
      <c r="F679" s="8" t="str">
        <f t="shared" si="94"/>
        <v>2012-Feb</v>
      </c>
      <c r="G679" s="8">
        <f t="shared" si="95"/>
        <v>2</v>
      </c>
      <c r="H679" s="8" t="str">
        <f t="shared" si="96"/>
        <v>Tuesday</v>
      </c>
      <c r="I679" s="8" t="str">
        <f t="shared" si="97"/>
        <v>FM11</v>
      </c>
      <c r="J679" s="9" t="str">
        <f t="shared" si="98"/>
        <v>FQ4</v>
      </c>
    </row>
    <row r="680" spans="1:10" x14ac:dyDescent="0.35">
      <c r="A680" s="7">
        <v>40947</v>
      </c>
      <c r="B680" s="8" t="str">
        <f t="shared" si="90"/>
        <v>2012</v>
      </c>
      <c r="C680" s="8">
        <f t="shared" si="91"/>
        <v>2</v>
      </c>
      <c r="D680" s="8" t="str">
        <f t="shared" si="92"/>
        <v>February</v>
      </c>
      <c r="E680" s="8" t="str">
        <f t="shared" si="93"/>
        <v>Q1</v>
      </c>
      <c r="F680" s="8" t="str">
        <f t="shared" si="94"/>
        <v>2012-Feb</v>
      </c>
      <c r="G680" s="8">
        <f t="shared" si="95"/>
        <v>3</v>
      </c>
      <c r="H680" s="8" t="str">
        <f t="shared" si="96"/>
        <v>Wednesday</v>
      </c>
      <c r="I680" s="8" t="str">
        <f t="shared" si="97"/>
        <v>FM11</v>
      </c>
      <c r="J680" s="9" t="str">
        <f t="shared" si="98"/>
        <v>FQ4</v>
      </c>
    </row>
    <row r="681" spans="1:10" x14ac:dyDescent="0.35">
      <c r="A681" s="10">
        <v>40948</v>
      </c>
      <c r="B681" s="8" t="str">
        <f t="shared" si="90"/>
        <v>2012</v>
      </c>
      <c r="C681" s="8">
        <f t="shared" si="91"/>
        <v>2</v>
      </c>
      <c r="D681" s="8" t="str">
        <f t="shared" si="92"/>
        <v>February</v>
      </c>
      <c r="E681" s="8" t="str">
        <f t="shared" si="93"/>
        <v>Q1</v>
      </c>
      <c r="F681" s="8" t="str">
        <f t="shared" si="94"/>
        <v>2012-Feb</v>
      </c>
      <c r="G681" s="8">
        <f t="shared" si="95"/>
        <v>4</v>
      </c>
      <c r="H681" s="8" t="str">
        <f t="shared" si="96"/>
        <v>Thursday</v>
      </c>
      <c r="I681" s="8" t="str">
        <f t="shared" si="97"/>
        <v>FM11</v>
      </c>
      <c r="J681" s="9" t="str">
        <f t="shared" si="98"/>
        <v>FQ4</v>
      </c>
    </row>
    <row r="682" spans="1:10" x14ac:dyDescent="0.35">
      <c r="A682" s="7">
        <v>40949</v>
      </c>
      <c r="B682" s="8" t="str">
        <f t="shared" si="90"/>
        <v>2012</v>
      </c>
      <c r="C682" s="8">
        <f t="shared" si="91"/>
        <v>2</v>
      </c>
      <c r="D682" s="8" t="str">
        <f t="shared" si="92"/>
        <v>February</v>
      </c>
      <c r="E682" s="8" t="str">
        <f t="shared" si="93"/>
        <v>Q1</v>
      </c>
      <c r="F682" s="8" t="str">
        <f t="shared" si="94"/>
        <v>2012-Feb</v>
      </c>
      <c r="G682" s="8">
        <f t="shared" si="95"/>
        <v>5</v>
      </c>
      <c r="H682" s="8" t="str">
        <f t="shared" si="96"/>
        <v>Friday</v>
      </c>
      <c r="I682" s="8" t="str">
        <f t="shared" si="97"/>
        <v>FM11</v>
      </c>
      <c r="J682" s="9" t="str">
        <f t="shared" si="98"/>
        <v>FQ4</v>
      </c>
    </row>
    <row r="683" spans="1:10" x14ac:dyDescent="0.35">
      <c r="A683" s="10">
        <v>40951</v>
      </c>
      <c r="B683" s="8" t="str">
        <f t="shared" si="90"/>
        <v>2012</v>
      </c>
      <c r="C683" s="8">
        <f t="shared" si="91"/>
        <v>2</v>
      </c>
      <c r="D683" s="8" t="str">
        <f t="shared" si="92"/>
        <v>February</v>
      </c>
      <c r="E683" s="8" t="str">
        <f t="shared" si="93"/>
        <v>Q1</v>
      </c>
      <c r="F683" s="8" t="str">
        <f t="shared" si="94"/>
        <v>2012-Feb</v>
      </c>
      <c r="G683" s="8">
        <f t="shared" si="95"/>
        <v>7</v>
      </c>
      <c r="H683" s="8" t="str">
        <f t="shared" si="96"/>
        <v>Sunday</v>
      </c>
      <c r="I683" s="8" t="str">
        <f t="shared" si="97"/>
        <v>FM11</v>
      </c>
      <c r="J683" s="9" t="str">
        <f t="shared" si="98"/>
        <v>FQ4</v>
      </c>
    </row>
    <row r="684" spans="1:10" x14ac:dyDescent="0.35">
      <c r="A684" s="7">
        <v>40952</v>
      </c>
      <c r="B684" s="8" t="str">
        <f t="shared" si="90"/>
        <v>2012</v>
      </c>
      <c r="C684" s="8">
        <f t="shared" si="91"/>
        <v>2</v>
      </c>
      <c r="D684" s="8" t="str">
        <f t="shared" si="92"/>
        <v>February</v>
      </c>
      <c r="E684" s="8" t="str">
        <f t="shared" si="93"/>
        <v>Q1</v>
      </c>
      <c r="F684" s="8" t="str">
        <f t="shared" si="94"/>
        <v>2012-Feb</v>
      </c>
      <c r="G684" s="8">
        <f t="shared" si="95"/>
        <v>1</v>
      </c>
      <c r="H684" s="8" t="str">
        <f t="shared" si="96"/>
        <v>Monday</v>
      </c>
      <c r="I684" s="8" t="str">
        <f t="shared" si="97"/>
        <v>FM11</v>
      </c>
      <c r="J684" s="9" t="str">
        <f t="shared" si="98"/>
        <v>FQ4</v>
      </c>
    </row>
    <row r="685" spans="1:10" x14ac:dyDescent="0.35">
      <c r="A685" s="10">
        <v>40953</v>
      </c>
      <c r="B685" s="8" t="str">
        <f t="shared" si="90"/>
        <v>2012</v>
      </c>
      <c r="C685" s="8">
        <f t="shared" si="91"/>
        <v>2</v>
      </c>
      <c r="D685" s="8" t="str">
        <f t="shared" si="92"/>
        <v>February</v>
      </c>
      <c r="E685" s="8" t="str">
        <f t="shared" si="93"/>
        <v>Q1</v>
      </c>
      <c r="F685" s="8" t="str">
        <f t="shared" si="94"/>
        <v>2012-Feb</v>
      </c>
      <c r="G685" s="8">
        <f t="shared" si="95"/>
        <v>2</v>
      </c>
      <c r="H685" s="8" t="str">
        <f t="shared" si="96"/>
        <v>Tuesday</v>
      </c>
      <c r="I685" s="8" t="str">
        <f t="shared" si="97"/>
        <v>FM11</v>
      </c>
      <c r="J685" s="9" t="str">
        <f t="shared" si="98"/>
        <v>FQ4</v>
      </c>
    </row>
    <row r="686" spans="1:10" x14ac:dyDescent="0.35">
      <c r="A686" s="7">
        <v>40954</v>
      </c>
      <c r="B686" s="8" t="str">
        <f t="shared" si="90"/>
        <v>2012</v>
      </c>
      <c r="C686" s="8">
        <f t="shared" si="91"/>
        <v>2</v>
      </c>
      <c r="D686" s="8" t="str">
        <f t="shared" si="92"/>
        <v>February</v>
      </c>
      <c r="E686" s="8" t="str">
        <f t="shared" si="93"/>
        <v>Q1</v>
      </c>
      <c r="F686" s="8" t="str">
        <f t="shared" si="94"/>
        <v>2012-Feb</v>
      </c>
      <c r="G686" s="8">
        <f t="shared" si="95"/>
        <v>3</v>
      </c>
      <c r="H686" s="8" t="str">
        <f t="shared" si="96"/>
        <v>Wednesday</v>
      </c>
      <c r="I686" s="8" t="str">
        <f t="shared" si="97"/>
        <v>FM11</v>
      </c>
      <c r="J686" s="9" t="str">
        <f t="shared" si="98"/>
        <v>FQ4</v>
      </c>
    </row>
    <row r="687" spans="1:10" x14ac:dyDescent="0.35">
      <c r="A687" s="10">
        <v>40955</v>
      </c>
      <c r="B687" s="8" t="str">
        <f t="shared" si="90"/>
        <v>2012</v>
      </c>
      <c r="C687" s="8">
        <f t="shared" si="91"/>
        <v>2</v>
      </c>
      <c r="D687" s="8" t="str">
        <f t="shared" si="92"/>
        <v>February</v>
      </c>
      <c r="E687" s="8" t="str">
        <f t="shared" si="93"/>
        <v>Q1</v>
      </c>
      <c r="F687" s="8" t="str">
        <f t="shared" si="94"/>
        <v>2012-Feb</v>
      </c>
      <c r="G687" s="8">
        <f t="shared" si="95"/>
        <v>4</v>
      </c>
      <c r="H687" s="8" t="str">
        <f t="shared" si="96"/>
        <v>Thursday</v>
      </c>
      <c r="I687" s="8" t="str">
        <f t="shared" si="97"/>
        <v>FM11</v>
      </c>
      <c r="J687" s="9" t="str">
        <f t="shared" si="98"/>
        <v>FQ4</v>
      </c>
    </row>
    <row r="688" spans="1:10" x14ac:dyDescent="0.35">
      <c r="A688" s="7">
        <v>40956</v>
      </c>
      <c r="B688" s="8" t="str">
        <f t="shared" si="90"/>
        <v>2012</v>
      </c>
      <c r="C688" s="8">
        <f t="shared" si="91"/>
        <v>2</v>
      </c>
      <c r="D688" s="8" t="str">
        <f t="shared" si="92"/>
        <v>February</v>
      </c>
      <c r="E688" s="8" t="str">
        <f t="shared" si="93"/>
        <v>Q1</v>
      </c>
      <c r="F688" s="8" t="str">
        <f t="shared" si="94"/>
        <v>2012-Feb</v>
      </c>
      <c r="G688" s="8">
        <f t="shared" si="95"/>
        <v>5</v>
      </c>
      <c r="H688" s="8" t="str">
        <f t="shared" si="96"/>
        <v>Friday</v>
      </c>
      <c r="I688" s="8" t="str">
        <f t="shared" si="97"/>
        <v>FM11</v>
      </c>
      <c r="J688" s="9" t="str">
        <f t="shared" si="98"/>
        <v>FQ4</v>
      </c>
    </row>
    <row r="689" spans="1:10" x14ac:dyDescent="0.35">
      <c r="A689" s="10">
        <v>40957</v>
      </c>
      <c r="B689" s="8" t="str">
        <f t="shared" si="90"/>
        <v>2012</v>
      </c>
      <c r="C689" s="8">
        <f t="shared" si="91"/>
        <v>2</v>
      </c>
      <c r="D689" s="8" t="str">
        <f t="shared" si="92"/>
        <v>February</v>
      </c>
      <c r="E689" s="8" t="str">
        <f t="shared" si="93"/>
        <v>Q1</v>
      </c>
      <c r="F689" s="8" t="str">
        <f t="shared" si="94"/>
        <v>2012-Feb</v>
      </c>
      <c r="G689" s="8">
        <f t="shared" si="95"/>
        <v>6</v>
      </c>
      <c r="H689" s="8" t="str">
        <f t="shared" si="96"/>
        <v>Saturday</v>
      </c>
      <c r="I689" s="8" t="str">
        <f t="shared" si="97"/>
        <v>FM11</v>
      </c>
      <c r="J689" s="9" t="str">
        <f t="shared" si="98"/>
        <v>FQ4</v>
      </c>
    </row>
    <row r="690" spans="1:10" x14ac:dyDescent="0.35">
      <c r="A690" s="7">
        <v>40958</v>
      </c>
      <c r="B690" s="8" t="str">
        <f t="shared" si="90"/>
        <v>2012</v>
      </c>
      <c r="C690" s="8">
        <f t="shared" si="91"/>
        <v>2</v>
      </c>
      <c r="D690" s="8" t="str">
        <f t="shared" si="92"/>
        <v>February</v>
      </c>
      <c r="E690" s="8" t="str">
        <f t="shared" si="93"/>
        <v>Q1</v>
      </c>
      <c r="F690" s="8" t="str">
        <f t="shared" si="94"/>
        <v>2012-Feb</v>
      </c>
      <c r="G690" s="8">
        <f t="shared" si="95"/>
        <v>7</v>
      </c>
      <c r="H690" s="8" t="str">
        <f t="shared" si="96"/>
        <v>Sunday</v>
      </c>
      <c r="I690" s="8" t="str">
        <f t="shared" si="97"/>
        <v>FM11</v>
      </c>
      <c r="J690" s="9" t="str">
        <f t="shared" si="98"/>
        <v>FQ4</v>
      </c>
    </row>
    <row r="691" spans="1:10" x14ac:dyDescent="0.35">
      <c r="A691" s="10">
        <v>40960</v>
      </c>
      <c r="B691" s="8" t="str">
        <f t="shared" si="90"/>
        <v>2012</v>
      </c>
      <c r="C691" s="8">
        <f t="shared" si="91"/>
        <v>2</v>
      </c>
      <c r="D691" s="8" t="str">
        <f t="shared" si="92"/>
        <v>February</v>
      </c>
      <c r="E691" s="8" t="str">
        <f t="shared" si="93"/>
        <v>Q1</v>
      </c>
      <c r="F691" s="8" t="str">
        <f t="shared" si="94"/>
        <v>2012-Feb</v>
      </c>
      <c r="G691" s="8">
        <f t="shared" si="95"/>
        <v>2</v>
      </c>
      <c r="H691" s="8" t="str">
        <f t="shared" si="96"/>
        <v>Tuesday</v>
      </c>
      <c r="I691" s="8" t="str">
        <f t="shared" si="97"/>
        <v>FM11</v>
      </c>
      <c r="J691" s="9" t="str">
        <f t="shared" si="98"/>
        <v>FQ4</v>
      </c>
    </row>
    <row r="692" spans="1:10" x14ac:dyDescent="0.35">
      <c r="A692" s="7">
        <v>40961</v>
      </c>
      <c r="B692" s="8" t="str">
        <f t="shared" si="90"/>
        <v>2012</v>
      </c>
      <c r="C692" s="8">
        <f t="shared" si="91"/>
        <v>2</v>
      </c>
      <c r="D692" s="8" t="str">
        <f t="shared" si="92"/>
        <v>February</v>
      </c>
      <c r="E692" s="8" t="str">
        <f t="shared" si="93"/>
        <v>Q1</v>
      </c>
      <c r="F692" s="8" t="str">
        <f t="shared" si="94"/>
        <v>2012-Feb</v>
      </c>
      <c r="G692" s="8">
        <f t="shared" si="95"/>
        <v>3</v>
      </c>
      <c r="H692" s="8" t="str">
        <f t="shared" si="96"/>
        <v>Wednesday</v>
      </c>
      <c r="I692" s="8" t="str">
        <f t="shared" si="97"/>
        <v>FM11</v>
      </c>
      <c r="J692" s="9" t="str">
        <f t="shared" si="98"/>
        <v>FQ4</v>
      </c>
    </row>
    <row r="693" spans="1:10" x14ac:dyDescent="0.35">
      <c r="A693" s="10">
        <v>40962</v>
      </c>
      <c r="B693" s="8" t="str">
        <f t="shared" si="90"/>
        <v>2012</v>
      </c>
      <c r="C693" s="8">
        <f t="shared" si="91"/>
        <v>2</v>
      </c>
      <c r="D693" s="8" t="str">
        <f t="shared" si="92"/>
        <v>February</v>
      </c>
      <c r="E693" s="8" t="str">
        <f t="shared" si="93"/>
        <v>Q1</v>
      </c>
      <c r="F693" s="8" t="str">
        <f t="shared" si="94"/>
        <v>2012-Feb</v>
      </c>
      <c r="G693" s="8">
        <f t="shared" si="95"/>
        <v>4</v>
      </c>
      <c r="H693" s="8" t="str">
        <f t="shared" si="96"/>
        <v>Thursday</v>
      </c>
      <c r="I693" s="8" t="str">
        <f t="shared" si="97"/>
        <v>FM11</v>
      </c>
      <c r="J693" s="9" t="str">
        <f t="shared" si="98"/>
        <v>FQ4</v>
      </c>
    </row>
    <row r="694" spans="1:10" x14ac:dyDescent="0.35">
      <c r="A694" s="7">
        <v>40963</v>
      </c>
      <c r="B694" s="8" t="str">
        <f t="shared" si="90"/>
        <v>2012</v>
      </c>
      <c r="C694" s="8">
        <f t="shared" si="91"/>
        <v>2</v>
      </c>
      <c r="D694" s="8" t="str">
        <f t="shared" si="92"/>
        <v>February</v>
      </c>
      <c r="E694" s="8" t="str">
        <f t="shared" si="93"/>
        <v>Q1</v>
      </c>
      <c r="F694" s="8" t="str">
        <f t="shared" si="94"/>
        <v>2012-Feb</v>
      </c>
      <c r="G694" s="8">
        <f t="shared" si="95"/>
        <v>5</v>
      </c>
      <c r="H694" s="8" t="str">
        <f t="shared" si="96"/>
        <v>Friday</v>
      </c>
      <c r="I694" s="8" t="str">
        <f t="shared" si="97"/>
        <v>FM11</v>
      </c>
      <c r="J694" s="9" t="str">
        <f t="shared" si="98"/>
        <v>FQ4</v>
      </c>
    </row>
    <row r="695" spans="1:10" x14ac:dyDescent="0.35">
      <c r="A695" s="10">
        <v>40964</v>
      </c>
      <c r="B695" s="8" t="str">
        <f t="shared" si="90"/>
        <v>2012</v>
      </c>
      <c r="C695" s="8">
        <f t="shared" si="91"/>
        <v>2</v>
      </c>
      <c r="D695" s="8" t="str">
        <f t="shared" si="92"/>
        <v>February</v>
      </c>
      <c r="E695" s="8" t="str">
        <f t="shared" si="93"/>
        <v>Q1</v>
      </c>
      <c r="F695" s="8" t="str">
        <f t="shared" si="94"/>
        <v>2012-Feb</v>
      </c>
      <c r="G695" s="8">
        <f t="shared" si="95"/>
        <v>6</v>
      </c>
      <c r="H695" s="8" t="str">
        <f t="shared" si="96"/>
        <v>Saturday</v>
      </c>
      <c r="I695" s="8" t="str">
        <f t="shared" si="97"/>
        <v>FM11</v>
      </c>
      <c r="J695" s="9" t="str">
        <f t="shared" si="98"/>
        <v>FQ4</v>
      </c>
    </row>
    <row r="696" spans="1:10" x14ac:dyDescent="0.35">
      <c r="A696" s="7">
        <v>40965</v>
      </c>
      <c r="B696" s="8" t="str">
        <f t="shared" si="90"/>
        <v>2012</v>
      </c>
      <c r="C696" s="8">
        <f t="shared" si="91"/>
        <v>2</v>
      </c>
      <c r="D696" s="8" t="str">
        <f t="shared" si="92"/>
        <v>February</v>
      </c>
      <c r="E696" s="8" t="str">
        <f t="shared" si="93"/>
        <v>Q1</v>
      </c>
      <c r="F696" s="8" t="str">
        <f t="shared" si="94"/>
        <v>2012-Feb</v>
      </c>
      <c r="G696" s="8">
        <f t="shared" si="95"/>
        <v>7</v>
      </c>
      <c r="H696" s="8" t="str">
        <f t="shared" si="96"/>
        <v>Sunday</v>
      </c>
      <c r="I696" s="8" t="str">
        <f t="shared" si="97"/>
        <v>FM11</v>
      </c>
      <c r="J696" s="9" t="str">
        <f t="shared" si="98"/>
        <v>FQ4</v>
      </c>
    </row>
    <row r="697" spans="1:10" x14ac:dyDescent="0.35">
      <c r="A697" s="10">
        <v>40966</v>
      </c>
      <c r="B697" s="8" t="str">
        <f t="shared" si="90"/>
        <v>2012</v>
      </c>
      <c r="C697" s="8">
        <f t="shared" si="91"/>
        <v>2</v>
      </c>
      <c r="D697" s="8" t="str">
        <f t="shared" si="92"/>
        <v>February</v>
      </c>
      <c r="E697" s="8" t="str">
        <f t="shared" si="93"/>
        <v>Q1</v>
      </c>
      <c r="F697" s="8" t="str">
        <f t="shared" si="94"/>
        <v>2012-Feb</v>
      </c>
      <c r="G697" s="8">
        <f t="shared" si="95"/>
        <v>1</v>
      </c>
      <c r="H697" s="8" t="str">
        <f t="shared" si="96"/>
        <v>Monday</v>
      </c>
      <c r="I697" s="8" t="str">
        <f t="shared" si="97"/>
        <v>FM11</v>
      </c>
      <c r="J697" s="9" t="str">
        <f t="shared" si="98"/>
        <v>FQ4</v>
      </c>
    </row>
    <row r="698" spans="1:10" x14ac:dyDescent="0.35">
      <c r="A698" s="7">
        <v>40967</v>
      </c>
      <c r="B698" s="8" t="str">
        <f t="shared" si="90"/>
        <v>2012</v>
      </c>
      <c r="C698" s="8">
        <f t="shared" si="91"/>
        <v>2</v>
      </c>
      <c r="D698" s="8" t="str">
        <f t="shared" si="92"/>
        <v>February</v>
      </c>
      <c r="E698" s="8" t="str">
        <f t="shared" si="93"/>
        <v>Q1</v>
      </c>
      <c r="F698" s="8" t="str">
        <f t="shared" si="94"/>
        <v>2012-Feb</v>
      </c>
      <c r="G698" s="8">
        <f t="shared" si="95"/>
        <v>2</v>
      </c>
      <c r="H698" s="8" t="str">
        <f t="shared" si="96"/>
        <v>Tuesday</v>
      </c>
      <c r="I698" s="8" t="str">
        <f t="shared" si="97"/>
        <v>FM11</v>
      </c>
      <c r="J698" s="9" t="str">
        <f t="shared" si="98"/>
        <v>FQ4</v>
      </c>
    </row>
    <row r="699" spans="1:10" x14ac:dyDescent="0.35">
      <c r="A699" s="10">
        <v>40969</v>
      </c>
      <c r="B699" s="8" t="str">
        <f t="shared" si="90"/>
        <v>2012</v>
      </c>
      <c r="C699" s="8">
        <f t="shared" si="91"/>
        <v>3</v>
      </c>
      <c r="D699" s="8" t="str">
        <f t="shared" si="92"/>
        <v>March</v>
      </c>
      <c r="E699" s="8" t="str">
        <f t="shared" si="93"/>
        <v>Q1</v>
      </c>
      <c r="F699" s="8" t="str">
        <f t="shared" si="94"/>
        <v>2012-Mar</v>
      </c>
      <c r="G699" s="8">
        <f t="shared" si="95"/>
        <v>4</v>
      </c>
      <c r="H699" s="8" t="str">
        <f t="shared" si="96"/>
        <v>Thursday</v>
      </c>
      <c r="I699" s="8" t="str">
        <f t="shared" si="97"/>
        <v>FM12</v>
      </c>
      <c r="J699" s="9" t="str">
        <f t="shared" si="98"/>
        <v>FQ4</v>
      </c>
    </row>
    <row r="700" spans="1:10" x14ac:dyDescent="0.35">
      <c r="A700" s="7">
        <v>40970</v>
      </c>
      <c r="B700" s="8" t="str">
        <f t="shared" si="90"/>
        <v>2012</v>
      </c>
      <c r="C700" s="8">
        <f t="shared" si="91"/>
        <v>3</v>
      </c>
      <c r="D700" s="8" t="str">
        <f t="shared" si="92"/>
        <v>March</v>
      </c>
      <c r="E700" s="8" t="str">
        <f t="shared" si="93"/>
        <v>Q1</v>
      </c>
      <c r="F700" s="8" t="str">
        <f t="shared" si="94"/>
        <v>2012-Mar</v>
      </c>
      <c r="G700" s="8">
        <f t="shared" si="95"/>
        <v>5</v>
      </c>
      <c r="H700" s="8" t="str">
        <f t="shared" si="96"/>
        <v>Friday</v>
      </c>
      <c r="I700" s="8" t="str">
        <f t="shared" si="97"/>
        <v>FM12</v>
      </c>
      <c r="J700" s="9" t="str">
        <f t="shared" si="98"/>
        <v>FQ4</v>
      </c>
    </row>
    <row r="701" spans="1:10" x14ac:dyDescent="0.35">
      <c r="A701" s="10">
        <v>40971</v>
      </c>
      <c r="B701" s="8" t="str">
        <f t="shared" si="90"/>
        <v>2012</v>
      </c>
      <c r="C701" s="8">
        <f t="shared" si="91"/>
        <v>3</v>
      </c>
      <c r="D701" s="8" t="str">
        <f t="shared" si="92"/>
        <v>March</v>
      </c>
      <c r="E701" s="8" t="str">
        <f t="shared" si="93"/>
        <v>Q1</v>
      </c>
      <c r="F701" s="8" t="str">
        <f t="shared" si="94"/>
        <v>2012-Mar</v>
      </c>
      <c r="G701" s="8">
        <f t="shared" si="95"/>
        <v>6</v>
      </c>
      <c r="H701" s="8" t="str">
        <f t="shared" si="96"/>
        <v>Saturday</v>
      </c>
      <c r="I701" s="8" t="str">
        <f t="shared" si="97"/>
        <v>FM12</v>
      </c>
      <c r="J701" s="9" t="str">
        <f t="shared" si="98"/>
        <v>FQ4</v>
      </c>
    </row>
    <row r="702" spans="1:10" x14ac:dyDescent="0.35">
      <c r="A702" s="7">
        <v>40972</v>
      </c>
      <c r="B702" s="8" t="str">
        <f t="shared" si="90"/>
        <v>2012</v>
      </c>
      <c r="C702" s="8">
        <f t="shared" si="91"/>
        <v>3</v>
      </c>
      <c r="D702" s="8" t="str">
        <f t="shared" si="92"/>
        <v>March</v>
      </c>
      <c r="E702" s="8" t="str">
        <f t="shared" si="93"/>
        <v>Q1</v>
      </c>
      <c r="F702" s="8" t="str">
        <f t="shared" si="94"/>
        <v>2012-Mar</v>
      </c>
      <c r="G702" s="8">
        <f t="shared" si="95"/>
        <v>7</v>
      </c>
      <c r="H702" s="8" t="str">
        <f t="shared" si="96"/>
        <v>Sunday</v>
      </c>
      <c r="I702" s="8" t="str">
        <f t="shared" si="97"/>
        <v>FM12</v>
      </c>
      <c r="J702" s="9" t="str">
        <f t="shared" si="98"/>
        <v>FQ4</v>
      </c>
    </row>
    <row r="703" spans="1:10" x14ac:dyDescent="0.35">
      <c r="A703" s="10">
        <v>40973</v>
      </c>
      <c r="B703" s="8" t="str">
        <f t="shared" si="90"/>
        <v>2012</v>
      </c>
      <c r="C703" s="8">
        <f t="shared" si="91"/>
        <v>3</v>
      </c>
      <c r="D703" s="8" t="str">
        <f t="shared" si="92"/>
        <v>March</v>
      </c>
      <c r="E703" s="8" t="str">
        <f t="shared" si="93"/>
        <v>Q1</v>
      </c>
      <c r="F703" s="8" t="str">
        <f t="shared" si="94"/>
        <v>2012-Mar</v>
      </c>
      <c r="G703" s="8">
        <f t="shared" si="95"/>
        <v>1</v>
      </c>
      <c r="H703" s="8" t="str">
        <f t="shared" si="96"/>
        <v>Monday</v>
      </c>
      <c r="I703" s="8" t="str">
        <f t="shared" si="97"/>
        <v>FM12</v>
      </c>
      <c r="J703" s="9" t="str">
        <f t="shared" si="98"/>
        <v>FQ4</v>
      </c>
    </row>
    <row r="704" spans="1:10" x14ac:dyDescent="0.35">
      <c r="A704" s="7">
        <v>40974</v>
      </c>
      <c r="B704" s="8" t="str">
        <f t="shared" si="90"/>
        <v>2012</v>
      </c>
      <c r="C704" s="8">
        <f t="shared" si="91"/>
        <v>3</v>
      </c>
      <c r="D704" s="8" t="str">
        <f t="shared" si="92"/>
        <v>March</v>
      </c>
      <c r="E704" s="8" t="str">
        <f t="shared" si="93"/>
        <v>Q1</v>
      </c>
      <c r="F704" s="8" t="str">
        <f t="shared" si="94"/>
        <v>2012-Mar</v>
      </c>
      <c r="G704" s="8">
        <f t="shared" si="95"/>
        <v>2</v>
      </c>
      <c r="H704" s="8" t="str">
        <f t="shared" si="96"/>
        <v>Tuesday</v>
      </c>
      <c r="I704" s="8" t="str">
        <f t="shared" si="97"/>
        <v>FM12</v>
      </c>
      <c r="J704" s="9" t="str">
        <f t="shared" si="98"/>
        <v>FQ4</v>
      </c>
    </row>
    <row r="705" spans="1:10" x14ac:dyDescent="0.35">
      <c r="A705" s="10">
        <v>40975</v>
      </c>
      <c r="B705" s="8" t="str">
        <f t="shared" si="90"/>
        <v>2012</v>
      </c>
      <c r="C705" s="8">
        <f t="shared" si="91"/>
        <v>3</v>
      </c>
      <c r="D705" s="8" t="str">
        <f t="shared" si="92"/>
        <v>March</v>
      </c>
      <c r="E705" s="8" t="str">
        <f t="shared" si="93"/>
        <v>Q1</v>
      </c>
      <c r="F705" s="8" t="str">
        <f t="shared" si="94"/>
        <v>2012-Mar</v>
      </c>
      <c r="G705" s="8">
        <f t="shared" si="95"/>
        <v>3</v>
      </c>
      <c r="H705" s="8" t="str">
        <f t="shared" si="96"/>
        <v>Wednesday</v>
      </c>
      <c r="I705" s="8" t="str">
        <f t="shared" si="97"/>
        <v>FM12</v>
      </c>
      <c r="J705" s="9" t="str">
        <f t="shared" si="98"/>
        <v>FQ4</v>
      </c>
    </row>
    <row r="706" spans="1:10" x14ac:dyDescent="0.35">
      <c r="A706" s="7">
        <v>40976</v>
      </c>
      <c r="B706" s="8" t="str">
        <f t="shared" si="90"/>
        <v>2012</v>
      </c>
      <c r="C706" s="8">
        <f t="shared" si="91"/>
        <v>3</v>
      </c>
      <c r="D706" s="8" t="str">
        <f t="shared" si="92"/>
        <v>March</v>
      </c>
      <c r="E706" s="8" t="str">
        <f t="shared" si="93"/>
        <v>Q1</v>
      </c>
      <c r="F706" s="8" t="str">
        <f t="shared" si="94"/>
        <v>2012-Mar</v>
      </c>
      <c r="G706" s="8">
        <f t="shared" si="95"/>
        <v>4</v>
      </c>
      <c r="H706" s="8" t="str">
        <f t="shared" si="96"/>
        <v>Thursday</v>
      </c>
      <c r="I706" s="8" t="str">
        <f t="shared" si="97"/>
        <v>FM12</v>
      </c>
      <c r="J706" s="9" t="str">
        <f t="shared" si="98"/>
        <v>FQ4</v>
      </c>
    </row>
    <row r="707" spans="1:10" x14ac:dyDescent="0.35">
      <c r="A707" s="10">
        <v>40977</v>
      </c>
      <c r="B707" s="8" t="str">
        <f t="shared" ref="B707:B770" si="99">TEXT(A707,"yyyy")</f>
        <v>2012</v>
      </c>
      <c r="C707" s="8">
        <f t="shared" ref="C707:C770" si="100">MONTH(A707)</f>
        <v>3</v>
      </c>
      <c r="D707" s="8" t="str">
        <f t="shared" ref="D707:D770" si="101">TEXT(A707,"mmmm")</f>
        <v>March</v>
      </c>
      <c r="E707" s="8" t="str">
        <f t="shared" ref="E707:E770" si="102">"Q"&amp;ROUNDUP(MONTH(A707)/3,0)</f>
        <v>Q1</v>
      </c>
      <c r="F707" s="8" t="str">
        <f t="shared" ref="F707:F770" si="103">TEXT(A707,"yyyy-mmm")</f>
        <v>2012-Mar</v>
      </c>
      <c r="G707" s="8">
        <f t="shared" ref="G707:G770" si="104">WEEKDAY(A707,2)</f>
        <v>5</v>
      </c>
      <c r="H707" s="8" t="str">
        <f t="shared" ref="H707:H770" si="105">TEXT(A707,"dddd")</f>
        <v>Friday</v>
      </c>
      <c r="I707" s="8" t="str">
        <f t="shared" ref="I707:I770" si="106">"FM"&amp;MOD(MONTH(A707)-4,12)+1</f>
        <v>FM12</v>
      </c>
      <c r="J707" s="9" t="str">
        <f t="shared" ref="J707:J770" si="107">"FQ"&amp;INT((MOD(MONTH(A707)+8,12))/3)+1</f>
        <v>FQ4</v>
      </c>
    </row>
    <row r="708" spans="1:10" x14ac:dyDescent="0.35">
      <c r="A708" s="7">
        <v>40978</v>
      </c>
      <c r="B708" s="8" t="str">
        <f t="shared" si="99"/>
        <v>2012</v>
      </c>
      <c r="C708" s="8">
        <f t="shared" si="100"/>
        <v>3</v>
      </c>
      <c r="D708" s="8" t="str">
        <f t="shared" si="101"/>
        <v>March</v>
      </c>
      <c r="E708" s="8" t="str">
        <f t="shared" si="102"/>
        <v>Q1</v>
      </c>
      <c r="F708" s="8" t="str">
        <f t="shared" si="103"/>
        <v>2012-Mar</v>
      </c>
      <c r="G708" s="8">
        <f t="shared" si="104"/>
        <v>6</v>
      </c>
      <c r="H708" s="8" t="str">
        <f t="shared" si="105"/>
        <v>Saturday</v>
      </c>
      <c r="I708" s="8" t="str">
        <f t="shared" si="106"/>
        <v>FM12</v>
      </c>
      <c r="J708" s="9" t="str">
        <f t="shared" si="107"/>
        <v>FQ4</v>
      </c>
    </row>
    <row r="709" spans="1:10" x14ac:dyDescent="0.35">
      <c r="A709" s="10">
        <v>40979</v>
      </c>
      <c r="B709" s="8" t="str">
        <f t="shared" si="99"/>
        <v>2012</v>
      </c>
      <c r="C709" s="8">
        <f t="shared" si="100"/>
        <v>3</v>
      </c>
      <c r="D709" s="8" t="str">
        <f t="shared" si="101"/>
        <v>March</v>
      </c>
      <c r="E709" s="8" t="str">
        <f t="shared" si="102"/>
        <v>Q1</v>
      </c>
      <c r="F709" s="8" t="str">
        <f t="shared" si="103"/>
        <v>2012-Mar</v>
      </c>
      <c r="G709" s="8">
        <f t="shared" si="104"/>
        <v>7</v>
      </c>
      <c r="H709" s="8" t="str">
        <f t="shared" si="105"/>
        <v>Sunday</v>
      </c>
      <c r="I709" s="8" t="str">
        <f t="shared" si="106"/>
        <v>FM12</v>
      </c>
      <c r="J709" s="9" t="str">
        <f t="shared" si="107"/>
        <v>FQ4</v>
      </c>
    </row>
    <row r="710" spans="1:10" x14ac:dyDescent="0.35">
      <c r="A710" s="7">
        <v>40980</v>
      </c>
      <c r="B710" s="8" t="str">
        <f t="shared" si="99"/>
        <v>2012</v>
      </c>
      <c r="C710" s="8">
        <f t="shared" si="100"/>
        <v>3</v>
      </c>
      <c r="D710" s="8" t="str">
        <f t="shared" si="101"/>
        <v>March</v>
      </c>
      <c r="E710" s="8" t="str">
        <f t="shared" si="102"/>
        <v>Q1</v>
      </c>
      <c r="F710" s="8" t="str">
        <f t="shared" si="103"/>
        <v>2012-Mar</v>
      </c>
      <c r="G710" s="8">
        <f t="shared" si="104"/>
        <v>1</v>
      </c>
      <c r="H710" s="8" t="str">
        <f t="shared" si="105"/>
        <v>Monday</v>
      </c>
      <c r="I710" s="8" t="str">
        <f t="shared" si="106"/>
        <v>FM12</v>
      </c>
      <c r="J710" s="9" t="str">
        <f t="shared" si="107"/>
        <v>FQ4</v>
      </c>
    </row>
    <row r="711" spans="1:10" x14ac:dyDescent="0.35">
      <c r="A711" s="10">
        <v>40981</v>
      </c>
      <c r="B711" s="8" t="str">
        <f t="shared" si="99"/>
        <v>2012</v>
      </c>
      <c r="C711" s="8">
        <f t="shared" si="100"/>
        <v>3</v>
      </c>
      <c r="D711" s="8" t="str">
        <f t="shared" si="101"/>
        <v>March</v>
      </c>
      <c r="E711" s="8" t="str">
        <f t="shared" si="102"/>
        <v>Q1</v>
      </c>
      <c r="F711" s="8" t="str">
        <f t="shared" si="103"/>
        <v>2012-Mar</v>
      </c>
      <c r="G711" s="8">
        <f t="shared" si="104"/>
        <v>2</v>
      </c>
      <c r="H711" s="8" t="str">
        <f t="shared" si="105"/>
        <v>Tuesday</v>
      </c>
      <c r="I711" s="8" t="str">
        <f t="shared" si="106"/>
        <v>FM12</v>
      </c>
      <c r="J711" s="9" t="str">
        <f t="shared" si="107"/>
        <v>FQ4</v>
      </c>
    </row>
    <row r="712" spans="1:10" x14ac:dyDescent="0.35">
      <c r="A712" s="7">
        <v>40982</v>
      </c>
      <c r="B712" s="8" t="str">
        <f t="shared" si="99"/>
        <v>2012</v>
      </c>
      <c r="C712" s="8">
        <f t="shared" si="100"/>
        <v>3</v>
      </c>
      <c r="D712" s="8" t="str">
        <f t="shared" si="101"/>
        <v>March</v>
      </c>
      <c r="E712" s="8" t="str">
        <f t="shared" si="102"/>
        <v>Q1</v>
      </c>
      <c r="F712" s="8" t="str">
        <f t="shared" si="103"/>
        <v>2012-Mar</v>
      </c>
      <c r="G712" s="8">
        <f t="shared" si="104"/>
        <v>3</v>
      </c>
      <c r="H712" s="8" t="str">
        <f t="shared" si="105"/>
        <v>Wednesday</v>
      </c>
      <c r="I712" s="8" t="str">
        <f t="shared" si="106"/>
        <v>FM12</v>
      </c>
      <c r="J712" s="9" t="str">
        <f t="shared" si="107"/>
        <v>FQ4</v>
      </c>
    </row>
    <row r="713" spans="1:10" x14ac:dyDescent="0.35">
      <c r="A713" s="10">
        <v>40983</v>
      </c>
      <c r="B713" s="8" t="str">
        <f t="shared" si="99"/>
        <v>2012</v>
      </c>
      <c r="C713" s="8">
        <f t="shared" si="100"/>
        <v>3</v>
      </c>
      <c r="D713" s="8" t="str">
        <f t="shared" si="101"/>
        <v>March</v>
      </c>
      <c r="E713" s="8" t="str">
        <f t="shared" si="102"/>
        <v>Q1</v>
      </c>
      <c r="F713" s="8" t="str">
        <f t="shared" si="103"/>
        <v>2012-Mar</v>
      </c>
      <c r="G713" s="8">
        <f t="shared" si="104"/>
        <v>4</v>
      </c>
      <c r="H713" s="8" t="str">
        <f t="shared" si="105"/>
        <v>Thursday</v>
      </c>
      <c r="I713" s="8" t="str">
        <f t="shared" si="106"/>
        <v>FM12</v>
      </c>
      <c r="J713" s="9" t="str">
        <f t="shared" si="107"/>
        <v>FQ4</v>
      </c>
    </row>
    <row r="714" spans="1:10" x14ac:dyDescent="0.35">
      <c r="A714" s="7">
        <v>40984</v>
      </c>
      <c r="B714" s="8" t="str">
        <f t="shared" si="99"/>
        <v>2012</v>
      </c>
      <c r="C714" s="8">
        <f t="shared" si="100"/>
        <v>3</v>
      </c>
      <c r="D714" s="8" t="str">
        <f t="shared" si="101"/>
        <v>March</v>
      </c>
      <c r="E714" s="8" t="str">
        <f t="shared" si="102"/>
        <v>Q1</v>
      </c>
      <c r="F714" s="8" t="str">
        <f t="shared" si="103"/>
        <v>2012-Mar</v>
      </c>
      <c r="G714" s="8">
        <f t="shared" si="104"/>
        <v>5</v>
      </c>
      <c r="H714" s="8" t="str">
        <f t="shared" si="105"/>
        <v>Friday</v>
      </c>
      <c r="I714" s="8" t="str">
        <f t="shared" si="106"/>
        <v>FM12</v>
      </c>
      <c r="J714" s="9" t="str">
        <f t="shared" si="107"/>
        <v>FQ4</v>
      </c>
    </row>
    <row r="715" spans="1:10" x14ac:dyDescent="0.35">
      <c r="A715" s="10">
        <v>40985</v>
      </c>
      <c r="B715" s="8" t="str">
        <f t="shared" si="99"/>
        <v>2012</v>
      </c>
      <c r="C715" s="8">
        <f t="shared" si="100"/>
        <v>3</v>
      </c>
      <c r="D715" s="8" t="str">
        <f t="shared" si="101"/>
        <v>March</v>
      </c>
      <c r="E715" s="8" t="str">
        <f t="shared" si="102"/>
        <v>Q1</v>
      </c>
      <c r="F715" s="8" t="str">
        <f t="shared" si="103"/>
        <v>2012-Mar</v>
      </c>
      <c r="G715" s="8">
        <f t="shared" si="104"/>
        <v>6</v>
      </c>
      <c r="H715" s="8" t="str">
        <f t="shared" si="105"/>
        <v>Saturday</v>
      </c>
      <c r="I715" s="8" t="str">
        <f t="shared" si="106"/>
        <v>FM12</v>
      </c>
      <c r="J715" s="9" t="str">
        <f t="shared" si="107"/>
        <v>FQ4</v>
      </c>
    </row>
    <row r="716" spans="1:10" x14ac:dyDescent="0.35">
      <c r="A716" s="7">
        <v>40986</v>
      </c>
      <c r="B716" s="8" t="str">
        <f t="shared" si="99"/>
        <v>2012</v>
      </c>
      <c r="C716" s="8">
        <f t="shared" si="100"/>
        <v>3</v>
      </c>
      <c r="D716" s="8" t="str">
        <f t="shared" si="101"/>
        <v>March</v>
      </c>
      <c r="E716" s="8" t="str">
        <f t="shared" si="102"/>
        <v>Q1</v>
      </c>
      <c r="F716" s="8" t="str">
        <f t="shared" si="103"/>
        <v>2012-Mar</v>
      </c>
      <c r="G716" s="8">
        <f t="shared" si="104"/>
        <v>7</v>
      </c>
      <c r="H716" s="8" t="str">
        <f t="shared" si="105"/>
        <v>Sunday</v>
      </c>
      <c r="I716" s="8" t="str">
        <f t="shared" si="106"/>
        <v>FM12</v>
      </c>
      <c r="J716" s="9" t="str">
        <f t="shared" si="107"/>
        <v>FQ4</v>
      </c>
    </row>
    <row r="717" spans="1:10" x14ac:dyDescent="0.35">
      <c r="A717" s="10">
        <v>40987</v>
      </c>
      <c r="B717" s="8" t="str">
        <f t="shared" si="99"/>
        <v>2012</v>
      </c>
      <c r="C717" s="8">
        <f t="shared" si="100"/>
        <v>3</v>
      </c>
      <c r="D717" s="8" t="str">
        <f t="shared" si="101"/>
        <v>March</v>
      </c>
      <c r="E717" s="8" t="str">
        <f t="shared" si="102"/>
        <v>Q1</v>
      </c>
      <c r="F717" s="8" t="str">
        <f t="shared" si="103"/>
        <v>2012-Mar</v>
      </c>
      <c r="G717" s="8">
        <f t="shared" si="104"/>
        <v>1</v>
      </c>
      <c r="H717" s="8" t="str">
        <f t="shared" si="105"/>
        <v>Monday</v>
      </c>
      <c r="I717" s="8" t="str">
        <f t="shared" si="106"/>
        <v>FM12</v>
      </c>
      <c r="J717" s="9" t="str">
        <f t="shared" si="107"/>
        <v>FQ4</v>
      </c>
    </row>
    <row r="718" spans="1:10" x14ac:dyDescent="0.35">
      <c r="A718" s="7">
        <v>40988</v>
      </c>
      <c r="B718" s="8" t="str">
        <f t="shared" si="99"/>
        <v>2012</v>
      </c>
      <c r="C718" s="8">
        <f t="shared" si="100"/>
        <v>3</v>
      </c>
      <c r="D718" s="8" t="str">
        <f t="shared" si="101"/>
        <v>March</v>
      </c>
      <c r="E718" s="8" t="str">
        <f t="shared" si="102"/>
        <v>Q1</v>
      </c>
      <c r="F718" s="8" t="str">
        <f t="shared" si="103"/>
        <v>2012-Mar</v>
      </c>
      <c r="G718" s="8">
        <f t="shared" si="104"/>
        <v>2</v>
      </c>
      <c r="H718" s="8" t="str">
        <f t="shared" si="105"/>
        <v>Tuesday</v>
      </c>
      <c r="I718" s="8" t="str">
        <f t="shared" si="106"/>
        <v>FM12</v>
      </c>
      <c r="J718" s="9" t="str">
        <f t="shared" si="107"/>
        <v>FQ4</v>
      </c>
    </row>
    <row r="719" spans="1:10" x14ac:dyDescent="0.35">
      <c r="A719" s="10">
        <v>40989</v>
      </c>
      <c r="B719" s="8" t="str">
        <f t="shared" si="99"/>
        <v>2012</v>
      </c>
      <c r="C719" s="8">
        <f t="shared" si="100"/>
        <v>3</v>
      </c>
      <c r="D719" s="8" t="str">
        <f t="shared" si="101"/>
        <v>March</v>
      </c>
      <c r="E719" s="8" t="str">
        <f t="shared" si="102"/>
        <v>Q1</v>
      </c>
      <c r="F719" s="8" t="str">
        <f t="shared" si="103"/>
        <v>2012-Mar</v>
      </c>
      <c r="G719" s="8">
        <f t="shared" si="104"/>
        <v>3</v>
      </c>
      <c r="H719" s="8" t="str">
        <f t="shared" si="105"/>
        <v>Wednesday</v>
      </c>
      <c r="I719" s="8" t="str">
        <f t="shared" si="106"/>
        <v>FM12</v>
      </c>
      <c r="J719" s="9" t="str">
        <f t="shared" si="107"/>
        <v>FQ4</v>
      </c>
    </row>
    <row r="720" spans="1:10" x14ac:dyDescent="0.35">
      <c r="A720" s="7">
        <v>40990</v>
      </c>
      <c r="B720" s="8" t="str">
        <f t="shared" si="99"/>
        <v>2012</v>
      </c>
      <c r="C720" s="8">
        <f t="shared" si="100"/>
        <v>3</v>
      </c>
      <c r="D720" s="8" t="str">
        <f t="shared" si="101"/>
        <v>March</v>
      </c>
      <c r="E720" s="8" t="str">
        <f t="shared" si="102"/>
        <v>Q1</v>
      </c>
      <c r="F720" s="8" t="str">
        <f t="shared" si="103"/>
        <v>2012-Mar</v>
      </c>
      <c r="G720" s="8">
        <f t="shared" si="104"/>
        <v>4</v>
      </c>
      <c r="H720" s="8" t="str">
        <f t="shared" si="105"/>
        <v>Thursday</v>
      </c>
      <c r="I720" s="8" t="str">
        <f t="shared" si="106"/>
        <v>FM12</v>
      </c>
      <c r="J720" s="9" t="str">
        <f t="shared" si="107"/>
        <v>FQ4</v>
      </c>
    </row>
    <row r="721" spans="1:10" x14ac:dyDescent="0.35">
      <c r="A721" s="10">
        <v>40991</v>
      </c>
      <c r="B721" s="8" t="str">
        <f t="shared" si="99"/>
        <v>2012</v>
      </c>
      <c r="C721" s="8">
        <f t="shared" si="100"/>
        <v>3</v>
      </c>
      <c r="D721" s="8" t="str">
        <f t="shared" si="101"/>
        <v>March</v>
      </c>
      <c r="E721" s="8" t="str">
        <f t="shared" si="102"/>
        <v>Q1</v>
      </c>
      <c r="F721" s="8" t="str">
        <f t="shared" si="103"/>
        <v>2012-Mar</v>
      </c>
      <c r="G721" s="8">
        <f t="shared" si="104"/>
        <v>5</v>
      </c>
      <c r="H721" s="8" t="str">
        <f t="shared" si="105"/>
        <v>Friday</v>
      </c>
      <c r="I721" s="8" t="str">
        <f t="shared" si="106"/>
        <v>FM12</v>
      </c>
      <c r="J721" s="9" t="str">
        <f t="shared" si="107"/>
        <v>FQ4</v>
      </c>
    </row>
    <row r="722" spans="1:10" x14ac:dyDescent="0.35">
      <c r="A722" s="7">
        <v>40992</v>
      </c>
      <c r="B722" s="8" t="str">
        <f t="shared" si="99"/>
        <v>2012</v>
      </c>
      <c r="C722" s="8">
        <f t="shared" si="100"/>
        <v>3</v>
      </c>
      <c r="D722" s="8" t="str">
        <f t="shared" si="101"/>
        <v>March</v>
      </c>
      <c r="E722" s="8" t="str">
        <f t="shared" si="102"/>
        <v>Q1</v>
      </c>
      <c r="F722" s="8" t="str">
        <f t="shared" si="103"/>
        <v>2012-Mar</v>
      </c>
      <c r="G722" s="8">
        <f t="shared" si="104"/>
        <v>6</v>
      </c>
      <c r="H722" s="8" t="str">
        <f t="shared" si="105"/>
        <v>Saturday</v>
      </c>
      <c r="I722" s="8" t="str">
        <f t="shared" si="106"/>
        <v>FM12</v>
      </c>
      <c r="J722" s="9" t="str">
        <f t="shared" si="107"/>
        <v>FQ4</v>
      </c>
    </row>
    <row r="723" spans="1:10" x14ac:dyDescent="0.35">
      <c r="A723" s="10">
        <v>40993</v>
      </c>
      <c r="B723" s="8" t="str">
        <f t="shared" si="99"/>
        <v>2012</v>
      </c>
      <c r="C723" s="8">
        <f t="shared" si="100"/>
        <v>3</v>
      </c>
      <c r="D723" s="8" t="str">
        <f t="shared" si="101"/>
        <v>March</v>
      </c>
      <c r="E723" s="8" t="str">
        <f t="shared" si="102"/>
        <v>Q1</v>
      </c>
      <c r="F723" s="8" t="str">
        <f t="shared" si="103"/>
        <v>2012-Mar</v>
      </c>
      <c r="G723" s="8">
        <f t="shared" si="104"/>
        <v>7</v>
      </c>
      <c r="H723" s="8" t="str">
        <f t="shared" si="105"/>
        <v>Sunday</v>
      </c>
      <c r="I723" s="8" t="str">
        <f t="shared" si="106"/>
        <v>FM12</v>
      </c>
      <c r="J723" s="9" t="str">
        <f t="shared" si="107"/>
        <v>FQ4</v>
      </c>
    </row>
    <row r="724" spans="1:10" x14ac:dyDescent="0.35">
      <c r="A724" s="7">
        <v>40994</v>
      </c>
      <c r="B724" s="8" t="str">
        <f t="shared" si="99"/>
        <v>2012</v>
      </c>
      <c r="C724" s="8">
        <f t="shared" si="100"/>
        <v>3</v>
      </c>
      <c r="D724" s="8" t="str">
        <f t="shared" si="101"/>
        <v>March</v>
      </c>
      <c r="E724" s="8" t="str">
        <f t="shared" si="102"/>
        <v>Q1</v>
      </c>
      <c r="F724" s="8" t="str">
        <f t="shared" si="103"/>
        <v>2012-Mar</v>
      </c>
      <c r="G724" s="8">
        <f t="shared" si="104"/>
        <v>1</v>
      </c>
      <c r="H724" s="8" t="str">
        <f t="shared" si="105"/>
        <v>Monday</v>
      </c>
      <c r="I724" s="8" t="str">
        <f t="shared" si="106"/>
        <v>FM12</v>
      </c>
      <c r="J724" s="9" t="str">
        <f t="shared" si="107"/>
        <v>FQ4</v>
      </c>
    </row>
    <row r="725" spans="1:10" x14ac:dyDescent="0.35">
      <c r="A725" s="10">
        <v>40995</v>
      </c>
      <c r="B725" s="8" t="str">
        <f t="shared" si="99"/>
        <v>2012</v>
      </c>
      <c r="C725" s="8">
        <f t="shared" si="100"/>
        <v>3</v>
      </c>
      <c r="D725" s="8" t="str">
        <f t="shared" si="101"/>
        <v>March</v>
      </c>
      <c r="E725" s="8" t="str">
        <f t="shared" si="102"/>
        <v>Q1</v>
      </c>
      <c r="F725" s="8" t="str">
        <f t="shared" si="103"/>
        <v>2012-Mar</v>
      </c>
      <c r="G725" s="8">
        <f t="shared" si="104"/>
        <v>2</v>
      </c>
      <c r="H725" s="8" t="str">
        <f t="shared" si="105"/>
        <v>Tuesday</v>
      </c>
      <c r="I725" s="8" t="str">
        <f t="shared" si="106"/>
        <v>FM12</v>
      </c>
      <c r="J725" s="9" t="str">
        <f t="shared" si="107"/>
        <v>FQ4</v>
      </c>
    </row>
    <row r="726" spans="1:10" x14ac:dyDescent="0.35">
      <c r="A726" s="7">
        <v>40996</v>
      </c>
      <c r="B726" s="8" t="str">
        <f t="shared" si="99"/>
        <v>2012</v>
      </c>
      <c r="C726" s="8">
        <f t="shared" si="100"/>
        <v>3</v>
      </c>
      <c r="D726" s="8" t="str">
        <f t="shared" si="101"/>
        <v>March</v>
      </c>
      <c r="E726" s="8" t="str">
        <f t="shared" si="102"/>
        <v>Q1</v>
      </c>
      <c r="F726" s="8" t="str">
        <f t="shared" si="103"/>
        <v>2012-Mar</v>
      </c>
      <c r="G726" s="8">
        <f t="shared" si="104"/>
        <v>3</v>
      </c>
      <c r="H726" s="8" t="str">
        <f t="shared" si="105"/>
        <v>Wednesday</v>
      </c>
      <c r="I726" s="8" t="str">
        <f t="shared" si="106"/>
        <v>FM12</v>
      </c>
      <c r="J726" s="9" t="str">
        <f t="shared" si="107"/>
        <v>FQ4</v>
      </c>
    </row>
    <row r="727" spans="1:10" x14ac:dyDescent="0.35">
      <c r="A727" s="10">
        <v>41000</v>
      </c>
      <c r="B727" s="8" t="str">
        <f t="shared" si="99"/>
        <v>2012</v>
      </c>
      <c r="C727" s="8">
        <f t="shared" si="100"/>
        <v>4</v>
      </c>
      <c r="D727" s="8" t="str">
        <f t="shared" si="101"/>
        <v>April</v>
      </c>
      <c r="E727" s="8" t="str">
        <f t="shared" si="102"/>
        <v>Q2</v>
      </c>
      <c r="F727" s="8" t="str">
        <f t="shared" si="103"/>
        <v>2012-Apr</v>
      </c>
      <c r="G727" s="8">
        <f t="shared" si="104"/>
        <v>7</v>
      </c>
      <c r="H727" s="8" t="str">
        <f t="shared" si="105"/>
        <v>Sunday</v>
      </c>
      <c r="I727" s="8" t="str">
        <f t="shared" si="106"/>
        <v>FM1</v>
      </c>
      <c r="J727" s="9" t="str">
        <f t="shared" si="107"/>
        <v>FQ1</v>
      </c>
    </row>
    <row r="728" spans="1:10" x14ac:dyDescent="0.35">
      <c r="A728" s="7">
        <v>41001</v>
      </c>
      <c r="B728" s="8" t="str">
        <f t="shared" si="99"/>
        <v>2012</v>
      </c>
      <c r="C728" s="8">
        <f t="shared" si="100"/>
        <v>4</v>
      </c>
      <c r="D728" s="8" t="str">
        <f t="shared" si="101"/>
        <v>April</v>
      </c>
      <c r="E728" s="8" t="str">
        <f t="shared" si="102"/>
        <v>Q2</v>
      </c>
      <c r="F728" s="8" t="str">
        <f t="shared" si="103"/>
        <v>2012-Apr</v>
      </c>
      <c r="G728" s="8">
        <f t="shared" si="104"/>
        <v>1</v>
      </c>
      <c r="H728" s="8" t="str">
        <f t="shared" si="105"/>
        <v>Monday</v>
      </c>
      <c r="I728" s="8" t="str">
        <f t="shared" si="106"/>
        <v>FM1</v>
      </c>
      <c r="J728" s="9" t="str">
        <f t="shared" si="107"/>
        <v>FQ1</v>
      </c>
    </row>
    <row r="729" spans="1:10" x14ac:dyDescent="0.35">
      <c r="A729" s="10">
        <v>41002</v>
      </c>
      <c r="B729" s="8" t="str">
        <f t="shared" si="99"/>
        <v>2012</v>
      </c>
      <c r="C729" s="8">
        <f t="shared" si="100"/>
        <v>4</v>
      </c>
      <c r="D729" s="8" t="str">
        <f t="shared" si="101"/>
        <v>April</v>
      </c>
      <c r="E729" s="8" t="str">
        <f t="shared" si="102"/>
        <v>Q2</v>
      </c>
      <c r="F729" s="8" t="str">
        <f t="shared" si="103"/>
        <v>2012-Apr</v>
      </c>
      <c r="G729" s="8">
        <f t="shared" si="104"/>
        <v>2</v>
      </c>
      <c r="H729" s="8" t="str">
        <f t="shared" si="105"/>
        <v>Tuesday</v>
      </c>
      <c r="I729" s="8" t="str">
        <f t="shared" si="106"/>
        <v>FM1</v>
      </c>
      <c r="J729" s="9" t="str">
        <f t="shared" si="107"/>
        <v>FQ1</v>
      </c>
    </row>
    <row r="730" spans="1:10" x14ac:dyDescent="0.35">
      <c r="A730" s="7">
        <v>41003</v>
      </c>
      <c r="B730" s="8" t="str">
        <f t="shared" si="99"/>
        <v>2012</v>
      </c>
      <c r="C730" s="8">
        <f t="shared" si="100"/>
        <v>4</v>
      </c>
      <c r="D730" s="8" t="str">
        <f t="shared" si="101"/>
        <v>April</v>
      </c>
      <c r="E730" s="8" t="str">
        <f t="shared" si="102"/>
        <v>Q2</v>
      </c>
      <c r="F730" s="8" t="str">
        <f t="shared" si="103"/>
        <v>2012-Apr</v>
      </c>
      <c r="G730" s="8">
        <f t="shared" si="104"/>
        <v>3</v>
      </c>
      <c r="H730" s="8" t="str">
        <f t="shared" si="105"/>
        <v>Wednesday</v>
      </c>
      <c r="I730" s="8" t="str">
        <f t="shared" si="106"/>
        <v>FM1</v>
      </c>
      <c r="J730" s="9" t="str">
        <f t="shared" si="107"/>
        <v>FQ1</v>
      </c>
    </row>
    <row r="731" spans="1:10" x14ac:dyDescent="0.35">
      <c r="A731" s="10">
        <v>41004</v>
      </c>
      <c r="B731" s="8" t="str">
        <f t="shared" si="99"/>
        <v>2012</v>
      </c>
      <c r="C731" s="8">
        <f t="shared" si="100"/>
        <v>4</v>
      </c>
      <c r="D731" s="8" t="str">
        <f t="shared" si="101"/>
        <v>April</v>
      </c>
      <c r="E731" s="8" t="str">
        <f t="shared" si="102"/>
        <v>Q2</v>
      </c>
      <c r="F731" s="8" t="str">
        <f t="shared" si="103"/>
        <v>2012-Apr</v>
      </c>
      <c r="G731" s="8">
        <f t="shared" si="104"/>
        <v>4</v>
      </c>
      <c r="H731" s="8" t="str">
        <f t="shared" si="105"/>
        <v>Thursday</v>
      </c>
      <c r="I731" s="8" t="str">
        <f t="shared" si="106"/>
        <v>FM1</v>
      </c>
      <c r="J731" s="9" t="str">
        <f t="shared" si="107"/>
        <v>FQ1</v>
      </c>
    </row>
    <row r="732" spans="1:10" x14ac:dyDescent="0.35">
      <c r="A732" s="7">
        <v>41005</v>
      </c>
      <c r="B732" s="8" t="str">
        <f t="shared" si="99"/>
        <v>2012</v>
      </c>
      <c r="C732" s="8">
        <f t="shared" si="100"/>
        <v>4</v>
      </c>
      <c r="D732" s="8" t="str">
        <f t="shared" si="101"/>
        <v>April</v>
      </c>
      <c r="E732" s="8" t="str">
        <f t="shared" si="102"/>
        <v>Q2</v>
      </c>
      <c r="F732" s="8" t="str">
        <f t="shared" si="103"/>
        <v>2012-Apr</v>
      </c>
      <c r="G732" s="8">
        <f t="shared" si="104"/>
        <v>5</v>
      </c>
      <c r="H732" s="8" t="str">
        <f t="shared" si="105"/>
        <v>Friday</v>
      </c>
      <c r="I732" s="8" t="str">
        <f t="shared" si="106"/>
        <v>FM1</v>
      </c>
      <c r="J732" s="9" t="str">
        <f t="shared" si="107"/>
        <v>FQ1</v>
      </c>
    </row>
    <row r="733" spans="1:10" x14ac:dyDescent="0.35">
      <c r="A733" s="10">
        <v>41006</v>
      </c>
      <c r="B733" s="8" t="str">
        <f t="shared" si="99"/>
        <v>2012</v>
      </c>
      <c r="C733" s="8">
        <f t="shared" si="100"/>
        <v>4</v>
      </c>
      <c r="D733" s="8" t="str">
        <f t="shared" si="101"/>
        <v>April</v>
      </c>
      <c r="E733" s="8" t="str">
        <f t="shared" si="102"/>
        <v>Q2</v>
      </c>
      <c r="F733" s="8" t="str">
        <f t="shared" si="103"/>
        <v>2012-Apr</v>
      </c>
      <c r="G733" s="8">
        <f t="shared" si="104"/>
        <v>6</v>
      </c>
      <c r="H733" s="8" t="str">
        <f t="shared" si="105"/>
        <v>Saturday</v>
      </c>
      <c r="I733" s="8" t="str">
        <f t="shared" si="106"/>
        <v>FM1</v>
      </c>
      <c r="J733" s="9" t="str">
        <f t="shared" si="107"/>
        <v>FQ1</v>
      </c>
    </row>
    <row r="734" spans="1:10" x14ac:dyDescent="0.35">
      <c r="A734" s="7">
        <v>41007</v>
      </c>
      <c r="B734" s="8" t="str">
        <f t="shared" si="99"/>
        <v>2012</v>
      </c>
      <c r="C734" s="8">
        <f t="shared" si="100"/>
        <v>4</v>
      </c>
      <c r="D734" s="8" t="str">
        <f t="shared" si="101"/>
        <v>April</v>
      </c>
      <c r="E734" s="8" t="str">
        <f t="shared" si="102"/>
        <v>Q2</v>
      </c>
      <c r="F734" s="8" t="str">
        <f t="shared" si="103"/>
        <v>2012-Apr</v>
      </c>
      <c r="G734" s="8">
        <f t="shared" si="104"/>
        <v>7</v>
      </c>
      <c r="H734" s="8" t="str">
        <f t="shared" si="105"/>
        <v>Sunday</v>
      </c>
      <c r="I734" s="8" t="str">
        <f t="shared" si="106"/>
        <v>FM1</v>
      </c>
      <c r="J734" s="9" t="str">
        <f t="shared" si="107"/>
        <v>FQ1</v>
      </c>
    </row>
    <row r="735" spans="1:10" x14ac:dyDescent="0.35">
      <c r="A735" s="10">
        <v>41008</v>
      </c>
      <c r="B735" s="8" t="str">
        <f t="shared" si="99"/>
        <v>2012</v>
      </c>
      <c r="C735" s="8">
        <f t="shared" si="100"/>
        <v>4</v>
      </c>
      <c r="D735" s="8" t="str">
        <f t="shared" si="101"/>
        <v>April</v>
      </c>
      <c r="E735" s="8" t="str">
        <f t="shared" si="102"/>
        <v>Q2</v>
      </c>
      <c r="F735" s="8" t="str">
        <f t="shared" si="103"/>
        <v>2012-Apr</v>
      </c>
      <c r="G735" s="8">
        <f t="shared" si="104"/>
        <v>1</v>
      </c>
      <c r="H735" s="8" t="str">
        <f t="shared" si="105"/>
        <v>Monday</v>
      </c>
      <c r="I735" s="8" t="str">
        <f t="shared" si="106"/>
        <v>FM1</v>
      </c>
      <c r="J735" s="9" t="str">
        <f t="shared" si="107"/>
        <v>FQ1</v>
      </c>
    </row>
    <row r="736" spans="1:10" x14ac:dyDescent="0.35">
      <c r="A736" s="7">
        <v>41009</v>
      </c>
      <c r="B736" s="8" t="str">
        <f t="shared" si="99"/>
        <v>2012</v>
      </c>
      <c r="C736" s="8">
        <f t="shared" si="100"/>
        <v>4</v>
      </c>
      <c r="D736" s="8" t="str">
        <f t="shared" si="101"/>
        <v>April</v>
      </c>
      <c r="E736" s="8" t="str">
        <f t="shared" si="102"/>
        <v>Q2</v>
      </c>
      <c r="F736" s="8" t="str">
        <f t="shared" si="103"/>
        <v>2012-Apr</v>
      </c>
      <c r="G736" s="8">
        <f t="shared" si="104"/>
        <v>2</v>
      </c>
      <c r="H736" s="8" t="str">
        <f t="shared" si="105"/>
        <v>Tuesday</v>
      </c>
      <c r="I736" s="8" t="str">
        <f t="shared" si="106"/>
        <v>FM1</v>
      </c>
      <c r="J736" s="9" t="str">
        <f t="shared" si="107"/>
        <v>FQ1</v>
      </c>
    </row>
    <row r="737" spans="1:10" x14ac:dyDescent="0.35">
      <c r="A737" s="10">
        <v>41010</v>
      </c>
      <c r="B737" s="8" t="str">
        <f t="shared" si="99"/>
        <v>2012</v>
      </c>
      <c r="C737" s="8">
        <f t="shared" si="100"/>
        <v>4</v>
      </c>
      <c r="D737" s="8" t="str">
        <f t="shared" si="101"/>
        <v>April</v>
      </c>
      <c r="E737" s="8" t="str">
        <f t="shared" si="102"/>
        <v>Q2</v>
      </c>
      <c r="F737" s="8" t="str">
        <f t="shared" si="103"/>
        <v>2012-Apr</v>
      </c>
      <c r="G737" s="8">
        <f t="shared" si="104"/>
        <v>3</v>
      </c>
      <c r="H737" s="8" t="str">
        <f t="shared" si="105"/>
        <v>Wednesday</v>
      </c>
      <c r="I737" s="8" t="str">
        <f t="shared" si="106"/>
        <v>FM1</v>
      </c>
      <c r="J737" s="9" t="str">
        <f t="shared" si="107"/>
        <v>FQ1</v>
      </c>
    </row>
    <row r="738" spans="1:10" x14ac:dyDescent="0.35">
      <c r="A738" s="7">
        <v>41011</v>
      </c>
      <c r="B738" s="8" t="str">
        <f t="shared" si="99"/>
        <v>2012</v>
      </c>
      <c r="C738" s="8">
        <f t="shared" si="100"/>
        <v>4</v>
      </c>
      <c r="D738" s="8" t="str">
        <f t="shared" si="101"/>
        <v>April</v>
      </c>
      <c r="E738" s="8" t="str">
        <f t="shared" si="102"/>
        <v>Q2</v>
      </c>
      <c r="F738" s="8" t="str">
        <f t="shared" si="103"/>
        <v>2012-Apr</v>
      </c>
      <c r="G738" s="8">
        <f t="shared" si="104"/>
        <v>4</v>
      </c>
      <c r="H738" s="8" t="str">
        <f t="shared" si="105"/>
        <v>Thursday</v>
      </c>
      <c r="I738" s="8" t="str">
        <f t="shared" si="106"/>
        <v>FM1</v>
      </c>
      <c r="J738" s="9" t="str">
        <f t="shared" si="107"/>
        <v>FQ1</v>
      </c>
    </row>
    <row r="739" spans="1:10" x14ac:dyDescent="0.35">
      <c r="A739" s="10">
        <v>41012</v>
      </c>
      <c r="B739" s="8" t="str">
        <f t="shared" si="99"/>
        <v>2012</v>
      </c>
      <c r="C739" s="8">
        <f t="shared" si="100"/>
        <v>4</v>
      </c>
      <c r="D739" s="8" t="str">
        <f t="shared" si="101"/>
        <v>April</v>
      </c>
      <c r="E739" s="8" t="str">
        <f t="shared" si="102"/>
        <v>Q2</v>
      </c>
      <c r="F739" s="8" t="str">
        <f t="shared" si="103"/>
        <v>2012-Apr</v>
      </c>
      <c r="G739" s="8">
        <f t="shared" si="104"/>
        <v>5</v>
      </c>
      <c r="H739" s="8" t="str">
        <f t="shared" si="105"/>
        <v>Friday</v>
      </c>
      <c r="I739" s="8" t="str">
        <f t="shared" si="106"/>
        <v>FM1</v>
      </c>
      <c r="J739" s="9" t="str">
        <f t="shared" si="107"/>
        <v>FQ1</v>
      </c>
    </row>
    <row r="740" spans="1:10" x14ac:dyDescent="0.35">
      <c r="A740" s="7">
        <v>41013</v>
      </c>
      <c r="B740" s="8" t="str">
        <f t="shared" si="99"/>
        <v>2012</v>
      </c>
      <c r="C740" s="8">
        <f t="shared" si="100"/>
        <v>4</v>
      </c>
      <c r="D740" s="8" t="str">
        <f t="shared" si="101"/>
        <v>April</v>
      </c>
      <c r="E740" s="8" t="str">
        <f t="shared" si="102"/>
        <v>Q2</v>
      </c>
      <c r="F740" s="8" t="str">
        <f t="shared" si="103"/>
        <v>2012-Apr</v>
      </c>
      <c r="G740" s="8">
        <f t="shared" si="104"/>
        <v>6</v>
      </c>
      <c r="H740" s="8" t="str">
        <f t="shared" si="105"/>
        <v>Saturday</v>
      </c>
      <c r="I740" s="8" t="str">
        <f t="shared" si="106"/>
        <v>FM1</v>
      </c>
      <c r="J740" s="9" t="str">
        <f t="shared" si="107"/>
        <v>FQ1</v>
      </c>
    </row>
    <row r="741" spans="1:10" x14ac:dyDescent="0.35">
      <c r="A741" s="10">
        <v>41014</v>
      </c>
      <c r="B741" s="8" t="str">
        <f t="shared" si="99"/>
        <v>2012</v>
      </c>
      <c r="C741" s="8">
        <f t="shared" si="100"/>
        <v>4</v>
      </c>
      <c r="D741" s="8" t="str">
        <f t="shared" si="101"/>
        <v>April</v>
      </c>
      <c r="E741" s="8" t="str">
        <f t="shared" si="102"/>
        <v>Q2</v>
      </c>
      <c r="F741" s="8" t="str">
        <f t="shared" si="103"/>
        <v>2012-Apr</v>
      </c>
      <c r="G741" s="8">
        <f t="shared" si="104"/>
        <v>7</v>
      </c>
      <c r="H741" s="8" t="str">
        <f t="shared" si="105"/>
        <v>Sunday</v>
      </c>
      <c r="I741" s="8" t="str">
        <f t="shared" si="106"/>
        <v>FM1</v>
      </c>
      <c r="J741" s="9" t="str">
        <f t="shared" si="107"/>
        <v>FQ1</v>
      </c>
    </row>
    <row r="742" spans="1:10" x14ac:dyDescent="0.35">
      <c r="A742" s="7">
        <v>41015</v>
      </c>
      <c r="B742" s="8" t="str">
        <f t="shared" si="99"/>
        <v>2012</v>
      </c>
      <c r="C742" s="8">
        <f t="shared" si="100"/>
        <v>4</v>
      </c>
      <c r="D742" s="8" t="str">
        <f t="shared" si="101"/>
        <v>April</v>
      </c>
      <c r="E742" s="8" t="str">
        <f t="shared" si="102"/>
        <v>Q2</v>
      </c>
      <c r="F742" s="8" t="str">
        <f t="shared" si="103"/>
        <v>2012-Apr</v>
      </c>
      <c r="G742" s="8">
        <f t="shared" si="104"/>
        <v>1</v>
      </c>
      <c r="H742" s="8" t="str">
        <f t="shared" si="105"/>
        <v>Monday</v>
      </c>
      <c r="I742" s="8" t="str">
        <f t="shared" si="106"/>
        <v>FM1</v>
      </c>
      <c r="J742" s="9" t="str">
        <f t="shared" si="107"/>
        <v>FQ1</v>
      </c>
    </row>
    <row r="743" spans="1:10" x14ac:dyDescent="0.35">
      <c r="A743" s="10">
        <v>41016</v>
      </c>
      <c r="B743" s="8" t="str">
        <f t="shared" si="99"/>
        <v>2012</v>
      </c>
      <c r="C743" s="8">
        <f t="shared" si="100"/>
        <v>4</v>
      </c>
      <c r="D743" s="8" t="str">
        <f t="shared" si="101"/>
        <v>April</v>
      </c>
      <c r="E743" s="8" t="str">
        <f t="shared" si="102"/>
        <v>Q2</v>
      </c>
      <c r="F743" s="8" t="str">
        <f t="shared" si="103"/>
        <v>2012-Apr</v>
      </c>
      <c r="G743" s="8">
        <f t="shared" si="104"/>
        <v>2</v>
      </c>
      <c r="H743" s="8" t="str">
        <f t="shared" si="105"/>
        <v>Tuesday</v>
      </c>
      <c r="I743" s="8" t="str">
        <f t="shared" si="106"/>
        <v>FM1</v>
      </c>
      <c r="J743" s="9" t="str">
        <f t="shared" si="107"/>
        <v>FQ1</v>
      </c>
    </row>
    <row r="744" spans="1:10" x14ac:dyDescent="0.35">
      <c r="A744" s="7">
        <v>41017</v>
      </c>
      <c r="B744" s="8" t="str">
        <f t="shared" si="99"/>
        <v>2012</v>
      </c>
      <c r="C744" s="8">
        <f t="shared" si="100"/>
        <v>4</v>
      </c>
      <c r="D744" s="8" t="str">
        <f t="shared" si="101"/>
        <v>April</v>
      </c>
      <c r="E744" s="8" t="str">
        <f t="shared" si="102"/>
        <v>Q2</v>
      </c>
      <c r="F744" s="8" t="str">
        <f t="shared" si="103"/>
        <v>2012-Apr</v>
      </c>
      <c r="G744" s="8">
        <f t="shared" si="104"/>
        <v>3</v>
      </c>
      <c r="H744" s="8" t="str">
        <f t="shared" si="105"/>
        <v>Wednesday</v>
      </c>
      <c r="I744" s="8" t="str">
        <f t="shared" si="106"/>
        <v>FM1</v>
      </c>
      <c r="J744" s="9" t="str">
        <f t="shared" si="107"/>
        <v>FQ1</v>
      </c>
    </row>
    <row r="745" spans="1:10" x14ac:dyDescent="0.35">
      <c r="A745" s="10">
        <v>41018</v>
      </c>
      <c r="B745" s="8" t="str">
        <f t="shared" si="99"/>
        <v>2012</v>
      </c>
      <c r="C745" s="8">
        <f t="shared" si="100"/>
        <v>4</v>
      </c>
      <c r="D745" s="8" t="str">
        <f t="shared" si="101"/>
        <v>April</v>
      </c>
      <c r="E745" s="8" t="str">
        <f t="shared" si="102"/>
        <v>Q2</v>
      </c>
      <c r="F745" s="8" t="str">
        <f t="shared" si="103"/>
        <v>2012-Apr</v>
      </c>
      <c r="G745" s="8">
        <f t="shared" si="104"/>
        <v>4</v>
      </c>
      <c r="H745" s="8" t="str">
        <f t="shared" si="105"/>
        <v>Thursday</v>
      </c>
      <c r="I745" s="8" t="str">
        <f t="shared" si="106"/>
        <v>FM1</v>
      </c>
      <c r="J745" s="9" t="str">
        <f t="shared" si="107"/>
        <v>FQ1</v>
      </c>
    </row>
    <row r="746" spans="1:10" x14ac:dyDescent="0.35">
      <c r="A746" s="7">
        <v>41019</v>
      </c>
      <c r="B746" s="8" t="str">
        <f t="shared" si="99"/>
        <v>2012</v>
      </c>
      <c r="C746" s="8">
        <f t="shared" si="100"/>
        <v>4</v>
      </c>
      <c r="D746" s="8" t="str">
        <f t="shared" si="101"/>
        <v>April</v>
      </c>
      <c r="E746" s="8" t="str">
        <f t="shared" si="102"/>
        <v>Q2</v>
      </c>
      <c r="F746" s="8" t="str">
        <f t="shared" si="103"/>
        <v>2012-Apr</v>
      </c>
      <c r="G746" s="8">
        <f t="shared" si="104"/>
        <v>5</v>
      </c>
      <c r="H746" s="8" t="str">
        <f t="shared" si="105"/>
        <v>Friday</v>
      </c>
      <c r="I746" s="8" t="str">
        <f t="shared" si="106"/>
        <v>FM1</v>
      </c>
      <c r="J746" s="9" t="str">
        <f t="shared" si="107"/>
        <v>FQ1</v>
      </c>
    </row>
    <row r="747" spans="1:10" x14ac:dyDescent="0.35">
      <c r="A747" s="10">
        <v>41020</v>
      </c>
      <c r="B747" s="8" t="str">
        <f t="shared" si="99"/>
        <v>2012</v>
      </c>
      <c r="C747" s="8">
        <f t="shared" si="100"/>
        <v>4</v>
      </c>
      <c r="D747" s="8" t="str">
        <f t="shared" si="101"/>
        <v>April</v>
      </c>
      <c r="E747" s="8" t="str">
        <f t="shared" si="102"/>
        <v>Q2</v>
      </c>
      <c r="F747" s="8" t="str">
        <f t="shared" si="103"/>
        <v>2012-Apr</v>
      </c>
      <c r="G747" s="8">
        <f t="shared" si="104"/>
        <v>6</v>
      </c>
      <c r="H747" s="8" t="str">
        <f t="shared" si="105"/>
        <v>Saturday</v>
      </c>
      <c r="I747" s="8" t="str">
        <f t="shared" si="106"/>
        <v>FM1</v>
      </c>
      <c r="J747" s="9" t="str">
        <f t="shared" si="107"/>
        <v>FQ1</v>
      </c>
    </row>
    <row r="748" spans="1:10" x14ac:dyDescent="0.35">
      <c r="A748" s="7">
        <v>41021</v>
      </c>
      <c r="B748" s="8" t="str">
        <f t="shared" si="99"/>
        <v>2012</v>
      </c>
      <c r="C748" s="8">
        <f t="shared" si="100"/>
        <v>4</v>
      </c>
      <c r="D748" s="8" t="str">
        <f t="shared" si="101"/>
        <v>April</v>
      </c>
      <c r="E748" s="8" t="str">
        <f t="shared" si="102"/>
        <v>Q2</v>
      </c>
      <c r="F748" s="8" t="str">
        <f t="shared" si="103"/>
        <v>2012-Apr</v>
      </c>
      <c r="G748" s="8">
        <f t="shared" si="104"/>
        <v>7</v>
      </c>
      <c r="H748" s="8" t="str">
        <f t="shared" si="105"/>
        <v>Sunday</v>
      </c>
      <c r="I748" s="8" t="str">
        <f t="shared" si="106"/>
        <v>FM1</v>
      </c>
      <c r="J748" s="9" t="str">
        <f t="shared" si="107"/>
        <v>FQ1</v>
      </c>
    </row>
    <row r="749" spans="1:10" x14ac:dyDescent="0.35">
      <c r="A749" s="10">
        <v>41022</v>
      </c>
      <c r="B749" s="8" t="str">
        <f t="shared" si="99"/>
        <v>2012</v>
      </c>
      <c r="C749" s="8">
        <f t="shared" si="100"/>
        <v>4</v>
      </c>
      <c r="D749" s="8" t="str">
        <f t="shared" si="101"/>
        <v>April</v>
      </c>
      <c r="E749" s="8" t="str">
        <f t="shared" si="102"/>
        <v>Q2</v>
      </c>
      <c r="F749" s="8" t="str">
        <f t="shared" si="103"/>
        <v>2012-Apr</v>
      </c>
      <c r="G749" s="8">
        <f t="shared" si="104"/>
        <v>1</v>
      </c>
      <c r="H749" s="8" t="str">
        <f t="shared" si="105"/>
        <v>Monday</v>
      </c>
      <c r="I749" s="8" t="str">
        <f t="shared" si="106"/>
        <v>FM1</v>
      </c>
      <c r="J749" s="9" t="str">
        <f t="shared" si="107"/>
        <v>FQ1</v>
      </c>
    </row>
    <row r="750" spans="1:10" x14ac:dyDescent="0.35">
      <c r="A750" s="7">
        <v>41023</v>
      </c>
      <c r="B750" s="8" t="str">
        <f t="shared" si="99"/>
        <v>2012</v>
      </c>
      <c r="C750" s="8">
        <f t="shared" si="100"/>
        <v>4</v>
      </c>
      <c r="D750" s="8" t="str">
        <f t="shared" si="101"/>
        <v>April</v>
      </c>
      <c r="E750" s="8" t="str">
        <f t="shared" si="102"/>
        <v>Q2</v>
      </c>
      <c r="F750" s="8" t="str">
        <f t="shared" si="103"/>
        <v>2012-Apr</v>
      </c>
      <c r="G750" s="8">
        <f t="shared" si="104"/>
        <v>2</v>
      </c>
      <c r="H750" s="8" t="str">
        <f t="shared" si="105"/>
        <v>Tuesday</v>
      </c>
      <c r="I750" s="8" t="str">
        <f t="shared" si="106"/>
        <v>FM1</v>
      </c>
      <c r="J750" s="9" t="str">
        <f t="shared" si="107"/>
        <v>FQ1</v>
      </c>
    </row>
    <row r="751" spans="1:10" x14ac:dyDescent="0.35">
      <c r="A751" s="10">
        <v>41024</v>
      </c>
      <c r="B751" s="8" t="str">
        <f t="shared" si="99"/>
        <v>2012</v>
      </c>
      <c r="C751" s="8">
        <f t="shared" si="100"/>
        <v>4</v>
      </c>
      <c r="D751" s="8" t="str">
        <f t="shared" si="101"/>
        <v>April</v>
      </c>
      <c r="E751" s="8" t="str">
        <f t="shared" si="102"/>
        <v>Q2</v>
      </c>
      <c r="F751" s="8" t="str">
        <f t="shared" si="103"/>
        <v>2012-Apr</v>
      </c>
      <c r="G751" s="8">
        <f t="shared" si="104"/>
        <v>3</v>
      </c>
      <c r="H751" s="8" t="str">
        <f t="shared" si="105"/>
        <v>Wednesday</v>
      </c>
      <c r="I751" s="8" t="str">
        <f t="shared" si="106"/>
        <v>FM1</v>
      </c>
      <c r="J751" s="9" t="str">
        <f t="shared" si="107"/>
        <v>FQ1</v>
      </c>
    </row>
    <row r="752" spans="1:10" x14ac:dyDescent="0.35">
      <c r="A752" s="7">
        <v>41025</v>
      </c>
      <c r="B752" s="8" t="str">
        <f t="shared" si="99"/>
        <v>2012</v>
      </c>
      <c r="C752" s="8">
        <f t="shared" si="100"/>
        <v>4</v>
      </c>
      <c r="D752" s="8" t="str">
        <f t="shared" si="101"/>
        <v>April</v>
      </c>
      <c r="E752" s="8" t="str">
        <f t="shared" si="102"/>
        <v>Q2</v>
      </c>
      <c r="F752" s="8" t="str">
        <f t="shared" si="103"/>
        <v>2012-Apr</v>
      </c>
      <c r="G752" s="8">
        <f t="shared" si="104"/>
        <v>4</v>
      </c>
      <c r="H752" s="8" t="str">
        <f t="shared" si="105"/>
        <v>Thursday</v>
      </c>
      <c r="I752" s="8" t="str">
        <f t="shared" si="106"/>
        <v>FM1</v>
      </c>
      <c r="J752" s="9" t="str">
        <f t="shared" si="107"/>
        <v>FQ1</v>
      </c>
    </row>
    <row r="753" spans="1:10" x14ac:dyDescent="0.35">
      <c r="A753" s="10">
        <v>41026</v>
      </c>
      <c r="B753" s="8" t="str">
        <f t="shared" si="99"/>
        <v>2012</v>
      </c>
      <c r="C753" s="8">
        <f t="shared" si="100"/>
        <v>4</v>
      </c>
      <c r="D753" s="8" t="str">
        <f t="shared" si="101"/>
        <v>April</v>
      </c>
      <c r="E753" s="8" t="str">
        <f t="shared" si="102"/>
        <v>Q2</v>
      </c>
      <c r="F753" s="8" t="str">
        <f t="shared" si="103"/>
        <v>2012-Apr</v>
      </c>
      <c r="G753" s="8">
        <f t="shared" si="104"/>
        <v>5</v>
      </c>
      <c r="H753" s="8" t="str">
        <f t="shared" si="105"/>
        <v>Friday</v>
      </c>
      <c r="I753" s="8" t="str">
        <f t="shared" si="106"/>
        <v>FM1</v>
      </c>
      <c r="J753" s="9" t="str">
        <f t="shared" si="107"/>
        <v>FQ1</v>
      </c>
    </row>
    <row r="754" spans="1:10" x14ac:dyDescent="0.35">
      <c r="A754" s="7">
        <v>41027</v>
      </c>
      <c r="B754" s="8" t="str">
        <f t="shared" si="99"/>
        <v>2012</v>
      </c>
      <c r="C754" s="8">
        <f t="shared" si="100"/>
        <v>4</v>
      </c>
      <c r="D754" s="8" t="str">
        <f t="shared" si="101"/>
        <v>April</v>
      </c>
      <c r="E754" s="8" t="str">
        <f t="shared" si="102"/>
        <v>Q2</v>
      </c>
      <c r="F754" s="8" t="str">
        <f t="shared" si="103"/>
        <v>2012-Apr</v>
      </c>
      <c r="G754" s="8">
        <f t="shared" si="104"/>
        <v>6</v>
      </c>
      <c r="H754" s="8" t="str">
        <f t="shared" si="105"/>
        <v>Saturday</v>
      </c>
      <c r="I754" s="8" t="str">
        <f t="shared" si="106"/>
        <v>FM1</v>
      </c>
      <c r="J754" s="9" t="str">
        <f t="shared" si="107"/>
        <v>FQ1</v>
      </c>
    </row>
    <row r="755" spans="1:10" x14ac:dyDescent="0.35">
      <c r="A755" s="10">
        <v>41030</v>
      </c>
      <c r="B755" s="8" t="str">
        <f t="shared" si="99"/>
        <v>2012</v>
      </c>
      <c r="C755" s="8">
        <f t="shared" si="100"/>
        <v>5</v>
      </c>
      <c r="D755" s="8" t="str">
        <f t="shared" si="101"/>
        <v>May</v>
      </c>
      <c r="E755" s="8" t="str">
        <f t="shared" si="102"/>
        <v>Q2</v>
      </c>
      <c r="F755" s="8" t="str">
        <f t="shared" si="103"/>
        <v>2012-May</v>
      </c>
      <c r="G755" s="8">
        <f t="shared" si="104"/>
        <v>2</v>
      </c>
      <c r="H755" s="8" t="str">
        <f t="shared" si="105"/>
        <v>Tuesday</v>
      </c>
      <c r="I755" s="8" t="str">
        <f t="shared" si="106"/>
        <v>FM2</v>
      </c>
      <c r="J755" s="9" t="str">
        <f t="shared" si="107"/>
        <v>FQ1</v>
      </c>
    </row>
    <row r="756" spans="1:10" x14ac:dyDescent="0.35">
      <c r="A756" s="7">
        <v>41031</v>
      </c>
      <c r="B756" s="8" t="str">
        <f t="shared" si="99"/>
        <v>2012</v>
      </c>
      <c r="C756" s="8">
        <f t="shared" si="100"/>
        <v>5</v>
      </c>
      <c r="D756" s="8" t="str">
        <f t="shared" si="101"/>
        <v>May</v>
      </c>
      <c r="E756" s="8" t="str">
        <f t="shared" si="102"/>
        <v>Q2</v>
      </c>
      <c r="F756" s="8" t="str">
        <f t="shared" si="103"/>
        <v>2012-May</v>
      </c>
      <c r="G756" s="8">
        <f t="shared" si="104"/>
        <v>3</v>
      </c>
      <c r="H756" s="8" t="str">
        <f t="shared" si="105"/>
        <v>Wednesday</v>
      </c>
      <c r="I756" s="8" t="str">
        <f t="shared" si="106"/>
        <v>FM2</v>
      </c>
      <c r="J756" s="9" t="str">
        <f t="shared" si="107"/>
        <v>FQ1</v>
      </c>
    </row>
    <row r="757" spans="1:10" x14ac:dyDescent="0.35">
      <c r="A757" s="10">
        <v>41032</v>
      </c>
      <c r="B757" s="8" t="str">
        <f t="shared" si="99"/>
        <v>2012</v>
      </c>
      <c r="C757" s="8">
        <f t="shared" si="100"/>
        <v>5</v>
      </c>
      <c r="D757" s="8" t="str">
        <f t="shared" si="101"/>
        <v>May</v>
      </c>
      <c r="E757" s="8" t="str">
        <f t="shared" si="102"/>
        <v>Q2</v>
      </c>
      <c r="F757" s="8" t="str">
        <f t="shared" si="103"/>
        <v>2012-May</v>
      </c>
      <c r="G757" s="8">
        <f t="shared" si="104"/>
        <v>4</v>
      </c>
      <c r="H757" s="8" t="str">
        <f t="shared" si="105"/>
        <v>Thursday</v>
      </c>
      <c r="I757" s="8" t="str">
        <f t="shared" si="106"/>
        <v>FM2</v>
      </c>
      <c r="J757" s="9" t="str">
        <f t="shared" si="107"/>
        <v>FQ1</v>
      </c>
    </row>
    <row r="758" spans="1:10" x14ac:dyDescent="0.35">
      <c r="A758" s="7">
        <v>41033</v>
      </c>
      <c r="B758" s="8" t="str">
        <f t="shared" si="99"/>
        <v>2012</v>
      </c>
      <c r="C758" s="8">
        <f t="shared" si="100"/>
        <v>5</v>
      </c>
      <c r="D758" s="8" t="str">
        <f t="shared" si="101"/>
        <v>May</v>
      </c>
      <c r="E758" s="8" t="str">
        <f t="shared" si="102"/>
        <v>Q2</v>
      </c>
      <c r="F758" s="8" t="str">
        <f t="shared" si="103"/>
        <v>2012-May</v>
      </c>
      <c r="G758" s="8">
        <f t="shared" si="104"/>
        <v>5</v>
      </c>
      <c r="H758" s="8" t="str">
        <f t="shared" si="105"/>
        <v>Friday</v>
      </c>
      <c r="I758" s="8" t="str">
        <f t="shared" si="106"/>
        <v>FM2</v>
      </c>
      <c r="J758" s="9" t="str">
        <f t="shared" si="107"/>
        <v>FQ1</v>
      </c>
    </row>
    <row r="759" spans="1:10" x14ac:dyDescent="0.35">
      <c r="A759" s="10">
        <v>41034</v>
      </c>
      <c r="B759" s="8" t="str">
        <f t="shared" si="99"/>
        <v>2012</v>
      </c>
      <c r="C759" s="8">
        <f t="shared" si="100"/>
        <v>5</v>
      </c>
      <c r="D759" s="8" t="str">
        <f t="shared" si="101"/>
        <v>May</v>
      </c>
      <c r="E759" s="8" t="str">
        <f t="shared" si="102"/>
        <v>Q2</v>
      </c>
      <c r="F759" s="8" t="str">
        <f t="shared" si="103"/>
        <v>2012-May</v>
      </c>
      <c r="G759" s="8">
        <f t="shared" si="104"/>
        <v>6</v>
      </c>
      <c r="H759" s="8" t="str">
        <f t="shared" si="105"/>
        <v>Saturday</v>
      </c>
      <c r="I759" s="8" t="str">
        <f t="shared" si="106"/>
        <v>FM2</v>
      </c>
      <c r="J759" s="9" t="str">
        <f t="shared" si="107"/>
        <v>FQ1</v>
      </c>
    </row>
    <row r="760" spans="1:10" x14ac:dyDescent="0.35">
      <c r="A760" s="7">
        <v>41035</v>
      </c>
      <c r="B760" s="8" t="str">
        <f t="shared" si="99"/>
        <v>2012</v>
      </c>
      <c r="C760" s="8">
        <f t="shared" si="100"/>
        <v>5</v>
      </c>
      <c r="D760" s="8" t="str">
        <f t="shared" si="101"/>
        <v>May</v>
      </c>
      <c r="E760" s="8" t="str">
        <f t="shared" si="102"/>
        <v>Q2</v>
      </c>
      <c r="F760" s="8" t="str">
        <f t="shared" si="103"/>
        <v>2012-May</v>
      </c>
      <c r="G760" s="8">
        <f t="shared" si="104"/>
        <v>7</v>
      </c>
      <c r="H760" s="8" t="str">
        <f t="shared" si="105"/>
        <v>Sunday</v>
      </c>
      <c r="I760" s="8" t="str">
        <f t="shared" si="106"/>
        <v>FM2</v>
      </c>
      <c r="J760" s="9" t="str">
        <f t="shared" si="107"/>
        <v>FQ1</v>
      </c>
    </row>
    <row r="761" spans="1:10" x14ac:dyDescent="0.35">
      <c r="A761" s="10">
        <v>41036</v>
      </c>
      <c r="B761" s="8" t="str">
        <f t="shared" si="99"/>
        <v>2012</v>
      </c>
      <c r="C761" s="8">
        <f t="shared" si="100"/>
        <v>5</v>
      </c>
      <c r="D761" s="8" t="str">
        <f t="shared" si="101"/>
        <v>May</v>
      </c>
      <c r="E761" s="8" t="str">
        <f t="shared" si="102"/>
        <v>Q2</v>
      </c>
      <c r="F761" s="8" t="str">
        <f t="shared" si="103"/>
        <v>2012-May</v>
      </c>
      <c r="G761" s="8">
        <f t="shared" si="104"/>
        <v>1</v>
      </c>
      <c r="H761" s="8" t="str">
        <f t="shared" si="105"/>
        <v>Monday</v>
      </c>
      <c r="I761" s="8" t="str">
        <f t="shared" si="106"/>
        <v>FM2</v>
      </c>
      <c r="J761" s="9" t="str">
        <f t="shared" si="107"/>
        <v>FQ1</v>
      </c>
    </row>
    <row r="762" spans="1:10" x14ac:dyDescent="0.35">
      <c r="A762" s="7">
        <v>41037</v>
      </c>
      <c r="B762" s="8" t="str">
        <f t="shared" si="99"/>
        <v>2012</v>
      </c>
      <c r="C762" s="8">
        <f t="shared" si="100"/>
        <v>5</v>
      </c>
      <c r="D762" s="8" t="str">
        <f t="shared" si="101"/>
        <v>May</v>
      </c>
      <c r="E762" s="8" t="str">
        <f t="shared" si="102"/>
        <v>Q2</v>
      </c>
      <c r="F762" s="8" t="str">
        <f t="shared" si="103"/>
        <v>2012-May</v>
      </c>
      <c r="G762" s="8">
        <f t="shared" si="104"/>
        <v>2</v>
      </c>
      <c r="H762" s="8" t="str">
        <f t="shared" si="105"/>
        <v>Tuesday</v>
      </c>
      <c r="I762" s="8" t="str">
        <f t="shared" si="106"/>
        <v>FM2</v>
      </c>
      <c r="J762" s="9" t="str">
        <f t="shared" si="107"/>
        <v>FQ1</v>
      </c>
    </row>
    <row r="763" spans="1:10" x14ac:dyDescent="0.35">
      <c r="A763" s="10">
        <v>41038</v>
      </c>
      <c r="B763" s="8" t="str">
        <f t="shared" si="99"/>
        <v>2012</v>
      </c>
      <c r="C763" s="8">
        <f t="shared" si="100"/>
        <v>5</v>
      </c>
      <c r="D763" s="8" t="str">
        <f t="shared" si="101"/>
        <v>May</v>
      </c>
      <c r="E763" s="8" t="str">
        <f t="shared" si="102"/>
        <v>Q2</v>
      </c>
      <c r="F763" s="8" t="str">
        <f t="shared" si="103"/>
        <v>2012-May</v>
      </c>
      <c r="G763" s="8">
        <f t="shared" si="104"/>
        <v>3</v>
      </c>
      <c r="H763" s="8" t="str">
        <f t="shared" si="105"/>
        <v>Wednesday</v>
      </c>
      <c r="I763" s="8" t="str">
        <f t="shared" si="106"/>
        <v>FM2</v>
      </c>
      <c r="J763" s="9" t="str">
        <f t="shared" si="107"/>
        <v>FQ1</v>
      </c>
    </row>
    <row r="764" spans="1:10" x14ac:dyDescent="0.35">
      <c r="A764" s="7">
        <v>41039</v>
      </c>
      <c r="B764" s="8" t="str">
        <f t="shared" si="99"/>
        <v>2012</v>
      </c>
      <c r="C764" s="8">
        <f t="shared" si="100"/>
        <v>5</v>
      </c>
      <c r="D764" s="8" t="str">
        <f t="shared" si="101"/>
        <v>May</v>
      </c>
      <c r="E764" s="8" t="str">
        <f t="shared" si="102"/>
        <v>Q2</v>
      </c>
      <c r="F764" s="8" t="str">
        <f t="shared" si="103"/>
        <v>2012-May</v>
      </c>
      <c r="G764" s="8">
        <f t="shared" si="104"/>
        <v>4</v>
      </c>
      <c r="H764" s="8" t="str">
        <f t="shared" si="105"/>
        <v>Thursday</v>
      </c>
      <c r="I764" s="8" t="str">
        <f t="shared" si="106"/>
        <v>FM2</v>
      </c>
      <c r="J764" s="9" t="str">
        <f t="shared" si="107"/>
        <v>FQ1</v>
      </c>
    </row>
    <row r="765" spans="1:10" x14ac:dyDescent="0.35">
      <c r="A765" s="10">
        <v>41040</v>
      </c>
      <c r="B765" s="8" t="str">
        <f t="shared" si="99"/>
        <v>2012</v>
      </c>
      <c r="C765" s="8">
        <f t="shared" si="100"/>
        <v>5</v>
      </c>
      <c r="D765" s="8" t="str">
        <f t="shared" si="101"/>
        <v>May</v>
      </c>
      <c r="E765" s="8" t="str">
        <f t="shared" si="102"/>
        <v>Q2</v>
      </c>
      <c r="F765" s="8" t="str">
        <f t="shared" si="103"/>
        <v>2012-May</v>
      </c>
      <c r="G765" s="8">
        <f t="shared" si="104"/>
        <v>5</v>
      </c>
      <c r="H765" s="8" t="str">
        <f t="shared" si="105"/>
        <v>Friday</v>
      </c>
      <c r="I765" s="8" t="str">
        <f t="shared" si="106"/>
        <v>FM2</v>
      </c>
      <c r="J765" s="9" t="str">
        <f t="shared" si="107"/>
        <v>FQ1</v>
      </c>
    </row>
    <row r="766" spans="1:10" x14ac:dyDescent="0.35">
      <c r="A766" s="7">
        <v>41041</v>
      </c>
      <c r="B766" s="8" t="str">
        <f t="shared" si="99"/>
        <v>2012</v>
      </c>
      <c r="C766" s="8">
        <f t="shared" si="100"/>
        <v>5</v>
      </c>
      <c r="D766" s="8" t="str">
        <f t="shared" si="101"/>
        <v>May</v>
      </c>
      <c r="E766" s="8" t="str">
        <f t="shared" si="102"/>
        <v>Q2</v>
      </c>
      <c r="F766" s="8" t="str">
        <f t="shared" si="103"/>
        <v>2012-May</v>
      </c>
      <c r="G766" s="8">
        <f t="shared" si="104"/>
        <v>6</v>
      </c>
      <c r="H766" s="8" t="str">
        <f t="shared" si="105"/>
        <v>Saturday</v>
      </c>
      <c r="I766" s="8" t="str">
        <f t="shared" si="106"/>
        <v>FM2</v>
      </c>
      <c r="J766" s="9" t="str">
        <f t="shared" si="107"/>
        <v>FQ1</v>
      </c>
    </row>
    <row r="767" spans="1:10" x14ac:dyDescent="0.35">
      <c r="A767" s="10">
        <v>41042</v>
      </c>
      <c r="B767" s="8" t="str">
        <f t="shared" si="99"/>
        <v>2012</v>
      </c>
      <c r="C767" s="8">
        <f t="shared" si="100"/>
        <v>5</v>
      </c>
      <c r="D767" s="8" t="str">
        <f t="shared" si="101"/>
        <v>May</v>
      </c>
      <c r="E767" s="8" t="str">
        <f t="shared" si="102"/>
        <v>Q2</v>
      </c>
      <c r="F767" s="8" t="str">
        <f t="shared" si="103"/>
        <v>2012-May</v>
      </c>
      <c r="G767" s="8">
        <f t="shared" si="104"/>
        <v>7</v>
      </c>
      <c r="H767" s="8" t="str">
        <f t="shared" si="105"/>
        <v>Sunday</v>
      </c>
      <c r="I767" s="8" t="str">
        <f t="shared" si="106"/>
        <v>FM2</v>
      </c>
      <c r="J767" s="9" t="str">
        <f t="shared" si="107"/>
        <v>FQ1</v>
      </c>
    </row>
    <row r="768" spans="1:10" x14ac:dyDescent="0.35">
      <c r="A768" s="7">
        <v>41043</v>
      </c>
      <c r="B768" s="8" t="str">
        <f t="shared" si="99"/>
        <v>2012</v>
      </c>
      <c r="C768" s="8">
        <f t="shared" si="100"/>
        <v>5</v>
      </c>
      <c r="D768" s="8" t="str">
        <f t="shared" si="101"/>
        <v>May</v>
      </c>
      <c r="E768" s="8" t="str">
        <f t="shared" si="102"/>
        <v>Q2</v>
      </c>
      <c r="F768" s="8" t="str">
        <f t="shared" si="103"/>
        <v>2012-May</v>
      </c>
      <c r="G768" s="8">
        <f t="shared" si="104"/>
        <v>1</v>
      </c>
      <c r="H768" s="8" t="str">
        <f t="shared" si="105"/>
        <v>Monday</v>
      </c>
      <c r="I768" s="8" t="str">
        <f t="shared" si="106"/>
        <v>FM2</v>
      </c>
      <c r="J768" s="9" t="str">
        <f t="shared" si="107"/>
        <v>FQ1</v>
      </c>
    </row>
    <row r="769" spans="1:10" x14ac:dyDescent="0.35">
      <c r="A769" s="10">
        <v>41044</v>
      </c>
      <c r="B769" s="8" t="str">
        <f t="shared" si="99"/>
        <v>2012</v>
      </c>
      <c r="C769" s="8">
        <f t="shared" si="100"/>
        <v>5</v>
      </c>
      <c r="D769" s="8" t="str">
        <f t="shared" si="101"/>
        <v>May</v>
      </c>
      <c r="E769" s="8" t="str">
        <f t="shared" si="102"/>
        <v>Q2</v>
      </c>
      <c r="F769" s="8" t="str">
        <f t="shared" si="103"/>
        <v>2012-May</v>
      </c>
      <c r="G769" s="8">
        <f t="shared" si="104"/>
        <v>2</v>
      </c>
      <c r="H769" s="8" t="str">
        <f t="shared" si="105"/>
        <v>Tuesday</v>
      </c>
      <c r="I769" s="8" t="str">
        <f t="shared" si="106"/>
        <v>FM2</v>
      </c>
      <c r="J769" s="9" t="str">
        <f t="shared" si="107"/>
        <v>FQ1</v>
      </c>
    </row>
    <row r="770" spans="1:10" x14ac:dyDescent="0.35">
      <c r="A770" s="7">
        <v>41045</v>
      </c>
      <c r="B770" s="8" t="str">
        <f t="shared" si="99"/>
        <v>2012</v>
      </c>
      <c r="C770" s="8">
        <f t="shared" si="100"/>
        <v>5</v>
      </c>
      <c r="D770" s="8" t="str">
        <f t="shared" si="101"/>
        <v>May</v>
      </c>
      <c r="E770" s="8" t="str">
        <f t="shared" si="102"/>
        <v>Q2</v>
      </c>
      <c r="F770" s="8" t="str">
        <f t="shared" si="103"/>
        <v>2012-May</v>
      </c>
      <c r="G770" s="8">
        <f t="shared" si="104"/>
        <v>3</v>
      </c>
      <c r="H770" s="8" t="str">
        <f t="shared" si="105"/>
        <v>Wednesday</v>
      </c>
      <c r="I770" s="8" t="str">
        <f t="shared" si="106"/>
        <v>FM2</v>
      </c>
      <c r="J770" s="9" t="str">
        <f t="shared" si="107"/>
        <v>FQ1</v>
      </c>
    </row>
    <row r="771" spans="1:10" x14ac:dyDescent="0.35">
      <c r="A771" s="10">
        <v>41046</v>
      </c>
      <c r="B771" s="8" t="str">
        <f t="shared" ref="B771:B834" si="108">TEXT(A771,"yyyy")</f>
        <v>2012</v>
      </c>
      <c r="C771" s="8">
        <f t="shared" ref="C771:C834" si="109">MONTH(A771)</f>
        <v>5</v>
      </c>
      <c r="D771" s="8" t="str">
        <f t="shared" ref="D771:D834" si="110">TEXT(A771,"mmmm")</f>
        <v>May</v>
      </c>
      <c r="E771" s="8" t="str">
        <f t="shared" ref="E771:E834" si="111">"Q"&amp;ROUNDUP(MONTH(A771)/3,0)</f>
        <v>Q2</v>
      </c>
      <c r="F771" s="8" t="str">
        <f t="shared" ref="F771:F834" si="112">TEXT(A771,"yyyy-mmm")</f>
        <v>2012-May</v>
      </c>
      <c r="G771" s="8">
        <f t="shared" ref="G771:G834" si="113">WEEKDAY(A771,2)</f>
        <v>4</v>
      </c>
      <c r="H771" s="8" t="str">
        <f t="shared" ref="H771:H834" si="114">TEXT(A771,"dddd")</f>
        <v>Thursday</v>
      </c>
      <c r="I771" s="8" t="str">
        <f t="shared" ref="I771:I834" si="115">"FM"&amp;MOD(MONTH(A771)-4,12)+1</f>
        <v>FM2</v>
      </c>
      <c r="J771" s="9" t="str">
        <f t="shared" ref="J771:J834" si="116">"FQ"&amp;INT((MOD(MONTH(A771)+8,12))/3)+1</f>
        <v>FQ1</v>
      </c>
    </row>
    <row r="772" spans="1:10" x14ac:dyDescent="0.35">
      <c r="A772" s="7">
        <v>41047</v>
      </c>
      <c r="B772" s="8" t="str">
        <f t="shared" si="108"/>
        <v>2012</v>
      </c>
      <c r="C772" s="8">
        <f t="shared" si="109"/>
        <v>5</v>
      </c>
      <c r="D772" s="8" t="str">
        <f t="shared" si="110"/>
        <v>May</v>
      </c>
      <c r="E772" s="8" t="str">
        <f t="shared" si="111"/>
        <v>Q2</v>
      </c>
      <c r="F772" s="8" t="str">
        <f t="shared" si="112"/>
        <v>2012-May</v>
      </c>
      <c r="G772" s="8">
        <f t="shared" si="113"/>
        <v>5</v>
      </c>
      <c r="H772" s="8" t="str">
        <f t="shared" si="114"/>
        <v>Friday</v>
      </c>
      <c r="I772" s="8" t="str">
        <f t="shared" si="115"/>
        <v>FM2</v>
      </c>
      <c r="J772" s="9" t="str">
        <f t="shared" si="116"/>
        <v>FQ1</v>
      </c>
    </row>
    <row r="773" spans="1:10" x14ac:dyDescent="0.35">
      <c r="A773" s="10">
        <v>41048</v>
      </c>
      <c r="B773" s="8" t="str">
        <f t="shared" si="108"/>
        <v>2012</v>
      </c>
      <c r="C773" s="8">
        <f t="shared" si="109"/>
        <v>5</v>
      </c>
      <c r="D773" s="8" t="str">
        <f t="shared" si="110"/>
        <v>May</v>
      </c>
      <c r="E773" s="8" t="str">
        <f t="shared" si="111"/>
        <v>Q2</v>
      </c>
      <c r="F773" s="8" t="str">
        <f t="shared" si="112"/>
        <v>2012-May</v>
      </c>
      <c r="G773" s="8">
        <f t="shared" si="113"/>
        <v>6</v>
      </c>
      <c r="H773" s="8" t="str">
        <f t="shared" si="114"/>
        <v>Saturday</v>
      </c>
      <c r="I773" s="8" t="str">
        <f t="shared" si="115"/>
        <v>FM2</v>
      </c>
      <c r="J773" s="9" t="str">
        <f t="shared" si="116"/>
        <v>FQ1</v>
      </c>
    </row>
    <row r="774" spans="1:10" x14ac:dyDescent="0.35">
      <c r="A774" s="7">
        <v>41049</v>
      </c>
      <c r="B774" s="8" t="str">
        <f t="shared" si="108"/>
        <v>2012</v>
      </c>
      <c r="C774" s="8">
        <f t="shared" si="109"/>
        <v>5</v>
      </c>
      <c r="D774" s="8" t="str">
        <f t="shared" si="110"/>
        <v>May</v>
      </c>
      <c r="E774" s="8" t="str">
        <f t="shared" si="111"/>
        <v>Q2</v>
      </c>
      <c r="F774" s="8" t="str">
        <f t="shared" si="112"/>
        <v>2012-May</v>
      </c>
      <c r="G774" s="8">
        <f t="shared" si="113"/>
        <v>7</v>
      </c>
      <c r="H774" s="8" t="str">
        <f t="shared" si="114"/>
        <v>Sunday</v>
      </c>
      <c r="I774" s="8" t="str">
        <f t="shared" si="115"/>
        <v>FM2</v>
      </c>
      <c r="J774" s="9" t="str">
        <f t="shared" si="116"/>
        <v>FQ1</v>
      </c>
    </row>
    <row r="775" spans="1:10" x14ac:dyDescent="0.35">
      <c r="A775" s="10">
        <v>41051</v>
      </c>
      <c r="B775" s="8" t="str">
        <f t="shared" si="108"/>
        <v>2012</v>
      </c>
      <c r="C775" s="8">
        <f t="shared" si="109"/>
        <v>5</v>
      </c>
      <c r="D775" s="8" t="str">
        <f t="shared" si="110"/>
        <v>May</v>
      </c>
      <c r="E775" s="8" t="str">
        <f t="shared" si="111"/>
        <v>Q2</v>
      </c>
      <c r="F775" s="8" t="str">
        <f t="shared" si="112"/>
        <v>2012-May</v>
      </c>
      <c r="G775" s="8">
        <f t="shared" si="113"/>
        <v>2</v>
      </c>
      <c r="H775" s="8" t="str">
        <f t="shared" si="114"/>
        <v>Tuesday</v>
      </c>
      <c r="I775" s="8" t="str">
        <f t="shared" si="115"/>
        <v>FM2</v>
      </c>
      <c r="J775" s="9" t="str">
        <f t="shared" si="116"/>
        <v>FQ1</v>
      </c>
    </row>
    <row r="776" spans="1:10" x14ac:dyDescent="0.35">
      <c r="A776" s="7">
        <v>41053</v>
      </c>
      <c r="B776" s="8" t="str">
        <f t="shared" si="108"/>
        <v>2012</v>
      </c>
      <c r="C776" s="8">
        <f t="shared" si="109"/>
        <v>5</v>
      </c>
      <c r="D776" s="8" t="str">
        <f t="shared" si="110"/>
        <v>May</v>
      </c>
      <c r="E776" s="8" t="str">
        <f t="shared" si="111"/>
        <v>Q2</v>
      </c>
      <c r="F776" s="8" t="str">
        <f t="shared" si="112"/>
        <v>2012-May</v>
      </c>
      <c r="G776" s="8">
        <f t="shared" si="113"/>
        <v>4</v>
      </c>
      <c r="H776" s="8" t="str">
        <f t="shared" si="114"/>
        <v>Thursday</v>
      </c>
      <c r="I776" s="8" t="str">
        <f t="shared" si="115"/>
        <v>FM2</v>
      </c>
      <c r="J776" s="9" t="str">
        <f t="shared" si="116"/>
        <v>FQ1</v>
      </c>
    </row>
    <row r="777" spans="1:10" x14ac:dyDescent="0.35">
      <c r="A777" s="10">
        <v>41054</v>
      </c>
      <c r="B777" s="8" t="str">
        <f t="shared" si="108"/>
        <v>2012</v>
      </c>
      <c r="C777" s="8">
        <f t="shared" si="109"/>
        <v>5</v>
      </c>
      <c r="D777" s="8" t="str">
        <f t="shared" si="110"/>
        <v>May</v>
      </c>
      <c r="E777" s="8" t="str">
        <f t="shared" si="111"/>
        <v>Q2</v>
      </c>
      <c r="F777" s="8" t="str">
        <f t="shared" si="112"/>
        <v>2012-May</v>
      </c>
      <c r="G777" s="8">
        <f t="shared" si="113"/>
        <v>5</v>
      </c>
      <c r="H777" s="8" t="str">
        <f t="shared" si="114"/>
        <v>Friday</v>
      </c>
      <c r="I777" s="8" t="str">
        <f t="shared" si="115"/>
        <v>FM2</v>
      </c>
      <c r="J777" s="9" t="str">
        <f t="shared" si="116"/>
        <v>FQ1</v>
      </c>
    </row>
    <row r="778" spans="1:10" x14ac:dyDescent="0.35">
      <c r="A778" s="7">
        <v>41055</v>
      </c>
      <c r="B778" s="8" t="str">
        <f t="shared" si="108"/>
        <v>2012</v>
      </c>
      <c r="C778" s="8">
        <f t="shared" si="109"/>
        <v>5</v>
      </c>
      <c r="D778" s="8" t="str">
        <f t="shared" si="110"/>
        <v>May</v>
      </c>
      <c r="E778" s="8" t="str">
        <f t="shared" si="111"/>
        <v>Q2</v>
      </c>
      <c r="F778" s="8" t="str">
        <f t="shared" si="112"/>
        <v>2012-May</v>
      </c>
      <c r="G778" s="8">
        <f t="shared" si="113"/>
        <v>6</v>
      </c>
      <c r="H778" s="8" t="str">
        <f t="shared" si="114"/>
        <v>Saturday</v>
      </c>
      <c r="I778" s="8" t="str">
        <f t="shared" si="115"/>
        <v>FM2</v>
      </c>
      <c r="J778" s="9" t="str">
        <f t="shared" si="116"/>
        <v>FQ1</v>
      </c>
    </row>
    <row r="779" spans="1:10" x14ac:dyDescent="0.35">
      <c r="A779" s="10">
        <v>41056</v>
      </c>
      <c r="B779" s="8" t="str">
        <f t="shared" si="108"/>
        <v>2012</v>
      </c>
      <c r="C779" s="8">
        <f t="shared" si="109"/>
        <v>5</v>
      </c>
      <c r="D779" s="8" t="str">
        <f t="shared" si="110"/>
        <v>May</v>
      </c>
      <c r="E779" s="8" t="str">
        <f t="shared" si="111"/>
        <v>Q2</v>
      </c>
      <c r="F779" s="8" t="str">
        <f t="shared" si="112"/>
        <v>2012-May</v>
      </c>
      <c r="G779" s="8">
        <f t="shared" si="113"/>
        <v>7</v>
      </c>
      <c r="H779" s="8" t="str">
        <f t="shared" si="114"/>
        <v>Sunday</v>
      </c>
      <c r="I779" s="8" t="str">
        <f t="shared" si="115"/>
        <v>FM2</v>
      </c>
      <c r="J779" s="9" t="str">
        <f t="shared" si="116"/>
        <v>FQ1</v>
      </c>
    </row>
    <row r="780" spans="1:10" x14ac:dyDescent="0.35">
      <c r="A780" s="7">
        <v>41057</v>
      </c>
      <c r="B780" s="8" t="str">
        <f t="shared" si="108"/>
        <v>2012</v>
      </c>
      <c r="C780" s="8">
        <f t="shared" si="109"/>
        <v>5</v>
      </c>
      <c r="D780" s="8" t="str">
        <f t="shared" si="110"/>
        <v>May</v>
      </c>
      <c r="E780" s="8" t="str">
        <f t="shared" si="111"/>
        <v>Q2</v>
      </c>
      <c r="F780" s="8" t="str">
        <f t="shared" si="112"/>
        <v>2012-May</v>
      </c>
      <c r="G780" s="8">
        <f t="shared" si="113"/>
        <v>1</v>
      </c>
      <c r="H780" s="8" t="str">
        <f t="shared" si="114"/>
        <v>Monday</v>
      </c>
      <c r="I780" s="8" t="str">
        <f t="shared" si="115"/>
        <v>FM2</v>
      </c>
      <c r="J780" s="9" t="str">
        <f t="shared" si="116"/>
        <v>FQ1</v>
      </c>
    </row>
    <row r="781" spans="1:10" x14ac:dyDescent="0.35">
      <c r="A781" s="10">
        <v>41061</v>
      </c>
      <c r="B781" s="8" t="str">
        <f t="shared" si="108"/>
        <v>2012</v>
      </c>
      <c r="C781" s="8">
        <f t="shared" si="109"/>
        <v>6</v>
      </c>
      <c r="D781" s="8" t="str">
        <f t="shared" si="110"/>
        <v>June</v>
      </c>
      <c r="E781" s="8" t="str">
        <f t="shared" si="111"/>
        <v>Q2</v>
      </c>
      <c r="F781" s="8" t="str">
        <f t="shared" si="112"/>
        <v>2012-Jun</v>
      </c>
      <c r="G781" s="8">
        <f t="shared" si="113"/>
        <v>5</v>
      </c>
      <c r="H781" s="8" t="str">
        <f t="shared" si="114"/>
        <v>Friday</v>
      </c>
      <c r="I781" s="8" t="str">
        <f t="shared" si="115"/>
        <v>FM3</v>
      </c>
      <c r="J781" s="9" t="str">
        <f t="shared" si="116"/>
        <v>FQ1</v>
      </c>
    </row>
    <row r="782" spans="1:10" x14ac:dyDescent="0.35">
      <c r="A782" s="7">
        <v>41062</v>
      </c>
      <c r="B782" s="8" t="str">
        <f t="shared" si="108"/>
        <v>2012</v>
      </c>
      <c r="C782" s="8">
        <f t="shared" si="109"/>
        <v>6</v>
      </c>
      <c r="D782" s="8" t="str">
        <f t="shared" si="110"/>
        <v>June</v>
      </c>
      <c r="E782" s="8" t="str">
        <f t="shared" si="111"/>
        <v>Q2</v>
      </c>
      <c r="F782" s="8" t="str">
        <f t="shared" si="112"/>
        <v>2012-Jun</v>
      </c>
      <c r="G782" s="8">
        <f t="shared" si="113"/>
        <v>6</v>
      </c>
      <c r="H782" s="8" t="str">
        <f t="shared" si="114"/>
        <v>Saturday</v>
      </c>
      <c r="I782" s="8" t="str">
        <f t="shared" si="115"/>
        <v>FM3</v>
      </c>
      <c r="J782" s="9" t="str">
        <f t="shared" si="116"/>
        <v>FQ1</v>
      </c>
    </row>
    <row r="783" spans="1:10" x14ac:dyDescent="0.35">
      <c r="A783" s="10">
        <v>41063</v>
      </c>
      <c r="B783" s="8" t="str">
        <f t="shared" si="108"/>
        <v>2012</v>
      </c>
      <c r="C783" s="8">
        <f t="shared" si="109"/>
        <v>6</v>
      </c>
      <c r="D783" s="8" t="str">
        <f t="shared" si="110"/>
        <v>June</v>
      </c>
      <c r="E783" s="8" t="str">
        <f t="shared" si="111"/>
        <v>Q2</v>
      </c>
      <c r="F783" s="8" t="str">
        <f t="shared" si="112"/>
        <v>2012-Jun</v>
      </c>
      <c r="G783" s="8">
        <f t="shared" si="113"/>
        <v>7</v>
      </c>
      <c r="H783" s="8" t="str">
        <f t="shared" si="114"/>
        <v>Sunday</v>
      </c>
      <c r="I783" s="8" t="str">
        <f t="shared" si="115"/>
        <v>FM3</v>
      </c>
      <c r="J783" s="9" t="str">
        <f t="shared" si="116"/>
        <v>FQ1</v>
      </c>
    </row>
    <row r="784" spans="1:10" x14ac:dyDescent="0.35">
      <c r="A784" s="7">
        <v>41064</v>
      </c>
      <c r="B784" s="8" t="str">
        <f t="shared" si="108"/>
        <v>2012</v>
      </c>
      <c r="C784" s="8">
        <f t="shared" si="109"/>
        <v>6</v>
      </c>
      <c r="D784" s="8" t="str">
        <f t="shared" si="110"/>
        <v>June</v>
      </c>
      <c r="E784" s="8" t="str">
        <f t="shared" si="111"/>
        <v>Q2</v>
      </c>
      <c r="F784" s="8" t="str">
        <f t="shared" si="112"/>
        <v>2012-Jun</v>
      </c>
      <c r="G784" s="8">
        <f t="shared" si="113"/>
        <v>1</v>
      </c>
      <c r="H784" s="8" t="str">
        <f t="shared" si="114"/>
        <v>Monday</v>
      </c>
      <c r="I784" s="8" t="str">
        <f t="shared" si="115"/>
        <v>FM3</v>
      </c>
      <c r="J784" s="9" t="str">
        <f t="shared" si="116"/>
        <v>FQ1</v>
      </c>
    </row>
    <row r="785" spans="1:10" x14ac:dyDescent="0.35">
      <c r="A785" s="10">
        <v>41065</v>
      </c>
      <c r="B785" s="8" t="str">
        <f t="shared" si="108"/>
        <v>2012</v>
      </c>
      <c r="C785" s="8">
        <f t="shared" si="109"/>
        <v>6</v>
      </c>
      <c r="D785" s="8" t="str">
        <f t="shared" si="110"/>
        <v>June</v>
      </c>
      <c r="E785" s="8" t="str">
        <f t="shared" si="111"/>
        <v>Q2</v>
      </c>
      <c r="F785" s="8" t="str">
        <f t="shared" si="112"/>
        <v>2012-Jun</v>
      </c>
      <c r="G785" s="8">
        <f t="shared" si="113"/>
        <v>2</v>
      </c>
      <c r="H785" s="8" t="str">
        <f t="shared" si="114"/>
        <v>Tuesday</v>
      </c>
      <c r="I785" s="8" t="str">
        <f t="shared" si="115"/>
        <v>FM3</v>
      </c>
      <c r="J785" s="9" t="str">
        <f t="shared" si="116"/>
        <v>FQ1</v>
      </c>
    </row>
    <row r="786" spans="1:10" x14ac:dyDescent="0.35">
      <c r="A786" s="7">
        <v>41066</v>
      </c>
      <c r="B786" s="8" t="str">
        <f t="shared" si="108"/>
        <v>2012</v>
      </c>
      <c r="C786" s="8">
        <f t="shared" si="109"/>
        <v>6</v>
      </c>
      <c r="D786" s="8" t="str">
        <f t="shared" si="110"/>
        <v>June</v>
      </c>
      <c r="E786" s="8" t="str">
        <f t="shared" si="111"/>
        <v>Q2</v>
      </c>
      <c r="F786" s="8" t="str">
        <f t="shared" si="112"/>
        <v>2012-Jun</v>
      </c>
      <c r="G786" s="8">
        <f t="shared" si="113"/>
        <v>3</v>
      </c>
      <c r="H786" s="8" t="str">
        <f t="shared" si="114"/>
        <v>Wednesday</v>
      </c>
      <c r="I786" s="8" t="str">
        <f t="shared" si="115"/>
        <v>FM3</v>
      </c>
      <c r="J786" s="9" t="str">
        <f t="shared" si="116"/>
        <v>FQ1</v>
      </c>
    </row>
    <row r="787" spans="1:10" x14ac:dyDescent="0.35">
      <c r="A787" s="10">
        <v>41067</v>
      </c>
      <c r="B787" s="8" t="str">
        <f t="shared" si="108"/>
        <v>2012</v>
      </c>
      <c r="C787" s="8">
        <f t="shared" si="109"/>
        <v>6</v>
      </c>
      <c r="D787" s="8" t="str">
        <f t="shared" si="110"/>
        <v>June</v>
      </c>
      <c r="E787" s="8" t="str">
        <f t="shared" si="111"/>
        <v>Q2</v>
      </c>
      <c r="F787" s="8" t="str">
        <f t="shared" si="112"/>
        <v>2012-Jun</v>
      </c>
      <c r="G787" s="8">
        <f t="shared" si="113"/>
        <v>4</v>
      </c>
      <c r="H787" s="8" t="str">
        <f t="shared" si="114"/>
        <v>Thursday</v>
      </c>
      <c r="I787" s="8" t="str">
        <f t="shared" si="115"/>
        <v>FM3</v>
      </c>
      <c r="J787" s="9" t="str">
        <f t="shared" si="116"/>
        <v>FQ1</v>
      </c>
    </row>
    <row r="788" spans="1:10" x14ac:dyDescent="0.35">
      <c r="A788" s="7">
        <v>41068</v>
      </c>
      <c r="B788" s="8" t="str">
        <f t="shared" si="108"/>
        <v>2012</v>
      </c>
      <c r="C788" s="8">
        <f t="shared" si="109"/>
        <v>6</v>
      </c>
      <c r="D788" s="8" t="str">
        <f t="shared" si="110"/>
        <v>June</v>
      </c>
      <c r="E788" s="8" t="str">
        <f t="shared" si="111"/>
        <v>Q2</v>
      </c>
      <c r="F788" s="8" t="str">
        <f t="shared" si="112"/>
        <v>2012-Jun</v>
      </c>
      <c r="G788" s="8">
        <f t="shared" si="113"/>
        <v>5</v>
      </c>
      <c r="H788" s="8" t="str">
        <f t="shared" si="114"/>
        <v>Friday</v>
      </c>
      <c r="I788" s="8" t="str">
        <f t="shared" si="115"/>
        <v>FM3</v>
      </c>
      <c r="J788" s="9" t="str">
        <f t="shared" si="116"/>
        <v>FQ1</v>
      </c>
    </row>
    <row r="789" spans="1:10" x14ac:dyDescent="0.35">
      <c r="A789" s="10">
        <v>41069</v>
      </c>
      <c r="B789" s="8" t="str">
        <f t="shared" si="108"/>
        <v>2012</v>
      </c>
      <c r="C789" s="8">
        <f t="shared" si="109"/>
        <v>6</v>
      </c>
      <c r="D789" s="8" t="str">
        <f t="shared" si="110"/>
        <v>June</v>
      </c>
      <c r="E789" s="8" t="str">
        <f t="shared" si="111"/>
        <v>Q2</v>
      </c>
      <c r="F789" s="8" t="str">
        <f t="shared" si="112"/>
        <v>2012-Jun</v>
      </c>
      <c r="G789" s="8">
        <f t="shared" si="113"/>
        <v>6</v>
      </c>
      <c r="H789" s="8" t="str">
        <f t="shared" si="114"/>
        <v>Saturday</v>
      </c>
      <c r="I789" s="8" t="str">
        <f t="shared" si="115"/>
        <v>FM3</v>
      </c>
      <c r="J789" s="9" t="str">
        <f t="shared" si="116"/>
        <v>FQ1</v>
      </c>
    </row>
    <row r="790" spans="1:10" x14ac:dyDescent="0.35">
      <c r="A790" s="7">
        <v>41070</v>
      </c>
      <c r="B790" s="8" t="str">
        <f t="shared" si="108"/>
        <v>2012</v>
      </c>
      <c r="C790" s="8">
        <f t="shared" si="109"/>
        <v>6</v>
      </c>
      <c r="D790" s="8" t="str">
        <f t="shared" si="110"/>
        <v>June</v>
      </c>
      <c r="E790" s="8" t="str">
        <f t="shared" si="111"/>
        <v>Q2</v>
      </c>
      <c r="F790" s="8" t="str">
        <f t="shared" si="112"/>
        <v>2012-Jun</v>
      </c>
      <c r="G790" s="8">
        <f t="shared" si="113"/>
        <v>7</v>
      </c>
      <c r="H790" s="8" t="str">
        <f t="shared" si="114"/>
        <v>Sunday</v>
      </c>
      <c r="I790" s="8" t="str">
        <f t="shared" si="115"/>
        <v>FM3</v>
      </c>
      <c r="J790" s="9" t="str">
        <f t="shared" si="116"/>
        <v>FQ1</v>
      </c>
    </row>
    <row r="791" spans="1:10" x14ac:dyDescent="0.35">
      <c r="A791" s="10">
        <v>41071</v>
      </c>
      <c r="B791" s="8" t="str">
        <f t="shared" si="108"/>
        <v>2012</v>
      </c>
      <c r="C791" s="8">
        <f t="shared" si="109"/>
        <v>6</v>
      </c>
      <c r="D791" s="8" t="str">
        <f t="shared" si="110"/>
        <v>June</v>
      </c>
      <c r="E791" s="8" t="str">
        <f t="shared" si="111"/>
        <v>Q2</v>
      </c>
      <c r="F791" s="8" t="str">
        <f t="shared" si="112"/>
        <v>2012-Jun</v>
      </c>
      <c r="G791" s="8">
        <f t="shared" si="113"/>
        <v>1</v>
      </c>
      <c r="H791" s="8" t="str">
        <f t="shared" si="114"/>
        <v>Monday</v>
      </c>
      <c r="I791" s="8" t="str">
        <f t="shared" si="115"/>
        <v>FM3</v>
      </c>
      <c r="J791" s="9" t="str">
        <f t="shared" si="116"/>
        <v>FQ1</v>
      </c>
    </row>
    <row r="792" spans="1:10" x14ac:dyDescent="0.35">
      <c r="A792" s="7">
        <v>41072</v>
      </c>
      <c r="B792" s="8" t="str">
        <f t="shared" si="108"/>
        <v>2012</v>
      </c>
      <c r="C792" s="8">
        <f t="shared" si="109"/>
        <v>6</v>
      </c>
      <c r="D792" s="8" t="str">
        <f t="shared" si="110"/>
        <v>June</v>
      </c>
      <c r="E792" s="8" t="str">
        <f t="shared" si="111"/>
        <v>Q2</v>
      </c>
      <c r="F792" s="8" t="str">
        <f t="shared" si="112"/>
        <v>2012-Jun</v>
      </c>
      <c r="G792" s="8">
        <f t="shared" si="113"/>
        <v>2</v>
      </c>
      <c r="H792" s="8" t="str">
        <f t="shared" si="114"/>
        <v>Tuesday</v>
      </c>
      <c r="I792" s="8" t="str">
        <f t="shared" si="115"/>
        <v>FM3</v>
      </c>
      <c r="J792" s="9" t="str">
        <f t="shared" si="116"/>
        <v>FQ1</v>
      </c>
    </row>
    <row r="793" spans="1:10" x14ac:dyDescent="0.35">
      <c r="A793" s="10">
        <v>41073</v>
      </c>
      <c r="B793" s="8" t="str">
        <f t="shared" si="108"/>
        <v>2012</v>
      </c>
      <c r="C793" s="8">
        <f t="shared" si="109"/>
        <v>6</v>
      </c>
      <c r="D793" s="8" t="str">
        <f t="shared" si="110"/>
        <v>June</v>
      </c>
      <c r="E793" s="8" t="str">
        <f t="shared" si="111"/>
        <v>Q2</v>
      </c>
      <c r="F793" s="8" t="str">
        <f t="shared" si="112"/>
        <v>2012-Jun</v>
      </c>
      <c r="G793" s="8">
        <f t="shared" si="113"/>
        <v>3</v>
      </c>
      <c r="H793" s="8" t="str">
        <f t="shared" si="114"/>
        <v>Wednesday</v>
      </c>
      <c r="I793" s="8" t="str">
        <f t="shared" si="115"/>
        <v>FM3</v>
      </c>
      <c r="J793" s="9" t="str">
        <f t="shared" si="116"/>
        <v>FQ1</v>
      </c>
    </row>
    <row r="794" spans="1:10" x14ac:dyDescent="0.35">
      <c r="A794" s="7">
        <v>41074</v>
      </c>
      <c r="B794" s="8" t="str">
        <f t="shared" si="108"/>
        <v>2012</v>
      </c>
      <c r="C794" s="8">
        <f t="shared" si="109"/>
        <v>6</v>
      </c>
      <c r="D794" s="8" t="str">
        <f t="shared" si="110"/>
        <v>June</v>
      </c>
      <c r="E794" s="8" t="str">
        <f t="shared" si="111"/>
        <v>Q2</v>
      </c>
      <c r="F794" s="8" t="str">
        <f t="shared" si="112"/>
        <v>2012-Jun</v>
      </c>
      <c r="G794" s="8">
        <f t="shared" si="113"/>
        <v>4</v>
      </c>
      <c r="H794" s="8" t="str">
        <f t="shared" si="114"/>
        <v>Thursday</v>
      </c>
      <c r="I794" s="8" t="str">
        <f t="shared" si="115"/>
        <v>FM3</v>
      </c>
      <c r="J794" s="9" t="str">
        <f t="shared" si="116"/>
        <v>FQ1</v>
      </c>
    </row>
    <row r="795" spans="1:10" x14ac:dyDescent="0.35">
      <c r="A795" s="10">
        <v>41075</v>
      </c>
      <c r="B795" s="8" t="str">
        <f t="shared" si="108"/>
        <v>2012</v>
      </c>
      <c r="C795" s="8">
        <f t="shared" si="109"/>
        <v>6</v>
      </c>
      <c r="D795" s="8" t="str">
        <f t="shared" si="110"/>
        <v>June</v>
      </c>
      <c r="E795" s="8" t="str">
        <f t="shared" si="111"/>
        <v>Q2</v>
      </c>
      <c r="F795" s="8" t="str">
        <f t="shared" si="112"/>
        <v>2012-Jun</v>
      </c>
      <c r="G795" s="8">
        <f t="shared" si="113"/>
        <v>5</v>
      </c>
      <c r="H795" s="8" t="str">
        <f t="shared" si="114"/>
        <v>Friday</v>
      </c>
      <c r="I795" s="8" t="str">
        <f t="shared" si="115"/>
        <v>FM3</v>
      </c>
      <c r="J795" s="9" t="str">
        <f t="shared" si="116"/>
        <v>FQ1</v>
      </c>
    </row>
    <row r="796" spans="1:10" x14ac:dyDescent="0.35">
      <c r="A796" s="7">
        <v>41076</v>
      </c>
      <c r="B796" s="8" t="str">
        <f t="shared" si="108"/>
        <v>2012</v>
      </c>
      <c r="C796" s="8">
        <f t="shared" si="109"/>
        <v>6</v>
      </c>
      <c r="D796" s="8" t="str">
        <f t="shared" si="110"/>
        <v>June</v>
      </c>
      <c r="E796" s="8" t="str">
        <f t="shared" si="111"/>
        <v>Q2</v>
      </c>
      <c r="F796" s="8" t="str">
        <f t="shared" si="112"/>
        <v>2012-Jun</v>
      </c>
      <c r="G796" s="8">
        <f t="shared" si="113"/>
        <v>6</v>
      </c>
      <c r="H796" s="8" t="str">
        <f t="shared" si="114"/>
        <v>Saturday</v>
      </c>
      <c r="I796" s="8" t="str">
        <f t="shared" si="115"/>
        <v>FM3</v>
      </c>
      <c r="J796" s="9" t="str">
        <f t="shared" si="116"/>
        <v>FQ1</v>
      </c>
    </row>
    <row r="797" spans="1:10" x14ac:dyDescent="0.35">
      <c r="A797" s="10">
        <v>41077</v>
      </c>
      <c r="B797" s="8" t="str">
        <f t="shared" si="108"/>
        <v>2012</v>
      </c>
      <c r="C797" s="8">
        <f t="shared" si="109"/>
        <v>6</v>
      </c>
      <c r="D797" s="8" t="str">
        <f t="shared" si="110"/>
        <v>June</v>
      </c>
      <c r="E797" s="8" t="str">
        <f t="shared" si="111"/>
        <v>Q2</v>
      </c>
      <c r="F797" s="8" t="str">
        <f t="shared" si="112"/>
        <v>2012-Jun</v>
      </c>
      <c r="G797" s="8">
        <f t="shared" si="113"/>
        <v>7</v>
      </c>
      <c r="H797" s="8" t="str">
        <f t="shared" si="114"/>
        <v>Sunday</v>
      </c>
      <c r="I797" s="8" t="str">
        <f t="shared" si="115"/>
        <v>FM3</v>
      </c>
      <c r="J797" s="9" t="str">
        <f t="shared" si="116"/>
        <v>FQ1</v>
      </c>
    </row>
    <row r="798" spans="1:10" x14ac:dyDescent="0.35">
      <c r="A798" s="7">
        <v>41078</v>
      </c>
      <c r="B798" s="8" t="str">
        <f t="shared" si="108"/>
        <v>2012</v>
      </c>
      <c r="C798" s="8">
        <f t="shared" si="109"/>
        <v>6</v>
      </c>
      <c r="D798" s="8" t="str">
        <f t="shared" si="110"/>
        <v>June</v>
      </c>
      <c r="E798" s="8" t="str">
        <f t="shared" si="111"/>
        <v>Q2</v>
      </c>
      <c r="F798" s="8" t="str">
        <f t="shared" si="112"/>
        <v>2012-Jun</v>
      </c>
      <c r="G798" s="8">
        <f t="shared" si="113"/>
        <v>1</v>
      </c>
      <c r="H798" s="8" t="str">
        <f t="shared" si="114"/>
        <v>Monday</v>
      </c>
      <c r="I798" s="8" t="str">
        <f t="shared" si="115"/>
        <v>FM3</v>
      </c>
      <c r="J798" s="9" t="str">
        <f t="shared" si="116"/>
        <v>FQ1</v>
      </c>
    </row>
    <row r="799" spans="1:10" x14ac:dyDescent="0.35">
      <c r="A799" s="10">
        <v>41079</v>
      </c>
      <c r="B799" s="8" t="str">
        <f t="shared" si="108"/>
        <v>2012</v>
      </c>
      <c r="C799" s="8">
        <f t="shared" si="109"/>
        <v>6</v>
      </c>
      <c r="D799" s="8" t="str">
        <f t="shared" si="110"/>
        <v>June</v>
      </c>
      <c r="E799" s="8" t="str">
        <f t="shared" si="111"/>
        <v>Q2</v>
      </c>
      <c r="F799" s="8" t="str">
        <f t="shared" si="112"/>
        <v>2012-Jun</v>
      </c>
      <c r="G799" s="8">
        <f t="shared" si="113"/>
        <v>2</v>
      </c>
      <c r="H799" s="8" t="str">
        <f t="shared" si="114"/>
        <v>Tuesday</v>
      </c>
      <c r="I799" s="8" t="str">
        <f t="shared" si="115"/>
        <v>FM3</v>
      </c>
      <c r="J799" s="9" t="str">
        <f t="shared" si="116"/>
        <v>FQ1</v>
      </c>
    </row>
    <row r="800" spans="1:10" x14ac:dyDescent="0.35">
      <c r="A800" s="7">
        <v>41080</v>
      </c>
      <c r="B800" s="8" t="str">
        <f t="shared" si="108"/>
        <v>2012</v>
      </c>
      <c r="C800" s="8">
        <f t="shared" si="109"/>
        <v>6</v>
      </c>
      <c r="D800" s="8" t="str">
        <f t="shared" si="110"/>
        <v>June</v>
      </c>
      <c r="E800" s="8" t="str">
        <f t="shared" si="111"/>
        <v>Q2</v>
      </c>
      <c r="F800" s="8" t="str">
        <f t="shared" si="112"/>
        <v>2012-Jun</v>
      </c>
      <c r="G800" s="8">
        <f t="shared" si="113"/>
        <v>3</v>
      </c>
      <c r="H800" s="8" t="str">
        <f t="shared" si="114"/>
        <v>Wednesday</v>
      </c>
      <c r="I800" s="8" t="str">
        <f t="shared" si="115"/>
        <v>FM3</v>
      </c>
      <c r="J800" s="9" t="str">
        <f t="shared" si="116"/>
        <v>FQ1</v>
      </c>
    </row>
    <row r="801" spans="1:10" x14ac:dyDescent="0.35">
      <c r="A801" s="10">
        <v>41081</v>
      </c>
      <c r="B801" s="8" t="str">
        <f t="shared" si="108"/>
        <v>2012</v>
      </c>
      <c r="C801" s="8">
        <f t="shared" si="109"/>
        <v>6</v>
      </c>
      <c r="D801" s="8" t="str">
        <f t="shared" si="110"/>
        <v>June</v>
      </c>
      <c r="E801" s="8" t="str">
        <f t="shared" si="111"/>
        <v>Q2</v>
      </c>
      <c r="F801" s="8" t="str">
        <f t="shared" si="112"/>
        <v>2012-Jun</v>
      </c>
      <c r="G801" s="8">
        <f t="shared" si="113"/>
        <v>4</v>
      </c>
      <c r="H801" s="8" t="str">
        <f t="shared" si="114"/>
        <v>Thursday</v>
      </c>
      <c r="I801" s="8" t="str">
        <f t="shared" si="115"/>
        <v>FM3</v>
      </c>
      <c r="J801" s="9" t="str">
        <f t="shared" si="116"/>
        <v>FQ1</v>
      </c>
    </row>
    <row r="802" spans="1:10" x14ac:dyDescent="0.35">
      <c r="A802" s="7">
        <v>41082</v>
      </c>
      <c r="B802" s="8" t="str">
        <f t="shared" si="108"/>
        <v>2012</v>
      </c>
      <c r="C802" s="8">
        <f t="shared" si="109"/>
        <v>6</v>
      </c>
      <c r="D802" s="8" t="str">
        <f t="shared" si="110"/>
        <v>June</v>
      </c>
      <c r="E802" s="8" t="str">
        <f t="shared" si="111"/>
        <v>Q2</v>
      </c>
      <c r="F802" s="8" t="str">
        <f t="shared" si="112"/>
        <v>2012-Jun</v>
      </c>
      <c r="G802" s="8">
        <f t="shared" si="113"/>
        <v>5</v>
      </c>
      <c r="H802" s="8" t="str">
        <f t="shared" si="114"/>
        <v>Friday</v>
      </c>
      <c r="I802" s="8" t="str">
        <f t="shared" si="115"/>
        <v>FM3</v>
      </c>
      <c r="J802" s="9" t="str">
        <f t="shared" si="116"/>
        <v>FQ1</v>
      </c>
    </row>
    <row r="803" spans="1:10" x14ac:dyDescent="0.35">
      <c r="A803" s="10">
        <v>41083</v>
      </c>
      <c r="B803" s="8" t="str">
        <f t="shared" si="108"/>
        <v>2012</v>
      </c>
      <c r="C803" s="8">
        <f t="shared" si="109"/>
        <v>6</v>
      </c>
      <c r="D803" s="8" t="str">
        <f t="shared" si="110"/>
        <v>June</v>
      </c>
      <c r="E803" s="8" t="str">
        <f t="shared" si="111"/>
        <v>Q2</v>
      </c>
      <c r="F803" s="8" t="str">
        <f t="shared" si="112"/>
        <v>2012-Jun</v>
      </c>
      <c r="G803" s="8">
        <f t="shared" si="113"/>
        <v>6</v>
      </c>
      <c r="H803" s="8" t="str">
        <f t="shared" si="114"/>
        <v>Saturday</v>
      </c>
      <c r="I803" s="8" t="str">
        <f t="shared" si="115"/>
        <v>FM3</v>
      </c>
      <c r="J803" s="9" t="str">
        <f t="shared" si="116"/>
        <v>FQ1</v>
      </c>
    </row>
    <row r="804" spans="1:10" x14ac:dyDescent="0.35">
      <c r="A804" s="7">
        <v>41085</v>
      </c>
      <c r="B804" s="8" t="str">
        <f t="shared" si="108"/>
        <v>2012</v>
      </c>
      <c r="C804" s="8">
        <f t="shared" si="109"/>
        <v>6</v>
      </c>
      <c r="D804" s="8" t="str">
        <f t="shared" si="110"/>
        <v>June</v>
      </c>
      <c r="E804" s="8" t="str">
        <f t="shared" si="111"/>
        <v>Q2</v>
      </c>
      <c r="F804" s="8" t="str">
        <f t="shared" si="112"/>
        <v>2012-Jun</v>
      </c>
      <c r="G804" s="8">
        <f t="shared" si="113"/>
        <v>1</v>
      </c>
      <c r="H804" s="8" t="str">
        <f t="shared" si="114"/>
        <v>Monday</v>
      </c>
      <c r="I804" s="8" t="str">
        <f t="shared" si="115"/>
        <v>FM3</v>
      </c>
      <c r="J804" s="9" t="str">
        <f t="shared" si="116"/>
        <v>FQ1</v>
      </c>
    </row>
    <row r="805" spans="1:10" x14ac:dyDescent="0.35">
      <c r="A805" s="10">
        <v>41086</v>
      </c>
      <c r="B805" s="8" t="str">
        <f t="shared" si="108"/>
        <v>2012</v>
      </c>
      <c r="C805" s="8">
        <f t="shared" si="109"/>
        <v>6</v>
      </c>
      <c r="D805" s="8" t="str">
        <f t="shared" si="110"/>
        <v>June</v>
      </c>
      <c r="E805" s="8" t="str">
        <f t="shared" si="111"/>
        <v>Q2</v>
      </c>
      <c r="F805" s="8" t="str">
        <f t="shared" si="112"/>
        <v>2012-Jun</v>
      </c>
      <c r="G805" s="8">
        <f t="shared" si="113"/>
        <v>2</v>
      </c>
      <c r="H805" s="8" t="str">
        <f t="shared" si="114"/>
        <v>Tuesday</v>
      </c>
      <c r="I805" s="8" t="str">
        <f t="shared" si="115"/>
        <v>FM3</v>
      </c>
      <c r="J805" s="9" t="str">
        <f t="shared" si="116"/>
        <v>FQ1</v>
      </c>
    </row>
    <row r="806" spans="1:10" x14ac:dyDescent="0.35">
      <c r="A806" s="7">
        <v>41087</v>
      </c>
      <c r="B806" s="8" t="str">
        <f t="shared" si="108"/>
        <v>2012</v>
      </c>
      <c r="C806" s="8">
        <f t="shared" si="109"/>
        <v>6</v>
      </c>
      <c r="D806" s="8" t="str">
        <f t="shared" si="110"/>
        <v>June</v>
      </c>
      <c r="E806" s="8" t="str">
        <f t="shared" si="111"/>
        <v>Q2</v>
      </c>
      <c r="F806" s="8" t="str">
        <f t="shared" si="112"/>
        <v>2012-Jun</v>
      </c>
      <c r="G806" s="8">
        <f t="shared" si="113"/>
        <v>3</v>
      </c>
      <c r="H806" s="8" t="str">
        <f t="shared" si="114"/>
        <v>Wednesday</v>
      </c>
      <c r="I806" s="8" t="str">
        <f t="shared" si="115"/>
        <v>FM3</v>
      </c>
      <c r="J806" s="9" t="str">
        <f t="shared" si="116"/>
        <v>FQ1</v>
      </c>
    </row>
    <row r="807" spans="1:10" x14ac:dyDescent="0.35">
      <c r="A807" s="10">
        <v>41088</v>
      </c>
      <c r="B807" s="8" t="str">
        <f t="shared" si="108"/>
        <v>2012</v>
      </c>
      <c r="C807" s="8">
        <f t="shared" si="109"/>
        <v>6</v>
      </c>
      <c r="D807" s="8" t="str">
        <f t="shared" si="110"/>
        <v>June</v>
      </c>
      <c r="E807" s="8" t="str">
        <f t="shared" si="111"/>
        <v>Q2</v>
      </c>
      <c r="F807" s="8" t="str">
        <f t="shared" si="112"/>
        <v>2012-Jun</v>
      </c>
      <c r="G807" s="8">
        <f t="shared" si="113"/>
        <v>4</v>
      </c>
      <c r="H807" s="8" t="str">
        <f t="shared" si="114"/>
        <v>Thursday</v>
      </c>
      <c r="I807" s="8" t="str">
        <f t="shared" si="115"/>
        <v>FM3</v>
      </c>
      <c r="J807" s="9" t="str">
        <f t="shared" si="116"/>
        <v>FQ1</v>
      </c>
    </row>
    <row r="808" spans="1:10" x14ac:dyDescent="0.35">
      <c r="A808" s="7">
        <v>41091</v>
      </c>
      <c r="B808" s="8" t="str">
        <f t="shared" si="108"/>
        <v>2012</v>
      </c>
      <c r="C808" s="8">
        <f t="shared" si="109"/>
        <v>7</v>
      </c>
      <c r="D808" s="8" t="str">
        <f t="shared" si="110"/>
        <v>July</v>
      </c>
      <c r="E808" s="8" t="str">
        <f t="shared" si="111"/>
        <v>Q3</v>
      </c>
      <c r="F808" s="8" t="str">
        <f t="shared" si="112"/>
        <v>2012-Jul</v>
      </c>
      <c r="G808" s="8">
        <f t="shared" si="113"/>
        <v>7</v>
      </c>
      <c r="H808" s="8" t="str">
        <f t="shared" si="114"/>
        <v>Sunday</v>
      </c>
      <c r="I808" s="8" t="str">
        <f t="shared" si="115"/>
        <v>FM4</v>
      </c>
      <c r="J808" s="9" t="str">
        <f t="shared" si="116"/>
        <v>FQ2</v>
      </c>
    </row>
    <row r="809" spans="1:10" x14ac:dyDescent="0.35">
      <c r="A809" s="10">
        <v>41092</v>
      </c>
      <c r="B809" s="8" t="str">
        <f t="shared" si="108"/>
        <v>2012</v>
      </c>
      <c r="C809" s="8">
        <f t="shared" si="109"/>
        <v>7</v>
      </c>
      <c r="D809" s="8" t="str">
        <f t="shared" si="110"/>
        <v>July</v>
      </c>
      <c r="E809" s="8" t="str">
        <f t="shared" si="111"/>
        <v>Q3</v>
      </c>
      <c r="F809" s="8" t="str">
        <f t="shared" si="112"/>
        <v>2012-Jul</v>
      </c>
      <c r="G809" s="8">
        <f t="shared" si="113"/>
        <v>1</v>
      </c>
      <c r="H809" s="8" t="str">
        <f t="shared" si="114"/>
        <v>Monday</v>
      </c>
      <c r="I809" s="8" t="str">
        <f t="shared" si="115"/>
        <v>FM4</v>
      </c>
      <c r="J809" s="9" t="str">
        <f t="shared" si="116"/>
        <v>FQ2</v>
      </c>
    </row>
    <row r="810" spans="1:10" x14ac:dyDescent="0.35">
      <c r="A810" s="7">
        <v>41093</v>
      </c>
      <c r="B810" s="8" t="str">
        <f t="shared" si="108"/>
        <v>2012</v>
      </c>
      <c r="C810" s="8">
        <f t="shared" si="109"/>
        <v>7</v>
      </c>
      <c r="D810" s="8" t="str">
        <f t="shared" si="110"/>
        <v>July</v>
      </c>
      <c r="E810" s="8" t="str">
        <f t="shared" si="111"/>
        <v>Q3</v>
      </c>
      <c r="F810" s="8" t="str">
        <f t="shared" si="112"/>
        <v>2012-Jul</v>
      </c>
      <c r="G810" s="8">
        <f t="shared" si="113"/>
        <v>2</v>
      </c>
      <c r="H810" s="8" t="str">
        <f t="shared" si="114"/>
        <v>Tuesday</v>
      </c>
      <c r="I810" s="8" t="str">
        <f t="shared" si="115"/>
        <v>FM4</v>
      </c>
      <c r="J810" s="9" t="str">
        <f t="shared" si="116"/>
        <v>FQ2</v>
      </c>
    </row>
    <row r="811" spans="1:10" x14ac:dyDescent="0.35">
      <c r="A811" s="10">
        <v>41094</v>
      </c>
      <c r="B811" s="8" t="str">
        <f t="shared" si="108"/>
        <v>2012</v>
      </c>
      <c r="C811" s="8">
        <f t="shared" si="109"/>
        <v>7</v>
      </c>
      <c r="D811" s="8" t="str">
        <f t="shared" si="110"/>
        <v>July</v>
      </c>
      <c r="E811" s="8" t="str">
        <f t="shared" si="111"/>
        <v>Q3</v>
      </c>
      <c r="F811" s="8" t="str">
        <f t="shared" si="112"/>
        <v>2012-Jul</v>
      </c>
      <c r="G811" s="8">
        <f t="shared" si="113"/>
        <v>3</v>
      </c>
      <c r="H811" s="8" t="str">
        <f t="shared" si="114"/>
        <v>Wednesday</v>
      </c>
      <c r="I811" s="8" t="str">
        <f t="shared" si="115"/>
        <v>FM4</v>
      </c>
      <c r="J811" s="9" t="str">
        <f t="shared" si="116"/>
        <v>FQ2</v>
      </c>
    </row>
    <row r="812" spans="1:10" x14ac:dyDescent="0.35">
      <c r="A812" s="7">
        <v>41095</v>
      </c>
      <c r="B812" s="8" t="str">
        <f t="shared" si="108"/>
        <v>2012</v>
      </c>
      <c r="C812" s="8">
        <f t="shared" si="109"/>
        <v>7</v>
      </c>
      <c r="D812" s="8" t="str">
        <f t="shared" si="110"/>
        <v>July</v>
      </c>
      <c r="E812" s="8" t="str">
        <f t="shared" si="111"/>
        <v>Q3</v>
      </c>
      <c r="F812" s="8" t="str">
        <f t="shared" si="112"/>
        <v>2012-Jul</v>
      </c>
      <c r="G812" s="8">
        <f t="shared" si="113"/>
        <v>4</v>
      </c>
      <c r="H812" s="8" t="str">
        <f t="shared" si="114"/>
        <v>Thursday</v>
      </c>
      <c r="I812" s="8" t="str">
        <f t="shared" si="115"/>
        <v>FM4</v>
      </c>
      <c r="J812" s="9" t="str">
        <f t="shared" si="116"/>
        <v>FQ2</v>
      </c>
    </row>
    <row r="813" spans="1:10" x14ac:dyDescent="0.35">
      <c r="A813" s="10">
        <v>41097</v>
      </c>
      <c r="B813" s="8" t="str">
        <f t="shared" si="108"/>
        <v>2012</v>
      </c>
      <c r="C813" s="8">
        <f t="shared" si="109"/>
        <v>7</v>
      </c>
      <c r="D813" s="8" t="str">
        <f t="shared" si="110"/>
        <v>July</v>
      </c>
      <c r="E813" s="8" t="str">
        <f t="shared" si="111"/>
        <v>Q3</v>
      </c>
      <c r="F813" s="8" t="str">
        <f t="shared" si="112"/>
        <v>2012-Jul</v>
      </c>
      <c r="G813" s="8">
        <f t="shared" si="113"/>
        <v>6</v>
      </c>
      <c r="H813" s="8" t="str">
        <f t="shared" si="114"/>
        <v>Saturday</v>
      </c>
      <c r="I813" s="8" t="str">
        <f t="shared" si="115"/>
        <v>FM4</v>
      </c>
      <c r="J813" s="9" t="str">
        <f t="shared" si="116"/>
        <v>FQ2</v>
      </c>
    </row>
    <row r="814" spans="1:10" x14ac:dyDescent="0.35">
      <c r="A814" s="7">
        <v>41098</v>
      </c>
      <c r="B814" s="8" t="str">
        <f t="shared" si="108"/>
        <v>2012</v>
      </c>
      <c r="C814" s="8">
        <f t="shared" si="109"/>
        <v>7</v>
      </c>
      <c r="D814" s="8" t="str">
        <f t="shared" si="110"/>
        <v>July</v>
      </c>
      <c r="E814" s="8" t="str">
        <f t="shared" si="111"/>
        <v>Q3</v>
      </c>
      <c r="F814" s="8" t="str">
        <f t="shared" si="112"/>
        <v>2012-Jul</v>
      </c>
      <c r="G814" s="8">
        <f t="shared" si="113"/>
        <v>7</v>
      </c>
      <c r="H814" s="8" t="str">
        <f t="shared" si="114"/>
        <v>Sunday</v>
      </c>
      <c r="I814" s="8" t="str">
        <f t="shared" si="115"/>
        <v>FM4</v>
      </c>
      <c r="J814" s="9" t="str">
        <f t="shared" si="116"/>
        <v>FQ2</v>
      </c>
    </row>
    <row r="815" spans="1:10" x14ac:dyDescent="0.35">
      <c r="A815" s="10">
        <v>41099</v>
      </c>
      <c r="B815" s="8" t="str">
        <f t="shared" si="108"/>
        <v>2012</v>
      </c>
      <c r="C815" s="8">
        <f t="shared" si="109"/>
        <v>7</v>
      </c>
      <c r="D815" s="8" t="str">
        <f t="shared" si="110"/>
        <v>July</v>
      </c>
      <c r="E815" s="8" t="str">
        <f t="shared" si="111"/>
        <v>Q3</v>
      </c>
      <c r="F815" s="8" t="str">
        <f t="shared" si="112"/>
        <v>2012-Jul</v>
      </c>
      <c r="G815" s="8">
        <f t="shared" si="113"/>
        <v>1</v>
      </c>
      <c r="H815" s="8" t="str">
        <f t="shared" si="114"/>
        <v>Monday</v>
      </c>
      <c r="I815" s="8" t="str">
        <f t="shared" si="115"/>
        <v>FM4</v>
      </c>
      <c r="J815" s="9" t="str">
        <f t="shared" si="116"/>
        <v>FQ2</v>
      </c>
    </row>
    <row r="816" spans="1:10" x14ac:dyDescent="0.35">
      <c r="A816" s="7">
        <v>41100</v>
      </c>
      <c r="B816" s="8" t="str">
        <f t="shared" si="108"/>
        <v>2012</v>
      </c>
      <c r="C816" s="8">
        <f t="shared" si="109"/>
        <v>7</v>
      </c>
      <c r="D816" s="8" t="str">
        <f t="shared" si="110"/>
        <v>July</v>
      </c>
      <c r="E816" s="8" t="str">
        <f t="shared" si="111"/>
        <v>Q3</v>
      </c>
      <c r="F816" s="8" t="str">
        <f t="shared" si="112"/>
        <v>2012-Jul</v>
      </c>
      <c r="G816" s="8">
        <f t="shared" si="113"/>
        <v>2</v>
      </c>
      <c r="H816" s="8" t="str">
        <f t="shared" si="114"/>
        <v>Tuesday</v>
      </c>
      <c r="I816" s="8" t="str">
        <f t="shared" si="115"/>
        <v>FM4</v>
      </c>
      <c r="J816" s="9" t="str">
        <f t="shared" si="116"/>
        <v>FQ2</v>
      </c>
    </row>
    <row r="817" spans="1:10" x14ac:dyDescent="0.35">
      <c r="A817" s="10">
        <v>41101</v>
      </c>
      <c r="B817" s="8" t="str">
        <f t="shared" si="108"/>
        <v>2012</v>
      </c>
      <c r="C817" s="8">
        <f t="shared" si="109"/>
        <v>7</v>
      </c>
      <c r="D817" s="8" t="str">
        <f t="shared" si="110"/>
        <v>July</v>
      </c>
      <c r="E817" s="8" t="str">
        <f t="shared" si="111"/>
        <v>Q3</v>
      </c>
      <c r="F817" s="8" t="str">
        <f t="shared" si="112"/>
        <v>2012-Jul</v>
      </c>
      <c r="G817" s="8">
        <f t="shared" si="113"/>
        <v>3</v>
      </c>
      <c r="H817" s="8" t="str">
        <f t="shared" si="114"/>
        <v>Wednesday</v>
      </c>
      <c r="I817" s="8" t="str">
        <f t="shared" si="115"/>
        <v>FM4</v>
      </c>
      <c r="J817" s="9" t="str">
        <f t="shared" si="116"/>
        <v>FQ2</v>
      </c>
    </row>
    <row r="818" spans="1:10" x14ac:dyDescent="0.35">
      <c r="A818" s="7">
        <v>41102</v>
      </c>
      <c r="B818" s="8" t="str">
        <f t="shared" si="108"/>
        <v>2012</v>
      </c>
      <c r="C818" s="8">
        <f t="shared" si="109"/>
        <v>7</v>
      </c>
      <c r="D818" s="8" t="str">
        <f t="shared" si="110"/>
        <v>July</v>
      </c>
      <c r="E818" s="8" t="str">
        <f t="shared" si="111"/>
        <v>Q3</v>
      </c>
      <c r="F818" s="8" t="str">
        <f t="shared" si="112"/>
        <v>2012-Jul</v>
      </c>
      <c r="G818" s="8">
        <f t="shared" si="113"/>
        <v>4</v>
      </c>
      <c r="H818" s="8" t="str">
        <f t="shared" si="114"/>
        <v>Thursday</v>
      </c>
      <c r="I818" s="8" t="str">
        <f t="shared" si="115"/>
        <v>FM4</v>
      </c>
      <c r="J818" s="9" t="str">
        <f t="shared" si="116"/>
        <v>FQ2</v>
      </c>
    </row>
    <row r="819" spans="1:10" x14ac:dyDescent="0.35">
      <c r="A819" s="10">
        <v>41103</v>
      </c>
      <c r="B819" s="8" t="str">
        <f t="shared" si="108"/>
        <v>2012</v>
      </c>
      <c r="C819" s="8">
        <f t="shared" si="109"/>
        <v>7</v>
      </c>
      <c r="D819" s="8" t="str">
        <f t="shared" si="110"/>
        <v>July</v>
      </c>
      <c r="E819" s="8" t="str">
        <f t="shared" si="111"/>
        <v>Q3</v>
      </c>
      <c r="F819" s="8" t="str">
        <f t="shared" si="112"/>
        <v>2012-Jul</v>
      </c>
      <c r="G819" s="8">
        <f t="shared" si="113"/>
        <v>5</v>
      </c>
      <c r="H819" s="8" t="str">
        <f t="shared" si="114"/>
        <v>Friday</v>
      </c>
      <c r="I819" s="8" t="str">
        <f t="shared" si="115"/>
        <v>FM4</v>
      </c>
      <c r="J819" s="9" t="str">
        <f t="shared" si="116"/>
        <v>FQ2</v>
      </c>
    </row>
    <row r="820" spans="1:10" x14ac:dyDescent="0.35">
      <c r="A820" s="7">
        <v>41104</v>
      </c>
      <c r="B820" s="8" t="str">
        <f t="shared" si="108"/>
        <v>2012</v>
      </c>
      <c r="C820" s="8">
        <f t="shared" si="109"/>
        <v>7</v>
      </c>
      <c r="D820" s="8" t="str">
        <f t="shared" si="110"/>
        <v>July</v>
      </c>
      <c r="E820" s="8" t="str">
        <f t="shared" si="111"/>
        <v>Q3</v>
      </c>
      <c r="F820" s="8" t="str">
        <f t="shared" si="112"/>
        <v>2012-Jul</v>
      </c>
      <c r="G820" s="8">
        <f t="shared" si="113"/>
        <v>6</v>
      </c>
      <c r="H820" s="8" t="str">
        <f t="shared" si="114"/>
        <v>Saturday</v>
      </c>
      <c r="I820" s="8" t="str">
        <f t="shared" si="115"/>
        <v>FM4</v>
      </c>
      <c r="J820" s="9" t="str">
        <f t="shared" si="116"/>
        <v>FQ2</v>
      </c>
    </row>
    <row r="821" spans="1:10" x14ac:dyDescent="0.35">
      <c r="A821" s="10">
        <v>41105</v>
      </c>
      <c r="B821" s="8" t="str">
        <f t="shared" si="108"/>
        <v>2012</v>
      </c>
      <c r="C821" s="8">
        <f t="shared" si="109"/>
        <v>7</v>
      </c>
      <c r="D821" s="8" t="str">
        <f t="shared" si="110"/>
        <v>July</v>
      </c>
      <c r="E821" s="8" t="str">
        <f t="shared" si="111"/>
        <v>Q3</v>
      </c>
      <c r="F821" s="8" t="str">
        <f t="shared" si="112"/>
        <v>2012-Jul</v>
      </c>
      <c r="G821" s="8">
        <f t="shared" si="113"/>
        <v>7</v>
      </c>
      <c r="H821" s="8" t="str">
        <f t="shared" si="114"/>
        <v>Sunday</v>
      </c>
      <c r="I821" s="8" t="str">
        <f t="shared" si="115"/>
        <v>FM4</v>
      </c>
      <c r="J821" s="9" t="str">
        <f t="shared" si="116"/>
        <v>FQ2</v>
      </c>
    </row>
    <row r="822" spans="1:10" x14ac:dyDescent="0.35">
      <c r="A822" s="7">
        <v>41106</v>
      </c>
      <c r="B822" s="8" t="str">
        <f t="shared" si="108"/>
        <v>2012</v>
      </c>
      <c r="C822" s="8">
        <f t="shared" si="109"/>
        <v>7</v>
      </c>
      <c r="D822" s="8" t="str">
        <f t="shared" si="110"/>
        <v>July</v>
      </c>
      <c r="E822" s="8" t="str">
        <f t="shared" si="111"/>
        <v>Q3</v>
      </c>
      <c r="F822" s="8" t="str">
        <f t="shared" si="112"/>
        <v>2012-Jul</v>
      </c>
      <c r="G822" s="8">
        <f t="shared" si="113"/>
        <v>1</v>
      </c>
      <c r="H822" s="8" t="str">
        <f t="shared" si="114"/>
        <v>Monday</v>
      </c>
      <c r="I822" s="8" t="str">
        <f t="shared" si="115"/>
        <v>FM4</v>
      </c>
      <c r="J822" s="9" t="str">
        <f t="shared" si="116"/>
        <v>FQ2</v>
      </c>
    </row>
    <row r="823" spans="1:10" x14ac:dyDescent="0.35">
      <c r="A823" s="10">
        <v>41107</v>
      </c>
      <c r="B823" s="8" t="str">
        <f t="shared" si="108"/>
        <v>2012</v>
      </c>
      <c r="C823" s="8">
        <f t="shared" si="109"/>
        <v>7</v>
      </c>
      <c r="D823" s="8" t="str">
        <f t="shared" si="110"/>
        <v>July</v>
      </c>
      <c r="E823" s="8" t="str">
        <f t="shared" si="111"/>
        <v>Q3</v>
      </c>
      <c r="F823" s="8" t="str">
        <f t="shared" si="112"/>
        <v>2012-Jul</v>
      </c>
      <c r="G823" s="8">
        <f t="shared" si="113"/>
        <v>2</v>
      </c>
      <c r="H823" s="8" t="str">
        <f t="shared" si="114"/>
        <v>Tuesday</v>
      </c>
      <c r="I823" s="8" t="str">
        <f t="shared" si="115"/>
        <v>FM4</v>
      </c>
      <c r="J823" s="9" t="str">
        <f t="shared" si="116"/>
        <v>FQ2</v>
      </c>
    </row>
    <row r="824" spans="1:10" x14ac:dyDescent="0.35">
      <c r="A824" s="7">
        <v>41108</v>
      </c>
      <c r="B824" s="8" t="str">
        <f t="shared" si="108"/>
        <v>2012</v>
      </c>
      <c r="C824" s="8">
        <f t="shared" si="109"/>
        <v>7</v>
      </c>
      <c r="D824" s="8" t="str">
        <f t="shared" si="110"/>
        <v>July</v>
      </c>
      <c r="E824" s="8" t="str">
        <f t="shared" si="111"/>
        <v>Q3</v>
      </c>
      <c r="F824" s="8" t="str">
        <f t="shared" si="112"/>
        <v>2012-Jul</v>
      </c>
      <c r="G824" s="8">
        <f t="shared" si="113"/>
        <v>3</v>
      </c>
      <c r="H824" s="8" t="str">
        <f t="shared" si="114"/>
        <v>Wednesday</v>
      </c>
      <c r="I824" s="8" t="str">
        <f t="shared" si="115"/>
        <v>FM4</v>
      </c>
      <c r="J824" s="9" t="str">
        <f t="shared" si="116"/>
        <v>FQ2</v>
      </c>
    </row>
    <row r="825" spans="1:10" x14ac:dyDescent="0.35">
      <c r="A825" s="10">
        <v>41109</v>
      </c>
      <c r="B825" s="8" t="str">
        <f t="shared" si="108"/>
        <v>2012</v>
      </c>
      <c r="C825" s="8">
        <f t="shared" si="109"/>
        <v>7</v>
      </c>
      <c r="D825" s="8" t="str">
        <f t="shared" si="110"/>
        <v>July</v>
      </c>
      <c r="E825" s="8" t="str">
        <f t="shared" si="111"/>
        <v>Q3</v>
      </c>
      <c r="F825" s="8" t="str">
        <f t="shared" si="112"/>
        <v>2012-Jul</v>
      </c>
      <c r="G825" s="8">
        <f t="shared" si="113"/>
        <v>4</v>
      </c>
      <c r="H825" s="8" t="str">
        <f t="shared" si="114"/>
        <v>Thursday</v>
      </c>
      <c r="I825" s="8" t="str">
        <f t="shared" si="115"/>
        <v>FM4</v>
      </c>
      <c r="J825" s="9" t="str">
        <f t="shared" si="116"/>
        <v>FQ2</v>
      </c>
    </row>
    <row r="826" spans="1:10" x14ac:dyDescent="0.35">
      <c r="A826" s="7">
        <v>41110</v>
      </c>
      <c r="B826" s="8" t="str">
        <f t="shared" si="108"/>
        <v>2012</v>
      </c>
      <c r="C826" s="8">
        <f t="shared" si="109"/>
        <v>7</v>
      </c>
      <c r="D826" s="8" t="str">
        <f t="shared" si="110"/>
        <v>July</v>
      </c>
      <c r="E826" s="8" t="str">
        <f t="shared" si="111"/>
        <v>Q3</v>
      </c>
      <c r="F826" s="8" t="str">
        <f t="shared" si="112"/>
        <v>2012-Jul</v>
      </c>
      <c r="G826" s="8">
        <f t="shared" si="113"/>
        <v>5</v>
      </c>
      <c r="H826" s="8" t="str">
        <f t="shared" si="114"/>
        <v>Friday</v>
      </c>
      <c r="I826" s="8" t="str">
        <f t="shared" si="115"/>
        <v>FM4</v>
      </c>
      <c r="J826" s="9" t="str">
        <f t="shared" si="116"/>
        <v>FQ2</v>
      </c>
    </row>
    <row r="827" spans="1:10" x14ac:dyDescent="0.35">
      <c r="A827" s="10">
        <v>41111</v>
      </c>
      <c r="B827" s="8" t="str">
        <f t="shared" si="108"/>
        <v>2012</v>
      </c>
      <c r="C827" s="8">
        <f t="shared" si="109"/>
        <v>7</v>
      </c>
      <c r="D827" s="8" t="str">
        <f t="shared" si="110"/>
        <v>July</v>
      </c>
      <c r="E827" s="8" t="str">
        <f t="shared" si="111"/>
        <v>Q3</v>
      </c>
      <c r="F827" s="8" t="str">
        <f t="shared" si="112"/>
        <v>2012-Jul</v>
      </c>
      <c r="G827" s="8">
        <f t="shared" si="113"/>
        <v>6</v>
      </c>
      <c r="H827" s="8" t="str">
        <f t="shared" si="114"/>
        <v>Saturday</v>
      </c>
      <c r="I827" s="8" t="str">
        <f t="shared" si="115"/>
        <v>FM4</v>
      </c>
      <c r="J827" s="9" t="str">
        <f t="shared" si="116"/>
        <v>FQ2</v>
      </c>
    </row>
    <row r="828" spans="1:10" x14ac:dyDescent="0.35">
      <c r="A828" s="7">
        <v>41112</v>
      </c>
      <c r="B828" s="8" t="str">
        <f t="shared" si="108"/>
        <v>2012</v>
      </c>
      <c r="C828" s="8">
        <f t="shared" si="109"/>
        <v>7</v>
      </c>
      <c r="D828" s="8" t="str">
        <f t="shared" si="110"/>
        <v>July</v>
      </c>
      <c r="E828" s="8" t="str">
        <f t="shared" si="111"/>
        <v>Q3</v>
      </c>
      <c r="F828" s="8" t="str">
        <f t="shared" si="112"/>
        <v>2012-Jul</v>
      </c>
      <c r="G828" s="8">
        <f t="shared" si="113"/>
        <v>7</v>
      </c>
      <c r="H828" s="8" t="str">
        <f t="shared" si="114"/>
        <v>Sunday</v>
      </c>
      <c r="I828" s="8" t="str">
        <f t="shared" si="115"/>
        <v>FM4</v>
      </c>
      <c r="J828" s="9" t="str">
        <f t="shared" si="116"/>
        <v>FQ2</v>
      </c>
    </row>
    <row r="829" spans="1:10" x14ac:dyDescent="0.35">
      <c r="A829" s="10">
        <v>41113</v>
      </c>
      <c r="B829" s="8" t="str">
        <f t="shared" si="108"/>
        <v>2012</v>
      </c>
      <c r="C829" s="8">
        <f t="shared" si="109"/>
        <v>7</v>
      </c>
      <c r="D829" s="8" t="str">
        <f t="shared" si="110"/>
        <v>July</v>
      </c>
      <c r="E829" s="8" t="str">
        <f t="shared" si="111"/>
        <v>Q3</v>
      </c>
      <c r="F829" s="8" t="str">
        <f t="shared" si="112"/>
        <v>2012-Jul</v>
      </c>
      <c r="G829" s="8">
        <f t="shared" si="113"/>
        <v>1</v>
      </c>
      <c r="H829" s="8" t="str">
        <f t="shared" si="114"/>
        <v>Monday</v>
      </c>
      <c r="I829" s="8" t="str">
        <f t="shared" si="115"/>
        <v>FM4</v>
      </c>
      <c r="J829" s="9" t="str">
        <f t="shared" si="116"/>
        <v>FQ2</v>
      </c>
    </row>
    <row r="830" spans="1:10" x14ac:dyDescent="0.35">
      <c r="A830" s="7">
        <v>41114</v>
      </c>
      <c r="B830" s="8" t="str">
        <f t="shared" si="108"/>
        <v>2012</v>
      </c>
      <c r="C830" s="8">
        <f t="shared" si="109"/>
        <v>7</v>
      </c>
      <c r="D830" s="8" t="str">
        <f t="shared" si="110"/>
        <v>July</v>
      </c>
      <c r="E830" s="8" t="str">
        <f t="shared" si="111"/>
        <v>Q3</v>
      </c>
      <c r="F830" s="8" t="str">
        <f t="shared" si="112"/>
        <v>2012-Jul</v>
      </c>
      <c r="G830" s="8">
        <f t="shared" si="113"/>
        <v>2</v>
      </c>
      <c r="H830" s="8" t="str">
        <f t="shared" si="114"/>
        <v>Tuesday</v>
      </c>
      <c r="I830" s="8" t="str">
        <f t="shared" si="115"/>
        <v>FM4</v>
      </c>
      <c r="J830" s="9" t="str">
        <f t="shared" si="116"/>
        <v>FQ2</v>
      </c>
    </row>
    <row r="831" spans="1:10" x14ac:dyDescent="0.35">
      <c r="A831" s="10">
        <v>41115</v>
      </c>
      <c r="B831" s="8" t="str">
        <f t="shared" si="108"/>
        <v>2012</v>
      </c>
      <c r="C831" s="8">
        <f t="shared" si="109"/>
        <v>7</v>
      </c>
      <c r="D831" s="8" t="str">
        <f t="shared" si="110"/>
        <v>July</v>
      </c>
      <c r="E831" s="8" t="str">
        <f t="shared" si="111"/>
        <v>Q3</v>
      </c>
      <c r="F831" s="8" t="str">
        <f t="shared" si="112"/>
        <v>2012-Jul</v>
      </c>
      <c r="G831" s="8">
        <f t="shared" si="113"/>
        <v>3</v>
      </c>
      <c r="H831" s="8" t="str">
        <f t="shared" si="114"/>
        <v>Wednesday</v>
      </c>
      <c r="I831" s="8" t="str">
        <f t="shared" si="115"/>
        <v>FM4</v>
      </c>
      <c r="J831" s="9" t="str">
        <f t="shared" si="116"/>
        <v>FQ2</v>
      </c>
    </row>
    <row r="832" spans="1:10" x14ac:dyDescent="0.35">
      <c r="A832" s="7">
        <v>41116</v>
      </c>
      <c r="B832" s="8" t="str">
        <f t="shared" si="108"/>
        <v>2012</v>
      </c>
      <c r="C832" s="8">
        <f t="shared" si="109"/>
        <v>7</v>
      </c>
      <c r="D832" s="8" t="str">
        <f t="shared" si="110"/>
        <v>July</v>
      </c>
      <c r="E832" s="8" t="str">
        <f t="shared" si="111"/>
        <v>Q3</v>
      </c>
      <c r="F832" s="8" t="str">
        <f t="shared" si="112"/>
        <v>2012-Jul</v>
      </c>
      <c r="G832" s="8">
        <f t="shared" si="113"/>
        <v>4</v>
      </c>
      <c r="H832" s="8" t="str">
        <f t="shared" si="114"/>
        <v>Thursday</v>
      </c>
      <c r="I832" s="8" t="str">
        <f t="shared" si="115"/>
        <v>FM4</v>
      </c>
      <c r="J832" s="9" t="str">
        <f t="shared" si="116"/>
        <v>FQ2</v>
      </c>
    </row>
    <row r="833" spans="1:10" x14ac:dyDescent="0.35">
      <c r="A833" s="10">
        <v>41117</v>
      </c>
      <c r="B833" s="8" t="str">
        <f t="shared" si="108"/>
        <v>2012</v>
      </c>
      <c r="C833" s="8">
        <f t="shared" si="109"/>
        <v>7</v>
      </c>
      <c r="D833" s="8" t="str">
        <f t="shared" si="110"/>
        <v>July</v>
      </c>
      <c r="E833" s="8" t="str">
        <f t="shared" si="111"/>
        <v>Q3</v>
      </c>
      <c r="F833" s="8" t="str">
        <f t="shared" si="112"/>
        <v>2012-Jul</v>
      </c>
      <c r="G833" s="8">
        <f t="shared" si="113"/>
        <v>5</v>
      </c>
      <c r="H833" s="8" t="str">
        <f t="shared" si="114"/>
        <v>Friday</v>
      </c>
      <c r="I833" s="8" t="str">
        <f t="shared" si="115"/>
        <v>FM4</v>
      </c>
      <c r="J833" s="9" t="str">
        <f t="shared" si="116"/>
        <v>FQ2</v>
      </c>
    </row>
    <row r="834" spans="1:10" x14ac:dyDescent="0.35">
      <c r="A834" s="7">
        <v>41118</v>
      </c>
      <c r="B834" s="8" t="str">
        <f t="shared" si="108"/>
        <v>2012</v>
      </c>
      <c r="C834" s="8">
        <f t="shared" si="109"/>
        <v>7</v>
      </c>
      <c r="D834" s="8" t="str">
        <f t="shared" si="110"/>
        <v>July</v>
      </c>
      <c r="E834" s="8" t="str">
        <f t="shared" si="111"/>
        <v>Q3</v>
      </c>
      <c r="F834" s="8" t="str">
        <f t="shared" si="112"/>
        <v>2012-Jul</v>
      </c>
      <c r="G834" s="8">
        <f t="shared" si="113"/>
        <v>6</v>
      </c>
      <c r="H834" s="8" t="str">
        <f t="shared" si="114"/>
        <v>Saturday</v>
      </c>
      <c r="I834" s="8" t="str">
        <f t="shared" si="115"/>
        <v>FM4</v>
      </c>
      <c r="J834" s="9" t="str">
        <f t="shared" si="116"/>
        <v>FQ2</v>
      </c>
    </row>
    <row r="835" spans="1:10" x14ac:dyDescent="0.35">
      <c r="A835" s="10">
        <v>41122</v>
      </c>
      <c r="B835" s="8" t="str">
        <f t="shared" ref="B835:B898" si="117">TEXT(A835,"yyyy")</f>
        <v>2012</v>
      </c>
      <c r="C835" s="8">
        <f t="shared" ref="C835:C898" si="118">MONTH(A835)</f>
        <v>8</v>
      </c>
      <c r="D835" s="8" t="str">
        <f t="shared" ref="D835:D898" si="119">TEXT(A835,"mmmm")</f>
        <v>August</v>
      </c>
      <c r="E835" s="8" t="str">
        <f t="shared" ref="E835:E898" si="120">"Q"&amp;ROUNDUP(MONTH(A835)/3,0)</f>
        <v>Q3</v>
      </c>
      <c r="F835" s="8" t="str">
        <f t="shared" ref="F835:F898" si="121">TEXT(A835,"yyyy-mmm")</f>
        <v>2012-Aug</v>
      </c>
      <c r="G835" s="8">
        <f t="shared" ref="G835:G898" si="122">WEEKDAY(A835,2)</f>
        <v>3</v>
      </c>
      <c r="H835" s="8" t="str">
        <f t="shared" ref="H835:H898" si="123">TEXT(A835,"dddd")</f>
        <v>Wednesday</v>
      </c>
      <c r="I835" s="8" t="str">
        <f t="shared" ref="I835:I898" si="124">"FM"&amp;MOD(MONTH(A835)-4,12)+1</f>
        <v>FM5</v>
      </c>
      <c r="J835" s="9" t="str">
        <f t="shared" ref="J835:J898" si="125">"FQ"&amp;INT((MOD(MONTH(A835)+8,12))/3)+1</f>
        <v>FQ2</v>
      </c>
    </row>
    <row r="836" spans="1:10" x14ac:dyDescent="0.35">
      <c r="A836" s="7">
        <v>41123</v>
      </c>
      <c r="B836" s="8" t="str">
        <f t="shared" si="117"/>
        <v>2012</v>
      </c>
      <c r="C836" s="8">
        <f t="shared" si="118"/>
        <v>8</v>
      </c>
      <c r="D836" s="8" t="str">
        <f t="shared" si="119"/>
        <v>August</v>
      </c>
      <c r="E836" s="8" t="str">
        <f t="shared" si="120"/>
        <v>Q3</v>
      </c>
      <c r="F836" s="8" t="str">
        <f t="shared" si="121"/>
        <v>2012-Aug</v>
      </c>
      <c r="G836" s="8">
        <f t="shared" si="122"/>
        <v>4</v>
      </c>
      <c r="H836" s="8" t="str">
        <f t="shared" si="123"/>
        <v>Thursday</v>
      </c>
      <c r="I836" s="8" t="str">
        <f t="shared" si="124"/>
        <v>FM5</v>
      </c>
      <c r="J836" s="9" t="str">
        <f t="shared" si="125"/>
        <v>FQ2</v>
      </c>
    </row>
    <row r="837" spans="1:10" x14ac:dyDescent="0.35">
      <c r="A837" s="10">
        <v>41125</v>
      </c>
      <c r="B837" s="8" t="str">
        <f t="shared" si="117"/>
        <v>2012</v>
      </c>
      <c r="C837" s="8">
        <f t="shared" si="118"/>
        <v>8</v>
      </c>
      <c r="D837" s="8" t="str">
        <f t="shared" si="119"/>
        <v>August</v>
      </c>
      <c r="E837" s="8" t="str">
        <f t="shared" si="120"/>
        <v>Q3</v>
      </c>
      <c r="F837" s="8" t="str">
        <f t="shared" si="121"/>
        <v>2012-Aug</v>
      </c>
      <c r="G837" s="8">
        <f t="shared" si="122"/>
        <v>6</v>
      </c>
      <c r="H837" s="8" t="str">
        <f t="shared" si="123"/>
        <v>Saturday</v>
      </c>
      <c r="I837" s="8" t="str">
        <f t="shared" si="124"/>
        <v>FM5</v>
      </c>
      <c r="J837" s="9" t="str">
        <f t="shared" si="125"/>
        <v>FQ2</v>
      </c>
    </row>
    <row r="838" spans="1:10" x14ac:dyDescent="0.35">
      <c r="A838" s="7">
        <v>41126</v>
      </c>
      <c r="B838" s="8" t="str">
        <f t="shared" si="117"/>
        <v>2012</v>
      </c>
      <c r="C838" s="8">
        <f t="shared" si="118"/>
        <v>8</v>
      </c>
      <c r="D838" s="8" t="str">
        <f t="shared" si="119"/>
        <v>August</v>
      </c>
      <c r="E838" s="8" t="str">
        <f t="shared" si="120"/>
        <v>Q3</v>
      </c>
      <c r="F838" s="8" t="str">
        <f t="shared" si="121"/>
        <v>2012-Aug</v>
      </c>
      <c r="G838" s="8">
        <f t="shared" si="122"/>
        <v>7</v>
      </c>
      <c r="H838" s="8" t="str">
        <f t="shared" si="123"/>
        <v>Sunday</v>
      </c>
      <c r="I838" s="8" t="str">
        <f t="shared" si="124"/>
        <v>FM5</v>
      </c>
      <c r="J838" s="9" t="str">
        <f t="shared" si="125"/>
        <v>FQ2</v>
      </c>
    </row>
    <row r="839" spans="1:10" x14ac:dyDescent="0.35">
      <c r="A839" s="10">
        <v>41127</v>
      </c>
      <c r="B839" s="8" t="str">
        <f t="shared" si="117"/>
        <v>2012</v>
      </c>
      <c r="C839" s="8">
        <f t="shared" si="118"/>
        <v>8</v>
      </c>
      <c r="D839" s="8" t="str">
        <f t="shared" si="119"/>
        <v>August</v>
      </c>
      <c r="E839" s="8" t="str">
        <f t="shared" si="120"/>
        <v>Q3</v>
      </c>
      <c r="F839" s="8" t="str">
        <f t="shared" si="121"/>
        <v>2012-Aug</v>
      </c>
      <c r="G839" s="8">
        <f t="shared" si="122"/>
        <v>1</v>
      </c>
      <c r="H839" s="8" t="str">
        <f t="shared" si="123"/>
        <v>Monday</v>
      </c>
      <c r="I839" s="8" t="str">
        <f t="shared" si="124"/>
        <v>FM5</v>
      </c>
      <c r="J839" s="9" t="str">
        <f t="shared" si="125"/>
        <v>FQ2</v>
      </c>
    </row>
    <row r="840" spans="1:10" x14ac:dyDescent="0.35">
      <c r="A840" s="7">
        <v>41128</v>
      </c>
      <c r="B840" s="8" t="str">
        <f t="shared" si="117"/>
        <v>2012</v>
      </c>
      <c r="C840" s="8">
        <f t="shared" si="118"/>
        <v>8</v>
      </c>
      <c r="D840" s="8" t="str">
        <f t="shared" si="119"/>
        <v>August</v>
      </c>
      <c r="E840" s="8" t="str">
        <f t="shared" si="120"/>
        <v>Q3</v>
      </c>
      <c r="F840" s="8" t="str">
        <f t="shared" si="121"/>
        <v>2012-Aug</v>
      </c>
      <c r="G840" s="8">
        <f t="shared" si="122"/>
        <v>2</v>
      </c>
      <c r="H840" s="8" t="str">
        <f t="shared" si="123"/>
        <v>Tuesday</v>
      </c>
      <c r="I840" s="8" t="str">
        <f t="shared" si="124"/>
        <v>FM5</v>
      </c>
      <c r="J840" s="9" t="str">
        <f t="shared" si="125"/>
        <v>FQ2</v>
      </c>
    </row>
    <row r="841" spans="1:10" x14ac:dyDescent="0.35">
      <c r="A841" s="10">
        <v>41129</v>
      </c>
      <c r="B841" s="8" t="str">
        <f t="shared" si="117"/>
        <v>2012</v>
      </c>
      <c r="C841" s="8">
        <f t="shared" si="118"/>
        <v>8</v>
      </c>
      <c r="D841" s="8" t="str">
        <f t="shared" si="119"/>
        <v>August</v>
      </c>
      <c r="E841" s="8" t="str">
        <f t="shared" si="120"/>
        <v>Q3</v>
      </c>
      <c r="F841" s="8" t="str">
        <f t="shared" si="121"/>
        <v>2012-Aug</v>
      </c>
      <c r="G841" s="8">
        <f t="shared" si="122"/>
        <v>3</v>
      </c>
      <c r="H841" s="8" t="str">
        <f t="shared" si="123"/>
        <v>Wednesday</v>
      </c>
      <c r="I841" s="8" t="str">
        <f t="shared" si="124"/>
        <v>FM5</v>
      </c>
      <c r="J841" s="9" t="str">
        <f t="shared" si="125"/>
        <v>FQ2</v>
      </c>
    </row>
    <row r="842" spans="1:10" x14ac:dyDescent="0.35">
      <c r="A842" s="7">
        <v>41130</v>
      </c>
      <c r="B842" s="8" t="str">
        <f t="shared" si="117"/>
        <v>2012</v>
      </c>
      <c r="C842" s="8">
        <f t="shared" si="118"/>
        <v>8</v>
      </c>
      <c r="D842" s="8" t="str">
        <f t="shared" si="119"/>
        <v>August</v>
      </c>
      <c r="E842" s="8" t="str">
        <f t="shared" si="120"/>
        <v>Q3</v>
      </c>
      <c r="F842" s="8" t="str">
        <f t="shared" si="121"/>
        <v>2012-Aug</v>
      </c>
      <c r="G842" s="8">
        <f t="shared" si="122"/>
        <v>4</v>
      </c>
      <c r="H842" s="8" t="str">
        <f t="shared" si="123"/>
        <v>Thursday</v>
      </c>
      <c r="I842" s="8" t="str">
        <f t="shared" si="124"/>
        <v>FM5</v>
      </c>
      <c r="J842" s="9" t="str">
        <f t="shared" si="125"/>
        <v>FQ2</v>
      </c>
    </row>
    <row r="843" spans="1:10" x14ac:dyDescent="0.35">
      <c r="A843" s="10">
        <v>41131</v>
      </c>
      <c r="B843" s="8" t="str">
        <f t="shared" si="117"/>
        <v>2012</v>
      </c>
      <c r="C843" s="8">
        <f t="shared" si="118"/>
        <v>8</v>
      </c>
      <c r="D843" s="8" t="str">
        <f t="shared" si="119"/>
        <v>August</v>
      </c>
      <c r="E843" s="8" t="str">
        <f t="shared" si="120"/>
        <v>Q3</v>
      </c>
      <c r="F843" s="8" t="str">
        <f t="shared" si="121"/>
        <v>2012-Aug</v>
      </c>
      <c r="G843" s="8">
        <f t="shared" si="122"/>
        <v>5</v>
      </c>
      <c r="H843" s="8" t="str">
        <f t="shared" si="123"/>
        <v>Friday</v>
      </c>
      <c r="I843" s="8" t="str">
        <f t="shared" si="124"/>
        <v>FM5</v>
      </c>
      <c r="J843" s="9" t="str">
        <f t="shared" si="125"/>
        <v>FQ2</v>
      </c>
    </row>
    <row r="844" spans="1:10" x14ac:dyDescent="0.35">
      <c r="A844" s="7">
        <v>41132</v>
      </c>
      <c r="B844" s="8" t="str">
        <f t="shared" si="117"/>
        <v>2012</v>
      </c>
      <c r="C844" s="8">
        <f t="shared" si="118"/>
        <v>8</v>
      </c>
      <c r="D844" s="8" t="str">
        <f t="shared" si="119"/>
        <v>August</v>
      </c>
      <c r="E844" s="8" t="str">
        <f t="shared" si="120"/>
        <v>Q3</v>
      </c>
      <c r="F844" s="8" t="str">
        <f t="shared" si="121"/>
        <v>2012-Aug</v>
      </c>
      <c r="G844" s="8">
        <f t="shared" si="122"/>
        <v>6</v>
      </c>
      <c r="H844" s="8" t="str">
        <f t="shared" si="123"/>
        <v>Saturday</v>
      </c>
      <c r="I844" s="8" t="str">
        <f t="shared" si="124"/>
        <v>FM5</v>
      </c>
      <c r="J844" s="9" t="str">
        <f t="shared" si="125"/>
        <v>FQ2</v>
      </c>
    </row>
    <row r="845" spans="1:10" x14ac:dyDescent="0.35">
      <c r="A845" s="10">
        <v>41133</v>
      </c>
      <c r="B845" s="8" t="str">
        <f t="shared" si="117"/>
        <v>2012</v>
      </c>
      <c r="C845" s="8">
        <f t="shared" si="118"/>
        <v>8</v>
      </c>
      <c r="D845" s="8" t="str">
        <f t="shared" si="119"/>
        <v>August</v>
      </c>
      <c r="E845" s="8" t="str">
        <f t="shared" si="120"/>
        <v>Q3</v>
      </c>
      <c r="F845" s="8" t="str">
        <f t="shared" si="121"/>
        <v>2012-Aug</v>
      </c>
      <c r="G845" s="8">
        <f t="shared" si="122"/>
        <v>7</v>
      </c>
      <c r="H845" s="8" t="str">
        <f t="shared" si="123"/>
        <v>Sunday</v>
      </c>
      <c r="I845" s="8" t="str">
        <f t="shared" si="124"/>
        <v>FM5</v>
      </c>
      <c r="J845" s="9" t="str">
        <f t="shared" si="125"/>
        <v>FQ2</v>
      </c>
    </row>
    <row r="846" spans="1:10" x14ac:dyDescent="0.35">
      <c r="A846" s="7">
        <v>41134</v>
      </c>
      <c r="B846" s="8" t="str">
        <f t="shared" si="117"/>
        <v>2012</v>
      </c>
      <c r="C846" s="8">
        <f t="shared" si="118"/>
        <v>8</v>
      </c>
      <c r="D846" s="8" t="str">
        <f t="shared" si="119"/>
        <v>August</v>
      </c>
      <c r="E846" s="8" t="str">
        <f t="shared" si="120"/>
        <v>Q3</v>
      </c>
      <c r="F846" s="8" t="str">
        <f t="shared" si="121"/>
        <v>2012-Aug</v>
      </c>
      <c r="G846" s="8">
        <f t="shared" si="122"/>
        <v>1</v>
      </c>
      <c r="H846" s="8" t="str">
        <f t="shared" si="123"/>
        <v>Monday</v>
      </c>
      <c r="I846" s="8" t="str">
        <f t="shared" si="124"/>
        <v>FM5</v>
      </c>
      <c r="J846" s="9" t="str">
        <f t="shared" si="125"/>
        <v>FQ2</v>
      </c>
    </row>
    <row r="847" spans="1:10" x14ac:dyDescent="0.35">
      <c r="A847" s="10">
        <v>41135</v>
      </c>
      <c r="B847" s="8" t="str">
        <f t="shared" si="117"/>
        <v>2012</v>
      </c>
      <c r="C847" s="8">
        <f t="shared" si="118"/>
        <v>8</v>
      </c>
      <c r="D847" s="8" t="str">
        <f t="shared" si="119"/>
        <v>August</v>
      </c>
      <c r="E847" s="8" t="str">
        <f t="shared" si="120"/>
        <v>Q3</v>
      </c>
      <c r="F847" s="8" t="str">
        <f t="shared" si="121"/>
        <v>2012-Aug</v>
      </c>
      <c r="G847" s="8">
        <f t="shared" si="122"/>
        <v>2</v>
      </c>
      <c r="H847" s="8" t="str">
        <f t="shared" si="123"/>
        <v>Tuesday</v>
      </c>
      <c r="I847" s="8" t="str">
        <f t="shared" si="124"/>
        <v>FM5</v>
      </c>
      <c r="J847" s="9" t="str">
        <f t="shared" si="125"/>
        <v>FQ2</v>
      </c>
    </row>
    <row r="848" spans="1:10" x14ac:dyDescent="0.35">
      <c r="A848" s="7">
        <v>41136</v>
      </c>
      <c r="B848" s="8" t="str">
        <f t="shared" si="117"/>
        <v>2012</v>
      </c>
      <c r="C848" s="8">
        <f t="shared" si="118"/>
        <v>8</v>
      </c>
      <c r="D848" s="8" t="str">
        <f t="shared" si="119"/>
        <v>August</v>
      </c>
      <c r="E848" s="8" t="str">
        <f t="shared" si="120"/>
        <v>Q3</v>
      </c>
      <c r="F848" s="8" t="str">
        <f t="shared" si="121"/>
        <v>2012-Aug</v>
      </c>
      <c r="G848" s="8">
        <f t="shared" si="122"/>
        <v>3</v>
      </c>
      <c r="H848" s="8" t="str">
        <f t="shared" si="123"/>
        <v>Wednesday</v>
      </c>
      <c r="I848" s="8" t="str">
        <f t="shared" si="124"/>
        <v>FM5</v>
      </c>
      <c r="J848" s="9" t="str">
        <f t="shared" si="125"/>
        <v>FQ2</v>
      </c>
    </row>
    <row r="849" spans="1:10" x14ac:dyDescent="0.35">
      <c r="A849" s="10">
        <v>41137</v>
      </c>
      <c r="B849" s="8" t="str">
        <f t="shared" si="117"/>
        <v>2012</v>
      </c>
      <c r="C849" s="8">
        <f t="shared" si="118"/>
        <v>8</v>
      </c>
      <c r="D849" s="8" t="str">
        <f t="shared" si="119"/>
        <v>August</v>
      </c>
      <c r="E849" s="8" t="str">
        <f t="shared" si="120"/>
        <v>Q3</v>
      </c>
      <c r="F849" s="8" t="str">
        <f t="shared" si="121"/>
        <v>2012-Aug</v>
      </c>
      <c r="G849" s="8">
        <f t="shared" si="122"/>
        <v>4</v>
      </c>
      <c r="H849" s="8" t="str">
        <f t="shared" si="123"/>
        <v>Thursday</v>
      </c>
      <c r="I849" s="8" t="str">
        <f t="shared" si="124"/>
        <v>FM5</v>
      </c>
      <c r="J849" s="9" t="str">
        <f t="shared" si="125"/>
        <v>FQ2</v>
      </c>
    </row>
    <row r="850" spans="1:10" x14ac:dyDescent="0.35">
      <c r="A850" s="7">
        <v>41138</v>
      </c>
      <c r="B850" s="8" t="str">
        <f t="shared" si="117"/>
        <v>2012</v>
      </c>
      <c r="C850" s="8">
        <f t="shared" si="118"/>
        <v>8</v>
      </c>
      <c r="D850" s="8" t="str">
        <f t="shared" si="119"/>
        <v>August</v>
      </c>
      <c r="E850" s="8" t="str">
        <f t="shared" si="120"/>
        <v>Q3</v>
      </c>
      <c r="F850" s="8" t="str">
        <f t="shared" si="121"/>
        <v>2012-Aug</v>
      </c>
      <c r="G850" s="8">
        <f t="shared" si="122"/>
        <v>5</v>
      </c>
      <c r="H850" s="8" t="str">
        <f t="shared" si="123"/>
        <v>Friday</v>
      </c>
      <c r="I850" s="8" t="str">
        <f t="shared" si="124"/>
        <v>FM5</v>
      </c>
      <c r="J850" s="9" t="str">
        <f t="shared" si="125"/>
        <v>FQ2</v>
      </c>
    </row>
    <row r="851" spans="1:10" x14ac:dyDescent="0.35">
      <c r="A851" s="10">
        <v>41139</v>
      </c>
      <c r="B851" s="8" t="str">
        <f t="shared" si="117"/>
        <v>2012</v>
      </c>
      <c r="C851" s="8">
        <f t="shared" si="118"/>
        <v>8</v>
      </c>
      <c r="D851" s="8" t="str">
        <f t="shared" si="119"/>
        <v>August</v>
      </c>
      <c r="E851" s="8" t="str">
        <f t="shared" si="120"/>
        <v>Q3</v>
      </c>
      <c r="F851" s="8" t="str">
        <f t="shared" si="121"/>
        <v>2012-Aug</v>
      </c>
      <c r="G851" s="8">
        <f t="shared" si="122"/>
        <v>6</v>
      </c>
      <c r="H851" s="8" t="str">
        <f t="shared" si="123"/>
        <v>Saturday</v>
      </c>
      <c r="I851" s="8" t="str">
        <f t="shared" si="124"/>
        <v>FM5</v>
      </c>
      <c r="J851" s="9" t="str">
        <f t="shared" si="125"/>
        <v>FQ2</v>
      </c>
    </row>
    <row r="852" spans="1:10" x14ac:dyDescent="0.35">
      <c r="A852" s="7">
        <v>41140</v>
      </c>
      <c r="B852" s="8" t="str">
        <f t="shared" si="117"/>
        <v>2012</v>
      </c>
      <c r="C852" s="8">
        <f t="shared" si="118"/>
        <v>8</v>
      </c>
      <c r="D852" s="8" t="str">
        <f t="shared" si="119"/>
        <v>August</v>
      </c>
      <c r="E852" s="8" t="str">
        <f t="shared" si="120"/>
        <v>Q3</v>
      </c>
      <c r="F852" s="8" t="str">
        <f t="shared" si="121"/>
        <v>2012-Aug</v>
      </c>
      <c r="G852" s="8">
        <f t="shared" si="122"/>
        <v>7</v>
      </c>
      <c r="H852" s="8" t="str">
        <f t="shared" si="123"/>
        <v>Sunday</v>
      </c>
      <c r="I852" s="8" t="str">
        <f t="shared" si="124"/>
        <v>FM5</v>
      </c>
      <c r="J852" s="9" t="str">
        <f t="shared" si="125"/>
        <v>FQ2</v>
      </c>
    </row>
    <row r="853" spans="1:10" x14ac:dyDescent="0.35">
      <c r="A853" s="10">
        <v>41141</v>
      </c>
      <c r="B853" s="8" t="str">
        <f t="shared" si="117"/>
        <v>2012</v>
      </c>
      <c r="C853" s="8">
        <f t="shared" si="118"/>
        <v>8</v>
      </c>
      <c r="D853" s="8" t="str">
        <f t="shared" si="119"/>
        <v>August</v>
      </c>
      <c r="E853" s="8" t="str">
        <f t="shared" si="120"/>
        <v>Q3</v>
      </c>
      <c r="F853" s="8" t="str">
        <f t="shared" si="121"/>
        <v>2012-Aug</v>
      </c>
      <c r="G853" s="8">
        <f t="shared" si="122"/>
        <v>1</v>
      </c>
      <c r="H853" s="8" t="str">
        <f t="shared" si="123"/>
        <v>Monday</v>
      </c>
      <c r="I853" s="8" t="str">
        <f t="shared" si="124"/>
        <v>FM5</v>
      </c>
      <c r="J853" s="9" t="str">
        <f t="shared" si="125"/>
        <v>FQ2</v>
      </c>
    </row>
    <row r="854" spans="1:10" x14ac:dyDescent="0.35">
      <c r="A854" s="7">
        <v>41142</v>
      </c>
      <c r="B854" s="8" t="str">
        <f t="shared" si="117"/>
        <v>2012</v>
      </c>
      <c r="C854" s="8">
        <f t="shared" si="118"/>
        <v>8</v>
      </c>
      <c r="D854" s="8" t="str">
        <f t="shared" si="119"/>
        <v>August</v>
      </c>
      <c r="E854" s="8" t="str">
        <f t="shared" si="120"/>
        <v>Q3</v>
      </c>
      <c r="F854" s="8" t="str">
        <f t="shared" si="121"/>
        <v>2012-Aug</v>
      </c>
      <c r="G854" s="8">
        <f t="shared" si="122"/>
        <v>2</v>
      </c>
      <c r="H854" s="8" t="str">
        <f t="shared" si="123"/>
        <v>Tuesday</v>
      </c>
      <c r="I854" s="8" t="str">
        <f t="shared" si="124"/>
        <v>FM5</v>
      </c>
      <c r="J854" s="9" t="str">
        <f t="shared" si="125"/>
        <v>FQ2</v>
      </c>
    </row>
    <row r="855" spans="1:10" x14ac:dyDescent="0.35">
      <c r="A855" s="10">
        <v>41143</v>
      </c>
      <c r="B855" s="8" t="str">
        <f t="shared" si="117"/>
        <v>2012</v>
      </c>
      <c r="C855" s="8">
        <f t="shared" si="118"/>
        <v>8</v>
      </c>
      <c r="D855" s="8" t="str">
        <f t="shared" si="119"/>
        <v>August</v>
      </c>
      <c r="E855" s="8" t="str">
        <f t="shared" si="120"/>
        <v>Q3</v>
      </c>
      <c r="F855" s="8" t="str">
        <f t="shared" si="121"/>
        <v>2012-Aug</v>
      </c>
      <c r="G855" s="8">
        <f t="shared" si="122"/>
        <v>3</v>
      </c>
      <c r="H855" s="8" t="str">
        <f t="shared" si="123"/>
        <v>Wednesday</v>
      </c>
      <c r="I855" s="8" t="str">
        <f t="shared" si="124"/>
        <v>FM5</v>
      </c>
      <c r="J855" s="9" t="str">
        <f t="shared" si="125"/>
        <v>FQ2</v>
      </c>
    </row>
    <row r="856" spans="1:10" x14ac:dyDescent="0.35">
      <c r="A856" s="7">
        <v>41144</v>
      </c>
      <c r="B856" s="8" t="str">
        <f t="shared" si="117"/>
        <v>2012</v>
      </c>
      <c r="C856" s="8">
        <f t="shared" si="118"/>
        <v>8</v>
      </c>
      <c r="D856" s="8" t="str">
        <f t="shared" si="119"/>
        <v>August</v>
      </c>
      <c r="E856" s="8" t="str">
        <f t="shared" si="120"/>
        <v>Q3</v>
      </c>
      <c r="F856" s="8" t="str">
        <f t="shared" si="121"/>
        <v>2012-Aug</v>
      </c>
      <c r="G856" s="8">
        <f t="shared" si="122"/>
        <v>4</v>
      </c>
      <c r="H856" s="8" t="str">
        <f t="shared" si="123"/>
        <v>Thursday</v>
      </c>
      <c r="I856" s="8" t="str">
        <f t="shared" si="124"/>
        <v>FM5</v>
      </c>
      <c r="J856" s="9" t="str">
        <f t="shared" si="125"/>
        <v>FQ2</v>
      </c>
    </row>
    <row r="857" spans="1:10" x14ac:dyDescent="0.35">
      <c r="A857" s="10">
        <v>41145</v>
      </c>
      <c r="B857" s="8" t="str">
        <f t="shared" si="117"/>
        <v>2012</v>
      </c>
      <c r="C857" s="8">
        <f t="shared" si="118"/>
        <v>8</v>
      </c>
      <c r="D857" s="8" t="str">
        <f t="shared" si="119"/>
        <v>August</v>
      </c>
      <c r="E857" s="8" t="str">
        <f t="shared" si="120"/>
        <v>Q3</v>
      </c>
      <c r="F857" s="8" t="str">
        <f t="shared" si="121"/>
        <v>2012-Aug</v>
      </c>
      <c r="G857" s="8">
        <f t="shared" si="122"/>
        <v>5</v>
      </c>
      <c r="H857" s="8" t="str">
        <f t="shared" si="123"/>
        <v>Friday</v>
      </c>
      <c r="I857" s="8" t="str">
        <f t="shared" si="124"/>
        <v>FM5</v>
      </c>
      <c r="J857" s="9" t="str">
        <f t="shared" si="125"/>
        <v>FQ2</v>
      </c>
    </row>
    <row r="858" spans="1:10" x14ac:dyDescent="0.35">
      <c r="A858" s="7">
        <v>41146</v>
      </c>
      <c r="B858" s="8" t="str">
        <f t="shared" si="117"/>
        <v>2012</v>
      </c>
      <c r="C858" s="8">
        <f t="shared" si="118"/>
        <v>8</v>
      </c>
      <c r="D858" s="8" t="str">
        <f t="shared" si="119"/>
        <v>August</v>
      </c>
      <c r="E858" s="8" t="str">
        <f t="shared" si="120"/>
        <v>Q3</v>
      </c>
      <c r="F858" s="8" t="str">
        <f t="shared" si="121"/>
        <v>2012-Aug</v>
      </c>
      <c r="G858" s="8">
        <f t="shared" si="122"/>
        <v>6</v>
      </c>
      <c r="H858" s="8" t="str">
        <f t="shared" si="123"/>
        <v>Saturday</v>
      </c>
      <c r="I858" s="8" t="str">
        <f t="shared" si="124"/>
        <v>FM5</v>
      </c>
      <c r="J858" s="9" t="str">
        <f t="shared" si="125"/>
        <v>FQ2</v>
      </c>
    </row>
    <row r="859" spans="1:10" x14ac:dyDescent="0.35">
      <c r="A859" s="10">
        <v>41147</v>
      </c>
      <c r="B859" s="8" t="str">
        <f t="shared" si="117"/>
        <v>2012</v>
      </c>
      <c r="C859" s="8">
        <f t="shared" si="118"/>
        <v>8</v>
      </c>
      <c r="D859" s="8" t="str">
        <f t="shared" si="119"/>
        <v>August</v>
      </c>
      <c r="E859" s="8" t="str">
        <f t="shared" si="120"/>
        <v>Q3</v>
      </c>
      <c r="F859" s="8" t="str">
        <f t="shared" si="121"/>
        <v>2012-Aug</v>
      </c>
      <c r="G859" s="8">
        <f t="shared" si="122"/>
        <v>7</v>
      </c>
      <c r="H859" s="8" t="str">
        <f t="shared" si="123"/>
        <v>Sunday</v>
      </c>
      <c r="I859" s="8" t="str">
        <f t="shared" si="124"/>
        <v>FM5</v>
      </c>
      <c r="J859" s="9" t="str">
        <f t="shared" si="125"/>
        <v>FQ2</v>
      </c>
    </row>
    <row r="860" spans="1:10" x14ac:dyDescent="0.35">
      <c r="A860" s="7">
        <v>41149</v>
      </c>
      <c r="B860" s="8" t="str">
        <f t="shared" si="117"/>
        <v>2012</v>
      </c>
      <c r="C860" s="8">
        <f t="shared" si="118"/>
        <v>8</v>
      </c>
      <c r="D860" s="8" t="str">
        <f t="shared" si="119"/>
        <v>August</v>
      </c>
      <c r="E860" s="8" t="str">
        <f t="shared" si="120"/>
        <v>Q3</v>
      </c>
      <c r="F860" s="8" t="str">
        <f t="shared" si="121"/>
        <v>2012-Aug</v>
      </c>
      <c r="G860" s="8">
        <f t="shared" si="122"/>
        <v>2</v>
      </c>
      <c r="H860" s="8" t="str">
        <f t="shared" si="123"/>
        <v>Tuesday</v>
      </c>
      <c r="I860" s="8" t="str">
        <f t="shared" si="124"/>
        <v>FM5</v>
      </c>
      <c r="J860" s="9" t="str">
        <f t="shared" si="125"/>
        <v>FQ2</v>
      </c>
    </row>
    <row r="861" spans="1:10" x14ac:dyDescent="0.35">
      <c r="A861" s="10">
        <v>41153</v>
      </c>
      <c r="B861" s="8" t="str">
        <f t="shared" si="117"/>
        <v>2012</v>
      </c>
      <c r="C861" s="8">
        <f t="shared" si="118"/>
        <v>9</v>
      </c>
      <c r="D861" s="8" t="str">
        <f t="shared" si="119"/>
        <v>September</v>
      </c>
      <c r="E861" s="8" t="str">
        <f t="shared" si="120"/>
        <v>Q3</v>
      </c>
      <c r="F861" s="8" t="str">
        <f t="shared" si="121"/>
        <v>2012-Sep</v>
      </c>
      <c r="G861" s="8">
        <f t="shared" si="122"/>
        <v>6</v>
      </c>
      <c r="H861" s="8" t="str">
        <f t="shared" si="123"/>
        <v>Saturday</v>
      </c>
      <c r="I861" s="8" t="str">
        <f t="shared" si="124"/>
        <v>FM6</v>
      </c>
      <c r="J861" s="9" t="str">
        <f t="shared" si="125"/>
        <v>FQ2</v>
      </c>
    </row>
    <row r="862" spans="1:10" x14ac:dyDescent="0.35">
      <c r="A862" s="7">
        <v>41154</v>
      </c>
      <c r="B862" s="8" t="str">
        <f t="shared" si="117"/>
        <v>2012</v>
      </c>
      <c r="C862" s="8">
        <f t="shared" si="118"/>
        <v>9</v>
      </c>
      <c r="D862" s="8" t="str">
        <f t="shared" si="119"/>
        <v>September</v>
      </c>
      <c r="E862" s="8" t="str">
        <f t="shared" si="120"/>
        <v>Q3</v>
      </c>
      <c r="F862" s="8" t="str">
        <f t="shared" si="121"/>
        <v>2012-Sep</v>
      </c>
      <c r="G862" s="8">
        <f t="shared" si="122"/>
        <v>7</v>
      </c>
      <c r="H862" s="8" t="str">
        <f t="shared" si="123"/>
        <v>Sunday</v>
      </c>
      <c r="I862" s="8" t="str">
        <f t="shared" si="124"/>
        <v>FM6</v>
      </c>
      <c r="J862" s="9" t="str">
        <f t="shared" si="125"/>
        <v>FQ2</v>
      </c>
    </row>
    <row r="863" spans="1:10" x14ac:dyDescent="0.35">
      <c r="A863" s="10">
        <v>41155</v>
      </c>
      <c r="B863" s="8" t="str">
        <f t="shared" si="117"/>
        <v>2012</v>
      </c>
      <c r="C863" s="8">
        <f t="shared" si="118"/>
        <v>9</v>
      </c>
      <c r="D863" s="8" t="str">
        <f t="shared" si="119"/>
        <v>September</v>
      </c>
      <c r="E863" s="8" t="str">
        <f t="shared" si="120"/>
        <v>Q3</v>
      </c>
      <c r="F863" s="8" t="str">
        <f t="shared" si="121"/>
        <v>2012-Sep</v>
      </c>
      <c r="G863" s="8">
        <f t="shared" si="122"/>
        <v>1</v>
      </c>
      <c r="H863" s="8" t="str">
        <f t="shared" si="123"/>
        <v>Monday</v>
      </c>
      <c r="I863" s="8" t="str">
        <f t="shared" si="124"/>
        <v>FM6</v>
      </c>
      <c r="J863" s="9" t="str">
        <f t="shared" si="125"/>
        <v>FQ2</v>
      </c>
    </row>
    <row r="864" spans="1:10" x14ac:dyDescent="0.35">
      <c r="A864" s="7">
        <v>41156</v>
      </c>
      <c r="B864" s="8" t="str">
        <f t="shared" si="117"/>
        <v>2012</v>
      </c>
      <c r="C864" s="8">
        <f t="shared" si="118"/>
        <v>9</v>
      </c>
      <c r="D864" s="8" t="str">
        <f t="shared" si="119"/>
        <v>September</v>
      </c>
      <c r="E864" s="8" t="str">
        <f t="shared" si="120"/>
        <v>Q3</v>
      </c>
      <c r="F864" s="8" t="str">
        <f t="shared" si="121"/>
        <v>2012-Sep</v>
      </c>
      <c r="G864" s="8">
        <f t="shared" si="122"/>
        <v>2</v>
      </c>
      <c r="H864" s="8" t="str">
        <f t="shared" si="123"/>
        <v>Tuesday</v>
      </c>
      <c r="I864" s="8" t="str">
        <f t="shared" si="124"/>
        <v>FM6</v>
      </c>
      <c r="J864" s="9" t="str">
        <f t="shared" si="125"/>
        <v>FQ2</v>
      </c>
    </row>
    <row r="865" spans="1:10" x14ac:dyDescent="0.35">
      <c r="A865" s="10">
        <v>41157</v>
      </c>
      <c r="B865" s="8" t="str">
        <f t="shared" si="117"/>
        <v>2012</v>
      </c>
      <c r="C865" s="8">
        <f t="shared" si="118"/>
        <v>9</v>
      </c>
      <c r="D865" s="8" t="str">
        <f t="shared" si="119"/>
        <v>September</v>
      </c>
      <c r="E865" s="8" t="str">
        <f t="shared" si="120"/>
        <v>Q3</v>
      </c>
      <c r="F865" s="8" t="str">
        <f t="shared" si="121"/>
        <v>2012-Sep</v>
      </c>
      <c r="G865" s="8">
        <f t="shared" si="122"/>
        <v>3</v>
      </c>
      <c r="H865" s="8" t="str">
        <f t="shared" si="123"/>
        <v>Wednesday</v>
      </c>
      <c r="I865" s="8" t="str">
        <f t="shared" si="124"/>
        <v>FM6</v>
      </c>
      <c r="J865" s="9" t="str">
        <f t="shared" si="125"/>
        <v>FQ2</v>
      </c>
    </row>
    <row r="866" spans="1:10" x14ac:dyDescent="0.35">
      <c r="A866" s="7">
        <v>41158</v>
      </c>
      <c r="B866" s="8" t="str">
        <f t="shared" si="117"/>
        <v>2012</v>
      </c>
      <c r="C866" s="8">
        <f t="shared" si="118"/>
        <v>9</v>
      </c>
      <c r="D866" s="8" t="str">
        <f t="shared" si="119"/>
        <v>September</v>
      </c>
      <c r="E866" s="8" t="str">
        <f t="shared" si="120"/>
        <v>Q3</v>
      </c>
      <c r="F866" s="8" t="str">
        <f t="shared" si="121"/>
        <v>2012-Sep</v>
      </c>
      <c r="G866" s="8">
        <f t="shared" si="122"/>
        <v>4</v>
      </c>
      <c r="H866" s="8" t="str">
        <f t="shared" si="123"/>
        <v>Thursday</v>
      </c>
      <c r="I866" s="8" t="str">
        <f t="shared" si="124"/>
        <v>FM6</v>
      </c>
      <c r="J866" s="9" t="str">
        <f t="shared" si="125"/>
        <v>FQ2</v>
      </c>
    </row>
    <row r="867" spans="1:10" x14ac:dyDescent="0.35">
      <c r="A867" s="10">
        <v>41159</v>
      </c>
      <c r="B867" s="8" t="str">
        <f t="shared" si="117"/>
        <v>2012</v>
      </c>
      <c r="C867" s="8">
        <f t="shared" si="118"/>
        <v>9</v>
      </c>
      <c r="D867" s="8" t="str">
        <f t="shared" si="119"/>
        <v>September</v>
      </c>
      <c r="E867" s="8" t="str">
        <f t="shared" si="120"/>
        <v>Q3</v>
      </c>
      <c r="F867" s="8" t="str">
        <f t="shared" si="121"/>
        <v>2012-Sep</v>
      </c>
      <c r="G867" s="8">
        <f t="shared" si="122"/>
        <v>5</v>
      </c>
      <c r="H867" s="8" t="str">
        <f t="shared" si="123"/>
        <v>Friday</v>
      </c>
      <c r="I867" s="8" t="str">
        <f t="shared" si="124"/>
        <v>FM6</v>
      </c>
      <c r="J867" s="9" t="str">
        <f t="shared" si="125"/>
        <v>FQ2</v>
      </c>
    </row>
    <row r="868" spans="1:10" x14ac:dyDescent="0.35">
      <c r="A868" s="7">
        <v>41160</v>
      </c>
      <c r="B868" s="8" t="str">
        <f t="shared" si="117"/>
        <v>2012</v>
      </c>
      <c r="C868" s="8">
        <f t="shared" si="118"/>
        <v>9</v>
      </c>
      <c r="D868" s="8" t="str">
        <f t="shared" si="119"/>
        <v>September</v>
      </c>
      <c r="E868" s="8" t="str">
        <f t="shared" si="120"/>
        <v>Q3</v>
      </c>
      <c r="F868" s="8" t="str">
        <f t="shared" si="121"/>
        <v>2012-Sep</v>
      </c>
      <c r="G868" s="8">
        <f t="shared" si="122"/>
        <v>6</v>
      </c>
      <c r="H868" s="8" t="str">
        <f t="shared" si="123"/>
        <v>Saturday</v>
      </c>
      <c r="I868" s="8" t="str">
        <f t="shared" si="124"/>
        <v>FM6</v>
      </c>
      <c r="J868" s="9" t="str">
        <f t="shared" si="125"/>
        <v>FQ2</v>
      </c>
    </row>
    <row r="869" spans="1:10" x14ac:dyDescent="0.35">
      <c r="A869" s="10">
        <v>41161</v>
      </c>
      <c r="B869" s="8" t="str">
        <f t="shared" si="117"/>
        <v>2012</v>
      </c>
      <c r="C869" s="8">
        <f t="shared" si="118"/>
        <v>9</v>
      </c>
      <c r="D869" s="8" t="str">
        <f t="shared" si="119"/>
        <v>September</v>
      </c>
      <c r="E869" s="8" t="str">
        <f t="shared" si="120"/>
        <v>Q3</v>
      </c>
      <c r="F869" s="8" t="str">
        <f t="shared" si="121"/>
        <v>2012-Sep</v>
      </c>
      <c r="G869" s="8">
        <f t="shared" si="122"/>
        <v>7</v>
      </c>
      <c r="H869" s="8" t="str">
        <f t="shared" si="123"/>
        <v>Sunday</v>
      </c>
      <c r="I869" s="8" t="str">
        <f t="shared" si="124"/>
        <v>FM6</v>
      </c>
      <c r="J869" s="9" t="str">
        <f t="shared" si="125"/>
        <v>FQ2</v>
      </c>
    </row>
    <row r="870" spans="1:10" x14ac:dyDescent="0.35">
      <c r="A870" s="7">
        <v>41162</v>
      </c>
      <c r="B870" s="8" t="str">
        <f t="shared" si="117"/>
        <v>2012</v>
      </c>
      <c r="C870" s="8">
        <f t="shared" si="118"/>
        <v>9</v>
      </c>
      <c r="D870" s="8" t="str">
        <f t="shared" si="119"/>
        <v>September</v>
      </c>
      <c r="E870" s="8" t="str">
        <f t="shared" si="120"/>
        <v>Q3</v>
      </c>
      <c r="F870" s="8" t="str">
        <f t="shared" si="121"/>
        <v>2012-Sep</v>
      </c>
      <c r="G870" s="8">
        <f t="shared" si="122"/>
        <v>1</v>
      </c>
      <c r="H870" s="8" t="str">
        <f t="shared" si="123"/>
        <v>Monday</v>
      </c>
      <c r="I870" s="8" t="str">
        <f t="shared" si="124"/>
        <v>FM6</v>
      </c>
      <c r="J870" s="9" t="str">
        <f t="shared" si="125"/>
        <v>FQ2</v>
      </c>
    </row>
    <row r="871" spans="1:10" x14ac:dyDescent="0.35">
      <c r="A871" s="10">
        <v>41163</v>
      </c>
      <c r="B871" s="8" t="str">
        <f t="shared" si="117"/>
        <v>2012</v>
      </c>
      <c r="C871" s="8">
        <f t="shared" si="118"/>
        <v>9</v>
      </c>
      <c r="D871" s="8" t="str">
        <f t="shared" si="119"/>
        <v>September</v>
      </c>
      <c r="E871" s="8" t="str">
        <f t="shared" si="120"/>
        <v>Q3</v>
      </c>
      <c r="F871" s="8" t="str">
        <f t="shared" si="121"/>
        <v>2012-Sep</v>
      </c>
      <c r="G871" s="8">
        <f t="shared" si="122"/>
        <v>2</v>
      </c>
      <c r="H871" s="8" t="str">
        <f t="shared" si="123"/>
        <v>Tuesday</v>
      </c>
      <c r="I871" s="8" t="str">
        <f t="shared" si="124"/>
        <v>FM6</v>
      </c>
      <c r="J871" s="9" t="str">
        <f t="shared" si="125"/>
        <v>FQ2</v>
      </c>
    </row>
    <row r="872" spans="1:10" x14ac:dyDescent="0.35">
      <c r="A872" s="7">
        <v>41164</v>
      </c>
      <c r="B872" s="8" t="str">
        <f t="shared" si="117"/>
        <v>2012</v>
      </c>
      <c r="C872" s="8">
        <f t="shared" si="118"/>
        <v>9</v>
      </c>
      <c r="D872" s="8" t="str">
        <f t="shared" si="119"/>
        <v>September</v>
      </c>
      <c r="E872" s="8" t="str">
        <f t="shared" si="120"/>
        <v>Q3</v>
      </c>
      <c r="F872" s="8" t="str">
        <f t="shared" si="121"/>
        <v>2012-Sep</v>
      </c>
      <c r="G872" s="8">
        <f t="shared" si="122"/>
        <v>3</v>
      </c>
      <c r="H872" s="8" t="str">
        <f t="shared" si="123"/>
        <v>Wednesday</v>
      </c>
      <c r="I872" s="8" t="str">
        <f t="shared" si="124"/>
        <v>FM6</v>
      </c>
      <c r="J872" s="9" t="str">
        <f t="shared" si="125"/>
        <v>FQ2</v>
      </c>
    </row>
    <row r="873" spans="1:10" x14ac:dyDescent="0.35">
      <c r="A873" s="10">
        <v>41165</v>
      </c>
      <c r="B873" s="8" t="str">
        <f t="shared" si="117"/>
        <v>2012</v>
      </c>
      <c r="C873" s="8">
        <f t="shared" si="118"/>
        <v>9</v>
      </c>
      <c r="D873" s="8" t="str">
        <f t="shared" si="119"/>
        <v>September</v>
      </c>
      <c r="E873" s="8" t="str">
        <f t="shared" si="120"/>
        <v>Q3</v>
      </c>
      <c r="F873" s="8" t="str">
        <f t="shared" si="121"/>
        <v>2012-Sep</v>
      </c>
      <c r="G873" s="8">
        <f t="shared" si="122"/>
        <v>4</v>
      </c>
      <c r="H873" s="8" t="str">
        <f t="shared" si="123"/>
        <v>Thursday</v>
      </c>
      <c r="I873" s="8" t="str">
        <f t="shared" si="124"/>
        <v>FM6</v>
      </c>
      <c r="J873" s="9" t="str">
        <f t="shared" si="125"/>
        <v>FQ2</v>
      </c>
    </row>
    <row r="874" spans="1:10" x14ac:dyDescent="0.35">
      <c r="A874" s="7">
        <v>41166</v>
      </c>
      <c r="B874" s="8" t="str">
        <f t="shared" si="117"/>
        <v>2012</v>
      </c>
      <c r="C874" s="8">
        <f t="shared" si="118"/>
        <v>9</v>
      </c>
      <c r="D874" s="8" t="str">
        <f t="shared" si="119"/>
        <v>September</v>
      </c>
      <c r="E874" s="8" t="str">
        <f t="shared" si="120"/>
        <v>Q3</v>
      </c>
      <c r="F874" s="8" t="str">
        <f t="shared" si="121"/>
        <v>2012-Sep</v>
      </c>
      <c r="G874" s="8">
        <f t="shared" si="122"/>
        <v>5</v>
      </c>
      <c r="H874" s="8" t="str">
        <f t="shared" si="123"/>
        <v>Friday</v>
      </c>
      <c r="I874" s="8" t="str">
        <f t="shared" si="124"/>
        <v>FM6</v>
      </c>
      <c r="J874" s="9" t="str">
        <f t="shared" si="125"/>
        <v>FQ2</v>
      </c>
    </row>
    <row r="875" spans="1:10" x14ac:dyDescent="0.35">
      <c r="A875" s="10">
        <v>41167</v>
      </c>
      <c r="B875" s="8" t="str">
        <f t="shared" si="117"/>
        <v>2012</v>
      </c>
      <c r="C875" s="8">
        <f t="shared" si="118"/>
        <v>9</v>
      </c>
      <c r="D875" s="8" t="str">
        <f t="shared" si="119"/>
        <v>September</v>
      </c>
      <c r="E875" s="8" t="str">
        <f t="shared" si="120"/>
        <v>Q3</v>
      </c>
      <c r="F875" s="8" t="str">
        <f t="shared" si="121"/>
        <v>2012-Sep</v>
      </c>
      <c r="G875" s="8">
        <f t="shared" si="122"/>
        <v>6</v>
      </c>
      <c r="H875" s="8" t="str">
        <f t="shared" si="123"/>
        <v>Saturday</v>
      </c>
      <c r="I875" s="8" t="str">
        <f t="shared" si="124"/>
        <v>FM6</v>
      </c>
      <c r="J875" s="9" t="str">
        <f t="shared" si="125"/>
        <v>FQ2</v>
      </c>
    </row>
    <row r="876" spans="1:10" x14ac:dyDescent="0.35">
      <c r="A876" s="7">
        <v>41168</v>
      </c>
      <c r="B876" s="8" t="str">
        <f t="shared" si="117"/>
        <v>2012</v>
      </c>
      <c r="C876" s="8">
        <f t="shared" si="118"/>
        <v>9</v>
      </c>
      <c r="D876" s="8" t="str">
        <f t="shared" si="119"/>
        <v>September</v>
      </c>
      <c r="E876" s="8" t="str">
        <f t="shared" si="120"/>
        <v>Q3</v>
      </c>
      <c r="F876" s="8" t="str">
        <f t="shared" si="121"/>
        <v>2012-Sep</v>
      </c>
      <c r="G876" s="8">
        <f t="shared" si="122"/>
        <v>7</v>
      </c>
      <c r="H876" s="8" t="str">
        <f t="shared" si="123"/>
        <v>Sunday</v>
      </c>
      <c r="I876" s="8" t="str">
        <f t="shared" si="124"/>
        <v>FM6</v>
      </c>
      <c r="J876" s="9" t="str">
        <f t="shared" si="125"/>
        <v>FQ2</v>
      </c>
    </row>
    <row r="877" spans="1:10" x14ac:dyDescent="0.35">
      <c r="A877" s="10">
        <v>41169</v>
      </c>
      <c r="B877" s="8" t="str">
        <f t="shared" si="117"/>
        <v>2012</v>
      </c>
      <c r="C877" s="8">
        <f t="shared" si="118"/>
        <v>9</v>
      </c>
      <c r="D877" s="8" t="str">
        <f t="shared" si="119"/>
        <v>September</v>
      </c>
      <c r="E877" s="8" t="str">
        <f t="shared" si="120"/>
        <v>Q3</v>
      </c>
      <c r="F877" s="8" t="str">
        <f t="shared" si="121"/>
        <v>2012-Sep</v>
      </c>
      <c r="G877" s="8">
        <f t="shared" si="122"/>
        <v>1</v>
      </c>
      <c r="H877" s="8" t="str">
        <f t="shared" si="123"/>
        <v>Monday</v>
      </c>
      <c r="I877" s="8" t="str">
        <f t="shared" si="124"/>
        <v>FM6</v>
      </c>
      <c r="J877" s="9" t="str">
        <f t="shared" si="125"/>
        <v>FQ2</v>
      </c>
    </row>
    <row r="878" spans="1:10" x14ac:dyDescent="0.35">
      <c r="A878" s="7">
        <v>41170</v>
      </c>
      <c r="B878" s="8" t="str">
        <f t="shared" si="117"/>
        <v>2012</v>
      </c>
      <c r="C878" s="8">
        <f t="shared" si="118"/>
        <v>9</v>
      </c>
      <c r="D878" s="8" t="str">
        <f t="shared" si="119"/>
        <v>September</v>
      </c>
      <c r="E878" s="8" t="str">
        <f t="shared" si="120"/>
        <v>Q3</v>
      </c>
      <c r="F878" s="8" t="str">
        <f t="shared" si="121"/>
        <v>2012-Sep</v>
      </c>
      <c r="G878" s="8">
        <f t="shared" si="122"/>
        <v>2</v>
      </c>
      <c r="H878" s="8" t="str">
        <f t="shared" si="123"/>
        <v>Tuesday</v>
      </c>
      <c r="I878" s="8" t="str">
        <f t="shared" si="124"/>
        <v>FM6</v>
      </c>
      <c r="J878" s="9" t="str">
        <f t="shared" si="125"/>
        <v>FQ2</v>
      </c>
    </row>
    <row r="879" spans="1:10" x14ac:dyDescent="0.35">
      <c r="A879" s="10">
        <v>41171</v>
      </c>
      <c r="B879" s="8" t="str">
        <f t="shared" si="117"/>
        <v>2012</v>
      </c>
      <c r="C879" s="8">
        <f t="shared" si="118"/>
        <v>9</v>
      </c>
      <c r="D879" s="8" t="str">
        <f t="shared" si="119"/>
        <v>September</v>
      </c>
      <c r="E879" s="8" t="str">
        <f t="shared" si="120"/>
        <v>Q3</v>
      </c>
      <c r="F879" s="8" t="str">
        <f t="shared" si="121"/>
        <v>2012-Sep</v>
      </c>
      <c r="G879" s="8">
        <f t="shared" si="122"/>
        <v>3</v>
      </c>
      <c r="H879" s="8" t="str">
        <f t="shared" si="123"/>
        <v>Wednesday</v>
      </c>
      <c r="I879" s="8" t="str">
        <f t="shared" si="124"/>
        <v>FM6</v>
      </c>
      <c r="J879" s="9" t="str">
        <f t="shared" si="125"/>
        <v>FQ2</v>
      </c>
    </row>
    <row r="880" spans="1:10" x14ac:dyDescent="0.35">
      <c r="A880" s="7">
        <v>41172</v>
      </c>
      <c r="B880" s="8" t="str">
        <f t="shared" si="117"/>
        <v>2012</v>
      </c>
      <c r="C880" s="8">
        <f t="shared" si="118"/>
        <v>9</v>
      </c>
      <c r="D880" s="8" t="str">
        <f t="shared" si="119"/>
        <v>September</v>
      </c>
      <c r="E880" s="8" t="str">
        <f t="shared" si="120"/>
        <v>Q3</v>
      </c>
      <c r="F880" s="8" t="str">
        <f t="shared" si="121"/>
        <v>2012-Sep</v>
      </c>
      <c r="G880" s="8">
        <f t="shared" si="122"/>
        <v>4</v>
      </c>
      <c r="H880" s="8" t="str">
        <f t="shared" si="123"/>
        <v>Thursday</v>
      </c>
      <c r="I880" s="8" t="str">
        <f t="shared" si="124"/>
        <v>FM6</v>
      </c>
      <c r="J880" s="9" t="str">
        <f t="shared" si="125"/>
        <v>FQ2</v>
      </c>
    </row>
    <row r="881" spans="1:10" x14ac:dyDescent="0.35">
      <c r="A881" s="10">
        <v>41173</v>
      </c>
      <c r="B881" s="8" t="str">
        <f t="shared" si="117"/>
        <v>2012</v>
      </c>
      <c r="C881" s="8">
        <f t="shared" si="118"/>
        <v>9</v>
      </c>
      <c r="D881" s="8" t="str">
        <f t="shared" si="119"/>
        <v>September</v>
      </c>
      <c r="E881" s="8" t="str">
        <f t="shared" si="120"/>
        <v>Q3</v>
      </c>
      <c r="F881" s="8" t="str">
        <f t="shared" si="121"/>
        <v>2012-Sep</v>
      </c>
      <c r="G881" s="8">
        <f t="shared" si="122"/>
        <v>5</v>
      </c>
      <c r="H881" s="8" t="str">
        <f t="shared" si="123"/>
        <v>Friday</v>
      </c>
      <c r="I881" s="8" t="str">
        <f t="shared" si="124"/>
        <v>FM6</v>
      </c>
      <c r="J881" s="9" t="str">
        <f t="shared" si="125"/>
        <v>FQ2</v>
      </c>
    </row>
    <row r="882" spans="1:10" x14ac:dyDescent="0.35">
      <c r="A882" s="7">
        <v>41174</v>
      </c>
      <c r="B882" s="8" t="str">
        <f t="shared" si="117"/>
        <v>2012</v>
      </c>
      <c r="C882" s="8">
        <f t="shared" si="118"/>
        <v>9</v>
      </c>
      <c r="D882" s="8" t="str">
        <f t="shared" si="119"/>
        <v>September</v>
      </c>
      <c r="E882" s="8" t="str">
        <f t="shared" si="120"/>
        <v>Q3</v>
      </c>
      <c r="F882" s="8" t="str">
        <f t="shared" si="121"/>
        <v>2012-Sep</v>
      </c>
      <c r="G882" s="8">
        <f t="shared" si="122"/>
        <v>6</v>
      </c>
      <c r="H882" s="8" t="str">
        <f t="shared" si="123"/>
        <v>Saturday</v>
      </c>
      <c r="I882" s="8" t="str">
        <f t="shared" si="124"/>
        <v>FM6</v>
      </c>
      <c r="J882" s="9" t="str">
        <f t="shared" si="125"/>
        <v>FQ2</v>
      </c>
    </row>
    <row r="883" spans="1:10" x14ac:dyDescent="0.35">
      <c r="A883" s="10">
        <v>41175</v>
      </c>
      <c r="B883" s="8" t="str">
        <f t="shared" si="117"/>
        <v>2012</v>
      </c>
      <c r="C883" s="8">
        <f t="shared" si="118"/>
        <v>9</v>
      </c>
      <c r="D883" s="8" t="str">
        <f t="shared" si="119"/>
        <v>September</v>
      </c>
      <c r="E883" s="8" t="str">
        <f t="shared" si="120"/>
        <v>Q3</v>
      </c>
      <c r="F883" s="8" t="str">
        <f t="shared" si="121"/>
        <v>2012-Sep</v>
      </c>
      <c r="G883" s="8">
        <f t="shared" si="122"/>
        <v>7</v>
      </c>
      <c r="H883" s="8" t="str">
        <f t="shared" si="123"/>
        <v>Sunday</v>
      </c>
      <c r="I883" s="8" t="str">
        <f t="shared" si="124"/>
        <v>FM6</v>
      </c>
      <c r="J883" s="9" t="str">
        <f t="shared" si="125"/>
        <v>FQ2</v>
      </c>
    </row>
    <row r="884" spans="1:10" x14ac:dyDescent="0.35">
      <c r="A884" s="7">
        <v>41176</v>
      </c>
      <c r="B884" s="8" t="str">
        <f t="shared" si="117"/>
        <v>2012</v>
      </c>
      <c r="C884" s="8">
        <f t="shared" si="118"/>
        <v>9</v>
      </c>
      <c r="D884" s="8" t="str">
        <f t="shared" si="119"/>
        <v>September</v>
      </c>
      <c r="E884" s="8" t="str">
        <f t="shared" si="120"/>
        <v>Q3</v>
      </c>
      <c r="F884" s="8" t="str">
        <f t="shared" si="121"/>
        <v>2012-Sep</v>
      </c>
      <c r="G884" s="8">
        <f t="shared" si="122"/>
        <v>1</v>
      </c>
      <c r="H884" s="8" t="str">
        <f t="shared" si="123"/>
        <v>Monday</v>
      </c>
      <c r="I884" s="8" t="str">
        <f t="shared" si="124"/>
        <v>FM6</v>
      </c>
      <c r="J884" s="9" t="str">
        <f t="shared" si="125"/>
        <v>FQ2</v>
      </c>
    </row>
    <row r="885" spans="1:10" x14ac:dyDescent="0.35">
      <c r="A885" s="10">
        <v>41177</v>
      </c>
      <c r="B885" s="8" t="str">
        <f t="shared" si="117"/>
        <v>2012</v>
      </c>
      <c r="C885" s="8">
        <f t="shared" si="118"/>
        <v>9</v>
      </c>
      <c r="D885" s="8" t="str">
        <f t="shared" si="119"/>
        <v>September</v>
      </c>
      <c r="E885" s="8" t="str">
        <f t="shared" si="120"/>
        <v>Q3</v>
      </c>
      <c r="F885" s="8" t="str">
        <f t="shared" si="121"/>
        <v>2012-Sep</v>
      </c>
      <c r="G885" s="8">
        <f t="shared" si="122"/>
        <v>2</v>
      </c>
      <c r="H885" s="8" t="str">
        <f t="shared" si="123"/>
        <v>Tuesday</v>
      </c>
      <c r="I885" s="8" t="str">
        <f t="shared" si="124"/>
        <v>FM6</v>
      </c>
      <c r="J885" s="9" t="str">
        <f t="shared" si="125"/>
        <v>FQ2</v>
      </c>
    </row>
    <row r="886" spans="1:10" x14ac:dyDescent="0.35">
      <c r="A886" s="7">
        <v>41178</v>
      </c>
      <c r="B886" s="8" t="str">
        <f t="shared" si="117"/>
        <v>2012</v>
      </c>
      <c r="C886" s="8">
        <f t="shared" si="118"/>
        <v>9</v>
      </c>
      <c r="D886" s="8" t="str">
        <f t="shared" si="119"/>
        <v>September</v>
      </c>
      <c r="E886" s="8" t="str">
        <f t="shared" si="120"/>
        <v>Q3</v>
      </c>
      <c r="F886" s="8" t="str">
        <f t="shared" si="121"/>
        <v>2012-Sep</v>
      </c>
      <c r="G886" s="8">
        <f t="shared" si="122"/>
        <v>3</v>
      </c>
      <c r="H886" s="8" t="str">
        <f t="shared" si="123"/>
        <v>Wednesday</v>
      </c>
      <c r="I886" s="8" t="str">
        <f t="shared" si="124"/>
        <v>FM6</v>
      </c>
      <c r="J886" s="9" t="str">
        <f t="shared" si="125"/>
        <v>FQ2</v>
      </c>
    </row>
    <row r="887" spans="1:10" x14ac:dyDescent="0.35">
      <c r="A887" s="10">
        <v>41179</v>
      </c>
      <c r="B887" s="8" t="str">
        <f t="shared" si="117"/>
        <v>2012</v>
      </c>
      <c r="C887" s="8">
        <f t="shared" si="118"/>
        <v>9</v>
      </c>
      <c r="D887" s="8" t="str">
        <f t="shared" si="119"/>
        <v>September</v>
      </c>
      <c r="E887" s="8" t="str">
        <f t="shared" si="120"/>
        <v>Q3</v>
      </c>
      <c r="F887" s="8" t="str">
        <f t="shared" si="121"/>
        <v>2012-Sep</v>
      </c>
      <c r="G887" s="8">
        <f t="shared" si="122"/>
        <v>4</v>
      </c>
      <c r="H887" s="8" t="str">
        <f t="shared" si="123"/>
        <v>Thursday</v>
      </c>
      <c r="I887" s="8" t="str">
        <f t="shared" si="124"/>
        <v>FM6</v>
      </c>
      <c r="J887" s="9" t="str">
        <f t="shared" si="125"/>
        <v>FQ2</v>
      </c>
    </row>
    <row r="888" spans="1:10" x14ac:dyDescent="0.35">
      <c r="A888" s="7">
        <v>41180</v>
      </c>
      <c r="B888" s="8" t="str">
        <f t="shared" si="117"/>
        <v>2012</v>
      </c>
      <c r="C888" s="8">
        <f t="shared" si="118"/>
        <v>9</v>
      </c>
      <c r="D888" s="8" t="str">
        <f t="shared" si="119"/>
        <v>September</v>
      </c>
      <c r="E888" s="8" t="str">
        <f t="shared" si="120"/>
        <v>Q3</v>
      </c>
      <c r="F888" s="8" t="str">
        <f t="shared" si="121"/>
        <v>2012-Sep</v>
      </c>
      <c r="G888" s="8">
        <f t="shared" si="122"/>
        <v>5</v>
      </c>
      <c r="H888" s="8" t="str">
        <f t="shared" si="123"/>
        <v>Friday</v>
      </c>
      <c r="I888" s="8" t="str">
        <f t="shared" si="124"/>
        <v>FM6</v>
      </c>
      <c r="J888" s="9" t="str">
        <f t="shared" si="125"/>
        <v>FQ2</v>
      </c>
    </row>
    <row r="889" spans="1:10" x14ac:dyDescent="0.35">
      <c r="A889" s="10">
        <v>41183</v>
      </c>
      <c r="B889" s="8" t="str">
        <f t="shared" si="117"/>
        <v>2012</v>
      </c>
      <c r="C889" s="8">
        <f t="shared" si="118"/>
        <v>10</v>
      </c>
      <c r="D889" s="8" t="str">
        <f t="shared" si="119"/>
        <v>October</v>
      </c>
      <c r="E889" s="8" t="str">
        <f t="shared" si="120"/>
        <v>Q4</v>
      </c>
      <c r="F889" s="8" t="str">
        <f t="shared" si="121"/>
        <v>2012-Oct</v>
      </c>
      <c r="G889" s="8">
        <f t="shared" si="122"/>
        <v>1</v>
      </c>
      <c r="H889" s="8" t="str">
        <f t="shared" si="123"/>
        <v>Monday</v>
      </c>
      <c r="I889" s="8" t="str">
        <f t="shared" si="124"/>
        <v>FM7</v>
      </c>
      <c r="J889" s="9" t="str">
        <f t="shared" si="125"/>
        <v>FQ3</v>
      </c>
    </row>
    <row r="890" spans="1:10" x14ac:dyDescent="0.35">
      <c r="A890" s="7">
        <v>41184</v>
      </c>
      <c r="B890" s="8" t="str">
        <f t="shared" si="117"/>
        <v>2012</v>
      </c>
      <c r="C890" s="8">
        <f t="shared" si="118"/>
        <v>10</v>
      </c>
      <c r="D890" s="8" t="str">
        <f t="shared" si="119"/>
        <v>October</v>
      </c>
      <c r="E890" s="8" t="str">
        <f t="shared" si="120"/>
        <v>Q4</v>
      </c>
      <c r="F890" s="8" t="str">
        <f t="shared" si="121"/>
        <v>2012-Oct</v>
      </c>
      <c r="G890" s="8">
        <f t="shared" si="122"/>
        <v>2</v>
      </c>
      <c r="H890" s="8" t="str">
        <f t="shared" si="123"/>
        <v>Tuesday</v>
      </c>
      <c r="I890" s="8" t="str">
        <f t="shared" si="124"/>
        <v>FM7</v>
      </c>
      <c r="J890" s="9" t="str">
        <f t="shared" si="125"/>
        <v>FQ3</v>
      </c>
    </row>
    <row r="891" spans="1:10" x14ac:dyDescent="0.35">
      <c r="A891" s="10">
        <v>41185</v>
      </c>
      <c r="B891" s="8" t="str">
        <f t="shared" si="117"/>
        <v>2012</v>
      </c>
      <c r="C891" s="8">
        <f t="shared" si="118"/>
        <v>10</v>
      </c>
      <c r="D891" s="8" t="str">
        <f t="shared" si="119"/>
        <v>October</v>
      </c>
      <c r="E891" s="8" t="str">
        <f t="shared" si="120"/>
        <v>Q4</v>
      </c>
      <c r="F891" s="8" t="str">
        <f t="shared" si="121"/>
        <v>2012-Oct</v>
      </c>
      <c r="G891" s="8">
        <f t="shared" si="122"/>
        <v>3</v>
      </c>
      <c r="H891" s="8" t="str">
        <f t="shared" si="123"/>
        <v>Wednesday</v>
      </c>
      <c r="I891" s="8" t="str">
        <f t="shared" si="124"/>
        <v>FM7</v>
      </c>
      <c r="J891" s="9" t="str">
        <f t="shared" si="125"/>
        <v>FQ3</v>
      </c>
    </row>
    <row r="892" spans="1:10" x14ac:dyDescent="0.35">
      <c r="A892" s="7">
        <v>41186</v>
      </c>
      <c r="B892" s="8" t="str">
        <f t="shared" si="117"/>
        <v>2012</v>
      </c>
      <c r="C892" s="8">
        <f t="shared" si="118"/>
        <v>10</v>
      </c>
      <c r="D892" s="8" t="str">
        <f t="shared" si="119"/>
        <v>October</v>
      </c>
      <c r="E892" s="8" t="str">
        <f t="shared" si="120"/>
        <v>Q4</v>
      </c>
      <c r="F892" s="8" t="str">
        <f t="shared" si="121"/>
        <v>2012-Oct</v>
      </c>
      <c r="G892" s="8">
        <f t="shared" si="122"/>
        <v>4</v>
      </c>
      <c r="H892" s="8" t="str">
        <f t="shared" si="123"/>
        <v>Thursday</v>
      </c>
      <c r="I892" s="8" t="str">
        <f t="shared" si="124"/>
        <v>FM7</v>
      </c>
      <c r="J892" s="9" t="str">
        <f t="shared" si="125"/>
        <v>FQ3</v>
      </c>
    </row>
    <row r="893" spans="1:10" x14ac:dyDescent="0.35">
      <c r="A893" s="10">
        <v>41187</v>
      </c>
      <c r="B893" s="8" t="str">
        <f t="shared" si="117"/>
        <v>2012</v>
      </c>
      <c r="C893" s="8">
        <f t="shared" si="118"/>
        <v>10</v>
      </c>
      <c r="D893" s="8" t="str">
        <f t="shared" si="119"/>
        <v>October</v>
      </c>
      <c r="E893" s="8" t="str">
        <f t="shared" si="120"/>
        <v>Q4</v>
      </c>
      <c r="F893" s="8" t="str">
        <f t="shared" si="121"/>
        <v>2012-Oct</v>
      </c>
      <c r="G893" s="8">
        <f t="shared" si="122"/>
        <v>5</v>
      </c>
      <c r="H893" s="8" t="str">
        <f t="shared" si="123"/>
        <v>Friday</v>
      </c>
      <c r="I893" s="8" t="str">
        <f t="shared" si="124"/>
        <v>FM7</v>
      </c>
      <c r="J893" s="9" t="str">
        <f t="shared" si="125"/>
        <v>FQ3</v>
      </c>
    </row>
    <row r="894" spans="1:10" x14ac:dyDescent="0.35">
      <c r="A894" s="7">
        <v>41188</v>
      </c>
      <c r="B894" s="8" t="str">
        <f t="shared" si="117"/>
        <v>2012</v>
      </c>
      <c r="C894" s="8">
        <f t="shared" si="118"/>
        <v>10</v>
      </c>
      <c r="D894" s="8" t="str">
        <f t="shared" si="119"/>
        <v>October</v>
      </c>
      <c r="E894" s="8" t="str">
        <f t="shared" si="120"/>
        <v>Q4</v>
      </c>
      <c r="F894" s="8" t="str">
        <f t="shared" si="121"/>
        <v>2012-Oct</v>
      </c>
      <c r="G894" s="8">
        <f t="shared" si="122"/>
        <v>6</v>
      </c>
      <c r="H894" s="8" t="str">
        <f t="shared" si="123"/>
        <v>Saturday</v>
      </c>
      <c r="I894" s="8" t="str">
        <f t="shared" si="124"/>
        <v>FM7</v>
      </c>
      <c r="J894" s="9" t="str">
        <f t="shared" si="125"/>
        <v>FQ3</v>
      </c>
    </row>
    <row r="895" spans="1:10" x14ac:dyDescent="0.35">
      <c r="A895" s="10">
        <v>41189</v>
      </c>
      <c r="B895" s="8" t="str">
        <f t="shared" si="117"/>
        <v>2012</v>
      </c>
      <c r="C895" s="8">
        <f t="shared" si="118"/>
        <v>10</v>
      </c>
      <c r="D895" s="8" t="str">
        <f t="shared" si="119"/>
        <v>October</v>
      </c>
      <c r="E895" s="8" t="str">
        <f t="shared" si="120"/>
        <v>Q4</v>
      </c>
      <c r="F895" s="8" t="str">
        <f t="shared" si="121"/>
        <v>2012-Oct</v>
      </c>
      <c r="G895" s="8">
        <f t="shared" si="122"/>
        <v>7</v>
      </c>
      <c r="H895" s="8" t="str">
        <f t="shared" si="123"/>
        <v>Sunday</v>
      </c>
      <c r="I895" s="8" t="str">
        <f t="shared" si="124"/>
        <v>FM7</v>
      </c>
      <c r="J895" s="9" t="str">
        <f t="shared" si="125"/>
        <v>FQ3</v>
      </c>
    </row>
    <row r="896" spans="1:10" x14ac:dyDescent="0.35">
      <c r="A896" s="7">
        <v>41190</v>
      </c>
      <c r="B896" s="8" t="str">
        <f t="shared" si="117"/>
        <v>2012</v>
      </c>
      <c r="C896" s="8">
        <f t="shared" si="118"/>
        <v>10</v>
      </c>
      <c r="D896" s="8" t="str">
        <f t="shared" si="119"/>
        <v>October</v>
      </c>
      <c r="E896" s="8" t="str">
        <f t="shared" si="120"/>
        <v>Q4</v>
      </c>
      <c r="F896" s="8" t="str">
        <f t="shared" si="121"/>
        <v>2012-Oct</v>
      </c>
      <c r="G896" s="8">
        <f t="shared" si="122"/>
        <v>1</v>
      </c>
      <c r="H896" s="8" t="str">
        <f t="shared" si="123"/>
        <v>Monday</v>
      </c>
      <c r="I896" s="8" t="str">
        <f t="shared" si="124"/>
        <v>FM7</v>
      </c>
      <c r="J896" s="9" t="str">
        <f t="shared" si="125"/>
        <v>FQ3</v>
      </c>
    </row>
    <row r="897" spans="1:10" x14ac:dyDescent="0.35">
      <c r="A897" s="10">
        <v>41191</v>
      </c>
      <c r="B897" s="8" t="str">
        <f t="shared" si="117"/>
        <v>2012</v>
      </c>
      <c r="C897" s="8">
        <f t="shared" si="118"/>
        <v>10</v>
      </c>
      <c r="D897" s="8" t="str">
        <f t="shared" si="119"/>
        <v>October</v>
      </c>
      <c r="E897" s="8" t="str">
        <f t="shared" si="120"/>
        <v>Q4</v>
      </c>
      <c r="F897" s="8" t="str">
        <f t="shared" si="121"/>
        <v>2012-Oct</v>
      </c>
      <c r="G897" s="8">
        <f t="shared" si="122"/>
        <v>2</v>
      </c>
      <c r="H897" s="8" t="str">
        <f t="shared" si="123"/>
        <v>Tuesday</v>
      </c>
      <c r="I897" s="8" t="str">
        <f t="shared" si="124"/>
        <v>FM7</v>
      </c>
      <c r="J897" s="9" t="str">
        <f t="shared" si="125"/>
        <v>FQ3</v>
      </c>
    </row>
    <row r="898" spans="1:10" x14ac:dyDescent="0.35">
      <c r="A898" s="7">
        <v>41192</v>
      </c>
      <c r="B898" s="8" t="str">
        <f t="shared" si="117"/>
        <v>2012</v>
      </c>
      <c r="C898" s="8">
        <f t="shared" si="118"/>
        <v>10</v>
      </c>
      <c r="D898" s="8" t="str">
        <f t="shared" si="119"/>
        <v>October</v>
      </c>
      <c r="E898" s="8" t="str">
        <f t="shared" si="120"/>
        <v>Q4</v>
      </c>
      <c r="F898" s="8" t="str">
        <f t="shared" si="121"/>
        <v>2012-Oct</v>
      </c>
      <c r="G898" s="8">
        <f t="shared" si="122"/>
        <v>3</v>
      </c>
      <c r="H898" s="8" t="str">
        <f t="shared" si="123"/>
        <v>Wednesday</v>
      </c>
      <c r="I898" s="8" t="str">
        <f t="shared" si="124"/>
        <v>FM7</v>
      </c>
      <c r="J898" s="9" t="str">
        <f t="shared" si="125"/>
        <v>FQ3</v>
      </c>
    </row>
    <row r="899" spans="1:10" x14ac:dyDescent="0.35">
      <c r="A899" s="10">
        <v>41193</v>
      </c>
      <c r="B899" s="8" t="str">
        <f t="shared" ref="B899:B962" si="126">TEXT(A899,"yyyy")</f>
        <v>2012</v>
      </c>
      <c r="C899" s="8">
        <f t="shared" ref="C899:C962" si="127">MONTH(A899)</f>
        <v>10</v>
      </c>
      <c r="D899" s="8" t="str">
        <f t="shared" ref="D899:D962" si="128">TEXT(A899,"mmmm")</f>
        <v>October</v>
      </c>
      <c r="E899" s="8" t="str">
        <f t="shared" ref="E899:E962" si="129">"Q"&amp;ROUNDUP(MONTH(A899)/3,0)</f>
        <v>Q4</v>
      </c>
      <c r="F899" s="8" t="str">
        <f t="shared" ref="F899:F962" si="130">TEXT(A899,"yyyy-mmm")</f>
        <v>2012-Oct</v>
      </c>
      <c r="G899" s="8">
        <f t="shared" ref="G899:G962" si="131">WEEKDAY(A899,2)</f>
        <v>4</v>
      </c>
      <c r="H899" s="8" t="str">
        <f t="shared" ref="H899:H962" si="132">TEXT(A899,"dddd")</f>
        <v>Thursday</v>
      </c>
      <c r="I899" s="8" t="str">
        <f t="shared" ref="I899:I962" si="133">"FM"&amp;MOD(MONTH(A899)-4,12)+1</f>
        <v>FM7</v>
      </c>
      <c r="J899" s="9" t="str">
        <f t="shared" ref="J899:J962" si="134">"FQ"&amp;INT((MOD(MONTH(A899)+8,12))/3)+1</f>
        <v>FQ3</v>
      </c>
    </row>
    <row r="900" spans="1:10" x14ac:dyDescent="0.35">
      <c r="A900" s="7">
        <v>41194</v>
      </c>
      <c r="B900" s="8" t="str">
        <f t="shared" si="126"/>
        <v>2012</v>
      </c>
      <c r="C900" s="8">
        <f t="shared" si="127"/>
        <v>10</v>
      </c>
      <c r="D900" s="8" t="str">
        <f t="shared" si="128"/>
        <v>October</v>
      </c>
      <c r="E900" s="8" t="str">
        <f t="shared" si="129"/>
        <v>Q4</v>
      </c>
      <c r="F900" s="8" t="str">
        <f t="shared" si="130"/>
        <v>2012-Oct</v>
      </c>
      <c r="G900" s="8">
        <f t="shared" si="131"/>
        <v>5</v>
      </c>
      <c r="H900" s="8" t="str">
        <f t="shared" si="132"/>
        <v>Friday</v>
      </c>
      <c r="I900" s="8" t="str">
        <f t="shared" si="133"/>
        <v>FM7</v>
      </c>
      <c r="J900" s="9" t="str">
        <f t="shared" si="134"/>
        <v>FQ3</v>
      </c>
    </row>
    <row r="901" spans="1:10" x14ac:dyDescent="0.35">
      <c r="A901" s="10">
        <v>41195</v>
      </c>
      <c r="B901" s="8" t="str">
        <f t="shared" si="126"/>
        <v>2012</v>
      </c>
      <c r="C901" s="8">
        <f t="shared" si="127"/>
        <v>10</v>
      </c>
      <c r="D901" s="8" t="str">
        <f t="shared" si="128"/>
        <v>October</v>
      </c>
      <c r="E901" s="8" t="str">
        <f t="shared" si="129"/>
        <v>Q4</v>
      </c>
      <c r="F901" s="8" t="str">
        <f t="shared" si="130"/>
        <v>2012-Oct</v>
      </c>
      <c r="G901" s="8">
        <f t="shared" si="131"/>
        <v>6</v>
      </c>
      <c r="H901" s="8" t="str">
        <f t="shared" si="132"/>
        <v>Saturday</v>
      </c>
      <c r="I901" s="8" t="str">
        <f t="shared" si="133"/>
        <v>FM7</v>
      </c>
      <c r="J901" s="9" t="str">
        <f t="shared" si="134"/>
        <v>FQ3</v>
      </c>
    </row>
    <row r="902" spans="1:10" x14ac:dyDescent="0.35">
      <c r="A902" s="7">
        <v>41197</v>
      </c>
      <c r="B902" s="8" t="str">
        <f t="shared" si="126"/>
        <v>2012</v>
      </c>
      <c r="C902" s="8">
        <f t="shared" si="127"/>
        <v>10</v>
      </c>
      <c r="D902" s="8" t="str">
        <f t="shared" si="128"/>
        <v>October</v>
      </c>
      <c r="E902" s="8" t="str">
        <f t="shared" si="129"/>
        <v>Q4</v>
      </c>
      <c r="F902" s="8" t="str">
        <f t="shared" si="130"/>
        <v>2012-Oct</v>
      </c>
      <c r="G902" s="8">
        <f t="shared" si="131"/>
        <v>1</v>
      </c>
      <c r="H902" s="8" t="str">
        <f t="shared" si="132"/>
        <v>Monday</v>
      </c>
      <c r="I902" s="8" t="str">
        <f t="shared" si="133"/>
        <v>FM7</v>
      </c>
      <c r="J902" s="9" t="str">
        <f t="shared" si="134"/>
        <v>FQ3</v>
      </c>
    </row>
    <row r="903" spans="1:10" x14ac:dyDescent="0.35">
      <c r="A903" s="10">
        <v>41198</v>
      </c>
      <c r="B903" s="8" t="str">
        <f t="shared" si="126"/>
        <v>2012</v>
      </c>
      <c r="C903" s="8">
        <f t="shared" si="127"/>
        <v>10</v>
      </c>
      <c r="D903" s="8" t="str">
        <f t="shared" si="128"/>
        <v>October</v>
      </c>
      <c r="E903" s="8" t="str">
        <f t="shared" si="129"/>
        <v>Q4</v>
      </c>
      <c r="F903" s="8" t="str">
        <f t="shared" si="130"/>
        <v>2012-Oct</v>
      </c>
      <c r="G903" s="8">
        <f t="shared" si="131"/>
        <v>2</v>
      </c>
      <c r="H903" s="8" t="str">
        <f t="shared" si="132"/>
        <v>Tuesday</v>
      </c>
      <c r="I903" s="8" t="str">
        <f t="shared" si="133"/>
        <v>FM7</v>
      </c>
      <c r="J903" s="9" t="str">
        <f t="shared" si="134"/>
        <v>FQ3</v>
      </c>
    </row>
    <row r="904" spans="1:10" x14ac:dyDescent="0.35">
      <c r="A904" s="7">
        <v>41199</v>
      </c>
      <c r="B904" s="8" t="str">
        <f t="shared" si="126"/>
        <v>2012</v>
      </c>
      <c r="C904" s="8">
        <f t="shared" si="127"/>
        <v>10</v>
      </c>
      <c r="D904" s="8" t="str">
        <f t="shared" si="128"/>
        <v>October</v>
      </c>
      <c r="E904" s="8" t="str">
        <f t="shared" si="129"/>
        <v>Q4</v>
      </c>
      <c r="F904" s="8" t="str">
        <f t="shared" si="130"/>
        <v>2012-Oct</v>
      </c>
      <c r="G904" s="8">
        <f t="shared" si="131"/>
        <v>3</v>
      </c>
      <c r="H904" s="8" t="str">
        <f t="shared" si="132"/>
        <v>Wednesday</v>
      </c>
      <c r="I904" s="8" t="str">
        <f t="shared" si="133"/>
        <v>FM7</v>
      </c>
      <c r="J904" s="9" t="str">
        <f t="shared" si="134"/>
        <v>FQ3</v>
      </c>
    </row>
    <row r="905" spans="1:10" x14ac:dyDescent="0.35">
      <c r="A905" s="10">
        <v>41200</v>
      </c>
      <c r="B905" s="8" t="str">
        <f t="shared" si="126"/>
        <v>2012</v>
      </c>
      <c r="C905" s="8">
        <f t="shared" si="127"/>
        <v>10</v>
      </c>
      <c r="D905" s="8" t="str">
        <f t="shared" si="128"/>
        <v>October</v>
      </c>
      <c r="E905" s="8" t="str">
        <f t="shared" si="129"/>
        <v>Q4</v>
      </c>
      <c r="F905" s="8" t="str">
        <f t="shared" si="130"/>
        <v>2012-Oct</v>
      </c>
      <c r="G905" s="8">
        <f t="shared" si="131"/>
        <v>4</v>
      </c>
      <c r="H905" s="8" t="str">
        <f t="shared" si="132"/>
        <v>Thursday</v>
      </c>
      <c r="I905" s="8" t="str">
        <f t="shared" si="133"/>
        <v>FM7</v>
      </c>
      <c r="J905" s="9" t="str">
        <f t="shared" si="134"/>
        <v>FQ3</v>
      </c>
    </row>
    <row r="906" spans="1:10" x14ac:dyDescent="0.35">
      <c r="A906" s="7">
        <v>41202</v>
      </c>
      <c r="B906" s="8" t="str">
        <f t="shared" si="126"/>
        <v>2012</v>
      </c>
      <c r="C906" s="8">
        <f t="shared" si="127"/>
        <v>10</v>
      </c>
      <c r="D906" s="8" t="str">
        <f t="shared" si="128"/>
        <v>October</v>
      </c>
      <c r="E906" s="8" t="str">
        <f t="shared" si="129"/>
        <v>Q4</v>
      </c>
      <c r="F906" s="8" t="str">
        <f t="shared" si="130"/>
        <v>2012-Oct</v>
      </c>
      <c r="G906" s="8">
        <f t="shared" si="131"/>
        <v>6</v>
      </c>
      <c r="H906" s="8" t="str">
        <f t="shared" si="132"/>
        <v>Saturday</v>
      </c>
      <c r="I906" s="8" t="str">
        <f t="shared" si="133"/>
        <v>FM7</v>
      </c>
      <c r="J906" s="9" t="str">
        <f t="shared" si="134"/>
        <v>FQ3</v>
      </c>
    </row>
    <row r="907" spans="1:10" x14ac:dyDescent="0.35">
      <c r="A907" s="10">
        <v>41203</v>
      </c>
      <c r="B907" s="8" t="str">
        <f t="shared" si="126"/>
        <v>2012</v>
      </c>
      <c r="C907" s="8">
        <f t="shared" si="127"/>
        <v>10</v>
      </c>
      <c r="D907" s="8" t="str">
        <f t="shared" si="128"/>
        <v>October</v>
      </c>
      <c r="E907" s="8" t="str">
        <f t="shared" si="129"/>
        <v>Q4</v>
      </c>
      <c r="F907" s="8" t="str">
        <f t="shared" si="130"/>
        <v>2012-Oct</v>
      </c>
      <c r="G907" s="8">
        <f t="shared" si="131"/>
        <v>7</v>
      </c>
      <c r="H907" s="8" t="str">
        <f t="shared" si="132"/>
        <v>Sunday</v>
      </c>
      <c r="I907" s="8" t="str">
        <f t="shared" si="133"/>
        <v>FM7</v>
      </c>
      <c r="J907" s="9" t="str">
        <f t="shared" si="134"/>
        <v>FQ3</v>
      </c>
    </row>
    <row r="908" spans="1:10" x14ac:dyDescent="0.35">
      <c r="A908" s="7">
        <v>41204</v>
      </c>
      <c r="B908" s="8" t="str">
        <f t="shared" si="126"/>
        <v>2012</v>
      </c>
      <c r="C908" s="8">
        <f t="shared" si="127"/>
        <v>10</v>
      </c>
      <c r="D908" s="8" t="str">
        <f t="shared" si="128"/>
        <v>October</v>
      </c>
      <c r="E908" s="8" t="str">
        <f t="shared" si="129"/>
        <v>Q4</v>
      </c>
      <c r="F908" s="8" t="str">
        <f t="shared" si="130"/>
        <v>2012-Oct</v>
      </c>
      <c r="G908" s="8">
        <f t="shared" si="131"/>
        <v>1</v>
      </c>
      <c r="H908" s="8" t="str">
        <f t="shared" si="132"/>
        <v>Monday</v>
      </c>
      <c r="I908" s="8" t="str">
        <f t="shared" si="133"/>
        <v>FM7</v>
      </c>
      <c r="J908" s="9" t="str">
        <f t="shared" si="134"/>
        <v>FQ3</v>
      </c>
    </row>
    <row r="909" spans="1:10" x14ac:dyDescent="0.35">
      <c r="A909" s="10">
        <v>41205</v>
      </c>
      <c r="B909" s="8" t="str">
        <f t="shared" si="126"/>
        <v>2012</v>
      </c>
      <c r="C909" s="8">
        <f t="shared" si="127"/>
        <v>10</v>
      </c>
      <c r="D909" s="8" t="str">
        <f t="shared" si="128"/>
        <v>October</v>
      </c>
      <c r="E909" s="8" t="str">
        <f t="shared" si="129"/>
        <v>Q4</v>
      </c>
      <c r="F909" s="8" t="str">
        <f t="shared" si="130"/>
        <v>2012-Oct</v>
      </c>
      <c r="G909" s="8">
        <f t="shared" si="131"/>
        <v>2</v>
      </c>
      <c r="H909" s="8" t="str">
        <f t="shared" si="132"/>
        <v>Tuesday</v>
      </c>
      <c r="I909" s="8" t="str">
        <f t="shared" si="133"/>
        <v>FM7</v>
      </c>
      <c r="J909" s="9" t="str">
        <f t="shared" si="134"/>
        <v>FQ3</v>
      </c>
    </row>
    <row r="910" spans="1:10" x14ac:dyDescent="0.35">
      <c r="A910" s="7">
        <v>41206</v>
      </c>
      <c r="B910" s="8" t="str">
        <f t="shared" si="126"/>
        <v>2012</v>
      </c>
      <c r="C910" s="8">
        <f t="shared" si="127"/>
        <v>10</v>
      </c>
      <c r="D910" s="8" t="str">
        <f t="shared" si="128"/>
        <v>October</v>
      </c>
      <c r="E910" s="8" t="str">
        <f t="shared" si="129"/>
        <v>Q4</v>
      </c>
      <c r="F910" s="8" t="str">
        <f t="shared" si="130"/>
        <v>2012-Oct</v>
      </c>
      <c r="G910" s="8">
        <f t="shared" si="131"/>
        <v>3</v>
      </c>
      <c r="H910" s="8" t="str">
        <f t="shared" si="132"/>
        <v>Wednesday</v>
      </c>
      <c r="I910" s="8" t="str">
        <f t="shared" si="133"/>
        <v>FM7</v>
      </c>
      <c r="J910" s="9" t="str">
        <f t="shared" si="134"/>
        <v>FQ3</v>
      </c>
    </row>
    <row r="911" spans="1:10" x14ac:dyDescent="0.35">
      <c r="A911" s="10">
        <v>41207</v>
      </c>
      <c r="B911" s="8" t="str">
        <f t="shared" si="126"/>
        <v>2012</v>
      </c>
      <c r="C911" s="8">
        <f t="shared" si="127"/>
        <v>10</v>
      </c>
      <c r="D911" s="8" t="str">
        <f t="shared" si="128"/>
        <v>October</v>
      </c>
      <c r="E911" s="8" t="str">
        <f t="shared" si="129"/>
        <v>Q4</v>
      </c>
      <c r="F911" s="8" t="str">
        <f t="shared" si="130"/>
        <v>2012-Oct</v>
      </c>
      <c r="G911" s="8">
        <f t="shared" si="131"/>
        <v>4</v>
      </c>
      <c r="H911" s="8" t="str">
        <f t="shared" si="132"/>
        <v>Thursday</v>
      </c>
      <c r="I911" s="8" t="str">
        <f t="shared" si="133"/>
        <v>FM7</v>
      </c>
      <c r="J911" s="9" t="str">
        <f t="shared" si="134"/>
        <v>FQ3</v>
      </c>
    </row>
    <row r="912" spans="1:10" x14ac:dyDescent="0.35">
      <c r="A912" s="7">
        <v>41208</v>
      </c>
      <c r="B912" s="8" t="str">
        <f t="shared" si="126"/>
        <v>2012</v>
      </c>
      <c r="C912" s="8">
        <f t="shared" si="127"/>
        <v>10</v>
      </c>
      <c r="D912" s="8" t="str">
        <f t="shared" si="128"/>
        <v>October</v>
      </c>
      <c r="E912" s="8" t="str">
        <f t="shared" si="129"/>
        <v>Q4</v>
      </c>
      <c r="F912" s="8" t="str">
        <f t="shared" si="130"/>
        <v>2012-Oct</v>
      </c>
      <c r="G912" s="8">
        <f t="shared" si="131"/>
        <v>5</v>
      </c>
      <c r="H912" s="8" t="str">
        <f t="shared" si="132"/>
        <v>Friday</v>
      </c>
      <c r="I912" s="8" t="str">
        <f t="shared" si="133"/>
        <v>FM7</v>
      </c>
      <c r="J912" s="9" t="str">
        <f t="shared" si="134"/>
        <v>FQ3</v>
      </c>
    </row>
    <row r="913" spans="1:10" x14ac:dyDescent="0.35">
      <c r="A913" s="10">
        <v>41209</v>
      </c>
      <c r="B913" s="8" t="str">
        <f t="shared" si="126"/>
        <v>2012</v>
      </c>
      <c r="C913" s="8">
        <f t="shared" si="127"/>
        <v>10</v>
      </c>
      <c r="D913" s="8" t="str">
        <f t="shared" si="128"/>
        <v>October</v>
      </c>
      <c r="E913" s="8" t="str">
        <f t="shared" si="129"/>
        <v>Q4</v>
      </c>
      <c r="F913" s="8" t="str">
        <f t="shared" si="130"/>
        <v>2012-Oct</v>
      </c>
      <c r="G913" s="8">
        <f t="shared" si="131"/>
        <v>6</v>
      </c>
      <c r="H913" s="8" t="str">
        <f t="shared" si="132"/>
        <v>Saturday</v>
      </c>
      <c r="I913" s="8" t="str">
        <f t="shared" si="133"/>
        <v>FM7</v>
      </c>
      <c r="J913" s="9" t="str">
        <f t="shared" si="134"/>
        <v>FQ3</v>
      </c>
    </row>
    <row r="914" spans="1:10" x14ac:dyDescent="0.35">
      <c r="A914" s="7">
        <v>41210</v>
      </c>
      <c r="B914" s="8" t="str">
        <f t="shared" si="126"/>
        <v>2012</v>
      </c>
      <c r="C914" s="8">
        <f t="shared" si="127"/>
        <v>10</v>
      </c>
      <c r="D914" s="8" t="str">
        <f t="shared" si="128"/>
        <v>October</v>
      </c>
      <c r="E914" s="8" t="str">
        <f t="shared" si="129"/>
        <v>Q4</v>
      </c>
      <c r="F914" s="8" t="str">
        <f t="shared" si="130"/>
        <v>2012-Oct</v>
      </c>
      <c r="G914" s="8">
        <f t="shared" si="131"/>
        <v>7</v>
      </c>
      <c r="H914" s="8" t="str">
        <f t="shared" si="132"/>
        <v>Sunday</v>
      </c>
      <c r="I914" s="8" t="str">
        <f t="shared" si="133"/>
        <v>FM7</v>
      </c>
      <c r="J914" s="9" t="str">
        <f t="shared" si="134"/>
        <v>FQ3</v>
      </c>
    </row>
    <row r="915" spans="1:10" x14ac:dyDescent="0.35">
      <c r="A915" s="10">
        <v>41214</v>
      </c>
      <c r="B915" s="8" t="str">
        <f t="shared" si="126"/>
        <v>2012</v>
      </c>
      <c r="C915" s="8">
        <f t="shared" si="127"/>
        <v>11</v>
      </c>
      <c r="D915" s="8" t="str">
        <f t="shared" si="128"/>
        <v>November</v>
      </c>
      <c r="E915" s="8" t="str">
        <f t="shared" si="129"/>
        <v>Q4</v>
      </c>
      <c r="F915" s="8" t="str">
        <f t="shared" si="130"/>
        <v>2012-Nov</v>
      </c>
      <c r="G915" s="8">
        <f t="shared" si="131"/>
        <v>4</v>
      </c>
      <c r="H915" s="8" t="str">
        <f t="shared" si="132"/>
        <v>Thursday</v>
      </c>
      <c r="I915" s="8" t="str">
        <f t="shared" si="133"/>
        <v>FM8</v>
      </c>
      <c r="J915" s="9" t="str">
        <f t="shared" si="134"/>
        <v>FQ3</v>
      </c>
    </row>
    <row r="916" spans="1:10" x14ac:dyDescent="0.35">
      <c r="A916" s="7">
        <v>41215</v>
      </c>
      <c r="B916" s="8" t="str">
        <f t="shared" si="126"/>
        <v>2012</v>
      </c>
      <c r="C916" s="8">
        <f t="shared" si="127"/>
        <v>11</v>
      </c>
      <c r="D916" s="8" t="str">
        <f t="shared" si="128"/>
        <v>November</v>
      </c>
      <c r="E916" s="8" t="str">
        <f t="shared" si="129"/>
        <v>Q4</v>
      </c>
      <c r="F916" s="8" t="str">
        <f t="shared" si="130"/>
        <v>2012-Nov</v>
      </c>
      <c r="G916" s="8">
        <f t="shared" si="131"/>
        <v>5</v>
      </c>
      <c r="H916" s="8" t="str">
        <f t="shared" si="132"/>
        <v>Friday</v>
      </c>
      <c r="I916" s="8" t="str">
        <f t="shared" si="133"/>
        <v>FM8</v>
      </c>
      <c r="J916" s="9" t="str">
        <f t="shared" si="134"/>
        <v>FQ3</v>
      </c>
    </row>
    <row r="917" spans="1:10" x14ac:dyDescent="0.35">
      <c r="A917" s="10">
        <v>41216</v>
      </c>
      <c r="B917" s="8" t="str">
        <f t="shared" si="126"/>
        <v>2012</v>
      </c>
      <c r="C917" s="8">
        <f t="shared" si="127"/>
        <v>11</v>
      </c>
      <c r="D917" s="8" t="str">
        <f t="shared" si="128"/>
        <v>November</v>
      </c>
      <c r="E917" s="8" t="str">
        <f t="shared" si="129"/>
        <v>Q4</v>
      </c>
      <c r="F917" s="8" t="str">
        <f t="shared" si="130"/>
        <v>2012-Nov</v>
      </c>
      <c r="G917" s="8">
        <f t="shared" si="131"/>
        <v>6</v>
      </c>
      <c r="H917" s="8" t="str">
        <f t="shared" si="132"/>
        <v>Saturday</v>
      </c>
      <c r="I917" s="8" t="str">
        <f t="shared" si="133"/>
        <v>FM8</v>
      </c>
      <c r="J917" s="9" t="str">
        <f t="shared" si="134"/>
        <v>FQ3</v>
      </c>
    </row>
    <row r="918" spans="1:10" x14ac:dyDescent="0.35">
      <c r="A918" s="7">
        <v>41217</v>
      </c>
      <c r="B918" s="8" t="str">
        <f t="shared" si="126"/>
        <v>2012</v>
      </c>
      <c r="C918" s="8">
        <f t="shared" si="127"/>
        <v>11</v>
      </c>
      <c r="D918" s="8" t="str">
        <f t="shared" si="128"/>
        <v>November</v>
      </c>
      <c r="E918" s="8" t="str">
        <f t="shared" si="129"/>
        <v>Q4</v>
      </c>
      <c r="F918" s="8" t="str">
        <f t="shared" si="130"/>
        <v>2012-Nov</v>
      </c>
      <c r="G918" s="8">
        <f t="shared" si="131"/>
        <v>7</v>
      </c>
      <c r="H918" s="8" t="str">
        <f t="shared" si="132"/>
        <v>Sunday</v>
      </c>
      <c r="I918" s="8" t="str">
        <f t="shared" si="133"/>
        <v>FM8</v>
      </c>
      <c r="J918" s="9" t="str">
        <f t="shared" si="134"/>
        <v>FQ3</v>
      </c>
    </row>
    <row r="919" spans="1:10" x14ac:dyDescent="0.35">
      <c r="A919" s="10">
        <v>41218</v>
      </c>
      <c r="B919" s="8" t="str">
        <f t="shared" si="126"/>
        <v>2012</v>
      </c>
      <c r="C919" s="8">
        <f t="shared" si="127"/>
        <v>11</v>
      </c>
      <c r="D919" s="8" t="str">
        <f t="shared" si="128"/>
        <v>November</v>
      </c>
      <c r="E919" s="8" t="str">
        <f t="shared" si="129"/>
        <v>Q4</v>
      </c>
      <c r="F919" s="8" t="str">
        <f t="shared" si="130"/>
        <v>2012-Nov</v>
      </c>
      <c r="G919" s="8">
        <f t="shared" si="131"/>
        <v>1</v>
      </c>
      <c r="H919" s="8" t="str">
        <f t="shared" si="132"/>
        <v>Monday</v>
      </c>
      <c r="I919" s="8" t="str">
        <f t="shared" si="133"/>
        <v>FM8</v>
      </c>
      <c r="J919" s="9" t="str">
        <f t="shared" si="134"/>
        <v>FQ3</v>
      </c>
    </row>
    <row r="920" spans="1:10" x14ac:dyDescent="0.35">
      <c r="A920" s="7">
        <v>41219</v>
      </c>
      <c r="B920" s="8" t="str">
        <f t="shared" si="126"/>
        <v>2012</v>
      </c>
      <c r="C920" s="8">
        <f t="shared" si="127"/>
        <v>11</v>
      </c>
      <c r="D920" s="8" t="str">
        <f t="shared" si="128"/>
        <v>November</v>
      </c>
      <c r="E920" s="8" t="str">
        <f t="shared" si="129"/>
        <v>Q4</v>
      </c>
      <c r="F920" s="8" t="str">
        <f t="shared" si="130"/>
        <v>2012-Nov</v>
      </c>
      <c r="G920" s="8">
        <f t="shared" si="131"/>
        <v>2</v>
      </c>
      <c r="H920" s="8" t="str">
        <f t="shared" si="132"/>
        <v>Tuesday</v>
      </c>
      <c r="I920" s="8" t="str">
        <f t="shared" si="133"/>
        <v>FM8</v>
      </c>
      <c r="J920" s="9" t="str">
        <f t="shared" si="134"/>
        <v>FQ3</v>
      </c>
    </row>
    <row r="921" spans="1:10" x14ac:dyDescent="0.35">
      <c r="A921" s="10">
        <v>41220</v>
      </c>
      <c r="B921" s="8" t="str">
        <f t="shared" si="126"/>
        <v>2012</v>
      </c>
      <c r="C921" s="8">
        <f t="shared" si="127"/>
        <v>11</v>
      </c>
      <c r="D921" s="8" t="str">
        <f t="shared" si="128"/>
        <v>November</v>
      </c>
      <c r="E921" s="8" t="str">
        <f t="shared" si="129"/>
        <v>Q4</v>
      </c>
      <c r="F921" s="8" t="str">
        <f t="shared" si="130"/>
        <v>2012-Nov</v>
      </c>
      <c r="G921" s="8">
        <f t="shared" si="131"/>
        <v>3</v>
      </c>
      <c r="H921" s="8" t="str">
        <f t="shared" si="132"/>
        <v>Wednesday</v>
      </c>
      <c r="I921" s="8" t="str">
        <f t="shared" si="133"/>
        <v>FM8</v>
      </c>
      <c r="J921" s="9" t="str">
        <f t="shared" si="134"/>
        <v>FQ3</v>
      </c>
    </row>
    <row r="922" spans="1:10" x14ac:dyDescent="0.35">
      <c r="A922" s="7">
        <v>41221</v>
      </c>
      <c r="B922" s="8" t="str">
        <f t="shared" si="126"/>
        <v>2012</v>
      </c>
      <c r="C922" s="8">
        <f t="shared" si="127"/>
        <v>11</v>
      </c>
      <c r="D922" s="8" t="str">
        <f t="shared" si="128"/>
        <v>November</v>
      </c>
      <c r="E922" s="8" t="str">
        <f t="shared" si="129"/>
        <v>Q4</v>
      </c>
      <c r="F922" s="8" t="str">
        <f t="shared" si="130"/>
        <v>2012-Nov</v>
      </c>
      <c r="G922" s="8">
        <f t="shared" si="131"/>
        <v>4</v>
      </c>
      <c r="H922" s="8" t="str">
        <f t="shared" si="132"/>
        <v>Thursday</v>
      </c>
      <c r="I922" s="8" t="str">
        <f t="shared" si="133"/>
        <v>FM8</v>
      </c>
      <c r="J922" s="9" t="str">
        <f t="shared" si="134"/>
        <v>FQ3</v>
      </c>
    </row>
    <row r="923" spans="1:10" x14ac:dyDescent="0.35">
      <c r="A923" s="10">
        <v>41222</v>
      </c>
      <c r="B923" s="8" t="str">
        <f t="shared" si="126"/>
        <v>2012</v>
      </c>
      <c r="C923" s="8">
        <f t="shared" si="127"/>
        <v>11</v>
      </c>
      <c r="D923" s="8" t="str">
        <f t="shared" si="128"/>
        <v>November</v>
      </c>
      <c r="E923" s="8" t="str">
        <f t="shared" si="129"/>
        <v>Q4</v>
      </c>
      <c r="F923" s="8" t="str">
        <f t="shared" si="130"/>
        <v>2012-Nov</v>
      </c>
      <c r="G923" s="8">
        <f t="shared" si="131"/>
        <v>5</v>
      </c>
      <c r="H923" s="8" t="str">
        <f t="shared" si="132"/>
        <v>Friday</v>
      </c>
      <c r="I923" s="8" t="str">
        <f t="shared" si="133"/>
        <v>FM8</v>
      </c>
      <c r="J923" s="9" t="str">
        <f t="shared" si="134"/>
        <v>FQ3</v>
      </c>
    </row>
    <row r="924" spans="1:10" x14ac:dyDescent="0.35">
      <c r="A924" s="7">
        <v>41223</v>
      </c>
      <c r="B924" s="8" t="str">
        <f t="shared" si="126"/>
        <v>2012</v>
      </c>
      <c r="C924" s="8">
        <f t="shared" si="127"/>
        <v>11</v>
      </c>
      <c r="D924" s="8" t="str">
        <f t="shared" si="128"/>
        <v>November</v>
      </c>
      <c r="E924" s="8" t="str">
        <f t="shared" si="129"/>
        <v>Q4</v>
      </c>
      <c r="F924" s="8" t="str">
        <f t="shared" si="130"/>
        <v>2012-Nov</v>
      </c>
      <c r="G924" s="8">
        <f t="shared" si="131"/>
        <v>6</v>
      </c>
      <c r="H924" s="8" t="str">
        <f t="shared" si="132"/>
        <v>Saturday</v>
      </c>
      <c r="I924" s="8" t="str">
        <f t="shared" si="133"/>
        <v>FM8</v>
      </c>
      <c r="J924" s="9" t="str">
        <f t="shared" si="134"/>
        <v>FQ3</v>
      </c>
    </row>
    <row r="925" spans="1:10" x14ac:dyDescent="0.35">
      <c r="A925" s="10">
        <v>41224</v>
      </c>
      <c r="B925" s="8" t="str">
        <f t="shared" si="126"/>
        <v>2012</v>
      </c>
      <c r="C925" s="8">
        <f t="shared" si="127"/>
        <v>11</v>
      </c>
      <c r="D925" s="8" t="str">
        <f t="shared" si="128"/>
        <v>November</v>
      </c>
      <c r="E925" s="8" t="str">
        <f t="shared" si="129"/>
        <v>Q4</v>
      </c>
      <c r="F925" s="8" t="str">
        <f t="shared" si="130"/>
        <v>2012-Nov</v>
      </c>
      <c r="G925" s="8">
        <f t="shared" si="131"/>
        <v>7</v>
      </c>
      <c r="H925" s="8" t="str">
        <f t="shared" si="132"/>
        <v>Sunday</v>
      </c>
      <c r="I925" s="8" t="str">
        <f t="shared" si="133"/>
        <v>FM8</v>
      </c>
      <c r="J925" s="9" t="str">
        <f t="shared" si="134"/>
        <v>FQ3</v>
      </c>
    </row>
    <row r="926" spans="1:10" x14ac:dyDescent="0.35">
      <c r="A926" s="7">
        <v>41225</v>
      </c>
      <c r="B926" s="8" t="str">
        <f t="shared" si="126"/>
        <v>2012</v>
      </c>
      <c r="C926" s="8">
        <f t="shared" si="127"/>
        <v>11</v>
      </c>
      <c r="D926" s="8" t="str">
        <f t="shared" si="128"/>
        <v>November</v>
      </c>
      <c r="E926" s="8" t="str">
        <f t="shared" si="129"/>
        <v>Q4</v>
      </c>
      <c r="F926" s="8" t="str">
        <f t="shared" si="130"/>
        <v>2012-Nov</v>
      </c>
      <c r="G926" s="8">
        <f t="shared" si="131"/>
        <v>1</v>
      </c>
      <c r="H926" s="8" t="str">
        <f t="shared" si="132"/>
        <v>Monday</v>
      </c>
      <c r="I926" s="8" t="str">
        <f t="shared" si="133"/>
        <v>FM8</v>
      </c>
      <c r="J926" s="9" t="str">
        <f t="shared" si="134"/>
        <v>FQ3</v>
      </c>
    </row>
    <row r="927" spans="1:10" x14ac:dyDescent="0.35">
      <c r="A927" s="10">
        <v>41226</v>
      </c>
      <c r="B927" s="8" t="str">
        <f t="shared" si="126"/>
        <v>2012</v>
      </c>
      <c r="C927" s="8">
        <f t="shared" si="127"/>
        <v>11</v>
      </c>
      <c r="D927" s="8" t="str">
        <f t="shared" si="128"/>
        <v>November</v>
      </c>
      <c r="E927" s="8" t="str">
        <f t="shared" si="129"/>
        <v>Q4</v>
      </c>
      <c r="F927" s="8" t="str">
        <f t="shared" si="130"/>
        <v>2012-Nov</v>
      </c>
      <c r="G927" s="8">
        <f t="shared" si="131"/>
        <v>2</v>
      </c>
      <c r="H927" s="8" t="str">
        <f t="shared" si="132"/>
        <v>Tuesday</v>
      </c>
      <c r="I927" s="8" t="str">
        <f t="shared" si="133"/>
        <v>FM8</v>
      </c>
      <c r="J927" s="9" t="str">
        <f t="shared" si="134"/>
        <v>FQ3</v>
      </c>
    </row>
    <row r="928" spans="1:10" x14ac:dyDescent="0.35">
      <c r="A928" s="7">
        <v>41227</v>
      </c>
      <c r="B928" s="8" t="str">
        <f t="shared" si="126"/>
        <v>2012</v>
      </c>
      <c r="C928" s="8">
        <f t="shared" si="127"/>
        <v>11</v>
      </c>
      <c r="D928" s="8" t="str">
        <f t="shared" si="128"/>
        <v>November</v>
      </c>
      <c r="E928" s="8" t="str">
        <f t="shared" si="129"/>
        <v>Q4</v>
      </c>
      <c r="F928" s="8" t="str">
        <f t="shared" si="130"/>
        <v>2012-Nov</v>
      </c>
      <c r="G928" s="8">
        <f t="shared" si="131"/>
        <v>3</v>
      </c>
      <c r="H928" s="8" t="str">
        <f t="shared" si="132"/>
        <v>Wednesday</v>
      </c>
      <c r="I928" s="8" t="str">
        <f t="shared" si="133"/>
        <v>FM8</v>
      </c>
      <c r="J928" s="9" t="str">
        <f t="shared" si="134"/>
        <v>FQ3</v>
      </c>
    </row>
    <row r="929" spans="1:10" x14ac:dyDescent="0.35">
      <c r="A929" s="10">
        <v>41228</v>
      </c>
      <c r="B929" s="8" t="str">
        <f t="shared" si="126"/>
        <v>2012</v>
      </c>
      <c r="C929" s="8">
        <f t="shared" si="127"/>
        <v>11</v>
      </c>
      <c r="D929" s="8" t="str">
        <f t="shared" si="128"/>
        <v>November</v>
      </c>
      <c r="E929" s="8" t="str">
        <f t="shared" si="129"/>
        <v>Q4</v>
      </c>
      <c r="F929" s="8" t="str">
        <f t="shared" si="130"/>
        <v>2012-Nov</v>
      </c>
      <c r="G929" s="8">
        <f t="shared" si="131"/>
        <v>4</v>
      </c>
      <c r="H929" s="8" t="str">
        <f t="shared" si="132"/>
        <v>Thursday</v>
      </c>
      <c r="I929" s="8" t="str">
        <f t="shared" si="133"/>
        <v>FM8</v>
      </c>
      <c r="J929" s="9" t="str">
        <f t="shared" si="134"/>
        <v>FQ3</v>
      </c>
    </row>
    <row r="930" spans="1:10" x14ac:dyDescent="0.35">
      <c r="A930" s="7">
        <v>41229</v>
      </c>
      <c r="B930" s="8" t="str">
        <f t="shared" si="126"/>
        <v>2012</v>
      </c>
      <c r="C930" s="8">
        <f t="shared" si="127"/>
        <v>11</v>
      </c>
      <c r="D930" s="8" t="str">
        <f t="shared" si="128"/>
        <v>November</v>
      </c>
      <c r="E930" s="8" t="str">
        <f t="shared" si="129"/>
        <v>Q4</v>
      </c>
      <c r="F930" s="8" t="str">
        <f t="shared" si="130"/>
        <v>2012-Nov</v>
      </c>
      <c r="G930" s="8">
        <f t="shared" si="131"/>
        <v>5</v>
      </c>
      <c r="H930" s="8" t="str">
        <f t="shared" si="132"/>
        <v>Friday</v>
      </c>
      <c r="I930" s="8" t="str">
        <f t="shared" si="133"/>
        <v>FM8</v>
      </c>
      <c r="J930" s="9" t="str">
        <f t="shared" si="134"/>
        <v>FQ3</v>
      </c>
    </row>
    <row r="931" spans="1:10" x14ac:dyDescent="0.35">
      <c r="A931" s="10">
        <v>41230</v>
      </c>
      <c r="B931" s="8" t="str">
        <f t="shared" si="126"/>
        <v>2012</v>
      </c>
      <c r="C931" s="8">
        <f t="shared" si="127"/>
        <v>11</v>
      </c>
      <c r="D931" s="8" t="str">
        <f t="shared" si="128"/>
        <v>November</v>
      </c>
      <c r="E931" s="8" t="str">
        <f t="shared" si="129"/>
        <v>Q4</v>
      </c>
      <c r="F931" s="8" t="str">
        <f t="shared" si="130"/>
        <v>2012-Nov</v>
      </c>
      <c r="G931" s="8">
        <f t="shared" si="131"/>
        <v>6</v>
      </c>
      <c r="H931" s="8" t="str">
        <f t="shared" si="132"/>
        <v>Saturday</v>
      </c>
      <c r="I931" s="8" t="str">
        <f t="shared" si="133"/>
        <v>FM8</v>
      </c>
      <c r="J931" s="9" t="str">
        <f t="shared" si="134"/>
        <v>FQ3</v>
      </c>
    </row>
    <row r="932" spans="1:10" x14ac:dyDescent="0.35">
      <c r="A932" s="7">
        <v>41231</v>
      </c>
      <c r="B932" s="8" t="str">
        <f t="shared" si="126"/>
        <v>2012</v>
      </c>
      <c r="C932" s="8">
        <f t="shared" si="127"/>
        <v>11</v>
      </c>
      <c r="D932" s="8" t="str">
        <f t="shared" si="128"/>
        <v>November</v>
      </c>
      <c r="E932" s="8" t="str">
        <f t="shared" si="129"/>
        <v>Q4</v>
      </c>
      <c r="F932" s="8" t="str">
        <f t="shared" si="130"/>
        <v>2012-Nov</v>
      </c>
      <c r="G932" s="8">
        <f t="shared" si="131"/>
        <v>7</v>
      </c>
      <c r="H932" s="8" t="str">
        <f t="shared" si="132"/>
        <v>Sunday</v>
      </c>
      <c r="I932" s="8" t="str">
        <f t="shared" si="133"/>
        <v>FM8</v>
      </c>
      <c r="J932" s="9" t="str">
        <f t="shared" si="134"/>
        <v>FQ3</v>
      </c>
    </row>
    <row r="933" spans="1:10" x14ac:dyDescent="0.35">
      <c r="A933" s="10">
        <v>41232</v>
      </c>
      <c r="B933" s="8" t="str">
        <f t="shared" si="126"/>
        <v>2012</v>
      </c>
      <c r="C933" s="8">
        <f t="shared" si="127"/>
        <v>11</v>
      </c>
      <c r="D933" s="8" t="str">
        <f t="shared" si="128"/>
        <v>November</v>
      </c>
      <c r="E933" s="8" t="str">
        <f t="shared" si="129"/>
        <v>Q4</v>
      </c>
      <c r="F933" s="8" t="str">
        <f t="shared" si="130"/>
        <v>2012-Nov</v>
      </c>
      <c r="G933" s="8">
        <f t="shared" si="131"/>
        <v>1</v>
      </c>
      <c r="H933" s="8" t="str">
        <f t="shared" si="132"/>
        <v>Monday</v>
      </c>
      <c r="I933" s="8" t="str">
        <f t="shared" si="133"/>
        <v>FM8</v>
      </c>
      <c r="J933" s="9" t="str">
        <f t="shared" si="134"/>
        <v>FQ3</v>
      </c>
    </row>
    <row r="934" spans="1:10" x14ac:dyDescent="0.35">
      <c r="A934" s="7">
        <v>41233</v>
      </c>
      <c r="B934" s="8" t="str">
        <f t="shared" si="126"/>
        <v>2012</v>
      </c>
      <c r="C934" s="8">
        <f t="shared" si="127"/>
        <v>11</v>
      </c>
      <c r="D934" s="8" t="str">
        <f t="shared" si="128"/>
        <v>November</v>
      </c>
      <c r="E934" s="8" t="str">
        <f t="shared" si="129"/>
        <v>Q4</v>
      </c>
      <c r="F934" s="8" t="str">
        <f t="shared" si="130"/>
        <v>2012-Nov</v>
      </c>
      <c r="G934" s="8">
        <f t="shared" si="131"/>
        <v>2</v>
      </c>
      <c r="H934" s="8" t="str">
        <f t="shared" si="132"/>
        <v>Tuesday</v>
      </c>
      <c r="I934" s="8" t="str">
        <f t="shared" si="133"/>
        <v>FM8</v>
      </c>
      <c r="J934" s="9" t="str">
        <f t="shared" si="134"/>
        <v>FQ3</v>
      </c>
    </row>
    <row r="935" spans="1:10" x14ac:dyDescent="0.35">
      <c r="A935" s="10">
        <v>41234</v>
      </c>
      <c r="B935" s="8" t="str">
        <f t="shared" si="126"/>
        <v>2012</v>
      </c>
      <c r="C935" s="8">
        <f t="shared" si="127"/>
        <v>11</v>
      </c>
      <c r="D935" s="8" t="str">
        <f t="shared" si="128"/>
        <v>November</v>
      </c>
      <c r="E935" s="8" t="str">
        <f t="shared" si="129"/>
        <v>Q4</v>
      </c>
      <c r="F935" s="8" t="str">
        <f t="shared" si="130"/>
        <v>2012-Nov</v>
      </c>
      <c r="G935" s="8">
        <f t="shared" si="131"/>
        <v>3</v>
      </c>
      <c r="H935" s="8" t="str">
        <f t="shared" si="132"/>
        <v>Wednesday</v>
      </c>
      <c r="I935" s="8" t="str">
        <f t="shared" si="133"/>
        <v>FM8</v>
      </c>
      <c r="J935" s="9" t="str">
        <f t="shared" si="134"/>
        <v>FQ3</v>
      </c>
    </row>
    <row r="936" spans="1:10" x14ac:dyDescent="0.35">
      <c r="A936" s="7">
        <v>41235</v>
      </c>
      <c r="B936" s="8" t="str">
        <f t="shared" si="126"/>
        <v>2012</v>
      </c>
      <c r="C936" s="8">
        <f t="shared" si="127"/>
        <v>11</v>
      </c>
      <c r="D936" s="8" t="str">
        <f t="shared" si="128"/>
        <v>November</v>
      </c>
      <c r="E936" s="8" t="str">
        <f t="shared" si="129"/>
        <v>Q4</v>
      </c>
      <c r="F936" s="8" t="str">
        <f t="shared" si="130"/>
        <v>2012-Nov</v>
      </c>
      <c r="G936" s="8">
        <f t="shared" si="131"/>
        <v>4</v>
      </c>
      <c r="H936" s="8" t="str">
        <f t="shared" si="132"/>
        <v>Thursday</v>
      </c>
      <c r="I936" s="8" t="str">
        <f t="shared" si="133"/>
        <v>FM8</v>
      </c>
      <c r="J936" s="9" t="str">
        <f t="shared" si="134"/>
        <v>FQ3</v>
      </c>
    </row>
    <row r="937" spans="1:10" x14ac:dyDescent="0.35">
      <c r="A937" s="10">
        <v>41236</v>
      </c>
      <c r="B937" s="8" t="str">
        <f t="shared" si="126"/>
        <v>2012</v>
      </c>
      <c r="C937" s="8">
        <f t="shared" si="127"/>
        <v>11</v>
      </c>
      <c r="D937" s="8" t="str">
        <f t="shared" si="128"/>
        <v>November</v>
      </c>
      <c r="E937" s="8" t="str">
        <f t="shared" si="129"/>
        <v>Q4</v>
      </c>
      <c r="F937" s="8" t="str">
        <f t="shared" si="130"/>
        <v>2012-Nov</v>
      </c>
      <c r="G937" s="8">
        <f t="shared" si="131"/>
        <v>5</v>
      </c>
      <c r="H937" s="8" t="str">
        <f t="shared" si="132"/>
        <v>Friday</v>
      </c>
      <c r="I937" s="8" t="str">
        <f t="shared" si="133"/>
        <v>FM8</v>
      </c>
      <c r="J937" s="9" t="str">
        <f t="shared" si="134"/>
        <v>FQ3</v>
      </c>
    </row>
    <row r="938" spans="1:10" x14ac:dyDescent="0.35">
      <c r="A938" s="7">
        <v>41237</v>
      </c>
      <c r="B938" s="8" t="str">
        <f t="shared" si="126"/>
        <v>2012</v>
      </c>
      <c r="C938" s="8">
        <f t="shared" si="127"/>
        <v>11</v>
      </c>
      <c r="D938" s="8" t="str">
        <f t="shared" si="128"/>
        <v>November</v>
      </c>
      <c r="E938" s="8" t="str">
        <f t="shared" si="129"/>
        <v>Q4</v>
      </c>
      <c r="F938" s="8" t="str">
        <f t="shared" si="130"/>
        <v>2012-Nov</v>
      </c>
      <c r="G938" s="8">
        <f t="shared" si="131"/>
        <v>6</v>
      </c>
      <c r="H938" s="8" t="str">
        <f t="shared" si="132"/>
        <v>Saturday</v>
      </c>
      <c r="I938" s="8" t="str">
        <f t="shared" si="133"/>
        <v>FM8</v>
      </c>
      <c r="J938" s="9" t="str">
        <f t="shared" si="134"/>
        <v>FQ3</v>
      </c>
    </row>
    <row r="939" spans="1:10" x14ac:dyDescent="0.35">
      <c r="A939" s="10">
        <v>41238</v>
      </c>
      <c r="B939" s="8" t="str">
        <f t="shared" si="126"/>
        <v>2012</v>
      </c>
      <c r="C939" s="8">
        <f t="shared" si="127"/>
        <v>11</v>
      </c>
      <c r="D939" s="8" t="str">
        <f t="shared" si="128"/>
        <v>November</v>
      </c>
      <c r="E939" s="8" t="str">
        <f t="shared" si="129"/>
        <v>Q4</v>
      </c>
      <c r="F939" s="8" t="str">
        <f t="shared" si="130"/>
        <v>2012-Nov</v>
      </c>
      <c r="G939" s="8">
        <f t="shared" si="131"/>
        <v>7</v>
      </c>
      <c r="H939" s="8" t="str">
        <f t="shared" si="132"/>
        <v>Sunday</v>
      </c>
      <c r="I939" s="8" t="str">
        <f t="shared" si="133"/>
        <v>FM8</v>
      </c>
      <c r="J939" s="9" t="str">
        <f t="shared" si="134"/>
        <v>FQ3</v>
      </c>
    </row>
    <row r="940" spans="1:10" x14ac:dyDescent="0.35">
      <c r="A940" s="7">
        <v>41239</v>
      </c>
      <c r="B940" s="8" t="str">
        <f t="shared" si="126"/>
        <v>2012</v>
      </c>
      <c r="C940" s="8">
        <f t="shared" si="127"/>
        <v>11</v>
      </c>
      <c r="D940" s="8" t="str">
        <f t="shared" si="128"/>
        <v>November</v>
      </c>
      <c r="E940" s="8" t="str">
        <f t="shared" si="129"/>
        <v>Q4</v>
      </c>
      <c r="F940" s="8" t="str">
        <f t="shared" si="130"/>
        <v>2012-Nov</v>
      </c>
      <c r="G940" s="8">
        <f t="shared" si="131"/>
        <v>1</v>
      </c>
      <c r="H940" s="8" t="str">
        <f t="shared" si="132"/>
        <v>Monday</v>
      </c>
      <c r="I940" s="8" t="str">
        <f t="shared" si="133"/>
        <v>FM8</v>
      </c>
      <c r="J940" s="9" t="str">
        <f t="shared" si="134"/>
        <v>FQ3</v>
      </c>
    </row>
    <row r="941" spans="1:10" x14ac:dyDescent="0.35">
      <c r="A941" s="10">
        <v>41240</v>
      </c>
      <c r="B941" s="8" t="str">
        <f t="shared" si="126"/>
        <v>2012</v>
      </c>
      <c r="C941" s="8">
        <f t="shared" si="127"/>
        <v>11</v>
      </c>
      <c r="D941" s="8" t="str">
        <f t="shared" si="128"/>
        <v>November</v>
      </c>
      <c r="E941" s="8" t="str">
        <f t="shared" si="129"/>
        <v>Q4</v>
      </c>
      <c r="F941" s="8" t="str">
        <f t="shared" si="130"/>
        <v>2012-Nov</v>
      </c>
      <c r="G941" s="8">
        <f t="shared" si="131"/>
        <v>2</v>
      </c>
      <c r="H941" s="8" t="str">
        <f t="shared" si="132"/>
        <v>Tuesday</v>
      </c>
      <c r="I941" s="8" t="str">
        <f t="shared" si="133"/>
        <v>FM8</v>
      </c>
      <c r="J941" s="9" t="str">
        <f t="shared" si="134"/>
        <v>FQ3</v>
      </c>
    </row>
    <row r="942" spans="1:10" x14ac:dyDescent="0.35">
      <c r="A942" s="7">
        <v>41241</v>
      </c>
      <c r="B942" s="8" t="str">
        <f t="shared" si="126"/>
        <v>2012</v>
      </c>
      <c r="C942" s="8">
        <f t="shared" si="127"/>
        <v>11</v>
      </c>
      <c r="D942" s="8" t="str">
        <f t="shared" si="128"/>
        <v>November</v>
      </c>
      <c r="E942" s="8" t="str">
        <f t="shared" si="129"/>
        <v>Q4</v>
      </c>
      <c r="F942" s="8" t="str">
        <f t="shared" si="130"/>
        <v>2012-Nov</v>
      </c>
      <c r="G942" s="8">
        <f t="shared" si="131"/>
        <v>3</v>
      </c>
      <c r="H942" s="8" t="str">
        <f t="shared" si="132"/>
        <v>Wednesday</v>
      </c>
      <c r="I942" s="8" t="str">
        <f t="shared" si="133"/>
        <v>FM8</v>
      </c>
      <c r="J942" s="9" t="str">
        <f t="shared" si="134"/>
        <v>FQ3</v>
      </c>
    </row>
    <row r="943" spans="1:10" x14ac:dyDescent="0.35">
      <c r="A943" s="10">
        <v>41244</v>
      </c>
      <c r="B943" s="8" t="str">
        <f t="shared" si="126"/>
        <v>2012</v>
      </c>
      <c r="C943" s="8">
        <f t="shared" si="127"/>
        <v>12</v>
      </c>
      <c r="D943" s="8" t="str">
        <f t="shared" si="128"/>
        <v>December</v>
      </c>
      <c r="E943" s="8" t="str">
        <f t="shared" si="129"/>
        <v>Q4</v>
      </c>
      <c r="F943" s="8" t="str">
        <f t="shared" si="130"/>
        <v>2012-Dec</v>
      </c>
      <c r="G943" s="8">
        <f t="shared" si="131"/>
        <v>6</v>
      </c>
      <c r="H943" s="8" t="str">
        <f t="shared" si="132"/>
        <v>Saturday</v>
      </c>
      <c r="I943" s="8" t="str">
        <f t="shared" si="133"/>
        <v>FM9</v>
      </c>
      <c r="J943" s="9" t="str">
        <f t="shared" si="134"/>
        <v>FQ3</v>
      </c>
    </row>
    <row r="944" spans="1:10" x14ac:dyDescent="0.35">
      <c r="A944" s="7">
        <v>41245</v>
      </c>
      <c r="B944" s="8" t="str">
        <f t="shared" si="126"/>
        <v>2012</v>
      </c>
      <c r="C944" s="8">
        <f t="shared" si="127"/>
        <v>12</v>
      </c>
      <c r="D944" s="8" t="str">
        <f t="shared" si="128"/>
        <v>December</v>
      </c>
      <c r="E944" s="8" t="str">
        <f t="shared" si="129"/>
        <v>Q4</v>
      </c>
      <c r="F944" s="8" t="str">
        <f t="shared" si="130"/>
        <v>2012-Dec</v>
      </c>
      <c r="G944" s="8">
        <f t="shared" si="131"/>
        <v>7</v>
      </c>
      <c r="H944" s="8" t="str">
        <f t="shared" si="132"/>
        <v>Sunday</v>
      </c>
      <c r="I944" s="8" t="str">
        <f t="shared" si="133"/>
        <v>FM9</v>
      </c>
      <c r="J944" s="9" t="str">
        <f t="shared" si="134"/>
        <v>FQ3</v>
      </c>
    </row>
    <row r="945" spans="1:10" x14ac:dyDescent="0.35">
      <c r="A945" s="10">
        <v>41246</v>
      </c>
      <c r="B945" s="8" t="str">
        <f t="shared" si="126"/>
        <v>2012</v>
      </c>
      <c r="C945" s="8">
        <f t="shared" si="127"/>
        <v>12</v>
      </c>
      <c r="D945" s="8" t="str">
        <f t="shared" si="128"/>
        <v>December</v>
      </c>
      <c r="E945" s="8" t="str">
        <f t="shared" si="129"/>
        <v>Q4</v>
      </c>
      <c r="F945" s="8" t="str">
        <f t="shared" si="130"/>
        <v>2012-Dec</v>
      </c>
      <c r="G945" s="8">
        <f t="shared" si="131"/>
        <v>1</v>
      </c>
      <c r="H945" s="8" t="str">
        <f t="shared" si="132"/>
        <v>Monday</v>
      </c>
      <c r="I945" s="8" t="str">
        <f t="shared" si="133"/>
        <v>FM9</v>
      </c>
      <c r="J945" s="9" t="str">
        <f t="shared" si="134"/>
        <v>FQ3</v>
      </c>
    </row>
    <row r="946" spans="1:10" x14ac:dyDescent="0.35">
      <c r="A946" s="7">
        <v>41247</v>
      </c>
      <c r="B946" s="8" t="str">
        <f t="shared" si="126"/>
        <v>2012</v>
      </c>
      <c r="C946" s="8">
        <f t="shared" si="127"/>
        <v>12</v>
      </c>
      <c r="D946" s="8" t="str">
        <f t="shared" si="128"/>
        <v>December</v>
      </c>
      <c r="E946" s="8" t="str">
        <f t="shared" si="129"/>
        <v>Q4</v>
      </c>
      <c r="F946" s="8" t="str">
        <f t="shared" si="130"/>
        <v>2012-Dec</v>
      </c>
      <c r="G946" s="8">
        <f t="shared" si="131"/>
        <v>2</v>
      </c>
      <c r="H946" s="8" t="str">
        <f t="shared" si="132"/>
        <v>Tuesday</v>
      </c>
      <c r="I946" s="8" t="str">
        <f t="shared" si="133"/>
        <v>FM9</v>
      </c>
      <c r="J946" s="9" t="str">
        <f t="shared" si="134"/>
        <v>FQ3</v>
      </c>
    </row>
    <row r="947" spans="1:10" x14ac:dyDescent="0.35">
      <c r="A947" s="10">
        <v>41248</v>
      </c>
      <c r="B947" s="8" t="str">
        <f t="shared" si="126"/>
        <v>2012</v>
      </c>
      <c r="C947" s="8">
        <f t="shared" si="127"/>
        <v>12</v>
      </c>
      <c r="D947" s="8" t="str">
        <f t="shared" si="128"/>
        <v>December</v>
      </c>
      <c r="E947" s="8" t="str">
        <f t="shared" si="129"/>
        <v>Q4</v>
      </c>
      <c r="F947" s="8" t="str">
        <f t="shared" si="130"/>
        <v>2012-Dec</v>
      </c>
      <c r="G947" s="8">
        <f t="shared" si="131"/>
        <v>3</v>
      </c>
      <c r="H947" s="8" t="str">
        <f t="shared" si="132"/>
        <v>Wednesday</v>
      </c>
      <c r="I947" s="8" t="str">
        <f t="shared" si="133"/>
        <v>FM9</v>
      </c>
      <c r="J947" s="9" t="str">
        <f t="shared" si="134"/>
        <v>FQ3</v>
      </c>
    </row>
    <row r="948" spans="1:10" x14ac:dyDescent="0.35">
      <c r="A948" s="7">
        <v>41249</v>
      </c>
      <c r="B948" s="8" t="str">
        <f t="shared" si="126"/>
        <v>2012</v>
      </c>
      <c r="C948" s="8">
        <f t="shared" si="127"/>
        <v>12</v>
      </c>
      <c r="D948" s="8" t="str">
        <f t="shared" si="128"/>
        <v>December</v>
      </c>
      <c r="E948" s="8" t="str">
        <f t="shared" si="129"/>
        <v>Q4</v>
      </c>
      <c r="F948" s="8" t="str">
        <f t="shared" si="130"/>
        <v>2012-Dec</v>
      </c>
      <c r="G948" s="8">
        <f t="shared" si="131"/>
        <v>4</v>
      </c>
      <c r="H948" s="8" t="str">
        <f t="shared" si="132"/>
        <v>Thursday</v>
      </c>
      <c r="I948" s="8" t="str">
        <f t="shared" si="133"/>
        <v>FM9</v>
      </c>
      <c r="J948" s="9" t="str">
        <f t="shared" si="134"/>
        <v>FQ3</v>
      </c>
    </row>
    <row r="949" spans="1:10" x14ac:dyDescent="0.35">
      <c r="A949" s="10">
        <v>41250</v>
      </c>
      <c r="B949" s="8" t="str">
        <f t="shared" si="126"/>
        <v>2012</v>
      </c>
      <c r="C949" s="8">
        <f t="shared" si="127"/>
        <v>12</v>
      </c>
      <c r="D949" s="8" t="str">
        <f t="shared" si="128"/>
        <v>December</v>
      </c>
      <c r="E949" s="8" t="str">
        <f t="shared" si="129"/>
        <v>Q4</v>
      </c>
      <c r="F949" s="8" t="str">
        <f t="shared" si="130"/>
        <v>2012-Dec</v>
      </c>
      <c r="G949" s="8">
        <f t="shared" si="131"/>
        <v>5</v>
      </c>
      <c r="H949" s="8" t="str">
        <f t="shared" si="132"/>
        <v>Friday</v>
      </c>
      <c r="I949" s="8" t="str">
        <f t="shared" si="133"/>
        <v>FM9</v>
      </c>
      <c r="J949" s="9" t="str">
        <f t="shared" si="134"/>
        <v>FQ3</v>
      </c>
    </row>
    <row r="950" spans="1:10" x14ac:dyDescent="0.35">
      <c r="A950" s="7">
        <v>41251</v>
      </c>
      <c r="B950" s="8" t="str">
        <f t="shared" si="126"/>
        <v>2012</v>
      </c>
      <c r="C950" s="8">
        <f t="shared" si="127"/>
        <v>12</v>
      </c>
      <c r="D950" s="8" t="str">
        <f t="shared" si="128"/>
        <v>December</v>
      </c>
      <c r="E950" s="8" t="str">
        <f t="shared" si="129"/>
        <v>Q4</v>
      </c>
      <c r="F950" s="8" t="str">
        <f t="shared" si="130"/>
        <v>2012-Dec</v>
      </c>
      <c r="G950" s="8">
        <f t="shared" si="131"/>
        <v>6</v>
      </c>
      <c r="H950" s="8" t="str">
        <f t="shared" si="132"/>
        <v>Saturday</v>
      </c>
      <c r="I950" s="8" t="str">
        <f t="shared" si="133"/>
        <v>FM9</v>
      </c>
      <c r="J950" s="9" t="str">
        <f t="shared" si="134"/>
        <v>FQ3</v>
      </c>
    </row>
    <row r="951" spans="1:10" x14ac:dyDescent="0.35">
      <c r="A951" s="10">
        <v>41252</v>
      </c>
      <c r="B951" s="8" t="str">
        <f t="shared" si="126"/>
        <v>2012</v>
      </c>
      <c r="C951" s="8">
        <f t="shared" si="127"/>
        <v>12</v>
      </c>
      <c r="D951" s="8" t="str">
        <f t="shared" si="128"/>
        <v>December</v>
      </c>
      <c r="E951" s="8" t="str">
        <f t="shared" si="129"/>
        <v>Q4</v>
      </c>
      <c r="F951" s="8" t="str">
        <f t="shared" si="130"/>
        <v>2012-Dec</v>
      </c>
      <c r="G951" s="8">
        <f t="shared" si="131"/>
        <v>7</v>
      </c>
      <c r="H951" s="8" t="str">
        <f t="shared" si="132"/>
        <v>Sunday</v>
      </c>
      <c r="I951" s="8" t="str">
        <f t="shared" si="133"/>
        <v>FM9</v>
      </c>
      <c r="J951" s="9" t="str">
        <f t="shared" si="134"/>
        <v>FQ3</v>
      </c>
    </row>
    <row r="952" spans="1:10" x14ac:dyDescent="0.35">
      <c r="A952" s="7">
        <v>41253</v>
      </c>
      <c r="B952" s="8" t="str">
        <f t="shared" si="126"/>
        <v>2012</v>
      </c>
      <c r="C952" s="8">
        <f t="shared" si="127"/>
        <v>12</v>
      </c>
      <c r="D952" s="8" t="str">
        <f t="shared" si="128"/>
        <v>December</v>
      </c>
      <c r="E952" s="8" t="str">
        <f t="shared" si="129"/>
        <v>Q4</v>
      </c>
      <c r="F952" s="8" t="str">
        <f t="shared" si="130"/>
        <v>2012-Dec</v>
      </c>
      <c r="G952" s="8">
        <f t="shared" si="131"/>
        <v>1</v>
      </c>
      <c r="H952" s="8" t="str">
        <f t="shared" si="132"/>
        <v>Monday</v>
      </c>
      <c r="I952" s="8" t="str">
        <f t="shared" si="133"/>
        <v>FM9</v>
      </c>
      <c r="J952" s="9" t="str">
        <f t="shared" si="134"/>
        <v>FQ3</v>
      </c>
    </row>
    <row r="953" spans="1:10" x14ac:dyDescent="0.35">
      <c r="A953" s="10">
        <v>41254</v>
      </c>
      <c r="B953" s="8" t="str">
        <f t="shared" si="126"/>
        <v>2012</v>
      </c>
      <c r="C953" s="8">
        <f t="shared" si="127"/>
        <v>12</v>
      </c>
      <c r="D953" s="8" t="str">
        <f t="shared" si="128"/>
        <v>December</v>
      </c>
      <c r="E953" s="8" t="str">
        <f t="shared" si="129"/>
        <v>Q4</v>
      </c>
      <c r="F953" s="8" t="str">
        <f t="shared" si="130"/>
        <v>2012-Dec</v>
      </c>
      <c r="G953" s="8">
        <f t="shared" si="131"/>
        <v>2</v>
      </c>
      <c r="H953" s="8" t="str">
        <f t="shared" si="132"/>
        <v>Tuesday</v>
      </c>
      <c r="I953" s="8" t="str">
        <f t="shared" si="133"/>
        <v>FM9</v>
      </c>
      <c r="J953" s="9" t="str">
        <f t="shared" si="134"/>
        <v>FQ3</v>
      </c>
    </row>
    <row r="954" spans="1:10" x14ac:dyDescent="0.35">
      <c r="A954" s="7">
        <v>41255</v>
      </c>
      <c r="B954" s="8" t="str">
        <f t="shared" si="126"/>
        <v>2012</v>
      </c>
      <c r="C954" s="8">
        <f t="shared" si="127"/>
        <v>12</v>
      </c>
      <c r="D954" s="8" t="str">
        <f t="shared" si="128"/>
        <v>December</v>
      </c>
      <c r="E954" s="8" t="str">
        <f t="shared" si="129"/>
        <v>Q4</v>
      </c>
      <c r="F954" s="8" t="str">
        <f t="shared" si="130"/>
        <v>2012-Dec</v>
      </c>
      <c r="G954" s="8">
        <f t="shared" si="131"/>
        <v>3</v>
      </c>
      <c r="H954" s="8" t="str">
        <f t="shared" si="132"/>
        <v>Wednesday</v>
      </c>
      <c r="I954" s="8" t="str">
        <f t="shared" si="133"/>
        <v>FM9</v>
      </c>
      <c r="J954" s="9" t="str">
        <f t="shared" si="134"/>
        <v>FQ3</v>
      </c>
    </row>
    <row r="955" spans="1:10" x14ac:dyDescent="0.35">
      <c r="A955" s="10">
        <v>41256</v>
      </c>
      <c r="B955" s="8" t="str">
        <f t="shared" si="126"/>
        <v>2012</v>
      </c>
      <c r="C955" s="8">
        <f t="shared" si="127"/>
        <v>12</v>
      </c>
      <c r="D955" s="8" t="str">
        <f t="shared" si="128"/>
        <v>December</v>
      </c>
      <c r="E955" s="8" t="str">
        <f t="shared" si="129"/>
        <v>Q4</v>
      </c>
      <c r="F955" s="8" t="str">
        <f t="shared" si="130"/>
        <v>2012-Dec</v>
      </c>
      <c r="G955" s="8">
        <f t="shared" si="131"/>
        <v>4</v>
      </c>
      <c r="H955" s="8" t="str">
        <f t="shared" si="132"/>
        <v>Thursday</v>
      </c>
      <c r="I955" s="8" t="str">
        <f t="shared" si="133"/>
        <v>FM9</v>
      </c>
      <c r="J955" s="9" t="str">
        <f t="shared" si="134"/>
        <v>FQ3</v>
      </c>
    </row>
    <row r="956" spans="1:10" x14ac:dyDescent="0.35">
      <c r="A956" s="7">
        <v>41257</v>
      </c>
      <c r="B956" s="8" t="str">
        <f t="shared" si="126"/>
        <v>2012</v>
      </c>
      <c r="C956" s="8">
        <f t="shared" si="127"/>
        <v>12</v>
      </c>
      <c r="D956" s="8" t="str">
        <f t="shared" si="128"/>
        <v>December</v>
      </c>
      <c r="E956" s="8" t="str">
        <f t="shared" si="129"/>
        <v>Q4</v>
      </c>
      <c r="F956" s="8" t="str">
        <f t="shared" si="130"/>
        <v>2012-Dec</v>
      </c>
      <c r="G956" s="8">
        <f t="shared" si="131"/>
        <v>5</v>
      </c>
      <c r="H956" s="8" t="str">
        <f t="shared" si="132"/>
        <v>Friday</v>
      </c>
      <c r="I956" s="8" t="str">
        <f t="shared" si="133"/>
        <v>FM9</v>
      </c>
      <c r="J956" s="9" t="str">
        <f t="shared" si="134"/>
        <v>FQ3</v>
      </c>
    </row>
    <row r="957" spans="1:10" x14ac:dyDescent="0.35">
      <c r="A957" s="10">
        <v>41258</v>
      </c>
      <c r="B957" s="8" t="str">
        <f t="shared" si="126"/>
        <v>2012</v>
      </c>
      <c r="C957" s="8">
        <f t="shared" si="127"/>
        <v>12</v>
      </c>
      <c r="D957" s="8" t="str">
        <f t="shared" si="128"/>
        <v>December</v>
      </c>
      <c r="E957" s="8" t="str">
        <f t="shared" si="129"/>
        <v>Q4</v>
      </c>
      <c r="F957" s="8" t="str">
        <f t="shared" si="130"/>
        <v>2012-Dec</v>
      </c>
      <c r="G957" s="8">
        <f t="shared" si="131"/>
        <v>6</v>
      </c>
      <c r="H957" s="8" t="str">
        <f t="shared" si="132"/>
        <v>Saturday</v>
      </c>
      <c r="I957" s="8" t="str">
        <f t="shared" si="133"/>
        <v>FM9</v>
      </c>
      <c r="J957" s="9" t="str">
        <f t="shared" si="134"/>
        <v>FQ3</v>
      </c>
    </row>
    <row r="958" spans="1:10" x14ac:dyDescent="0.35">
      <c r="A958" s="7">
        <v>41259</v>
      </c>
      <c r="B958" s="8" t="str">
        <f t="shared" si="126"/>
        <v>2012</v>
      </c>
      <c r="C958" s="8">
        <f t="shared" si="127"/>
        <v>12</v>
      </c>
      <c r="D958" s="8" t="str">
        <f t="shared" si="128"/>
        <v>December</v>
      </c>
      <c r="E958" s="8" t="str">
        <f t="shared" si="129"/>
        <v>Q4</v>
      </c>
      <c r="F958" s="8" t="str">
        <f t="shared" si="130"/>
        <v>2012-Dec</v>
      </c>
      <c r="G958" s="8">
        <f t="shared" si="131"/>
        <v>7</v>
      </c>
      <c r="H958" s="8" t="str">
        <f t="shared" si="132"/>
        <v>Sunday</v>
      </c>
      <c r="I958" s="8" t="str">
        <f t="shared" si="133"/>
        <v>FM9</v>
      </c>
      <c r="J958" s="9" t="str">
        <f t="shared" si="134"/>
        <v>FQ3</v>
      </c>
    </row>
    <row r="959" spans="1:10" x14ac:dyDescent="0.35">
      <c r="A959" s="10">
        <v>41260</v>
      </c>
      <c r="B959" s="8" t="str">
        <f t="shared" si="126"/>
        <v>2012</v>
      </c>
      <c r="C959" s="8">
        <f t="shared" si="127"/>
        <v>12</v>
      </c>
      <c r="D959" s="8" t="str">
        <f t="shared" si="128"/>
        <v>December</v>
      </c>
      <c r="E959" s="8" t="str">
        <f t="shared" si="129"/>
        <v>Q4</v>
      </c>
      <c r="F959" s="8" t="str">
        <f t="shared" si="130"/>
        <v>2012-Dec</v>
      </c>
      <c r="G959" s="8">
        <f t="shared" si="131"/>
        <v>1</v>
      </c>
      <c r="H959" s="8" t="str">
        <f t="shared" si="132"/>
        <v>Monday</v>
      </c>
      <c r="I959" s="8" t="str">
        <f t="shared" si="133"/>
        <v>FM9</v>
      </c>
      <c r="J959" s="9" t="str">
        <f t="shared" si="134"/>
        <v>FQ3</v>
      </c>
    </row>
    <row r="960" spans="1:10" x14ac:dyDescent="0.35">
      <c r="A960" s="7">
        <v>41262</v>
      </c>
      <c r="B960" s="8" t="str">
        <f t="shared" si="126"/>
        <v>2012</v>
      </c>
      <c r="C960" s="8">
        <f t="shared" si="127"/>
        <v>12</v>
      </c>
      <c r="D960" s="8" t="str">
        <f t="shared" si="128"/>
        <v>December</v>
      </c>
      <c r="E960" s="8" t="str">
        <f t="shared" si="129"/>
        <v>Q4</v>
      </c>
      <c r="F960" s="8" t="str">
        <f t="shared" si="130"/>
        <v>2012-Dec</v>
      </c>
      <c r="G960" s="8">
        <f t="shared" si="131"/>
        <v>3</v>
      </c>
      <c r="H960" s="8" t="str">
        <f t="shared" si="132"/>
        <v>Wednesday</v>
      </c>
      <c r="I960" s="8" t="str">
        <f t="shared" si="133"/>
        <v>FM9</v>
      </c>
      <c r="J960" s="9" t="str">
        <f t="shared" si="134"/>
        <v>FQ3</v>
      </c>
    </row>
    <row r="961" spans="1:10" x14ac:dyDescent="0.35">
      <c r="A961" s="10">
        <v>41263</v>
      </c>
      <c r="B961" s="8" t="str">
        <f t="shared" si="126"/>
        <v>2012</v>
      </c>
      <c r="C961" s="8">
        <f t="shared" si="127"/>
        <v>12</v>
      </c>
      <c r="D961" s="8" t="str">
        <f t="shared" si="128"/>
        <v>December</v>
      </c>
      <c r="E961" s="8" t="str">
        <f t="shared" si="129"/>
        <v>Q4</v>
      </c>
      <c r="F961" s="8" t="str">
        <f t="shared" si="130"/>
        <v>2012-Dec</v>
      </c>
      <c r="G961" s="8">
        <f t="shared" si="131"/>
        <v>4</v>
      </c>
      <c r="H961" s="8" t="str">
        <f t="shared" si="132"/>
        <v>Thursday</v>
      </c>
      <c r="I961" s="8" t="str">
        <f t="shared" si="133"/>
        <v>FM9</v>
      </c>
      <c r="J961" s="9" t="str">
        <f t="shared" si="134"/>
        <v>FQ3</v>
      </c>
    </row>
    <row r="962" spans="1:10" x14ac:dyDescent="0.35">
      <c r="A962" s="7">
        <v>41264</v>
      </c>
      <c r="B962" s="8" t="str">
        <f t="shared" si="126"/>
        <v>2012</v>
      </c>
      <c r="C962" s="8">
        <f t="shared" si="127"/>
        <v>12</v>
      </c>
      <c r="D962" s="8" t="str">
        <f t="shared" si="128"/>
        <v>December</v>
      </c>
      <c r="E962" s="8" t="str">
        <f t="shared" si="129"/>
        <v>Q4</v>
      </c>
      <c r="F962" s="8" t="str">
        <f t="shared" si="130"/>
        <v>2012-Dec</v>
      </c>
      <c r="G962" s="8">
        <f t="shared" si="131"/>
        <v>5</v>
      </c>
      <c r="H962" s="8" t="str">
        <f t="shared" si="132"/>
        <v>Friday</v>
      </c>
      <c r="I962" s="8" t="str">
        <f t="shared" si="133"/>
        <v>FM9</v>
      </c>
      <c r="J962" s="9" t="str">
        <f t="shared" si="134"/>
        <v>FQ3</v>
      </c>
    </row>
    <row r="963" spans="1:10" x14ac:dyDescent="0.35">
      <c r="A963" s="10">
        <v>41265</v>
      </c>
      <c r="B963" s="8" t="str">
        <f t="shared" ref="B963:B1026" si="135">TEXT(A963,"yyyy")</f>
        <v>2012</v>
      </c>
      <c r="C963" s="8">
        <f t="shared" ref="C963:C1026" si="136">MONTH(A963)</f>
        <v>12</v>
      </c>
      <c r="D963" s="8" t="str">
        <f t="shared" ref="D963:D1026" si="137">TEXT(A963,"mmmm")</f>
        <v>December</v>
      </c>
      <c r="E963" s="8" t="str">
        <f t="shared" ref="E963:E1026" si="138">"Q"&amp;ROUNDUP(MONTH(A963)/3,0)</f>
        <v>Q4</v>
      </c>
      <c r="F963" s="8" t="str">
        <f t="shared" ref="F963:F1026" si="139">TEXT(A963,"yyyy-mmm")</f>
        <v>2012-Dec</v>
      </c>
      <c r="G963" s="8">
        <f t="shared" ref="G963:G1026" si="140">WEEKDAY(A963,2)</f>
        <v>6</v>
      </c>
      <c r="H963" s="8" t="str">
        <f t="shared" ref="H963:H1026" si="141">TEXT(A963,"dddd")</f>
        <v>Saturday</v>
      </c>
      <c r="I963" s="8" t="str">
        <f t="shared" ref="I963:I1026" si="142">"FM"&amp;MOD(MONTH(A963)-4,12)+1</f>
        <v>FM9</v>
      </c>
      <c r="J963" s="9" t="str">
        <f t="shared" ref="J963:J1026" si="143">"FQ"&amp;INT((MOD(MONTH(A963)+8,12))/3)+1</f>
        <v>FQ3</v>
      </c>
    </row>
    <row r="964" spans="1:10" x14ac:dyDescent="0.35">
      <c r="A964" s="7">
        <v>41266</v>
      </c>
      <c r="B964" s="8" t="str">
        <f t="shared" si="135"/>
        <v>2012</v>
      </c>
      <c r="C964" s="8">
        <f t="shared" si="136"/>
        <v>12</v>
      </c>
      <c r="D964" s="8" t="str">
        <f t="shared" si="137"/>
        <v>December</v>
      </c>
      <c r="E964" s="8" t="str">
        <f t="shared" si="138"/>
        <v>Q4</v>
      </c>
      <c r="F964" s="8" t="str">
        <f t="shared" si="139"/>
        <v>2012-Dec</v>
      </c>
      <c r="G964" s="8">
        <f t="shared" si="140"/>
        <v>7</v>
      </c>
      <c r="H964" s="8" t="str">
        <f t="shared" si="141"/>
        <v>Sunday</v>
      </c>
      <c r="I964" s="8" t="str">
        <f t="shared" si="142"/>
        <v>FM9</v>
      </c>
      <c r="J964" s="9" t="str">
        <f t="shared" si="143"/>
        <v>FQ3</v>
      </c>
    </row>
    <row r="965" spans="1:10" x14ac:dyDescent="0.35">
      <c r="A965" s="10">
        <v>41267</v>
      </c>
      <c r="B965" s="8" t="str">
        <f t="shared" si="135"/>
        <v>2012</v>
      </c>
      <c r="C965" s="8">
        <f t="shared" si="136"/>
        <v>12</v>
      </c>
      <c r="D965" s="8" t="str">
        <f t="shared" si="137"/>
        <v>December</v>
      </c>
      <c r="E965" s="8" t="str">
        <f t="shared" si="138"/>
        <v>Q4</v>
      </c>
      <c r="F965" s="8" t="str">
        <f t="shared" si="139"/>
        <v>2012-Dec</v>
      </c>
      <c r="G965" s="8">
        <f t="shared" si="140"/>
        <v>1</v>
      </c>
      <c r="H965" s="8" t="str">
        <f t="shared" si="141"/>
        <v>Monday</v>
      </c>
      <c r="I965" s="8" t="str">
        <f t="shared" si="142"/>
        <v>FM9</v>
      </c>
      <c r="J965" s="9" t="str">
        <f t="shared" si="143"/>
        <v>FQ3</v>
      </c>
    </row>
    <row r="966" spans="1:10" x14ac:dyDescent="0.35">
      <c r="A966" s="7">
        <v>41268</v>
      </c>
      <c r="B966" s="8" t="str">
        <f t="shared" si="135"/>
        <v>2012</v>
      </c>
      <c r="C966" s="8">
        <f t="shared" si="136"/>
        <v>12</v>
      </c>
      <c r="D966" s="8" t="str">
        <f t="shared" si="137"/>
        <v>December</v>
      </c>
      <c r="E966" s="8" t="str">
        <f t="shared" si="138"/>
        <v>Q4</v>
      </c>
      <c r="F966" s="8" t="str">
        <f t="shared" si="139"/>
        <v>2012-Dec</v>
      </c>
      <c r="G966" s="8">
        <f t="shared" si="140"/>
        <v>2</v>
      </c>
      <c r="H966" s="8" t="str">
        <f t="shared" si="141"/>
        <v>Tuesday</v>
      </c>
      <c r="I966" s="8" t="str">
        <f t="shared" si="142"/>
        <v>FM9</v>
      </c>
      <c r="J966" s="9" t="str">
        <f t="shared" si="143"/>
        <v>FQ3</v>
      </c>
    </row>
    <row r="967" spans="1:10" x14ac:dyDescent="0.35">
      <c r="A967" s="10">
        <v>41269</v>
      </c>
      <c r="B967" s="8" t="str">
        <f t="shared" si="135"/>
        <v>2012</v>
      </c>
      <c r="C967" s="8">
        <f t="shared" si="136"/>
        <v>12</v>
      </c>
      <c r="D967" s="8" t="str">
        <f t="shared" si="137"/>
        <v>December</v>
      </c>
      <c r="E967" s="8" t="str">
        <f t="shared" si="138"/>
        <v>Q4</v>
      </c>
      <c r="F967" s="8" t="str">
        <f t="shared" si="139"/>
        <v>2012-Dec</v>
      </c>
      <c r="G967" s="8">
        <f t="shared" si="140"/>
        <v>3</v>
      </c>
      <c r="H967" s="8" t="str">
        <f t="shared" si="141"/>
        <v>Wednesday</v>
      </c>
      <c r="I967" s="8" t="str">
        <f t="shared" si="142"/>
        <v>FM9</v>
      </c>
      <c r="J967" s="9" t="str">
        <f t="shared" si="143"/>
        <v>FQ3</v>
      </c>
    </row>
    <row r="968" spans="1:10" x14ac:dyDescent="0.35">
      <c r="A968" s="7">
        <v>41270</v>
      </c>
      <c r="B968" s="8" t="str">
        <f t="shared" si="135"/>
        <v>2012</v>
      </c>
      <c r="C968" s="8">
        <f t="shared" si="136"/>
        <v>12</v>
      </c>
      <c r="D968" s="8" t="str">
        <f t="shared" si="137"/>
        <v>December</v>
      </c>
      <c r="E968" s="8" t="str">
        <f t="shared" si="138"/>
        <v>Q4</v>
      </c>
      <c r="F968" s="8" t="str">
        <f t="shared" si="139"/>
        <v>2012-Dec</v>
      </c>
      <c r="G968" s="8">
        <f t="shared" si="140"/>
        <v>4</v>
      </c>
      <c r="H968" s="8" t="str">
        <f t="shared" si="141"/>
        <v>Thursday</v>
      </c>
      <c r="I968" s="8" t="str">
        <f t="shared" si="142"/>
        <v>FM9</v>
      </c>
      <c r="J968" s="9" t="str">
        <f t="shared" si="143"/>
        <v>FQ3</v>
      </c>
    </row>
    <row r="969" spans="1:10" x14ac:dyDescent="0.35">
      <c r="A969" s="10">
        <v>41271</v>
      </c>
      <c r="B969" s="8" t="str">
        <f t="shared" si="135"/>
        <v>2012</v>
      </c>
      <c r="C969" s="8">
        <f t="shared" si="136"/>
        <v>12</v>
      </c>
      <c r="D969" s="8" t="str">
        <f t="shared" si="137"/>
        <v>December</v>
      </c>
      <c r="E969" s="8" t="str">
        <f t="shared" si="138"/>
        <v>Q4</v>
      </c>
      <c r="F969" s="8" t="str">
        <f t="shared" si="139"/>
        <v>2012-Dec</v>
      </c>
      <c r="G969" s="8">
        <f t="shared" si="140"/>
        <v>5</v>
      </c>
      <c r="H969" s="8" t="str">
        <f t="shared" si="141"/>
        <v>Friday</v>
      </c>
      <c r="I969" s="8" t="str">
        <f t="shared" si="142"/>
        <v>FM9</v>
      </c>
      <c r="J969" s="9" t="str">
        <f t="shared" si="143"/>
        <v>FQ3</v>
      </c>
    </row>
    <row r="970" spans="1:10" x14ac:dyDescent="0.35">
      <c r="A970" s="7">
        <v>41275</v>
      </c>
      <c r="B970" s="8" t="str">
        <f t="shared" si="135"/>
        <v>2013</v>
      </c>
      <c r="C970" s="8">
        <f t="shared" si="136"/>
        <v>1</v>
      </c>
      <c r="D970" s="8" t="str">
        <f t="shared" si="137"/>
        <v>January</v>
      </c>
      <c r="E970" s="8" t="str">
        <f t="shared" si="138"/>
        <v>Q1</v>
      </c>
      <c r="F970" s="8" t="str">
        <f t="shared" si="139"/>
        <v>2013-Jan</v>
      </c>
      <c r="G970" s="8">
        <f t="shared" si="140"/>
        <v>2</v>
      </c>
      <c r="H970" s="8" t="str">
        <f t="shared" si="141"/>
        <v>Tuesday</v>
      </c>
      <c r="I970" s="8" t="str">
        <f t="shared" si="142"/>
        <v>FM10</v>
      </c>
      <c r="J970" s="9" t="str">
        <f t="shared" si="143"/>
        <v>FQ4</v>
      </c>
    </row>
    <row r="971" spans="1:10" x14ac:dyDescent="0.35">
      <c r="A971" s="10">
        <v>41276</v>
      </c>
      <c r="B971" s="8" t="str">
        <f t="shared" si="135"/>
        <v>2013</v>
      </c>
      <c r="C971" s="8">
        <f t="shared" si="136"/>
        <v>1</v>
      </c>
      <c r="D971" s="8" t="str">
        <f t="shared" si="137"/>
        <v>January</v>
      </c>
      <c r="E971" s="8" t="str">
        <f t="shared" si="138"/>
        <v>Q1</v>
      </c>
      <c r="F971" s="8" t="str">
        <f t="shared" si="139"/>
        <v>2013-Jan</v>
      </c>
      <c r="G971" s="8">
        <f t="shared" si="140"/>
        <v>3</v>
      </c>
      <c r="H971" s="8" t="str">
        <f t="shared" si="141"/>
        <v>Wednesday</v>
      </c>
      <c r="I971" s="8" t="str">
        <f t="shared" si="142"/>
        <v>FM10</v>
      </c>
      <c r="J971" s="9" t="str">
        <f t="shared" si="143"/>
        <v>FQ4</v>
      </c>
    </row>
    <row r="972" spans="1:10" x14ac:dyDescent="0.35">
      <c r="A972" s="7">
        <v>41277</v>
      </c>
      <c r="B972" s="8" t="str">
        <f t="shared" si="135"/>
        <v>2013</v>
      </c>
      <c r="C972" s="8">
        <f t="shared" si="136"/>
        <v>1</v>
      </c>
      <c r="D972" s="8" t="str">
        <f t="shared" si="137"/>
        <v>January</v>
      </c>
      <c r="E972" s="8" t="str">
        <f t="shared" si="138"/>
        <v>Q1</v>
      </c>
      <c r="F972" s="8" t="str">
        <f t="shared" si="139"/>
        <v>2013-Jan</v>
      </c>
      <c r="G972" s="8">
        <f t="shared" si="140"/>
        <v>4</v>
      </c>
      <c r="H972" s="8" t="str">
        <f t="shared" si="141"/>
        <v>Thursday</v>
      </c>
      <c r="I972" s="8" t="str">
        <f t="shared" si="142"/>
        <v>FM10</v>
      </c>
      <c r="J972" s="9" t="str">
        <f t="shared" si="143"/>
        <v>FQ4</v>
      </c>
    </row>
    <row r="973" spans="1:10" x14ac:dyDescent="0.35">
      <c r="A973" s="10">
        <v>41278</v>
      </c>
      <c r="B973" s="8" t="str">
        <f t="shared" si="135"/>
        <v>2013</v>
      </c>
      <c r="C973" s="8">
        <f t="shared" si="136"/>
        <v>1</v>
      </c>
      <c r="D973" s="8" t="str">
        <f t="shared" si="137"/>
        <v>January</v>
      </c>
      <c r="E973" s="8" t="str">
        <f t="shared" si="138"/>
        <v>Q1</v>
      </c>
      <c r="F973" s="8" t="str">
        <f t="shared" si="139"/>
        <v>2013-Jan</v>
      </c>
      <c r="G973" s="8">
        <f t="shared" si="140"/>
        <v>5</v>
      </c>
      <c r="H973" s="8" t="str">
        <f t="shared" si="141"/>
        <v>Friday</v>
      </c>
      <c r="I973" s="8" t="str">
        <f t="shared" si="142"/>
        <v>FM10</v>
      </c>
      <c r="J973" s="9" t="str">
        <f t="shared" si="143"/>
        <v>FQ4</v>
      </c>
    </row>
    <row r="974" spans="1:10" x14ac:dyDescent="0.35">
      <c r="A974" s="7">
        <v>41279</v>
      </c>
      <c r="B974" s="8" t="str">
        <f t="shared" si="135"/>
        <v>2013</v>
      </c>
      <c r="C974" s="8">
        <f t="shared" si="136"/>
        <v>1</v>
      </c>
      <c r="D974" s="8" t="str">
        <f t="shared" si="137"/>
        <v>January</v>
      </c>
      <c r="E974" s="8" t="str">
        <f t="shared" si="138"/>
        <v>Q1</v>
      </c>
      <c r="F974" s="8" t="str">
        <f t="shared" si="139"/>
        <v>2013-Jan</v>
      </c>
      <c r="G974" s="8">
        <f t="shared" si="140"/>
        <v>6</v>
      </c>
      <c r="H974" s="8" t="str">
        <f t="shared" si="141"/>
        <v>Saturday</v>
      </c>
      <c r="I974" s="8" t="str">
        <f t="shared" si="142"/>
        <v>FM10</v>
      </c>
      <c r="J974" s="9" t="str">
        <f t="shared" si="143"/>
        <v>FQ4</v>
      </c>
    </row>
    <row r="975" spans="1:10" x14ac:dyDescent="0.35">
      <c r="A975" s="10">
        <v>41280</v>
      </c>
      <c r="B975" s="8" t="str">
        <f t="shared" si="135"/>
        <v>2013</v>
      </c>
      <c r="C975" s="8">
        <f t="shared" si="136"/>
        <v>1</v>
      </c>
      <c r="D975" s="8" t="str">
        <f t="shared" si="137"/>
        <v>January</v>
      </c>
      <c r="E975" s="8" t="str">
        <f t="shared" si="138"/>
        <v>Q1</v>
      </c>
      <c r="F975" s="8" t="str">
        <f t="shared" si="139"/>
        <v>2013-Jan</v>
      </c>
      <c r="G975" s="8">
        <f t="shared" si="140"/>
        <v>7</v>
      </c>
      <c r="H975" s="8" t="str">
        <f t="shared" si="141"/>
        <v>Sunday</v>
      </c>
      <c r="I975" s="8" t="str">
        <f t="shared" si="142"/>
        <v>FM10</v>
      </c>
      <c r="J975" s="9" t="str">
        <f t="shared" si="143"/>
        <v>FQ4</v>
      </c>
    </row>
    <row r="976" spans="1:10" x14ac:dyDescent="0.35">
      <c r="A976" s="7">
        <v>41281</v>
      </c>
      <c r="B976" s="8" t="str">
        <f t="shared" si="135"/>
        <v>2013</v>
      </c>
      <c r="C976" s="8">
        <f t="shared" si="136"/>
        <v>1</v>
      </c>
      <c r="D976" s="8" t="str">
        <f t="shared" si="137"/>
        <v>January</v>
      </c>
      <c r="E976" s="8" t="str">
        <f t="shared" si="138"/>
        <v>Q1</v>
      </c>
      <c r="F976" s="8" t="str">
        <f t="shared" si="139"/>
        <v>2013-Jan</v>
      </c>
      <c r="G976" s="8">
        <f t="shared" si="140"/>
        <v>1</v>
      </c>
      <c r="H976" s="8" t="str">
        <f t="shared" si="141"/>
        <v>Monday</v>
      </c>
      <c r="I976" s="8" t="str">
        <f t="shared" si="142"/>
        <v>FM10</v>
      </c>
      <c r="J976" s="9" t="str">
        <f t="shared" si="143"/>
        <v>FQ4</v>
      </c>
    </row>
    <row r="977" spans="1:10" x14ac:dyDescent="0.35">
      <c r="A977" s="10">
        <v>41282</v>
      </c>
      <c r="B977" s="8" t="str">
        <f t="shared" si="135"/>
        <v>2013</v>
      </c>
      <c r="C977" s="8">
        <f t="shared" si="136"/>
        <v>1</v>
      </c>
      <c r="D977" s="8" t="str">
        <f t="shared" si="137"/>
        <v>January</v>
      </c>
      <c r="E977" s="8" t="str">
        <f t="shared" si="138"/>
        <v>Q1</v>
      </c>
      <c r="F977" s="8" t="str">
        <f t="shared" si="139"/>
        <v>2013-Jan</v>
      </c>
      <c r="G977" s="8">
        <f t="shared" si="140"/>
        <v>2</v>
      </c>
      <c r="H977" s="8" t="str">
        <f t="shared" si="141"/>
        <v>Tuesday</v>
      </c>
      <c r="I977" s="8" t="str">
        <f t="shared" si="142"/>
        <v>FM10</v>
      </c>
      <c r="J977" s="9" t="str">
        <f t="shared" si="143"/>
        <v>FQ4</v>
      </c>
    </row>
    <row r="978" spans="1:10" x14ac:dyDescent="0.35">
      <c r="A978" s="7">
        <v>41283</v>
      </c>
      <c r="B978" s="8" t="str">
        <f t="shared" si="135"/>
        <v>2013</v>
      </c>
      <c r="C978" s="8">
        <f t="shared" si="136"/>
        <v>1</v>
      </c>
      <c r="D978" s="8" t="str">
        <f t="shared" si="137"/>
        <v>January</v>
      </c>
      <c r="E978" s="8" t="str">
        <f t="shared" si="138"/>
        <v>Q1</v>
      </c>
      <c r="F978" s="8" t="str">
        <f t="shared" si="139"/>
        <v>2013-Jan</v>
      </c>
      <c r="G978" s="8">
        <f t="shared" si="140"/>
        <v>3</v>
      </c>
      <c r="H978" s="8" t="str">
        <f t="shared" si="141"/>
        <v>Wednesday</v>
      </c>
      <c r="I978" s="8" t="str">
        <f t="shared" si="142"/>
        <v>FM10</v>
      </c>
      <c r="J978" s="9" t="str">
        <f t="shared" si="143"/>
        <v>FQ4</v>
      </c>
    </row>
    <row r="979" spans="1:10" x14ac:dyDescent="0.35">
      <c r="A979" s="10">
        <v>41284</v>
      </c>
      <c r="B979" s="8" t="str">
        <f t="shared" si="135"/>
        <v>2013</v>
      </c>
      <c r="C979" s="8">
        <f t="shared" si="136"/>
        <v>1</v>
      </c>
      <c r="D979" s="8" t="str">
        <f t="shared" si="137"/>
        <v>January</v>
      </c>
      <c r="E979" s="8" t="str">
        <f t="shared" si="138"/>
        <v>Q1</v>
      </c>
      <c r="F979" s="8" t="str">
        <f t="shared" si="139"/>
        <v>2013-Jan</v>
      </c>
      <c r="G979" s="8">
        <f t="shared" si="140"/>
        <v>4</v>
      </c>
      <c r="H979" s="8" t="str">
        <f t="shared" si="141"/>
        <v>Thursday</v>
      </c>
      <c r="I979" s="8" t="str">
        <f t="shared" si="142"/>
        <v>FM10</v>
      </c>
      <c r="J979" s="9" t="str">
        <f t="shared" si="143"/>
        <v>FQ4</v>
      </c>
    </row>
    <row r="980" spans="1:10" x14ac:dyDescent="0.35">
      <c r="A980" s="7">
        <v>41285</v>
      </c>
      <c r="B980" s="8" t="str">
        <f t="shared" si="135"/>
        <v>2013</v>
      </c>
      <c r="C980" s="8">
        <f t="shared" si="136"/>
        <v>1</v>
      </c>
      <c r="D980" s="8" t="str">
        <f t="shared" si="137"/>
        <v>January</v>
      </c>
      <c r="E980" s="8" t="str">
        <f t="shared" si="138"/>
        <v>Q1</v>
      </c>
      <c r="F980" s="8" t="str">
        <f t="shared" si="139"/>
        <v>2013-Jan</v>
      </c>
      <c r="G980" s="8">
        <f t="shared" si="140"/>
        <v>5</v>
      </c>
      <c r="H980" s="8" t="str">
        <f t="shared" si="141"/>
        <v>Friday</v>
      </c>
      <c r="I980" s="8" t="str">
        <f t="shared" si="142"/>
        <v>FM10</v>
      </c>
      <c r="J980" s="9" t="str">
        <f t="shared" si="143"/>
        <v>FQ4</v>
      </c>
    </row>
    <row r="981" spans="1:10" x14ac:dyDescent="0.35">
      <c r="A981" s="10">
        <v>41286</v>
      </c>
      <c r="B981" s="8" t="str">
        <f t="shared" si="135"/>
        <v>2013</v>
      </c>
      <c r="C981" s="8">
        <f t="shared" si="136"/>
        <v>1</v>
      </c>
      <c r="D981" s="8" t="str">
        <f t="shared" si="137"/>
        <v>January</v>
      </c>
      <c r="E981" s="8" t="str">
        <f t="shared" si="138"/>
        <v>Q1</v>
      </c>
      <c r="F981" s="8" t="str">
        <f t="shared" si="139"/>
        <v>2013-Jan</v>
      </c>
      <c r="G981" s="8">
        <f t="shared" si="140"/>
        <v>6</v>
      </c>
      <c r="H981" s="8" t="str">
        <f t="shared" si="141"/>
        <v>Saturday</v>
      </c>
      <c r="I981" s="8" t="str">
        <f t="shared" si="142"/>
        <v>FM10</v>
      </c>
      <c r="J981" s="9" t="str">
        <f t="shared" si="143"/>
        <v>FQ4</v>
      </c>
    </row>
    <row r="982" spans="1:10" x14ac:dyDescent="0.35">
      <c r="A982" s="7">
        <v>41287</v>
      </c>
      <c r="B982" s="8" t="str">
        <f t="shared" si="135"/>
        <v>2013</v>
      </c>
      <c r="C982" s="8">
        <f t="shared" si="136"/>
        <v>1</v>
      </c>
      <c r="D982" s="8" t="str">
        <f t="shared" si="137"/>
        <v>January</v>
      </c>
      <c r="E982" s="8" t="str">
        <f t="shared" si="138"/>
        <v>Q1</v>
      </c>
      <c r="F982" s="8" t="str">
        <f t="shared" si="139"/>
        <v>2013-Jan</v>
      </c>
      <c r="G982" s="8">
        <f t="shared" si="140"/>
        <v>7</v>
      </c>
      <c r="H982" s="8" t="str">
        <f t="shared" si="141"/>
        <v>Sunday</v>
      </c>
      <c r="I982" s="8" t="str">
        <f t="shared" si="142"/>
        <v>FM10</v>
      </c>
      <c r="J982" s="9" t="str">
        <f t="shared" si="143"/>
        <v>FQ4</v>
      </c>
    </row>
    <row r="983" spans="1:10" x14ac:dyDescent="0.35">
      <c r="A983" s="10">
        <v>41288</v>
      </c>
      <c r="B983" s="8" t="str">
        <f t="shared" si="135"/>
        <v>2013</v>
      </c>
      <c r="C983" s="8">
        <f t="shared" si="136"/>
        <v>1</v>
      </c>
      <c r="D983" s="8" t="str">
        <f t="shared" si="137"/>
        <v>January</v>
      </c>
      <c r="E983" s="8" t="str">
        <f t="shared" si="138"/>
        <v>Q1</v>
      </c>
      <c r="F983" s="8" t="str">
        <f t="shared" si="139"/>
        <v>2013-Jan</v>
      </c>
      <c r="G983" s="8">
        <f t="shared" si="140"/>
        <v>1</v>
      </c>
      <c r="H983" s="8" t="str">
        <f t="shared" si="141"/>
        <v>Monday</v>
      </c>
      <c r="I983" s="8" t="str">
        <f t="shared" si="142"/>
        <v>FM10</v>
      </c>
      <c r="J983" s="9" t="str">
        <f t="shared" si="143"/>
        <v>FQ4</v>
      </c>
    </row>
    <row r="984" spans="1:10" x14ac:dyDescent="0.35">
      <c r="A984" s="7">
        <v>41289</v>
      </c>
      <c r="B984" s="8" t="str">
        <f t="shared" si="135"/>
        <v>2013</v>
      </c>
      <c r="C984" s="8">
        <f t="shared" si="136"/>
        <v>1</v>
      </c>
      <c r="D984" s="8" t="str">
        <f t="shared" si="137"/>
        <v>January</v>
      </c>
      <c r="E984" s="8" t="str">
        <f t="shared" si="138"/>
        <v>Q1</v>
      </c>
      <c r="F984" s="8" t="str">
        <f t="shared" si="139"/>
        <v>2013-Jan</v>
      </c>
      <c r="G984" s="8">
        <f t="shared" si="140"/>
        <v>2</v>
      </c>
      <c r="H984" s="8" t="str">
        <f t="shared" si="141"/>
        <v>Tuesday</v>
      </c>
      <c r="I984" s="8" t="str">
        <f t="shared" si="142"/>
        <v>FM10</v>
      </c>
      <c r="J984" s="9" t="str">
        <f t="shared" si="143"/>
        <v>FQ4</v>
      </c>
    </row>
    <row r="985" spans="1:10" x14ac:dyDescent="0.35">
      <c r="A985" s="10">
        <v>41290</v>
      </c>
      <c r="B985" s="8" t="str">
        <f t="shared" si="135"/>
        <v>2013</v>
      </c>
      <c r="C985" s="8">
        <f t="shared" si="136"/>
        <v>1</v>
      </c>
      <c r="D985" s="8" t="str">
        <f t="shared" si="137"/>
        <v>January</v>
      </c>
      <c r="E985" s="8" t="str">
        <f t="shared" si="138"/>
        <v>Q1</v>
      </c>
      <c r="F985" s="8" t="str">
        <f t="shared" si="139"/>
        <v>2013-Jan</v>
      </c>
      <c r="G985" s="8">
        <f t="shared" si="140"/>
        <v>3</v>
      </c>
      <c r="H985" s="8" t="str">
        <f t="shared" si="141"/>
        <v>Wednesday</v>
      </c>
      <c r="I985" s="8" t="str">
        <f t="shared" si="142"/>
        <v>FM10</v>
      </c>
      <c r="J985" s="9" t="str">
        <f t="shared" si="143"/>
        <v>FQ4</v>
      </c>
    </row>
    <row r="986" spans="1:10" x14ac:dyDescent="0.35">
      <c r="A986" s="7">
        <v>41291</v>
      </c>
      <c r="B986" s="8" t="str">
        <f t="shared" si="135"/>
        <v>2013</v>
      </c>
      <c r="C986" s="8">
        <f t="shared" si="136"/>
        <v>1</v>
      </c>
      <c r="D986" s="8" t="str">
        <f t="shared" si="137"/>
        <v>January</v>
      </c>
      <c r="E986" s="8" t="str">
        <f t="shared" si="138"/>
        <v>Q1</v>
      </c>
      <c r="F986" s="8" t="str">
        <f t="shared" si="139"/>
        <v>2013-Jan</v>
      </c>
      <c r="G986" s="8">
        <f t="shared" si="140"/>
        <v>4</v>
      </c>
      <c r="H986" s="8" t="str">
        <f t="shared" si="141"/>
        <v>Thursday</v>
      </c>
      <c r="I986" s="8" t="str">
        <f t="shared" si="142"/>
        <v>FM10</v>
      </c>
      <c r="J986" s="9" t="str">
        <f t="shared" si="143"/>
        <v>FQ4</v>
      </c>
    </row>
    <row r="987" spans="1:10" x14ac:dyDescent="0.35">
      <c r="A987" s="10">
        <v>41292</v>
      </c>
      <c r="B987" s="8" t="str">
        <f t="shared" si="135"/>
        <v>2013</v>
      </c>
      <c r="C987" s="8">
        <f t="shared" si="136"/>
        <v>1</v>
      </c>
      <c r="D987" s="8" t="str">
        <f t="shared" si="137"/>
        <v>January</v>
      </c>
      <c r="E987" s="8" t="str">
        <f t="shared" si="138"/>
        <v>Q1</v>
      </c>
      <c r="F987" s="8" t="str">
        <f t="shared" si="139"/>
        <v>2013-Jan</v>
      </c>
      <c r="G987" s="8">
        <f t="shared" si="140"/>
        <v>5</v>
      </c>
      <c r="H987" s="8" t="str">
        <f t="shared" si="141"/>
        <v>Friday</v>
      </c>
      <c r="I987" s="8" t="str">
        <f t="shared" si="142"/>
        <v>FM10</v>
      </c>
      <c r="J987" s="9" t="str">
        <f t="shared" si="143"/>
        <v>FQ4</v>
      </c>
    </row>
    <row r="988" spans="1:10" x14ac:dyDescent="0.35">
      <c r="A988" s="7">
        <v>41293</v>
      </c>
      <c r="B988" s="8" t="str">
        <f t="shared" si="135"/>
        <v>2013</v>
      </c>
      <c r="C988" s="8">
        <f t="shared" si="136"/>
        <v>1</v>
      </c>
      <c r="D988" s="8" t="str">
        <f t="shared" si="137"/>
        <v>January</v>
      </c>
      <c r="E988" s="8" t="str">
        <f t="shared" si="138"/>
        <v>Q1</v>
      </c>
      <c r="F988" s="8" t="str">
        <f t="shared" si="139"/>
        <v>2013-Jan</v>
      </c>
      <c r="G988" s="8">
        <f t="shared" si="140"/>
        <v>6</v>
      </c>
      <c r="H988" s="8" t="str">
        <f t="shared" si="141"/>
        <v>Saturday</v>
      </c>
      <c r="I988" s="8" t="str">
        <f t="shared" si="142"/>
        <v>FM10</v>
      </c>
      <c r="J988" s="9" t="str">
        <f t="shared" si="143"/>
        <v>FQ4</v>
      </c>
    </row>
    <row r="989" spans="1:10" x14ac:dyDescent="0.35">
      <c r="A989" s="10">
        <v>41294</v>
      </c>
      <c r="B989" s="8" t="str">
        <f t="shared" si="135"/>
        <v>2013</v>
      </c>
      <c r="C989" s="8">
        <f t="shared" si="136"/>
        <v>1</v>
      </c>
      <c r="D989" s="8" t="str">
        <f t="shared" si="137"/>
        <v>January</v>
      </c>
      <c r="E989" s="8" t="str">
        <f t="shared" si="138"/>
        <v>Q1</v>
      </c>
      <c r="F989" s="8" t="str">
        <f t="shared" si="139"/>
        <v>2013-Jan</v>
      </c>
      <c r="G989" s="8">
        <f t="shared" si="140"/>
        <v>7</v>
      </c>
      <c r="H989" s="8" t="str">
        <f t="shared" si="141"/>
        <v>Sunday</v>
      </c>
      <c r="I989" s="8" t="str">
        <f t="shared" si="142"/>
        <v>FM10</v>
      </c>
      <c r="J989" s="9" t="str">
        <f t="shared" si="143"/>
        <v>FQ4</v>
      </c>
    </row>
    <row r="990" spans="1:10" x14ac:dyDescent="0.35">
      <c r="A990" s="7">
        <v>41295</v>
      </c>
      <c r="B990" s="8" t="str">
        <f t="shared" si="135"/>
        <v>2013</v>
      </c>
      <c r="C990" s="8">
        <f t="shared" si="136"/>
        <v>1</v>
      </c>
      <c r="D990" s="8" t="str">
        <f t="shared" si="137"/>
        <v>January</v>
      </c>
      <c r="E990" s="8" t="str">
        <f t="shared" si="138"/>
        <v>Q1</v>
      </c>
      <c r="F990" s="8" t="str">
        <f t="shared" si="139"/>
        <v>2013-Jan</v>
      </c>
      <c r="G990" s="8">
        <f t="shared" si="140"/>
        <v>1</v>
      </c>
      <c r="H990" s="8" t="str">
        <f t="shared" si="141"/>
        <v>Monday</v>
      </c>
      <c r="I990" s="8" t="str">
        <f t="shared" si="142"/>
        <v>FM10</v>
      </c>
      <c r="J990" s="9" t="str">
        <f t="shared" si="143"/>
        <v>FQ4</v>
      </c>
    </row>
    <row r="991" spans="1:10" x14ac:dyDescent="0.35">
      <c r="A991" s="10">
        <v>41296</v>
      </c>
      <c r="B991" s="8" t="str">
        <f t="shared" si="135"/>
        <v>2013</v>
      </c>
      <c r="C991" s="8">
        <f t="shared" si="136"/>
        <v>1</v>
      </c>
      <c r="D991" s="8" t="str">
        <f t="shared" si="137"/>
        <v>January</v>
      </c>
      <c r="E991" s="8" t="str">
        <f t="shared" si="138"/>
        <v>Q1</v>
      </c>
      <c r="F991" s="8" t="str">
        <f t="shared" si="139"/>
        <v>2013-Jan</v>
      </c>
      <c r="G991" s="8">
        <f t="shared" si="140"/>
        <v>2</v>
      </c>
      <c r="H991" s="8" t="str">
        <f t="shared" si="141"/>
        <v>Tuesday</v>
      </c>
      <c r="I991" s="8" t="str">
        <f t="shared" si="142"/>
        <v>FM10</v>
      </c>
      <c r="J991" s="9" t="str">
        <f t="shared" si="143"/>
        <v>FQ4</v>
      </c>
    </row>
    <row r="992" spans="1:10" x14ac:dyDescent="0.35">
      <c r="A992" s="7">
        <v>41297</v>
      </c>
      <c r="B992" s="8" t="str">
        <f t="shared" si="135"/>
        <v>2013</v>
      </c>
      <c r="C992" s="8">
        <f t="shared" si="136"/>
        <v>1</v>
      </c>
      <c r="D992" s="8" t="str">
        <f t="shared" si="137"/>
        <v>January</v>
      </c>
      <c r="E992" s="8" t="str">
        <f t="shared" si="138"/>
        <v>Q1</v>
      </c>
      <c r="F992" s="8" t="str">
        <f t="shared" si="139"/>
        <v>2013-Jan</v>
      </c>
      <c r="G992" s="8">
        <f t="shared" si="140"/>
        <v>3</v>
      </c>
      <c r="H992" s="8" t="str">
        <f t="shared" si="141"/>
        <v>Wednesday</v>
      </c>
      <c r="I992" s="8" t="str">
        <f t="shared" si="142"/>
        <v>FM10</v>
      </c>
      <c r="J992" s="9" t="str">
        <f t="shared" si="143"/>
        <v>FQ4</v>
      </c>
    </row>
    <row r="993" spans="1:10" x14ac:dyDescent="0.35">
      <c r="A993" s="10">
        <v>41298</v>
      </c>
      <c r="B993" s="8" t="str">
        <f t="shared" si="135"/>
        <v>2013</v>
      </c>
      <c r="C993" s="8">
        <f t="shared" si="136"/>
        <v>1</v>
      </c>
      <c r="D993" s="8" t="str">
        <f t="shared" si="137"/>
        <v>January</v>
      </c>
      <c r="E993" s="8" t="str">
        <f t="shared" si="138"/>
        <v>Q1</v>
      </c>
      <c r="F993" s="8" t="str">
        <f t="shared" si="139"/>
        <v>2013-Jan</v>
      </c>
      <c r="G993" s="8">
        <f t="shared" si="140"/>
        <v>4</v>
      </c>
      <c r="H993" s="8" t="str">
        <f t="shared" si="141"/>
        <v>Thursday</v>
      </c>
      <c r="I993" s="8" t="str">
        <f t="shared" si="142"/>
        <v>FM10</v>
      </c>
      <c r="J993" s="9" t="str">
        <f t="shared" si="143"/>
        <v>FQ4</v>
      </c>
    </row>
    <row r="994" spans="1:10" x14ac:dyDescent="0.35">
      <c r="A994" s="7">
        <v>41299</v>
      </c>
      <c r="B994" s="8" t="str">
        <f t="shared" si="135"/>
        <v>2013</v>
      </c>
      <c r="C994" s="8">
        <f t="shared" si="136"/>
        <v>1</v>
      </c>
      <c r="D994" s="8" t="str">
        <f t="shared" si="137"/>
        <v>January</v>
      </c>
      <c r="E994" s="8" t="str">
        <f t="shared" si="138"/>
        <v>Q1</v>
      </c>
      <c r="F994" s="8" t="str">
        <f t="shared" si="139"/>
        <v>2013-Jan</v>
      </c>
      <c r="G994" s="8">
        <f t="shared" si="140"/>
        <v>5</v>
      </c>
      <c r="H994" s="8" t="str">
        <f t="shared" si="141"/>
        <v>Friday</v>
      </c>
      <c r="I994" s="8" t="str">
        <f t="shared" si="142"/>
        <v>FM10</v>
      </c>
      <c r="J994" s="9" t="str">
        <f t="shared" si="143"/>
        <v>FQ4</v>
      </c>
    </row>
    <row r="995" spans="1:10" x14ac:dyDescent="0.35">
      <c r="A995" s="10">
        <v>41300</v>
      </c>
      <c r="B995" s="8" t="str">
        <f t="shared" si="135"/>
        <v>2013</v>
      </c>
      <c r="C995" s="8">
        <f t="shared" si="136"/>
        <v>1</v>
      </c>
      <c r="D995" s="8" t="str">
        <f t="shared" si="137"/>
        <v>January</v>
      </c>
      <c r="E995" s="8" t="str">
        <f t="shared" si="138"/>
        <v>Q1</v>
      </c>
      <c r="F995" s="8" t="str">
        <f t="shared" si="139"/>
        <v>2013-Jan</v>
      </c>
      <c r="G995" s="8">
        <f t="shared" si="140"/>
        <v>6</v>
      </c>
      <c r="H995" s="8" t="str">
        <f t="shared" si="141"/>
        <v>Saturday</v>
      </c>
      <c r="I995" s="8" t="str">
        <f t="shared" si="142"/>
        <v>FM10</v>
      </c>
      <c r="J995" s="9" t="str">
        <f t="shared" si="143"/>
        <v>FQ4</v>
      </c>
    </row>
    <row r="996" spans="1:10" x14ac:dyDescent="0.35">
      <c r="A996" s="7">
        <v>41301</v>
      </c>
      <c r="B996" s="8" t="str">
        <f t="shared" si="135"/>
        <v>2013</v>
      </c>
      <c r="C996" s="8">
        <f t="shared" si="136"/>
        <v>1</v>
      </c>
      <c r="D996" s="8" t="str">
        <f t="shared" si="137"/>
        <v>January</v>
      </c>
      <c r="E996" s="8" t="str">
        <f t="shared" si="138"/>
        <v>Q1</v>
      </c>
      <c r="F996" s="8" t="str">
        <f t="shared" si="139"/>
        <v>2013-Jan</v>
      </c>
      <c r="G996" s="8">
        <f t="shared" si="140"/>
        <v>7</v>
      </c>
      <c r="H996" s="8" t="str">
        <f t="shared" si="141"/>
        <v>Sunday</v>
      </c>
      <c r="I996" s="8" t="str">
        <f t="shared" si="142"/>
        <v>FM10</v>
      </c>
      <c r="J996" s="9" t="str">
        <f t="shared" si="143"/>
        <v>FQ4</v>
      </c>
    </row>
    <row r="997" spans="1:10" x14ac:dyDescent="0.35">
      <c r="A997" s="10">
        <v>41302</v>
      </c>
      <c r="B997" s="8" t="str">
        <f t="shared" si="135"/>
        <v>2013</v>
      </c>
      <c r="C997" s="8">
        <f t="shared" si="136"/>
        <v>1</v>
      </c>
      <c r="D997" s="8" t="str">
        <f t="shared" si="137"/>
        <v>January</v>
      </c>
      <c r="E997" s="8" t="str">
        <f t="shared" si="138"/>
        <v>Q1</v>
      </c>
      <c r="F997" s="8" t="str">
        <f t="shared" si="139"/>
        <v>2013-Jan</v>
      </c>
      <c r="G997" s="8">
        <f t="shared" si="140"/>
        <v>1</v>
      </c>
      <c r="H997" s="8" t="str">
        <f t="shared" si="141"/>
        <v>Monday</v>
      </c>
      <c r="I997" s="8" t="str">
        <f t="shared" si="142"/>
        <v>FM10</v>
      </c>
      <c r="J997" s="9" t="str">
        <f t="shared" si="143"/>
        <v>FQ4</v>
      </c>
    </row>
    <row r="998" spans="1:10" x14ac:dyDescent="0.35">
      <c r="A998" s="7">
        <v>41307</v>
      </c>
      <c r="B998" s="8" t="str">
        <f t="shared" si="135"/>
        <v>2013</v>
      </c>
      <c r="C998" s="8">
        <f t="shared" si="136"/>
        <v>2</v>
      </c>
      <c r="D998" s="8" t="str">
        <f t="shared" si="137"/>
        <v>February</v>
      </c>
      <c r="E998" s="8" t="str">
        <f t="shared" si="138"/>
        <v>Q1</v>
      </c>
      <c r="F998" s="8" t="str">
        <f t="shared" si="139"/>
        <v>2013-Feb</v>
      </c>
      <c r="G998" s="8">
        <f t="shared" si="140"/>
        <v>6</v>
      </c>
      <c r="H998" s="8" t="str">
        <f t="shared" si="141"/>
        <v>Saturday</v>
      </c>
      <c r="I998" s="8" t="str">
        <f t="shared" si="142"/>
        <v>FM11</v>
      </c>
      <c r="J998" s="9" t="str">
        <f t="shared" si="143"/>
        <v>FQ4</v>
      </c>
    </row>
    <row r="999" spans="1:10" x14ac:dyDescent="0.35">
      <c r="A999" s="10">
        <v>41309</v>
      </c>
      <c r="B999" s="8" t="str">
        <f t="shared" si="135"/>
        <v>2013</v>
      </c>
      <c r="C999" s="8">
        <f t="shared" si="136"/>
        <v>2</v>
      </c>
      <c r="D999" s="8" t="str">
        <f t="shared" si="137"/>
        <v>February</v>
      </c>
      <c r="E999" s="8" t="str">
        <f t="shared" si="138"/>
        <v>Q1</v>
      </c>
      <c r="F999" s="8" t="str">
        <f t="shared" si="139"/>
        <v>2013-Feb</v>
      </c>
      <c r="G999" s="8">
        <f t="shared" si="140"/>
        <v>1</v>
      </c>
      <c r="H999" s="8" t="str">
        <f t="shared" si="141"/>
        <v>Monday</v>
      </c>
      <c r="I999" s="8" t="str">
        <f t="shared" si="142"/>
        <v>FM11</v>
      </c>
      <c r="J999" s="9" t="str">
        <f t="shared" si="143"/>
        <v>FQ4</v>
      </c>
    </row>
    <row r="1000" spans="1:10" x14ac:dyDescent="0.35">
      <c r="A1000" s="7">
        <v>41310</v>
      </c>
      <c r="B1000" s="8" t="str">
        <f t="shared" si="135"/>
        <v>2013</v>
      </c>
      <c r="C1000" s="8">
        <f t="shared" si="136"/>
        <v>2</v>
      </c>
      <c r="D1000" s="8" t="str">
        <f t="shared" si="137"/>
        <v>February</v>
      </c>
      <c r="E1000" s="8" t="str">
        <f t="shared" si="138"/>
        <v>Q1</v>
      </c>
      <c r="F1000" s="8" t="str">
        <f t="shared" si="139"/>
        <v>2013-Feb</v>
      </c>
      <c r="G1000" s="8">
        <f t="shared" si="140"/>
        <v>2</v>
      </c>
      <c r="H1000" s="8" t="str">
        <f t="shared" si="141"/>
        <v>Tuesday</v>
      </c>
      <c r="I1000" s="8" t="str">
        <f t="shared" si="142"/>
        <v>FM11</v>
      </c>
      <c r="J1000" s="9" t="str">
        <f t="shared" si="143"/>
        <v>FQ4</v>
      </c>
    </row>
    <row r="1001" spans="1:10" x14ac:dyDescent="0.35">
      <c r="A1001" s="10">
        <v>41312</v>
      </c>
      <c r="B1001" s="8" t="str">
        <f t="shared" si="135"/>
        <v>2013</v>
      </c>
      <c r="C1001" s="8">
        <f t="shared" si="136"/>
        <v>2</v>
      </c>
      <c r="D1001" s="8" t="str">
        <f t="shared" si="137"/>
        <v>February</v>
      </c>
      <c r="E1001" s="8" t="str">
        <f t="shared" si="138"/>
        <v>Q1</v>
      </c>
      <c r="F1001" s="8" t="str">
        <f t="shared" si="139"/>
        <v>2013-Feb</v>
      </c>
      <c r="G1001" s="8">
        <f t="shared" si="140"/>
        <v>4</v>
      </c>
      <c r="H1001" s="8" t="str">
        <f t="shared" si="141"/>
        <v>Thursday</v>
      </c>
      <c r="I1001" s="8" t="str">
        <f t="shared" si="142"/>
        <v>FM11</v>
      </c>
      <c r="J1001" s="9" t="str">
        <f t="shared" si="143"/>
        <v>FQ4</v>
      </c>
    </row>
    <row r="1002" spans="1:10" x14ac:dyDescent="0.35">
      <c r="A1002" s="7">
        <v>41313</v>
      </c>
      <c r="B1002" s="8" t="str">
        <f t="shared" si="135"/>
        <v>2013</v>
      </c>
      <c r="C1002" s="8">
        <f t="shared" si="136"/>
        <v>2</v>
      </c>
      <c r="D1002" s="8" t="str">
        <f t="shared" si="137"/>
        <v>February</v>
      </c>
      <c r="E1002" s="8" t="str">
        <f t="shared" si="138"/>
        <v>Q1</v>
      </c>
      <c r="F1002" s="8" t="str">
        <f t="shared" si="139"/>
        <v>2013-Feb</v>
      </c>
      <c r="G1002" s="8">
        <f t="shared" si="140"/>
        <v>5</v>
      </c>
      <c r="H1002" s="8" t="str">
        <f t="shared" si="141"/>
        <v>Friday</v>
      </c>
      <c r="I1002" s="8" t="str">
        <f t="shared" si="142"/>
        <v>FM11</v>
      </c>
      <c r="J1002" s="9" t="str">
        <f t="shared" si="143"/>
        <v>FQ4</v>
      </c>
    </row>
    <row r="1003" spans="1:10" x14ac:dyDescent="0.35">
      <c r="A1003" s="10">
        <v>41314</v>
      </c>
      <c r="B1003" s="8" t="str">
        <f t="shared" si="135"/>
        <v>2013</v>
      </c>
      <c r="C1003" s="8">
        <f t="shared" si="136"/>
        <v>2</v>
      </c>
      <c r="D1003" s="8" t="str">
        <f t="shared" si="137"/>
        <v>February</v>
      </c>
      <c r="E1003" s="8" t="str">
        <f t="shared" si="138"/>
        <v>Q1</v>
      </c>
      <c r="F1003" s="8" t="str">
        <f t="shared" si="139"/>
        <v>2013-Feb</v>
      </c>
      <c r="G1003" s="8">
        <f t="shared" si="140"/>
        <v>6</v>
      </c>
      <c r="H1003" s="8" t="str">
        <f t="shared" si="141"/>
        <v>Saturday</v>
      </c>
      <c r="I1003" s="8" t="str">
        <f t="shared" si="142"/>
        <v>FM11</v>
      </c>
      <c r="J1003" s="9" t="str">
        <f t="shared" si="143"/>
        <v>FQ4</v>
      </c>
    </row>
    <row r="1004" spans="1:10" x14ac:dyDescent="0.35">
      <c r="A1004" s="7">
        <v>41315</v>
      </c>
      <c r="B1004" s="8" t="str">
        <f t="shared" si="135"/>
        <v>2013</v>
      </c>
      <c r="C1004" s="8">
        <f t="shared" si="136"/>
        <v>2</v>
      </c>
      <c r="D1004" s="8" t="str">
        <f t="shared" si="137"/>
        <v>February</v>
      </c>
      <c r="E1004" s="8" t="str">
        <f t="shared" si="138"/>
        <v>Q1</v>
      </c>
      <c r="F1004" s="8" t="str">
        <f t="shared" si="139"/>
        <v>2013-Feb</v>
      </c>
      <c r="G1004" s="8">
        <f t="shared" si="140"/>
        <v>7</v>
      </c>
      <c r="H1004" s="8" t="str">
        <f t="shared" si="141"/>
        <v>Sunday</v>
      </c>
      <c r="I1004" s="8" t="str">
        <f t="shared" si="142"/>
        <v>FM11</v>
      </c>
      <c r="J1004" s="9" t="str">
        <f t="shared" si="143"/>
        <v>FQ4</v>
      </c>
    </row>
    <row r="1005" spans="1:10" x14ac:dyDescent="0.35">
      <c r="A1005" s="10">
        <v>41316</v>
      </c>
      <c r="B1005" s="8" t="str">
        <f t="shared" si="135"/>
        <v>2013</v>
      </c>
      <c r="C1005" s="8">
        <f t="shared" si="136"/>
        <v>2</v>
      </c>
      <c r="D1005" s="8" t="str">
        <f t="shared" si="137"/>
        <v>February</v>
      </c>
      <c r="E1005" s="8" t="str">
        <f t="shared" si="138"/>
        <v>Q1</v>
      </c>
      <c r="F1005" s="8" t="str">
        <f t="shared" si="139"/>
        <v>2013-Feb</v>
      </c>
      <c r="G1005" s="8">
        <f t="shared" si="140"/>
        <v>1</v>
      </c>
      <c r="H1005" s="8" t="str">
        <f t="shared" si="141"/>
        <v>Monday</v>
      </c>
      <c r="I1005" s="8" t="str">
        <f t="shared" si="142"/>
        <v>FM11</v>
      </c>
      <c r="J1005" s="9" t="str">
        <f t="shared" si="143"/>
        <v>FQ4</v>
      </c>
    </row>
    <row r="1006" spans="1:10" x14ac:dyDescent="0.35">
      <c r="A1006" s="7">
        <v>41317</v>
      </c>
      <c r="B1006" s="8" t="str">
        <f t="shared" si="135"/>
        <v>2013</v>
      </c>
      <c r="C1006" s="8">
        <f t="shared" si="136"/>
        <v>2</v>
      </c>
      <c r="D1006" s="8" t="str">
        <f t="shared" si="137"/>
        <v>February</v>
      </c>
      <c r="E1006" s="8" t="str">
        <f t="shared" si="138"/>
        <v>Q1</v>
      </c>
      <c r="F1006" s="8" t="str">
        <f t="shared" si="139"/>
        <v>2013-Feb</v>
      </c>
      <c r="G1006" s="8">
        <f t="shared" si="140"/>
        <v>2</v>
      </c>
      <c r="H1006" s="8" t="str">
        <f t="shared" si="141"/>
        <v>Tuesday</v>
      </c>
      <c r="I1006" s="8" t="str">
        <f t="shared" si="142"/>
        <v>FM11</v>
      </c>
      <c r="J1006" s="9" t="str">
        <f t="shared" si="143"/>
        <v>FQ4</v>
      </c>
    </row>
    <row r="1007" spans="1:10" x14ac:dyDescent="0.35">
      <c r="A1007" s="10">
        <v>41318</v>
      </c>
      <c r="B1007" s="8" t="str">
        <f t="shared" si="135"/>
        <v>2013</v>
      </c>
      <c r="C1007" s="8">
        <f t="shared" si="136"/>
        <v>2</v>
      </c>
      <c r="D1007" s="8" t="str">
        <f t="shared" si="137"/>
        <v>February</v>
      </c>
      <c r="E1007" s="8" t="str">
        <f t="shared" si="138"/>
        <v>Q1</v>
      </c>
      <c r="F1007" s="8" t="str">
        <f t="shared" si="139"/>
        <v>2013-Feb</v>
      </c>
      <c r="G1007" s="8">
        <f t="shared" si="140"/>
        <v>3</v>
      </c>
      <c r="H1007" s="8" t="str">
        <f t="shared" si="141"/>
        <v>Wednesday</v>
      </c>
      <c r="I1007" s="8" t="str">
        <f t="shared" si="142"/>
        <v>FM11</v>
      </c>
      <c r="J1007" s="9" t="str">
        <f t="shared" si="143"/>
        <v>FQ4</v>
      </c>
    </row>
    <row r="1008" spans="1:10" x14ac:dyDescent="0.35">
      <c r="A1008" s="7">
        <v>41319</v>
      </c>
      <c r="B1008" s="8" t="str">
        <f t="shared" si="135"/>
        <v>2013</v>
      </c>
      <c r="C1008" s="8">
        <f t="shared" si="136"/>
        <v>2</v>
      </c>
      <c r="D1008" s="8" t="str">
        <f t="shared" si="137"/>
        <v>February</v>
      </c>
      <c r="E1008" s="8" t="str">
        <f t="shared" si="138"/>
        <v>Q1</v>
      </c>
      <c r="F1008" s="8" t="str">
        <f t="shared" si="139"/>
        <v>2013-Feb</v>
      </c>
      <c r="G1008" s="8">
        <f t="shared" si="140"/>
        <v>4</v>
      </c>
      <c r="H1008" s="8" t="str">
        <f t="shared" si="141"/>
        <v>Thursday</v>
      </c>
      <c r="I1008" s="8" t="str">
        <f t="shared" si="142"/>
        <v>FM11</v>
      </c>
      <c r="J1008" s="9" t="str">
        <f t="shared" si="143"/>
        <v>FQ4</v>
      </c>
    </row>
    <row r="1009" spans="1:10" x14ac:dyDescent="0.35">
      <c r="A1009" s="10">
        <v>41320</v>
      </c>
      <c r="B1009" s="8" t="str">
        <f t="shared" si="135"/>
        <v>2013</v>
      </c>
      <c r="C1009" s="8">
        <f t="shared" si="136"/>
        <v>2</v>
      </c>
      <c r="D1009" s="8" t="str">
        <f t="shared" si="137"/>
        <v>February</v>
      </c>
      <c r="E1009" s="8" t="str">
        <f t="shared" si="138"/>
        <v>Q1</v>
      </c>
      <c r="F1009" s="8" t="str">
        <f t="shared" si="139"/>
        <v>2013-Feb</v>
      </c>
      <c r="G1009" s="8">
        <f t="shared" si="140"/>
        <v>5</v>
      </c>
      <c r="H1009" s="8" t="str">
        <f t="shared" si="141"/>
        <v>Friday</v>
      </c>
      <c r="I1009" s="8" t="str">
        <f t="shared" si="142"/>
        <v>FM11</v>
      </c>
      <c r="J1009" s="9" t="str">
        <f t="shared" si="143"/>
        <v>FQ4</v>
      </c>
    </row>
    <row r="1010" spans="1:10" x14ac:dyDescent="0.35">
      <c r="A1010" s="7">
        <v>41321</v>
      </c>
      <c r="B1010" s="8" t="str">
        <f t="shared" si="135"/>
        <v>2013</v>
      </c>
      <c r="C1010" s="8">
        <f t="shared" si="136"/>
        <v>2</v>
      </c>
      <c r="D1010" s="8" t="str">
        <f t="shared" si="137"/>
        <v>February</v>
      </c>
      <c r="E1010" s="8" t="str">
        <f t="shared" si="138"/>
        <v>Q1</v>
      </c>
      <c r="F1010" s="8" t="str">
        <f t="shared" si="139"/>
        <v>2013-Feb</v>
      </c>
      <c r="G1010" s="8">
        <f t="shared" si="140"/>
        <v>6</v>
      </c>
      <c r="H1010" s="8" t="str">
        <f t="shared" si="141"/>
        <v>Saturday</v>
      </c>
      <c r="I1010" s="8" t="str">
        <f t="shared" si="142"/>
        <v>FM11</v>
      </c>
      <c r="J1010" s="9" t="str">
        <f t="shared" si="143"/>
        <v>FQ4</v>
      </c>
    </row>
    <row r="1011" spans="1:10" x14ac:dyDescent="0.35">
      <c r="A1011" s="10">
        <v>41322</v>
      </c>
      <c r="B1011" s="8" t="str">
        <f t="shared" si="135"/>
        <v>2013</v>
      </c>
      <c r="C1011" s="8">
        <f t="shared" si="136"/>
        <v>2</v>
      </c>
      <c r="D1011" s="8" t="str">
        <f t="shared" si="137"/>
        <v>February</v>
      </c>
      <c r="E1011" s="8" t="str">
        <f t="shared" si="138"/>
        <v>Q1</v>
      </c>
      <c r="F1011" s="8" t="str">
        <f t="shared" si="139"/>
        <v>2013-Feb</v>
      </c>
      <c r="G1011" s="8">
        <f t="shared" si="140"/>
        <v>7</v>
      </c>
      <c r="H1011" s="8" t="str">
        <f t="shared" si="141"/>
        <v>Sunday</v>
      </c>
      <c r="I1011" s="8" t="str">
        <f t="shared" si="142"/>
        <v>FM11</v>
      </c>
      <c r="J1011" s="9" t="str">
        <f t="shared" si="143"/>
        <v>FQ4</v>
      </c>
    </row>
    <row r="1012" spans="1:10" x14ac:dyDescent="0.35">
      <c r="A1012" s="7">
        <v>41323</v>
      </c>
      <c r="B1012" s="8" t="str">
        <f t="shared" si="135"/>
        <v>2013</v>
      </c>
      <c r="C1012" s="8">
        <f t="shared" si="136"/>
        <v>2</v>
      </c>
      <c r="D1012" s="8" t="str">
        <f t="shared" si="137"/>
        <v>February</v>
      </c>
      <c r="E1012" s="8" t="str">
        <f t="shared" si="138"/>
        <v>Q1</v>
      </c>
      <c r="F1012" s="8" t="str">
        <f t="shared" si="139"/>
        <v>2013-Feb</v>
      </c>
      <c r="G1012" s="8">
        <f t="shared" si="140"/>
        <v>1</v>
      </c>
      <c r="H1012" s="8" t="str">
        <f t="shared" si="141"/>
        <v>Monday</v>
      </c>
      <c r="I1012" s="8" t="str">
        <f t="shared" si="142"/>
        <v>FM11</v>
      </c>
      <c r="J1012" s="9" t="str">
        <f t="shared" si="143"/>
        <v>FQ4</v>
      </c>
    </row>
    <row r="1013" spans="1:10" x14ac:dyDescent="0.35">
      <c r="A1013" s="10">
        <v>41324</v>
      </c>
      <c r="B1013" s="8" t="str">
        <f t="shared" si="135"/>
        <v>2013</v>
      </c>
      <c r="C1013" s="8">
        <f t="shared" si="136"/>
        <v>2</v>
      </c>
      <c r="D1013" s="8" t="str">
        <f t="shared" si="137"/>
        <v>February</v>
      </c>
      <c r="E1013" s="8" t="str">
        <f t="shared" si="138"/>
        <v>Q1</v>
      </c>
      <c r="F1013" s="8" t="str">
        <f t="shared" si="139"/>
        <v>2013-Feb</v>
      </c>
      <c r="G1013" s="8">
        <f t="shared" si="140"/>
        <v>2</v>
      </c>
      <c r="H1013" s="8" t="str">
        <f t="shared" si="141"/>
        <v>Tuesday</v>
      </c>
      <c r="I1013" s="8" t="str">
        <f t="shared" si="142"/>
        <v>FM11</v>
      </c>
      <c r="J1013" s="9" t="str">
        <f t="shared" si="143"/>
        <v>FQ4</v>
      </c>
    </row>
    <row r="1014" spans="1:10" x14ac:dyDescent="0.35">
      <c r="A1014" s="7">
        <v>41325</v>
      </c>
      <c r="B1014" s="8" t="str">
        <f t="shared" si="135"/>
        <v>2013</v>
      </c>
      <c r="C1014" s="8">
        <f t="shared" si="136"/>
        <v>2</v>
      </c>
      <c r="D1014" s="8" t="str">
        <f t="shared" si="137"/>
        <v>February</v>
      </c>
      <c r="E1014" s="8" t="str">
        <f t="shared" si="138"/>
        <v>Q1</v>
      </c>
      <c r="F1014" s="8" t="str">
        <f t="shared" si="139"/>
        <v>2013-Feb</v>
      </c>
      <c r="G1014" s="8">
        <f t="shared" si="140"/>
        <v>3</v>
      </c>
      <c r="H1014" s="8" t="str">
        <f t="shared" si="141"/>
        <v>Wednesday</v>
      </c>
      <c r="I1014" s="8" t="str">
        <f t="shared" si="142"/>
        <v>FM11</v>
      </c>
      <c r="J1014" s="9" t="str">
        <f t="shared" si="143"/>
        <v>FQ4</v>
      </c>
    </row>
    <row r="1015" spans="1:10" x14ac:dyDescent="0.35">
      <c r="A1015" s="10">
        <v>41326</v>
      </c>
      <c r="B1015" s="8" t="str">
        <f t="shared" si="135"/>
        <v>2013</v>
      </c>
      <c r="C1015" s="8">
        <f t="shared" si="136"/>
        <v>2</v>
      </c>
      <c r="D1015" s="8" t="str">
        <f t="shared" si="137"/>
        <v>February</v>
      </c>
      <c r="E1015" s="8" t="str">
        <f t="shared" si="138"/>
        <v>Q1</v>
      </c>
      <c r="F1015" s="8" t="str">
        <f t="shared" si="139"/>
        <v>2013-Feb</v>
      </c>
      <c r="G1015" s="8">
        <f t="shared" si="140"/>
        <v>4</v>
      </c>
      <c r="H1015" s="8" t="str">
        <f t="shared" si="141"/>
        <v>Thursday</v>
      </c>
      <c r="I1015" s="8" t="str">
        <f t="shared" si="142"/>
        <v>FM11</v>
      </c>
      <c r="J1015" s="9" t="str">
        <f t="shared" si="143"/>
        <v>FQ4</v>
      </c>
    </row>
    <row r="1016" spans="1:10" x14ac:dyDescent="0.35">
      <c r="A1016" s="7">
        <v>41327</v>
      </c>
      <c r="B1016" s="8" t="str">
        <f t="shared" si="135"/>
        <v>2013</v>
      </c>
      <c r="C1016" s="8">
        <f t="shared" si="136"/>
        <v>2</v>
      </c>
      <c r="D1016" s="8" t="str">
        <f t="shared" si="137"/>
        <v>February</v>
      </c>
      <c r="E1016" s="8" t="str">
        <f t="shared" si="138"/>
        <v>Q1</v>
      </c>
      <c r="F1016" s="8" t="str">
        <f t="shared" si="139"/>
        <v>2013-Feb</v>
      </c>
      <c r="G1016" s="8">
        <f t="shared" si="140"/>
        <v>5</v>
      </c>
      <c r="H1016" s="8" t="str">
        <f t="shared" si="141"/>
        <v>Friday</v>
      </c>
      <c r="I1016" s="8" t="str">
        <f t="shared" si="142"/>
        <v>FM11</v>
      </c>
      <c r="J1016" s="9" t="str">
        <f t="shared" si="143"/>
        <v>FQ4</v>
      </c>
    </row>
    <row r="1017" spans="1:10" x14ac:dyDescent="0.35">
      <c r="A1017" s="10">
        <v>41328</v>
      </c>
      <c r="B1017" s="8" t="str">
        <f t="shared" si="135"/>
        <v>2013</v>
      </c>
      <c r="C1017" s="8">
        <f t="shared" si="136"/>
        <v>2</v>
      </c>
      <c r="D1017" s="8" t="str">
        <f t="shared" si="137"/>
        <v>February</v>
      </c>
      <c r="E1017" s="8" t="str">
        <f t="shared" si="138"/>
        <v>Q1</v>
      </c>
      <c r="F1017" s="8" t="str">
        <f t="shared" si="139"/>
        <v>2013-Feb</v>
      </c>
      <c r="G1017" s="8">
        <f t="shared" si="140"/>
        <v>6</v>
      </c>
      <c r="H1017" s="8" t="str">
        <f t="shared" si="141"/>
        <v>Saturday</v>
      </c>
      <c r="I1017" s="8" t="str">
        <f t="shared" si="142"/>
        <v>FM11</v>
      </c>
      <c r="J1017" s="9" t="str">
        <f t="shared" si="143"/>
        <v>FQ4</v>
      </c>
    </row>
    <row r="1018" spans="1:10" x14ac:dyDescent="0.35">
      <c r="A1018" s="7">
        <v>41329</v>
      </c>
      <c r="B1018" s="8" t="str">
        <f t="shared" si="135"/>
        <v>2013</v>
      </c>
      <c r="C1018" s="8">
        <f t="shared" si="136"/>
        <v>2</v>
      </c>
      <c r="D1018" s="8" t="str">
        <f t="shared" si="137"/>
        <v>February</v>
      </c>
      <c r="E1018" s="8" t="str">
        <f t="shared" si="138"/>
        <v>Q1</v>
      </c>
      <c r="F1018" s="8" t="str">
        <f t="shared" si="139"/>
        <v>2013-Feb</v>
      </c>
      <c r="G1018" s="8">
        <f t="shared" si="140"/>
        <v>7</v>
      </c>
      <c r="H1018" s="8" t="str">
        <f t="shared" si="141"/>
        <v>Sunday</v>
      </c>
      <c r="I1018" s="8" t="str">
        <f t="shared" si="142"/>
        <v>FM11</v>
      </c>
      <c r="J1018" s="9" t="str">
        <f t="shared" si="143"/>
        <v>FQ4</v>
      </c>
    </row>
    <row r="1019" spans="1:10" x14ac:dyDescent="0.35">
      <c r="A1019" s="10">
        <v>41330</v>
      </c>
      <c r="B1019" s="8" t="str">
        <f t="shared" si="135"/>
        <v>2013</v>
      </c>
      <c r="C1019" s="8">
        <f t="shared" si="136"/>
        <v>2</v>
      </c>
      <c r="D1019" s="8" t="str">
        <f t="shared" si="137"/>
        <v>February</v>
      </c>
      <c r="E1019" s="8" t="str">
        <f t="shared" si="138"/>
        <v>Q1</v>
      </c>
      <c r="F1019" s="8" t="str">
        <f t="shared" si="139"/>
        <v>2013-Feb</v>
      </c>
      <c r="G1019" s="8">
        <f t="shared" si="140"/>
        <v>1</v>
      </c>
      <c r="H1019" s="8" t="str">
        <f t="shared" si="141"/>
        <v>Monday</v>
      </c>
      <c r="I1019" s="8" t="str">
        <f t="shared" si="142"/>
        <v>FM11</v>
      </c>
      <c r="J1019" s="9" t="str">
        <f t="shared" si="143"/>
        <v>FQ4</v>
      </c>
    </row>
    <row r="1020" spans="1:10" x14ac:dyDescent="0.35">
      <c r="A1020" s="7">
        <v>41331</v>
      </c>
      <c r="B1020" s="8" t="str">
        <f t="shared" si="135"/>
        <v>2013</v>
      </c>
      <c r="C1020" s="8">
        <f t="shared" si="136"/>
        <v>2</v>
      </c>
      <c r="D1020" s="8" t="str">
        <f t="shared" si="137"/>
        <v>February</v>
      </c>
      <c r="E1020" s="8" t="str">
        <f t="shared" si="138"/>
        <v>Q1</v>
      </c>
      <c r="F1020" s="8" t="str">
        <f t="shared" si="139"/>
        <v>2013-Feb</v>
      </c>
      <c r="G1020" s="8">
        <f t="shared" si="140"/>
        <v>2</v>
      </c>
      <c r="H1020" s="8" t="str">
        <f t="shared" si="141"/>
        <v>Tuesday</v>
      </c>
      <c r="I1020" s="8" t="str">
        <f t="shared" si="142"/>
        <v>FM11</v>
      </c>
      <c r="J1020" s="9" t="str">
        <f t="shared" si="143"/>
        <v>FQ4</v>
      </c>
    </row>
    <row r="1021" spans="1:10" x14ac:dyDescent="0.35">
      <c r="A1021" s="10">
        <v>41332</v>
      </c>
      <c r="B1021" s="8" t="str">
        <f t="shared" si="135"/>
        <v>2013</v>
      </c>
      <c r="C1021" s="8">
        <f t="shared" si="136"/>
        <v>2</v>
      </c>
      <c r="D1021" s="8" t="str">
        <f t="shared" si="137"/>
        <v>February</v>
      </c>
      <c r="E1021" s="8" t="str">
        <f t="shared" si="138"/>
        <v>Q1</v>
      </c>
      <c r="F1021" s="8" t="str">
        <f t="shared" si="139"/>
        <v>2013-Feb</v>
      </c>
      <c r="G1021" s="8">
        <f t="shared" si="140"/>
        <v>3</v>
      </c>
      <c r="H1021" s="8" t="str">
        <f t="shared" si="141"/>
        <v>Wednesday</v>
      </c>
      <c r="I1021" s="8" t="str">
        <f t="shared" si="142"/>
        <v>FM11</v>
      </c>
      <c r="J1021" s="9" t="str">
        <f t="shared" si="143"/>
        <v>FQ4</v>
      </c>
    </row>
    <row r="1022" spans="1:10" x14ac:dyDescent="0.35">
      <c r="A1022" s="7">
        <v>41333</v>
      </c>
      <c r="B1022" s="8" t="str">
        <f t="shared" si="135"/>
        <v>2013</v>
      </c>
      <c r="C1022" s="8">
        <f t="shared" si="136"/>
        <v>2</v>
      </c>
      <c r="D1022" s="8" t="str">
        <f t="shared" si="137"/>
        <v>February</v>
      </c>
      <c r="E1022" s="8" t="str">
        <f t="shared" si="138"/>
        <v>Q1</v>
      </c>
      <c r="F1022" s="8" t="str">
        <f t="shared" si="139"/>
        <v>2013-Feb</v>
      </c>
      <c r="G1022" s="8">
        <f t="shared" si="140"/>
        <v>4</v>
      </c>
      <c r="H1022" s="8" t="str">
        <f t="shared" si="141"/>
        <v>Thursday</v>
      </c>
      <c r="I1022" s="8" t="str">
        <f t="shared" si="142"/>
        <v>FM11</v>
      </c>
      <c r="J1022" s="9" t="str">
        <f t="shared" si="143"/>
        <v>FQ4</v>
      </c>
    </row>
    <row r="1023" spans="1:10" x14ac:dyDescent="0.35">
      <c r="A1023" s="10">
        <v>41334</v>
      </c>
      <c r="B1023" s="8" t="str">
        <f t="shared" si="135"/>
        <v>2013</v>
      </c>
      <c r="C1023" s="8">
        <f t="shared" si="136"/>
        <v>3</v>
      </c>
      <c r="D1023" s="8" t="str">
        <f t="shared" si="137"/>
        <v>March</v>
      </c>
      <c r="E1023" s="8" t="str">
        <f t="shared" si="138"/>
        <v>Q1</v>
      </c>
      <c r="F1023" s="8" t="str">
        <f t="shared" si="139"/>
        <v>2013-Mar</v>
      </c>
      <c r="G1023" s="8">
        <f t="shared" si="140"/>
        <v>5</v>
      </c>
      <c r="H1023" s="8" t="str">
        <f t="shared" si="141"/>
        <v>Friday</v>
      </c>
      <c r="I1023" s="8" t="str">
        <f t="shared" si="142"/>
        <v>FM12</v>
      </c>
      <c r="J1023" s="9" t="str">
        <f t="shared" si="143"/>
        <v>FQ4</v>
      </c>
    </row>
    <row r="1024" spans="1:10" x14ac:dyDescent="0.35">
      <c r="A1024" s="7">
        <v>41335</v>
      </c>
      <c r="B1024" s="8" t="str">
        <f t="shared" si="135"/>
        <v>2013</v>
      </c>
      <c r="C1024" s="8">
        <f t="shared" si="136"/>
        <v>3</v>
      </c>
      <c r="D1024" s="8" t="str">
        <f t="shared" si="137"/>
        <v>March</v>
      </c>
      <c r="E1024" s="8" t="str">
        <f t="shared" si="138"/>
        <v>Q1</v>
      </c>
      <c r="F1024" s="8" t="str">
        <f t="shared" si="139"/>
        <v>2013-Mar</v>
      </c>
      <c r="G1024" s="8">
        <f t="shared" si="140"/>
        <v>6</v>
      </c>
      <c r="H1024" s="8" t="str">
        <f t="shared" si="141"/>
        <v>Saturday</v>
      </c>
      <c r="I1024" s="8" t="str">
        <f t="shared" si="142"/>
        <v>FM12</v>
      </c>
      <c r="J1024" s="9" t="str">
        <f t="shared" si="143"/>
        <v>FQ4</v>
      </c>
    </row>
    <row r="1025" spans="1:10" x14ac:dyDescent="0.35">
      <c r="A1025" s="10">
        <v>41336</v>
      </c>
      <c r="B1025" s="8" t="str">
        <f t="shared" si="135"/>
        <v>2013</v>
      </c>
      <c r="C1025" s="8">
        <f t="shared" si="136"/>
        <v>3</v>
      </c>
      <c r="D1025" s="8" t="str">
        <f t="shared" si="137"/>
        <v>March</v>
      </c>
      <c r="E1025" s="8" t="str">
        <f t="shared" si="138"/>
        <v>Q1</v>
      </c>
      <c r="F1025" s="8" t="str">
        <f t="shared" si="139"/>
        <v>2013-Mar</v>
      </c>
      <c r="G1025" s="8">
        <f t="shared" si="140"/>
        <v>7</v>
      </c>
      <c r="H1025" s="8" t="str">
        <f t="shared" si="141"/>
        <v>Sunday</v>
      </c>
      <c r="I1025" s="8" t="str">
        <f t="shared" si="142"/>
        <v>FM12</v>
      </c>
      <c r="J1025" s="9" t="str">
        <f t="shared" si="143"/>
        <v>FQ4</v>
      </c>
    </row>
    <row r="1026" spans="1:10" x14ac:dyDescent="0.35">
      <c r="A1026" s="7">
        <v>41337</v>
      </c>
      <c r="B1026" s="8" t="str">
        <f t="shared" si="135"/>
        <v>2013</v>
      </c>
      <c r="C1026" s="8">
        <f t="shared" si="136"/>
        <v>3</v>
      </c>
      <c r="D1026" s="8" t="str">
        <f t="shared" si="137"/>
        <v>March</v>
      </c>
      <c r="E1026" s="8" t="str">
        <f t="shared" si="138"/>
        <v>Q1</v>
      </c>
      <c r="F1026" s="8" t="str">
        <f t="shared" si="139"/>
        <v>2013-Mar</v>
      </c>
      <c r="G1026" s="8">
        <f t="shared" si="140"/>
        <v>1</v>
      </c>
      <c r="H1026" s="8" t="str">
        <f t="shared" si="141"/>
        <v>Monday</v>
      </c>
      <c r="I1026" s="8" t="str">
        <f t="shared" si="142"/>
        <v>FM12</v>
      </c>
      <c r="J1026" s="9" t="str">
        <f t="shared" si="143"/>
        <v>FQ4</v>
      </c>
    </row>
    <row r="1027" spans="1:10" x14ac:dyDescent="0.35">
      <c r="A1027" s="10">
        <v>41338</v>
      </c>
      <c r="B1027" s="8" t="str">
        <f t="shared" ref="B1027:B1090" si="144">TEXT(A1027,"yyyy")</f>
        <v>2013</v>
      </c>
      <c r="C1027" s="8">
        <f t="shared" ref="C1027:C1090" si="145">MONTH(A1027)</f>
        <v>3</v>
      </c>
      <c r="D1027" s="8" t="str">
        <f t="shared" ref="D1027:D1090" si="146">TEXT(A1027,"mmmm")</f>
        <v>March</v>
      </c>
      <c r="E1027" s="8" t="str">
        <f t="shared" ref="E1027:E1090" si="147">"Q"&amp;ROUNDUP(MONTH(A1027)/3,0)</f>
        <v>Q1</v>
      </c>
      <c r="F1027" s="8" t="str">
        <f t="shared" ref="F1027:F1090" si="148">TEXT(A1027,"yyyy-mmm")</f>
        <v>2013-Mar</v>
      </c>
      <c r="G1027" s="8">
        <f t="shared" ref="G1027:G1090" si="149">WEEKDAY(A1027,2)</f>
        <v>2</v>
      </c>
      <c r="H1027" s="8" t="str">
        <f t="shared" ref="H1027:H1090" si="150">TEXT(A1027,"dddd")</f>
        <v>Tuesday</v>
      </c>
      <c r="I1027" s="8" t="str">
        <f t="shared" ref="I1027:I1090" si="151">"FM"&amp;MOD(MONTH(A1027)-4,12)+1</f>
        <v>FM12</v>
      </c>
      <c r="J1027" s="9" t="str">
        <f t="shared" ref="J1027:J1090" si="152">"FQ"&amp;INT((MOD(MONTH(A1027)+8,12))/3)+1</f>
        <v>FQ4</v>
      </c>
    </row>
    <row r="1028" spans="1:10" x14ac:dyDescent="0.35">
      <c r="A1028" s="7">
        <v>41339</v>
      </c>
      <c r="B1028" s="8" t="str">
        <f t="shared" si="144"/>
        <v>2013</v>
      </c>
      <c r="C1028" s="8">
        <f t="shared" si="145"/>
        <v>3</v>
      </c>
      <c r="D1028" s="8" t="str">
        <f t="shared" si="146"/>
        <v>March</v>
      </c>
      <c r="E1028" s="8" t="str">
        <f t="shared" si="147"/>
        <v>Q1</v>
      </c>
      <c r="F1028" s="8" t="str">
        <f t="shared" si="148"/>
        <v>2013-Mar</v>
      </c>
      <c r="G1028" s="8">
        <f t="shared" si="149"/>
        <v>3</v>
      </c>
      <c r="H1028" s="8" t="str">
        <f t="shared" si="150"/>
        <v>Wednesday</v>
      </c>
      <c r="I1028" s="8" t="str">
        <f t="shared" si="151"/>
        <v>FM12</v>
      </c>
      <c r="J1028" s="9" t="str">
        <f t="shared" si="152"/>
        <v>FQ4</v>
      </c>
    </row>
    <row r="1029" spans="1:10" x14ac:dyDescent="0.35">
      <c r="A1029" s="10">
        <v>41340</v>
      </c>
      <c r="B1029" s="8" t="str">
        <f t="shared" si="144"/>
        <v>2013</v>
      </c>
      <c r="C1029" s="8">
        <f t="shared" si="145"/>
        <v>3</v>
      </c>
      <c r="D1029" s="8" t="str">
        <f t="shared" si="146"/>
        <v>March</v>
      </c>
      <c r="E1029" s="8" t="str">
        <f t="shared" si="147"/>
        <v>Q1</v>
      </c>
      <c r="F1029" s="8" t="str">
        <f t="shared" si="148"/>
        <v>2013-Mar</v>
      </c>
      <c r="G1029" s="8">
        <f t="shared" si="149"/>
        <v>4</v>
      </c>
      <c r="H1029" s="8" t="str">
        <f t="shared" si="150"/>
        <v>Thursday</v>
      </c>
      <c r="I1029" s="8" t="str">
        <f t="shared" si="151"/>
        <v>FM12</v>
      </c>
      <c r="J1029" s="9" t="str">
        <f t="shared" si="152"/>
        <v>FQ4</v>
      </c>
    </row>
    <row r="1030" spans="1:10" x14ac:dyDescent="0.35">
      <c r="A1030" s="7">
        <v>41341</v>
      </c>
      <c r="B1030" s="8" t="str">
        <f t="shared" si="144"/>
        <v>2013</v>
      </c>
      <c r="C1030" s="8">
        <f t="shared" si="145"/>
        <v>3</v>
      </c>
      <c r="D1030" s="8" t="str">
        <f t="shared" si="146"/>
        <v>March</v>
      </c>
      <c r="E1030" s="8" t="str">
        <f t="shared" si="147"/>
        <v>Q1</v>
      </c>
      <c r="F1030" s="8" t="str">
        <f t="shared" si="148"/>
        <v>2013-Mar</v>
      </c>
      <c r="G1030" s="8">
        <f t="shared" si="149"/>
        <v>5</v>
      </c>
      <c r="H1030" s="8" t="str">
        <f t="shared" si="150"/>
        <v>Friday</v>
      </c>
      <c r="I1030" s="8" t="str">
        <f t="shared" si="151"/>
        <v>FM12</v>
      </c>
      <c r="J1030" s="9" t="str">
        <f t="shared" si="152"/>
        <v>FQ4</v>
      </c>
    </row>
    <row r="1031" spans="1:10" x14ac:dyDescent="0.35">
      <c r="A1031" s="10">
        <v>41342</v>
      </c>
      <c r="B1031" s="8" t="str">
        <f t="shared" si="144"/>
        <v>2013</v>
      </c>
      <c r="C1031" s="8">
        <f t="shared" si="145"/>
        <v>3</v>
      </c>
      <c r="D1031" s="8" t="str">
        <f t="shared" si="146"/>
        <v>March</v>
      </c>
      <c r="E1031" s="8" t="str">
        <f t="shared" si="147"/>
        <v>Q1</v>
      </c>
      <c r="F1031" s="8" t="str">
        <f t="shared" si="148"/>
        <v>2013-Mar</v>
      </c>
      <c r="G1031" s="8">
        <f t="shared" si="149"/>
        <v>6</v>
      </c>
      <c r="H1031" s="8" t="str">
        <f t="shared" si="150"/>
        <v>Saturday</v>
      </c>
      <c r="I1031" s="8" t="str">
        <f t="shared" si="151"/>
        <v>FM12</v>
      </c>
      <c r="J1031" s="9" t="str">
        <f t="shared" si="152"/>
        <v>FQ4</v>
      </c>
    </row>
    <row r="1032" spans="1:10" x14ac:dyDescent="0.35">
      <c r="A1032" s="7">
        <v>41343</v>
      </c>
      <c r="B1032" s="8" t="str">
        <f t="shared" si="144"/>
        <v>2013</v>
      </c>
      <c r="C1032" s="8">
        <f t="shared" si="145"/>
        <v>3</v>
      </c>
      <c r="D1032" s="8" t="str">
        <f t="shared" si="146"/>
        <v>March</v>
      </c>
      <c r="E1032" s="8" t="str">
        <f t="shared" si="147"/>
        <v>Q1</v>
      </c>
      <c r="F1032" s="8" t="str">
        <f t="shared" si="148"/>
        <v>2013-Mar</v>
      </c>
      <c r="G1032" s="8">
        <f t="shared" si="149"/>
        <v>7</v>
      </c>
      <c r="H1032" s="8" t="str">
        <f t="shared" si="150"/>
        <v>Sunday</v>
      </c>
      <c r="I1032" s="8" t="str">
        <f t="shared" si="151"/>
        <v>FM12</v>
      </c>
      <c r="J1032" s="9" t="str">
        <f t="shared" si="152"/>
        <v>FQ4</v>
      </c>
    </row>
    <row r="1033" spans="1:10" x14ac:dyDescent="0.35">
      <c r="A1033" s="10">
        <v>41344</v>
      </c>
      <c r="B1033" s="8" t="str">
        <f t="shared" si="144"/>
        <v>2013</v>
      </c>
      <c r="C1033" s="8">
        <f t="shared" si="145"/>
        <v>3</v>
      </c>
      <c r="D1033" s="8" t="str">
        <f t="shared" si="146"/>
        <v>March</v>
      </c>
      <c r="E1033" s="8" t="str">
        <f t="shared" si="147"/>
        <v>Q1</v>
      </c>
      <c r="F1033" s="8" t="str">
        <f t="shared" si="148"/>
        <v>2013-Mar</v>
      </c>
      <c r="G1033" s="8">
        <f t="shared" si="149"/>
        <v>1</v>
      </c>
      <c r="H1033" s="8" t="str">
        <f t="shared" si="150"/>
        <v>Monday</v>
      </c>
      <c r="I1033" s="8" t="str">
        <f t="shared" si="151"/>
        <v>FM12</v>
      </c>
      <c r="J1033" s="9" t="str">
        <f t="shared" si="152"/>
        <v>FQ4</v>
      </c>
    </row>
    <row r="1034" spans="1:10" x14ac:dyDescent="0.35">
      <c r="A1034" s="7">
        <v>41345</v>
      </c>
      <c r="B1034" s="8" t="str">
        <f t="shared" si="144"/>
        <v>2013</v>
      </c>
      <c r="C1034" s="8">
        <f t="shared" si="145"/>
        <v>3</v>
      </c>
      <c r="D1034" s="8" t="str">
        <f t="shared" si="146"/>
        <v>March</v>
      </c>
      <c r="E1034" s="8" t="str">
        <f t="shared" si="147"/>
        <v>Q1</v>
      </c>
      <c r="F1034" s="8" t="str">
        <f t="shared" si="148"/>
        <v>2013-Mar</v>
      </c>
      <c r="G1034" s="8">
        <f t="shared" si="149"/>
        <v>2</v>
      </c>
      <c r="H1034" s="8" t="str">
        <f t="shared" si="150"/>
        <v>Tuesday</v>
      </c>
      <c r="I1034" s="8" t="str">
        <f t="shared" si="151"/>
        <v>FM12</v>
      </c>
      <c r="J1034" s="9" t="str">
        <f t="shared" si="152"/>
        <v>FQ4</v>
      </c>
    </row>
    <row r="1035" spans="1:10" x14ac:dyDescent="0.35">
      <c r="A1035" s="10">
        <v>41346</v>
      </c>
      <c r="B1035" s="8" t="str">
        <f t="shared" si="144"/>
        <v>2013</v>
      </c>
      <c r="C1035" s="8">
        <f t="shared" si="145"/>
        <v>3</v>
      </c>
      <c r="D1035" s="8" t="str">
        <f t="shared" si="146"/>
        <v>March</v>
      </c>
      <c r="E1035" s="8" t="str">
        <f t="shared" si="147"/>
        <v>Q1</v>
      </c>
      <c r="F1035" s="8" t="str">
        <f t="shared" si="148"/>
        <v>2013-Mar</v>
      </c>
      <c r="G1035" s="8">
        <f t="shared" si="149"/>
        <v>3</v>
      </c>
      <c r="H1035" s="8" t="str">
        <f t="shared" si="150"/>
        <v>Wednesday</v>
      </c>
      <c r="I1035" s="8" t="str">
        <f t="shared" si="151"/>
        <v>FM12</v>
      </c>
      <c r="J1035" s="9" t="str">
        <f t="shared" si="152"/>
        <v>FQ4</v>
      </c>
    </row>
    <row r="1036" spans="1:10" x14ac:dyDescent="0.35">
      <c r="A1036" s="7">
        <v>41347</v>
      </c>
      <c r="B1036" s="8" t="str">
        <f t="shared" si="144"/>
        <v>2013</v>
      </c>
      <c r="C1036" s="8">
        <f t="shared" si="145"/>
        <v>3</v>
      </c>
      <c r="D1036" s="8" t="str">
        <f t="shared" si="146"/>
        <v>March</v>
      </c>
      <c r="E1036" s="8" t="str">
        <f t="shared" si="147"/>
        <v>Q1</v>
      </c>
      <c r="F1036" s="8" t="str">
        <f t="shared" si="148"/>
        <v>2013-Mar</v>
      </c>
      <c r="G1036" s="8">
        <f t="shared" si="149"/>
        <v>4</v>
      </c>
      <c r="H1036" s="8" t="str">
        <f t="shared" si="150"/>
        <v>Thursday</v>
      </c>
      <c r="I1036" s="8" t="str">
        <f t="shared" si="151"/>
        <v>FM12</v>
      </c>
      <c r="J1036" s="9" t="str">
        <f t="shared" si="152"/>
        <v>FQ4</v>
      </c>
    </row>
    <row r="1037" spans="1:10" x14ac:dyDescent="0.35">
      <c r="A1037" s="10">
        <v>41348</v>
      </c>
      <c r="B1037" s="8" t="str">
        <f t="shared" si="144"/>
        <v>2013</v>
      </c>
      <c r="C1037" s="8">
        <f t="shared" si="145"/>
        <v>3</v>
      </c>
      <c r="D1037" s="8" t="str">
        <f t="shared" si="146"/>
        <v>March</v>
      </c>
      <c r="E1037" s="8" t="str">
        <f t="shared" si="147"/>
        <v>Q1</v>
      </c>
      <c r="F1037" s="8" t="str">
        <f t="shared" si="148"/>
        <v>2013-Mar</v>
      </c>
      <c r="G1037" s="8">
        <f t="shared" si="149"/>
        <v>5</v>
      </c>
      <c r="H1037" s="8" t="str">
        <f t="shared" si="150"/>
        <v>Friday</v>
      </c>
      <c r="I1037" s="8" t="str">
        <f t="shared" si="151"/>
        <v>FM12</v>
      </c>
      <c r="J1037" s="9" t="str">
        <f t="shared" si="152"/>
        <v>FQ4</v>
      </c>
    </row>
    <row r="1038" spans="1:10" x14ac:dyDescent="0.35">
      <c r="A1038" s="7">
        <v>41350</v>
      </c>
      <c r="B1038" s="8" t="str">
        <f t="shared" si="144"/>
        <v>2013</v>
      </c>
      <c r="C1038" s="8">
        <f t="shared" si="145"/>
        <v>3</v>
      </c>
      <c r="D1038" s="8" t="str">
        <f t="shared" si="146"/>
        <v>March</v>
      </c>
      <c r="E1038" s="8" t="str">
        <f t="shared" si="147"/>
        <v>Q1</v>
      </c>
      <c r="F1038" s="8" t="str">
        <f t="shared" si="148"/>
        <v>2013-Mar</v>
      </c>
      <c r="G1038" s="8">
        <f t="shared" si="149"/>
        <v>7</v>
      </c>
      <c r="H1038" s="8" t="str">
        <f t="shared" si="150"/>
        <v>Sunday</v>
      </c>
      <c r="I1038" s="8" t="str">
        <f t="shared" si="151"/>
        <v>FM12</v>
      </c>
      <c r="J1038" s="9" t="str">
        <f t="shared" si="152"/>
        <v>FQ4</v>
      </c>
    </row>
    <row r="1039" spans="1:10" x14ac:dyDescent="0.35">
      <c r="A1039" s="10">
        <v>41351</v>
      </c>
      <c r="B1039" s="8" t="str">
        <f t="shared" si="144"/>
        <v>2013</v>
      </c>
      <c r="C1039" s="8">
        <f t="shared" si="145"/>
        <v>3</v>
      </c>
      <c r="D1039" s="8" t="str">
        <f t="shared" si="146"/>
        <v>March</v>
      </c>
      <c r="E1039" s="8" t="str">
        <f t="shared" si="147"/>
        <v>Q1</v>
      </c>
      <c r="F1039" s="8" t="str">
        <f t="shared" si="148"/>
        <v>2013-Mar</v>
      </c>
      <c r="G1039" s="8">
        <f t="shared" si="149"/>
        <v>1</v>
      </c>
      <c r="H1039" s="8" t="str">
        <f t="shared" si="150"/>
        <v>Monday</v>
      </c>
      <c r="I1039" s="8" t="str">
        <f t="shared" si="151"/>
        <v>FM12</v>
      </c>
      <c r="J1039" s="9" t="str">
        <f t="shared" si="152"/>
        <v>FQ4</v>
      </c>
    </row>
    <row r="1040" spans="1:10" x14ac:dyDescent="0.35">
      <c r="A1040" s="7">
        <v>41352</v>
      </c>
      <c r="B1040" s="8" t="str">
        <f t="shared" si="144"/>
        <v>2013</v>
      </c>
      <c r="C1040" s="8">
        <f t="shared" si="145"/>
        <v>3</v>
      </c>
      <c r="D1040" s="8" t="str">
        <f t="shared" si="146"/>
        <v>March</v>
      </c>
      <c r="E1040" s="8" t="str">
        <f t="shared" si="147"/>
        <v>Q1</v>
      </c>
      <c r="F1040" s="8" t="str">
        <f t="shared" si="148"/>
        <v>2013-Mar</v>
      </c>
      <c r="G1040" s="8">
        <f t="shared" si="149"/>
        <v>2</v>
      </c>
      <c r="H1040" s="8" t="str">
        <f t="shared" si="150"/>
        <v>Tuesday</v>
      </c>
      <c r="I1040" s="8" t="str">
        <f t="shared" si="151"/>
        <v>FM12</v>
      </c>
      <c r="J1040" s="9" t="str">
        <f t="shared" si="152"/>
        <v>FQ4</v>
      </c>
    </row>
    <row r="1041" spans="1:10" x14ac:dyDescent="0.35">
      <c r="A1041" s="10">
        <v>41353</v>
      </c>
      <c r="B1041" s="8" t="str">
        <f t="shared" si="144"/>
        <v>2013</v>
      </c>
      <c r="C1041" s="8">
        <f t="shared" si="145"/>
        <v>3</v>
      </c>
      <c r="D1041" s="8" t="str">
        <f t="shared" si="146"/>
        <v>March</v>
      </c>
      <c r="E1041" s="8" t="str">
        <f t="shared" si="147"/>
        <v>Q1</v>
      </c>
      <c r="F1041" s="8" t="str">
        <f t="shared" si="148"/>
        <v>2013-Mar</v>
      </c>
      <c r="G1041" s="8">
        <f t="shared" si="149"/>
        <v>3</v>
      </c>
      <c r="H1041" s="8" t="str">
        <f t="shared" si="150"/>
        <v>Wednesday</v>
      </c>
      <c r="I1041" s="8" t="str">
        <f t="shared" si="151"/>
        <v>FM12</v>
      </c>
      <c r="J1041" s="9" t="str">
        <f t="shared" si="152"/>
        <v>FQ4</v>
      </c>
    </row>
    <row r="1042" spans="1:10" x14ac:dyDescent="0.35">
      <c r="A1042" s="7">
        <v>41354</v>
      </c>
      <c r="B1042" s="8" t="str">
        <f t="shared" si="144"/>
        <v>2013</v>
      </c>
      <c r="C1042" s="8">
        <f t="shared" si="145"/>
        <v>3</v>
      </c>
      <c r="D1042" s="8" t="str">
        <f t="shared" si="146"/>
        <v>March</v>
      </c>
      <c r="E1042" s="8" t="str">
        <f t="shared" si="147"/>
        <v>Q1</v>
      </c>
      <c r="F1042" s="8" t="str">
        <f t="shared" si="148"/>
        <v>2013-Mar</v>
      </c>
      <c r="G1042" s="8">
        <f t="shared" si="149"/>
        <v>4</v>
      </c>
      <c r="H1042" s="8" t="str">
        <f t="shared" si="150"/>
        <v>Thursday</v>
      </c>
      <c r="I1042" s="8" t="str">
        <f t="shared" si="151"/>
        <v>FM12</v>
      </c>
      <c r="J1042" s="9" t="str">
        <f t="shared" si="152"/>
        <v>FQ4</v>
      </c>
    </row>
    <row r="1043" spans="1:10" x14ac:dyDescent="0.35">
      <c r="A1043" s="10">
        <v>41356</v>
      </c>
      <c r="B1043" s="8" t="str">
        <f t="shared" si="144"/>
        <v>2013</v>
      </c>
      <c r="C1043" s="8">
        <f t="shared" si="145"/>
        <v>3</v>
      </c>
      <c r="D1043" s="8" t="str">
        <f t="shared" si="146"/>
        <v>March</v>
      </c>
      <c r="E1043" s="8" t="str">
        <f t="shared" si="147"/>
        <v>Q1</v>
      </c>
      <c r="F1043" s="8" t="str">
        <f t="shared" si="148"/>
        <v>2013-Mar</v>
      </c>
      <c r="G1043" s="8">
        <f t="shared" si="149"/>
        <v>6</v>
      </c>
      <c r="H1043" s="8" t="str">
        <f t="shared" si="150"/>
        <v>Saturday</v>
      </c>
      <c r="I1043" s="8" t="str">
        <f t="shared" si="151"/>
        <v>FM12</v>
      </c>
      <c r="J1043" s="9" t="str">
        <f t="shared" si="152"/>
        <v>FQ4</v>
      </c>
    </row>
    <row r="1044" spans="1:10" x14ac:dyDescent="0.35">
      <c r="A1044" s="7">
        <v>41358</v>
      </c>
      <c r="B1044" s="8" t="str">
        <f t="shared" si="144"/>
        <v>2013</v>
      </c>
      <c r="C1044" s="8">
        <f t="shared" si="145"/>
        <v>3</v>
      </c>
      <c r="D1044" s="8" t="str">
        <f t="shared" si="146"/>
        <v>March</v>
      </c>
      <c r="E1044" s="8" t="str">
        <f t="shared" si="147"/>
        <v>Q1</v>
      </c>
      <c r="F1044" s="8" t="str">
        <f t="shared" si="148"/>
        <v>2013-Mar</v>
      </c>
      <c r="G1044" s="8">
        <f t="shared" si="149"/>
        <v>1</v>
      </c>
      <c r="H1044" s="8" t="str">
        <f t="shared" si="150"/>
        <v>Monday</v>
      </c>
      <c r="I1044" s="8" t="str">
        <f t="shared" si="151"/>
        <v>FM12</v>
      </c>
      <c r="J1044" s="9" t="str">
        <f t="shared" si="152"/>
        <v>FQ4</v>
      </c>
    </row>
    <row r="1045" spans="1:10" x14ac:dyDescent="0.35">
      <c r="A1045" s="10">
        <v>41359</v>
      </c>
      <c r="B1045" s="8" t="str">
        <f t="shared" si="144"/>
        <v>2013</v>
      </c>
      <c r="C1045" s="8">
        <f t="shared" si="145"/>
        <v>3</v>
      </c>
      <c r="D1045" s="8" t="str">
        <f t="shared" si="146"/>
        <v>March</v>
      </c>
      <c r="E1045" s="8" t="str">
        <f t="shared" si="147"/>
        <v>Q1</v>
      </c>
      <c r="F1045" s="8" t="str">
        <f t="shared" si="148"/>
        <v>2013-Mar</v>
      </c>
      <c r="G1045" s="8">
        <f t="shared" si="149"/>
        <v>2</v>
      </c>
      <c r="H1045" s="8" t="str">
        <f t="shared" si="150"/>
        <v>Tuesday</v>
      </c>
      <c r="I1045" s="8" t="str">
        <f t="shared" si="151"/>
        <v>FM12</v>
      </c>
      <c r="J1045" s="9" t="str">
        <f t="shared" si="152"/>
        <v>FQ4</v>
      </c>
    </row>
    <row r="1046" spans="1:10" x14ac:dyDescent="0.35">
      <c r="A1046" s="7">
        <v>41360</v>
      </c>
      <c r="B1046" s="8" t="str">
        <f t="shared" si="144"/>
        <v>2013</v>
      </c>
      <c r="C1046" s="8">
        <f t="shared" si="145"/>
        <v>3</v>
      </c>
      <c r="D1046" s="8" t="str">
        <f t="shared" si="146"/>
        <v>March</v>
      </c>
      <c r="E1046" s="8" t="str">
        <f t="shared" si="147"/>
        <v>Q1</v>
      </c>
      <c r="F1046" s="8" t="str">
        <f t="shared" si="148"/>
        <v>2013-Mar</v>
      </c>
      <c r="G1046" s="8">
        <f t="shared" si="149"/>
        <v>3</v>
      </c>
      <c r="H1046" s="8" t="str">
        <f t="shared" si="150"/>
        <v>Wednesday</v>
      </c>
      <c r="I1046" s="8" t="str">
        <f t="shared" si="151"/>
        <v>FM12</v>
      </c>
      <c r="J1046" s="9" t="str">
        <f t="shared" si="152"/>
        <v>FQ4</v>
      </c>
    </row>
    <row r="1047" spans="1:10" x14ac:dyDescent="0.35">
      <c r="A1047" s="10">
        <v>41361</v>
      </c>
      <c r="B1047" s="8" t="str">
        <f t="shared" si="144"/>
        <v>2013</v>
      </c>
      <c r="C1047" s="8">
        <f t="shared" si="145"/>
        <v>3</v>
      </c>
      <c r="D1047" s="8" t="str">
        <f t="shared" si="146"/>
        <v>March</v>
      </c>
      <c r="E1047" s="8" t="str">
        <f t="shared" si="147"/>
        <v>Q1</v>
      </c>
      <c r="F1047" s="8" t="str">
        <f t="shared" si="148"/>
        <v>2013-Mar</v>
      </c>
      <c r="G1047" s="8">
        <f t="shared" si="149"/>
        <v>4</v>
      </c>
      <c r="H1047" s="8" t="str">
        <f t="shared" si="150"/>
        <v>Thursday</v>
      </c>
      <c r="I1047" s="8" t="str">
        <f t="shared" si="151"/>
        <v>FM12</v>
      </c>
      <c r="J1047" s="9" t="str">
        <f t="shared" si="152"/>
        <v>FQ4</v>
      </c>
    </row>
    <row r="1048" spans="1:10" x14ac:dyDescent="0.35">
      <c r="A1048" s="7">
        <v>41365</v>
      </c>
      <c r="B1048" s="8" t="str">
        <f t="shared" si="144"/>
        <v>2013</v>
      </c>
      <c r="C1048" s="8">
        <f t="shared" si="145"/>
        <v>4</v>
      </c>
      <c r="D1048" s="8" t="str">
        <f t="shared" si="146"/>
        <v>April</v>
      </c>
      <c r="E1048" s="8" t="str">
        <f t="shared" si="147"/>
        <v>Q2</v>
      </c>
      <c r="F1048" s="8" t="str">
        <f t="shared" si="148"/>
        <v>2013-Apr</v>
      </c>
      <c r="G1048" s="8">
        <f t="shared" si="149"/>
        <v>1</v>
      </c>
      <c r="H1048" s="8" t="str">
        <f t="shared" si="150"/>
        <v>Monday</v>
      </c>
      <c r="I1048" s="8" t="str">
        <f t="shared" si="151"/>
        <v>FM1</v>
      </c>
      <c r="J1048" s="9" t="str">
        <f t="shared" si="152"/>
        <v>FQ1</v>
      </c>
    </row>
    <row r="1049" spans="1:10" x14ac:dyDescent="0.35">
      <c r="A1049" s="10">
        <v>41366</v>
      </c>
      <c r="B1049" s="8" t="str">
        <f t="shared" si="144"/>
        <v>2013</v>
      </c>
      <c r="C1049" s="8">
        <f t="shared" si="145"/>
        <v>4</v>
      </c>
      <c r="D1049" s="8" t="str">
        <f t="shared" si="146"/>
        <v>April</v>
      </c>
      <c r="E1049" s="8" t="str">
        <f t="shared" si="147"/>
        <v>Q2</v>
      </c>
      <c r="F1049" s="8" t="str">
        <f t="shared" si="148"/>
        <v>2013-Apr</v>
      </c>
      <c r="G1049" s="8">
        <f t="shared" si="149"/>
        <v>2</v>
      </c>
      <c r="H1049" s="8" t="str">
        <f t="shared" si="150"/>
        <v>Tuesday</v>
      </c>
      <c r="I1049" s="8" t="str">
        <f t="shared" si="151"/>
        <v>FM1</v>
      </c>
      <c r="J1049" s="9" t="str">
        <f t="shared" si="152"/>
        <v>FQ1</v>
      </c>
    </row>
    <row r="1050" spans="1:10" x14ac:dyDescent="0.35">
      <c r="A1050" s="7">
        <v>41367</v>
      </c>
      <c r="B1050" s="8" t="str">
        <f t="shared" si="144"/>
        <v>2013</v>
      </c>
      <c r="C1050" s="8">
        <f t="shared" si="145"/>
        <v>4</v>
      </c>
      <c r="D1050" s="8" t="str">
        <f t="shared" si="146"/>
        <v>April</v>
      </c>
      <c r="E1050" s="8" t="str">
        <f t="shared" si="147"/>
        <v>Q2</v>
      </c>
      <c r="F1050" s="8" t="str">
        <f t="shared" si="148"/>
        <v>2013-Apr</v>
      </c>
      <c r="G1050" s="8">
        <f t="shared" si="149"/>
        <v>3</v>
      </c>
      <c r="H1050" s="8" t="str">
        <f t="shared" si="150"/>
        <v>Wednesday</v>
      </c>
      <c r="I1050" s="8" t="str">
        <f t="shared" si="151"/>
        <v>FM1</v>
      </c>
      <c r="J1050" s="9" t="str">
        <f t="shared" si="152"/>
        <v>FQ1</v>
      </c>
    </row>
    <row r="1051" spans="1:10" x14ac:dyDescent="0.35">
      <c r="A1051" s="10">
        <v>41368</v>
      </c>
      <c r="B1051" s="8" t="str">
        <f t="shared" si="144"/>
        <v>2013</v>
      </c>
      <c r="C1051" s="8">
        <f t="shared" si="145"/>
        <v>4</v>
      </c>
      <c r="D1051" s="8" t="str">
        <f t="shared" si="146"/>
        <v>April</v>
      </c>
      <c r="E1051" s="8" t="str">
        <f t="shared" si="147"/>
        <v>Q2</v>
      </c>
      <c r="F1051" s="8" t="str">
        <f t="shared" si="148"/>
        <v>2013-Apr</v>
      </c>
      <c r="G1051" s="8">
        <f t="shared" si="149"/>
        <v>4</v>
      </c>
      <c r="H1051" s="8" t="str">
        <f t="shared" si="150"/>
        <v>Thursday</v>
      </c>
      <c r="I1051" s="8" t="str">
        <f t="shared" si="151"/>
        <v>FM1</v>
      </c>
      <c r="J1051" s="9" t="str">
        <f t="shared" si="152"/>
        <v>FQ1</v>
      </c>
    </row>
    <row r="1052" spans="1:10" x14ac:dyDescent="0.35">
      <c r="A1052" s="7">
        <v>41369</v>
      </c>
      <c r="B1052" s="8" t="str">
        <f t="shared" si="144"/>
        <v>2013</v>
      </c>
      <c r="C1052" s="8">
        <f t="shared" si="145"/>
        <v>4</v>
      </c>
      <c r="D1052" s="8" t="str">
        <f t="shared" si="146"/>
        <v>April</v>
      </c>
      <c r="E1052" s="8" t="str">
        <f t="shared" si="147"/>
        <v>Q2</v>
      </c>
      <c r="F1052" s="8" t="str">
        <f t="shared" si="148"/>
        <v>2013-Apr</v>
      </c>
      <c r="G1052" s="8">
        <f t="shared" si="149"/>
        <v>5</v>
      </c>
      <c r="H1052" s="8" t="str">
        <f t="shared" si="150"/>
        <v>Friday</v>
      </c>
      <c r="I1052" s="8" t="str">
        <f t="shared" si="151"/>
        <v>FM1</v>
      </c>
      <c r="J1052" s="9" t="str">
        <f t="shared" si="152"/>
        <v>FQ1</v>
      </c>
    </row>
    <row r="1053" spans="1:10" x14ac:dyDescent="0.35">
      <c r="A1053" s="10">
        <v>41370</v>
      </c>
      <c r="B1053" s="8" t="str">
        <f t="shared" si="144"/>
        <v>2013</v>
      </c>
      <c r="C1053" s="8">
        <f t="shared" si="145"/>
        <v>4</v>
      </c>
      <c r="D1053" s="8" t="str">
        <f t="shared" si="146"/>
        <v>April</v>
      </c>
      <c r="E1053" s="8" t="str">
        <f t="shared" si="147"/>
        <v>Q2</v>
      </c>
      <c r="F1053" s="8" t="str">
        <f t="shared" si="148"/>
        <v>2013-Apr</v>
      </c>
      <c r="G1053" s="8">
        <f t="shared" si="149"/>
        <v>6</v>
      </c>
      <c r="H1053" s="8" t="str">
        <f t="shared" si="150"/>
        <v>Saturday</v>
      </c>
      <c r="I1053" s="8" t="str">
        <f t="shared" si="151"/>
        <v>FM1</v>
      </c>
      <c r="J1053" s="9" t="str">
        <f t="shared" si="152"/>
        <v>FQ1</v>
      </c>
    </row>
    <row r="1054" spans="1:10" x14ac:dyDescent="0.35">
      <c r="A1054" s="7">
        <v>41371</v>
      </c>
      <c r="B1054" s="8" t="str">
        <f t="shared" si="144"/>
        <v>2013</v>
      </c>
      <c r="C1054" s="8">
        <f t="shared" si="145"/>
        <v>4</v>
      </c>
      <c r="D1054" s="8" t="str">
        <f t="shared" si="146"/>
        <v>April</v>
      </c>
      <c r="E1054" s="8" t="str">
        <f t="shared" si="147"/>
        <v>Q2</v>
      </c>
      <c r="F1054" s="8" t="str">
        <f t="shared" si="148"/>
        <v>2013-Apr</v>
      </c>
      <c r="G1054" s="8">
        <f t="shared" si="149"/>
        <v>7</v>
      </c>
      <c r="H1054" s="8" t="str">
        <f t="shared" si="150"/>
        <v>Sunday</v>
      </c>
      <c r="I1054" s="8" t="str">
        <f t="shared" si="151"/>
        <v>FM1</v>
      </c>
      <c r="J1054" s="9" t="str">
        <f t="shared" si="152"/>
        <v>FQ1</v>
      </c>
    </row>
    <row r="1055" spans="1:10" x14ac:dyDescent="0.35">
      <c r="A1055" s="10">
        <v>41372</v>
      </c>
      <c r="B1055" s="8" t="str">
        <f t="shared" si="144"/>
        <v>2013</v>
      </c>
      <c r="C1055" s="8">
        <f t="shared" si="145"/>
        <v>4</v>
      </c>
      <c r="D1055" s="8" t="str">
        <f t="shared" si="146"/>
        <v>April</v>
      </c>
      <c r="E1055" s="8" t="str">
        <f t="shared" si="147"/>
        <v>Q2</v>
      </c>
      <c r="F1055" s="8" t="str">
        <f t="shared" si="148"/>
        <v>2013-Apr</v>
      </c>
      <c r="G1055" s="8">
        <f t="shared" si="149"/>
        <v>1</v>
      </c>
      <c r="H1055" s="8" t="str">
        <f t="shared" si="150"/>
        <v>Monday</v>
      </c>
      <c r="I1055" s="8" t="str">
        <f t="shared" si="151"/>
        <v>FM1</v>
      </c>
      <c r="J1055" s="9" t="str">
        <f t="shared" si="152"/>
        <v>FQ1</v>
      </c>
    </row>
    <row r="1056" spans="1:10" x14ac:dyDescent="0.35">
      <c r="A1056" s="7">
        <v>41373</v>
      </c>
      <c r="B1056" s="8" t="str">
        <f t="shared" si="144"/>
        <v>2013</v>
      </c>
      <c r="C1056" s="8">
        <f t="shared" si="145"/>
        <v>4</v>
      </c>
      <c r="D1056" s="8" t="str">
        <f t="shared" si="146"/>
        <v>April</v>
      </c>
      <c r="E1056" s="8" t="str">
        <f t="shared" si="147"/>
        <v>Q2</v>
      </c>
      <c r="F1056" s="8" t="str">
        <f t="shared" si="148"/>
        <v>2013-Apr</v>
      </c>
      <c r="G1056" s="8">
        <f t="shared" si="149"/>
        <v>2</v>
      </c>
      <c r="H1056" s="8" t="str">
        <f t="shared" si="150"/>
        <v>Tuesday</v>
      </c>
      <c r="I1056" s="8" t="str">
        <f t="shared" si="151"/>
        <v>FM1</v>
      </c>
      <c r="J1056" s="9" t="str">
        <f t="shared" si="152"/>
        <v>FQ1</v>
      </c>
    </row>
    <row r="1057" spans="1:10" x14ac:dyDescent="0.35">
      <c r="A1057" s="10">
        <v>41374</v>
      </c>
      <c r="B1057" s="8" t="str">
        <f t="shared" si="144"/>
        <v>2013</v>
      </c>
      <c r="C1057" s="8">
        <f t="shared" si="145"/>
        <v>4</v>
      </c>
      <c r="D1057" s="8" t="str">
        <f t="shared" si="146"/>
        <v>April</v>
      </c>
      <c r="E1057" s="8" t="str">
        <f t="shared" si="147"/>
        <v>Q2</v>
      </c>
      <c r="F1057" s="8" t="str">
        <f t="shared" si="148"/>
        <v>2013-Apr</v>
      </c>
      <c r="G1057" s="8">
        <f t="shared" si="149"/>
        <v>3</v>
      </c>
      <c r="H1057" s="8" t="str">
        <f t="shared" si="150"/>
        <v>Wednesday</v>
      </c>
      <c r="I1057" s="8" t="str">
        <f t="shared" si="151"/>
        <v>FM1</v>
      </c>
      <c r="J1057" s="9" t="str">
        <f t="shared" si="152"/>
        <v>FQ1</v>
      </c>
    </row>
    <row r="1058" spans="1:10" x14ac:dyDescent="0.35">
      <c r="A1058" s="7">
        <v>41375</v>
      </c>
      <c r="B1058" s="8" t="str">
        <f t="shared" si="144"/>
        <v>2013</v>
      </c>
      <c r="C1058" s="8">
        <f t="shared" si="145"/>
        <v>4</v>
      </c>
      <c r="D1058" s="8" t="str">
        <f t="shared" si="146"/>
        <v>April</v>
      </c>
      <c r="E1058" s="8" t="str">
        <f t="shared" si="147"/>
        <v>Q2</v>
      </c>
      <c r="F1058" s="8" t="str">
        <f t="shared" si="148"/>
        <v>2013-Apr</v>
      </c>
      <c r="G1058" s="8">
        <f t="shared" si="149"/>
        <v>4</v>
      </c>
      <c r="H1058" s="8" t="str">
        <f t="shared" si="150"/>
        <v>Thursday</v>
      </c>
      <c r="I1058" s="8" t="str">
        <f t="shared" si="151"/>
        <v>FM1</v>
      </c>
      <c r="J1058" s="9" t="str">
        <f t="shared" si="152"/>
        <v>FQ1</v>
      </c>
    </row>
    <row r="1059" spans="1:10" x14ac:dyDescent="0.35">
      <c r="A1059" s="10">
        <v>41376</v>
      </c>
      <c r="B1059" s="8" t="str">
        <f t="shared" si="144"/>
        <v>2013</v>
      </c>
      <c r="C1059" s="8">
        <f t="shared" si="145"/>
        <v>4</v>
      </c>
      <c r="D1059" s="8" t="str">
        <f t="shared" si="146"/>
        <v>April</v>
      </c>
      <c r="E1059" s="8" t="str">
        <f t="shared" si="147"/>
        <v>Q2</v>
      </c>
      <c r="F1059" s="8" t="str">
        <f t="shared" si="148"/>
        <v>2013-Apr</v>
      </c>
      <c r="G1059" s="8">
        <f t="shared" si="149"/>
        <v>5</v>
      </c>
      <c r="H1059" s="8" t="str">
        <f t="shared" si="150"/>
        <v>Friday</v>
      </c>
      <c r="I1059" s="8" t="str">
        <f t="shared" si="151"/>
        <v>FM1</v>
      </c>
      <c r="J1059" s="9" t="str">
        <f t="shared" si="152"/>
        <v>FQ1</v>
      </c>
    </row>
    <row r="1060" spans="1:10" x14ac:dyDescent="0.35">
      <c r="A1060" s="7">
        <v>41377</v>
      </c>
      <c r="B1060" s="8" t="str">
        <f t="shared" si="144"/>
        <v>2013</v>
      </c>
      <c r="C1060" s="8">
        <f t="shared" si="145"/>
        <v>4</v>
      </c>
      <c r="D1060" s="8" t="str">
        <f t="shared" si="146"/>
        <v>April</v>
      </c>
      <c r="E1060" s="8" t="str">
        <f t="shared" si="147"/>
        <v>Q2</v>
      </c>
      <c r="F1060" s="8" t="str">
        <f t="shared" si="148"/>
        <v>2013-Apr</v>
      </c>
      <c r="G1060" s="8">
        <f t="shared" si="149"/>
        <v>6</v>
      </c>
      <c r="H1060" s="8" t="str">
        <f t="shared" si="150"/>
        <v>Saturday</v>
      </c>
      <c r="I1060" s="8" t="str">
        <f t="shared" si="151"/>
        <v>FM1</v>
      </c>
      <c r="J1060" s="9" t="str">
        <f t="shared" si="152"/>
        <v>FQ1</v>
      </c>
    </row>
    <row r="1061" spans="1:10" x14ac:dyDescent="0.35">
      <c r="A1061" s="10">
        <v>41378</v>
      </c>
      <c r="B1061" s="8" t="str">
        <f t="shared" si="144"/>
        <v>2013</v>
      </c>
      <c r="C1061" s="8">
        <f t="shared" si="145"/>
        <v>4</v>
      </c>
      <c r="D1061" s="8" t="str">
        <f t="shared" si="146"/>
        <v>April</v>
      </c>
      <c r="E1061" s="8" t="str">
        <f t="shared" si="147"/>
        <v>Q2</v>
      </c>
      <c r="F1061" s="8" t="str">
        <f t="shared" si="148"/>
        <v>2013-Apr</v>
      </c>
      <c r="G1061" s="8">
        <f t="shared" si="149"/>
        <v>7</v>
      </c>
      <c r="H1061" s="8" t="str">
        <f t="shared" si="150"/>
        <v>Sunday</v>
      </c>
      <c r="I1061" s="8" t="str">
        <f t="shared" si="151"/>
        <v>FM1</v>
      </c>
      <c r="J1061" s="9" t="str">
        <f t="shared" si="152"/>
        <v>FQ1</v>
      </c>
    </row>
    <row r="1062" spans="1:10" x14ac:dyDescent="0.35">
      <c r="A1062" s="7">
        <v>41379</v>
      </c>
      <c r="B1062" s="8" t="str">
        <f t="shared" si="144"/>
        <v>2013</v>
      </c>
      <c r="C1062" s="8">
        <f t="shared" si="145"/>
        <v>4</v>
      </c>
      <c r="D1062" s="8" t="str">
        <f t="shared" si="146"/>
        <v>April</v>
      </c>
      <c r="E1062" s="8" t="str">
        <f t="shared" si="147"/>
        <v>Q2</v>
      </c>
      <c r="F1062" s="8" t="str">
        <f t="shared" si="148"/>
        <v>2013-Apr</v>
      </c>
      <c r="G1062" s="8">
        <f t="shared" si="149"/>
        <v>1</v>
      </c>
      <c r="H1062" s="8" t="str">
        <f t="shared" si="150"/>
        <v>Monday</v>
      </c>
      <c r="I1062" s="8" t="str">
        <f t="shared" si="151"/>
        <v>FM1</v>
      </c>
      <c r="J1062" s="9" t="str">
        <f t="shared" si="152"/>
        <v>FQ1</v>
      </c>
    </row>
    <row r="1063" spans="1:10" x14ac:dyDescent="0.35">
      <c r="A1063" s="10">
        <v>41380</v>
      </c>
      <c r="B1063" s="8" t="str">
        <f t="shared" si="144"/>
        <v>2013</v>
      </c>
      <c r="C1063" s="8">
        <f t="shared" si="145"/>
        <v>4</v>
      </c>
      <c r="D1063" s="8" t="str">
        <f t="shared" si="146"/>
        <v>April</v>
      </c>
      <c r="E1063" s="8" t="str">
        <f t="shared" si="147"/>
        <v>Q2</v>
      </c>
      <c r="F1063" s="8" t="str">
        <f t="shared" si="148"/>
        <v>2013-Apr</v>
      </c>
      <c r="G1063" s="8">
        <f t="shared" si="149"/>
        <v>2</v>
      </c>
      <c r="H1063" s="8" t="str">
        <f t="shared" si="150"/>
        <v>Tuesday</v>
      </c>
      <c r="I1063" s="8" t="str">
        <f t="shared" si="151"/>
        <v>FM1</v>
      </c>
      <c r="J1063" s="9" t="str">
        <f t="shared" si="152"/>
        <v>FQ1</v>
      </c>
    </row>
    <row r="1064" spans="1:10" x14ac:dyDescent="0.35">
      <c r="A1064" s="7">
        <v>41381</v>
      </c>
      <c r="B1064" s="8" t="str">
        <f t="shared" si="144"/>
        <v>2013</v>
      </c>
      <c r="C1064" s="8">
        <f t="shared" si="145"/>
        <v>4</v>
      </c>
      <c r="D1064" s="8" t="str">
        <f t="shared" si="146"/>
        <v>April</v>
      </c>
      <c r="E1064" s="8" t="str">
        <f t="shared" si="147"/>
        <v>Q2</v>
      </c>
      <c r="F1064" s="8" t="str">
        <f t="shared" si="148"/>
        <v>2013-Apr</v>
      </c>
      <c r="G1064" s="8">
        <f t="shared" si="149"/>
        <v>3</v>
      </c>
      <c r="H1064" s="8" t="str">
        <f t="shared" si="150"/>
        <v>Wednesday</v>
      </c>
      <c r="I1064" s="8" t="str">
        <f t="shared" si="151"/>
        <v>FM1</v>
      </c>
      <c r="J1064" s="9" t="str">
        <f t="shared" si="152"/>
        <v>FQ1</v>
      </c>
    </row>
    <row r="1065" spans="1:10" x14ac:dyDescent="0.35">
      <c r="A1065" s="10">
        <v>41382</v>
      </c>
      <c r="B1065" s="8" t="str">
        <f t="shared" si="144"/>
        <v>2013</v>
      </c>
      <c r="C1065" s="8">
        <f t="shared" si="145"/>
        <v>4</v>
      </c>
      <c r="D1065" s="8" t="str">
        <f t="shared" si="146"/>
        <v>April</v>
      </c>
      <c r="E1065" s="8" t="str">
        <f t="shared" si="147"/>
        <v>Q2</v>
      </c>
      <c r="F1065" s="8" t="str">
        <f t="shared" si="148"/>
        <v>2013-Apr</v>
      </c>
      <c r="G1065" s="8">
        <f t="shared" si="149"/>
        <v>4</v>
      </c>
      <c r="H1065" s="8" t="str">
        <f t="shared" si="150"/>
        <v>Thursday</v>
      </c>
      <c r="I1065" s="8" t="str">
        <f t="shared" si="151"/>
        <v>FM1</v>
      </c>
      <c r="J1065" s="9" t="str">
        <f t="shared" si="152"/>
        <v>FQ1</v>
      </c>
    </row>
    <row r="1066" spans="1:10" x14ac:dyDescent="0.35">
      <c r="A1066" s="7">
        <v>41383</v>
      </c>
      <c r="B1066" s="8" t="str">
        <f t="shared" si="144"/>
        <v>2013</v>
      </c>
      <c r="C1066" s="8">
        <f t="shared" si="145"/>
        <v>4</v>
      </c>
      <c r="D1066" s="8" t="str">
        <f t="shared" si="146"/>
        <v>April</v>
      </c>
      <c r="E1066" s="8" t="str">
        <f t="shared" si="147"/>
        <v>Q2</v>
      </c>
      <c r="F1066" s="8" t="str">
        <f t="shared" si="148"/>
        <v>2013-Apr</v>
      </c>
      <c r="G1066" s="8">
        <f t="shared" si="149"/>
        <v>5</v>
      </c>
      <c r="H1066" s="8" t="str">
        <f t="shared" si="150"/>
        <v>Friday</v>
      </c>
      <c r="I1066" s="8" t="str">
        <f t="shared" si="151"/>
        <v>FM1</v>
      </c>
      <c r="J1066" s="9" t="str">
        <f t="shared" si="152"/>
        <v>FQ1</v>
      </c>
    </row>
    <row r="1067" spans="1:10" x14ac:dyDescent="0.35">
      <c r="A1067" s="10">
        <v>41384</v>
      </c>
      <c r="B1067" s="8" t="str">
        <f t="shared" si="144"/>
        <v>2013</v>
      </c>
      <c r="C1067" s="8">
        <f t="shared" si="145"/>
        <v>4</v>
      </c>
      <c r="D1067" s="8" t="str">
        <f t="shared" si="146"/>
        <v>April</v>
      </c>
      <c r="E1067" s="8" t="str">
        <f t="shared" si="147"/>
        <v>Q2</v>
      </c>
      <c r="F1067" s="8" t="str">
        <f t="shared" si="148"/>
        <v>2013-Apr</v>
      </c>
      <c r="G1067" s="8">
        <f t="shared" si="149"/>
        <v>6</v>
      </c>
      <c r="H1067" s="8" t="str">
        <f t="shared" si="150"/>
        <v>Saturday</v>
      </c>
      <c r="I1067" s="8" t="str">
        <f t="shared" si="151"/>
        <v>FM1</v>
      </c>
      <c r="J1067" s="9" t="str">
        <f t="shared" si="152"/>
        <v>FQ1</v>
      </c>
    </row>
    <row r="1068" spans="1:10" x14ac:dyDescent="0.35">
      <c r="A1068" s="7">
        <v>41385</v>
      </c>
      <c r="B1068" s="8" t="str">
        <f t="shared" si="144"/>
        <v>2013</v>
      </c>
      <c r="C1068" s="8">
        <f t="shared" si="145"/>
        <v>4</v>
      </c>
      <c r="D1068" s="8" t="str">
        <f t="shared" si="146"/>
        <v>April</v>
      </c>
      <c r="E1068" s="8" t="str">
        <f t="shared" si="147"/>
        <v>Q2</v>
      </c>
      <c r="F1068" s="8" t="str">
        <f t="shared" si="148"/>
        <v>2013-Apr</v>
      </c>
      <c r="G1068" s="8">
        <f t="shared" si="149"/>
        <v>7</v>
      </c>
      <c r="H1068" s="8" t="str">
        <f t="shared" si="150"/>
        <v>Sunday</v>
      </c>
      <c r="I1068" s="8" t="str">
        <f t="shared" si="151"/>
        <v>FM1</v>
      </c>
      <c r="J1068" s="9" t="str">
        <f t="shared" si="152"/>
        <v>FQ1</v>
      </c>
    </row>
    <row r="1069" spans="1:10" x14ac:dyDescent="0.35">
      <c r="A1069" s="10">
        <v>41386</v>
      </c>
      <c r="B1069" s="8" t="str">
        <f t="shared" si="144"/>
        <v>2013</v>
      </c>
      <c r="C1069" s="8">
        <f t="shared" si="145"/>
        <v>4</v>
      </c>
      <c r="D1069" s="8" t="str">
        <f t="shared" si="146"/>
        <v>April</v>
      </c>
      <c r="E1069" s="8" t="str">
        <f t="shared" si="147"/>
        <v>Q2</v>
      </c>
      <c r="F1069" s="8" t="str">
        <f t="shared" si="148"/>
        <v>2013-Apr</v>
      </c>
      <c r="G1069" s="8">
        <f t="shared" si="149"/>
        <v>1</v>
      </c>
      <c r="H1069" s="8" t="str">
        <f t="shared" si="150"/>
        <v>Monday</v>
      </c>
      <c r="I1069" s="8" t="str">
        <f t="shared" si="151"/>
        <v>FM1</v>
      </c>
      <c r="J1069" s="9" t="str">
        <f t="shared" si="152"/>
        <v>FQ1</v>
      </c>
    </row>
    <row r="1070" spans="1:10" x14ac:dyDescent="0.35">
      <c r="A1070" s="7">
        <v>41387</v>
      </c>
      <c r="B1070" s="8" t="str">
        <f t="shared" si="144"/>
        <v>2013</v>
      </c>
      <c r="C1070" s="8">
        <f t="shared" si="145"/>
        <v>4</v>
      </c>
      <c r="D1070" s="8" t="str">
        <f t="shared" si="146"/>
        <v>April</v>
      </c>
      <c r="E1070" s="8" t="str">
        <f t="shared" si="147"/>
        <v>Q2</v>
      </c>
      <c r="F1070" s="8" t="str">
        <f t="shared" si="148"/>
        <v>2013-Apr</v>
      </c>
      <c r="G1070" s="8">
        <f t="shared" si="149"/>
        <v>2</v>
      </c>
      <c r="H1070" s="8" t="str">
        <f t="shared" si="150"/>
        <v>Tuesday</v>
      </c>
      <c r="I1070" s="8" t="str">
        <f t="shared" si="151"/>
        <v>FM1</v>
      </c>
      <c r="J1070" s="9" t="str">
        <f t="shared" si="152"/>
        <v>FQ1</v>
      </c>
    </row>
    <row r="1071" spans="1:10" x14ac:dyDescent="0.35">
      <c r="A1071" s="10">
        <v>41388</v>
      </c>
      <c r="B1071" s="8" t="str">
        <f t="shared" si="144"/>
        <v>2013</v>
      </c>
      <c r="C1071" s="8">
        <f t="shared" si="145"/>
        <v>4</v>
      </c>
      <c r="D1071" s="8" t="str">
        <f t="shared" si="146"/>
        <v>April</v>
      </c>
      <c r="E1071" s="8" t="str">
        <f t="shared" si="147"/>
        <v>Q2</v>
      </c>
      <c r="F1071" s="8" t="str">
        <f t="shared" si="148"/>
        <v>2013-Apr</v>
      </c>
      <c r="G1071" s="8">
        <f t="shared" si="149"/>
        <v>3</v>
      </c>
      <c r="H1071" s="8" t="str">
        <f t="shared" si="150"/>
        <v>Wednesday</v>
      </c>
      <c r="I1071" s="8" t="str">
        <f t="shared" si="151"/>
        <v>FM1</v>
      </c>
      <c r="J1071" s="9" t="str">
        <f t="shared" si="152"/>
        <v>FQ1</v>
      </c>
    </row>
    <row r="1072" spans="1:10" x14ac:dyDescent="0.35">
      <c r="A1072" s="7">
        <v>41389</v>
      </c>
      <c r="B1072" s="8" t="str">
        <f t="shared" si="144"/>
        <v>2013</v>
      </c>
      <c r="C1072" s="8">
        <f t="shared" si="145"/>
        <v>4</v>
      </c>
      <c r="D1072" s="8" t="str">
        <f t="shared" si="146"/>
        <v>April</v>
      </c>
      <c r="E1072" s="8" t="str">
        <f t="shared" si="147"/>
        <v>Q2</v>
      </c>
      <c r="F1072" s="8" t="str">
        <f t="shared" si="148"/>
        <v>2013-Apr</v>
      </c>
      <c r="G1072" s="8">
        <f t="shared" si="149"/>
        <v>4</v>
      </c>
      <c r="H1072" s="8" t="str">
        <f t="shared" si="150"/>
        <v>Thursday</v>
      </c>
      <c r="I1072" s="8" t="str">
        <f t="shared" si="151"/>
        <v>FM1</v>
      </c>
      <c r="J1072" s="9" t="str">
        <f t="shared" si="152"/>
        <v>FQ1</v>
      </c>
    </row>
    <row r="1073" spans="1:10" x14ac:dyDescent="0.35">
      <c r="A1073" s="10">
        <v>41390</v>
      </c>
      <c r="B1073" s="8" t="str">
        <f t="shared" si="144"/>
        <v>2013</v>
      </c>
      <c r="C1073" s="8">
        <f t="shared" si="145"/>
        <v>4</v>
      </c>
      <c r="D1073" s="8" t="str">
        <f t="shared" si="146"/>
        <v>April</v>
      </c>
      <c r="E1073" s="8" t="str">
        <f t="shared" si="147"/>
        <v>Q2</v>
      </c>
      <c r="F1073" s="8" t="str">
        <f t="shared" si="148"/>
        <v>2013-Apr</v>
      </c>
      <c r="G1073" s="8">
        <f t="shared" si="149"/>
        <v>5</v>
      </c>
      <c r="H1073" s="8" t="str">
        <f t="shared" si="150"/>
        <v>Friday</v>
      </c>
      <c r="I1073" s="8" t="str">
        <f t="shared" si="151"/>
        <v>FM1</v>
      </c>
      <c r="J1073" s="9" t="str">
        <f t="shared" si="152"/>
        <v>FQ1</v>
      </c>
    </row>
    <row r="1074" spans="1:10" x14ac:dyDescent="0.35">
      <c r="A1074" s="7">
        <v>41391</v>
      </c>
      <c r="B1074" s="8" t="str">
        <f t="shared" si="144"/>
        <v>2013</v>
      </c>
      <c r="C1074" s="8">
        <f t="shared" si="145"/>
        <v>4</v>
      </c>
      <c r="D1074" s="8" t="str">
        <f t="shared" si="146"/>
        <v>April</v>
      </c>
      <c r="E1074" s="8" t="str">
        <f t="shared" si="147"/>
        <v>Q2</v>
      </c>
      <c r="F1074" s="8" t="str">
        <f t="shared" si="148"/>
        <v>2013-Apr</v>
      </c>
      <c r="G1074" s="8">
        <f t="shared" si="149"/>
        <v>6</v>
      </c>
      <c r="H1074" s="8" t="str">
        <f t="shared" si="150"/>
        <v>Saturday</v>
      </c>
      <c r="I1074" s="8" t="str">
        <f t="shared" si="151"/>
        <v>FM1</v>
      </c>
      <c r="J1074" s="9" t="str">
        <f t="shared" si="152"/>
        <v>FQ1</v>
      </c>
    </row>
    <row r="1075" spans="1:10" x14ac:dyDescent="0.35">
      <c r="A1075" s="10">
        <v>41392</v>
      </c>
      <c r="B1075" s="8" t="str">
        <f t="shared" si="144"/>
        <v>2013</v>
      </c>
      <c r="C1075" s="8">
        <f t="shared" si="145"/>
        <v>4</v>
      </c>
      <c r="D1075" s="8" t="str">
        <f t="shared" si="146"/>
        <v>April</v>
      </c>
      <c r="E1075" s="8" t="str">
        <f t="shared" si="147"/>
        <v>Q2</v>
      </c>
      <c r="F1075" s="8" t="str">
        <f t="shared" si="148"/>
        <v>2013-Apr</v>
      </c>
      <c r="G1075" s="8">
        <f t="shared" si="149"/>
        <v>7</v>
      </c>
      <c r="H1075" s="8" t="str">
        <f t="shared" si="150"/>
        <v>Sunday</v>
      </c>
      <c r="I1075" s="8" t="str">
        <f t="shared" si="151"/>
        <v>FM1</v>
      </c>
      <c r="J1075" s="9" t="str">
        <f t="shared" si="152"/>
        <v>FQ1</v>
      </c>
    </row>
    <row r="1076" spans="1:10" x14ac:dyDescent="0.35">
      <c r="A1076" s="7">
        <v>41395</v>
      </c>
      <c r="B1076" s="8" t="str">
        <f t="shared" si="144"/>
        <v>2013</v>
      </c>
      <c r="C1076" s="8">
        <f t="shared" si="145"/>
        <v>5</v>
      </c>
      <c r="D1076" s="8" t="str">
        <f t="shared" si="146"/>
        <v>May</v>
      </c>
      <c r="E1076" s="8" t="str">
        <f t="shared" si="147"/>
        <v>Q2</v>
      </c>
      <c r="F1076" s="8" t="str">
        <f t="shared" si="148"/>
        <v>2013-May</v>
      </c>
      <c r="G1076" s="8">
        <f t="shared" si="149"/>
        <v>3</v>
      </c>
      <c r="H1076" s="8" t="str">
        <f t="shared" si="150"/>
        <v>Wednesday</v>
      </c>
      <c r="I1076" s="8" t="str">
        <f t="shared" si="151"/>
        <v>FM2</v>
      </c>
      <c r="J1076" s="9" t="str">
        <f t="shared" si="152"/>
        <v>FQ1</v>
      </c>
    </row>
    <row r="1077" spans="1:10" x14ac:dyDescent="0.35">
      <c r="A1077" s="10">
        <v>41396</v>
      </c>
      <c r="B1077" s="8" t="str">
        <f t="shared" si="144"/>
        <v>2013</v>
      </c>
      <c r="C1077" s="8">
        <f t="shared" si="145"/>
        <v>5</v>
      </c>
      <c r="D1077" s="8" t="str">
        <f t="shared" si="146"/>
        <v>May</v>
      </c>
      <c r="E1077" s="8" t="str">
        <f t="shared" si="147"/>
        <v>Q2</v>
      </c>
      <c r="F1077" s="8" t="str">
        <f t="shared" si="148"/>
        <v>2013-May</v>
      </c>
      <c r="G1077" s="8">
        <f t="shared" si="149"/>
        <v>4</v>
      </c>
      <c r="H1077" s="8" t="str">
        <f t="shared" si="150"/>
        <v>Thursday</v>
      </c>
      <c r="I1077" s="8" t="str">
        <f t="shared" si="151"/>
        <v>FM2</v>
      </c>
      <c r="J1077" s="9" t="str">
        <f t="shared" si="152"/>
        <v>FQ1</v>
      </c>
    </row>
    <row r="1078" spans="1:10" x14ac:dyDescent="0.35">
      <c r="A1078" s="7">
        <v>41397</v>
      </c>
      <c r="B1078" s="8" t="str">
        <f t="shared" si="144"/>
        <v>2013</v>
      </c>
      <c r="C1078" s="8">
        <f t="shared" si="145"/>
        <v>5</v>
      </c>
      <c r="D1078" s="8" t="str">
        <f t="shared" si="146"/>
        <v>May</v>
      </c>
      <c r="E1078" s="8" t="str">
        <f t="shared" si="147"/>
        <v>Q2</v>
      </c>
      <c r="F1078" s="8" t="str">
        <f t="shared" si="148"/>
        <v>2013-May</v>
      </c>
      <c r="G1078" s="8">
        <f t="shared" si="149"/>
        <v>5</v>
      </c>
      <c r="H1078" s="8" t="str">
        <f t="shared" si="150"/>
        <v>Friday</v>
      </c>
      <c r="I1078" s="8" t="str">
        <f t="shared" si="151"/>
        <v>FM2</v>
      </c>
      <c r="J1078" s="9" t="str">
        <f t="shared" si="152"/>
        <v>FQ1</v>
      </c>
    </row>
    <row r="1079" spans="1:10" x14ac:dyDescent="0.35">
      <c r="A1079" s="10">
        <v>41398</v>
      </c>
      <c r="B1079" s="8" t="str">
        <f t="shared" si="144"/>
        <v>2013</v>
      </c>
      <c r="C1079" s="8">
        <f t="shared" si="145"/>
        <v>5</v>
      </c>
      <c r="D1079" s="8" t="str">
        <f t="shared" si="146"/>
        <v>May</v>
      </c>
      <c r="E1079" s="8" t="str">
        <f t="shared" si="147"/>
        <v>Q2</v>
      </c>
      <c r="F1079" s="8" t="str">
        <f t="shared" si="148"/>
        <v>2013-May</v>
      </c>
      <c r="G1079" s="8">
        <f t="shared" si="149"/>
        <v>6</v>
      </c>
      <c r="H1079" s="8" t="str">
        <f t="shared" si="150"/>
        <v>Saturday</v>
      </c>
      <c r="I1079" s="8" t="str">
        <f t="shared" si="151"/>
        <v>FM2</v>
      </c>
      <c r="J1079" s="9" t="str">
        <f t="shared" si="152"/>
        <v>FQ1</v>
      </c>
    </row>
    <row r="1080" spans="1:10" x14ac:dyDescent="0.35">
      <c r="A1080" s="7">
        <v>41399</v>
      </c>
      <c r="B1080" s="8" t="str">
        <f t="shared" si="144"/>
        <v>2013</v>
      </c>
      <c r="C1080" s="8">
        <f t="shared" si="145"/>
        <v>5</v>
      </c>
      <c r="D1080" s="8" t="str">
        <f t="shared" si="146"/>
        <v>May</v>
      </c>
      <c r="E1080" s="8" t="str">
        <f t="shared" si="147"/>
        <v>Q2</v>
      </c>
      <c r="F1080" s="8" t="str">
        <f t="shared" si="148"/>
        <v>2013-May</v>
      </c>
      <c r="G1080" s="8">
        <f t="shared" si="149"/>
        <v>7</v>
      </c>
      <c r="H1080" s="8" t="str">
        <f t="shared" si="150"/>
        <v>Sunday</v>
      </c>
      <c r="I1080" s="8" t="str">
        <f t="shared" si="151"/>
        <v>FM2</v>
      </c>
      <c r="J1080" s="9" t="str">
        <f t="shared" si="152"/>
        <v>FQ1</v>
      </c>
    </row>
    <row r="1081" spans="1:10" x14ac:dyDescent="0.35">
      <c r="A1081" s="10">
        <v>41400</v>
      </c>
      <c r="B1081" s="8" t="str">
        <f t="shared" si="144"/>
        <v>2013</v>
      </c>
      <c r="C1081" s="8">
        <f t="shared" si="145"/>
        <v>5</v>
      </c>
      <c r="D1081" s="8" t="str">
        <f t="shared" si="146"/>
        <v>May</v>
      </c>
      <c r="E1081" s="8" t="str">
        <f t="shared" si="147"/>
        <v>Q2</v>
      </c>
      <c r="F1081" s="8" t="str">
        <f t="shared" si="148"/>
        <v>2013-May</v>
      </c>
      <c r="G1081" s="8">
        <f t="shared" si="149"/>
        <v>1</v>
      </c>
      <c r="H1081" s="8" t="str">
        <f t="shared" si="150"/>
        <v>Monday</v>
      </c>
      <c r="I1081" s="8" t="str">
        <f t="shared" si="151"/>
        <v>FM2</v>
      </c>
      <c r="J1081" s="9" t="str">
        <f t="shared" si="152"/>
        <v>FQ1</v>
      </c>
    </row>
    <row r="1082" spans="1:10" x14ac:dyDescent="0.35">
      <c r="A1082" s="7">
        <v>41401</v>
      </c>
      <c r="B1082" s="8" t="str">
        <f t="shared" si="144"/>
        <v>2013</v>
      </c>
      <c r="C1082" s="8">
        <f t="shared" si="145"/>
        <v>5</v>
      </c>
      <c r="D1082" s="8" t="str">
        <f t="shared" si="146"/>
        <v>May</v>
      </c>
      <c r="E1082" s="8" t="str">
        <f t="shared" si="147"/>
        <v>Q2</v>
      </c>
      <c r="F1082" s="8" t="str">
        <f t="shared" si="148"/>
        <v>2013-May</v>
      </c>
      <c r="G1082" s="8">
        <f t="shared" si="149"/>
        <v>2</v>
      </c>
      <c r="H1082" s="8" t="str">
        <f t="shared" si="150"/>
        <v>Tuesday</v>
      </c>
      <c r="I1082" s="8" t="str">
        <f t="shared" si="151"/>
        <v>FM2</v>
      </c>
      <c r="J1082" s="9" t="str">
        <f t="shared" si="152"/>
        <v>FQ1</v>
      </c>
    </row>
    <row r="1083" spans="1:10" x14ac:dyDescent="0.35">
      <c r="A1083" s="10">
        <v>41402</v>
      </c>
      <c r="B1083" s="8" t="str">
        <f t="shared" si="144"/>
        <v>2013</v>
      </c>
      <c r="C1083" s="8">
        <f t="shared" si="145"/>
        <v>5</v>
      </c>
      <c r="D1083" s="8" t="str">
        <f t="shared" si="146"/>
        <v>May</v>
      </c>
      <c r="E1083" s="8" t="str">
        <f t="shared" si="147"/>
        <v>Q2</v>
      </c>
      <c r="F1083" s="8" t="str">
        <f t="shared" si="148"/>
        <v>2013-May</v>
      </c>
      <c r="G1083" s="8">
        <f t="shared" si="149"/>
        <v>3</v>
      </c>
      <c r="H1083" s="8" t="str">
        <f t="shared" si="150"/>
        <v>Wednesday</v>
      </c>
      <c r="I1083" s="8" t="str">
        <f t="shared" si="151"/>
        <v>FM2</v>
      </c>
      <c r="J1083" s="9" t="str">
        <f t="shared" si="152"/>
        <v>FQ1</v>
      </c>
    </row>
    <row r="1084" spans="1:10" x14ac:dyDescent="0.35">
      <c r="A1084" s="7">
        <v>41403</v>
      </c>
      <c r="B1084" s="8" t="str">
        <f t="shared" si="144"/>
        <v>2013</v>
      </c>
      <c r="C1084" s="8">
        <f t="shared" si="145"/>
        <v>5</v>
      </c>
      <c r="D1084" s="8" t="str">
        <f t="shared" si="146"/>
        <v>May</v>
      </c>
      <c r="E1084" s="8" t="str">
        <f t="shared" si="147"/>
        <v>Q2</v>
      </c>
      <c r="F1084" s="8" t="str">
        <f t="shared" si="148"/>
        <v>2013-May</v>
      </c>
      <c r="G1084" s="8">
        <f t="shared" si="149"/>
        <v>4</v>
      </c>
      <c r="H1084" s="8" t="str">
        <f t="shared" si="150"/>
        <v>Thursday</v>
      </c>
      <c r="I1084" s="8" t="str">
        <f t="shared" si="151"/>
        <v>FM2</v>
      </c>
      <c r="J1084" s="9" t="str">
        <f t="shared" si="152"/>
        <v>FQ1</v>
      </c>
    </row>
    <row r="1085" spans="1:10" x14ac:dyDescent="0.35">
      <c r="A1085" s="10">
        <v>41404</v>
      </c>
      <c r="B1085" s="8" t="str">
        <f t="shared" si="144"/>
        <v>2013</v>
      </c>
      <c r="C1085" s="8">
        <f t="shared" si="145"/>
        <v>5</v>
      </c>
      <c r="D1085" s="8" t="str">
        <f t="shared" si="146"/>
        <v>May</v>
      </c>
      <c r="E1085" s="8" t="str">
        <f t="shared" si="147"/>
        <v>Q2</v>
      </c>
      <c r="F1085" s="8" t="str">
        <f t="shared" si="148"/>
        <v>2013-May</v>
      </c>
      <c r="G1085" s="8">
        <f t="shared" si="149"/>
        <v>5</v>
      </c>
      <c r="H1085" s="8" t="str">
        <f t="shared" si="150"/>
        <v>Friday</v>
      </c>
      <c r="I1085" s="8" t="str">
        <f t="shared" si="151"/>
        <v>FM2</v>
      </c>
      <c r="J1085" s="9" t="str">
        <f t="shared" si="152"/>
        <v>FQ1</v>
      </c>
    </row>
    <row r="1086" spans="1:10" x14ac:dyDescent="0.35">
      <c r="A1086" s="7">
        <v>41405</v>
      </c>
      <c r="B1086" s="8" t="str">
        <f t="shared" si="144"/>
        <v>2013</v>
      </c>
      <c r="C1086" s="8">
        <f t="shared" si="145"/>
        <v>5</v>
      </c>
      <c r="D1086" s="8" t="str">
        <f t="shared" si="146"/>
        <v>May</v>
      </c>
      <c r="E1086" s="8" t="str">
        <f t="shared" si="147"/>
        <v>Q2</v>
      </c>
      <c r="F1086" s="8" t="str">
        <f t="shared" si="148"/>
        <v>2013-May</v>
      </c>
      <c r="G1086" s="8">
        <f t="shared" si="149"/>
        <v>6</v>
      </c>
      <c r="H1086" s="8" t="str">
        <f t="shared" si="150"/>
        <v>Saturday</v>
      </c>
      <c r="I1086" s="8" t="str">
        <f t="shared" si="151"/>
        <v>FM2</v>
      </c>
      <c r="J1086" s="9" t="str">
        <f t="shared" si="152"/>
        <v>FQ1</v>
      </c>
    </row>
    <row r="1087" spans="1:10" x14ac:dyDescent="0.35">
      <c r="A1087" s="10">
        <v>41406</v>
      </c>
      <c r="B1087" s="8" t="str">
        <f t="shared" si="144"/>
        <v>2013</v>
      </c>
      <c r="C1087" s="8">
        <f t="shared" si="145"/>
        <v>5</v>
      </c>
      <c r="D1087" s="8" t="str">
        <f t="shared" si="146"/>
        <v>May</v>
      </c>
      <c r="E1087" s="8" t="str">
        <f t="shared" si="147"/>
        <v>Q2</v>
      </c>
      <c r="F1087" s="8" t="str">
        <f t="shared" si="148"/>
        <v>2013-May</v>
      </c>
      <c r="G1087" s="8">
        <f t="shared" si="149"/>
        <v>7</v>
      </c>
      <c r="H1087" s="8" t="str">
        <f t="shared" si="150"/>
        <v>Sunday</v>
      </c>
      <c r="I1087" s="8" t="str">
        <f t="shared" si="151"/>
        <v>FM2</v>
      </c>
      <c r="J1087" s="9" t="str">
        <f t="shared" si="152"/>
        <v>FQ1</v>
      </c>
    </row>
    <row r="1088" spans="1:10" x14ac:dyDescent="0.35">
      <c r="A1088" s="7">
        <v>41407</v>
      </c>
      <c r="B1088" s="8" t="str">
        <f t="shared" si="144"/>
        <v>2013</v>
      </c>
      <c r="C1088" s="8">
        <f t="shared" si="145"/>
        <v>5</v>
      </c>
      <c r="D1088" s="8" t="str">
        <f t="shared" si="146"/>
        <v>May</v>
      </c>
      <c r="E1088" s="8" t="str">
        <f t="shared" si="147"/>
        <v>Q2</v>
      </c>
      <c r="F1088" s="8" t="str">
        <f t="shared" si="148"/>
        <v>2013-May</v>
      </c>
      <c r="G1088" s="8">
        <f t="shared" si="149"/>
        <v>1</v>
      </c>
      <c r="H1088" s="8" t="str">
        <f t="shared" si="150"/>
        <v>Monday</v>
      </c>
      <c r="I1088" s="8" t="str">
        <f t="shared" si="151"/>
        <v>FM2</v>
      </c>
      <c r="J1088" s="9" t="str">
        <f t="shared" si="152"/>
        <v>FQ1</v>
      </c>
    </row>
    <row r="1089" spans="1:10" x14ac:dyDescent="0.35">
      <c r="A1089" s="10">
        <v>41408</v>
      </c>
      <c r="B1089" s="8" t="str">
        <f t="shared" si="144"/>
        <v>2013</v>
      </c>
      <c r="C1089" s="8">
        <f t="shared" si="145"/>
        <v>5</v>
      </c>
      <c r="D1089" s="8" t="str">
        <f t="shared" si="146"/>
        <v>May</v>
      </c>
      <c r="E1089" s="8" t="str">
        <f t="shared" si="147"/>
        <v>Q2</v>
      </c>
      <c r="F1089" s="8" t="str">
        <f t="shared" si="148"/>
        <v>2013-May</v>
      </c>
      <c r="G1089" s="8">
        <f t="shared" si="149"/>
        <v>2</v>
      </c>
      <c r="H1089" s="8" t="str">
        <f t="shared" si="150"/>
        <v>Tuesday</v>
      </c>
      <c r="I1089" s="8" t="str">
        <f t="shared" si="151"/>
        <v>FM2</v>
      </c>
      <c r="J1089" s="9" t="str">
        <f t="shared" si="152"/>
        <v>FQ1</v>
      </c>
    </row>
    <row r="1090" spans="1:10" x14ac:dyDescent="0.35">
      <c r="A1090" s="7">
        <v>41409</v>
      </c>
      <c r="B1090" s="8" t="str">
        <f t="shared" si="144"/>
        <v>2013</v>
      </c>
      <c r="C1090" s="8">
        <f t="shared" si="145"/>
        <v>5</v>
      </c>
      <c r="D1090" s="8" t="str">
        <f t="shared" si="146"/>
        <v>May</v>
      </c>
      <c r="E1090" s="8" t="str">
        <f t="shared" si="147"/>
        <v>Q2</v>
      </c>
      <c r="F1090" s="8" t="str">
        <f t="shared" si="148"/>
        <v>2013-May</v>
      </c>
      <c r="G1090" s="8">
        <f t="shared" si="149"/>
        <v>3</v>
      </c>
      <c r="H1090" s="8" t="str">
        <f t="shared" si="150"/>
        <v>Wednesday</v>
      </c>
      <c r="I1090" s="8" t="str">
        <f t="shared" si="151"/>
        <v>FM2</v>
      </c>
      <c r="J1090" s="9" t="str">
        <f t="shared" si="152"/>
        <v>FQ1</v>
      </c>
    </row>
    <row r="1091" spans="1:10" x14ac:dyDescent="0.35">
      <c r="A1091" s="10">
        <v>41410</v>
      </c>
      <c r="B1091" s="8" t="str">
        <f t="shared" ref="B1091:B1154" si="153">TEXT(A1091,"yyyy")</f>
        <v>2013</v>
      </c>
      <c r="C1091" s="8">
        <f t="shared" ref="C1091:C1154" si="154">MONTH(A1091)</f>
        <v>5</v>
      </c>
      <c r="D1091" s="8" t="str">
        <f t="shared" ref="D1091:D1154" si="155">TEXT(A1091,"mmmm")</f>
        <v>May</v>
      </c>
      <c r="E1091" s="8" t="str">
        <f t="shared" ref="E1091:E1154" si="156">"Q"&amp;ROUNDUP(MONTH(A1091)/3,0)</f>
        <v>Q2</v>
      </c>
      <c r="F1091" s="8" t="str">
        <f t="shared" ref="F1091:F1154" si="157">TEXT(A1091,"yyyy-mmm")</f>
        <v>2013-May</v>
      </c>
      <c r="G1091" s="8">
        <f t="shared" ref="G1091:G1154" si="158">WEEKDAY(A1091,2)</f>
        <v>4</v>
      </c>
      <c r="H1091" s="8" t="str">
        <f t="shared" ref="H1091:H1154" si="159">TEXT(A1091,"dddd")</f>
        <v>Thursday</v>
      </c>
      <c r="I1091" s="8" t="str">
        <f t="shared" ref="I1091:I1154" si="160">"FM"&amp;MOD(MONTH(A1091)-4,12)+1</f>
        <v>FM2</v>
      </c>
      <c r="J1091" s="9" t="str">
        <f t="shared" ref="J1091:J1154" si="161">"FQ"&amp;INT((MOD(MONTH(A1091)+8,12))/3)+1</f>
        <v>FQ1</v>
      </c>
    </row>
    <row r="1092" spans="1:10" x14ac:dyDescent="0.35">
      <c r="A1092" s="7">
        <v>41411</v>
      </c>
      <c r="B1092" s="8" t="str">
        <f t="shared" si="153"/>
        <v>2013</v>
      </c>
      <c r="C1092" s="8">
        <f t="shared" si="154"/>
        <v>5</v>
      </c>
      <c r="D1092" s="8" t="str">
        <f t="shared" si="155"/>
        <v>May</v>
      </c>
      <c r="E1092" s="8" t="str">
        <f t="shared" si="156"/>
        <v>Q2</v>
      </c>
      <c r="F1092" s="8" t="str">
        <f t="shared" si="157"/>
        <v>2013-May</v>
      </c>
      <c r="G1092" s="8">
        <f t="shared" si="158"/>
        <v>5</v>
      </c>
      <c r="H1092" s="8" t="str">
        <f t="shared" si="159"/>
        <v>Friday</v>
      </c>
      <c r="I1092" s="8" t="str">
        <f t="shared" si="160"/>
        <v>FM2</v>
      </c>
      <c r="J1092" s="9" t="str">
        <f t="shared" si="161"/>
        <v>FQ1</v>
      </c>
    </row>
    <row r="1093" spans="1:10" x14ac:dyDescent="0.35">
      <c r="A1093" s="10">
        <v>41412</v>
      </c>
      <c r="B1093" s="8" t="str">
        <f t="shared" si="153"/>
        <v>2013</v>
      </c>
      <c r="C1093" s="8">
        <f t="shared" si="154"/>
        <v>5</v>
      </c>
      <c r="D1093" s="8" t="str">
        <f t="shared" si="155"/>
        <v>May</v>
      </c>
      <c r="E1093" s="8" t="str">
        <f t="shared" si="156"/>
        <v>Q2</v>
      </c>
      <c r="F1093" s="8" t="str">
        <f t="shared" si="157"/>
        <v>2013-May</v>
      </c>
      <c r="G1093" s="8">
        <f t="shared" si="158"/>
        <v>6</v>
      </c>
      <c r="H1093" s="8" t="str">
        <f t="shared" si="159"/>
        <v>Saturday</v>
      </c>
      <c r="I1093" s="8" t="str">
        <f t="shared" si="160"/>
        <v>FM2</v>
      </c>
      <c r="J1093" s="9" t="str">
        <f t="shared" si="161"/>
        <v>FQ1</v>
      </c>
    </row>
    <row r="1094" spans="1:10" x14ac:dyDescent="0.35">
      <c r="A1094" s="7">
        <v>41413</v>
      </c>
      <c r="B1094" s="8" t="str">
        <f t="shared" si="153"/>
        <v>2013</v>
      </c>
      <c r="C1094" s="8">
        <f t="shared" si="154"/>
        <v>5</v>
      </c>
      <c r="D1094" s="8" t="str">
        <f t="shared" si="155"/>
        <v>May</v>
      </c>
      <c r="E1094" s="8" t="str">
        <f t="shared" si="156"/>
        <v>Q2</v>
      </c>
      <c r="F1094" s="8" t="str">
        <f t="shared" si="157"/>
        <v>2013-May</v>
      </c>
      <c r="G1094" s="8">
        <f t="shared" si="158"/>
        <v>7</v>
      </c>
      <c r="H1094" s="8" t="str">
        <f t="shared" si="159"/>
        <v>Sunday</v>
      </c>
      <c r="I1094" s="8" t="str">
        <f t="shared" si="160"/>
        <v>FM2</v>
      </c>
      <c r="J1094" s="9" t="str">
        <f t="shared" si="161"/>
        <v>FQ1</v>
      </c>
    </row>
    <row r="1095" spans="1:10" x14ac:dyDescent="0.35">
      <c r="A1095" s="10">
        <v>41414</v>
      </c>
      <c r="B1095" s="8" t="str">
        <f t="shared" si="153"/>
        <v>2013</v>
      </c>
      <c r="C1095" s="8">
        <f t="shared" si="154"/>
        <v>5</v>
      </c>
      <c r="D1095" s="8" t="str">
        <f t="shared" si="155"/>
        <v>May</v>
      </c>
      <c r="E1095" s="8" t="str">
        <f t="shared" si="156"/>
        <v>Q2</v>
      </c>
      <c r="F1095" s="8" t="str">
        <f t="shared" si="157"/>
        <v>2013-May</v>
      </c>
      <c r="G1095" s="8">
        <f t="shared" si="158"/>
        <v>1</v>
      </c>
      <c r="H1095" s="8" t="str">
        <f t="shared" si="159"/>
        <v>Monday</v>
      </c>
      <c r="I1095" s="8" t="str">
        <f t="shared" si="160"/>
        <v>FM2</v>
      </c>
      <c r="J1095" s="9" t="str">
        <f t="shared" si="161"/>
        <v>FQ1</v>
      </c>
    </row>
    <row r="1096" spans="1:10" x14ac:dyDescent="0.35">
      <c r="A1096" s="7">
        <v>41415</v>
      </c>
      <c r="B1096" s="8" t="str">
        <f t="shared" si="153"/>
        <v>2013</v>
      </c>
      <c r="C1096" s="8">
        <f t="shared" si="154"/>
        <v>5</v>
      </c>
      <c r="D1096" s="8" t="str">
        <f t="shared" si="155"/>
        <v>May</v>
      </c>
      <c r="E1096" s="8" t="str">
        <f t="shared" si="156"/>
        <v>Q2</v>
      </c>
      <c r="F1096" s="8" t="str">
        <f t="shared" si="157"/>
        <v>2013-May</v>
      </c>
      <c r="G1096" s="8">
        <f t="shared" si="158"/>
        <v>2</v>
      </c>
      <c r="H1096" s="8" t="str">
        <f t="shared" si="159"/>
        <v>Tuesday</v>
      </c>
      <c r="I1096" s="8" t="str">
        <f t="shared" si="160"/>
        <v>FM2</v>
      </c>
      <c r="J1096" s="9" t="str">
        <f t="shared" si="161"/>
        <v>FQ1</v>
      </c>
    </row>
    <row r="1097" spans="1:10" x14ac:dyDescent="0.35">
      <c r="A1097" s="10">
        <v>41416</v>
      </c>
      <c r="B1097" s="8" t="str">
        <f t="shared" si="153"/>
        <v>2013</v>
      </c>
      <c r="C1097" s="8">
        <f t="shared" si="154"/>
        <v>5</v>
      </c>
      <c r="D1097" s="8" t="str">
        <f t="shared" si="155"/>
        <v>May</v>
      </c>
      <c r="E1097" s="8" t="str">
        <f t="shared" si="156"/>
        <v>Q2</v>
      </c>
      <c r="F1097" s="8" t="str">
        <f t="shared" si="157"/>
        <v>2013-May</v>
      </c>
      <c r="G1097" s="8">
        <f t="shared" si="158"/>
        <v>3</v>
      </c>
      <c r="H1097" s="8" t="str">
        <f t="shared" si="159"/>
        <v>Wednesday</v>
      </c>
      <c r="I1097" s="8" t="str">
        <f t="shared" si="160"/>
        <v>FM2</v>
      </c>
      <c r="J1097" s="9" t="str">
        <f t="shared" si="161"/>
        <v>FQ1</v>
      </c>
    </row>
    <row r="1098" spans="1:10" x14ac:dyDescent="0.35">
      <c r="A1098" s="7">
        <v>41417</v>
      </c>
      <c r="B1098" s="8" t="str">
        <f t="shared" si="153"/>
        <v>2013</v>
      </c>
      <c r="C1098" s="8">
        <f t="shared" si="154"/>
        <v>5</v>
      </c>
      <c r="D1098" s="8" t="str">
        <f t="shared" si="155"/>
        <v>May</v>
      </c>
      <c r="E1098" s="8" t="str">
        <f t="shared" si="156"/>
        <v>Q2</v>
      </c>
      <c r="F1098" s="8" t="str">
        <f t="shared" si="157"/>
        <v>2013-May</v>
      </c>
      <c r="G1098" s="8">
        <f t="shared" si="158"/>
        <v>4</v>
      </c>
      <c r="H1098" s="8" t="str">
        <f t="shared" si="159"/>
        <v>Thursday</v>
      </c>
      <c r="I1098" s="8" t="str">
        <f t="shared" si="160"/>
        <v>FM2</v>
      </c>
      <c r="J1098" s="9" t="str">
        <f t="shared" si="161"/>
        <v>FQ1</v>
      </c>
    </row>
    <row r="1099" spans="1:10" x14ac:dyDescent="0.35">
      <c r="A1099" s="10">
        <v>41418</v>
      </c>
      <c r="B1099" s="8" t="str">
        <f t="shared" si="153"/>
        <v>2013</v>
      </c>
      <c r="C1099" s="8">
        <f t="shared" si="154"/>
        <v>5</v>
      </c>
      <c r="D1099" s="8" t="str">
        <f t="shared" si="155"/>
        <v>May</v>
      </c>
      <c r="E1099" s="8" t="str">
        <f t="shared" si="156"/>
        <v>Q2</v>
      </c>
      <c r="F1099" s="8" t="str">
        <f t="shared" si="157"/>
        <v>2013-May</v>
      </c>
      <c r="G1099" s="8">
        <f t="shared" si="158"/>
        <v>5</v>
      </c>
      <c r="H1099" s="8" t="str">
        <f t="shared" si="159"/>
        <v>Friday</v>
      </c>
      <c r="I1099" s="8" t="str">
        <f t="shared" si="160"/>
        <v>FM2</v>
      </c>
      <c r="J1099" s="9" t="str">
        <f t="shared" si="161"/>
        <v>FQ1</v>
      </c>
    </row>
    <row r="1100" spans="1:10" x14ac:dyDescent="0.35">
      <c r="A1100" s="7">
        <v>41419</v>
      </c>
      <c r="B1100" s="8" t="str">
        <f t="shared" si="153"/>
        <v>2013</v>
      </c>
      <c r="C1100" s="8">
        <f t="shared" si="154"/>
        <v>5</v>
      </c>
      <c r="D1100" s="8" t="str">
        <f t="shared" si="155"/>
        <v>May</v>
      </c>
      <c r="E1100" s="8" t="str">
        <f t="shared" si="156"/>
        <v>Q2</v>
      </c>
      <c r="F1100" s="8" t="str">
        <f t="shared" si="157"/>
        <v>2013-May</v>
      </c>
      <c r="G1100" s="8">
        <f t="shared" si="158"/>
        <v>6</v>
      </c>
      <c r="H1100" s="8" t="str">
        <f t="shared" si="159"/>
        <v>Saturday</v>
      </c>
      <c r="I1100" s="8" t="str">
        <f t="shared" si="160"/>
        <v>FM2</v>
      </c>
      <c r="J1100" s="9" t="str">
        <f t="shared" si="161"/>
        <v>FQ1</v>
      </c>
    </row>
    <row r="1101" spans="1:10" x14ac:dyDescent="0.35">
      <c r="A1101" s="10">
        <v>41420</v>
      </c>
      <c r="B1101" s="8" t="str">
        <f t="shared" si="153"/>
        <v>2013</v>
      </c>
      <c r="C1101" s="8">
        <f t="shared" si="154"/>
        <v>5</v>
      </c>
      <c r="D1101" s="8" t="str">
        <f t="shared" si="155"/>
        <v>May</v>
      </c>
      <c r="E1101" s="8" t="str">
        <f t="shared" si="156"/>
        <v>Q2</v>
      </c>
      <c r="F1101" s="8" t="str">
        <f t="shared" si="157"/>
        <v>2013-May</v>
      </c>
      <c r="G1101" s="8">
        <f t="shared" si="158"/>
        <v>7</v>
      </c>
      <c r="H1101" s="8" t="str">
        <f t="shared" si="159"/>
        <v>Sunday</v>
      </c>
      <c r="I1101" s="8" t="str">
        <f t="shared" si="160"/>
        <v>FM2</v>
      </c>
      <c r="J1101" s="9" t="str">
        <f t="shared" si="161"/>
        <v>FQ1</v>
      </c>
    </row>
    <row r="1102" spans="1:10" x14ac:dyDescent="0.35">
      <c r="A1102" s="7">
        <v>41421</v>
      </c>
      <c r="B1102" s="8" t="str">
        <f t="shared" si="153"/>
        <v>2013</v>
      </c>
      <c r="C1102" s="8">
        <f t="shared" si="154"/>
        <v>5</v>
      </c>
      <c r="D1102" s="8" t="str">
        <f t="shared" si="155"/>
        <v>May</v>
      </c>
      <c r="E1102" s="8" t="str">
        <f t="shared" si="156"/>
        <v>Q2</v>
      </c>
      <c r="F1102" s="8" t="str">
        <f t="shared" si="157"/>
        <v>2013-May</v>
      </c>
      <c r="G1102" s="8">
        <f t="shared" si="158"/>
        <v>1</v>
      </c>
      <c r="H1102" s="8" t="str">
        <f t="shared" si="159"/>
        <v>Monday</v>
      </c>
      <c r="I1102" s="8" t="str">
        <f t="shared" si="160"/>
        <v>FM2</v>
      </c>
      <c r="J1102" s="9" t="str">
        <f t="shared" si="161"/>
        <v>FQ1</v>
      </c>
    </row>
    <row r="1103" spans="1:10" x14ac:dyDescent="0.35">
      <c r="A1103" s="10">
        <v>41422</v>
      </c>
      <c r="B1103" s="8" t="str">
        <f t="shared" si="153"/>
        <v>2013</v>
      </c>
      <c r="C1103" s="8">
        <f t="shared" si="154"/>
        <v>5</v>
      </c>
      <c r="D1103" s="8" t="str">
        <f t="shared" si="155"/>
        <v>May</v>
      </c>
      <c r="E1103" s="8" t="str">
        <f t="shared" si="156"/>
        <v>Q2</v>
      </c>
      <c r="F1103" s="8" t="str">
        <f t="shared" si="157"/>
        <v>2013-May</v>
      </c>
      <c r="G1103" s="8">
        <f t="shared" si="158"/>
        <v>2</v>
      </c>
      <c r="H1103" s="8" t="str">
        <f t="shared" si="159"/>
        <v>Tuesday</v>
      </c>
      <c r="I1103" s="8" t="str">
        <f t="shared" si="160"/>
        <v>FM2</v>
      </c>
      <c r="J1103" s="9" t="str">
        <f t="shared" si="161"/>
        <v>FQ1</v>
      </c>
    </row>
    <row r="1104" spans="1:10" x14ac:dyDescent="0.35">
      <c r="A1104" s="7">
        <v>41426</v>
      </c>
      <c r="B1104" s="8" t="str">
        <f t="shared" si="153"/>
        <v>2013</v>
      </c>
      <c r="C1104" s="8">
        <f t="shared" si="154"/>
        <v>6</v>
      </c>
      <c r="D1104" s="8" t="str">
        <f t="shared" si="155"/>
        <v>June</v>
      </c>
      <c r="E1104" s="8" t="str">
        <f t="shared" si="156"/>
        <v>Q2</v>
      </c>
      <c r="F1104" s="8" t="str">
        <f t="shared" si="157"/>
        <v>2013-Jun</v>
      </c>
      <c r="G1104" s="8">
        <f t="shared" si="158"/>
        <v>6</v>
      </c>
      <c r="H1104" s="8" t="str">
        <f t="shared" si="159"/>
        <v>Saturday</v>
      </c>
      <c r="I1104" s="8" t="str">
        <f t="shared" si="160"/>
        <v>FM3</v>
      </c>
      <c r="J1104" s="9" t="str">
        <f t="shared" si="161"/>
        <v>FQ1</v>
      </c>
    </row>
    <row r="1105" spans="1:10" x14ac:dyDescent="0.35">
      <c r="A1105" s="10">
        <v>41427</v>
      </c>
      <c r="B1105" s="8" t="str">
        <f t="shared" si="153"/>
        <v>2013</v>
      </c>
      <c r="C1105" s="8">
        <f t="shared" si="154"/>
        <v>6</v>
      </c>
      <c r="D1105" s="8" t="str">
        <f t="shared" si="155"/>
        <v>June</v>
      </c>
      <c r="E1105" s="8" t="str">
        <f t="shared" si="156"/>
        <v>Q2</v>
      </c>
      <c r="F1105" s="8" t="str">
        <f t="shared" si="157"/>
        <v>2013-Jun</v>
      </c>
      <c r="G1105" s="8">
        <f t="shared" si="158"/>
        <v>7</v>
      </c>
      <c r="H1105" s="8" t="str">
        <f t="shared" si="159"/>
        <v>Sunday</v>
      </c>
      <c r="I1105" s="8" t="str">
        <f t="shared" si="160"/>
        <v>FM3</v>
      </c>
      <c r="J1105" s="9" t="str">
        <f t="shared" si="161"/>
        <v>FQ1</v>
      </c>
    </row>
    <row r="1106" spans="1:10" x14ac:dyDescent="0.35">
      <c r="A1106" s="7">
        <v>41428</v>
      </c>
      <c r="B1106" s="8" t="str">
        <f t="shared" si="153"/>
        <v>2013</v>
      </c>
      <c r="C1106" s="8">
        <f t="shared" si="154"/>
        <v>6</v>
      </c>
      <c r="D1106" s="8" t="str">
        <f t="shared" si="155"/>
        <v>June</v>
      </c>
      <c r="E1106" s="8" t="str">
        <f t="shared" si="156"/>
        <v>Q2</v>
      </c>
      <c r="F1106" s="8" t="str">
        <f t="shared" si="157"/>
        <v>2013-Jun</v>
      </c>
      <c r="G1106" s="8">
        <f t="shared" si="158"/>
        <v>1</v>
      </c>
      <c r="H1106" s="8" t="str">
        <f t="shared" si="159"/>
        <v>Monday</v>
      </c>
      <c r="I1106" s="8" t="str">
        <f t="shared" si="160"/>
        <v>FM3</v>
      </c>
      <c r="J1106" s="9" t="str">
        <f t="shared" si="161"/>
        <v>FQ1</v>
      </c>
    </row>
    <row r="1107" spans="1:10" x14ac:dyDescent="0.35">
      <c r="A1107" s="10">
        <v>41429</v>
      </c>
      <c r="B1107" s="8" t="str">
        <f t="shared" si="153"/>
        <v>2013</v>
      </c>
      <c r="C1107" s="8">
        <f t="shared" si="154"/>
        <v>6</v>
      </c>
      <c r="D1107" s="8" t="str">
        <f t="shared" si="155"/>
        <v>June</v>
      </c>
      <c r="E1107" s="8" t="str">
        <f t="shared" si="156"/>
        <v>Q2</v>
      </c>
      <c r="F1107" s="8" t="str">
        <f t="shared" si="157"/>
        <v>2013-Jun</v>
      </c>
      <c r="G1107" s="8">
        <f t="shared" si="158"/>
        <v>2</v>
      </c>
      <c r="H1107" s="8" t="str">
        <f t="shared" si="159"/>
        <v>Tuesday</v>
      </c>
      <c r="I1107" s="8" t="str">
        <f t="shared" si="160"/>
        <v>FM3</v>
      </c>
      <c r="J1107" s="9" t="str">
        <f t="shared" si="161"/>
        <v>FQ1</v>
      </c>
    </row>
    <row r="1108" spans="1:10" x14ac:dyDescent="0.35">
      <c r="A1108" s="7">
        <v>41430</v>
      </c>
      <c r="B1108" s="8" t="str">
        <f t="shared" si="153"/>
        <v>2013</v>
      </c>
      <c r="C1108" s="8">
        <f t="shared" si="154"/>
        <v>6</v>
      </c>
      <c r="D1108" s="8" t="str">
        <f t="shared" si="155"/>
        <v>June</v>
      </c>
      <c r="E1108" s="8" t="str">
        <f t="shared" si="156"/>
        <v>Q2</v>
      </c>
      <c r="F1108" s="8" t="str">
        <f t="shared" si="157"/>
        <v>2013-Jun</v>
      </c>
      <c r="G1108" s="8">
        <f t="shared" si="158"/>
        <v>3</v>
      </c>
      <c r="H1108" s="8" t="str">
        <f t="shared" si="159"/>
        <v>Wednesday</v>
      </c>
      <c r="I1108" s="8" t="str">
        <f t="shared" si="160"/>
        <v>FM3</v>
      </c>
      <c r="J1108" s="9" t="str">
        <f t="shared" si="161"/>
        <v>FQ1</v>
      </c>
    </row>
    <row r="1109" spans="1:10" x14ac:dyDescent="0.35">
      <c r="A1109" s="10">
        <v>41431</v>
      </c>
      <c r="B1109" s="8" t="str">
        <f t="shared" si="153"/>
        <v>2013</v>
      </c>
      <c r="C1109" s="8">
        <f t="shared" si="154"/>
        <v>6</v>
      </c>
      <c r="D1109" s="8" t="str">
        <f t="shared" si="155"/>
        <v>June</v>
      </c>
      <c r="E1109" s="8" t="str">
        <f t="shared" si="156"/>
        <v>Q2</v>
      </c>
      <c r="F1109" s="8" t="str">
        <f t="shared" si="157"/>
        <v>2013-Jun</v>
      </c>
      <c r="G1109" s="8">
        <f t="shared" si="158"/>
        <v>4</v>
      </c>
      <c r="H1109" s="8" t="str">
        <f t="shared" si="159"/>
        <v>Thursday</v>
      </c>
      <c r="I1109" s="8" t="str">
        <f t="shared" si="160"/>
        <v>FM3</v>
      </c>
      <c r="J1109" s="9" t="str">
        <f t="shared" si="161"/>
        <v>FQ1</v>
      </c>
    </row>
    <row r="1110" spans="1:10" x14ac:dyDescent="0.35">
      <c r="A1110" s="7">
        <v>41432</v>
      </c>
      <c r="B1110" s="8" t="str">
        <f t="shared" si="153"/>
        <v>2013</v>
      </c>
      <c r="C1110" s="8">
        <f t="shared" si="154"/>
        <v>6</v>
      </c>
      <c r="D1110" s="8" t="str">
        <f t="shared" si="155"/>
        <v>June</v>
      </c>
      <c r="E1110" s="8" t="str">
        <f t="shared" si="156"/>
        <v>Q2</v>
      </c>
      <c r="F1110" s="8" t="str">
        <f t="shared" si="157"/>
        <v>2013-Jun</v>
      </c>
      <c r="G1110" s="8">
        <f t="shared" si="158"/>
        <v>5</v>
      </c>
      <c r="H1110" s="8" t="str">
        <f t="shared" si="159"/>
        <v>Friday</v>
      </c>
      <c r="I1110" s="8" t="str">
        <f t="shared" si="160"/>
        <v>FM3</v>
      </c>
      <c r="J1110" s="9" t="str">
        <f t="shared" si="161"/>
        <v>FQ1</v>
      </c>
    </row>
    <row r="1111" spans="1:10" x14ac:dyDescent="0.35">
      <c r="A1111" s="10">
        <v>41433</v>
      </c>
      <c r="B1111" s="8" t="str">
        <f t="shared" si="153"/>
        <v>2013</v>
      </c>
      <c r="C1111" s="8">
        <f t="shared" si="154"/>
        <v>6</v>
      </c>
      <c r="D1111" s="8" t="str">
        <f t="shared" si="155"/>
        <v>June</v>
      </c>
      <c r="E1111" s="8" t="str">
        <f t="shared" si="156"/>
        <v>Q2</v>
      </c>
      <c r="F1111" s="8" t="str">
        <f t="shared" si="157"/>
        <v>2013-Jun</v>
      </c>
      <c r="G1111" s="8">
        <f t="shared" si="158"/>
        <v>6</v>
      </c>
      <c r="H1111" s="8" t="str">
        <f t="shared" si="159"/>
        <v>Saturday</v>
      </c>
      <c r="I1111" s="8" t="str">
        <f t="shared" si="160"/>
        <v>FM3</v>
      </c>
      <c r="J1111" s="9" t="str">
        <f t="shared" si="161"/>
        <v>FQ1</v>
      </c>
    </row>
    <row r="1112" spans="1:10" x14ac:dyDescent="0.35">
      <c r="A1112" s="7">
        <v>41434</v>
      </c>
      <c r="B1112" s="8" t="str">
        <f t="shared" si="153"/>
        <v>2013</v>
      </c>
      <c r="C1112" s="8">
        <f t="shared" si="154"/>
        <v>6</v>
      </c>
      <c r="D1112" s="8" t="str">
        <f t="shared" si="155"/>
        <v>June</v>
      </c>
      <c r="E1112" s="8" t="str">
        <f t="shared" si="156"/>
        <v>Q2</v>
      </c>
      <c r="F1112" s="8" t="str">
        <f t="shared" si="157"/>
        <v>2013-Jun</v>
      </c>
      <c r="G1112" s="8">
        <f t="shared" si="158"/>
        <v>7</v>
      </c>
      <c r="H1112" s="8" t="str">
        <f t="shared" si="159"/>
        <v>Sunday</v>
      </c>
      <c r="I1112" s="8" t="str">
        <f t="shared" si="160"/>
        <v>FM3</v>
      </c>
      <c r="J1112" s="9" t="str">
        <f t="shared" si="161"/>
        <v>FQ1</v>
      </c>
    </row>
    <row r="1113" spans="1:10" x14ac:dyDescent="0.35">
      <c r="A1113" s="10">
        <v>41435</v>
      </c>
      <c r="B1113" s="8" t="str">
        <f t="shared" si="153"/>
        <v>2013</v>
      </c>
      <c r="C1113" s="8">
        <f t="shared" si="154"/>
        <v>6</v>
      </c>
      <c r="D1113" s="8" t="str">
        <f t="shared" si="155"/>
        <v>June</v>
      </c>
      <c r="E1113" s="8" t="str">
        <f t="shared" si="156"/>
        <v>Q2</v>
      </c>
      <c r="F1113" s="8" t="str">
        <f t="shared" si="157"/>
        <v>2013-Jun</v>
      </c>
      <c r="G1113" s="8">
        <f t="shared" si="158"/>
        <v>1</v>
      </c>
      <c r="H1113" s="8" t="str">
        <f t="shared" si="159"/>
        <v>Monday</v>
      </c>
      <c r="I1113" s="8" t="str">
        <f t="shared" si="160"/>
        <v>FM3</v>
      </c>
      <c r="J1113" s="9" t="str">
        <f t="shared" si="161"/>
        <v>FQ1</v>
      </c>
    </row>
    <row r="1114" spans="1:10" x14ac:dyDescent="0.35">
      <c r="A1114" s="7">
        <v>41436</v>
      </c>
      <c r="B1114" s="8" t="str">
        <f t="shared" si="153"/>
        <v>2013</v>
      </c>
      <c r="C1114" s="8">
        <f t="shared" si="154"/>
        <v>6</v>
      </c>
      <c r="D1114" s="8" t="str">
        <f t="shared" si="155"/>
        <v>June</v>
      </c>
      <c r="E1114" s="8" t="str">
        <f t="shared" si="156"/>
        <v>Q2</v>
      </c>
      <c r="F1114" s="8" t="str">
        <f t="shared" si="157"/>
        <v>2013-Jun</v>
      </c>
      <c r="G1114" s="8">
        <f t="shared" si="158"/>
        <v>2</v>
      </c>
      <c r="H1114" s="8" t="str">
        <f t="shared" si="159"/>
        <v>Tuesday</v>
      </c>
      <c r="I1114" s="8" t="str">
        <f t="shared" si="160"/>
        <v>FM3</v>
      </c>
      <c r="J1114" s="9" t="str">
        <f t="shared" si="161"/>
        <v>FQ1</v>
      </c>
    </row>
    <row r="1115" spans="1:10" x14ac:dyDescent="0.35">
      <c r="A1115" s="10">
        <v>41437</v>
      </c>
      <c r="B1115" s="8" t="str">
        <f t="shared" si="153"/>
        <v>2013</v>
      </c>
      <c r="C1115" s="8">
        <f t="shared" si="154"/>
        <v>6</v>
      </c>
      <c r="D1115" s="8" t="str">
        <f t="shared" si="155"/>
        <v>June</v>
      </c>
      <c r="E1115" s="8" t="str">
        <f t="shared" si="156"/>
        <v>Q2</v>
      </c>
      <c r="F1115" s="8" t="str">
        <f t="shared" si="157"/>
        <v>2013-Jun</v>
      </c>
      <c r="G1115" s="8">
        <f t="shared" si="158"/>
        <v>3</v>
      </c>
      <c r="H1115" s="8" t="str">
        <f t="shared" si="159"/>
        <v>Wednesday</v>
      </c>
      <c r="I1115" s="8" t="str">
        <f t="shared" si="160"/>
        <v>FM3</v>
      </c>
      <c r="J1115" s="9" t="str">
        <f t="shared" si="161"/>
        <v>FQ1</v>
      </c>
    </row>
    <row r="1116" spans="1:10" x14ac:dyDescent="0.35">
      <c r="A1116" s="7">
        <v>41438</v>
      </c>
      <c r="B1116" s="8" t="str">
        <f t="shared" si="153"/>
        <v>2013</v>
      </c>
      <c r="C1116" s="8">
        <f t="shared" si="154"/>
        <v>6</v>
      </c>
      <c r="D1116" s="8" t="str">
        <f t="shared" si="155"/>
        <v>June</v>
      </c>
      <c r="E1116" s="8" t="str">
        <f t="shared" si="156"/>
        <v>Q2</v>
      </c>
      <c r="F1116" s="8" t="str">
        <f t="shared" si="157"/>
        <v>2013-Jun</v>
      </c>
      <c r="G1116" s="8">
        <f t="shared" si="158"/>
        <v>4</v>
      </c>
      <c r="H1116" s="8" t="str">
        <f t="shared" si="159"/>
        <v>Thursday</v>
      </c>
      <c r="I1116" s="8" t="str">
        <f t="shared" si="160"/>
        <v>FM3</v>
      </c>
      <c r="J1116" s="9" t="str">
        <f t="shared" si="161"/>
        <v>FQ1</v>
      </c>
    </row>
    <row r="1117" spans="1:10" x14ac:dyDescent="0.35">
      <c r="A1117" s="10">
        <v>41439</v>
      </c>
      <c r="B1117" s="8" t="str">
        <f t="shared" si="153"/>
        <v>2013</v>
      </c>
      <c r="C1117" s="8">
        <f t="shared" si="154"/>
        <v>6</v>
      </c>
      <c r="D1117" s="8" t="str">
        <f t="shared" si="155"/>
        <v>June</v>
      </c>
      <c r="E1117" s="8" t="str">
        <f t="shared" si="156"/>
        <v>Q2</v>
      </c>
      <c r="F1117" s="8" t="str">
        <f t="shared" si="157"/>
        <v>2013-Jun</v>
      </c>
      <c r="G1117" s="8">
        <f t="shared" si="158"/>
        <v>5</v>
      </c>
      <c r="H1117" s="8" t="str">
        <f t="shared" si="159"/>
        <v>Friday</v>
      </c>
      <c r="I1117" s="8" t="str">
        <f t="shared" si="160"/>
        <v>FM3</v>
      </c>
      <c r="J1117" s="9" t="str">
        <f t="shared" si="161"/>
        <v>FQ1</v>
      </c>
    </row>
    <row r="1118" spans="1:10" x14ac:dyDescent="0.35">
      <c r="A1118" s="7">
        <v>41440</v>
      </c>
      <c r="B1118" s="8" t="str">
        <f t="shared" si="153"/>
        <v>2013</v>
      </c>
      <c r="C1118" s="8">
        <f t="shared" si="154"/>
        <v>6</v>
      </c>
      <c r="D1118" s="8" t="str">
        <f t="shared" si="155"/>
        <v>June</v>
      </c>
      <c r="E1118" s="8" t="str">
        <f t="shared" si="156"/>
        <v>Q2</v>
      </c>
      <c r="F1118" s="8" t="str">
        <f t="shared" si="157"/>
        <v>2013-Jun</v>
      </c>
      <c r="G1118" s="8">
        <f t="shared" si="158"/>
        <v>6</v>
      </c>
      <c r="H1118" s="8" t="str">
        <f t="shared" si="159"/>
        <v>Saturday</v>
      </c>
      <c r="I1118" s="8" t="str">
        <f t="shared" si="160"/>
        <v>FM3</v>
      </c>
      <c r="J1118" s="9" t="str">
        <f t="shared" si="161"/>
        <v>FQ1</v>
      </c>
    </row>
    <row r="1119" spans="1:10" x14ac:dyDescent="0.35">
      <c r="A1119" s="10">
        <v>41442</v>
      </c>
      <c r="B1119" s="8" t="str">
        <f t="shared" si="153"/>
        <v>2013</v>
      </c>
      <c r="C1119" s="8">
        <f t="shared" si="154"/>
        <v>6</v>
      </c>
      <c r="D1119" s="8" t="str">
        <f t="shared" si="155"/>
        <v>June</v>
      </c>
      <c r="E1119" s="8" t="str">
        <f t="shared" si="156"/>
        <v>Q2</v>
      </c>
      <c r="F1119" s="8" t="str">
        <f t="shared" si="157"/>
        <v>2013-Jun</v>
      </c>
      <c r="G1119" s="8">
        <f t="shared" si="158"/>
        <v>1</v>
      </c>
      <c r="H1119" s="8" t="str">
        <f t="shared" si="159"/>
        <v>Monday</v>
      </c>
      <c r="I1119" s="8" t="str">
        <f t="shared" si="160"/>
        <v>FM3</v>
      </c>
      <c r="J1119" s="9" t="str">
        <f t="shared" si="161"/>
        <v>FQ1</v>
      </c>
    </row>
    <row r="1120" spans="1:10" x14ac:dyDescent="0.35">
      <c r="A1120" s="7">
        <v>41443</v>
      </c>
      <c r="B1120" s="8" t="str">
        <f t="shared" si="153"/>
        <v>2013</v>
      </c>
      <c r="C1120" s="8">
        <f t="shared" si="154"/>
        <v>6</v>
      </c>
      <c r="D1120" s="8" t="str">
        <f t="shared" si="155"/>
        <v>June</v>
      </c>
      <c r="E1120" s="8" t="str">
        <f t="shared" si="156"/>
        <v>Q2</v>
      </c>
      <c r="F1120" s="8" t="str">
        <f t="shared" si="157"/>
        <v>2013-Jun</v>
      </c>
      <c r="G1120" s="8">
        <f t="shared" si="158"/>
        <v>2</v>
      </c>
      <c r="H1120" s="8" t="str">
        <f t="shared" si="159"/>
        <v>Tuesday</v>
      </c>
      <c r="I1120" s="8" t="str">
        <f t="shared" si="160"/>
        <v>FM3</v>
      </c>
      <c r="J1120" s="9" t="str">
        <f t="shared" si="161"/>
        <v>FQ1</v>
      </c>
    </row>
    <row r="1121" spans="1:10" x14ac:dyDescent="0.35">
      <c r="A1121" s="10">
        <v>41444</v>
      </c>
      <c r="B1121" s="8" t="str">
        <f t="shared" si="153"/>
        <v>2013</v>
      </c>
      <c r="C1121" s="8">
        <f t="shared" si="154"/>
        <v>6</v>
      </c>
      <c r="D1121" s="8" t="str">
        <f t="shared" si="155"/>
        <v>June</v>
      </c>
      <c r="E1121" s="8" t="str">
        <f t="shared" si="156"/>
        <v>Q2</v>
      </c>
      <c r="F1121" s="8" t="str">
        <f t="shared" si="157"/>
        <v>2013-Jun</v>
      </c>
      <c r="G1121" s="8">
        <f t="shared" si="158"/>
        <v>3</v>
      </c>
      <c r="H1121" s="8" t="str">
        <f t="shared" si="159"/>
        <v>Wednesday</v>
      </c>
      <c r="I1121" s="8" t="str">
        <f t="shared" si="160"/>
        <v>FM3</v>
      </c>
      <c r="J1121" s="9" t="str">
        <f t="shared" si="161"/>
        <v>FQ1</v>
      </c>
    </row>
    <row r="1122" spans="1:10" x14ac:dyDescent="0.35">
      <c r="A1122" s="7">
        <v>41446</v>
      </c>
      <c r="B1122" s="8" t="str">
        <f t="shared" si="153"/>
        <v>2013</v>
      </c>
      <c r="C1122" s="8">
        <f t="shared" si="154"/>
        <v>6</v>
      </c>
      <c r="D1122" s="8" t="str">
        <f t="shared" si="155"/>
        <v>June</v>
      </c>
      <c r="E1122" s="8" t="str">
        <f t="shared" si="156"/>
        <v>Q2</v>
      </c>
      <c r="F1122" s="8" t="str">
        <f t="shared" si="157"/>
        <v>2013-Jun</v>
      </c>
      <c r="G1122" s="8">
        <f t="shared" si="158"/>
        <v>5</v>
      </c>
      <c r="H1122" s="8" t="str">
        <f t="shared" si="159"/>
        <v>Friday</v>
      </c>
      <c r="I1122" s="8" t="str">
        <f t="shared" si="160"/>
        <v>FM3</v>
      </c>
      <c r="J1122" s="9" t="str">
        <f t="shared" si="161"/>
        <v>FQ1</v>
      </c>
    </row>
    <row r="1123" spans="1:10" x14ac:dyDescent="0.35">
      <c r="A1123" s="10">
        <v>41447</v>
      </c>
      <c r="B1123" s="8" t="str">
        <f t="shared" si="153"/>
        <v>2013</v>
      </c>
      <c r="C1123" s="8">
        <f t="shared" si="154"/>
        <v>6</v>
      </c>
      <c r="D1123" s="8" t="str">
        <f t="shared" si="155"/>
        <v>June</v>
      </c>
      <c r="E1123" s="8" t="str">
        <f t="shared" si="156"/>
        <v>Q2</v>
      </c>
      <c r="F1123" s="8" t="str">
        <f t="shared" si="157"/>
        <v>2013-Jun</v>
      </c>
      <c r="G1123" s="8">
        <f t="shared" si="158"/>
        <v>6</v>
      </c>
      <c r="H1123" s="8" t="str">
        <f t="shared" si="159"/>
        <v>Saturday</v>
      </c>
      <c r="I1123" s="8" t="str">
        <f t="shared" si="160"/>
        <v>FM3</v>
      </c>
      <c r="J1123" s="9" t="str">
        <f t="shared" si="161"/>
        <v>FQ1</v>
      </c>
    </row>
    <row r="1124" spans="1:10" x14ac:dyDescent="0.35">
      <c r="A1124" s="7">
        <v>41448</v>
      </c>
      <c r="B1124" s="8" t="str">
        <f t="shared" si="153"/>
        <v>2013</v>
      </c>
      <c r="C1124" s="8">
        <f t="shared" si="154"/>
        <v>6</v>
      </c>
      <c r="D1124" s="8" t="str">
        <f t="shared" si="155"/>
        <v>June</v>
      </c>
      <c r="E1124" s="8" t="str">
        <f t="shared" si="156"/>
        <v>Q2</v>
      </c>
      <c r="F1124" s="8" t="str">
        <f t="shared" si="157"/>
        <v>2013-Jun</v>
      </c>
      <c r="G1124" s="8">
        <f t="shared" si="158"/>
        <v>7</v>
      </c>
      <c r="H1124" s="8" t="str">
        <f t="shared" si="159"/>
        <v>Sunday</v>
      </c>
      <c r="I1124" s="8" t="str">
        <f t="shared" si="160"/>
        <v>FM3</v>
      </c>
      <c r="J1124" s="9" t="str">
        <f t="shared" si="161"/>
        <v>FQ1</v>
      </c>
    </row>
    <row r="1125" spans="1:10" x14ac:dyDescent="0.35">
      <c r="A1125" s="10">
        <v>41449</v>
      </c>
      <c r="B1125" s="8" t="str">
        <f t="shared" si="153"/>
        <v>2013</v>
      </c>
      <c r="C1125" s="8">
        <f t="shared" si="154"/>
        <v>6</v>
      </c>
      <c r="D1125" s="8" t="str">
        <f t="shared" si="155"/>
        <v>June</v>
      </c>
      <c r="E1125" s="8" t="str">
        <f t="shared" si="156"/>
        <v>Q2</v>
      </c>
      <c r="F1125" s="8" t="str">
        <f t="shared" si="157"/>
        <v>2013-Jun</v>
      </c>
      <c r="G1125" s="8">
        <f t="shared" si="158"/>
        <v>1</v>
      </c>
      <c r="H1125" s="8" t="str">
        <f t="shared" si="159"/>
        <v>Monday</v>
      </c>
      <c r="I1125" s="8" t="str">
        <f t="shared" si="160"/>
        <v>FM3</v>
      </c>
      <c r="J1125" s="9" t="str">
        <f t="shared" si="161"/>
        <v>FQ1</v>
      </c>
    </row>
    <row r="1126" spans="1:10" x14ac:dyDescent="0.35">
      <c r="A1126" s="7">
        <v>41451</v>
      </c>
      <c r="B1126" s="8" t="str">
        <f t="shared" si="153"/>
        <v>2013</v>
      </c>
      <c r="C1126" s="8">
        <f t="shared" si="154"/>
        <v>6</v>
      </c>
      <c r="D1126" s="8" t="str">
        <f t="shared" si="155"/>
        <v>June</v>
      </c>
      <c r="E1126" s="8" t="str">
        <f t="shared" si="156"/>
        <v>Q2</v>
      </c>
      <c r="F1126" s="8" t="str">
        <f t="shared" si="157"/>
        <v>2013-Jun</v>
      </c>
      <c r="G1126" s="8">
        <f t="shared" si="158"/>
        <v>3</v>
      </c>
      <c r="H1126" s="8" t="str">
        <f t="shared" si="159"/>
        <v>Wednesday</v>
      </c>
      <c r="I1126" s="8" t="str">
        <f t="shared" si="160"/>
        <v>FM3</v>
      </c>
      <c r="J1126" s="9" t="str">
        <f t="shared" si="161"/>
        <v>FQ1</v>
      </c>
    </row>
    <row r="1127" spans="1:10" x14ac:dyDescent="0.35">
      <c r="A1127" s="10">
        <v>41452</v>
      </c>
      <c r="B1127" s="8" t="str">
        <f t="shared" si="153"/>
        <v>2013</v>
      </c>
      <c r="C1127" s="8">
        <f t="shared" si="154"/>
        <v>6</v>
      </c>
      <c r="D1127" s="8" t="str">
        <f t="shared" si="155"/>
        <v>June</v>
      </c>
      <c r="E1127" s="8" t="str">
        <f t="shared" si="156"/>
        <v>Q2</v>
      </c>
      <c r="F1127" s="8" t="str">
        <f t="shared" si="157"/>
        <v>2013-Jun</v>
      </c>
      <c r="G1127" s="8">
        <f t="shared" si="158"/>
        <v>4</v>
      </c>
      <c r="H1127" s="8" t="str">
        <f t="shared" si="159"/>
        <v>Thursday</v>
      </c>
      <c r="I1127" s="8" t="str">
        <f t="shared" si="160"/>
        <v>FM3</v>
      </c>
      <c r="J1127" s="9" t="str">
        <f t="shared" si="161"/>
        <v>FQ1</v>
      </c>
    </row>
    <row r="1128" spans="1:10" x14ac:dyDescent="0.35">
      <c r="A1128" s="7">
        <v>41453</v>
      </c>
      <c r="B1128" s="8" t="str">
        <f t="shared" si="153"/>
        <v>2013</v>
      </c>
      <c r="C1128" s="8">
        <f t="shared" si="154"/>
        <v>6</v>
      </c>
      <c r="D1128" s="8" t="str">
        <f t="shared" si="155"/>
        <v>June</v>
      </c>
      <c r="E1128" s="8" t="str">
        <f t="shared" si="156"/>
        <v>Q2</v>
      </c>
      <c r="F1128" s="8" t="str">
        <f t="shared" si="157"/>
        <v>2013-Jun</v>
      </c>
      <c r="G1128" s="8">
        <f t="shared" si="158"/>
        <v>5</v>
      </c>
      <c r="H1128" s="8" t="str">
        <f t="shared" si="159"/>
        <v>Friday</v>
      </c>
      <c r="I1128" s="8" t="str">
        <f t="shared" si="160"/>
        <v>FM3</v>
      </c>
      <c r="J1128" s="9" t="str">
        <f t="shared" si="161"/>
        <v>FQ1</v>
      </c>
    </row>
    <row r="1129" spans="1:10" x14ac:dyDescent="0.35">
      <c r="A1129" s="10">
        <v>41456</v>
      </c>
      <c r="B1129" s="8" t="str">
        <f t="shared" si="153"/>
        <v>2013</v>
      </c>
      <c r="C1129" s="8">
        <f t="shared" si="154"/>
        <v>7</v>
      </c>
      <c r="D1129" s="8" t="str">
        <f t="shared" si="155"/>
        <v>July</v>
      </c>
      <c r="E1129" s="8" t="str">
        <f t="shared" si="156"/>
        <v>Q3</v>
      </c>
      <c r="F1129" s="8" t="str">
        <f t="shared" si="157"/>
        <v>2013-Jul</v>
      </c>
      <c r="G1129" s="8">
        <f t="shared" si="158"/>
        <v>1</v>
      </c>
      <c r="H1129" s="8" t="str">
        <f t="shared" si="159"/>
        <v>Monday</v>
      </c>
      <c r="I1129" s="8" t="str">
        <f t="shared" si="160"/>
        <v>FM4</v>
      </c>
      <c r="J1129" s="9" t="str">
        <f t="shared" si="161"/>
        <v>FQ2</v>
      </c>
    </row>
    <row r="1130" spans="1:10" x14ac:dyDescent="0.35">
      <c r="A1130" s="7">
        <v>41457</v>
      </c>
      <c r="B1130" s="8" t="str">
        <f t="shared" si="153"/>
        <v>2013</v>
      </c>
      <c r="C1130" s="8">
        <f t="shared" si="154"/>
        <v>7</v>
      </c>
      <c r="D1130" s="8" t="str">
        <f t="shared" si="155"/>
        <v>July</v>
      </c>
      <c r="E1130" s="8" t="str">
        <f t="shared" si="156"/>
        <v>Q3</v>
      </c>
      <c r="F1130" s="8" t="str">
        <f t="shared" si="157"/>
        <v>2013-Jul</v>
      </c>
      <c r="G1130" s="8">
        <f t="shared" si="158"/>
        <v>2</v>
      </c>
      <c r="H1130" s="8" t="str">
        <f t="shared" si="159"/>
        <v>Tuesday</v>
      </c>
      <c r="I1130" s="8" t="str">
        <f t="shared" si="160"/>
        <v>FM4</v>
      </c>
      <c r="J1130" s="9" t="str">
        <f t="shared" si="161"/>
        <v>FQ2</v>
      </c>
    </row>
    <row r="1131" spans="1:10" x14ac:dyDescent="0.35">
      <c r="A1131" s="10">
        <v>41458</v>
      </c>
      <c r="B1131" s="8" t="str">
        <f t="shared" si="153"/>
        <v>2013</v>
      </c>
      <c r="C1131" s="8">
        <f t="shared" si="154"/>
        <v>7</v>
      </c>
      <c r="D1131" s="8" t="str">
        <f t="shared" si="155"/>
        <v>July</v>
      </c>
      <c r="E1131" s="8" t="str">
        <f t="shared" si="156"/>
        <v>Q3</v>
      </c>
      <c r="F1131" s="8" t="str">
        <f t="shared" si="157"/>
        <v>2013-Jul</v>
      </c>
      <c r="G1131" s="8">
        <f t="shared" si="158"/>
        <v>3</v>
      </c>
      <c r="H1131" s="8" t="str">
        <f t="shared" si="159"/>
        <v>Wednesday</v>
      </c>
      <c r="I1131" s="8" t="str">
        <f t="shared" si="160"/>
        <v>FM4</v>
      </c>
      <c r="J1131" s="9" t="str">
        <f t="shared" si="161"/>
        <v>FQ2</v>
      </c>
    </row>
    <row r="1132" spans="1:10" x14ac:dyDescent="0.35">
      <c r="A1132" s="7">
        <v>41459</v>
      </c>
      <c r="B1132" s="8" t="str">
        <f t="shared" si="153"/>
        <v>2013</v>
      </c>
      <c r="C1132" s="8">
        <f t="shared" si="154"/>
        <v>7</v>
      </c>
      <c r="D1132" s="8" t="str">
        <f t="shared" si="155"/>
        <v>July</v>
      </c>
      <c r="E1132" s="8" t="str">
        <f t="shared" si="156"/>
        <v>Q3</v>
      </c>
      <c r="F1132" s="8" t="str">
        <f t="shared" si="157"/>
        <v>2013-Jul</v>
      </c>
      <c r="G1132" s="8">
        <f t="shared" si="158"/>
        <v>4</v>
      </c>
      <c r="H1132" s="8" t="str">
        <f t="shared" si="159"/>
        <v>Thursday</v>
      </c>
      <c r="I1132" s="8" t="str">
        <f t="shared" si="160"/>
        <v>FM4</v>
      </c>
      <c r="J1132" s="9" t="str">
        <f t="shared" si="161"/>
        <v>FQ2</v>
      </c>
    </row>
    <row r="1133" spans="1:10" x14ac:dyDescent="0.35">
      <c r="A1133" s="10">
        <v>41460</v>
      </c>
      <c r="B1133" s="8" t="str">
        <f t="shared" si="153"/>
        <v>2013</v>
      </c>
      <c r="C1133" s="8">
        <f t="shared" si="154"/>
        <v>7</v>
      </c>
      <c r="D1133" s="8" t="str">
        <f t="shared" si="155"/>
        <v>July</v>
      </c>
      <c r="E1133" s="8" t="str">
        <f t="shared" si="156"/>
        <v>Q3</v>
      </c>
      <c r="F1133" s="8" t="str">
        <f t="shared" si="157"/>
        <v>2013-Jul</v>
      </c>
      <c r="G1133" s="8">
        <f t="shared" si="158"/>
        <v>5</v>
      </c>
      <c r="H1133" s="8" t="str">
        <f t="shared" si="159"/>
        <v>Friday</v>
      </c>
      <c r="I1133" s="8" t="str">
        <f t="shared" si="160"/>
        <v>FM4</v>
      </c>
      <c r="J1133" s="9" t="str">
        <f t="shared" si="161"/>
        <v>FQ2</v>
      </c>
    </row>
    <row r="1134" spans="1:10" x14ac:dyDescent="0.35">
      <c r="A1134" s="7">
        <v>41461</v>
      </c>
      <c r="B1134" s="8" t="str">
        <f t="shared" si="153"/>
        <v>2013</v>
      </c>
      <c r="C1134" s="8">
        <f t="shared" si="154"/>
        <v>7</v>
      </c>
      <c r="D1134" s="8" t="str">
        <f t="shared" si="155"/>
        <v>July</v>
      </c>
      <c r="E1134" s="8" t="str">
        <f t="shared" si="156"/>
        <v>Q3</v>
      </c>
      <c r="F1134" s="8" t="str">
        <f t="shared" si="157"/>
        <v>2013-Jul</v>
      </c>
      <c r="G1134" s="8">
        <f t="shared" si="158"/>
        <v>6</v>
      </c>
      <c r="H1134" s="8" t="str">
        <f t="shared" si="159"/>
        <v>Saturday</v>
      </c>
      <c r="I1134" s="8" t="str">
        <f t="shared" si="160"/>
        <v>FM4</v>
      </c>
      <c r="J1134" s="9" t="str">
        <f t="shared" si="161"/>
        <v>FQ2</v>
      </c>
    </row>
    <row r="1135" spans="1:10" x14ac:dyDescent="0.35">
      <c r="A1135" s="10">
        <v>41463</v>
      </c>
      <c r="B1135" s="8" t="str">
        <f t="shared" si="153"/>
        <v>2013</v>
      </c>
      <c r="C1135" s="8">
        <f t="shared" si="154"/>
        <v>7</v>
      </c>
      <c r="D1135" s="8" t="str">
        <f t="shared" si="155"/>
        <v>July</v>
      </c>
      <c r="E1135" s="8" t="str">
        <f t="shared" si="156"/>
        <v>Q3</v>
      </c>
      <c r="F1135" s="8" t="str">
        <f t="shared" si="157"/>
        <v>2013-Jul</v>
      </c>
      <c r="G1135" s="8">
        <f t="shared" si="158"/>
        <v>1</v>
      </c>
      <c r="H1135" s="8" t="str">
        <f t="shared" si="159"/>
        <v>Monday</v>
      </c>
      <c r="I1135" s="8" t="str">
        <f t="shared" si="160"/>
        <v>FM4</v>
      </c>
      <c r="J1135" s="9" t="str">
        <f t="shared" si="161"/>
        <v>FQ2</v>
      </c>
    </row>
    <row r="1136" spans="1:10" x14ac:dyDescent="0.35">
      <c r="A1136" s="7">
        <v>41464</v>
      </c>
      <c r="B1136" s="8" t="str">
        <f t="shared" si="153"/>
        <v>2013</v>
      </c>
      <c r="C1136" s="8">
        <f t="shared" si="154"/>
        <v>7</v>
      </c>
      <c r="D1136" s="8" t="str">
        <f t="shared" si="155"/>
        <v>July</v>
      </c>
      <c r="E1136" s="8" t="str">
        <f t="shared" si="156"/>
        <v>Q3</v>
      </c>
      <c r="F1136" s="8" t="str">
        <f t="shared" si="157"/>
        <v>2013-Jul</v>
      </c>
      <c r="G1136" s="8">
        <f t="shared" si="158"/>
        <v>2</v>
      </c>
      <c r="H1136" s="8" t="str">
        <f t="shared" si="159"/>
        <v>Tuesday</v>
      </c>
      <c r="I1136" s="8" t="str">
        <f t="shared" si="160"/>
        <v>FM4</v>
      </c>
      <c r="J1136" s="9" t="str">
        <f t="shared" si="161"/>
        <v>FQ2</v>
      </c>
    </row>
    <row r="1137" spans="1:10" x14ac:dyDescent="0.35">
      <c r="A1137" s="10">
        <v>41465</v>
      </c>
      <c r="B1137" s="8" t="str">
        <f t="shared" si="153"/>
        <v>2013</v>
      </c>
      <c r="C1137" s="8">
        <f t="shared" si="154"/>
        <v>7</v>
      </c>
      <c r="D1137" s="8" t="str">
        <f t="shared" si="155"/>
        <v>July</v>
      </c>
      <c r="E1137" s="8" t="str">
        <f t="shared" si="156"/>
        <v>Q3</v>
      </c>
      <c r="F1137" s="8" t="str">
        <f t="shared" si="157"/>
        <v>2013-Jul</v>
      </c>
      <c r="G1137" s="8">
        <f t="shared" si="158"/>
        <v>3</v>
      </c>
      <c r="H1137" s="8" t="str">
        <f t="shared" si="159"/>
        <v>Wednesday</v>
      </c>
      <c r="I1137" s="8" t="str">
        <f t="shared" si="160"/>
        <v>FM4</v>
      </c>
      <c r="J1137" s="9" t="str">
        <f t="shared" si="161"/>
        <v>FQ2</v>
      </c>
    </row>
    <row r="1138" spans="1:10" x14ac:dyDescent="0.35">
      <c r="A1138" s="7">
        <v>41466</v>
      </c>
      <c r="B1138" s="8" t="str">
        <f t="shared" si="153"/>
        <v>2013</v>
      </c>
      <c r="C1138" s="8">
        <f t="shared" si="154"/>
        <v>7</v>
      </c>
      <c r="D1138" s="8" t="str">
        <f t="shared" si="155"/>
        <v>July</v>
      </c>
      <c r="E1138" s="8" t="str">
        <f t="shared" si="156"/>
        <v>Q3</v>
      </c>
      <c r="F1138" s="8" t="str">
        <f t="shared" si="157"/>
        <v>2013-Jul</v>
      </c>
      <c r="G1138" s="8">
        <f t="shared" si="158"/>
        <v>4</v>
      </c>
      <c r="H1138" s="8" t="str">
        <f t="shared" si="159"/>
        <v>Thursday</v>
      </c>
      <c r="I1138" s="8" t="str">
        <f t="shared" si="160"/>
        <v>FM4</v>
      </c>
      <c r="J1138" s="9" t="str">
        <f t="shared" si="161"/>
        <v>FQ2</v>
      </c>
    </row>
    <row r="1139" spans="1:10" x14ac:dyDescent="0.35">
      <c r="A1139" s="10">
        <v>41467</v>
      </c>
      <c r="B1139" s="8" t="str">
        <f t="shared" si="153"/>
        <v>2013</v>
      </c>
      <c r="C1139" s="8">
        <f t="shared" si="154"/>
        <v>7</v>
      </c>
      <c r="D1139" s="8" t="str">
        <f t="shared" si="155"/>
        <v>July</v>
      </c>
      <c r="E1139" s="8" t="str">
        <f t="shared" si="156"/>
        <v>Q3</v>
      </c>
      <c r="F1139" s="8" t="str">
        <f t="shared" si="157"/>
        <v>2013-Jul</v>
      </c>
      <c r="G1139" s="8">
        <f t="shared" si="158"/>
        <v>5</v>
      </c>
      <c r="H1139" s="8" t="str">
        <f t="shared" si="159"/>
        <v>Friday</v>
      </c>
      <c r="I1139" s="8" t="str">
        <f t="shared" si="160"/>
        <v>FM4</v>
      </c>
      <c r="J1139" s="9" t="str">
        <f t="shared" si="161"/>
        <v>FQ2</v>
      </c>
    </row>
    <row r="1140" spans="1:10" x14ac:dyDescent="0.35">
      <c r="A1140" s="7">
        <v>41468</v>
      </c>
      <c r="B1140" s="8" t="str">
        <f t="shared" si="153"/>
        <v>2013</v>
      </c>
      <c r="C1140" s="8">
        <f t="shared" si="154"/>
        <v>7</v>
      </c>
      <c r="D1140" s="8" t="str">
        <f t="shared" si="155"/>
        <v>July</v>
      </c>
      <c r="E1140" s="8" t="str">
        <f t="shared" si="156"/>
        <v>Q3</v>
      </c>
      <c r="F1140" s="8" t="str">
        <f t="shared" si="157"/>
        <v>2013-Jul</v>
      </c>
      <c r="G1140" s="8">
        <f t="shared" si="158"/>
        <v>6</v>
      </c>
      <c r="H1140" s="8" t="str">
        <f t="shared" si="159"/>
        <v>Saturday</v>
      </c>
      <c r="I1140" s="8" t="str">
        <f t="shared" si="160"/>
        <v>FM4</v>
      </c>
      <c r="J1140" s="9" t="str">
        <f t="shared" si="161"/>
        <v>FQ2</v>
      </c>
    </row>
    <row r="1141" spans="1:10" x14ac:dyDescent="0.35">
      <c r="A1141" s="10">
        <v>41469</v>
      </c>
      <c r="B1141" s="8" t="str">
        <f t="shared" si="153"/>
        <v>2013</v>
      </c>
      <c r="C1141" s="8">
        <f t="shared" si="154"/>
        <v>7</v>
      </c>
      <c r="D1141" s="8" t="str">
        <f t="shared" si="155"/>
        <v>July</v>
      </c>
      <c r="E1141" s="8" t="str">
        <f t="shared" si="156"/>
        <v>Q3</v>
      </c>
      <c r="F1141" s="8" t="str">
        <f t="shared" si="157"/>
        <v>2013-Jul</v>
      </c>
      <c r="G1141" s="8">
        <f t="shared" si="158"/>
        <v>7</v>
      </c>
      <c r="H1141" s="8" t="str">
        <f t="shared" si="159"/>
        <v>Sunday</v>
      </c>
      <c r="I1141" s="8" t="str">
        <f t="shared" si="160"/>
        <v>FM4</v>
      </c>
      <c r="J1141" s="9" t="str">
        <f t="shared" si="161"/>
        <v>FQ2</v>
      </c>
    </row>
    <row r="1142" spans="1:10" x14ac:dyDescent="0.35">
      <c r="A1142" s="7">
        <v>41470</v>
      </c>
      <c r="B1142" s="8" t="str">
        <f t="shared" si="153"/>
        <v>2013</v>
      </c>
      <c r="C1142" s="8">
        <f t="shared" si="154"/>
        <v>7</v>
      </c>
      <c r="D1142" s="8" t="str">
        <f t="shared" si="155"/>
        <v>July</v>
      </c>
      <c r="E1142" s="8" t="str">
        <f t="shared" si="156"/>
        <v>Q3</v>
      </c>
      <c r="F1142" s="8" t="str">
        <f t="shared" si="157"/>
        <v>2013-Jul</v>
      </c>
      <c r="G1142" s="8">
        <f t="shared" si="158"/>
        <v>1</v>
      </c>
      <c r="H1142" s="8" t="str">
        <f t="shared" si="159"/>
        <v>Monday</v>
      </c>
      <c r="I1142" s="8" t="str">
        <f t="shared" si="160"/>
        <v>FM4</v>
      </c>
      <c r="J1142" s="9" t="str">
        <f t="shared" si="161"/>
        <v>FQ2</v>
      </c>
    </row>
    <row r="1143" spans="1:10" x14ac:dyDescent="0.35">
      <c r="A1143" s="10">
        <v>41471</v>
      </c>
      <c r="B1143" s="8" t="str">
        <f t="shared" si="153"/>
        <v>2013</v>
      </c>
      <c r="C1143" s="8">
        <f t="shared" si="154"/>
        <v>7</v>
      </c>
      <c r="D1143" s="8" t="str">
        <f t="shared" si="155"/>
        <v>July</v>
      </c>
      <c r="E1143" s="8" t="str">
        <f t="shared" si="156"/>
        <v>Q3</v>
      </c>
      <c r="F1143" s="8" t="str">
        <f t="shared" si="157"/>
        <v>2013-Jul</v>
      </c>
      <c r="G1143" s="8">
        <f t="shared" si="158"/>
        <v>2</v>
      </c>
      <c r="H1143" s="8" t="str">
        <f t="shared" si="159"/>
        <v>Tuesday</v>
      </c>
      <c r="I1143" s="8" t="str">
        <f t="shared" si="160"/>
        <v>FM4</v>
      </c>
      <c r="J1143" s="9" t="str">
        <f t="shared" si="161"/>
        <v>FQ2</v>
      </c>
    </row>
    <row r="1144" spans="1:10" x14ac:dyDescent="0.35">
      <c r="A1144" s="7">
        <v>41472</v>
      </c>
      <c r="B1144" s="8" t="str">
        <f t="shared" si="153"/>
        <v>2013</v>
      </c>
      <c r="C1144" s="8">
        <f t="shared" si="154"/>
        <v>7</v>
      </c>
      <c r="D1144" s="8" t="str">
        <f t="shared" si="155"/>
        <v>July</v>
      </c>
      <c r="E1144" s="8" t="str">
        <f t="shared" si="156"/>
        <v>Q3</v>
      </c>
      <c r="F1144" s="8" t="str">
        <f t="shared" si="157"/>
        <v>2013-Jul</v>
      </c>
      <c r="G1144" s="8">
        <f t="shared" si="158"/>
        <v>3</v>
      </c>
      <c r="H1144" s="8" t="str">
        <f t="shared" si="159"/>
        <v>Wednesday</v>
      </c>
      <c r="I1144" s="8" t="str">
        <f t="shared" si="160"/>
        <v>FM4</v>
      </c>
      <c r="J1144" s="9" t="str">
        <f t="shared" si="161"/>
        <v>FQ2</v>
      </c>
    </row>
    <row r="1145" spans="1:10" x14ac:dyDescent="0.35">
      <c r="A1145" s="10">
        <v>41473</v>
      </c>
      <c r="B1145" s="8" t="str">
        <f t="shared" si="153"/>
        <v>2013</v>
      </c>
      <c r="C1145" s="8">
        <f t="shared" si="154"/>
        <v>7</v>
      </c>
      <c r="D1145" s="8" t="str">
        <f t="shared" si="155"/>
        <v>July</v>
      </c>
      <c r="E1145" s="8" t="str">
        <f t="shared" si="156"/>
        <v>Q3</v>
      </c>
      <c r="F1145" s="8" t="str">
        <f t="shared" si="157"/>
        <v>2013-Jul</v>
      </c>
      <c r="G1145" s="8">
        <f t="shared" si="158"/>
        <v>4</v>
      </c>
      <c r="H1145" s="8" t="str">
        <f t="shared" si="159"/>
        <v>Thursday</v>
      </c>
      <c r="I1145" s="8" t="str">
        <f t="shared" si="160"/>
        <v>FM4</v>
      </c>
      <c r="J1145" s="9" t="str">
        <f t="shared" si="161"/>
        <v>FQ2</v>
      </c>
    </row>
    <row r="1146" spans="1:10" x14ac:dyDescent="0.35">
      <c r="A1146" s="7">
        <v>41474</v>
      </c>
      <c r="B1146" s="8" t="str">
        <f t="shared" si="153"/>
        <v>2013</v>
      </c>
      <c r="C1146" s="8">
        <f t="shared" si="154"/>
        <v>7</v>
      </c>
      <c r="D1146" s="8" t="str">
        <f t="shared" si="155"/>
        <v>July</v>
      </c>
      <c r="E1146" s="8" t="str">
        <f t="shared" si="156"/>
        <v>Q3</v>
      </c>
      <c r="F1146" s="8" t="str">
        <f t="shared" si="157"/>
        <v>2013-Jul</v>
      </c>
      <c r="G1146" s="8">
        <f t="shared" si="158"/>
        <v>5</v>
      </c>
      <c r="H1146" s="8" t="str">
        <f t="shared" si="159"/>
        <v>Friday</v>
      </c>
      <c r="I1146" s="8" t="str">
        <f t="shared" si="160"/>
        <v>FM4</v>
      </c>
      <c r="J1146" s="9" t="str">
        <f t="shared" si="161"/>
        <v>FQ2</v>
      </c>
    </row>
    <row r="1147" spans="1:10" x14ac:dyDescent="0.35">
      <c r="A1147" s="10">
        <v>41475</v>
      </c>
      <c r="B1147" s="8" t="str">
        <f t="shared" si="153"/>
        <v>2013</v>
      </c>
      <c r="C1147" s="8">
        <f t="shared" si="154"/>
        <v>7</v>
      </c>
      <c r="D1147" s="8" t="str">
        <f t="shared" si="155"/>
        <v>July</v>
      </c>
      <c r="E1147" s="8" t="str">
        <f t="shared" si="156"/>
        <v>Q3</v>
      </c>
      <c r="F1147" s="8" t="str">
        <f t="shared" si="157"/>
        <v>2013-Jul</v>
      </c>
      <c r="G1147" s="8">
        <f t="shared" si="158"/>
        <v>6</v>
      </c>
      <c r="H1147" s="8" t="str">
        <f t="shared" si="159"/>
        <v>Saturday</v>
      </c>
      <c r="I1147" s="8" t="str">
        <f t="shared" si="160"/>
        <v>FM4</v>
      </c>
      <c r="J1147" s="9" t="str">
        <f t="shared" si="161"/>
        <v>FQ2</v>
      </c>
    </row>
    <row r="1148" spans="1:10" x14ac:dyDescent="0.35">
      <c r="A1148" s="7">
        <v>41476</v>
      </c>
      <c r="B1148" s="8" t="str">
        <f t="shared" si="153"/>
        <v>2013</v>
      </c>
      <c r="C1148" s="8">
        <f t="shared" si="154"/>
        <v>7</v>
      </c>
      <c r="D1148" s="8" t="str">
        <f t="shared" si="155"/>
        <v>July</v>
      </c>
      <c r="E1148" s="8" t="str">
        <f t="shared" si="156"/>
        <v>Q3</v>
      </c>
      <c r="F1148" s="8" t="str">
        <f t="shared" si="157"/>
        <v>2013-Jul</v>
      </c>
      <c r="G1148" s="8">
        <f t="shared" si="158"/>
        <v>7</v>
      </c>
      <c r="H1148" s="8" t="str">
        <f t="shared" si="159"/>
        <v>Sunday</v>
      </c>
      <c r="I1148" s="8" t="str">
        <f t="shared" si="160"/>
        <v>FM4</v>
      </c>
      <c r="J1148" s="9" t="str">
        <f t="shared" si="161"/>
        <v>FQ2</v>
      </c>
    </row>
    <row r="1149" spans="1:10" x14ac:dyDescent="0.35">
      <c r="A1149" s="10">
        <v>41477</v>
      </c>
      <c r="B1149" s="8" t="str">
        <f t="shared" si="153"/>
        <v>2013</v>
      </c>
      <c r="C1149" s="8">
        <f t="shared" si="154"/>
        <v>7</v>
      </c>
      <c r="D1149" s="8" t="str">
        <f t="shared" si="155"/>
        <v>July</v>
      </c>
      <c r="E1149" s="8" t="str">
        <f t="shared" si="156"/>
        <v>Q3</v>
      </c>
      <c r="F1149" s="8" t="str">
        <f t="shared" si="157"/>
        <v>2013-Jul</v>
      </c>
      <c r="G1149" s="8">
        <f t="shared" si="158"/>
        <v>1</v>
      </c>
      <c r="H1149" s="8" t="str">
        <f t="shared" si="159"/>
        <v>Monday</v>
      </c>
      <c r="I1149" s="8" t="str">
        <f t="shared" si="160"/>
        <v>FM4</v>
      </c>
      <c r="J1149" s="9" t="str">
        <f t="shared" si="161"/>
        <v>FQ2</v>
      </c>
    </row>
    <row r="1150" spans="1:10" x14ac:dyDescent="0.35">
      <c r="A1150" s="7">
        <v>41478</v>
      </c>
      <c r="B1150" s="8" t="str">
        <f t="shared" si="153"/>
        <v>2013</v>
      </c>
      <c r="C1150" s="8">
        <f t="shared" si="154"/>
        <v>7</v>
      </c>
      <c r="D1150" s="8" t="str">
        <f t="shared" si="155"/>
        <v>July</v>
      </c>
      <c r="E1150" s="8" t="str">
        <f t="shared" si="156"/>
        <v>Q3</v>
      </c>
      <c r="F1150" s="8" t="str">
        <f t="shared" si="157"/>
        <v>2013-Jul</v>
      </c>
      <c r="G1150" s="8">
        <f t="shared" si="158"/>
        <v>2</v>
      </c>
      <c r="H1150" s="8" t="str">
        <f t="shared" si="159"/>
        <v>Tuesday</v>
      </c>
      <c r="I1150" s="8" t="str">
        <f t="shared" si="160"/>
        <v>FM4</v>
      </c>
      <c r="J1150" s="9" t="str">
        <f t="shared" si="161"/>
        <v>FQ2</v>
      </c>
    </row>
    <row r="1151" spans="1:10" x14ac:dyDescent="0.35">
      <c r="A1151" s="10">
        <v>41479</v>
      </c>
      <c r="B1151" s="8" t="str">
        <f t="shared" si="153"/>
        <v>2013</v>
      </c>
      <c r="C1151" s="8">
        <f t="shared" si="154"/>
        <v>7</v>
      </c>
      <c r="D1151" s="8" t="str">
        <f t="shared" si="155"/>
        <v>July</v>
      </c>
      <c r="E1151" s="8" t="str">
        <f t="shared" si="156"/>
        <v>Q3</v>
      </c>
      <c r="F1151" s="8" t="str">
        <f t="shared" si="157"/>
        <v>2013-Jul</v>
      </c>
      <c r="G1151" s="8">
        <f t="shared" si="158"/>
        <v>3</v>
      </c>
      <c r="H1151" s="8" t="str">
        <f t="shared" si="159"/>
        <v>Wednesday</v>
      </c>
      <c r="I1151" s="8" t="str">
        <f t="shared" si="160"/>
        <v>FM4</v>
      </c>
      <c r="J1151" s="9" t="str">
        <f t="shared" si="161"/>
        <v>FQ2</v>
      </c>
    </row>
    <row r="1152" spans="1:10" x14ac:dyDescent="0.35">
      <c r="A1152" s="7">
        <v>41480</v>
      </c>
      <c r="B1152" s="8" t="str">
        <f t="shared" si="153"/>
        <v>2013</v>
      </c>
      <c r="C1152" s="8">
        <f t="shared" si="154"/>
        <v>7</v>
      </c>
      <c r="D1152" s="8" t="str">
        <f t="shared" si="155"/>
        <v>July</v>
      </c>
      <c r="E1152" s="8" t="str">
        <f t="shared" si="156"/>
        <v>Q3</v>
      </c>
      <c r="F1152" s="8" t="str">
        <f t="shared" si="157"/>
        <v>2013-Jul</v>
      </c>
      <c r="G1152" s="8">
        <f t="shared" si="158"/>
        <v>4</v>
      </c>
      <c r="H1152" s="8" t="str">
        <f t="shared" si="159"/>
        <v>Thursday</v>
      </c>
      <c r="I1152" s="8" t="str">
        <f t="shared" si="160"/>
        <v>FM4</v>
      </c>
      <c r="J1152" s="9" t="str">
        <f t="shared" si="161"/>
        <v>FQ2</v>
      </c>
    </row>
    <row r="1153" spans="1:10" x14ac:dyDescent="0.35">
      <c r="A1153" s="10">
        <v>41481</v>
      </c>
      <c r="B1153" s="8" t="str">
        <f t="shared" si="153"/>
        <v>2013</v>
      </c>
      <c r="C1153" s="8">
        <f t="shared" si="154"/>
        <v>7</v>
      </c>
      <c r="D1153" s="8" t="str">
        <f t="shared" si="155"/>
        <v>July</v>
      </c>
      <c r="E1153" s="8" t="str">
        <f t="shared" si="156"/>
        <v>Q3</v>
      </c>
      <c r="F1153" s="8" t="str">
        <f t="shared" si="157"/>
        <v>2013-Jul</v>
      </c>
      <c r="G1153" s="8">
        <f t="shared" si="158"/>
        <v>5</v>
      </c>
      <c r="H1153" s="8" t="str">
        <f t="shared" si="159"/>
        <v>Friday</v>
      </c>
      <c r="I1153" s="8" t="str">
        <f t="shared" si="160"/>
        <v>FM4</v>
      </c>
      <c r="J1153" s="9" t="str">
        <f t="shared" si="161"/>
        <v>FQ2</v>
      </c>
    </row>
    <row r="1154" spans="1:10" x14ac:dyDescent="0.35">
      <c r="A1154" s="7">
        <v>41482</v>
      </c>
      <c r="B1154" s="8" t="str">
        <f t="shared" si="153"/>
        <v>2013</v>
      </c>
      <c r="C1154" s="8">
        <f t="shared" si="154"/>
        <v>7</v>
      </c>
      <c r="D1154" s="8" t="str">
        <f t="shared" si="155"/>
        <v>July</v>
      </c>
      <c r="E1154" s="8" t="str">
        <f t="shared" si="156"/>
        <v>Q3</v>
      </c>
      <c r="F1154" s="8" t="str">
        <f t="shared" si="157"/>
        <v>2013-Jul</v>
      </c>
      <c r="G1154" s="8">
        <f t="shared" si="158"/>
        <v>6</v>
      </c>
      <c r="H1154" s="8" t="str">
        <f t="shared" si="159"/>
        <v>Saturday</v>
      </c>
      <c r="I1154" s="8" t="str">
        <f t="shared" si="160"/>
        <v>FM4</v>
      </c>
      <c r="J1154" s="9" t="str">
        <f t="shared" si="161"/>
        <v>FQ2</v>
      </c>
    </row>
    <row r="1155" spans="1:10" x14ac:dyDescent="0.35">
      <c r="A1155" s="10">
        <v>41483</v>
      </c>
      <c r="B1155" s="8" t="str">
        <f t="shared" ref="B1155:B1218" si="162">TEXT(A1155,"yyyy")</f>
        <v>2013</v>
      </c>
      <c r="C1155" s="8">
        <f t="shared" ref="C1155:C1218" si="163">MONTH(A1155)</f>
        <v>7</v>
      </c>
      <c r="D1155" s="8" t="str">
        <f t="shared" ref="D1155:D1218" si="164">TEXT(A1155,"mmmm")</f>
        <v>July</v>
      </c>
      <c r="E1155" s="8" t="str">
        <f t="shared" ref="E1155:E1218" si="165">"Q"&amp;ROUNDUP(MONTH(A1155)/3,0)</f>
        <v>Q3</v>
      </c>
      <c r="F1155" s="8" t="str">
        <f t="shared" ref="F1155:F1218" si="166">TEXT(A1155,"yyyy-mmm")</f>
        <v>2013-Jul</v>
      </c>
      <c r="G1155" s="8">
        <f t="shared" ref="G1155:G1218" si="167">WEEKDAY(A1155,2)</f>
        <v>7</v>
      </c>
      <c r="H1155" s="8" t="str">
        <f t="shared" ref="H1155:H1218" si="168">TEXT(A1155,"dddd")</f>
        <v>Sunday</v>
      </c>
      <c r="I1155" s="8" t="str">
        <f t="shared" ref="I1155:I1218" si="169">"FM"&amp;MOD(MONTH(A1155)-4,12)+1</f>
        <v>FM4</v>
      </c>
      <c r="J1155" s="9" t="str">
        <f t="shared" ref="J1155:J1218" si="170">"FQ"&amp;INT((MOD(MONTH(A1155)+8,12))/3)+1</f>
        <v>FQ2</v>
      </c>
    </row>
    <row r="1156" spans="1:10" x14ac:dyDescent="0.35">
      <c r="A1156" s="7">
        <v>41487</v>
      </c>
      <c r="B1156" s="8" t="str">
        <f t="shared" si="162"/>
        <v>2013</v>
      </c>
      <c r="C1156" s="8">
        <f t="shared" si="163"/>
        <v>8</v>
      </c>
      <c r="D1156" s="8" t="str">
        <f t="shared" si="164"/>
        <v>August</v>
      </c>
      <c r="E1156" s="8" t="str">
        <f t="shared" si="165"/>
        <v>Q3</v>
      </c>
      <c r="F1156" s="8" t="str">
        <f t="shared" si="166"/>
        <v>2013-Aug</v>
      </c>
      <c r="G1156" s="8">
        <f t="shared" si="167"/>
        <v>4</v>
      </c>
      <c r="H1156" s="8" t="str">
        <f t="shared" si="168"/>
        <v>Thursday</v>
      </c>
      <c r="I1156" s="8" t="str">
        <f t="shared" si="169"/>
        <v>FM5</v>
      </c>
      <c r="J1156" s="9" t="str">
        <f t="shared" si="170"/>
        <v>FQ2</v>
      </c>
    </row>
    <row r="1157" spans="1:10" x14ac:dyDescent="0.35">
      <c r="A1157" s="10">
        <v>41488</v>
      </c>
      <c r="B1157" s="8" t="str">
        <f t="shared" si="162"/>
        <v>2013</v>
      </c>
      <c r="C1157" s="8">
        <f t="shared" si="163"/>
        <v>8</v>
      </c>
      <c r="D1157" s="8" t="str">
        <f t="shared" si="164"/>
        <v>August</v>
      </c>
      <c r="E1157" s="8" t="str">
        <f t="shared" si="165"/>
        <v>Q3</v>
      </c>
      <c r="F1157" s="8" t="str">
        <f t="shared" si="166"/>
        <v>2013-Aug</v>
      </c>
      <c r="G1157" s="8">
        <f t="shared" si="167"/>
        <v>5</v>
      </c>
      <c r="H1157" s="8" t="str">
        <f t="shared" si="168"/>
        <v>Friday</v>
      </c>
      <c r="I1157" s="8" t="str">
        <f t="shared" si="169"/>
        <v>FM5</v>
      </c>
      <c r="J1157" s="9" t="str">
        <f t="shared" si="170"/>
        <v>FQ2</v>
      </c>
    </row>
    <row r="1158" spans="1:10" x14ac:dyDescent="0.35">
      <c r="A1158" s="7">
        <v>41489</v>
      </c>
      <c r="B1158" s="8" t="str">
        <f t="shared" si="162"/>
        <v>2013</v>
      </c>
      <c r="C1158" s="8">
        <f t="shared" si="163"/>
        <v>8</v>
      </c>
      <c r="D1158" s="8" t="str">
        <f t="shared" si="164"/>
        <v>August</v>
      </c>
      <c r="E1158" s="8" t="str">
        <f t="shared" si="165"/>
        <v>Q3</v>
      </c>
      <c r="F1158" s="8" t="str">
        <f t="shared" si="166"/>
        <v>2013-Aug</v>
      </c>
      <c r="G1158" s="8">
        <f t="shared" si="167"/>
        <v>6</v>
      </c>
      <c r="H1158" s="8" t="str">
        <f t="shared" si="168"/>
        <v>Saturday</v>
      </c>
      <c r="I1158" s="8" t="str">
        <f t="shared" si="169"/>
        <v>FM5</v>
      </c>
      <c r="J1158" s="9" t="str">
        <f t="shared" si="170"/>
        <v>FQ2</v>
      </c>
    </row>
    <row r="1159" spans="1:10" x14ac:dyDescent="0.35">
      <c r="A1159" s="10">
        <v>41490</v>
      </c>
      <c r="B1159" s="8" t="str">
        <f t="shared" si="162"/>
        <v>2013</v>
      </c>
      <c r="C1159" s="8">
        <f t="shared" si="163"/>
        <v>8</v>
      </c>
      <c r="D1159" s="8" t="str">
        <f t="shared" si="164"/>
        <v>August</v>
      </c>
      <c r="E1159" s="8" t="str">
        <f t="shared" si="165"/>
        <v>Q3</v>
      </c>
      <c r="F1159" s="8" t="str">
        <f t="shared" si="166"/>
        <v>2013-Aug</v>
      </c>
      <c r="G1159" s="8">
        <f t="shared" si="167"/>
        <v>7</v>
      </c>
      <c r="H1159" s="8" t="str">
        <f t="shared" si="168"/>
        <v>Sunday</v>
      </c>
      <c r="I1159" s="8" t="str">
        <f t="shared" si="169"/>
        <v>FM5</v>
      </c>
      <c r="J1159" s="9" t="str">
        <f t="shared" si="170"/>
        <v>FQ2</v>
      </c>
    </row>
    <row r="1160" spans="1:10" x14ac:dyDescent="0.35">
      <c r="A1160" s="7">
        <v>41491</v>
      </c>
      <c r="B1160" s="8" t="str">
        <f t="shared" si="162"/>
        <v>2013</v>
      </c>
      <c r="C1160" s="8">
        <f t="shared" si="163"/>
        <v>8</v>
      </c>
      <c r="D1160" s="8" t="str">
        <f t="shared" si="164"/>
        <v>August</v>
      </c>
      <c r="E1160" s="8" t="str">
        <f t="shared" si="165"/>
        <v>Q3</v>
      </c>
      <c r="F1160" s="8" t="str">
        <f t="shared" si="166"/>
        <v>2013-Aug</v>
      </c>
      <c r="G1160" s="8">
        <f t="shared" si="167"/>
        <v>1</v>
      </c>
      <c r="H1160" s="8" t="str">
        <f t="shared" si="168"/>
        <v>Monday</v>
      </c>
      <c r="I1160" s="8" t="str">
        <f t="shared" si="169"/>
        <v>FM5</v>
      </c>
      <c r="J1160" s="9" t="str">
        <f t="shared" si="170"/>
        <v>FQ2</v>
      </c>
    </row>
    <row r="1161" spans="1:10" x14ac:dyDescent="0.35">
      <c r="A1161" s="10">
        <v>41492</v>
      </c>
      <c r="B1161" s="8" t="str">
        <f t="shared" si="162"/>
        <v>2013</v>
      </c>
      <c r="C1161" s="8">
        <f t="shared" si="163"/>
        <v>8</v>
      </c>
      <c r="D1161" s="8" t="str">
        <f t="shared" si="164"/>
        <v>August</v>
      </c>
      <c r="E1161" s="8" t="str">
        <f t="shared" si="165"/>
        <v>Q3</v>
      </c>
      <c r="F1161" s="8" t="str">
        <f t="shared" si="166"/>
        <v>2013-Aug</v>
      </c>
      <c r="G1161" s="8">
        <f t="shared" si="167"/>
        <v>2</v>
      </c>
      <c r="H1161" s="8" t="str">
        <f t="shared" si="168"/>
        <v>Tuesday</v>
      </c>
      <c r="I1161" s="8" t="str">
        <f t="shared" si="169"/>
        <v>FM5</v>
      </c>
      <c r="J1161" s="9" t="str">
        <f t="shared" si="170"/>
        <v>FQ2</v>
      </c>
    </row>
    <row r="1162" spans="1:10" x14ac:dyDescent="0.35">
      <c r="A1162" s="7">
        <v>41493</v>
      </c>
      <c r="B1162" s="8" t="str">
        <f t="shared" si="162"/>
        <v>2013</v>
      </c>
      <c r="C1162" s="8">
        <f t="shared" si="163"/>
        <v>8</v>
      </c>
      <c r="D1162" s="8" t="str">
        <f t="shared" si="164"/>
        <v>August</v>
      </c>
      <c r="E1162" s="8" t="str">
        <f t="shared" si="165"/>
        <v>Q3</v>
      </c>
      <c r="F1162" s="8" t="str">
        <f t="shared" si="166"/>
        <v>2013-Aug</v>
      </c>
      <c r="G1162" s="8">
        <f t="shared" si="167"/>
        <v>3</v>
      </c>
      <c r="H1162" s="8" t="str">
        <f t="shared" si="168"/>
        <v>Wednesday</v>
      </c>
      <c r="I1162" s="8" t="str">
        <f t="shared" si="169"/>
        <v>FM5</v>
      </c>
      <c r="J1162" s="9" t="str">
        <f t="shared" si="170"/>
        <v>FQ2</v>
      </c>
    </row>
    <row r="1163" spans="1:10" x14ac:dyDescent="0.35">
      <c r="A1163" s="10">
        <v>41494</v>
      </c>
      <c r="B1163" s="8" t="str">
        <f t="shared" si="162"/>
        <v>2013</v>
      </c>
      <c r="C1163" s="8">
        <f t="shared" si="163"/>
        <v>8</v>
      </c>
      <c r="D1163" s="8" t="str">
        <f t="shared" si="164"/>
        <v>August</v>
      </c>
      <c r="E1163" s="8" t="str">
        <f t="shared" si="165"/>
        <v>Q3</v>
      </c>
      <c r="F1163" s="8" t="str">
        <f t="shared" si="166"/>
        <v>2013-Aug</v>
      </c>
      <c r="G1163" s="8">
        <f t="shared" si="167"/>
        <v>4</v>
      </c>
      <c r="H1163" s="8" t="str">
        <f t="shared" si="168"/>
        <v>Thursday</v>
      </c>
      <c r="I1163" s="8" t="str">
        <f t="shared" si="169"/>
        <v>FM5</v>
      </c>
      <c r="J1163" s="9" t="str">
        <f t="shared" si="170"/>
        <v>FQ2</v>
      </c>
    </row>
    <row r="1164" spans="1:10" x14ac:dyDescent="0.35">
      <c r="A1164" s="7">
        <v>41495</v>
      </c>
      <c r="B1164" s="8" t="str">
        <f t="shared" si="162"/>
        <v>2013</v>
      </c>
      <c r="C1164" s="8">
        <f t="shared" si="163"/>
        <v>8</v>
      </c>
      <c r="D1164" s="8" t="str">
        <f t="shared" si="164"/>
        <v>August</v>
      </c>
      <c r="E1164" s="8" t="str">
        <f t="shared" si="165"/>
        <v>Q3</v>
      </c>
      <c r="F1164" s="8" t="str">
        <f t="shared" si="166"/>
        <v>2013-Aug</v>
      </c>
      <c r="G1164" s="8">
        <f t="shared" si="167"/>
        <v>5</v>
      </c>
      <c r="H1164" s="8" t="str">
        <f t="shared" si="168"/>
        <v>Friday</v>
      </c>
      <c r="I1164" s="8" t="str">
        <f t="shared" si="169"/>
        <v>FM5</v>
      </c>
      <c r="J1164" s="9" t="str">
        <f t="shared" si="170"/>
        <v>FQ2</v>
      </c>
    </row>
    <row r="1165" spans="1:10" x14ac:dyDescent="0.35">
      <c r="A1165" s="10">
        <v>41496</v>
      </c>
      <c r="B1165" s="8" t="str">
        <f t="shared" si="162"/>
        <v>2013</v>
      </c>
      <c r="C1165" s="8">
        <f t="shared" si="163"/>
        <v>8</v>
      </c>
      <c r="D1165" s="8" t="str">
        <f t="shared" si="164"/>
        <v>August</v>
      </c>
      <c r="E1165" s="8" t="str">
        <f t="shared" si="165"/>
        <v>Q3</v>
      </c>
      <c r="F1165" s="8" t="str">
        <f t="shared" si="166"/>
        <v>2013-Aug</v>
      </c>
      <c r="G1165" s="8">
        <f t="shared" si="167"/>
        <v>6</v>
      </c>
      <c r="H1165" s="8" t="str">
        <f t="shared" si="168"/>
        <v>Saturday</v>
      </c>
      <c r="I1165" s="8" t="str">
        <f t="shared" si="169"/>
        <v>FM5</v>
      </c>
      <c r="J1165" s="9" t="str">
        <f t="shared" si="170"/>
        <v>FQ2</v>
      </c>
    </row>
    <row r="1166" spans="1:10" x14ac:dyDescent="0.35">
      <c r="A1166" s="7">
        <v>41497</v>
      </c>
      <c r="B1166" s="8" t="str">
        <f t="shared" si="162"/>
        <v>2013</v>
      </c>
      <c r="C1166" s="8">
        <f t="shared" si="163"/>
        <v>8</v>
      </c>
      <c r="D1166" s="8" t="str">
        <f t="shared" si="164"/>
        <v>August</v>
      </c>
      <c r="E1166" s="8" t="str">
        <f t="shared" si="165"/>
        <v>Q3</v>
      </c>
      <c r="F1166" s="8" t="str">
        <f t="shared" si="166"/>
        <v>2013-Aug</v>
      </c>
      <c r="G1166" s="8">
        <f t="shared" si="167"/>
        <v>7</v>
      </c>
      <c r="H1166" s="8" t="str">
        <f t="shared" si="168"/>
        <v>Sunday</v>
      </c>
      <c r="I1166" s="8" t="str">
        <f t="shared" si="169"/>
        <v>FM5</v>
      </c>
      <c r="J1166" s="9" t="str">
        <f t="shared" si="170"/>
        <v>FQ2</v>
      </c>
    </row>
    <row r="1167" spans="1:10" x14ac:dyDescent="0.35">
      <c r="A1167" s="10">
        <v>41498</v>
      </c>
      <c r="B1167" s="8" t="str">
        <f t="shared" si="162"/>
        <v>2013</v>
      </c>
      <c r="C1167" s="8">
        <f t="shared" si="163"/>
        <v>8</v>
      </c>
      <c r="D1167" s="8" t="str">
        <f t="shared" si="164"/>
        <v>August</v>
      </c>
      <c r="E1167" s="8" t="str">
        <f t="shared" si="165"/>
        <v>Q3</v>
      </c>
      <c r="F1167" s="8" t="str">
        <f t="shared" si="166"/>
        <v>2013-Aug</v>
      </c>
      <c r="G1167" s="8">
        <f t="shared" si="167"/>
        <v>1</v>
      </c>
      <c r="H1167" s="8" t="str">
        <f t="shared" si="168"/>
        <v>Monday</v>
      </c>
      <c r="I1167" s="8" t="str">
        <f t="shared" si="169"/>
        <v>FM5</v>
      </c>
      <c r="J1167" s="9" t="str">
        <f t="shared" si="170"/>
        <v>FQ2</v>
      </c>
    </row>
    <row r="1168" spans="1:10" x14ac:dyDescent="0.35">
      <c r="A1168" s="7">
        <v>41499</v>
      </c>
      <c r="B1168" s="8" t="str">
        <f t="shared" si="162"/>
        <v>2013</v>
      </c>
      <c r="C1168" s="8">
        <f t="shared" si="163"/>
        <v>8</v>
      </c>
      <c r="D1168" s="8" t="str">
        <f t="shared" si="164"/>
        <v>August</v>
      </c>
      <c r="E1168" s="8" t="str">
        <f t="shared" si="165"/>
        <v>Q3</v>
      </c>
      <c r="F1168" s="8" t="str">
        <f t="shared" si="166"/>
        <v>2013-Aug</v>
      </c>
      <c r="G1168" s="8">
        <f t="shared" si="167"/>
        <v>2</v>
      </c>
      <c r="H1168" s="8" t="str">
        <f t="shared" si="168"/>
        <v>Tuesday</v>
      </c>
      <c r="I1168" s="8" t="str">
        <f t="shared" si="169"/>
        <v>FM5</v>
      </c>
      <c r="J1168" s="9" t="str">
        <f t="shared" si="170"/>
        <v>FQ2</v>
      </c>
    </row>
    <row r="1169" spans="1:10" x14ac:dyDescent="0.35">
      <c r="A1169" s="10">
        <v>41500</v>
      </c>
      <c r="B1169" s="8" t="str">
        <f t="shared" si="162"/>
        <v>2013</v>
      </c>
      <c r="C1169" s="8">
        <f t="shared" si="163"/>
        <v>8</v>
      </c>
      <c r="D1169" s="8" t="str">
        <f t="shared" si="164"/>
        <v>August</v>
      </c>
      <c r="E1169" s="8" t="str">
        <f t="shared" si="165"/>
        <v>Q3</v>
      </c>
      <c r="F1169" s="8" t="str">
        <f t="shared" si="166"/>
        <v>2013-Aug</v>
      </c>
      <c r="G1169" s="8">
        <f t="shared" si="167"/>
        <v>3</v>
      </c>
      <c r="H1169" s="8" t="str">
        <f t="shared" si="168"/>
        <v>Wednesday</v>
      </c>
      <c r="I1169" s="8" t="str">
        <f t="shared" si="169"/>
        <v>FM5</v>
      </c>
      <c r="J1169" s="9" t="str">
        <f t="shared" si="170"/>
        <v>FQ2</v>
      </c>
    </row>
    <row r="1170" spans="1:10" x14ac:dyDescent="0.35">
      <c r="A1170" s="7">
        <v>41501</v>
      </c>
      <c r="B1170" s="8" t="str">
        <f t="shared" si="162"/>
        <v>2013</v>
      </c>
      <c r="C1170" s="8">
        <f t="shared" si="163"/>
        <v>8</v>
      </c>
      <c r="D1170" s="8" t="str">
        <f t="shared" si="164"/>
        <v>August</v>
      </c>
      <c r="E1170" s="8" t="str">
        <f t="shared" si="165"/>
        <v>Q3</v>
      </c>
      <c r="F1170" s="8" t="str">
        <f t="shared" si="166"/>
        <v>2013-Aug</v>
      </c>
      <c r="G1170" s="8">
        <f t="shared" si="167"/>
        <v>4</v>
      </c>
      <c r="H1170" s="8" t="str">
        <f t="shared" si="168"/>
        <v>Thursday</v>
      </c>
      <c r="I1170" s="8" t="str">
        <f t="shared" si="169"/>
        <v>FM5</v>
      </c>
      <c r="J1170" s="9" t="str">
        <f t="shared" si="170"/>
        <v>FQ2</v>
      </c>
    </row>
    <row r="1171" spans="1:10" x14ac:dyDescent="0.35">
      <c r="A1171" s="10">
        <v>41503</v>
      </c>
      <c r="B1171" s="8" t="str">
        <f t="shared" si="162"/>
        <v>2013</v>
      </c>
      <c r="C1171" s="8">
        <f t="shared" si="163"/>
        <v>8</v>
      </c>
      <c r="D1171" s="8" t="str">
        <f t="shared" si="164"/>
        <v>August</v>
      </c>
      <c r="E1171" s="8" t="str">
        <f t="shared" si="165"/>
        <v>Q3</v>
      </c>
      <c r="F1171" s="8" t="str">
        <f t="shared" si="166"/>
        <v>2013-Aug</v>
      </c>
      <c r="G1171" s="8">
        <f t="shared" si="167"/>
        <v>6</v>
      </c>
      <c r="H1171" s="8" t="str">
        <f t="shared" si="168"/>
        <v>Saturday</v>
      </c>
      <c r="I1171" s="8" t="str">
        <f t="shared" si="169"/>
        <v>FM5</v>
      </c>
      <c r="J1171" s="9" t="str">
        <f t="shared" si="170"/>
        <v>FQ2</v>
      </c>
    </row>
    <row r="1172" spans="1:10" x14ac:dyDescent="0.35">
      <c r="A1172" s="7">
        <v>41504</v>
      </c>
      <c r="B1172" s="8" t="str">
        <f t="shared" si="162"/>
        <v>2013</v>
      </c>
      <c r="C1172" s="8">
        <f t="shared" si="163"/>
        <v>8</v>
      </c>
      <c r="D1172" s="8" t="str">
        <f t="shared" si="164"/>
        <v>August</v>
      </c>
      <c r="E1172" s="8" t="str">
        <f t="shared" si="165"/>
        <v>Q3</v>
      </c>
      <c r="F1172" s="8" t="str">
        <f t="shared" si="166"/>
        <v>2013-Aug</v>
      </c>
      <c r="G1172" s="8">
        <f t="shared" si="167"/>
        <v>7</v>
      </c>
      <c r="H1172" s="8" t="str">
        <f t="shared" si="168"/>
        <v>Sunday</v>
      </c>
      <c r="I1172" s="8" t="str">
        <f t="shared" si="169"/>
        <v>FM5</v>
      </c>
      <c r="J1172" s="9" t="str">
        <f t="shared" si="170"/>
        <v>FQ2</v>
      </c>
    </row>
    <row r="1173" spans="1:10" x14ac:dyDescent="0.35">
      <c r="A1173" s="10">
        <v>41505</v>
      </c>
      <c r="B1173" s="8" t="str">
        <f t="shared" si="162"/>
        <v>2013</v>
      </c>
      <c r="C1173" s="8">
        <f t="shared" si="163"/>
        <v>8</v>
      </c>
      <c r="D1173" s="8" t="str">
        <f t="shared" si="164"/>
        <v>August</v>
      </c>
      <c r="E1173" s="8" t="str">
        <f t="shared" si="165"/>
        <v>Q3</v>
      </c>
      <c r="F1173" s="8" t="str">
        <f t="shared" si="166"/>
        <v>2013-Aug</v>
      </c>
      <c r="G1173" s="8">
        <f t="shared" si="167"/>
        <v>1</v>
      </c>
      <c r="H1173" s="8" t="str">
        <f t="shared" si="168"/>
        <v>Monday</v>
      </c>
      <c r="I1173" s="8" t="str">
        <f t="shared" si="169"/>
        <v>FM5</v>
      </c>
      <c r="J1173" s="9" t="str">
        <f t="shared" si="170"/>
        <v>FQ2</v>
      </c>
    </row>
    <row r="1174" spans="1:10" x14ac:dyDescent="0.35">
      <c r="A1174" s="7">
        <v>41506</v>
      </c>
      <c r="B1174" s="8" t="str">
        <f t="shared" si="162"/>
        <v>2013</v>
      </c>
      <c r="C1174" s="8">
        <f t="shared" si="163"/>
        <v>8</v>
      </c>
      <c r="D1174" s="8" t="str">
        <f t="shared" si="164"/>
        <v>August</v>
      </c>
      <c r="E1174" s="8" t="str">
        <f t="shared" si="165"/>
        <v>Q3</v>
      </c>
      <c r="F1174" s="8" t="str">
        <f t="shared" si="166"/>
        <v>2013-Aug</v>
      </c>
      <c r="G1174" s="8">
        <f t="shared" si="167"/>
        <v>2</v>
      </c>
      <c r="H1174" s="8" t="str">
        <f t="shared" si="168"/>
        <v>Tuesday</v>
      </c>
      <c r="I1174" s="8" t="str">
        <f t="shared" si="169"/>
        <v>FM5</v>
      </c>
      <c r="J1174" s="9" t="str">
        <f t="shared" si="170"/>
        <v>FQ2</v>
      </c>
    </row>
    <row r="1175" spans="1:10" x14ac:dyDescent="0.35">
      <c r="A1175" s="10">
        <v>41507</v>
      </c>
      <c r="B1175" s="8" t="str">
        <f t="shared" si="162"/>
        <v>2013</v>
      </c>
      <c r="C1175" s="8">
        <f t="shared" si="163"/>
        <v>8</v>
      </c>
      <c r="D1175" s="8" t="str">
        <f t="shared" si="164"/>
        <v>August</v>
      </c>
      <c r="E1175" s="8" t="str">
        <f t="shared" si="165"/>
        <v>Q3</v>
      </c>
      <c r="F1175" s="8" t="str">
        <f t="shared" si="166"/>
        <v>2013-Aug</v>
      </c>
      <c r="G1175" s="8">
        <f t="shared" si="167"/>
        <v>3</v>
      </c>
      <c r="H1175" s="8" t="str">
        <f t="shared" si="168"/>
        <v>Wednesday</v>
      </c>
      <c r="I1175" s="8" t="str">
        <f t="shared" si="169"/>
        <v>FM5</v>
      </c>
      <c r="J1175" s="9" t="str">
        <f t="shared" si="170"/>
        <v>FQ2</v>
      </c>
    </row>
    <row r="1176" spans="1:10" x14ac:dyDescent="0.35">
      <c r="A1176" s="7">
        <v>41508</v>
      </c>
      <c r="B1176" s="8" t="str">
        <f t="shared" si="162"/>
        <v>2013</v>
      </c>
      <c r="C1176" s="8">
        <f t="shared" si="163"/>
        <v>8</v>
      </c>
      <c r="D1176" s="8" t="str">
        <f t="shared" si="164"/>
        <v>August</v>
      </c>
      <c r="E1176" s="8" t="str">
        <f t="shared" si="165"/>
        <v>Q3</v>
      </c>
      <c r="F1176" s="8" t="str">
        <f t="shared" si="166"/>
        <v>2013-Aug</v>
      </c>
      <c r="G1176" s="8">
        <f t="shared" si="167"/>
        <v>4</v>
      </c>
      <c r="H1176" s="8" t="str">
        <f t="shared" si="168"/>
        <v>Thursday</v>
      </c>
      <c r="I1176" s="8" t="str">
        <f t="shared" si="169"/>
        <v>FM5</v>
      </c>
      <c r="J1176" s="9" t="str">
        <f t="shared" si="170"/>
        <v>FQ2</v>
      </c>
    </row>
    <row r="1177" spans="1:10" x14ac:dyDescent="0.35">
      <c r="A1177" s="10">
        <v>41509</v>
      </c>
      <c r="B1177" s="8" t="str">
        <f t="shared" si="162"/>
        <v>2013</v>
      </c>
      <c r="C1177" s="8">
        <f t="shared" si="163"/>
        <v>8</v>
      </c>
      <c r="D1177" s="8" t="str">
        <f t="shared" si="164"/>
        <v>August</v>
      </c>
      <c r="E1177" s="8" t="str">
        <f t="shared" si="165"/>
        <v>Q3</v>
      </c>
      <c r="F1177" s="8" t="str">
        <f t="shared" si="166"/>
        <v>2013-Aug</v>
      </c>
      <c r="G1177" s="8">
        <f t="shared" si="167"/>
        <v>5</v>
      </c>
      <c r="H1177" s="8" t="str">
        <f t="shared" si="168"/>
        <v>Friday</v>
      </c>
      <c r="I1177" s="8" t="str">
        <f t="shared" si="169"/>
        <v>FM5</v>
      </c>
      <c r="J1177" s="9" t="str">
        <f t="shared" si="170"/>
        <v>FQ2</v>
      </c>
    </row>
    <row r="1178" spans="1:10" x14ac:dyDescent="0.35">
      <c r="A1178" s="7">
        <v>41510</v>
      </c>
      <c r="B1178" s="8" t="str">
        <f t="shared" si="162"/>
        <v>2013</v>
      </c>
      <c r="C1178" s="8">
        <f t="shared" si="163"/>
        <v>8</v>
      </c>
      <c r="D1178" s="8" t="str">
        <f t="shared" si="164"/>
        <v>August</v>
      </c>
      <c r="E1178" s="8" t="str">
        <f t="shared" si="165"/>
        <v>Q3</v>
      </c>
      <c r="F1178" s="8" t="str">
        <f t="shared" si="166"/>
        <v>2013-Aug</v>
      </c>
      <c r="G1178" s="8">
        <f t="shared" si="167"/>
        <v>6</v>
      </c>
      <c r="H1178" s="8" t="str">
        <f t="shared" si="168"/>
        <v>Saturday</v>
      </c>
      <c r="I1178" s="8" t="str">
        <f t="shared" si="169"/>
        <v>FM5</v>
      </c>
      <c r="J1178" s="9" t="str">
        <f t="shared" si="170"/>
        <v>FQ2</v>
      </c>
    </row>
    <row r="1179" spans="1:10" x14ac:dyDescent="0.35">
      <c r="A1179" s="10">
        <v>41511</v>
      </c>
      <c r="B1179" s="8" t="str">
        <f t="shared" si="162"/>
        <v>2013</v>
      </c>
      <c r="C1179" s="8">
        <f t="shared" si="163"/>
        <v>8</v>
      </c>
      <c r="D1179" s="8" t="str">
        <f t="shared" si="164"/>
        <v>August</v>
      </c>
      <c r="E1179" s="8" t="str">
        <f t="shared" si="165"/>
        <v>Q3</v>
      </c>
      <c r="F1179" s="8" t="str">
        <f t="shared" si="166"/>
        <v>2013-Aug</v>
      </c>
      <c r="G1179" s="8">
        <f t="shared" si="167"/>
        <v>7</v>
      </c>
      <c r="H1179" s="8" t="str">
        <f t="shared" si="168"/>
        <v>Sunday</v>
      </c>
      <c r="I1179" s="8" t="str">
        <f t="shared" si="169"/>
        <v>FM5</v>
      </c>
      <c r="J1179" s="9" t="str">
        <f t="shared" si="170"/>
        <v>FQ2</v>
      </c>
    </row>
    <row r="1180" spans="1:10" x14ac:dyDescent="0.35">
      <c r="A1180" s="7">
        <v>41512</v>
      </c>
      <c r="B1180" s="8" t="str">
        <f t="shared" si="162"/>
        <v>2013</v>
      </c>
      <c r="C1180" s="8">
        <f t="shared" si="163"/>
        <v>8</v>
      </c>
      <c r="D1180" s="8" t="str">
        <f t="shared" si="164"/>
        <v>August</v>
      </c>
      <c r="E1180" s="8" t="str">
        <f t="shared" si="165"/>
        <v>Q3</v>
      </c>
      <c r="F1180" s="8" t="str">
        <f t="shared" si="166"/>
        <v>2013-Aug</v>
      </c>
      <c r="G1180" s="8">
        <f t="shared" si="167"/>
        <v>1</v>
      </c>
      <c r="H1180" s="8" t="str">
        <f t="shared" si="168"/>
        <v>Monday</v>
      </c>
      <c r="I1180" s="8" t="str">
        <f t="shared" si="169"/>
        <v>FM5</v>
      </c>
      <c r="J1180" s="9" t="str">
        <f t="shared" si="170"/>
        <v>FQ2</v>
      </c>
    </row>
    <row r="1181" spans="1:10" x14ac:dyDescent="0.35">
      <c r="A1181" s="10">
        <v>41513</v>
      </c>
      <c r="B1181" s="8" t="str">
        <f t="shared" si="162"/>
        <v>2013</v>
      </c>
      <c r="C1181" s="8">
        <f t="shared" si="163"/>
        <v>8</v>
      </c>
      <c r="D1181" s="8" t="str">
        <f t="shared" si="164"/>
        <v>August</v>
      </c>
      <c r="E1181" s="8" t="str">
        <f t="shared" si="165"/>
        <v>Q3</v>
      </c>
      <c r="F1181" s="8" t="str">
        <f t="shared" si="166"/>
        <v>2013-Aug</v>
      </c>
      <c r="G1181" s="8">
        <f t="shared" si="167"/>
        <v>2</v>
      </c>
      <c r="H1181" s="8" t="str">
        <f t="shared" si="168"/>
        <v>Tuesday</v>
      </c>
      <c r="I1181" s="8" t="str">
        <f t="shared" si="169"/>
        <v>FM5</v>
      </c>
      <c r="J1181" s="9" t="str">
        <f t="shared" si="170"/>
        <v>FQ2</v>
      </c>
    </row>
    <row r="1182" spans="1:10" x14ac:dyDescent="0.35">
      <c r="A1182" s="7">
        <v>41514</v>
      </c>
      <c r="B1182" s="8" t="str">
        <f t="shared" si="162"/>
        <v>2013</v>
      </c>
      <c r="C1182" s="8">
        <f t="shared" si="163"/>
        <v>8</v>
      </c>
      <c r="D1182" s="8" t="str">
        <f t="shared" si="164"/>
        <v>August</v>
      </c>
      <c r="E1182" s="8" t="str">
        <f t="shared" si="165"/>
        <v>Q3</v>
      </c>
      <c r="F1182" s="8" t="str">
        <f t="shared" si="166"/>
        <v>2013-Aug</v>
      </c>
      <c r="G1182" s="8">
        <f t="shared" si="167"/>
        <v>3</v>
      </c>
      <c r="H1182" s="8" t="str">
        <f t="shared" si="168"/>
        <v>Wednesday</v>
      </c>
      <c r="I1182" s="8" t="str">
        <f t="shared" si="169"/>
        <v>FM5</v>
      </c>
      <c r="J1182" s="9" t="str">
        <f t="shared" si="170"/>
        <v>FQ2</v>
      </c>
    </row>
    <row r="1183" spans="1:10" x14ac:dyDescent="0.35">
      <c r="A1183" s="10">
        <v>41518</v>
      </c>
      <c r="B1183" s="8" t="str">
        <f t="shared" si="162"/>
        <v>2013</v>
      </c>
      <c r="C1183" s="8">
        <f t="shared" si="163"/>
        <v>9</v>
      </c>
      <c r="D1183" s="8" t="str">
        <f t="shared" si="164"/>
        <v>September</v>
      </c>
      <c r="E1183" s="8" t="str">
        <f t="shared" si="165"/>
        <v>Q3</v>
      </c>
      <c r="F1183" s="8" t="str">
        <f t="shared" si="166"/>
        <v>2013-Sep</v>
      </c>
      <c r="G1183" s="8">
        <f t="shared" si="167"/>
        <v>7</v>
      </c>
      <c r="H1183" s="8" t="str">
        <f t="shared" si="168"/>
        <v>Sunday</v>
      </c>
      <c r="I1183" s="8" t="str">
        <f t="shared" si="169"/>
        <v>FM6</v>
      </c>
      <c r="J1183" s="9" t="str">
        <f t="shared" si="170"/>
        <v>FQ2</v>
      </c>
    </row>
    <row r="1184" spans="1:10" x14ac:dyDescent="0.35">
      <c r="A1184" s="7">
        <v>41519</v>
      </c>
      <c r="B1184" s="8" t="str">
        <f t="shared" si="162"/>
        <v>2013</v>
      </c>
      <c r="C1184" s="8">
        <f t="shared" si="163"/>
        <v>9</v>
      </c>
      <c r="D1184" s="8" t="str">
        <f t="shared" si="164"/>
        <v>September</v>
      </c>
      <c r="E1184" s="8" t="str">
        <f t="shared" si="165"/>
        <v>Q3</v>
      </c>
      <c r="F1184" s="8" t="str">
        <f t="shared" si="166"/>
        <v>2013-Sep</v>
      </c>
      <c r="G1184" s="8">
        <f t="shared" si="167"/>
        <v>1</v>
      </c>
      <c r="H1184" s="8" t="str">
        <f t="shared" si="168"/>
        <v>Monday</v>
      </c>
      <c r="I1184" s="8" t="str">
        <f t="shared" si="169"/>
        <v>FM6</v>
      </c>
      <c r="J1184" s="9" t="str">
        <f t="shared" si="170"/>
        <v>FQ2</v>
      </c>
    </row>
    <row r="1185" spans="1:10" x14ac:dyDescent="0.35">
      <c r="A1185" s="10">
        <v>41520</v>
      </c>
      <c r="B1185" s="8" t="str">
        <f t="shared" si="162"/>
        <v>2013</v>
      </c>
      <c r="C1185" s="8">
        <f t="shared" si="163"/>
        <v>9</v>
      </c>
      <c r="D1185" s="8" t="str">
        <f t="shared" si="164"/>
        <v>September</v>
      </c>
      <c r="E1185" s="8" t="str">
        <f t="shared" si="165"/>
        <v>Q3</v>
      </c>
      <c r="F1185" s="8" t="str">
        <f t="shared" si="166"/>
        <v>2013-Sep</v>
      </c>
      <c r="G1185" s="8">
        <f t="shared" si="167"/>
        <v>2</v>
      </c>
      <c r="H1185" s="8" t="str">
        <f t="shared" si="168"/>
        <v>Tuesday</v>
      </c>
      <c r="I1185" s="8" t="str">
        <f t="shared" si="169"/>
        <v>FM6</v>
      </c>
      <c r="J1185" s="9" t="str">
        <f t="shared" si="170"/>
        <v>FQ2</v>
      </c>
    </row>
    <row r="1186" spans="1:10" x14ac:dyDescent="0.35">
      <c r="A1186" s="7">
        <v>41521</v>
      </c>
      <c r="B1186" s="8" t="str">
        <f t="shared" si="162"/>
        <v>2013</v>
      </c>
      <c r="C1186" s="8">
        <f t="shared" si="163"/>
        <v>9</v>
      </c>
      <c r="D1186" s="8" t="str">
        <f t="shared" si="164"/>
        <v>September</v>
      </c>
      <c r="E1186" s="8" t="str">
        <f t="shared" si="165"/>
        <v>Q3</v>
      </c>
      <c r="F1186" s="8" t="str">
        <f t="shared" si="166"/>
        <v>2013-Sep</v>
      </c>
      <c r="G1186" s="8">
        <f t="shared" si="167"/>
        <v>3</v>
      </c>
      <c r="H1186" s="8" t="str">
        <f t="shared" si="168"/>
        <v>Wednesday</v>
      </c>
      <c r="I1186" s="8" t="str">
        <f t="shared" si="169"/>
        <v>FM6</v>
      </c>
      <c r="J1186" s="9" t="str">
        <f t="shared" si="170"/>
        <v>FQ2</v>
      </c>
    </row>
    <row r="1187" spans="1:10" x14ac:dyDescent="0.35">
      <c r="A1187" s="10">
        <v>41522</v>
      </c>
      <c r="B1187" s="8" t="str">
        <f t="shared" si="162"/>
        <v>2013</v>
      </c>
      <c r="C1187" s="8">
        <f t="shared" si="163"/>
        <v>9</v>
      </c>
      <c r="D1187" s="8" t="str">
        <f t="shared" si="164"/>
        <v>September</v>
      </c>
      <c r="E1187" s="8" t="str">
        <f t="shared" si="165"/>
        <v>Q3</v>
      </c>
      <c r="F1187" s="8" t="str">
        <f t="shared" si="166"/>
        <v>2013-Sep</v>
      </c>
      <c r="G1187" s="8">
        <f t="shared" si="167"/>
        <v>4</v>
      </c>
      <c r="H1187" s="8" t="str">
        <f t="shared" si="168"/>
        <v>Thursday</v>
      </c>
      <c r="I1187" s="8" t="str">
        <f t="shared" si="169"/>
        <v>FM6</v>
      </c>
      <c r="J1187" s="9" t="str">
        <f t="shared" si="170"/>
        <v>FQ2</v>
      </c>
    </row>
    <row r="1188" spans="1:10" x14ac:dyDescent="0.35">
      <c r="A1188" s="7">
        <v>41523</v>
      </c>
      <c r="B1188" s="8" t="str">
        <f t="shared" si="162"/>
        <v>2013</v>
      </c>
      <c r="C1188" s="8">
        <f t="shared" si="163"/>
        <v>9</v>
      </c>
      <c r="D1188" s="8" t="str">
        <f t="shared" si="164"/>
        <v>September</v>
      </c>
      <c r="E1188" s="8" t="str">
        <f t="shared" si="165"/>
        <v>Q3</v>
      </c>
      <c r="F1188" s="8" t="str">
        <f t="shared" si="166"/>
        <v>2013-Sep</v>
      </c>
      <c r="G1188" s="8">
        <f t="shared" si="167"/>
        <v>5</v>
      </c>
      <c r="H1188" s="8" t="str">
        <f t="shared" si="168"/>
        <v>Friday</v>
      </c>
      <c r="I1188" s="8" t="str">
        <f t="shared" si="169"/>
        <v>FM6</v>
      </c>
      <c r="J1188" s="9" t="str">
        <f t="shared" si="170"/>
        <v>FQ2</v>
      </c>
    </row>
    <row r="1189" spans="1:10" x14ac:dyDescent="0.35">
      <c r="A1189" s="10">
        <v>41524</v>
      </c>
      <c r="B1189" s="8" t="str">
        <f t="shared" si="162"/>
        <v>2013</v>
      </c>
      <c r="C1189" s="8">
        <f t="shared" si="163"/>
        <v>9</v>
      </c>
      <c r="D1189" s="8" t="str">
        <f t="shared" si="164"/>
        <v>September</v>
      </c>
      <c r="E1189" s="8" t="str">
        <f t="shared" si="165"/>
        <v>Q3</v>
      </c>
      <c r="F1189" s="8" t="str">
        <f t="shared" si="166"/>
        <v>2013-Sep</v>
      </c>
      <c r="G1189" s="8">
        <f t="shared" si="167"/>
        <v>6</v>
      </c>
      <c r="H1189" s="8" t="str">
        <f t="shared" si="168"/>
        <v>Saturday</v>
      </c>
      <c r="I1189" s="8" t="str">
        <f t="shared" si="169"/>
        <v>FM6</v>
      </c>
      <c r="J1189" s="9" t="str">
        <f t="shared" si="170"/>
        <v>FQ2</v>
      </c>
    </row>
    <row r="1190" spans="1:10" x14ac:dyDescent="0.35">
      <c r="A1190" s="7">
        <v>41525</v>
      </c>
      <c r="B1190" s="8" t="str">
        <f t="shared" si="162"/>
        <v>2013</v>
      </c>
      <c r="C1190" s="8">
        <f t="shared" si="163"/>
        <v>9</v>
      </c>
      <c r="D1190" s="8" t="str">
        <f t="shared" si="164"/>
        <v>September</v>
      </c>
      <c r="E1190" s="8" t="str">
        <f t="shared" si="165"/>
        <v>Q3</v>
      </c>
      <c r="F1190" s="8" t="str">
        <f t="shared" si="166"/>
        <v>2013-Sep</v>
      </c>
      <c r="G1190" s="8">
        <f t="shared" si="167"/>
        <v>7</v>
      </c>
      <c r="H1190" s="8" t="str">
        <f t="shared" si="168"/>
        <v>Sunday</v>
      </c>
      <c r="I1190" s="8" t="str">
        <f t="shared" si="169"/>
        <v>FM6</v>
      </c>
      <c r="J1190" s="9" t="str">
        <f t="shared" si="170"/>
        <v>FQ2</v>
      </c>
    </row>
    <row r="1191" spans="1:10" x14ac:dyDescent="0.35">
      <c r="A1191" s="10">
        <v>41526</v>
      </c>
      <c r="B1191" s="8" t="str">
        <f t="shared" si="162"/>
        <v>2013</v>
      </c>
      <c r="C1191" s="8">
        <f t="shared" si="163"/>
        <v>9</v>
      </c>
      <c r="D1191" s="8" t="str">
        <f t="shared" si="164"/>
        <v>September</v>
      </c>
      <c r="E1191" s="8" t="str">
        <f t="shared" si="165"/>
        <v>Q3</v>
      </c>
      <c r="F1191" s="8" t="str">
        <f t="shared" si="166"/>
        <v>2013-Sep</v>
      </c>
      <c r="G1191" s="8">
        <f t="shared" si="167"/>
        <v>1</v>
      </c>
      <c r="H1191" s="8" t="str">
        <f t="shared" si="168"/>
        <v>Monday</v>
      </c>
      <c r="I1191" s="8" t="str">
        <f t="shared" si="169"/>
        <v>FM6</v>
      </c>
      <c r="J1191" s="9" t="str">
        <f t="shared" si="170"/>
        <v>FQ2</v>
      </c>
    </row>
    <row r="1192" spans="1:10" x14ac:dyDescent="0.35">
      <c r="A1192" s="7">
        <v>41527</v>
      </c>
      <c r="B1192" s="8" t="str">
        <f t="shared" si="162"/>
        <v>2013</v>
      </c>
      <c r="C1192" s="8">
        <f t="shared" si="163"/>
        <v>9</v>
      </c>
      <c r="D1192" s="8" t="str">
        <f t="shared" si="164"/>
        <v>September</v>
      </c>
      <c r="E1192" s="8" t="str">
        <f t="shared" si="165"/>
        <v>Q3</v>
      </c>
      <c r="F1192" s="8" t="str">
        <f t="shared" si="166"/>
        <v>2013-Sep</v>
      </c>
      <c r="G1192" s="8">
        <f t="shared" si="167"/>
        <v>2</v>
      </c>
      <c r="H1192" s="8" t="str">
        <f t="shared" si="168"/>
        <v>Tuesday</v>
      </c>
      <c r="I1192" s="8" t="str">
        <f t="shared" si="169"/>
        <v>FM6</v>
      </c>
      <c r="J1192" s="9" t="str">
        <f t="shared" si="170"/>
        <v>FQ2</v>
      </c>
    </row>
    <row r="1193" spans="1:10" x14ac:dyDescent="0.35">
      <c r="A1193" s="10">
        <v>41528</v>
      </c>
      <c r="B1193" s="8" t="str">
        <f t="shared" si="162"/>
        <v>2013</v>
      </c>
      <c r="C1193" s="8">
        <f t="shared" si="163"/>
        <v>9</v>
      </c>
      <c r="D1193" s="8" t="str">
        <f t="shared" si="164"/>
        <v>September</v>
      </c>
      <c r="E1193" s="8" t="str">
        <f t="shared" si="165"/>
        <v>Q3</v>
      </c>
      <c r="F1193" s="8" t="str">
        <f t="shared" si="166"/>
        <v>2013-Sep</v>
      </c>
      <c r="G1193" s="8">
        <f t="shared" si="167"/>
        <v>3</v>
      </c>
      <c r="H1193" s="8" t="str">
        <f t="shared" si="168"/>
        <v>Wednesday</v>
      </c>
      <c r="I1193" s="8" t="str">
        <f t="shared" si="169"/>
        <v>FM6</v>
      </c>
      <c r="J1193" s="9" t="str">
        <f t="shared" si="170"/>
        <v>FQ2</v>
      </c>
    </row>
    <row r="1194" spans="1:10" x14ac:dyDescent="0.35">
      <c r="A1194" s="7">
        <v>41529</v>
      </c>
      <c r="B1194" s="8" t="str">
        <f t="shared" si="162"/>
        <v>2013</v>
      </c>
      <c r="C1194" s="8">
        <f t="shared" si="163"/>
        <v>9</v>
      </c>
      <c r="D1194" s="8" t="str">
        <f t="shared" si="164"/>
        <v>September</v>
      </c>
      <c r="E1194" s="8" t="str">
        <f t="shared" si="165"/>
        <v>Q3</v>
      </c>
      <c r="F1194" s="8" t="str">
        <f t="shared" si="166"/>
        <v>2013-Sep</v>
      </c>
      <c r="G1194" s="8">
        <f t="shared" si="167"/>
        <v>4</v>
      </c>
      <c r="H1194" s="8" t="str">
        <f t="shared" si="168"/>
        <v>Thursday</v>
      </c>
      <c r="I1194" s="8" t="str">
        <f t="shared" si="169"/>
        <v>FM6</v>
      </c>
      <c r="J1194" s="9" t="str">
        <f t="shared" si="170"/>
        <v>FQ2</v>
      </c>
    </row>
    <row r="1195" spans="1:10" x14ac:dyDescent="0.35">
      <c r="A1195" s="10">
        <v>41530</v>
      </c>
      <c r="B1195" s="8" t="str">
        <f t="shared" si="162"/>
        <v>2013</v>
      </c>
      <c r="C1195" s="8">
        <f t="shared" si="163"/>
        <v>9</v>
      </c>
      <c r="D1195" s="8" t="str">
        <f t="shared" si="164"/>
        <v>September</v>
      </c>
      <c r="E1195" s="8" t="str">
        <f t="shared" si="165"/>
        <v>Q3</v>
      </c>
      <c r="F1195" s="8" t="str">
        <f t="shared" si="166"/>
        <v>2013-Sep</v>
      </c>
      <c r="G1195" s="8">
        <f t="shared" si="167"/>
        <v>5</v>
      </c>
      <c r="H1195" s="8" t="str">
        <f t="shared" si="168"/>
        <v>Friday</v>
      </c>
      <c r="I1195" s="8" t="str">
        <f t="shared" si="169"/>
        <v>FM6</v>
      </c>
      <c r="J1195" s="9" t="str">
        <f t="shared" si="170"/>
        <v>FQ2</v>
      </c>
    </row>
    <row r="1196" spans="1:10" x14ac:dyDescent="0.35">
      <c r="A1196" s="7">
        <v>41531</v>
      </c>
      <c r="B1196" s="8" t="str">
        <f t="shared" si="162"/>
        <v>2013</v>
      </c>
      <c r="C1196" s="8">
        <f t="shared" si="163"/>
        <v>9</v>
      </c>
      <c r="D1196" s="8" t="str">
        <f t="shared" si="164"/>
        <v>September</v>
      </c>
      <c r="E1196" s="8" t="str">
        <f t="shared" si="165"/>
        <v>Q3</v>
      </c>
      <c r="F1196" s="8" t="str">
        <f t="shared" si="166"/>
        <v>2013-Sep</v>
      </c>
      <c r="G1196" s="8">
        <f t="shared" si="167"/>
        <v>6</v>
      </c>
      <c r="H1196" s="8" t="str">
        <f t="shared" si="168"/>
        <v>Saturday</v>
      </c>
      <c r="I1196" s="8" t="str">
        <f t="shared" si="169"/>
        <v>FM6</v>
      </c>
      <c r="J1196" s="9" t="str">
        <f t="shared" si="170"/>
        <v>FQ2</v>
      </c>
    </row>
    <row r="1197" spans="1:10" x14ac:dyDescent="0.35">
      <c r="A1197" s="10">
        <v>41532</v>
      </c>
      <c r="B1197" s="8" t="str">
        <f t="shared" si="162"/>
        <v>2013</v>
      </c>
      <c r="C1197" s="8">
        <f t="shared" si="163"/>
        <v>9</v>
      </c>
      <c r="D1197" s="8" t="str">
        <f t="shared" si="164"/>
        <v>September</v>
      </c>
      <c r="E1197" s="8" t="str">
        <f t="shared" si="165"/>
        <v>Q3</v>
      </c>
      <c r="F1197" s="8" t="str">
        <f t="shared" si="166"/>
        <v>2013-Sep</v>
      </c>
      <c r="G1197" s="8">
        <f t="shared" si="167"/>
        <v>7</v>
      </c>
      <c r="H1197" s="8" t="str">
        <f t="shared" si="168"/>
        <v>Sunday</v>
      </c>
      <c r="I1197" s="8" t="str">
        <f t="shared" si="169"/>
        <v>FM6</v>
      </c>
      <c r="J1197" s="9" t="str">
        <f t="shared" si="170"/>
        <v>FQ2</v>
      </c>
    </row>
    <row r="1198" spans="1:10" x14ac:dyDescent="0.35">
      <c r="A1198" s="7">
        <v>41533</v>
      </c>
      <c r="B1198" s="8" t="str">
        <f t="shared" si="162"/>
        <v>2013</v>
      </c>
      <c r="C1198" s="8">
        <f t="shared" si="163"/>
        <v>9</v>
      </c>
      <c r="D1198" s="8" t="str">
        <f t="shared" si="164"/>
        <v>September</v>
      </c>
      <c r="E1198" s="8" t="str">
        <f t="shared" si="165"/>
        <v>Q3</v>
      </c>
      <c r="F1198" s="8" t="str">
        <f t="shared" si="166"/>
        <v>2013-Sep</v>
      </c>
      <c r="G1198" s="8">
        <f t="shared" si="167"/>
        <v>1</v>
      </c>
      <c r="H1198" s="8" t="str">
        <f t="shared" si="168"/>
        <v>Monday</v>
      </c>
      <c r="I1198" s="8" t="str">
        <f t="shared" si="169"/>
        <v>FM6</v>
      </c>
      <c r="J1198" s="9" t="str">
        <f t="shared" si="170"/>
        <v>FQ2</v>
      </c>
    </row>
    <row r="1199" spans="1:10" x14ac:dyDescent="0.35">
      <c r="A1199" s="10">
        <v>41534</v>
      </c>
      <c r="B1199" s="8" t="str">
        <f t="shared" si="162"/>
        <v>2013</v>
      </c>
      <c r="C1199" s="8">
        <f t="shared" si="163"/>
        <v>9</v>
      </c>
      <c r="D1199" s="8" t="str">
        <f t="shared" si="164"/>
        <v>September</v>
      </c>
      <c r="E1199" s="8" t="str">
        <f t="shared" si="165"/>
        <v>Q3</v>
      </c>
      <c r="F1199" s="8" t="str">
        <f t="shared" si="166"/>
        <v>2013-Sep</v>
      </c>
      <c r="G1199" s="8">
        <f t="shared" si="167"/>
        <v>2</v>
      </c>
      <c r="H1199" s="8" t="str">
        <f t="shared" si="168"/>
        <v>Tuesday</v>
      </c>
      <c r="I1199" s="8" t="str">
        <f t="shared" si="169"/>
        <v>FM6</v>
      </c>
      <c r="J1199" s="9" t="str">
        <f t="shared" si="170"/>
        <v>FQ2</v>
      </c>
    </row>
    <row r="1200" spans="1:10" x14ac:dyDescent="0.35">
      <c r="A1200" s="7">
        <v>41535</v>
      </c>
      <c r="B1200" s="8" t="str">
        <f t="shared" si="162"/>
        <v>2013</v>
      </c>
      <c r="C1200" s="8">
        <f t="shared" si="163"/>
        <v>9</v>
      </c>
      <c r="D1200" s="8" t="str">
        <f t="shared" si="164"/>
        <v>September</v>
      </c>
      <c r="E1200" s="8" t="str">
        <f t="shared" si="165"/>
        <v>Q3</v>
      </c>
      <c r="F1200" s="8" t="str">
        <f t="shared" si="166"/>
        <v>2013-Sep</v>
      </c>
      <c r="G1200" s="8">
        <f t="shared" si="167"/>
        <v>3</v>
      </c>
      <c r="H1200" s="8" t="str">
        <f t="shared" si="168"/>
        <v>Wednesday</v>
      </c>
      <c r="I1200" s="8" t="str">
        <f t="shared" si="169"/>
        <v>FM6</v>
      </c>
      <c r="J1200" s="9" t="str">
        <f t="shared" si="170"/>
        <v>FQ2</v>
      </c>
    </row>
    <row r="1201" spans="1:10" x14ac:dyDescent="0.35">
      <c r="A1201" s="10">
        <v>41536</v>
      </c>
      <c r="B1201" s="8" t="str">
        <f t="shared" si="162"/>
        <v>2013</v>
      </c>
      <c r="C1201" s="8">
        <f t="shared" si="163"/>
        <v>9</v>
      </c>
      <c r="D1201" s="8" t="str">
        <f t="shared" si="164"/>
        <v>September</v>
      </c>
      <c r="E1201" s="8" t="str">
        <f t="shared" si="165"/>
        <v>Q3</v>
      </c>
      <c r="F1201" s="8" t="str">
        <f t="shared" si="166"/>
        <v>2013-Sep</v>
      </c>
      <c r="G1201" s="8">
        <f t="shared" si="167"/>
        <v>4</v>
      </c>
      <c r="H1201" s="8" t="str">
        <f t="shared" si="168"/>
        <v>Thursday</v>
      </c>
      <c r="I1201" s="8" t="str">
        <f t="shared" si="169"/>
        <v>FM6</v>
      </c>
      <c r="J1201" s="9" t="str">
        <f t="shared" si="170"/>
        <v>FQ2</v>
      </c>
    </row>
    <row r="1202" spans="1:10" x14ac:dyDescent="0.35">
      <c r="A1202" s="7">
        <v>41537</v>
      </c>
      <c r="B1202" s="8" t="str">
        <f t="shared" si="162"/>
        <v>2013</v>
      </c>
      <c r="C1202" s="8">
        <f t="shared" si="163"/>
        <v>9</v>
      </c>
      <c r="D1202" s="8" t="str">
        <f t="shared" si="164"/>
        <v>September</v>
      </c>
      <c r="E1202" s="8" t="str">
        <f t="shared" si="165"/>
        <v>Q3</v>
      </c>
      <c r="F1202" s="8" t="str">
        <f t="shared" si="166"/>
        <v>2013-Sep</v>
      </c>
      <c r="G1202" s="8">
        <f t="shared" si="167"/>
        <v>5</v>
      </c>
      <c r="H1202" s="8" t="str">
        <f t="shared" si="168"/>
        <v>Friday</v>
      </c>
      <c r="I1202" s="8" t="str">
        <f t="shared" si="169"/>
        <v>FM6</v>
      </c>
      <c r="J1202" s="9" t="str">
        <f t="shared" si="170"/>
        <v>FQ2</v>
      </c>
    </row>
    <row r="1203" spans="1:10" x14ac:dyDescent="0.35">
      <c r="A1203" s="10">
        <v>41538</v>
      </c>
      <c r="B1203" s="8" t="str">
        <f t="shared" si="162"/>
        <v>2013</v>
      </c>
      <c r="C1203" s="8">
        <f t="shared" si="163"/>
        <v>9</v>
      </c>
      <c r="D1203" s="8" t="str">
        <f t="shared" si="164"/>
        <v>September</v>
      </c>
      <c r="E1203" s="8" t="str">
        <f t="shared" si="165"/>
        <v>Q3</v>
      </c>
      <c r="F1203" s="8" t="str">
        <f t="shared" si="166"/>
        <v>2013-Sep</v>
      </c>
      <c r="G1203" s="8">
        <f t="shared" si="167"/>
        <v>6</v>
      </c>
      <c r="H1203" s="8" t="str">
        <f t="shared" si="168"/>
        <v>Saturday</v>
      </c>
      <c r="I1203" s="8" t="str">
        <f t="shared" si="169"/>
        <v>FM6</v>
      </c>
      <c r="J1203" s="9" t="str">
        <f t="shared" si="170"/>
        <v>FQ2</v>
      </c>
    </row>
    <row r="1204" spans="1:10" x14ac:dyDescent="0.35">
      <c r="A1204" s="7">
        <v>41539</v>
      </c>
      <c r="B1204" s="8" t="str">
        <f t="shared" si="162"/>
        <v>2013</v>
      </c>
      <c r="C1204" s="8">
        <f t="shared" si="163"/>
        <v>9</v>
      </c>
      <c r="D1204" s="8" t="str">
        <f t="shared" si="164"/>
        <v>September</v>
      </c>
      <c r="E1204" s="8" t="str">
        <f t="shared" si="165"/>
        <v>Q3</v>
      </c>
      <c r="F1204" s="8" t="str">
        <f t="shared" si="166"/>
        <v>2013-Sep</v>
      </c>
      <c r="G1204" s="8">
        <f t="shared" si="167"/>
        <v>7</v>
      </c>
      <c r="H1204" s="8" t="str">
        <f t="shared" si="168"/>
        <v>Sunday</v>
      </c>
      <c r="I1204" s="8" t="str">
        <f t="shared" si="169"/>
        <v>FM6</v>
      </c>
      <c r="J1204" s="9" t="str">
        <f t="shared" si="170"/>
        <v>FQ2</v>
      </c>
    </row>
    <row r="1205" spans="1:10" x14ac:dyDescent="0.35">
      <c r="A1205" s="10">
        <v>41540</v>
      </c>
      <c r="B1205" s="8" t="str">
        <f t="shared" si="162"/>
        <v>2013</v>
      </c>
      <c r="C1205" s="8">
        <f t="shared" si="163"/>
        <v>9</v>
      </c>
      <c r="D1205" s="8" t="str">
        <f t="shared" si="164"/>
        <v>September</v>
      </c>
      <c r="E1205" s="8" t="str">
        <f t="shared" si="165"/>
        <v>Q3</v>
      </c>
      <c r="F1205" s="8" t="str">
        <f t="shared" si="166"/>
        <v>2013-Sep</v>
      </c>
      <c r="G1205" s="8">
        <f t="shared" si="167"/>
        <v>1</v>
      </c>
      <c r="H1205" s="8" t="str">
        <f t="shared" si="168"/>
        <v>Monday</v>
      </c>
      <c r="I1205" s="8" t="str">
        <f t="shared" si="169"/>
        <v>FM6</v>
      </c>
      <c r="J1205" s="9" t="str">
        <f t="shared" si="170"/>
        <v>FQ2</v>
      </c>
    </row>
    <row r="1206" spans="1:10" x14ac:dyDescent="0.35">
      <c r="A1206" s="7">
        <v>41541</v>
      </c>
      <c r="B1206" s="8" t="str">
        <f t="shared" si="162"/>
        <v>2013</v>
      </c>
      <c r="C1206" s="8">
        <f t="shared" si="163"/>
        <v>9</v>
      </c>
      <c r="D1206" s="8" t="str">
        <f t="shared" si="164"/>
        <v>September</v>
      </c>
      <c r="E1206" s="8" t="str">
        <f t="shared" si="165"/>
        <v>Q3</v>
      </c>
      <c r="F1206" s="8" t="str">
        <f t="shared" si="166"/>
        <v>2013-Sep</v>
      </c>
      <c r="G1206" s="8">
        <f t="shared" si="167"/>
        <v>2</v>
      </c>
      <c r="H1206" s="8" t="str">
        <f t="shared" si="168"/>
        <v>Tuesday</v>
      </c>
      <c r="I1206" s="8" t="str">
        <f t="shared" si="169"/>
        <v>FM6</v>
      </c>
      <c r="J1206" s="9" t="str">
        <f t="shared" si="170"/>
        <v>FQ2</v>
      </c>
    </row>
    <row r="1207" spans="1:10" x14ac:dyDescent="0.35">
      <c r="A1207" s="10">
        <v>41542</v>
      </c>
      <c r="B1207" s="8" t="str">
        <f t="shared" si="162"/>
        <v>2013</v>
      </c>
      <c r="C1207" s="8">
        <f t="shared" si="163"/>
        <v>9</v>
      </c>
      <c r="D1207" s="8" t="str">
        <f t="shared" si="164"/>
        <v>September</v>
      </c>
      <c r="E1207" s="8" t="str">
        <f t="shared" si="165"/>
        <v>Q3</v>
      </c>
      <c r="F1207" s="8" t="str">
        <f t="shared" si="166"/>
        <v>2013-Sep</v>
      </c>
      <c r="G1207" s="8">
        <f t="shared" si="167"/>
        <v>3</v>
      </c>
      <c r="H1207" s="8" t="str">
        <f t="shared" si="168"/>
        <v>Wednesday</v>
      </c>
      <c r="I1207" s="8" t="str">
        <f t="shared" si="169"/>
        <v>FM6</v>
      </c>
      <c r="J1207" s="9" t="str">
        <f t="shared" si="170"/>
        <v>FQ2</v>
      </c>
    </row>
    <row r="1208" spans="1:10" x14ac:dyDescent="0.35">
      <c r="A1208" s="7">
        <v>41543</v>
      </c>
      <c r="B1208" s="8" t="str">
        <f t="shared" si="162"/>
        <v>2013</v>
      </c>
      <c r="C1208" s="8">
        <f t="shared" si="163"/>
        <v>9</v>
      </c>
      <c r="D1208" s="8" t="str">
        <f t="shared" si="164"/>
        <v>September</v>
      </c>
      <c r="E1208" s="8" t="str">
        <f t="shared" si="165"/>
        <v>Q3</v>
      </c>
      <c r="F1208" s="8" t="str">
        <f t="shared" si="166"/>
        <v>2013-Sep</v>
      </c>
      <c r="G1208" s="8">
        <f t="shared" si="167"/>
        <v>4</v>
      </c>
      <c r="H1208" s="8" t="str">
        <f t="shared" si="168"/>
        <v>Thursday</v>
      </c>
      <c r="I1208" s="8" t="str">
        <f t="shared" si="169"/>
        <v>FM6</v>
      </c>
      <c r="J1208" s="9" t="str">
        <f t="shared" si="170"/>
        <v>FQ2</v>
      </c>
    </row>
    <row r="1209" spans="1:10" x14ac:dyDescent="0.35">
      <c r="A1209" s="10">
        <v>41544</v>
      </c>
      <c r="B1209" s="8" t="str">
        <f t="shared" si="162"/>
        <v>2013</v>
      </c>
      <c r="C1209" s="8">
        <f t="shared" si="163"/>
        <v>9</v>
      </c>
      <c r="D1209" s="8" t="str">
        <f t="shared" si="164"/>
        <v>September</v>
      </c>
      <c r="E1209" s="8" t="str">
        <f t="shared" si="165"/>
        <v>Q3</v>
      </c>
      <c r="F1209" s="8" t="str">
        <f t="shared" si="166"/>
        <v>2013-Sep</v>
      </c>
      <c r="G1209" s="8">
        <f t="shared" si="167"/>
        <v>5</v>
      </c>
      <c r="H1209" s="8" t="str">
        <f t="shared" si="168"/>
        <v>Friday</v>
      </c>
      <c r="I1209" s="8" t="str">
        <f t="shared" si="169"/>
        <v>FM6</v>
      </c>
      <c r="J1209" s="9" t="str">
        <f t="shared" si="170"/>
        <v>FQ2</v>
      </c>
    </row>
    <row r="1210" spans="1:10" x14ac:dyDescent="0.35">
      <c r="A1210" s="7">
        <v>41545</v>
      </c>
      <c r="B1210" s="8" t="str">
        <f t="shared" si="162"/>
        <v>2013</v>
      </c>
      <c r="C1210" s="8">
        <f t="shared" si="163"/>
        <v>9</v>
      </c>
      <c r="D1210" s="8" t="str">
        <f t="shared" si="164"/>
        <v>September</v>
      </c>
      <c r="E1210" s="8" t="str">
        <f t="shared" si="165"/>
        <v>Q3</v>
      </c>
      <c r="F1210" s="8" t="str">
        <f t="shared" si="166"/>
        <v>2013-Sep</v>
      </c>
      <c r="G1210" s="8">
        <f t="shared" si="167"/>
        <v>6</v>
      </c>
      <c r="H1210" s="8" t="str">
        <f t="shared" si="168"/>
        <v>Saturday</v>
      </c>
      <c r="I1210" s="8" t="str">
        <f t="shared" si="169"/>
        <v>FM6</v>
      </c>
      <c r="J1210" s="9" t="str">
        <f t="shared" si="170"/>
        <v>FQ2</v>
      </c>
    </row>
    <row r="1211" spans="1:10" x14ac:dyDescent="0.35">
      <c r="A1211" s="10">
        <v>41548</v>
      </c>
      <c r="B1211" s="8" t="str">
        <f t="shared" si="162"/>
        <v>2013</v>
      </c>
      <c r="C1211" s="8">
        <f t="shared" si="163"/>
        <v>10</v>
      </c>
      <c r="D1211" s="8" t="str">
        <f t="shared" si="164"/>
        <v>October</v>
      </c>
      <c r="E1211" s="8" t="str">
        <f t="shared" si="165"/>
        <v>Q4</v>
      </c>
      <c r="F1211" s="8" t="str">
        <f t="shared" si="166"/>
        <v>2013-Oct</v>
      </c>
      <c r="G1211" s="8">
        <f t="shared" si="167"/>
        <v>2</v>
      </c>
      <c r="H1211" s="8" t="str">
        <f t="shared" si="168"/>
        <v>Tuesday</v>
      </c>
      <c r="I1211" s="8" t="str">
        <f t="shared" si="169"/>
        <v>FM7</v>
      </c>
      <c r="J1211" s="9" t="str">
        <f t="shared" si="170"/>
        <v>FQ3</v>
      </c>
    </row>
    <row r="1212" spans="1:10" x14ac:dyDescent="0.35">
      <c r="A1212" s="7">
        <v>41549</v>
      </c>
      <c r="B1212" s="8" t="str">
        <f t="shared" si="162"/>
        <v>2013</v>
      </c>
      <c r="C1212" s="8">
        <f t="shared" si="163"/>
        <v>10</v>
      </c>
      <c r="D1212" s="8" t="str">
        <f t="shared" si="164"/>
        <v>October</v>
      </c>
      <c r="E1212" s="8" t="str">
        <f t="shared" si="165"/>
        <v>Q4</v>
      </c>
      <c r="F1212" s="8" t="str">
        <f t="shared" si="166"/>
        <v>2013-Oct</v>
      </c>
      <c r="G1212" s="8">
        <f t="shared" si="167"/>
        <v>3</v>
      </c>
      <c r="H1212" s="8" t="str">
        <f t="shared" si="168"/>
        <v>Wednesday</v>
      </c>
      <c r="I1212" s="8" t="str">
        <f t="shared" si="169"/>
        <v>FM7</v>
      </c>
      <c r="J1212" s="9" t="str">
        <f t="shared" si="170"/>
        <v>FQ3</v>
      </c>
    </row>
    <row r="1213" spans="1:10" x14ac:dyDescent="0.35">
      <c r="A1213" s="10">
        <v>41550</v>
      </c>
      <c r="B1213" s="8" t="str">
        <f t="shared" si="162"/>
        <v>2013</v>
      </c>
      <c r="C1213" s="8">
        <f t="shared" si="163"/>
        <v>10</v>
      </c>
      <c r="D1213" s="8" t="str">
        <f t="shared" si="164"/>
        <v>October</v>
      </c>
      <c r="E1213" s="8" t="str">
        <f t="shared" si="165"/>
        <v>Q4</v>
      </c>
      <c r="F1213" s="8" t="str">
        <f t="shared" si="166"/>
        <v>2013-Oct</v>
      </c>
      <c r="G1213" s="8">
        <f t="shared" si="167"/>
        <v>4</v>
      </c>
      <c r="H1213" s="8" t="str">
        <f t="shared" si="168"/>
        <v>Thursday</v>
      </c>
      <c r="I1213" s="8" t="str">
        <f t="shared" si="169"/>
        <v>FM7</v>
      </c>
      <c r="J1213" s="9" t="str">
        <f t="shared" si="170"/>
        <v>FQ3</v>
      </c>
    </row>
    <row r="1214" spans="1:10" x14ac:dyDescent="0.35">
      <c r="A1214" s="7">
        <v>41551</v>
      </c>
      <c r="B1214" s="8" t="str">
        <f t="shared" si="162"/>
        <v>2013</v>
      </c>
      <c r="C1214" s="8">
        <f t="shared" si="163"/>
        <v>10</v>
      </c>
      <c r="D1214" s="8" t="str">
        <f t="shared" si="164"/>
        <v>October</v>
      </c>
      <c r="E1214" s="8" t="str">
        <f t="shared" si="165"/>
        <v>Q4</v>
      </c>
      <c r="F1214" s="8" t="str">
        <f t="shared" si="166"/>
        <v>2013-Oct</v>
      </c>
      <c r="G1214" s="8">
        <f t="shared" si="167"/>
        <v>5</v>
      </c>
      <c r="H1214" s="8" t="str">
        <f t="shared" si="168"/>
        <v>Friday</v>
      </c>
      <c r="I1214" s="8" t="str">
        <f t="shared" si="169"/>
        <v>FM7</v>
      </c>
      <c r="J1214" s="9" t="str">
        <f t="shared" si="170"/>
        <v>FQ3</v>
      </c>
    </row>
    <row r="1215" spans="1:10" x14ac:dyDescent="0.35">
      <c r="A1215" s="10">
        <v>41552</v>
      </c>
      <c r="B1215" s="8" t="str">
        <f t="shared" si="162"/>
        <v>2013</v>
      </c>
      <c r="C1215" s="8">
        <f t="shared" si="163"/>
        <v>10</v>
      </c>
      <c r="D1215" s="8" t="str">
        <f t="shared" si="164"/>
        <v>October</v>
      </c>
      <c r="E1215" s="8" t="str">
        <f t="shared" si="165"/>
        <v>Q4</v>
      </c>
      <c r="F1215" s="8" t="str">
        <f t="shared" si="166"/>
        <v>2013-Oct</v>
      </c>
      <c r="G1215" s="8">
        <f t="shared" si="167"/>
        <v>6</v>
      </c>
      <c r="H1215" s="8" t="str">
        <f t="shared" si="168"/>
        <v>Saturday</v>
      </c>
      <c r="I1215" s="8" t="str">
        <f t="shared" si="169"/>
        <v>FM7</v>
      </c>
      <c r="J1215" s="9" t="str">
        <f t="shared" si="170"/>
        <v>FQ3</v>
      </c>
    </row>
    <row r="1216" spans="1:10" x14ac:dyDescent="0.35">
      <c r="A1216" s="7">
        <v>41553</v>
      </c>
      <c r="B1216" s="8" t="str">
        <f t="shared" si="162"/>
        <v>2013</v>
      </c>
      <c r="C1216" s="8">
        <f t="shared" si="163"/>
        <v>10</v>
      </c>
      <c r="D1216" s="8" t="str">
        <f t="shared" si="164"/>
        <v>October</v>
      </c>
      <c r="E1216" s="8" t="str">
        <f t="shared" si="165"/>
        <v>Q4</v>
      </c>
      <c r="F1216" s="8" t="str">
        <f t="shared" si="166"/>
        <v>2013-Oct</v>
      </c>
      <c r="G1216" s="8">
        <f t="shared" si="167"/>
        <v>7</v>
      </c>
      <c r="H1216" s="8" t="str">
        <f t="shared" si="168"/>
        <v>Sunday</v>
      </c>
      <c r="I1216" s="8" t="str">
        <f t="shared" si="169"/>
        <v>FM7</v>
      </c>
      <c r="J1216" s="9" t="str">
        <f t="shared" si="170"/>
        <v>FQ3</v>
      </c>
    </row>
    <row r="1217" spans="1:10" x14ac:dyDescent="0.35">
      <c r="A1217" s="10">
        <v>41554</v>
      </c>
      <c r="B1217" s="8" t="str">
        <f t="shared" si="162"/>
        <v>2013</v>
      </c>
      <c r="C1217" s="8">
        <f t="shared" si="163"/>
        <v>10</v>
      </c>
      <c r="D1217" s="8" t="str">
        <f t="shared" si="164"/>
        <v>October</v>
      </c>
      <c r="E1217" s="8" t="str">
        <f t="shared" si="165"/>
        <v>Q4</v>
      </c>
      <c r="F1217" s="8" t="str">
        <f t="shared" si="166"/>
        <v>2013-Oct</v>
      </c>
      <c r="G1217" s="8">
        <f t="shared" si="167"/>
        <v>1</v>
      </c>
      <c r="H1217" s="8" t="str">
        <f t="shared" si="168"/>
        <v>Monday</v>
      </c>
      <c r="I1217" s="8" t="str">
        <f t="shared" si="169"/>
        <v>FM7</v>
      </c>
      <c r="J1217" s="9" t="str">
        <f t="shared" si="170"/>
        <v>FQ3</v>
      </c>
    </row>
    <row r="1218" spans="1:10" x14ac:dyDescent="0.35">
      <c r="A1218" s="7">
        <v>41555</v>
      </c>
      <c r="B1218" s="8" t="str">
        <f t="shared" si="162"/>
        <v>2013</v>
      </c>
      <c r="C1218" s="8">
        <f t="shared" si="163"/>
        <v>10</v>
      </c>
      <c r="D1218" s="8" t="str">
        <f t="shared" si="164"/>
        <v>October</v>
      </c>
      <c r="E1218" s="8" t="str">
        <f t="shared" si="165"/>
        <v>Q4</v>
      </c>
      <c r="F1218" s="8" t="str">
        <f t="shared" si="166"/>
        <v>2013-Oct</v>
      </c>
      <c r="G1218" s="8">
        <f t="shared" si="167"/>
        <v>2</v>
      </c>
      <c r="H1218" s="8" t="str">
        <f t="shared" si="168"/>
        <v>Tuesday</v>
      </c>
      <c r="I1218" s="8" t="str">
        <f t="shared" si="169"/>
        <v>FM7</v>
      </c>
      <c r="J1218" s="9" t="str">
        <f t="shared" si="170"/>
        <v>FQ3</v>
      </c>
    </row>
    <row r="1219" spans="1:10" x14ac:dyDescent="0.35">
      <c r="A1219" s="10">
        <v>41556</v>
      </c>
      <c r="B1219" s="8" t="str">
        <f t="shared" ref="B1219:B1282" si="171">TEXT(A1219,"yyyy")</f>
        <v>2013</v>
      </c>
      <c r="C1219" s="8">
        <f t="shared" ref="C1219:C1282" si="172">MONTH(A1219)</f>
        <v>10</v>
      </c>
      <c r="D1219" s="8" t="str">
        <f t="shared" ref="D1219:D1282" si="173">TEXT(A1219,"mmmm")</f>
        <v>October</v>
      </c>
      <c r="E1219" s="8" t="str">
        <f t="shared" ref="E1219:E1282" si="174">"Q"&amp;ROUNDUP(MONTH(A1219)/3,0)</f>
        <v>Q4</v>
      </c>
      <c r="F1219" s="8" t="str">
        <f t="shared" ref="F1219:F1282" si="175">TEXT(A1219,"yyyy-mmm")</f>
        <v>2013-Oct</v>
      </c>
      <c r="G1219" s="8">
        <f t="shared" ref="G1219:G1282" si="176">WEEKDAY(A1219,2)</f>
        <v>3</v>
      </c>
      <c r="H1219" s="8" t="str">
        <f t="shared" ref="H1219:H1282" si="177">TEXT(A1219,"dddd")</f>
        <v>Wednesday</v>
      </c>
      <c r="I1219" s="8" t="str">
        <f t="shared" ref="I1219:I1282" si="178">"FM"&amp;MOD(MONTH(A1219)-4,12)+1</f>
        <v>FM7</v>
      </c>
      <c r="J1219" s="9" t="str">
        <f t="shared" ref="J1219:J1282" si="179">"FQ"&amp;INT((MOD(MONTH(A1219)+8,12))/3)+1</f>
        <v>FQ3</v>
      </c>
    </row>
    <row r="1220" spans="1:10" x14ac:dyDescent="0.35">
      <c r="A1220" s="7">
        <v>41557</v>
      </c>
      <c r="B1220" s="8" t="str">
        <f t="shared" si="171"/>
        <v>2013</v>
      </c>
      <c r="C1220" s="8">
        <f t="shared" si="172"/>
        <v>10</v>
      </c>
      <c r="D1220" s="8" t="str">
        <f t="shared" si="173"/>
        <v>October</v>
      </c>
      <c r="E1220" s="8" t="str">
        <f t="shared" si="174"/>
        <v>Q4</v>
      </c>
      <c r="F1220" s="8" t="str">
        <f t="shared" si="175"/>
        <v>2013-Oct</v>
      </c>
      <c r="G1220" s="8">
        <f t="shared" si="176"/>
        <v>4</v>
      </c>
      <c r="H1220" s="8" t="str">
        <f t="shared" si="177"/>
        <v>Thursday</v>
      </c>
      <c r="I1220" s="8" t="str">
        <f t="shared" si="178"/>
        <v>FM7</v>
      </c>
      <c r="J1220" s="9" t="str">
        <f t="shared" si="179"/>
        <v>FQ3</v>
      </c>
    </row>
    <row r="1221" spans="1:10" x14ac:dyDescent="0.35">
      <c r="A1221" s="10">
        <v>41558</v>
      </c>
      <c r="B1221" s="8" t="str">
        <f t="shared" si="171"/>
        <v>2013</v>
      </c>
      <c r="C1221" s="8">
        <f t="shared" si="172"/>
        <v>10</v>
      </c>
      <c r="D1221" s="8" t="str">
        <f t="shared" si="173"/>
        <v>October</v>
      </c>
      <c r="E1221" s="8" t="str">
        <f t="shared" si="174"/>
        <v>Q4</v>
      </c>
      <c r="F1221" s="8" t="str">
        <f t="shared" si="175"/>
        <v>2013-Oct</v>
      </c>
      <c r="G1221" s="8">
        <f t="shared" si="176"/>
        <v>5</v>
      </c>
      <c r="H1221" s="8" t="str">
        <f t="shared" si="177"/>
        <v>Friday</v>
      </c>
      <c r="I1221" s="8" t="str">
        <f t="shared" si="178"/>
        <v>FM7</v>
      </c>
      <c r="J1221" s="9" t="str">
        <f t="shared" si="179"/>
        <v>FQ3</v>
      </c>
    </row>
    <row r="1222" spans="1:10" x14ac:dyDescent="0.35">
      <c r="A1222" s="7">
        <v>41559</v>
      </c>
      <c r="B1222" s="8" t="str">
        <f t="shared" si="171"/>
        <v>2013</v>
      </c>
      <c r="C1222" s="8">
        <f t="shared" si="172"/>
        <v>10</v>
      </c>
      <c r="D1222" s="8" t="str">
        <f t="shared" si="173"/>
        <v>October</v>
      </c>
      <c r="E1222" s="8" t="str">
        <f t="shared" si="174"/>
        <v>Q4</v>
      </c>
      <c r="F1222" s="8" t="str">
        <f t="shared" si="175"/>
        <v>2013-Oct</v>
      </c>
      <c r="G1222" s="8">
        <f t="shared" si="176"/>
        <v>6</v>
      </c>
      <c r="H1222" s="8" t="str">
        <f t="shared" si="177"/>
        <v>Saturday</v>
      </c>
      <c r="I1222" s="8" t="str">
        <f t="shared" si="178"/>
        <v>FM7</v>
      </c>
      <c r="J1222" s="9" t="str">
        <f t="shared" si="179"/>
        <v>FQ3</v>
      </c>
    </row>
    <row r="1223" spans="1:10" x14ac:dyDescent="0.35">
      <c r="A1223" s="10">
        <v>41560</v>
      </c>
      <c r="B1223" s="8" t="str">
        <f t="shared" si="171"/>
        <v>2013</v>
      </c>
      <c r="C1223" s="8">
        <f t="shared" si="172"/>
        <v>10</v>
      </c>
      <c r="D1223" s="8" t="str">
        <f t="shared" si="173"/>
        <v>October</v>
      </c>
      <c r="E1223" s="8" t="str">
        <f t="shared" si="174"/>
        <v>Q4</v>
      </c>
      <c r="F1223" s="8" t="str">
        <f t="shared" si="175"/>
        <v>2013-Oct</v>
      </c>
      <c r="G1223" s="8">
        <f t="shared" si="176"/>
        <v>7</v>
      </c>
      <c r="H1223" s="8" t="str">
        <f t="shared" si="177"/>
        <v>Sunday</v>
      </c>
      <c r="I1223" s="8" t="str">
        <f t="shared" si="178"/>
        <v>FM7</v>
      </c>
      <c r="J1223" s="9" t="str">
        <f t="shared" si="179"/>
        <v>FQ3</v>
      </c>
    </row>
    <row r="1224" spans="1:10" x14ac:dyDescent="0.35">
      <c r="A1224" s="7">
        <v>41561</v>
      </c>
      <c r="B1224" s="8" t="str">
        <f t="shared" si="171"/>
        <v>2013</v>
      </c>
      <c r="C1224" s="8">
        <f t="shared" si="172"/>
        <v>10</v>
      </c>
      <c r="D1224" s="8" t="str">
        <f t="shared" si="173"/>
        <v>October</v>
      </c>
      <c r="E1224" s="8" t="str">
        <f t="shared" si="174"/>
        <v>Q4</v>
      </c>
      <c r="F1224" s="8" t="str">
        <f t="shared" si="175"/>
        <v>2013-Oct</v>
      </c>
      <c r="G1224" s="8">
        <f t="shared" si="176"/>
        <v>1</v>
      </c>
      <c r="H1224" s="8" t="str">
        <f t="shared" si="177"/>
        <v>Monday</v>
      </c>
      <c r="I1224" s="8" t="str">
        <f t="shared" si="178"/>
        <v>FM7</v>
      </c>
      <c r="J1224" s="9" t="str">
        <f t="shared" si="179"/>
        <v>FQ3</v>
      </c>
    </row>
    <row r="1225" spans="1:10" x14ac:dyDescent="0.35">
      <c r="A1225" s="10">
        <v>41562</v>
      </c>
      <c r="B1225" s="8" t="str">
        <f t="shared" si="171"/>
        <v>2013</v>
      </c>
      <c r="C1225" s="8">
        <f t="shared" si="172"/>
        <v>10</v>
      </c>
      <c r="D1225" s="8" t="str">
        <f t="shared" si="173"/>
        <v>October</v>
      </c>
      <c r="E1225" s="8" t="str">
        <f t="shared" si="174"/>
        <v>Q4</v>
      </c>
      <c r="F1225" s="8" t="str">
        <f t="shared" si="175"/>
        <v>2013-Oct</v>
      </c>
      <c r="G1225" s="8">
        <f t="shared" si="176"/>
        <v>2</v>
      </c>
      <c r="H1225" s="8" t="str">
        <f t="shared" si="177"/>
        <v>Tuesday</v>
      </c>
      <c r="I1225" s="8" t="str">
        <f t="shared" si="178"/>
        <v>FM7</v>
      </c>
      <c r="J1225" s="9" t="str">
        <f t="shared" si="179"/>
        <v>FQ3</v>
      </c>
    </row>
    <row r="1226" spans="1:10" x14ac:dyDescent="0.35">
      <c r="A1226" s="7">
        <v>41563</v>
      </c>
      <c r="B1226" s="8" t="str">
        <f t="shared" si="171"/>
        <v>2013</v>
      </c>
      <c r="C1226" s="8">
        <f t="shared" si="172"/>
        <v>10</v>
      </c>
      <c r="D1226" s="8" t="str">
        <f t="shared" si="173"/>
        <v>October</v>
      </c>
      <c r="E1226" s="8" t="str">
        <f t="shared" si="174"/>
        <v>Q4</v>
      </c>
      <c r="F1226" s="8" t="str">
        <f t="shared" si="175"/>
        <v>2013-Oct</v>
      </c>
      <c r="G1226" s="8">
        <f t="shared" si="176"/>
        <v>3</v>
      </c>
      <c r="H1226" s="8" t="str">
        <f t="shared" si="177"/>
        <v>Wednesday</v>
      </c>
      <c r="I1226" s="8" t="str">
        <f t="shared" si="178"/>
        <v>FM7</v>
      </c>
      <c r="J1226" s="9" t="str">
        <f t="shared" si="179"/>
        <v>FQ3</v>
      </c>
    </row>
    <row r="1227" spans="1:10" x14ac:dyDescent="0.35">
      <c r="A1227" s="10">
        <v>41564</v>
      </c>
      <c r="B1227" s="8" t="str">
        <f t="shared" si="171"/>
        <v>2013</v>
      </c>
      <c r="C1227" s="8">
        <f t="shared" si="172"/>
        <v>10</v>
      </c>
      <c r="D1227" s="8" t="str">
        <f t="shared" si="173"/>
        <v>October</v>
      </c>
      <c r="E1227" s="8" t="str">
        <f t="shared" si="174"/>
        <v>Q4</v>
      </c>
      <c r="F1227" s="8" t="str">
        <f t="shared" si="175"/>
        <v>2013-Oct</v>
      </c>
      <c r="G1227" s="8">
        <f t="shared" si="176"/>
        <v>4</v>
      </c>
      <c r="H1227" s="8" t="str">
        <f t="shared" si="177"/>
        <v>Thursday</v>
      </c>
      <c r="I1227" s="8" t="str">
        <f t="shared" si="178"/>
        <v>FM7</v>
      </c>
      <c r="J1227" s="9" t="str">
        <f t="shared" si="179"/>
        <v>FQ3</v>
      </c>
    </row>
    <row r="1228" spans="1:10" x14ac:dyDescent="0.35">
      <c r="A1228" s="7">
        <v>41565</v>
      </c>
      <c r="B1228" s="8" t="str">
        <f t="shared" si="171"/>
        <v>2013</v>
      </c>
      <c r="C1228" s="8">
        <f t="shared" si="172"/>
        <v>10</v>
      </c>
      <c r="D1228" s="8" t="str">
        <f t="shared" si="173"/>
        <v>October</v>
      </c>
      <c r="E1228" s="8" t="str">
        <f t="shared" si="174"/>
        <v>Q4</v>
      </c>
      <c r="F1228" s="8" t="str">
        <f t="shared" si="175"/>
        <v>2013-Oct</v>
      </c>
      <c r="G1228" s="8">
        <f t="shared" si="176"/>
        <v>5</v>
      </c>
      <c r="H1228" s="8" t="str">
        <f t="shared" si="177"/>
        <v>Friday</v>
      </c>
      <c r="I1228" s="8" t="str">
        <f t="shared" si="178"/>
        <v>FM7</v>
      </c>
      <c r="J1228" s="9" t="str">
        <f t="shared" si="179"/>
        <v>FQ3</v>
      </c>
    </row>
    <row r="1229" spans="1:10" x14ac:dyDescent="0.35">
      <c r="A1229" s="10">
        <v>41566</v>
      </c>
      <c r="B1229" s="8" t="str">
        <f t="shared" si="171"/>
        <v>2013</v>
      </c>
      <c r="C1229" s="8">
        <f t="shared" si="172"/>
        <v>10</v>
      </c>
      <c r="D1229" s="8" t="str">
        <f t="shared" si="173"/>
        <v>October</v>
      </c>
      <c r="E1229" s="8" t="str">
        <f t="shared" si="174"/>
        <v>Q4</v>
      </c>
      <c r="F1229" s="8" t="str">
        <f t="shared" si="175"/>
        <v>2013-Oct</v>
      </c>
      <c r="G1229" s="8">
        <f t="shared" si="176"/>
        <v>6</v>
      </c>
      <c r="H1229" s="8" t="str">
        <f t="shared" si="177"/>
        <v>Saturday</v>
      </c>
      <c r="I1229" s="8" t="str">
        <f t="shared" si="178"/>
        <v>FM7</v>
      </c>
      <c r="J1229" s="9" t="str">
        <f t="shared" si="179"/>
        <v>FQ3</v>
      </c>
    </row>
    <row r="1230" spans="1:10" x14ac:dyDescent="0.35">
      <c r="A1230" s="7">
        <v>41567</v>
      </c>
      <c r="B1230" s="8" t="str">
        <f t="shared" si="171"/>
        <v>2013</v>
      </c>
      <c r="C1230" s="8">
        <f t="shared" si="172"/>
        <v>10</v>
      </c>
      <c r="D1230" s="8" t="str">
        <f t="shared" si="173"/>
        <v>October</v>
      </c>
      <c r="E1230" s="8" t="str">
        <f t="shared" si="174"/>
        <v>Q4</v>
      </c>
      <c r="F1230" s="8" t="str">
        <f t="shared" si="175"/>
        <v>2013-Oct</v>
      </c>
      <c r="G1230" s="8">
        <f t="shared" si="176"/>
        <v>7</v>
      </c>
      <c r="H1230" s="8" t="str">
        <f t="shared" si="177"/>
        <v>Sunday</v>
      </c>
      <c r="I1230" s="8" t="str">
        <f t="shared" si="178"/>
        <v>FM7</v>
      </c>
      <c r="J1230" s="9" t="str">
        <f t="shared" si="179"/>
        <v>FQ3</v>
      </c>
    </row>
    <row r="1231" spans="1:10" x14ac:dyDescent="0.35">
      <c r="A1231" s="10">
        <v>41568</v>
      </c>
      <c r="B1231" s="8" t="str">
        <f t="shared" si="171"/>
        <v>2013</v>
      </c>
      <c r="C1231" s="8">
        <f t="shared" si="172"/>
        <v>10</v>
      </c>
      <c r="D1231" s="8" t="str">
        <f t="shared" si="173"/>
        <v>October</v>
      </c>
      <c r="E1231" s="8" t="str">
        <f t="shared" si="174"/>
        <v>Q4</v>
      </c>
      <c r="F1231" s="8" t="str">
        <f t="shared" si="175"/>
        <v>2013-Oct</v>
      </c>
      <c r="G1231" s="8">
        <f t="shared" si="176"/>
        <v>1</v>
      </c>
      <c r="H1231" s="8" t="str">
        <f t="shared" si="177"/>
        <v>Monday</v>
      </c>
      <c r="I1231" s="8" t="str">
        <f t="shared" si="178"/>
        <v>FM7</v>
      </c>
      <c r="J1231" s="9" t="str">
        <f t="shared" si="179"/>
        <v>FQ3</v>
      </c>
    </row>
    <row r="1232" spans="1:10" x14ac:dyDescent="0.35">
      <c r="A1232" s="7">
        <v>41569</v>
      </c>
      <c r="B1232" s="8" t="str">
        <f t="shared" si="171"/>
        <v>2013</v>
      </c>
      <c r="C1232" s="8">
        <f t="shared" si="172"/>
        <v>10</v>
      </c>
      <c r="D1232" s="8" t="str">
        <f t="shared" si="173"/>
        <v>October</v>
      </c>
      <c r="E1232" s="8" t="str">
        <f t="shared" si="174"/>
        <v>Q4</v>
      </c>
      <c r="F1232" s="8" t="str">
        <f t="shared" si="175"/>
        <v>2013-Oct</v>
      </c>
      <c r="G1232" s="8">
        <f t="shared" si="176"/>
        <v>2</v>
      </c>
      <c r="H1232" s="8" t="str">
        <f t="shared" si="177"/>
        <v>Tuesday</v>
      </c>
      <c r="I1232" s="8" t="str">
        <f t="shared" si="178"/>
        <v>FM7</v>
      </c>
      <c r="J1232" s="9" t="str">
        <f t="shared" si="179"/>
        <v>FQ3</v>
      </c>
    </row>
    <row r="1233" spans="1:10" x14ac:dyDescent="0.35">
      <c r="A1233" s="10">
        <v>41570</v>
      </c>
      <c r="B1233" s="8" t="str">
        <f t="shared" si="171"/>
        <v>2013</v>
      </c>
      <c r="C1233" s="8">
        <f t="shared" si="172"/>
        <v>10</v>
      </c>
      <c r="D1233" s="8" t="str">
        <f t="shared" si="173"/>
        <v>October</v>
      </c>
      <c r="E1233" s="8" t="str">
        <f t="shared" si="174"/>
        <v>Q4</v>
      </c>
      <c r="F1233" s="8" t="str">
        <f t="shared" si="175"/>
        <v>2013-Oct</v>
      </c>
      <c r="G1233" s="8">
        <f t="shared" si="176"/>
        <v>3</v>
      </c>
      <c r="H1233" s="8" t="str">
        <f t="shared" si="177"/>
        <v>Wednesday</v>
      </c>
      <c r="I1233" s="8" t="str">
        <f t="shared" si="178"/>
        <v>FM7</v>
      </c>
      <c r="J1233" s="9" t="str">
        <f t="shared" si="179"/>
        <v>FQ3</v>
      </c>
    </row>
    <row r="1234" spans="1:10" x14ac:dyDescent="0.35">
      <c r="A1234" s="7">
        <v>41571</v>
      </c>
      <c r="B1234" s="8" t="str">
        <f t="shared" si="171"/>
        <v>2013</v>
      </c>
      <c r="C1234" s="8">
        <f t="shared" si="172"/>
        <v>10</v>
      </c>
      <c r="D1234" s="8" t="str">
        <f t="shared" si="173"/>
        <v>October</v>
      </c>
      <c r="E1234" s="8" t="str">
        <f t="shared" si="174"/>
        <v>Q4</v>
      </c>
      <c r="F1234" s="8" t="str">
        <f t="shared" si="175"/>
        <v>2013-Oct</v>
      </c>
      <c r="G1234" s="8">
        <f t="shared" si="176"/>
        <v>4</v>
      </c>
      <c r="H1234" s="8" t="str">
        <f t="shared" si="177"/>
        <v>Thursday</v>
      </c>
      <c r="I1234" s="8" t="str">
        <f t="shared" si="178"/>
        <v>FM7</v>
      </c>
      <c r="J1234" s="9" t="str">
        <f t="shared" si="179"/>
        <v>FQ3</v>
      </c>
    </row>
    <row r="1235" spans="1:10" x14ac:dyDescent="0.35">
      <c r="A1235" s="10">
        <v>41572</v>
      </c>
      <c r="B1235" s="8" t="str">
        <f t="shared" si="171"/>
        <v>2013</v>
      </c>
      <c r="C1235" s="8">
        <f t="shared" si="172"/>
        <v>10</v>
      </c>
      <c r="D1235" s="8" t="str">
        <f t="shared" si="173"/>
        <v>October</v>
      </c>
      <c r="E1235" s="8" t="str">
        <f t="shared" si="174"/>
        <v>Q4</v>
      </c>
      <c r="F1235" s="8" t="str">
        <f t="shared" si="175"/>
        <v>2013-Oct</v>
      </c>
      <c r="G1235" s="8">
        <f t="shared" si="176"/>
        <v>5</v>
      </c>
      <c r="H1235" s="8" t="str">
        <f t="shared" si="177"/>
        <v>Friday</v>
      </c>
      <c r="I1235" s="8" t="str">
        <f t="shared" si="178"/>
        <v>FM7</v>
      </c>
      <c r="J1235" s="9" t="str">
        <f t="shared" si="179"/>
        <v>FQ3</v>
      </c>
    </row>
    <row r="1236" spans="1:10" x14ac:dyDescent="0.35">
      <c r="A1236" s="7">
        <v>41573</v>
      </c>
      <c r="B1236" s="8" t="str">
        <f t="shared" si="171"/>
        <v>2013</v>
      </c>
      <c r="C1236" s="8">
        <f t="shared" si="172"/>
        <v>10</v>
      </c>
      <c r="D1236" s="8" t="str">
        <f t="shared" si="173"/>
        <v>October</v>
      </c>
      <c r="E1236" s="8" t="str">
        <f t="shared" si="174"/>
        <v>Q4</v>
      </c>
      <c r="F1236" s="8" t="str">
        <f t="shared" si="175"/>
        <v>2013-Oct</v>
      </c>
      <c r="G1236" s="8">
        <f t="shared" si="176"/>
        <v>6</v>
      </c>
      <c r="H1236" s="8" t="str">
        <f t="shared" si="177"/>
        <v>Saturday</v>
      </c>
      <c r="I1236" s="8" t="str">
        <f t="shared" si="178"/>
        <v>FM7</v>
      </c>
      <c r="J1236" s="9" t="str">
        <f t="shared" si="179"/>
        <v>FQ3</v>
      </c>
    </row>
    <row r="1237" spans="1:10" x14ac:dyDescent="0.35">
      <c r="A1237" s="10">
        <v>41575</v>
      </c>
      <c r="B1237" s="8" t="str">
        <f t="shared" si="171"/>
        <v>2013</v>
      </c>
      <c r="C1237" s="8">
        <f t="shared" si="172"/>
        <v>10</v>
      </c>
      <c r="D1237" s="8" t="str">
        <f t="shared" si="173"/>
        <v>October</v>
      </c>
      <c r="E1237" s="8" t="str">
        <f t="shared" si="174"/>
        <v>Q4</v>
      </c>
      <c r="F1237" s="8" t="str">
        <f t="shared" si="175"/>
        <v>2013-Oct</v>
      </c>
      <c r="G1237" s="8">
        <f t="shared" si="176"/>
        <v>1</v>
      </c>
      <c r="H1237" s="8" t="str">
        <f t="shared" si="177"/>
        <v>Monday</v>
      </c>
      <c r="I1237" s="8" t="str">
        <f t="shared" si="178"/>
        <v>FM7</v>
      </c>
      <c r="J1237" s="9" t="str">
        <f t="shared" si="179"/>
        <v>FQ3</v>
      </c>
    </row>
    <row r="1238" spans="1:10" x14ac:dyDescent="0.35">
      <c r="A1238" s="7">
        <v>41579</v>
      </c>
      <c r="B1238" s="8" t="str">
        <f t="shared" si="171"/>
        <v>2013</v>
      </c>
      <c r="C1238" s="8">
        <f t="shared" si="172"/>
        <v>11</v>
      </c>
      <c r="D1238" s="8" t="str">
        <f t="shared" si="173"/>
        <v>November</v>
      </c>
      <c r="E1238" s="8" t="str">
        <f t="shared" si="174"/>
        <v>Q4</v>
      </c>
      <c r="F1238" s="8" t="str">
        <f t="shared" si="175"/>
        <v>2013-Nov</v>
      </c>
      <c r="G1238" s="8">
        <f t="shared" si="176"/>
        <v>5</v>
      </c>
      <c r="H1238" s="8" t="str">
        <f t="shared" si="177"/>
        <v>Friday</v>
      </c>
      <c r="I1238" s="8" t="str">
        <f t="shared" si="178"/>
        <v>FM8</v>
      </c>
      <c r="J1238" s="9" t="str">
        <f t="shared" si="179"/>
        <v>FQ3</v>
      </c>
    </row>
    <row r="1239" spans="1:10" x14ac:dyDescent="0.35">
      <c r="A1239" s="10">
        <v>41580</v>
      </c>
      <c r="B1239" s="8" t="str">
        <f t="shared" si="171"/>
        <v>2013</v>
      </c>
      <c r="C1239" s="8">
        <f t="shared" si="172"/>
        <v>11</v>
      </c>
      <c r="D1239" s="8" t="str">
        <f t="shared" si="173"/>
        <v>November</v>
      </c>
      <c r="E1239" s="8" t="str">
        <f t="shared" si="174"/>
        <v>Q4</v>
      </c>
      <c r="F1239" s="8" t="str">
        <f t="shared" si="175"/>
        <v>2013-Nov</v>
      </c>
      <c r="G1239" s="8">
        <f t="shared" si="176"/>
        <v>6</v>
      </c>
      <c r="H1239" s="8" t="str">
        <f t="shared" si="177"/>
        <v>Saturday</v>
      </c>
      <c r="I1239" s="8" t="str">
        <f t="shared" si="178"/>
        <v>FM8</v>
      </c>
      <c r="J1239" s="9" t="str">
        <f t="shared" si="179"/>
        <v>FQ3</v>
      </c>
    </row>
    <row r="1240" spans="1:10" x14ac:dyDescent="0.35">
      <c r="A1240" s="7">
        <v>41581</v>
      </c>
      <c r="B1240" s="8" t="str">
        <f t="shared" si="171"/>
        <v>2013</v>
      </c>
      <c r="C1240" s="8">
        <f t="shared" si="172"/>
        <v>11</v>
      </c>
      <c r="D1240" s="8" t="str">
        <f t="shared" si="173"/>
        <v>November</v>
      </c>
      <c r="E1240" s="8" t="str">
        <f t="shared" si="174"/>
        <v>Q4</v>
      </c>
      <c r="F1240" s="8" t="str">
        <f t="shared" si="175"/>
        <v>2013-Nov</v>
      </c>
      <c r="G1240" s="8">
        <f t="shared" si="176"/>
        <v>7</v>
      </c>
      <c r="H1240" s="8" t="str">
        <f t="shared" si="177"/>
        <v>Sunday</v>
      </c>
      <c r="I1240" s="8" t="str">
        <f t="shared" si="178"/>
        <v>FM8</v>
      </c>
      <c r="J1240" s="9" t="str">
        <f t="shared" si="179"/>
        <v>FQ3</v>
      </c>
    </row>
    <row r="1241" spans="1:10" x14ac:dyDescent="0.35">
      <c r="A1241" s="10">
        <v>41582</v>
      </c>
      <c r="B1241" s="8" t="str">
        <f t="shared" si="171"/>
        <v>2013</v>
      </c>
      <c r="C1241" s="8">
        <f t="shared" si="172"/>
        <v>11</v>
      </c>
      <c r="D1241" s="8" t="str">
        <f t="shared" si="173"/>
        <v>November</v>
      </c>
      <c r="E1241" s="8" t="str">
        <f t="shared" si="174"/>
        <v>Q4</v>
      </c>
      <c r="F1241" s="8" t="str">
        <f t="shared" si="175"/>
        <v>2013-Nov</v>
      </c>
      <c r="G1241" s="8">
        <f t="shared" si="176"/>
        <v>1</v>
      </c>
      <c r="H1241" s="8" t="str">
        <f t="shared" si="177"/>
        <v>Monday</v>
      </c>
      <c r="I1241" s="8" t="str">
        <f t="shared" si="178"/>
        <v>FM8</v>
      </c>
      <c r="J1241" s="9" t="str">
        <f t="shared" si="179"/>
        <v>FQ3</v>
      </c>
    </row>
    <row r="1242" spans="1:10" x14ac:dyDescent="0.35">
      <c r="A1242" s="7">
        <v>41584</v>
      </c>
      <c r="B1242" s="8" t="str">
        <f t="shared" si="171"/>
        <v>2013</v>
      </c>
      <c r="C1242" s="8">
        <f t="shared" si="172"/>
        <v>11</v>
      </c>
      <c r="D1242" s="8" t="str">
        <f t="shared" si="173"/>
        <v>November</v>
      </c>
      <c r="E1242" s="8" t="str">
        <f t="shared" si="174"/>
        <v>Q4</v>
      </c>
      <c r="F1242" s="8" t="str">
        <f t="shared" si="175"/>
        <v>2013-Nov</v>
      </c>
      <c r="G1242" s="8">
        <f t="shared" si="176"/>
        <v>3</v>
      </c>
      <c r="H1242" s="8" t="str">
        <f t="shared" si="177"/>
        <v>Wednesday</v>
      </c>
      <c r="I1242" s="8" t="str">
        <f t="shared" si="178"/>
        <v>FM8</v>
      </c>
      <c r="J1242" s="9" t="str">
        <f t="shared" si="179"/>
        <v>FQ3</v>
      </c>
    </row>
    <row r="1243" spans="1:10" x14ac:dyDescent="0.35">
      <c r="A1243" s="10">
        <v>41585</v>
      </c>
      <c r="B1243" s="8" t="str">
        <f t="shared" si="171"/>
        <v>2013</v>
      </c>
      <c r="C1243" s="8">
        <f t="shared" si="172"/>
        <v>11</v>
      </c>
      <c r="D1243" s="8" t="str">
        <f t="shared" si="173"/>
        <v>November</v>
      </c>
      <c r="E1243" s="8" t="str">
        <f t="shared" si="174"/>
        <v>Q4</v>
      </c>
      <c r="F1243" s="8" t="str">
        <f t="shared" si="175"/>
        <v>2013-Nov</v>
      </c>
      <c r="G1243" s="8">
        <f t="shared" si="176"/>
        <v>4</v>
      </c>
      <c r="H1243" s="8" t="str">
        <f t="shared" si="177"/>
        <v>Thursday</v>
      </c>
      <c r="I1243" s="8" t="str">
        <f t="shared" si="178"/>
        <v>FM8</v>
      </c>
      <c r="J1243" s="9" t="str">
        <f t="shared" si="179"/>
        <v>FQ3</v>
      </c>
    </row>
    <row r="1244" spans="1:10" x14ac:dyDescent="0.35">
      <c r="A1244" s="7">
        <v>41586</v>
      </c>
      <c r="B1244" s="8" t="str">
        <f t="shared" si="171"/>
        <v>2013</v>
      </c>
      <c r="C1244" s="8">
        <f t="shared" si="172"/>
        <v>11</v>
      </c>
      <c r="D1244" s="8" t="str">
        <f t="shared" si="173"/>
        <v>November</v>
      </c>
      <c r="E1244" s="8" t="str">
        <f t="shared" si="174"/>
        <v>Q4</v>
      </c>
      <c r="F1244" s="8" t="str">
        <f t="shared" si="175"/>
        <v>2013-Nov</v>
      </c>
      <c r="G1244" s="8">
        <f t="shared" si="176"/>
        <v>5</v>
      </c>
      <c r="H1244" s="8" t="str">
        <f t="shared" si="177"/>
        <v>Friday</v>
      </c>
      <c r="I1244" s="8" t="str">
        <f t="shared" si="178"/>
        <v>FM8</v>
      </c>
      <c r="J1244" s="9" t="str">
        <f t="shared" si="179"/>
        <v>FQ3</v>
      </c>
    </row>
    <row r="1245" spans="1:10" x14ac:dyDescent="0.35">
      <c r="A1245" s="10">
        <v>41587</v>
      </c>
      <c r="B1245" s="8" t="str">
        <f t="shared" si="171"/>
        <v>2013</v>
      </c>
      <c r="C1245" s="8">
        <f t="shared" si="172"/>
        <v>11</v>
      </c>
      <c r="D1245" s="8" t="str">
        <f t="shared" si="173"/>
        <v>November</v>
      </c>
      <c r="E1245" s="8" t="str">
        <f t="shared" si="174"/>
        <v>Q4</v>
      </c>
      <c r="F1245" s="8" t="str">
        <f t="shared" si="175"/>
        <v>2013-Nov</v>
      </c>
      <c r="G1245" s="8">
        <f t="shared" si="176"/>
        <v>6</v>
      </c>
      <c r="H1245" s="8" t="str">
        <f t="shared" si="177"/>
        <v>Saturday</v>
      </c>
      <c r="I1245" s="8" t="str">
        <f t="shared" si="178"/>
        <v>FM8</v>
      </c>
      <c r="J1245" s="9" t="str">
        <f t="shared" si="179"/>
        <v>FQ3</v>
      </c>
    </row>
    <row r="1246" spans="1:10" x14ac:dyDescent="0.35">
      <c r="A1246" s="7">
        <v>41588</v>
      </c>
      <c r="B1246" s="8" t="str">
        <f t="shared" si="171"/>
        <v>2013</v>
      </c>
      <c r="C1246" s="8">
        <f t="shared" si="172"/>
        <v>11</v>
      </c>
      <c r="D1246" s="8" t="str">
        <f t="shared" si="173"/>
        <v>November</v>
      </c>
      <c r="E1246" s="8" t="str">
        <f t="shared" si="174"/>
        <v>Q4</v>
      </c>
      <c r="F1246" s="8" t="str">
        <f t="shared" si="175"/>
        <v>2013-Nov</v>
      </c>
      <c r="G1246" s="8">
        <f t="shared" si="176"/>
        <v>7</v>
      </c>
      <c r="H1246" s="8" t="str">
        <f t="shared" si="177"/>
        <v>Sunday</v>
      </c>
      <c r="I1246" s="8" t="str">
        <f t="shared" si="178"/>
        <v>FM8</v>
      </c>
      <c r="J1246" s="9" t="str">
        <f t="shared" si="179"/>
        <v>FQ3</v>
      </c>
    </row>
    <row r="1247" spans="1:10" x14ac:dyDescent="0.35">
      <c r="A1247" s="10">
        <v>41589</v>
      </c>
      <c r="B1247" s="8" t="str">
        <f t="shared" si="171"/>
        <v>2013</v>
      </c>
      <c r="C1247" s="8">
        <f t="shared" si="172"/>
        <v>11</v>
      </c>
      <c r="D1247" s="8" t="str">
        <f t="shared" si="173"/>
        <v>November</v>
      </c>
      <c r="E1247" s="8" t="str">
        <f t="shared" si="174"/>
        <v>Q4</v>
      </c>
      <c r="F1247" s="8" t="str">
        <f t="shared" si="175"/>
        <v>2013-Nov</v>
      </c>
      <c r="G1247" s="8">
        <f t="shared" si="176"/>
        <v>1</v>
      </c>
      <c r="H1247" s="8" t="str">
        <f t="shared" si="177"/>
        <v>Monday</v>
      </c>
      <c r="I1247" s="8" t="str">
        <f t="shared" si="178"/>
        <v>FM8</v>
      </c>
      <c r="J1247" s="9" t="str">
        <f t="shared" si="179"/>
        <v>FQ3</v>
      </c>
    </row>
    <row r="1248" spans="1:10" x14ac:dyDescent="0.35">
      <c r="A1248" s="7">
        <v>41590</v>
      </c>
      <c r="B1248" s="8" t="str">
        <f t="shared" si="171"/>
        <v>2013</v>
      </c>
      <c r="C1248" s="8">
        <f t="shared" si="172"/>
        <v>11</v>
      </c>
      <c r="D1248" s="8" t="str">
        <f t="shared" si="173"/>
        <v>November</v>
      </c>
      <c r="E1248" s="8" t="str">
        <f t="shared" si="174"/>
        <v>Q4</v>
      </c>
      <c r="F1248" s="8" t="str">
        <f t="shared" si="175"/>
        <v>2013-Nov</v>
      </c>
      <c r="G1248" s="8">
        <f t="shared" si="176"/>
        <v>2</v>
      </c>
      <c r="H1248" s="8" t="str">
        <f t="shared" si="177"/>
        <v>Tuesday</v>
      </c>
      <c r="I1248" s="8" t="str">
        <f t="shared" si="178"/>
        <v>FM8</v>
      </c>
      <c r="J1248" s="9" t="str">
        <f t="shared" si="179"/>
        <v>FQ3</v>
      </c>
    </row>
    <row r="1249" spans="1:10" x14ac:dyDescent="0.35">
      <c r="A1249" s="10">
        <v>41591</v>
      </c>
      <c r="B1249" s="8" t="str">
        <f t="shared" si="171"/>
        <v>2013</v>
      </c>
      <c r="C1249" s="8">
        <f t="shared" si="172"/>
        <v>11</v>
      </c>
      <c r="D1249" s="8" t="str">
        <f t="shared" si="173"/>
        <v>November</v>
      </c>
      <c r="E1249" s="8" t="str">
        <f t="shared" si="174"/>
        <v>Q4</v>
      </c>
      <c r="F1249" s="8" t="str">
        <f t="shared" si="175"/>
        <v>2013-Nov</v>
      </c>
      <c r="G1249" s="8">
        <f t="shared" si="176"/>
        <v>3</v>
      </c>
      <c r="H1249" s="8" t="str">
        <f t="shared" si="177"/>
        <v>Wednesday</v>
      </c>
      <c r="I1249" s="8" t="str">
        <f t="shared" si="178"/>
        <v>FM8</v>
      </c>
      <c r="J1249" s="9" t="str">
        <f t="shared" si="179"/>
        <v>FQ3</v>
      </c>
    </row>
    <row r="1250" spans="1:10" x14ac:dyDescent="0.35">
      <c r="A1250" s="7">
        <v>41592</v>
      </c>
      <c r="B1250" s="8" t="str">
        <f t="shared" si="171"/>
        <v>2013</v>
      </c>
      <c r="C1250" s="8">
        <f t="shared" si="172"/>
        <v>11</v>
      </c>
      <c r="D1250" s="8" t="str">
        <f t="shared" si="173"/>
        <v>November</v>
      </c>
      <c r="E1250" s="8" t="str">
        <f t="shared" si="174"/>
        <v>Q4</v>
      </c>
      <c r="F1250" s="8" t="str">
        <f t="shared" si="175"/>
        <v>2013-Nov</v>
      </c>
      <c r="G1250" s="8">
        <f t="shared" si="176"/>
        <v>4</v>
      </c>
      <c r="H1250" s="8" t="str">
        <f t="shared" si="177"/>
        <v>Thursday</v>
      </c>
      <c r="I1250" s="8" t="str">
        <f t="shared" si="178"/>
        <v>FM8</v>
      </c>
      <c r="J1250" s="9" t="str">
        <f t="shared" si="179"/>
        <v>FQ3</v>
      </c>
    </row>
    <row r="1251" spans="1:10" x14ac:dyDescent="0.35">
      <c r="A1251" s="10">
        <v>41593</v>
      </c>
      <c r="B1251" s="8" t="str">
        <f t="shared" si="171"/>
        <v>2013</v>
      </c>
      <c r="C1251" s="8">
        <f t="shared" si="172"/>
        <v>11</v>
      </c>
      <c r="D1251" s="8" t="str">
        <f t="shared" si="173"/>
        <v>November</v>
      </c>
      <c r="E1251" s="8" t="str">
        <f t="shared" si="174"/>
        <v>Q4</v>
      </c>
      <c r="F1251" s="8" t="str">
        <f t="shared" si="175"/>
        <v>2013-Nov</v>
      </c>
      <c r="G1251" s="8">
        <f t="shared" si="176"/>
        <v>5</v>
      </c>
      <c r="H1251" s="8" t="str">
        <f t="shared" si="177"/>
        <v>Friday</v>
      </c>
      <c r="I1251" s="8" t="str">
        <f t="shared" si="178"/>
        <v>FM8</v>
      </c>
      <c r="J1251" s="9" t="str">
        <f t="shared" si="179"/>
        <v>FQ3</v>
      </c>
    </row>
    <row r="1252" spans="1:10" x14ac:dyDescent="0.35">
      <c r="A1252" s="7">
        <v>41594</v>
      </c>
      <c r="B1252" s="8" t="str">
        <f t="shared" si="171"/>
        <v>2013</v>
      </c>
      <c r="C1252" s="8">
        <f t="shared" si="172"/>
        <v>11</v>
      </c>
      <c r="D1252" s="8" t="str">
        <f t="shared" si="173"/>
        <v>November</v>
      </c>
      <c r="E1252" s="8" t="str">
        <f t="shared" si="174"/>
        <v>Q4</v>
      </c>
      <c r="F1252" s="8" t="str">
        <f t="shared" si="175"/>
        <v>2013-Nov</v>
      </c>
      <c r="G1252" s="8">
        <f t="shared" si="176"/>
        <v>6</v>
      </c>
      <c r="H1252" s="8" t="str">
        <f t="shared" si="177"/>
        <v>Saturday</v>
      </c>
      <c r="I1252" s="8" t="str">
        <f t="shared" si="178"/>
        <v>FM8</v>
      </c>
      <c r="J1252" s="9" t="str">
        <f t="shared" si="179"/>
        <v>FQ3</v>
      </c>
    </row>
    <row r="1253" spans="1:10" x14ac:dyDescent="0.35">
      <c r="A1253" s="10">
        <v>41595</v>
      </c>
      <c r="B1253" s="8" t="str">
        <f t="shared" si="171"/>
        <v>2013</v>
      </c>
      <c r="C1253" s="8">
        <f t="shared" si="172"/>
        <v>11</v>
      </c>
      <c r="D1253" s="8" t="str">
        <f t="shared" si="173"/>
        <v>November</v>
      </c>
      <c r="E1253" s="8" t="str">
        <f t="shared" si="174"/>
        <v>Q4</v>
      </c>
      <c r="F1253" s="8" t="str">
        <f t="shared" si="175"/>
        <v>2013-Nov</v>
      </c>
      <c r="G1253" s="8">
        <f t="shared" si="176"/>
        <v>7</v>
      </c>
      <c r="H1253" s="8" t="str">
        <f t="shared" si="177"/>
        <v>Sunday</v>
      </c>
      <c r="I1253" s="8" t="str">
        <f t="shared" si="178"/>
        <v>FM8</v>
      </c>
      <c r="J1253" s="9" t="str">
        <f t="shared" si="179"/>
        <v>FQ3</v>
      </c>
    </row>
    <row r="1254" spans="1:10" x14ac:dyDescent="0.35">
      <c r="A1254" s="7">
        <v>41596</v>
      </c>
      <c r="B1254" s="8" t="str">
        <f t="shared" si="171"/>
        <v>2013</v>
      </c>
      <c r="C1254" s="8">
        <f t="shared" si="172"/>
        <v>11</v>
      </c>
      <c r="D1254" s="8" t="str">
        <f t="shared" si="173"/>
        <v>November</v>
      </c>
      <c r="E1254" s="8" t="str">
        <f t="shared" si="174"/>
        <v>Q4</v>
      </c>
      <c r="F1254" s="8" t="str">
        <f t="shared" si="175"/>
        <v>2013-Nov</v>
      </c>
      <c r="G1254" s="8">
        <f t="shared" si="176"/>
        <v>1</v>
      </c>
      <c r="H1254" s="8" t="str">
        <f t="shared" si="177"/>
        <v>Monday</v>
      </c>
      <c r="I1254" s="8" t="str">
        <f t="shared" si="178"/>
        <v>FM8</v>
      </c>
      <c r="J1254" s="9" t="str">
        <f t="shared" si="179"/>
        <v>FQ3</v>
      </c>
    </row>
    <row r="1255" spans="1:10" x14ac:dyDescent="0.35">
      <c r="A1255" s="10">
        <v>41597</v>
      </c>
      <c r="B1255" s="8" t="str">
        <f t="shared" si="171"/>
        <v>2013</v>
      </c>
      <c r="C1255" s="8">
        <f t="shared" si="172"/>
        <v>11</v>
      </c>
      <c r="D1255" s="8" t="str">
        <f t="shared" si="173"/>
        <v>November</v>
      </c>
      <c r="E1255" s="8" t="str">
        <f t="shared" si="174"/>
        <v>Q4</v>
      </c>
      <c r="F1255" s="8" t="str">
        <f t="shared" si="175"/>
        <v>2013-Nov</v>
      </c>
      <c r="G1255" s="8">
        <f t="shared" si="176"/>
        <v>2</v>
      </c>
      <c r="H1255" s="8" t="str">
        <f t="shared" si="177"/>
        <v>Tuesday</v>
      </c>
      <c r="I1255" s="8" t="str">
        <f t="shared" si="178"/>
        <v>FM8</v>
      </c>
      <c r="J1255" s="9" t="str">
        <f t="shared" si="179"/>
        <v>FQ3</v>
      </c>
    </row>
    <row r="1256" spans="1:10" x14ac:dyDescent="0.35">
      <c r="A1256" s="7">
        <v>41598</v>
      </c>
      <c r="B1256" s="8" t="str">
        <f t="shared" si="171"/>
        <v>2013</v>
      </c>
      <c r="C1256" s="8">
        <f t="shared" si="172"/>
        <v>11</v>
      </c>
      <c r="D1256" s="8" t="str">
        <f t="shared" si="173"/>
        <v>November</v>
      </c>
      <c r="E1256" s="8" t="str">
        <f t="shared" si="174"/>
        <v>Q4</v>
      </c>
      <c r="F1256" s="8" t="str">
        <f t="shared" si="175"/>
        <v>2013-Nov</v>
      </c>
      <c r="G1256" s="8">
        <f t="shared" si="176"/>
        <v>3</v>
      </c>
      <c r="H1256" s="8" t="str">
        <f t="shared" si="177"/>
        <v>Wednesday</v>
      </c>
      <c r="I1256" s="8" t="str">
        <f t="shared" si="178"/>
        <v>FM8</v>
      </c>
      <c r="J1256" s="9" t="str">
        <f t="shared" si="179"/>
        <v>FQ3</v>
      </c>
    </row>
    <row r="1257" spans="1:10" x14ac:dyDescent="0.35">
      <c r="A1257" s="10">
        <v>41599</v>
      </c>
      <c r="B1257" s="8" t="str">
        <f t="shared" si="171"/>
        <v>2013</v>
      </c>
      <c r="C1257" s="8">
        <f t="shared" si="172"/>
        <v>11</v>
      </c>
      <c r="D1257" s="8" t="str">
        <f t="shared" si="173"/>
        <v>November</v>
      </c>
      <c r="E1257" s="8" t="str">
        <f t="shared" si="174"/>
        <v>Q4</v>
      </c>
      <c r="F1257" s="8" t="str">
        <f t="shared" si="175"/>
        <v>2013-Nov</v>
      </c>
      <c r="G1257" s="8">
        <f t="shared" si="176"/>
        <v>4</v>
      </c>
      <c r="H1257" s="8" t="str">
        <f t="shared" si="177"/>
        <v>Thursday</v>
      </c>
      <c r="I1257" s="8" t="str">
        <f t="shared" si="178"/>
        <v>FM8</v>
      </c>
      <c r="J1257" s="9" t="str">
        <f t="shared" si="179"/>
        <v>FQ3</v>
      </c>
    </row>
    <row r="1258" spans="1:10" x14ac:dyDescent="0.35">
      <c r="A1258" s="7">
        <v>41600</v>
      </c>
      <c r="B1258" s="8" t="str">
        <f t="shared" si="171"/>
        <v>2013</v>
      </c>
      <c r="C1258" s="8">
        <f t="shared" si="172"/>
        <v>11</v>
      </c>
      <c r="D1258" s="8" t="str">
        <f t="shared" si="173"/>
        <v>November</v>
      </c>
      <c r="E1258" s="8" t="str">
        <f t="shared" si="174"/>
        <v>Q4</v>
      </c>
      <c r="F1258" s="8" t="str">
        <f t="shared" si="175"/>
        <v>2013-Nov</v>
      </c>
      <c r="G1258" s="8">
        <f t="shared" si="176"/>
        <v>5</v>
      </c>
      <c r="H1258" s="8" t="str">
        <f t="shared" si="177"/>
        <v>Friday</v>
      </c>
      <c r="I1258" s="8" t="str">
        <f t="shared" si="178"/>
        <v>FM8</v>
      </c>
      <c r="J1258" s="9" t="str">
        <f t="shared" si="179"/>
        <v>FQ3</v>
      </c>
    </row>
    <row r="1259" spans="1:10" x14ac:dyDescent="0.35">
      <c r="A1259" s="10">
        <v>41601</v>
      </c>
      <c r="B1259" s="8" t="str">
        <f t="shared" si="171"/>
        <v>2013</v>
      </c>
      <c r="C1259" s="8">
        <f t="shared" si="172"/>
        <v>11</v>
      </c>
      <c r="D1259" s="8" t="str">
        <f t="shared" si="173"/>
        <v>November</v>
      </c>
      <c r="E1259" s="8" t="str">
        <f t="shared" si="174"/>
        <v>Q4</v>
      </c>
      <c r="F1259" s="8" t="str">
        <f t="shared" si="175"/>
        <v>2013-Nov</v>
      </c>
      <c r="G1259" s="8">
        <f t="shared" si="176"/>
        <v>6</v>
      </c>
      <c r="H1259" s="8" t="str">
        <f t="shared" si="177"/>
        <v>Saturday</v>
      </c>
      <c r="I1259" s="8" t="str">
        <f t="shared" si="178"/>
        <v>FM8</v>
      </c>
      <c r="J1259" s="9" t="str">
        <f t="shared" si="179"/>
        <v>FQ3</v>
      </c>
    </row>
    <row r="1260" spans="1:10" x14ac:dyDescent="0.35">
      <c r="A1260" s="7">
        <v>41602</v>
      </c>
      <c r="B1260" s="8" t="str">
        <f t="shared" si="171"/>
        <v>2013</v>
      </c>
      <c r="C1260" s="8">
        <f t="shared" si="172"/>
        <v>11</v>
      </c>
      <c r="D1260" s="8" t="str">
        <f t="shared" si="173"/>
        <v>November</v>
      </c>
      <c r="E1260" s="8" t="str">
        <f t="shared" si="174"/>
        <v>Q4</v>
      </c>
      <c r="F1260" s="8" t="str">
        <f t="shared" si="175"/>
        <v>2013-Nov</v>
      </c>
      <c r="G1260" s="8">
        <f t="shared" si="176"/>
        <v>7</v>
      </c>
      <c r="H1260" s="8" t="str">
        <f t="shared" si="177"/>
        <v>Sunday</v>
      </c>
      <c r="I1260" s="8" t="str">
        <f t="shared" si="178"/>
        <v>FM8</v>
      </c>
      <c r="J1260" s="9" t="str">
        <f t="shared" si="179"/>
        <v>FQ3</v>
      </c>
    </row>
    <row r="1261" spans="1:10" x14ac:dyDescent="0.35">
      <c r="A1261" s="10">
        <v>41603</v>
      </c>
      <c r="B1261" s="8" t="str">
        <f t="shared" si="171"/>
        <v>2013</v>
      </c>
      <c r="C1261" s="8">
        <f t="shared" si="172"/>
        <v>11</v>
      </c>
      <c r="D1261" s="8" t="str">
        <f t="shared" si="173"/>
        <v>November</v>
      </c>
      <c r="E1261" s="8" t="str">
        <f t="shared" si="174"/>
        <v>Q4</v>
      </c>
      <c r="F1261" s="8" t="str">
        <f t="shared" si="175"/>
        <v>2013-Nov</v>
      </c>
      <c r="G1261" s="8">
        <f t="shared" si="176"/>
        <v>1</v>
      </c>
      <c r="H1261" s="8" t="str">
        <f t="shared" si="177"/>
        <v>Monday</v>
      </c>
      <c r="I1261" s="8" t="str">
        <f t="shared" si="178"/>
        <v>FM8</v>
      </c>
      <c r="J1261" s="9" t="str">
        <f t="shared" si="179"/>
        <v>FQ3</v>
      </c>
    </row>
    <row r="1262" spans="1:10" x14ac:dyDescent="0.35">
      <c r="A1262" s="7">
        <v>41604</v>
      </c>
      <c r="B1262" s="8" t="str">
        <f t="shared" si="171"/>
        <v>2013</v>
      </c>
      <c r="C1262" s="8">
        <f t="shared" si="172"/>
        <v>11</v>
      </c>
      <c r="D1262" s="8" t="str">
        <f t="shared" si="173"/>
        <v>November</v>
      </c>
      <c r="E1262" s="8" t="str">
        <f t="shared" si="174"/>
        <v>Q4</v>
      </c>
      <c r="F1262" s="8" t="str">
        <f t="shared" si="175"/>
        <v>2013-Nov</v>
      </c>
      <c r="G1262" s="8">
        <f t="shared" si="176"/>
        <v>2</v>
      </c>
      <c r="H1262" s="8" t="str">
        <f t="shared" si="177"/>
        <v>Tuesday</v>
      </c>
      <c r="I1262" s="8" t="str">
        <f t="shared" si="178"/>
        <v>FM8</v>
      </c>
      <c r="J1262" s="9" t="str">
        <f t="shared" si="179"/>
        <v>FQ3</v>
      </c>
    </row>
    <row r="1263" spans="1:10" x14ac:dyDescent="0.35">
      <c r="A1263" s="10">
        <v>41605</v>
      </c>
      <c r="B1263" s="8" t="str">
        <f t="shared" si="171"/>
        <v>2013</v>
      </c>
      <c r="C1263" s="8">
        <f t="shared" si="172"/>
        <v>11</v>
      </c>
      <c r="D1263" s="8" t="str">
        <f t="shared" si="173"/>
        <v>November</v>
      </c>
      <c r="E1263" s="8" t="str">
        <f t="shared" si="174"/>
        <v>Q4</v>
      </c>
      <c r="F1263" s="8" t="str">
        <f t="shared" si="175"/>
        <v>2013-Nov</v>
      </c>
      <c r="G1263" s="8">
        <f t="shared" si="176"/>
        <v>3</v>
      </c>
      <c r="H1263" s="8" t="str">
        <f t="shared" si="177"/>
        <v>Wednesday</v>
      </c>
      <c r="I1263" s="8" t="str">
        <f t="shared" si="178"/>
        <v>FM8</v>
      </c>
      <c r="J1263" s="9" t="str">
        <f t="shared" si="179"/>
        <v>FQ3</v>
      </c>
    </row>
    <row r="1264" spans="1:10" x14ac:dyDescent="0.35">
      <c r="A1264" s="7">
        <v>41606</v>
      </c>
      <c r="B1264" s="8" t="str">
        <f t="shared" si="171"/>
        <v>2013</v>
      </c>
      <c r="C1264" s="8">
        <f t="shared" si="172"/>
        <v>11</v>
      </c>
      <c r="D1264" s="8" t="str">
        <f t="shared" si="173"/>
        <v>November</v>
      </c>
      <c r="E1264" s="8" t="str">
        <f t="shared" si="174"/>
        <v>Q4</v>
      </c>
      <c r="F1264" s="8" t="str">
        <f t="shared" si="175"/>
        <v>2013-Nov</v>
      </c>
      <c r="G1264" s="8">
        <f t="shared" si="176"/>
        <v>4</v>
      </c>
      <c r="H1264" s="8" t="str">
        <f t="shared" si="177"/>
        <v>Thursday</v>
      </c>
      <c r="I1264" s="8" t="str">
        <f t="shared" si="178"/>
        <v>FM8</v>
      </c>
      <c r="J1264" s="9" t="str">
        <f t="shared" si="179"/>
        <v>FQ3</v>
      </c>
    </row>
    <row r="1265" spans="1:10" x14ac:dyDescent="0.35">
      <c r="A1265" s="10">
        <v>41609</v>
      </c>
      <c r="B1265" s="8" t="str">
        <f t="shared" si="171"/>
        <v>2013</v>
      </c>
      <c r="C1265" s="8">
        <f t="shared" si="172"/>
        <v>12</v>
      </c>
      <c r="D1265" s="8" t="str">
        <f t="shared" si="173"/>
        <v>December</v>
      </c>
      <c r="E1265" s="8" t="str">
        <f t="shared" si="174"/>
        <v>Q4</v>
      </c>
      <c r="F1265" s="8" t="str">
        <f t="shared" si="175"/>
        <v>2013-Dec</v>
      </c>
      <c r="G1265" s="8">
        <f t="shared" si="176"/>
        <v>7</v>
      </c>
      <c r="H1265" s="8" t="str">
        <f t="shared" si="177"/>
        <v>Sunday</v>
      </c>
      <c r="I1265" s="8" t="str">
        <f t="shared" si="178"/>
        <v>FM9</v>
      </c>
      <c r="J1265" s="9" t="str">
        <f t="shared" si="179"/>
        <v>FQ3</v>
      </c>
    </row>
    <row r="1266" spans="1:10" x14ac:dyDescent="0.35">
      <c r="A1266" s="7">
        <v>41610</v>
      </c>
      <c r="B1266" s="8" t="str">
        <f t="shared" si="171"/>
        <v>2013</v>
      </c>
      <c r="C1266" s="8">
        <f t="shared" si="172"/>
        <v>12</v>
      </c>
      <c r="D1266" s="8" t="str">
        <f t="shared" si="173"/>
        <v>December</v>
      </c>
      <c r="E1266" s="8" t="str">
        <f t="shared" si="174"/>
        <v>Q4</v>
      </c>
      <c r="F1266" s="8" t="str">
        <f t="shared" si="175"/>
        <v>2013-Dec</v>
      </c>
      <c r="G1266" s="8">
        <f t="shared" si="176"/>
        <v>1</v>
      </c>
      <c r="H1266" s="8" t="str">
        <f t="shared" si="177"/>
        <v>Monday</v>
      </c>
      <c r="I1266" s="8" t="str">
        <f t="shared" si="178"/>
        <v>FM9</v>
      </c>
      <c r="J1266" s="9" t="str">
        <f t="shared" si="179"/>
        <v>FQ3</v>
      </c>
    </row>
    <row r="1267" spans="1:10" x14ac:dyDescent="0.35">
      <c r="A1267" s="10">
        <v>41611</v>
      </c>
      <c r="B1267" s="8" t="str">
        <f t="shared" si="171"/>
        <v>2013</v>
      </c>
      <c r="C1267" s="8">
        <f t="shared" si="172"/>
        <v>12</v>
      </c>
      <c r="D1267" s="8" t="str">
        <f t="shared" si="173"/>
        <v>December</v>
      </c>
      <c r="E1267" s="8" t="str">
        <f t="shared" si="174"/>
        <v>Q4</v>
      </c>
      <c r="F1267" s="8" t="str">
        <f t="shared" si="175"/>
        <v>2013-Dec</v>
      </c>
      <c r="G1267" s="8">
        <f t="shared" si="176"/>
        <v>2</v>
      </c>
      <c r="H1267" s="8" t="str">
        <f t="shared" si="177"/>
        <v>Tuesday</v>
      </c>
      <c r="I1267" s="8" t="str">
        <f t="shared" si="178"/>
        <v>FM9</v>
      </c>
      <c r="J1267" s="9" t="str">
        <f t="shared" si="179"/>
        <v>FQ3</v>
      </c>
    </row>
    <row r="1268" spans="1:10" x14ac:dyDescent="0.35">
      <c r="A1268" s="7">
        <v>41612</v>
      </c>
      <c r="B1268" s="8" t="str">
        <f t="shared" si="171"/>
        <v>2013</v>
      </c>
      <c r="C1268" s="8">
        <f t="shared" si="172"/>
        <v>12</v>
      </c>
      <c r="D1268" s="8" t="str">
        <f t="shared" si="173"/>
        <v>December</v>
      </c>
      <c r="E1268" s="8" t="str">
        <f t="shared" si="174"/>
        <v>Q4</v>
      </c>
      <c r="F1268" s="8" t="str">
        <f t="shared" si="175"/>
        <v>2013-Dec</v>
      </c>
      <c r="G1268" s="8">
        <f t="shared" si="176"/>
        <v>3</v>
      </c>
      <c r="H1268" s="8" t="str">
        <f t="shared" si="177"/>
        <v>Wednesday</v>
      </c>
      <c r="I1268" s="8" t="str">
        <f t="shared" si="178"/>
        <v>FM9</v>
      </c>
      <c r="J1268" s="9" t="str">
        <f t="shared" si="179"/>
        <v>FQ3</v>
      </c>
    </row>
    <row r="1269" spans="1:10" x14ac:dyDescent="0.35">
      <c r="A1269" s="10">
        <v>41613</v>
      </c>
      <c r="B1269" s="8" t="str">
        <f t="shared" si="171"/>
        <v>2013</v>
      </c>
      <c r="C1269" s="8">
        <f t="shared" si="172"/>
        <v>12</v>
      </c>
      <c r="D1269" s="8" t="str">
        <f t="shared" si="173"/>
        <v>December</v>
      </c>
      <c r="E1269" s="8" t="str">
        <f t="shared" si="174"/>
        <v>Q4</v>
      </c>
      <c r="F1269" s="8" t="str">
        <f t="shared" si="175"/>
        <v>2013-Dec</v>
      </c>
      <c r="G1269" s="8">
        <f t="shared" si="176"/>
        <v>4</v>
      </c>
      <c r="H1269" s="8" t="str">
        <f t="shared" si="177"/>
        <v>Thursday</v>
      </c>
      <c r="I1269" s="8" t="str">
        <f t="shared" si="178"/>
        <v>FM9</v>
      </c>
      <c r="J1269" s="9" t="str">
        <f t="shared" si="179"/>
        <v>FQ3</v>
      </c>
    </row>
    <row r="1270" spans="1:10" x14ac:dyDescent="0.35">
      <c r="A1270" s="7">
        <v>41614</v>
      </c>
      <c r="B1270" s="8" t="str">
        <f t="shared" si="171"/>
        <v>2013</v>
      </c>
      <c r="C1270" s="8">
        <f t="shared" si="172"/>
        <v>12</v>
      </c>
      <c r="D1270" s="8" t="str">
        <f t="shared" si="173"/>
        <v>December</v>
      </c>
      <c r="E1270" s="8" t="str">
        <f t="shared" si="174"/>
        <v>Q4</v>
      </c>
      <c r="F1270" s="8" t="str">
        <f t="shared" si="175"/>
        <v>2013-Dec</v>
      </c>
      <c r="G1270" s="8">
        <f t="shared" si="176"/>
        <v>5</v>
      </c>
      <c r="H1270" s="8" t="str">
        <f t="shared" si="177"/>
        <v>Friday</v>
      </c>
      <c r="I1270" s="8" t="str">
        <f t="shared" si="178"/>
        <v>FM9</v>
      </c>
      <c r="J1270" s="9" t="str">
        <f t="shared" si="179"/>
        <v>FQ3</v>
      </c>
    </row>
    <row r="1271" spans="1:10" x14ac:dyDescent="0.35">
      <c r="A1271" s="10">
        <v>41615</v>
      </c>
      <c r="B1271" s="8" t="str">
        <f t="shared" si="171"/>
        <v>2013</v>
      </c>
      <c r="C1271" s="8">
        <f t="shared" si="172"/>
        <v>12</v>
      </c>
      <c r="D1271" s="8" t="str">
        <f t="shared" si="173"/>
        <v>December</v>
      </c>
      <c r="E1271" s="8" t="str">
        <f t="shared" si="174"/>
        <v>Q4</v>
      </c>
      <c r="F1271" s="8" t="str">
        <f t="shared" si="175"/>
        <v>2013-Dec</v>
      </c>
      <c r="G1271" s="8">
        <f t="shared" si="176"/>
        <v>6</v>
      </c>
      <c r="H1271" s="8" t="str">
        <f t="shared" si="177"/>
        <v>Saturday</v>
      </c>
      <c r="I1271" s="8" t="str">
        <f t="shared" si="178"/>
        <v>FM9</v>
      </c>
      <c r="J1271" s="9" t="str">
        <f t="shared" si="179"/>
        <v>FQ3</v>
      </c>
    </row>
    <row r="1272" spans="1:10" x14ac:dyDescent="0.35">
      <c r="A1272" s="7">
        <v>41616</v>
      </c>
      <c r="B1272" s="8" t="str">
        <f t="shared" si="171"/>
        <v>2013</v>
      </c>
      <c r="C1272" s="8">
        <f t="shared" si="172"/>
        <v>12</v>
      </c>
      <c r="D1272" s="8" t="str">
        <f t="shared" si="173"/>
        <v>December</v>
      </c>
      <c r="E1272" s="8" t="str">
        <f t="shared" si="174"/>
        <v>Q4</v>
      </c>
      <c r="F1272" s="8" t="str">
        <f t="shared" si="175"/>
        <v>2013-Dec</v>
      </c>
      <c r="G1272" s="8">
        <f t="shared" si="176"/>
        <v>7</v>
      </c>
      <c r="H1272" s="8" t="str">
        <f t="shared" si="177"/>
        <v>Sunday</v>
      </c>
      <c r="I1272" s="8" t="str">
        <f t="shared" si="178"/>
        <v>FM9</v>
      </c>
      <c r="J1272" s="9" t="str">
        <f t="shared" si="179"/>
        <v>FQ3</v>
      </c>
    </row>
    <row r="1273" spans="1:10" x14ac:dyDescent="0.35">
      <c r="A1273" s="10">
        <v>41617</v>
      </c>
      <c r="B1273" s="8" t="str">
        <f t="shared" si="171"/>
        <v>2013</v>
      </c>
      <c r="C1273" s="8">
        <f t="shared" si="172"/>
        <v>12</v>
      </c>
      <c r="D1273" s="8" t="str">
        <f t="shared" si="173"/>
        <v>December</v>
      </c>
      <c r="E1273" s="8" t="str">
        <f t="shared" si="174"/>
        <v>Q4</v>
      </c>
      <c r="F1273" s="8" t="str">
        <f t="shared" si="175"/>
        <v>2013-Dec</v>
      </c>
      <c r="G1273" s="8">
        <f t="shared" si="176"/>
        <v>1</v>
      </c>
      <c r="H1273" s="8" t="str">
        <f t="shared" si="177"/>
        <v>Monday</v>
      </c>
      <c r="I1273" s="8" t="str">
        <f t="shared" si="178"/>
        <v>FM9</v>
      </c>
      <c r="J1273" s="9" t="str">
        <f t="shared" si="179"/>
        <v>FQ3</v>
      </c>
    </row>
    <row r="1274" spans="1:10" x14ac:dyDescent="0.35">
      <c r="A1274" s="7">
        <v>41618</v>
      </c>
      <c r="B1274" s="8" t="str">
        <f t="shared" si="171"/>
        <v>2013</v>
      </c>
      <c r="C1274" s="8">
        <f t="shared" si="172"/>
        <v>12</v>
      </c>
      <c r="D1274" s="8" t="str">
        <f t="shared" si="173"/>
        <v>December</v>
      </c>
      <c r="E1274" s="8" t="str">
        <f t="shared" si="174"/>
        <v>Q4</v>
      </c>
      <c r="F1274" s="8" t="str">
        <f t="shared" si="175"/>
        <v>2013-Dec</v>
      </c>
      <c r="G1274" s="8">
        <f t="shared" si="176"/>
        <v>2</v>
      </c>
      <c r="H1274" s="8" t="str">
        <f t="shared" si="177"/>
        <v>Tuesday</v>
      </c>
      <c r="I1274" s="8" t="str">
        <f t="shared" si="178"/>
        <v>FM9</v>
      </c>
      <c r="J1274" s="9" t="str">
        <f t="shared" si="179"/>
        <v>FQ3</v>
      </c>
    </row>
    <row r="1275" spans="1:10" x14ac:dyDescent="0.35">
      <c r="A1275" s="10">
        <v>41619</v>
      </c>
      <c r="B1275" s="8" t="str">
        <f t="shared" si="171"/>
        <v>2013</v>
      </c>
      <c r="C1275" s="8">
        <f t="shared" si="172"/>
        <v>12</v>
      </c>
      <c r="D1275" s="8" t="str">
        <f t="shared" si="173"/>
        <v>December</v>
      </c>
      <c r="E1275" s="8" t="str">
        <f t="shared" si="174"/>
        <v>Q4</v>
      </c>
      <c r="F1275" s="8" t="str">
        <f t="shared" si="175"/>
        <v>2013-Dec</v>
      </c>
      <c r="G1275" s="8">
        <f t="shared" si="176"/>
        <v>3</v>
      </c>
      <c r="H1275" s="8" t="str">
        <f t="shared" si="177"/>
        <v>Wednesday</v>
      </c>
      <c r="I1275" s="8" t="str">
        <f t="shared" si="178"/>
        <v>FM9</v>
      </c>
      <c r="J1275" s="9" t="str">
        <f t="shared" si="179"/>
        <v>FQ3</v>
      </c>
    </row>
    <row r="1276" spans="1:10" x14ac:dyDescent="0.35">
      <c r="A1276" s="7">
        <v>41620</v>
      </c>
      <c r="B1276" s="8" t="str">
        <f t="shared" si="171"/>
        <v>2013</v>
      </c>
      <c r="C1276" s="8">
        <f t="shared" si="172"/>
        <v>12</v>
      </c>
      <c r="D1276" s="8" t="str">
        <f t="shared" si="173"/>
        <v>December</v>
      </c>
      <c r="E1276" s="8" t="str">
        <f t="shared" si="174"/>
        <v>Q4</v>
      </c>
      <c r="F1276" s="8" t="str">
        <f t="shared" si="175"/>
        <v>2013-Dec</v>
      </c>
      <c r="G1276" s="8">
        <f t="shared" si="176"/>
        <v>4</v>
      </c>
      <c r="H1276" s="8" t="str">
        <f t="shared" si="177"/>
        <v>Thursday</v>
      </c>
      <c r="I1276" s="8" t="str">
        <f t="shared" si="178"/>
        <v>FM9</v>
      </c>
      <c r="J1276" s="9" t="str">
        <f t="shared" si="179"/>
        <v>FQ3</v>
      </c>
    </row>
    <row r="1277" spans="1:10" x14ac:dyDescent="0.35">
      <c r="A1277" s="10">
        <v>41621</v>
      </c>
      <c r="B1277" s="8" t="str">
        <f t="shared" si="171"/>
        <v>2013</v>
      </c>
      <c r="C1277" s="8">
        <f t="shared" si="172"/>
        <v>12</v>
      </c>
      <c r="D1277" s="8" t="str">
        <f t="shared" si="173"/>
        <v>December</v>
      </c>
      <c r="E1277" s="8" t="str">
        <f t="shared" si="174"/>
        <v>Q4</v>
      </c>
      <c r="F1277" s="8" t="str">
        <f t="shared" si="175"/>
        <v>2013-Dec</v>
      </c>
      <c r="G1277" s="8">
        <f t="shared" si="176"/>
        <v>5</v>
      </c>
      <c r="H1277" s="8" t="str">
        <f t="shared" si="177"/>
        <v>Friday</v>
      </c>
      <c r="I1277" s="8" t="str">
        <f t="shared" si="178"/>
        <v>FM9</v>
      </c>
      <c r="J1277" s="9" t="str">
        <f t="shared" si="179"/>
        <v>FQ3</v>
      </c>
    </row>
    <row r="1278" spans="1:10" x14ac:dyDescent="0.35">
      <c r="A1278" s="7">
        <v>41622</v>
      </c>
      <c r="B1278" s="8" t="str">
        <f t="shared" si="171"/>
        <v>2013</v>
      </c>
      <c r="C1278" s="8">
        <f t="shared" si="172"/>
        <v>12</v>
      </c>
      <c r="D1278" s="8" t="str">
        <f t="shared" si="173"/>
        <v>December</v>
      </c>
      <c r="E1278" s="8" t="str">
        <f t="shared" si="174"/>
        <v>Q4</v>
      </c>
      <c r="F1278" s="8" t="str">
        <f t="shared" si="175"/>
        <v>2013-Dec</v>
      </c>
      <c r="G1278" s="8">
        <f t="shared" si="176"/>
        <v>6</v>
      </c>
      <c r="H1278" s="8" t="str">
        <f t="shared" si="177"/>
        <v>Saturday</v>
      </c>
      <c r="I1278" s="8" t="str">
        <f t="shared" si="178"/>
        <v>FM9</v>
      </c>
      <c r="J1278" s="9" t="str">
        <f t="shared" si="179"/>
        <v>FQ3</v>
      </c>
    </row>
    <row r="1279" spans="1:10" x14ac:dyDescent="0.35">
      <c r="A1279" s="10">
        <v>41623</v>
      </c>
      <c r="B1279" s="8" t="str">
        <f t="shared" si="171"/>
        <v>2013</v>
      </c>
      <c r="C1279" s="8">
        <f t="shared" si="172"/>
        <v>12</v>
      </c>
      <c r="D1279" s="8" t="str">
        <f t="shared" si="173"/>
        <v>December</v>
      </c>
      <c r="E1279" s="8" t="str">
        <f t="shared" si="174"/>
        <v>Q4</v>
      </c>
      <c r="F1279" s="8" t="str">
        <f t="shared" si="175"/>
        <v>2013-Dec</v>
      </c>
      <c r="G1279" s="8">
        <f t="shared" si="176"/>
        <v>7</v>
      </c>
      <c r="H1279" s="8" t="str">
        <f t="shared" si="177"/>
        <v>Sunday</v>
      </c>
      <c r="I1279" s="8" t="str">
        <f t="shared" si="178"/>
        <v>FM9</v>
      </c>
      <c r="J1279" s="9" t="str">
        <f t="shared" si="179"/>
        <v>FQ3</v>
      </c>
    </row>
    <row r="1280" spans="1:10" x14ac:dyDescent="0.35">
      <c r="A1280" s="7">
        <v>41624</v>
      </c>
      <c r="B1280" s="8" t="str">
        <f t="shared" si="171"/>
        <v>2013</v>
      </c>
      <c r="C1280" s="8">
        <f t="shared" si="172"/>
        <v>12</v>
      </c>
      <c r="D1280" s="8" t="str">
        <f t="shared" si="173"/>
        <v>December</v>
      </c>
      <c r="E1280" s="8" t="str">
        <f t="shared" si="174"/>
        <v>Q4</v>
      </c>
      <c r="F1280" s="8" t="str">
        <f t="shared" si="175"/>
        <v>2013-Dec</v>
      </c>
      <c r="G1280" s="8">
        <f t="shared" si="176"/>
        <v>1</v>
      </c>
      <c r="H1280" s="8" t="str">
        <f t="shared" si="177"/>
        <v>Monday</v>
      </c>
      <c r="I1280" s="8" t="str">
        <f t="shared" si="178"/>
        <v>FM9</v>
      </c>
      <c r="J1280" s="9" t="str">
        <f t="shared" si="179"/>
        <v>FQ3</v>
      </c>
    </row>
    <row r="1281" spans="1:10" x14ac:dyDescent="0.35">
      <c r="A1281" s="10">
        <v>41625</v>
      </c>
      <c r="B1281" s="8" t="str">
        <f t="shared" si="171"/>
        <v>2013</v>
      </c>
      <c r="C1281" s="8">
        <f t="shared" si="172"/>
        <v>12</v>
      </c>
      <c r="D1281" s="8" t="str">
        <f t="shared" si="173"/>
        <v>December</v>
      </c>
      <c r="E1281" s="8" t="str">
        <f t="shared" si="174"/>
        <v>Q4</v>
      </c>
      <c r="F1281" s="8" t="str">
        <f t="shared" si="175"/>
        <v>2013-Dec</v>
      </c>
      <c r="G1281" s="8">
        <f t="shared" si="176"/>
        <v>2</v>
      </c>
      <c r="H1281" s="8" t="str">
        <f t="shared" si="177"/>
        <v>Tuesday</v>
      </c>
      <c r="I1281" s="8" t="str">
        <f t="shared" si="178"/>
        <v>FM9</v>
      </c>
      <c r="J1281" s="9" t="str">
        <f t="shared" si="179"/>
        <v>FQ3</v>
      </c>
    </row>
    <row r="1282" spans="1:10" x14ac:dyDescent="0.35">
      <c r="A1282" s="7">
        <v>41626</v>
      </c>
      <c r="B1282" s="8" t="str">
        <f t="shared" si="171"/>
        <v>2013</v>
      </c>
      <c r="C1282" s="8">
        <f t="shared" si="172"/>
        <v>12</v>
      </c>
      <c r="D1282" s="8" t="str">
        <f t="shared" si="173"/>
        <v>December</v>
      </c>
      <c r="E1282" s="8" t="str">
        <f t="shared" si="174"/>
        <v>Q4</v>
      </c>
      <c r="F1282" s="8" t="str">
        <f t="shared" si="175"/>
        <v>2013-Dec</v>
      </c>
      <c r="G1282" s="8">
        <f t="shared" si="176"/>
        <v>3</v>
      </c>
      <c r="H1282" s="8" t="str">
        <f t="shared" si="177"/>
        <v>Wednesday</v>
      </c>
      <c r="I1282" s="8" t="str">
        <f t="shared" si="178"/>
        <v>FM9</v>
      </c>
      <c r="J1282" s="9" t="str">
        <f t="shared" si="179"/>
        <v>FQ3</v>
      </c>
    </row>
    <row r="1283" spans="1:10" x14ac:dyDescent="0.35">
      <c r="A1283" s="10">
        <v>41627</v>
      </c>
      <c r="B1283" s="8" t="str">
        <f t="shared" ref="B1283:B1346" si="180">TEXT(A1283,"yyyy")</f>
        <v>2013</v>
      </c>
      <c r="C1283" s="8">
        <f t="shared" ref="C1283:C1346" si="181">MONTH(A1283)</f>
        <v>12</v>
      </c>
      <c r="D1283" s="8" t="str">
        <f t="shared" ref="D1283:D1346" si="182">TEXT(A1283,"mmmm")</f>
        <v>December</v>
      </c>
      <c r="E1283" s="8" t="str">
        <f t="shared" ref="E1283:E1346" si="183">"Q"&amp;ROUNDUP(MONTH(A1283)/3,0)</f>
        <v>Q4</v>
      </c>
      <c r="F1283" s="8" t="str">
        <f t="shared" ref="F1283:F1346" si="184">TEXT(A1283,"yyyy-mmm")</f>
        <v>2013-Dec</v>
      </c>
      <c r="G1283" s="8">
        <f t="shared" ref="G1283:G1346" si="185">WEEKDAY(A1283,2)</f>
        <v>4</v>
      </c>
      <c r="H1283" s="8" t="str">
        <f t="shared" ref="H1283:H1346" si="186">TEXT(A1283,"dddd")</f>
        <v>Thursday</v>
      </c>
      <c r="I1283" s="8" t="str">
        <f t="shared" ref="I1283:I1346" si="187">"FM"&amp;MOD(MONTH(A1283)-4,12)+1</f>
        <v>FM9</v>
      </c>
      <c r="J1283" s="9" t="str">
        <f t="shared" ref="J1283:J1346" si="188">"FQ"&amp;INT((MOD(MONTH(A1283)+8,12))/3)+1</f>
        <v>FQ3</v>
      </c>
    </row>
    <row r="1284" spans="1:10" x14ac:dyDescent="0.35">
      <c r="A1284" s="7">
        <v>41630</v>
      </c>
      <c r="B1284" s="8" t="str">
        <f t="shared" si="180"/>
        <v>2013</v>
      </c>
      <c r="C1284" s="8">
        <f t="shared" si="181"/>
        <v>12</v>
      </c>
      <c r="D1284" s="8" t="str">
        <f t="shared" si="182"/>
        <v>December</v>
      </c>
      <c r="E1284" s="8" t="str">
        <f t="shared" si="183"/>
        <v>Q4</v>
      </c>
      <c r="F1284" s="8" t="str">
        <f t="shared" si="184"/>
        <v>2013-Dec</v>
      </c>
      <c r="G1284" s="8">
        <f t="shared" si="185"/>
        <v>7</v>
      </c>
      <c r="H1284" s="8" t="str">
        <f t="shared" si="186"/>
        <v>Sunday</v>
      </c>
      <c r="I1284" s="8" t="str">
        <f t="shared" si="187"/>
        <v>FM9</v>
      </c>
      <c r="J1284" s="9" t="str">
        <f t="shared" si="188"/>
        <v>FQ3</v>
      </c>
    </row>
    <row r="1285" spans="1:10" x14ac:dyDescent="0.35">
      <c r="A1285" s="10">
        <v>41631</v>
      </c>
      <c r="B1285" s="8" t="str">
        <f t="shared" si="180"/>
        <v>2013</v>
      </c>
      <c r="C1285" s="8">
        <f t="shared" si="181"/>
        <v>12</v>
      </c>
      <c r="D1285" s="8" t="str">
        <f t="shared" si="182"/>
        <v>December</v>
      </c>
      <c r="E1285" s="8" t="str">
        <f t="shared" si="183"/>
        <v>Q4</v>
      </c>
      <c r="F1285" s="8" t="str">
        <f t="shared" si="184"/>
        <v>2013-Dec</v>
      </c>
      <c r="G1285" s="8">
        <f t="shared" si="185"/>
        <v>1</v>
      </c>
      <c r="H1285" s="8" t="str">
        <f t="shared" si="186"/>
        <v>Monday</v>
      </c>
      <c r="I1285" s="8" t="str">
        <f t="shared" si="187"/>
        <v>FM9</v>
      </c>
      <c r="J1285" s="9" t="str">
        <f t="shared" si="188"/>
        <v>FQ3</v>
      </c>
    </row>
    <row r="1286" spans="1:10" x14ac:dyDescent="0.35">
      <c r="A1286" s="7">
        <v>41632</v>
      </c>
      <c r="B1286" s="8" t="str">
        <f t="shared" si="180"/>
        <v>2013</v>
      </c>
      <c r="C1286" s="8">
        <f t="shared" si="181"/>
        <v>12</v>
      </c>
      <c r="D1286" s="8" t="str">
        <f t="shared" si="182"/>
        <v>December</v>
      </c>
      <c r="E1286" s="8" t="str">
        <f t="shared" si="183"/>
        <v>Q4</v>
      </c>
      <c r="F1286" s="8" t="str">
        <f t="shared" si="184"/>
        <v>2013-Dec</v>
      </c>
      <c r="G1286" s="8">
        <f t="shared" si="185"/>
        <v>2</v>
      </c>
      <c r="H1286" s="8" t="str">
        <f t="shared" si="186"/>
        <v>Tuesday</v>
      </c>
      <c r="I1286" s="8" t="str">
        <f t="shared" si="187"/>
        <v>FM9</v>
      </c>
      <c r="J1286" s="9" t="str">
        <f t="shared" si="188"/>
        <v>FQ3</v>
      </c>
    </row>
    <row r="1287" spans="1:10" x14ac:dyDescent="0.35">
      <c r="A1287" s="10">
        <v>41633</v>
      </c>
      <c r="B1287" s="8" t="str">
        <f t="shared" si="180"/>
        <v>2013</v>
      </c>
      <c r="C1287" s="8">
        <f t="shared" si="181"/>
        <v>12</v>
      </c>
      <c r="D1287" s="8" t="str">
        <f t="shared" si="182"/>
        <v>December</v>
      </c>
      <c r="E1287" s="8" t="str">
        <f t="shared" si="183"/>
        <v>Q4</v>
      </c>
      <c r="F1287" s="8" t="str">
        <f t="shared" si="184"/>
        <v>2013-Dec</v>
      </c>
      <c r="G1287" s="8">
        <f t="shared" si="185"/>
        <v>3</v>
      </c>
      <c r="H1287" s="8" t="str">
        <f t="shared" si="186"/>
        <v>Wednesday</v>
      </c>
      <c r="I1287" s="8" t="str">
        <f t="shared" si="187"/>
        <v>FM9</v>
      </c>
      <c r="J1287" s="9" t="str">
        <f t="shared" si="188"/>
        <v>FQ3</v>
      </c>
    </row>
    <row r="1288" spans="1:10" x14ac:dyDescent="0.35">
      <c r="A1288" s="7">
        <v>41634</v>
      </c>
      <c r="B1288" s="8" t="str">
        <f t="shared" si="180"/>
        <v>2013</v>
      </c>
      <c r="C1288" s="8">
        <f t="shared" si="181"/>
        <v>12</v>
      </c>
      <c r="D1288" s="8" t="str">
        <f t="shared" si="182"/>
        <v>December</v>
      </c>
      <c r="E1288" s="8" t="str">
        <f t="shared" si="183"/>
        <v>Q4</v>
      </c>
      <c r="F1288" s="8" t="str">
        <f t="shared" si="184"/>
        <v>2013-Dec</v>
      </c>
      <c r="G1288" s="8">
        <f t="shared" si="185"/>
        <v>4</v>
      </c>
      <c r="H1288" s="8" t="str">
        <f t="shared" si="186"/>
        <v>Thursday</v>
      </c>
      <c r="I1288" s="8" t="str">
        <f t="shared" si="187"/>
        <v>FM9</v>
      </c>
      <c r="J1288" s="9" t="str">
        <f t="shared" si="188"/>
        <v>FQ3</v>
      </c>
    </row>
    <row r="1289" spans="1:10" x14ac:dyDescent="0.35">
      <c r="A1289" s="10">
        <v>41635</v>
      </c>
      <c r="B1289" s="8" t="str">
        <f t="shared" si="180"/>
        <v>2013</v>
      </c>
      <c r="C1289" s="8">
        <f t="shared" si="181"/>
        <v>12</v>
      </c>
      <c r="D1289" s="8" t="str">
        <f t="shared" si="182"/>
        <v>December</v>
      </c>
      <c r="E1289" s="8" t="str">
        <f t="shared" si="183"/>
        <v>Q4</v>
      </c>
      <c r="F1289" s="8" t="str">
        <f t="shared" si="184"/>
        <v>2013-Dec</v>
      </c>
      <c r="G1289" s="8">
        <f t="shared" si="185"/>
        <v>5</v>
      </c>
      <c r="H1289" s="8" t="str">
        <f t="shared" si="186"/>
        <v>Friday</v>
      </c>
      <c r="I1289" s="8" t="str">
        <f t="shared" si="187"/>
        <v>FM9</v>
      </c>
      <c r="J1289" s="9" t="str">
        <f t="shared" si="188"/>
        <v>FQ3</v>
      </c>
    </row>
    <row r="1290" spans="1:10" x14ac:dyDescent="0.35">
      <c r="A1290" s="7">
        <v>41636</v>
      </c>
      <c r="B1290" s="8" t="str">
        <f t="shared" si="180"/>
        <v>2013</v>
      </c>
      <c r="C1290" s="8">
        <f t="shared" si="181"/>
        <v>12</v>
      </c>
      <c r="D1290" s="8" t="str">
        <f t="shared" si="182"/>
        <v>December</v>
      </c>
      <c r="E1290" s="8" t="str">
        <f t="shared" si="183"/>
        <v>Q4</v>
      </c>
      <c r="F1290" s="8" t="str">
        <f t="shared" si="184"/>
        <v>2013-Dec</v>
      </c>
      <c r="G1290" s="8">
        <f t="shared" si="185"/>
        <v>6</v>
      </c>
      <c r="H1290" s="8" t="str">
        <f t="shared" si="186"/>
        <v>Saturday</v>
      </c>
      <c r="I1290" s="8" t="str">
        <f t="shared" si="187"/>
        <v>FM9</v>
      </c>
      <c r="J1290" s="9" t="str">
        <f t="shared" si="188"/>
        <v>FQ3</v>
      </c>
    </row>
    <row r="1291" spans="1:10" x14ac:dyDescent="0.35">
      <c r="A1291" s="10">
        <v>41640</v>
      </c>
      <c r="B1291" s="8" t="str">
        <f t="shared" si="180"/>
        <v>2014</v>
      </c>
      <c r="C1291" s="8">
        <f t="shared" si="181"/>
        <v>1</v>
      </c>
      <c r="D1291" s="8" t="str">
        <f t="shared" si="182"/>
        <v>January</v>
      </c>
      <c r="E1291" s="8" t="str">
        <f t="shared" si="183"/>
        <v>Q1</v>
      </c>
      <c r="F1291" s="8" t="str">
        <f t="shared" si="184"/>
        <v>2014-Jan</v>
      </c>
      <c r="G1291" s="8">
        <f t="shared" si="185"/>
        <v>3</v>
      </c>
      <c r="H1291" s="8" t="str">
        <f t="shared" si="186"/>
        <v>Wednesday</v>
      </c>
      <c r="I1291" s="8" t="str">
        <f t="shared" si="187"/>
        <v>FM10</v>
      </c>
      <c r="J1291" s="9" t="str">
        <f t="shared" si="188"/>
        <v>FQ4</v>
      </c>
    </row>
    <row r="1292" spans="1:10" x14ac:dyDescent="0.35">
      <c r="A1292" s="7">
        <v>41641</v>
      </c>
      <c r="B1292" s="8" t="str">
        <f t="shared" si="180"/>
        <v>2014</v>
      </c>
      <c r="C1292" s="8">
        <f t="shared" si="181"/>
        <v>1</v>
      </c>
      <c r="D1292" s="8" t="str">
        <f t="shared" si="182"/>
        <v>January</v>
      </c>
      <c r="E1292" s="8" t="str">
        <f t="shared" si="183"/>
        <v>Q1</v>
      </c>
      <c r="F1292" s="8" t="str">
        <f t="shared" si="184"/>
        <v>2014-Jan</v>
      </c>
      <c r="G1292" s="8">
        <f t="shared" si="185"/>
        <v>4</v>
      </c>
      <c r="H1292" s="8" t="str">
        <f t="shared" si="186"/>
        <v>Thursday</v>
      </c>
      <c r="I1292" s="8" t="str">
        <f t="shared" si="187"/>
        <v>FM10</v>
      </c>
      <c r="J1292" s="9" t="str">
        <f t="shared" si="188"/>
        <v>FQ4</v>
      </c>
    </row>
    <row r="1293" spans="1:10" x14ac:dyDescent="0.35">
      <c r="A1293" s="10">
        <v>41642</v>
      </c>
      <c r="B1293" s="8" t="str">
        <f t="shared" si="180"/>
        <v>2014</v>
      </c>
      <c r="C1293" s="8">
        <f t="shared" si="181"/>
        <v>1</v>
      </c>
      <c r="D1293" s="8" t="str">
        <f t="shared" si="182"/>
        <v>January</v>
      </c>
      <c r="E1293" s="8" t="str">
        <f t="shared" si="183"/>
        <v>Q1</v>
      </c>
      <c r="F1293" s="8" t="str">
        <f t="shared" si="184"/>
        <v>2014-Jan</v>
      </c>
      <c r="G1293" s="8">
        <f t="shared" si="185"/>
        <v>5</v>
      </c>
      <c r="H1293" s="8" t="str">
        <f t="shared" si="186"/>
        <v>Friday</v>
      </c>
      <c r="I1293" s="8" t="str">
        <f t="shared" si="187"/>
        <v>FM10</v>
      </c>
      <c r="J1293" s="9" t="str">
        <f t="shared" si="188"/>
        <v>FQ4</v>
      </c>
    </row>
    <row r="1294" spans="1:10" x14ac:dyDescent="0.35">
      <c r="A1294" s="7">
        <v>41643</v>
      </c>
      <c r="B1294" s="8" t="str">
        <f t="shared" si="180"/>
        <v>2014</v>
      </c>
      <c r="C1294" s="8">
        <f t="shared" si="181"/>
        <v>1</v>
      </c>
      <c r="D1294" s="8" t="str">
        <f t="shared" si="182"/>
        <v>January</v>
      </c>
      <c r="E1294" s="8" t="str">
        <f t="shared" si="183"/>
        <v>Q1</v>
      </c>
      <c r="F1294" s="8" t="str">
        <f t="shared" si="184"/>
        <v>2014-Jan</v>
      </c>
      <c r="G1294" s="8">
        <f t="shared" si="185"/>
        <v>6</v>
      </c>
      <c r="H1294" s="8" t="str">
        <f t="shared" si="186"/>
        <v>Saturday</v>
      </c>
      <c r="I1294" s="8" t="str">
        <f t="shared" si="187"/>
        <v>FM10</v>
      </c>
      <c r="J1294" s="9" t="str">
        <f t="shared" si="188"/>
        <v>FQ4</v>
      </c>
    </row>
    <row r="1295" spans="1:10" x14ac:dyDescent="0.35">
      <c r="A1295" s="10">
        <v>41644</v>
      </c>
      <c r="B1295" s="8" t="str">
        <f t="shared" si="180"/>
        <v>2014</v>
      </c>
      <c r="C1295" s="8">
        <f t="shared" si="181"/>
        <v>1</v>
      </c>
      <c r="D1295" s="8" t="str">
        <f t="shared" si="182"/>
        <v>January</v>
      </c>
      <c r="E1295" s="8" t="str">
        <f t="shared" si="183"/>
        <v>Q1</v>
      </c>
      <c r="F1295" s="8" t="str">
        <f t="shared" si="184"/>
        <v>2014-Jan</v>
      </c>
      <c r="G1295" s="8">
        <f t="shared" si="185"/>
        <v>7</v>
      </c>
      <c r="H1295" s="8" t="str">
        <f t="shared" si="186"/>
        <v>Sunday</v>
      </c>
      <c r="I1295" s="8" t="str">
        <f t="shared" si="187"/>
        <v>FM10</v>
      </c>
      <c r="J1295" s="9" t="str">
        <f t="shared" si="188"/>
        <v>FQ4</v>
      </c>
    </row>
    <row r="1296" spans="1:10" x14ac:dyDescent="0.35">
      <c r="A1296" s="7">
        <v>41645</v>
      </c>
      <c r="B1296" s="8" t="str">
        <f t="shared" si="180"/>
        <v>2014</v>
      </c>
      <c r="C1296" s="8">
        <f t="shared" si="181"/>
        <v>1</v>
      </c>
      <c r="D1296" s="8" t="str">
        <f t="shared" si="182"/>
        <v>January</v>
      </c>
      <c r="E1296" s="8" t="str">
        <f t="shared" si="183"/>
        <v>Q1</v>
      </c>
      <c r="F1296" s="8" t="str">
        <f t="shared" si="184"/>
        <v>2014-Jan</v>
      </c>
      <c r="G1296" s="8">
        <f t="shared" si="185"/>
        <v>1</v>
      </c>
      <c r="H1296" s="8" t="str">
        <f t="shared" si="186"/>
        <v>Monday</v>
      </c>
      <c r="I1296" s="8" t="str">
        <f t="shared" si="187"/>
        <v>FM10</v>
      </c>
      <c r="J1296" s="9" t="str">
        <f t="shared" si="188"/>
        <v>FQ4</v>
      </c>
    </row>
    <row r="1297" spans="1:10" x14ac:dyDescent="0.35">
      <c r="A1297" s="10">
        <v>41646</v>
      </c>
      <c r="B1297" s="8" t="str">
        <f t="shared" si="180"/>
        <v>2014</v>
      </c>
      <c r="C1297" s="8">
        <f t="shared" si="181"/>
        <v>1</v>
      </c>
      <c r="D1297" s="8" t="str">
        <f t="shared" si="182"/>
        <v>January</v>
      </c>
      <c r="E1297" s="8" t="str">
        <f t="shared" si="183"/>
        <v>Q1</v>
      </c>
      <c r="F1297" s="8" t="str">
        <f t="shared" si="184"/>
        <v>2014-Jan</v>
      </c>
      <c r="G1297" s="8">
        <f t="shared" si="185"/>
        <v>2</v>
      </c>
      <c r="H1297" s="8" t="str">
        <f t="shared" si="186"/>
        <v>Tuesday</v>
      </c>
      <c r="I1297" s="8" t="str">
        <f t="shared" si="187"/>
        <v>FM10</v>
      </c>
      <c r="J1297" s="9" t="str">
        <f t="shared" si="188"/>
        <v>FQ4</v>
      </c>
    </row>
    <row r="1298" spans="1:10" x14ac:dyDescent="0.35">
      <c r="A1298" s="7">
        <v>41647</v>
      </c>
      <c r="B1298" s="8" t="str">
        <f t="shared" si="180"/>
        <v>2014</v>
      </c>
      <c r="C1298" s="8">
        <f t="shared" si="181"/>
        <v>1</v>
      </c>
      <c r="D1298" s="8" t="str">
        <f t="shared" si="182"/>
        <v>January</v>
      </c>
      <c r="E1298" s="8" t="str">
        <f t="shared" si="183"/>
        <v>Q1</v>
      </c>
      <c r="F1298" s="8" t="str">
        <f t="shared" si="184"/>
        <v>2014-Jan</v>
      </c>
      <c r="G1298" s="8">
        <f t="shared" si="185"/>
        <v>3</v>
      </c>
      <c r="H1298" s="8" t="str">
        <f t="shared" si="186"/>
        <v>Wednesday</v>
      </c>
      <c r="I1298" s="8" t="str">
        <f t="shared" si="187"/>
        <v>FM10</v>
      </c>
      <c r="J1298" s="9" t="str">
        <f t="shared" si="188"/>
        <v>FQ4</v>
      </c>
    </row>
    <row r="1299" spans="1:10" x14ac:dyDescent="0.35">
      <c r="A1299" s="10">
        <v>41648</v>
      </c>
      <c r="B1299" s="8" t="str">
        <f t="shared" si="180"/>
        <v>2014</v>
      </c>
      <c r="C1299" s="8">
        <f t="shared" si="181"/>
        <v>1</v>
      </c>
      <c r="D1299" s="8" t="str">
        <f t="shared" si="182"/>
        <v>January</v>
      </c>
      <c r="E1299" s="8" t="str">
        <f t="shared" si="183"/>
        <v>Q1</v>
      </c>
      <c r="F1299" s="8" t="str">
        <f t="shared" si="184"/>
        <v>2014-Jan</v>
      </c>
      <c r="G1299" s="8">
        <f t="shared" si="185"/>
        <v>4</v>
      </c>
      <c r="H1299" s="8" t="str">
        <f t="shared" si="186"/>
        <v>Thursday</v>
      </c>
      <c r="I1299" s="8" t="str">
        <f t="shared" si="187"/>
        <v>FM10</v>
      </c>
      <c r="J1299" s="9" t="str">
        <f t="shared" si="188"/>
        <v>FQ4</v>
      </c>
    </row>
    <row r="1300" spans="1:10" x14ac:dyDescent="0.35">
      <c r="A1300" s="7">
        <v>41649</v>
      </c>
      <c r="B1300" s="8" t="str">
        <f t="shared" si="180"/>
        <v>2014</v>
      </c>
      <c r="C1300" s="8">
        <f t="shared" si="181"/>
        <v>1</v>
      </c>
      <c r="D1300" s="8" t="str">
        <f t="shared" si="182"/>
        <v>January</v>
      </c>
      <c r="E1300" s="8" t="str">
        <f t="shared" si="183"/>
        <v>Q1</v>
      </c>
      <c r="F1300" s="8" t="str">
        <f t="shared" si="184"/>
        <v>2014-Jan</v>
      </c>
      <c r="G1300" s="8">
        <f t="shared" si="185"/>
        <v>5</v>
      </c>
      <c r="H1300" s="8" t="str">
        <f t="shared" si="186"/>
        <v>Friday</v>
      </c>
      <c r="I1300" s="8" t="str">
        <f t="shared" si="187"/>
        <v>FM10</v>
      </c>
      <c r="J1300" s="9" t="str">
        <f t="shared" si="188"/>
        <v>FQ4</v>
      </c>
    </row>
    <row r="1301" spans="1:10" x14ac:dyDescent="0.35">
      <c r="A1301" s="10">
        <v>41650</v>
      </c>
      <c r="B1301" s="8" t="str">
        <f t="shared" si="180"/>
        <v>2014</v>
      </c>
      <c r="C1301" s="8">
        <f t="shared" si="181"/>
        <v>1</v>
      </c>
      <c r="D1301" s="8" t="str">
        <f t="shared" si="182"/>
        <v>January</v>
      </c>
      <c r="E1301" s="8" t="str">
        <f t="shared" si="183"/>
        <v>Q1</v>
      </c>
      <c r="F1301" s="8" t="str">
        <f t="shared" si="184"/>
        <v>2014-Jan</v>
      </c>
      <c r="G1301" s="8">
        <f t="shared" si="185"/>
        <v>6</v>
      </c>
      <c r="H1301" s="8" t="str">
        <f t="shared" si="186"/>
        <v>Saturday</v>
      </c>
      <c r="I1301" s="8" t="str">
        <f t="shared" si="187"/>
        <v>FM10</v>
      </c>
      <c r="J1301" s="9" t="str">
        <f t="shared" si="188"/>
        <v>FQ4</v>
      </c>
    </row>
    <row r="1302" spans="1:10" x14ac:dyDescent="0.35">
      <c r="A1302" s="7">
        <v>41651</v>
      </c>
      <c r="B1302" s="8" t="str">
        <f t="shared" si="180"/>
        <v>2014</v>
      </c>
      <c r="C1302" s="8">
        <f t="shared" si="181"/>
        <v>1</v>
      </c>
      <c r="D1302" s="8" t="str">
        <f t="shared" si="182"/>
        <v>January</v>
      </c>
      <c r="E1302" s="8" t="str">
        <f t="shared" si="183"/>
        <v>Q1</v>
      </c>
      <c r="F1302" s="8" t="str">
        <f t="shared" si="184"/>
        <v>2014-Jan</v>
      </c>
      <c r="G1302" s="8">
        <f t="shared" si="185"/>
        <v>7</v>
      </c>
      <c r="H1302" s="8" t="str">
        <f t="shared" si="186"/>
        <v>Sunday</v>
      </c>
      <c r="I1302" s="8" t="str">
        <f t="shared" si="187"/>
        <v>FM10</v>
      </c>
      <c r="J1302" s="9" t="str">
        <f t="shared" si="188"/>
        <v>FQ4</v>
      </c>
    </row>
    <row r="1303" spans="1:10" x14ac:dyDescent="0.35">
      <c r="A1303" s="10">
        <v>41652</v>
      </c>
      <c r="B1303" s="8" t="str">
        <f t="shared" si="180"/>
        <v>2014</v>
      </c>
      <c r="C1303" s="8">
        <f t="shared" si="181"/>
        <v>1</v>
      </c>
      <c r="D1303" s="8" t="str">
        <f t="shared" si="182"/>
        <v>January</v>
      </c>
      <c r="E1303" s="8" t="str">
        <f t="shared" si="183"/>
        <v>Q1</v>
      </c>
      <c r="F1303" s="8" t="str">
        <f t="shared" si="184"/>
        <v>2014-Jan</v>
      </c>
      <c r="G1303" s="8">
        <f t="shared" si="185"/>
        <v>1</v>
      </c>
      <c r="H1303" s="8" t="str">
        <f t="shared" si="186"/>
        <v>Monday</v>
      </c>
      <c r="I1303" s="8" t="str">
        <f t="shared" si="187"/>
        <v>FM10</v>
      </c>
      <c r="J1303" s="9" t="str">
        <f t="shared" si="188"/>
        <v>FQ4</v>
      </c>
    </row>
    <row r="1304" spans="1:10" x14ac:dyDescent="0.35">
      <c r="A1304" s="7">
        <v>41653</v>
      </c>
      <c r="B1304" s="8" t="str">
        <f t="shared" si="180"/>
        <v>2014</v>
      </c>
      <c r="C1304" s="8">
        <f t="shared" si="181"/>
        <v>1</v>
      </c>
      <c r="D1304" s="8" t="str">
        <f t="shared" si="182"/>
        <v>January</v>
      </c>
      <c r="E1304" s="8" t="str">
        <f t="shared" si="183"/>
        <v>Q1</v>
      </c>
      <c r="F1304" s="8" t="str">
        <f t="shared" si="184"/>
        <v>2014-Jan</v>
      </c>
      <c r="G1304" s="8">
        <f t="shared" si="185"/>
        <v>2</v>
      </c>
      <c r="H1304" s="8" t="str">
        <f t="shared" si="186"/>
        <v>Tuesday</v>
      </c>
      <c r="I1304" s="8" t="str">
        <f t="shared" si="187"/>
        <v>FM10</v>
      </c>
      <c r="J1304" s="9" t="str">
        <f t="shared" si="188"/>
        <v>FQ4</v>
      </c>
    </row>
    <row r="1305" spans="1:10" x14ac:dyDescent="0.35">
      <c r="A1305" s="10">
        <v>41654</v>
      </c>
      <c r="B1305" s="8" t="str">
        <f t="shared" si="180"/>
        <v>2014</v>
      </c>
      <c r="C1305" s="8">
        <f t="shared" si="181"/>
        <v>1</v>
      </c>
      <c r="D1305" s="8" t="str">
        <f t="shared" si="182"/>
        <v>January</v>
      </c>
      <c r="E1305" s="8" t="str">
        <f t="shared" si="183"/>
        <v>Q1</v>
      </c>
      <c r="F1305" s="8" t="str">
        <f t="shared" si="184"/>
        <v>2014-Jan</v>
      </c>
      <c r="G1305" s="8">
        <f t="shared" si="185"/>
        <v>3</v>
      </c>
      <c r="H1305" s="8" t="str">
        <f t="shared" si="186"/>
        <v>Wednesday</v>
      </c>
      <c r="I1305" s="8" t="str">
        <f t="shared" si="187"/>
        <v>FM10</v>
      </c>
      <c r="J1305" s="9" t="str">
        <f t="shared" si="188"/>
        <v>FQ4</v>
      </c>
    </row>
    <row r="1306" spans="1:10" x14ac:dyDescent="0.35">
      <c r="A1306" s="7">
        <v>41655</v>
      </c>
      <c r="B1306" s="8" t="str">
        <f t="shared" si="180"/>
        <v>2014</v>
      </c>
      <c r="C1306" s="8">
        <f t="shared" si="181"/>
        <v>1</v>
      </c>
      <c r="D1306" s="8" t="str">
        <f t="shared" si="182"/>
        <v>January</v>
      </c>
      <c r="E1306" s="8" t="str">
        <f t="shared" si="183"/>
        <v>Q1</v>
      </c>
      <c r="F1306" s="8" t="str">
        <f t="shared" si="184"/>
        <v>2014-Jan</v>
      </c>
      <c r="G1306" s="8">
        <f t="shared" si="185"/>
        <v>4</v>
      </c>
      <c r="H1306" s="8" t="str">
        <f t="shared" si="186"/>
        <v>Thursday</v>
      </c>
      <c r="I1306" s="8" t="str">
        <f t="shared" si="187"/>
        <v>FM10</v>
      </c>
      <c r="J1306" s="9" t="str">
        <f t="shared" si="188"/>
        <v>FQ4</v>
      </c>
    </row>
    <row r="1307" spans="1:10" x14ac:dyDescent="0.35">
      <c r="A1307" s="10">
        <v>41656</v>
      </c>
      <c r="B1307" s="8" t="str">
        <f t="shared" si="180"/>
        <v>2014</v>
      </c>
      <c r="C1307" s="8">
        <f t="shared" si="181"/>
        <v>1</v>
      </c>
      <c r="D1307" s="8" t="str">
        <f t="shared" si="182"/>
        <v>January</v>
      </c>
      <c r="E1307" s="8" t="str">
        <f t="shared" si="183"/>
        <v>Q1</v>
      </c>
      <c r="F1307" s="8" t="str">
        <f t="shared" si="184"/>
        <v>2014-Jan</v>
      </c>
      <c r="G1307" s="8">
        <f t="shared" si="185"/>
        <v>5</v>
      </c>
      <c r="H1307" s="8" t="str">
        <f t="shared" si="186"/>
        <v>Friday</v>
      </c>
      <c r="I1307" s="8" t="str">
        <f t="shared" si="187"/>
        <v>FM10</v>
      </c>
      <c r="J1307" s="9" t="str">
        <f t="shared" si="188"/>
        <v>FQ4</v>
      </c>
    </row>
    <row r="1308" spans="1:10" x14ac:dyDescent="0.35">
      <c r="A1308" s="7">
        <v>41657</v>
      </c>
      <c r="B1308" s="8" t="str">
        <f t="shared" si="180"/>
        <v>2014</v>
      </c>
      <c r="C1308" s="8">
        <f t="shared" si="181"/>
        <v>1</v>
      </c>
      <c r="D1308" s="8" t="str">
        <f t="shared" si="182"/>
        <v>January</v>
      </c>
      <c r="E1308" s="8" t="str">
        <f t="shared" si="183"/>
        <v>Q1</v>
      </c>
      <c r="F1308" s="8" t="str">
        <f t="shared" si="184"/>
        <v>2014-Jan</v>
      </c>
      <c r="G1308" s="8">
        <f t="shared" si="185"/>
        <v>6</v>
      </c>
      <c r="H1308" s="8" t="str">
        <f t="shared" si="186"/>
        <v>Saturday</v>
      </c>
      <c r="I1308" s="8" t="str">
        <f t="shared" si="187"/>
        <v>FM10</v>
      </c>
      <c r="J1308" s="9" t="str">
        <f t="shared" si="188"/>
        <v>FQ4</v>
      </c>
    </row>
    <row r="1309" spans="1:10" x14ac:dyDescent="0.35">
      <c r="A1309" s="10">
        <v>41658</v>
      </c>
      <c r="B1309" s="8" t="str">
        <f t="shared" si="180"/>
        <v>2014</v>
      </c>
      <c r="C1309" s="8">
        <f t="shared" si="181"/>
        <v>1</v>
      </c>
      <c r="D1309" s="8" t="str">
        <f t="shared" si="182"/>
        <v>January</v>
      </c>
      <c r="E1309" s="8" t="str">
        <f t="shared" si="183"/>
        <v>Q1</v>
      </c>
      <c r="F1309" s="8" t="str">
        <f t="shared" si="184"/>
        <v>2014-Jan</v>
      </c>
      <c r="G1309" s="8">
        <f t="shared" si="185"/>
        <v>7</v>
      </c>
      <c r="H1309" s="8" t="str">
        <f t="shared" si="186"/>
        <v>Sunday</v>
      </c>
      <c r="I1309" s="8" t="str">
        <f t="shared" si="187"/>
        <v>FM10</v>
      </c>
      <c r="J1309" s="9" t="str">
        <f t="shared" si="188"/>
        <v>FQ4</v>
      </c>
    </row>
    <row r="1310" spans="1:10" x14ac:dyDescent="0.35">
      <c r="A1310" s="7">
        <v>41659</v>
      </c>
      <c r="B1310" s="8" t="str">
        <f t="shared" si="180"/>
        <v>2014</v>
      </c>
      <c r="C1310" s="8">
        <f t="shared" si="181"/>
        <v>1</v>
      </c>
      <c r="D1310" s="8" t="str">
        <f t="shared" si="182"/>
        <v>January</v>
      </c>
      <c r="E1310" s="8" t="str">
        <f t="shared" si="183"/>
        <v>Q1</v>
      </c>
      <c r="F1310" s="8" t="str">
        <f t="shared" si="184"/>
        <v>2014-Jan</v>
      </c>
      <c r="G1310" s="8">
        <f t="shared" si="185"/>
        <v>1</v>
      </c>
      <c r="H1310" s="8" t="str">
        <f t="shared" si="186"/>
        <v>Monday</v>
      </c>
      <c r="I1310" s="8" t="str">
        <f t="shared" si="187"/>
        <v>FM10</v>
      </c>
      <c r="J1310" s="9" t="str">
        <f t="shared" si="188"/>
        <v>FQ4</v>
      </c>
    </row>
    <row r="1311" spans="1:10" x14ac:dyDescent="0.35">
      <c r="A1311" s="10">
        <v>41660</v>
      </c>
      <c r="B1311" s="8" t="str">
        <f t="shared" si="180"/>
        <v>2014</v>
      </c>
      <c r="C1311" s="8">
        <f t="shared" si="181"/>
        <v>1</v>
      </c>
      <c r="D1311" s="8" t="str">
        <f t="shared" si="182"/>
        <v>January</v>
      </c>
      <c r="E1311" s="8" t="str">
        <f t="shared" si="183"/>
        <v>Q1</v>
      </c>
      <c r="F1311" s="8" t="str">
        <f t="shared" si="184"/>
        <v>2014-Jan</v>
      </c>
      <c r="G1311" s="8">
        <f t="shared" si="185"/>
        <v>2</v>
      </c>
      <c r="H1311" s="8" t="str">
        <f t="shared" si="186"/>
        <v>Tuesday</v>
      </c>
      <c r="I1311" s="8" t="str">
        <f t="shared" si="187"/>
        <v>FM10</v>
      </c>
      <c r="J1311" s="9" t="str">
        <f t="shared" si="188"/>
        <v>FQ4</v>
      </c>
    </row>
    <row r="1312" spans="1:10" x14ac:dyDescent="0.35">
      <c r="A1312" s="7">
        <v>41661</v>
      </c>
      <c r="B1312" s="8" t="str">
        <f t="shared" si="180"/>
        <v>2014</v>
      </c>
      <c r="C1312" s="8">
        <f t="shared" si="181"/>
        <v>1</v>
      </c>
      <c r="D1312" s="8" t="str">
        <f t="shared" si="182"/>
        <v>January</v>
      </c>
      <c r="E1312" s="8" t="str">
        <f t="shared" si="183"/>
        <v>Q1</v>
      </c>
      <c r="F1312" s="8" t="str">
        <f t="shared" si="184"/>
        <v>2014-Jan</v>
      </c>
      <c r="G1312" s="8">
        <f t="shared" si="185"/>
        <v>3</v>
      </c>
      <c r="H1312" s="8" t="str">
        <f t="shared" si="186"/>
        <v>Wednesday</v>
      </c>
      <c r="I1312" s="8" t="str">
        <f t="shared" si="187"/>
        <v>FM10</v>
      </c>
      <c r="J1312" s="9" t="str">
        <f t="shared" si="188"/>
        <v>FQ4</v>
      </c>
    </row>
    <row r="1313" spans="1:10" x14ac:dyDescent="0.35">
      <c r="A1313" s="10">
        <v>41663</v>
      </c>
      <c r="B1313" s="8" t="str">
        <f t="shared" si="180"/>
        <v>2014</v>
      </c>
      <c r="C1313" s="8">
        <f t="shared" si="181"/>
        <v>1</v>
      </c>
      <c r="D1313" s="8" t="str">
        <f t="shared" si="182"/>
        <v>January</v>
      </c>
      <c r="E1313" s="8" t="str">
        <f t="shared" si="183"/>
        <v>Q1</v>
      </c>
      <c r="F1313" s="8" t="str">
        <f t="shared" si="184"/>
        <v>2014-Jan</v>
      </c>
      <c r="G1313" s="8">
        <f t="shared" si="185"/>
        <v>5</v>
      </c>
      <c r="H1313" s="8" t="str">
        <f t="shared" si="186"/>
        <v>Friday</v>
      </c>
      <c r="I1313" s="8" t="str">
        <f t="shared" si="187"/>
        <v>FM10</v>
      </c>
      <c r="J1313" s="9" t="str">
        <f t="shared" si="188"/>
        <v>FQ4</v>
      </c>
    </row>
    <row r="1314" spans="1:10" x14ac:dyDescent="0.35">
      <c r="A1314" s="7">
        <v>41664</v>
      </c>
      <c r="B1314" s="8" t="str">
        <f t="shared" si="180"/>
        <v>2014</v>
      </c>
      <c r="C1314" s="8">
        <f t="shared" si="181"/>
        <v>1</v>
      </c>
      <c r="D1314" s="8" t="str">
        <f t="shared" si="182"/>
        <v>January</v>
      </c>
      <c r="E1314" s="8" t="str">
        <f t="shared" si="183"/>
        <v>Q1</v>
      </c>
      <c r="F1314" s="8" t="str">
        <f t="shared" si="184"/>
        <v>2014-Jan</v>
      </c>
      <c r="G1314" s="8">
        <f t="shared" si="185"/>
        <v>6</v>
      </c>
      <c r="H1314" s="8" t="str">
        <f t="shared" si="186"/>
        <v>Saturday</v>
      </c>
      <c r="I1314" s="8" t="str">
        <f t="shared" si="187"/>
        <v>FM10</v>
      </c>
      <c r="J1314" s="9" t="str">
        <f t="shared" si="188"/>
        <v>FQ4</v>
      </c>
    </row>
    <row r="1315" spans="1:10" x14ac:dyDescent="0.35">
      <c r="A1315" s="10">
        <v>41665</v>
      </c>
      <c r="B1315" s="8" t="str">
        <f t="shared" si="180"/>
        <v>2014</v>
      </c>
      <c r="C1315" s="8">
        <f t="shared" si="181"/>
        <v>1</v>
      </c>
      <c r="D1315" s="8" t="str">
        <f t="shared" si="182"/>
        <v>January</v>
      </c>
      <c r="E1315" s="8" t="str">
        <f t="shared" si="183"/>
        <v>Q1</v>
      </c>
      <c r="F1315" s="8" t="str">
        <f t="shared" si="184"/>
        <v>2014-Jan</v>
      </c>
      <c r="G1315" s="8">
        <f t="shared" si="185"/>
        <v>7</v>
      </c>
      <c r="H1315" s="8" t="str">
        <f t="shared" si="186"/>
        <v>Sunday</v>
      </c>
      <c r="I1315" s="8" t="str">
        <f t="shared" si="187"/>
        <v>FM10</v>
      </c>
      <c r="J1315" s="9" t="str">
        <f t="shared" si="188"/>
        <v>FQ4</v>
      </c>
    </row>
    <row r="1316" spans="1:10" x14ac:dyDescent="0.35">
      <c r="A1316" s="7">
        <v>41666</v>
      </c>
      <c r="B1316" s="8" t="str">
        <f t="shared" si="180"/>
        <v>2014</v>
      </c>
      <c r="C1316" s="8">
        <f t="shared" si="181"/>
        <v>1</v>
      </c>
      <c r="D1316" s="8" t="str">
        <f t="shared" si="182"/>
        <v>January</v>
      </c>
      <c r="E1316" s="8" t="str">
        <f t="shared" si="183"/>
        <v>Q1</v>
      </c>
      <c r="F1316" s="8" t="str">
        <f t="shared" si="184"/>
        <v>2014-Jan</v>
      </c>
      <c r="G1316" s="8">
        <f t="shared" si="185"/>
        <v>1</v>
      </c>
      <c r="H1316" s="8" t="str">
        <f t="shared" si="186"/>
        <v>Monday</v>
      </c>
      <c r="I1316" s="8" t="str">
        <f t="shared" si="187"/>
        <v>FM10</v>
      </c>
      <c r="J1316" s="9" t="str">
        <f t="shared" si="188"/>
        <v>FQ4</v>
      </c>
    </row>
    <row r="1317" spans="1:10" x14ac:dyDescent="0.35">
      <c r="A1317" s="10">
        <v>41667</v>
      </c>
      <c r="B1317" s="8" t="str">
        <f t="shared" si="180"/>
        <v>2014</v>
      </c>
      <c r="C1317" s="8">
        <f t="shared" si="181"/>
        <v>1</v>
      </c>
      <c r="D1317" s="8" t="str">
        <f t="shared" si="182"/>
        <v>January</v>
      </c>
      <c r="E1317" s="8" t="str">
        <f t="shared" si="183"/>
        <v>Q1</v>
      </c>
      <c r="F1317" s="8" t="str">
        <f t="shared" si="184"/>
        <v>2014-Jan</v>
      </c>
      <c r="G1317" s="8">
        <f t="shared" si="185"/>
        <v>2</v>
      </c>
      <c r="H1317" s="8" t="str">
        <f t="shared" si="186"/>
        <v>Tuesday</v>
      </c>
      <c r="I1317" s="8" t="str">
        <f t="shared" si="187"/>
        <v>FM10</v>
      </c>
      <c r="J1317" s="9" t="str">
        <f t="shared" si="188"/>
        <v>FQ4</v>
      </c>
    </row>
    <row r="1318" spans="1:10" x14ac:dyDescent="0.35">
      <c r="A1318" s="7">
        <v>41671</v>
      </c>
      <c r="B1318" s="8" t="str">
        <f t="shared" si="180"/>
        <v>2014</v>
      </c>
      <c r="C1318" s="8">
        <f t="shared" si="181"/>
        <v>2</v>
      </c>
      <c r="D1318" s="8" t="str">
        <f t="shared" si="182"/>
        <v>February</v>
      </c>
      <c r="E1318" s="8" t="str">
        <f t="shared" si="183"/>
        <v>Q1</v>
      </c>
      <c r="F1318" s="8" t="str">
        <f t="shared" si="184"/>
        <v>2014-Feb</v>
      </c>
      <c r="G1318" s="8">
        <f t="shared" si="185"/>
        <v>6</v>
      </c>
      <c r="H1318" s="8" t="str">
        <f t="shared" si="186"/>
        <v>Saturday</v>
      </c>
      <c r="I1318" s="8" t="str">
        <f t="shared" si="187"/>
        <v>FM11</v>
      </c>
      <c r="J1318" s="9" t="str">
        <f t="shared" si="188"/>
        <v>FQ4</v>
      </c>
    </row>
    <row r="1319" spans="1:10" x14ac:dyDescent="0.35">
      <c r="A1319" s="10">
        <v>41672</v>
      </c>
      <c r="B1319" s="8" t="str">
        <f t="shared" si="180"/>
        <v>2014</v>
      </c>
      <c r="C1319" s="8">
        <f t="shared" si="181"/>
        <v>2</v>
      </c>
      <c r="D1319" s="8" t="str">
        <f t="shared" si="182"/>
        <v>February</v>
      </c>
      <c r="E1319" s="8" t="str">
        <f t="shared" si="183"/>
        <v>Q1</v>
      </c>
      <c r="F1319" s="8" t="str">
        <f t="shared" si="184"/>
        <v>2014-Feb</v>
      </c>
      <c r="G1319" s="8">
        <f t="shared" si="185"/>
        <v>7</v>
      </c>
      <c r="H1319" s="8" t="str">
        <f t="shared" si="186"/>
        <v>Sunday</v>
      </c>
      <c r="I1319" s="8" t="str">
        <f t="shared" si="187"/>
        <v>FM11</v>
      </c>
      <c r="J1319" s="9" t="str">
        <f t="shared" si="188"/>
        <v>FQ4</v>
      </c>
    </row>
    <row r="1320" spans="1:10" x14ac:dyDescent="0.35">
      <c r="A1320" s="7">
        <v>41673</v>
      </c>
      <c r="B1320" s="8" t="str">
        <f t="shared" si="180"/>
        <v>2014</v>
      </c>
      <c r="C1320" s="8">
        <f t="shared" si="181"/>
        <v>2</v>
      </c>
      <c r="D1320" s="8" t="str">
        <f t="shared" si="182"/>
        <v>February</v>
      </c>
      <c r="E1320" s="8" t="str">
        <f t="shared" si="183"/>
        <v>Q1</v>
      </c>
      <c r="F1320" s="8" t="str">
        <f t="shared" si="184"/>
        <v>2014-Feb</v>
      </c>
      <c r="G1320" s="8">
        <f t="shared" si="185"/>
        <v>1</v>
      </c>
      <c r="H1320" s="8" t="str">
        <f t="shared" si="186"/>
        <v>Monday</v>
      </c>
      <c r="I1320" s="8" t="str">
        <f t="shared" si="187"/>
        <v>FM11</v>
      </c>
      <c r="J1320" s="9" t="str">
        <f t="shared" si="188"/>
        <v>FQ4</v>
      </c>
    </row>
    <row r="1321" spans="1:10" x14ac:dyDescent="0.35">
      <c r="A1321" s="10">
        <v>41674</v>
      </c>
      <c r="B1321" s="8" t="str">
        <f t="shared" si="180"/>
        <v>2014</v>
      </c>
      <c r="C1321" s="8">
        <f t="shared" si="181"/>
        <v>2</v>
      </c>
      <c r="D1321" s="8" t="str">
        <f t="shared" si="182"/>
        <v>February</v>
      </c>
      <c r="E1321" s="8" t="str">
        <f t="shared" si="183"/>
        <v>Q1</v>
      </c>
      <c r="F1321" s="8" t="str">
        <f t="shared" si="184"/>
        <v>2014-Feb</v>
      </c>
      <c r="G1321" s="8">
        <f t="shared" si="185"/>
        <v>2</v>
      </c>
      <c r="H1321" s="8" t="str">
        <f t="shared" si="186"/>
        <v>Tuesday</v>
      </c>
      <c r="I1321" s="8" t="str">
        <f t="shared" si="187"/>
        <v>FM11</v>
      </c>
      <c r="J1321" s="9" t="str">
        <f t="shared" si="188"/>
        <v>FQ4</v>
      </c>
    </row>
    <row r="1322" spans="1:10" x14ac:dyDescent="0.35">
      <c r="A1322" s="7">
        <v>41675</v>
      </c>
      <c r="B1322" s="8" t="str">
        <f t="shared" si="180"/>
        <v>2014</v>
      </c>
      <c r="C1322" s="8">
        <f t="shared" si="181"/>
        <v>2</v>
      </c>
      <c r="D1322" s="8" t="str">
        <f t="shared" si="182"/>
        <v>February</v>
      </c>
      <c r="E1322" s="8" t="str">
        <f t="shared" si="183"/>
        <v>Q1</v>
      </c>
      <c r="F1322" s="8" t="str">
        <f t="shared" si="184"/>
        <v>2014-Feb</v>
      </c>
      <c r="G1322" s="8">
        <f t="shared" si="185"/>
        <v>3</v>
      </c>
      <c r="H1322" s="8" t="str">
        <f t="shared" si="186"/>
        <v>Wednesday</v>
      </c>
      <c r="I1322" s="8" t="str">
        <f t="shared" si="187"/>
        <v>FM11</v>
      </c>
      <c r="J1322" s="9" t="str">
        <f t="shared" si="188"/>
        <v>FQ4</v>
      </c>
    </row>
    <row r="1323" spans="1:10" x14ac:dyDescent="0.35">
      <c r="A1323" s="10">
        <v>41676</v>
      </c>
      <c r="B1323" s="8" t="str">
        <f t="shared" si="180"/>
        <v>2014</v>
      </c>
      <c r="C1323" s="8">
        <f t="shared" si="181"/>
        <v>2</v>
      </c>
      <c r="D1323" s="8" t="str">
        <f t="shared" si="182"/>
        <v>February</v>
      </c>
      <c r="E1323" s="8" t="str">
        <f t="shared" si="183"/>
        <v>Q1</v>
      </c>
      <c r="F1323" s="8" t="str">
        <f t="shared" si="184"/>
        <v>2014-Feb</v>
      </c>
      <c r="G1323" s="8">
        <f t="shared" si="185"/>
        <v>4</v>
      </c>
      <c r="H1323" s="8" t="str">
        <f t="shared" si="186"/>
        <v>Thursday</v>
      </c>
      <c r="I1323" s="8" t="str">
        <f t="shared" si="187"/>
        <v>FM11</v>
      </c>
      <c r="J1323" s="9" t="str">
        <f t="shared" si="188"/>
        <v>FQ4</v>
      </c>
    </row>
    <row r="1324" spans="1:10" x14ac:dyDescent="0.35">
      <c r="A1324" s="7">
        <v>41677</v>
      </c>
      <c r="B1324" s="8" t="str">
        <f t="shared" si="180"/>
        <v>2014</v>
      </c>
      <c r="C1324" s="8">
        <f t="shared" si="181"/>
        <v>2</v>
      </c>
      <c r="D1324" s="8" t="str">
        <f t="shared" si="182"/>
        <v>February</v>
      </c>
      <c r="E1324" s="8" t="str">
        <f t="shared" si="183"/>
        <v>Q1</v>
      </c>
      <c r="F1324" s="8" t="str">
        <f t="shared" si="184"/>
        <v>2014-Feb</v>
      </c>
      <c r="G1324" s="8">
        <f t="shared" si="185"/>
        <v>5</v>
      </c>
      <c r="H1324" s="8" t="str">
        <f t="shared" si="186"/>
        <v>Friday</v>
      </c>
      <c r="I1324" s="8" t="str">
        <f t="shared" si="187"/>
        <v>FM11</v>
      </c>
      <c r="J1324" s="9" t="str">
        <f t="shared" si="188"/>
        <v>FQ4</v>
      </c>
    </row>
    <row r="1325" spans="1:10" x14ac:dyDescent="0.35">
      <c r="A1325" s="10">
        <v>41678</v>
      </c>
      <c r="B1325" s="8" t="str">
        <f t="shared" si="180"/>
        <v>2014</v>
      </c>
      <c r="C1325" s="8">
        <f t="shared" si="181"/>
        <v>2</v>
      </c>
      <c r="D1325" s="8" t="str">
        <f t="shared" si="182"/>
        <v>February</v>
      </c>
      <c r="E1325" s="8" t="str">
        <f t="shared" si="183"/>
        <v>Q1</v>
      </c>
      <c r="F1325" s="8" t="str">
        <f t="shared" si="184"/>
        <v>2014-Feb</v>
      </c>
      <c r="G1325" s="8">
        <f t="shared" si="185"/>
        <v>6</v>
      </c>
      <c r="H1325" s="8" t="str">
        <f t="shared" si="186"/>
        <v>Saturday</v>
      </c>
      <c r="I1325" s="8" t="str">
        <f t="shared" si="187"/>
        <v>FM11</v>
      </c>
      <c r="J1325" s="9" t="str">
        <f t="shared" si="188"/>
        <v>FQ4</v>
      </c>
    </row>
    <row r="1326" spans="1:10" x14ac:dyDescent="0.35">
      <c r="A1326" s="7">
        <v>41679</v>
      </c>
      <c r="B1326" s="8" t="str">
        <f t="shared" si="180"/>
        <v>2014</v>
      </c>
      <c r="C1326" s="8">
        <f t="shared" si="181"/>
        <v>2</v>
      </c>
      <c r="D1326" s="8" t="str">
        <f t="shared" si="182"/>
        <v>February</v>
      </c>
      <c r="E1326" s="8" t="str">
        <f t="shared" si="183"/>
        <v>Q1</v>
      </c>
      <c r="F1326" s="8" t="str">
        <f t="shared" si="184"/>
        <v>2014-Feb</v>
      </c>
      <c r="G1326" s="8">
        <f t="shared" si="185"/>
        <v>7</v>
      </c>
      <c r="H1326" s="8" t="str">
        <f t="shared" si="186"/>
        <v>Sunday</v>
      </c>
      <c r="I1326" s="8" t="str">
        <f t="shared" si="187"/>
        <v>FM11</v>
      </c>
      <c r="J1326" s="9" t="str">
        <f t="shared" si="188"/>
        <v>FQ4</v>
      </c>
    </row>
    <row r="1327" spans="1:10" x14ac:dyDescent="0.35">
      <c r="A1327" s="10">
        <v>41680</v>
      </c>
      <c r="B1327" s="8" t="str">
        <f t="shared" si="180"/>
        <v>2014</v>
      </c>
      <c r="C1327" s="8">
        <f t="shared" si="181"/>
        <v>2</v>
      </c>
      <c r="D1327" s="8" t="str">
        <f t="shared" si="182"/>
        <v>February</v>
      </c>
      <c r="E1327" s="8" t="str">
        <f t="shared" si="183"/>
        <v>Q1</v>
      </c>
      <c r="F1327" s="8" t="str">
        <f t="shared" si="184"/>
        <v>2014-Feb</v>
      </c>
      <c r="G1327" s="8">
        <f t="shared" si="185"/>
        <v>1</v>
      </c>
      <c r="H1327" s="8" t="str">
        <f t="shared" si="186"/>
        <v>Monday</v>
      </c>
      <c r="I1327" s="8" t="str">
        <f t="shared" si="187"/>
        <v>FM11</v>
      </c>
      <c r="J1327" s="9" t="str">
        <f t="shared" si="188"/>
        <v>FQ4</v>
      </c>
    </row>
    <row r="1328" spans="1:10" x14ac:dyDescent="0.35">
      <c r="A1328" s="7">
        <v>41681</v>
      </c>
      <c r="B1328" s="8" t="str">
        <f t="shared" si="180"/>
        <v>2014</v>
      </c>
      <c r="C1328" s="8">
        <f t="shared" si="181"/>
        <v>2</v>
      </c>
      <c r="D1328" s="8" t="str">
        <f t="shared" si="182"/>
        <v>February</v>
      </c>
      <c r="E1328" s="8" t="str">
        <f t="shared" si="183"/>
        <v>Q1</v>
      </c>
      <c r="F1328" s="8" t="str">
        <f t="shared" si="184"/>
        <v>2014-Feb</v>
      </c>
      <c r="G1328" s="8">
        <f t="shared" si="185"/>
        <v>2</v>
      </c>
      <c r="H1328" s="8" t="str">
        <f t="shared" si="186"/>
        <v>Tuesday</v>
      </c>
      <c r="I1328" s="8" t="str">
        <f t="shared" si="187"/>
        <v>FM11</v>
      </c>
      <c r="J1328" s="9" t="str">
        <f t="shared" si="188"/>
        <v>FQ4</v>
      </c>
    </row>
    <row r="1329" spans="1:10" x14ac:dyDescent="0.35">
      <c r="A1329" s="10">
        <v>41682</v>
      </c>
      <c r="B1329" s="8" t="str">
        <f t="shared" si="180"/>
        <v>2014</v>
      </c>
      <c r="C1329" s="8">
        <f t="shared" si="181"/>
        <v>2</v>
      </c>
      <c r="D1329" s="8" t="str">
        <f t="shared" si="182"/>
        <v>February</v>
      </c>
      <c r="E1329" s="8" t="str">
        <f t="shared" si="183"/>
        <v>Q1</v>
      </c>
      <c r="F1329" s="8" t="str">
        <f t="shared" si="184"/>
        <v>2014-Feb</v>
      </c>
      <c r="G1329" s="8">
        <f t="shared" si="185"/>
        <v>3</v>
      </c>
      <c r="H1329" s="8" t="str">
        <f t="shared" si="186"/>
        <v>Wednesday</v>
      </c>
      <c r="I1329" s="8" t="str">
        <f t="shared" si="187"/>
        <v>FM11</v>
      </c>
      <c r="J1329" s="9" t="str">
        <f t="shared" si="188"/>
        <v>FQ4</v>
      </c>
    </row>
    <row r="1330" spans="1:10" x14ac:dyDescent="0.35">
      <c r="A1330" s="7">
        <v>41683</v>
      </c>
      <c r="B1330" s="8" t="str">
        <f t="shared" si="180"/>
        <v>2014</v>
      </c>
      <c r="C1330" s="8">
        <f t="shared" si="181"/>
        <v>2</v>
      </c>
      <c r="D1330" s="8" t="str">
        <f t="shared" si="182"/>
        <v>February</v>
      </c>
      <c r="E1330" s="8" t="str">
        <f t="shared" si="183"/>
        <v>Q1</v>
      </c>
      <c r="F1330" s="8" t="str">
        <f t="shared" si="184"/>
        <v>2014-Feb</v>
      </c>
      <c r="G1330" s="8">
        <f t="shared" si="185"/>
        <v>4</v>
      </c>
      <c r="H1330" s="8" t="str">
        <f t="shared" si="186"/>
        <v>Thursday</v>
      </c>
      <c r="I1330" s="8" t="str">
        <f t="shared" si="187"/>
        <v>FM11</v>
      </c>
      <c r="J1330" s="9" t="str">
        <f t="shared" si="188"/>
        <v>FQ4</v>
      </c>
    </row>
    <row r="1331" spans="1:10" x14ac:dyDescent="0.35">
      <c r="A1331" s="10">
        <v>41684</v>
      </c>
      <c r="B1331" s="8" t="str">
        <f t="shared" si="180"/>
        <v>2014</v>
      </c>
      <c r="C1331" s="8">
        <f t="shared" si="181"/>
        <v>2</v>
      </c>
      <c r="D1331" s="8" t="str">
        <f t="shared" si="182"/>
        <v>February</v>
      </c>
      <c r="E1331" s="8" t="str">
        <f t="shared" si="183"/>
        <v>Q1</v>
      </c>
      <c r="F1331" s="8" t="str">
        <f t="shared" si="184"/>
        <v>2014-Feb</v>
      </c>
      <c r="G1331" s="8">
        <f t="shared" si="185"/>
        <v>5</v>
      </c>
      <c r="H1331" s="8" t="str">
        <f t="shared" si="186"/>
        <v>Friday</v>
      </c>
      <c r="I1331" s="8" t="str">
        <f t="shared" si="187"/>
        <v>FM11</v>
      </c>
      <c r="J1331" s="9" t="str">
        <f t="shared" si="188"/>
        <v>FQ4</v>
      </c>
    </row>
    <row r="1332" spans="1:10" x14ac:dyDescent="0.35">
      <c r="A1332" s="7">
        <v>41685</v>
      </c>
      <c r="B1332" s="8" t="str">
        <f t="shared" si="180"/>
        <v>2014</v>
      </c>
      <c r="C1332" s="8">
        <f t="shared" si="181"/>
        <v>2</v>
      </c>
      <c r="D1332" s="8" t="str">
        <f t="shared" si="182"/>
        <v>February</v>
      </c>
      <c r="E1332" s="8" t="str">
        <f t="shared" si="183"/>
        <v>Q1</v>
      </c>
      <c r="F1332" s="8" t="str">
        <f t="shared" si="184"/>
        <v>2014-Feb</v>
      </c>
      <c r="G1332" s="8">
        <f t="shared" si="185"/>
        <v>6</v>
      </c>
      <c r="H1332" s="8" t="str">
        <f t="shared" si="186"/>
        <v>Saturday</v>
      </c>
      <c r="I1332" s="8" t="str">
        <f t="shared" si="187"/>
        <v>FM11</v>
      </c>
      <c r="J1332" s="9" t="str">
        <f t="shared" si="188"/>
        <v>FQ4</v>
      </c>
    </row>
    <row r="1333" spans="1:10" x14ac:dyDescent="0.35">
      <c r="A1333" s="10">
        <v>41686</v>
      </c>
      <c r="B1333" s="8" t="str">
        <f t="shared" si="180"/>
        <v>2014</v>
      </c>
      <c r="C1333" s="8">
        <f t="shared" si="181"/>
        <v>2</v>
      </c>
      <c r="D1333" s="8" t="str">
        <f t="shared" si="182"/>
        <v>February</v>
      </c>
      <c r="E1333" s="8" t="str">
        <f t="shared" si="183"/>
        <v>Q1</v>
      </c>
      <c r="F1333" s="8" t="str">
        <f t="shared" si="184"/>
        <v>2014-Feb</v>
      </c>
      <c r="G1333" s="8">
        <f t="shared" si="185"/>
        <v>7</v>
      </c>
      <c r="H1333" s="8" t="str">
        <f t="shared" si="186"/>
        <v>Sunday</v>
      </c>
      <c r="I1333" s="8" t="str">
        <f t="shared" si="187"/>
        <v>FM11</v>
      </c>
      <c r="J1333" s="9" t="str">
        <f t="shared" si="188"/>
        <v>FQ4</v>
      </c>
    </row>
    <row r="1334" spans="1:10" x14ac:dyDescent="0.35">
      <c r="A1334" s="7">
        <v>41687</v>
      </c>
      <c r="B1334" s="8" t="str">
        <f t="shared" si="180"/>
        <v>2014</v>
      </c>
      <c r="C1334" s="8">
        <f t="shared" si="181"/>
        <v>2</v>
      </c>
      <c r="D1334" s="8" t="str">
        <f t="shared" si="182"/>
        <v>February</v>
      </c>
      <c r="E1334" s="8" t="str">
        <f t="shared" si="183"/>
        <v>Q1</v>
      </c>
      <c r="F1334" s="8" t="str">
        <f t="shared" si="184"/>
        <v>2014-Feb</v>
      </c>
      <c r="G1334" s="8">
        <f t="shared" si="185"/>
        <v>1</v>
      </c>
      <c r="H1334" s="8" t="str">
        <f t="shared" si="186"/>
        <v>Monday</v>
      </c>
      <c r="I1334" s="8" t="str">
        <f t="shared" si="187"/>
        <v>FM11</v>
      </c>
      <c r="J1334" s="9" t="str">
        <f t="shared" si="188"/>
        <v>FQ4</v>
      </c>
    </row>
    <row r="1335" spans="1:10" x14ac:dyDescent="0.35">
      <c r="A1335" s="10">
        <v>41688</v>
      </c>
      <c r="B1335" s="8" t="str">
        <f t="shared" si="180"/>
        <v>2014</v>
      </c>
      <c r="C1335" s="8">
        <f t="shared" si="181"/>
        <v>2</v>
      </c>
      <c r="D1335" s="8" t="str">
        <f t="shared" si="182"/>
        <v>February</v>
      </c>
      <c r="E1335" s="8" t="str">
        <f t="shared" si="183"/>
        <v>Q1</v>
      </c>
      <c r="F1335" s="8" t="str">
        <f t="shared" si="184"/>
        <v>2014-Feb</v>
      </c>
      <c r="G1335" s="8">
        <f t="shared" si="185"/>
        <v>2</v>
      </c>
      <c r="H1335" s="8" t="str">
        <f t="shared" si="186"/>
        <v>Tuesday</v>
      </c>
      <c r="I1335" s="8" t="str">
        <f t="shared" si="187"/>
        <v>FM11</v>
      </c>
      <c r="J1335" s="9" t="str">
        <f t="shared" si="188"/>
        <v>FQ4</v>
      </c>
    </row>
    <row r="1336" spans="1:10" x14ac:dyDescent="0.35">
      <c r="A1336" s="7">
        <v>41689</v>
      </c>
      <c r="B1336" s="8" t="str">
        <f t="shared" si="180"/>
        <v>2014</v>
      </c>
      <c r="C1336" s="8">
        <f t="shared" si="181"/>
        <v>2</v>
      </c>
      <c r="D1336" s="8" t="str">
        <f t="shared" si="182"/>
        <v>February</v>
      </c>
      <c r="E1336" s="8" t="str">
        <f t="shared" si="183"/>
        <v>Q1</v>
      </c>
      <c r="F1336" s="8" t="str">
        <f t="shared" si="184"/>
        <v>2014-Feb</v>
      </c>
      <c r="G1336" s="8">
        <f t="shared" si="185"/>
        <v>3</v>
      </c>
      <c r="H1336" s="8" t="str">
        <f t="shared" si="186"/>
        <v>Wednesday</v>
      </c>
      <c r="I1336" s="8" t="str">
        <f t="shared" si="187"/>
        <v>FM11</v>
      </c>
      <c r="J1336" s="9" t="str">
        <f t="shared" si="188"/>
        <v>FQ4</v>
      </c>
    </row>
    <row r="1337" spans="1:10" x14ac:dyDescent="0.35">
      <c r="A1337" s="10">
        <v>41690</v>
      </c>
      <c r="B1337" s="8" t="str">
        <f t="shared" si="180"/>
        <v>2014</v>
      </c>
      <c r="C1337" s="8">
        <f t="shared" si="181"/>
        <v>2</v>
      </c>
      <c r="D1337" s="8" t="str">
        <f t="shared" si="182"/>
        <v>February</v>
      </c>
      <c r="E1337" s="8" t="str">
        <f t="shared" si="183"/>
        <v>Q1</v>
      </c>
      <c r="F1337" s="8" t="str">
        <f t="shared" si="184"/>
        <v>2014-Feb</v>
      </c>
      <c r="G1337" s="8">
        <f t="shared" si="185"/>
        <v>4</v>
      </c>
      <c r="H1337" s="8" t="str">
        <f t="shared" si="186"/>
        <v>Thursday</v>
      </c>
      <c r="I1337" s="8" t="str">
        <f t="shared" si="187"/>
        <v>FM11</v>
      </c>
      <c r="J1337" s="9" t="str">
        <f t="shared" si="188"/>
        <v>FQ4</v>
      </c>
    </row>
    <row r="1338" spans="1:10" x14ac:dyDescent="0.35">
      <c r="A1338" s="7">
        <v>41691</v>
      </c>
      <c r="B1338" s="8" t="str">
        <f t="shared" si="180"/>
        <v>2014</v>
      </c>
      <c r="C1338" s="8">
        <f t="shared" si="181"/>
        <v>2</v>
      </c>
      <c r="D1338" s="8" t="str">
        <f t="shared" si="182"/>
        <v>February</v>
      </c>
      <c r="E1338" s="8" t="str">
        <f t="shared" si="183"/>
        <v>Q1</v>
      </c>
      <c r="F1338" s="8" t="str">
        <f t="shared" si="184"/>
        <v>2014-Feb</v>
      </c>
      <c r="G1338" s="8">
        <f t="shared" si="185"/>
        <v>5</v>
      </c>
      <c r="H1338" s="8" t="str">
        <f t="shared" si="186"/>
        <v>Friday</v>
      </c>
      <c r="I1338" s="8" t="str">
        <f t="shared" si="187"/>
        <v>FM11</v>
      </c>
      <c r="J1338" s="9" t="str">
        <f t="shared" si="188"/>
        <v>FQ4</v>
      </c>
    </row>
    <row r="1339" spans="1:10" x14ac:dyDescent="0.35">
      <c r="A1339" s="10">
        <v>41692</v>
      </c>
      <c r="B1339" s="8" t="str">
        <f t="shared" si="180"/>
        <v>2014</v>
      </c>
      <c r="C1339" s="8">
        <f t="shared" si="181"/>
        <v>2</v>
      </c>
      <c r="D1339" s="8" t="str">
        <f t="shared" si="182"/>
        <v>February</v>
      </c>
      <c r="E1339" s="8" t="str">
        <f t="shared" si="183"/>
        <v>Q1</v>
      </c>
      <c r="F1339" s="8" t="str">
        <f t="shared" si="184"/>
        <v>2014-Feb</v>
      </c>
      <c r="G1339" s="8">
        <f t="shared" si="185"/>
        <v>6</v>
      </c>
      <c r="H1339" s="8" t="str">
        <f t="shared" si="186"/>
        <v>Saturday</v>
      </c>
      <c r="I1339" s="8" t="str">
        <f t="shared" si="187"/>
        <v>FM11</v>
      </c>
      <c r="J1339" s="9" t="str">
        <f t="shared" si="188"/>
        <v>FQ4</v>
      </c>
    </row>
    <row r="1340" spans="1:10" x14ac:dyDescent="0.35">
      <c r="A1340" s="7">
        <v>41693</v>
      </c>
      <c r="B1340" s="8" t="str">
        <f t="shared" si="180"/>
        <v>2014</v>
      </c>
      <c r="C1340" s="8">
        <f t="shared" si="181"/>
        <v>2</v>
      </c>
      <c r="D1340" s="8" t="str">
        <f t="shared" si="182"/>
        <v>February</v>
      </c>
      <c r="E1340" s="8" t="str">
        <f t="shared" si="183"/>
        <v>Q1</v>
      </c>
      <c r="F1340" s="8" t="str">
        <f t="shared" si="184"/>
        <v>2014-Feb</v>
      </c>
      <c r="G1340" s="8">
        <f t="shared" si="185"/>
        <v>7</v>
      </c>
      <c r="H1340" s="8" t="str">
        <f t="shared" si="186"/>
        <v>Sunday</v>
      </c>
      <c r="I1340" s="8" t="str">
        <f t="shared" si="187"/>
        <v>FM11</v>
      </c>
      <c r="J1340" s="9" t="str">
        <f t="shared" si="188"/>
        <v>FQ4</v>
      </c>
    </row>
    <row r="1341" spans="1:10" x14ac:dyDescent="0.35">
      <c r="A1341" s="10">
        <v>41694</v>
      </c>
      <c r="B1341" s="8" t="str">
        <f t="shared" si="180"/>
        <v>2014</v>
      </c>
      <c r="C1341" s="8">
        <f t="shared" si="181"/>
        <v>2</v>
      </c>
      <c r="D1341" s="8" t="str">
        <f t="shared" si="182"/>
        <v>February</v>
      </c>
      <c r="E1341" s="8" t="str">
        <f t="shared" si="183"/>
        <v>Q1</v>
      </c>
      <c r="F1341" s="8" t="str">
        <f t="shared" si="184"/>
        <v>2014-Feb</v>
      </c>
      <c r="G1341" s="8">
        <f t="shared" si="185"/>
        <v>1</v>
      </c>
      <c r="H1341" s="8" t="str">
        <f t="shared" si="186"/>
        <v>Monday</v>
      </c>
      <c r="I1341" s="8" t="str">
        <f t="shared" si="187"/>
        <v>FM11</v>
      </c>
      <c r="J1341" s="9" t="str">
        <f t="shared" si="188"/>
        <v>FQ4</v>
      </c>
    </row>
    <row r="1342" spans="1:10" x14ac:dyDescent="0.35">
      <c r="A1342" s="7">
        <v>41695</v>
      </c>
      <c r="B1342" s="8" t="str">
        <f t="shared" si="180"/>
        <v>2014</v>
      </c>
      <c r="C1342" s="8">
        <f t="shared" si="181"/>
        <v>2</v>
      </c>
      <c r="D1342" s="8" t="str">
        <f t="shared" si="182"/>
        <v>February</v>
      </c>
      <c r="E1342" s="8" t="str">
        <f t="shared" si="183"/>
        <v>Q1</v>
      </c>
      <c r="F1342" s="8" t="str">
        <f t="shared" si="184"/>
        <v>2014-Feb</v>
      </c>
      <c r="G1342" s="8">
        <f t="shared" si="185"/>
        <v>2</v>
      </c>
      <c r="H1342" s="8" t="str">
        <f t="shared" si="186"/>
        <v>Tuesday</v>
      </c>
      <c r="I1342" s="8" t="str">
        <f t="shared" si="187"/>
        <v>FM11</v>
      </c>
      <c r="J1342" s="9" t="str">
        <f t="shared" si="188"/>
        <v>FQ4</v>
      </c>
    </row>
    <row r="1343" spans="1:10" x14ac:dyDescent="0.35">
      <c r="A1343" s="10">
        <v>41696</v>
      </c>
      <c r="B1343" s="8" t="str">
        <f t="shared" si="180"/>
        <v>2014</v>
      </c>
      <c r="C1343" s="8">
        <f t="shared" si="181"/>
        <v>2</v>
      </c>
      <c r="D1343" s="8" t="str">
        <f t="shared" si="182"/>
        <v>February</v>
      </c>
      <c r="E1343" s="8" t="str">
        <f t="shared" si="183"/>
        <v>Q1</v>
      </c>
      <c r="F1343" s="8" t="str">
        <f t="shared" si="184"/>
        <v>2014-Feb</v>
      </c>
      <c r="G1343" s="8">
        <f t="shared" si="185"/>
        <v>3</v>
      </c>
      <c r="H1343" s="8" t="str">
        <f t="shared" si="186"/>
        <v>Wednesday</v>
      </c>
      <c r="I1343" s="8" t="str">
        <f t="shared" si="187"/>
        <v>FM11</v>
      </c>
      <c r="J1343" s="9" t="str">
        <f t="shared" si="188"/>
        <v>FQ4</v>
      </c>
    </row>
    <row r="1344" spans="1:10" x14ac:dyDescent="0.35">
      <c r="A1344" s="7">
        <v>41697</v>
      </c>
      <c r="B1344" s="8" t="str">
        <f t="shared" si="180"/>
        <v>2014</v>
      </c>
      <c r="C1344" s="8">
        <f t="shared" si="181"/>
        <v>2</v>
      </c>
      <c r="D1344" s="8" t="str">
        <f t="shared" si="182"/>
        <v>February</v>
      </c>
      <c r="E1344" s="8" t="str">
        <f t="shared" si="183"/>
        <v>Q1</v>
      </c>
      <c r="F1344" s="8" t="str">
        <f t="shared" si="184"/>
        <v>2014-Feb</v>
      </c>
      <c r="G1344" s="8">
        <f t="shared" si="185"/>
        <v>4</v>
      </c>
      <c r="H1344" s="8" t="str">
        <f t="shared" si="186"/>
        <v>Thursday</v>
      </c>
      <c r="I1344" s="8" t="str">
        <f t="shared" si="187"/>
        <v>FM11</v>
      </c>
      <c r="J1344" s="9" t="str">
        <f t="shared" si="188"/>
        <v>FQ4</v>
      </c>
    </row>
    <row r="1345" spans="1:10" x14ac:dyDescent="0.35">
      <c r="A1345" s="10">
        <v>41698</v>
      </c>
      <c r="B1345" s="8" t="str">
        <f t="shared" si="180"/>
        <v>2014</v>
      </c>
      <c r="C1345" s="8">
        <f t="shared" si="181"/>
        <v>2</v>
      </c>
      <c r="D1345" s="8" t="str">
        <f t="shared" si="182"/>
        <v>February</v>
      </c>
      <c r="E1345" s="8" t="str">
        <f t="shared" si="183"/>
        <v>Q1</v>
      </c>
      <c r="F1345" s="8" t="str">
        <f t="shared" si="184"/>
        <v>2014-Feb</v>
      </c>
      <c r="G1345" s="8">
        <f t="shared" si="185"/>
        <v>5</v>
      </c>
      <c r="H1345" s="8" t="str">
        <f t="shared" si="186"/>
        <v>Friday</v>
      </c>
      <c r="I1345" s="8" t="str">
        <f t="shared" si="187"/>
        <v>FM11</v>
      </c>
      <c r="J1345" s="9" t="str">
        <f t="shared" si="188"/>
        <v>FQ4</v>
      </c>
    </row>
    <row r="1346" spans="1:10" x14ac:dyDescent="0.35">
      <c r="A1346" s="7">
        <v>41699</v>
      </c>
      <c r="B1346" s="8" t="str">
        <f t="shared" si="180"/>
        <v>2014</v>
      </c>
      <c r="C1346" s="8">
        <f t="shared" si="181"/>
        <v>3</v>
      </c>
      <c r="D1346" s="8" t="str">
        <f t="shared" si="182"/>
        <v>March</v>
      </c>
      <c r="E1346" s="8" t="str">
        <f t="shared" si="183"/>
        <v>Q1</v>
      </c>
      <c r="F1346" s="8" t="str">
        <f t="shared" si="184"/>
        <v>2014-Mar</v>
      </c>
      <c r="G1346" s="8">
        <f t="shared" si="185"/>
        <v>6</v>
      </c>
      <c r="H1346" s="8" t="str">
        <f t="shared" si="186"/>
        <v>Saturday</v>
      </c>
      <c r="I1346" s="8" t="str">
        <f t="shared" si="187"/>
        <v>FM12</v>
      </c>
      <c r="J1346" s="9" t="str">
        <f t="shared" si="188"/>
        <v>FQ4</v>
      </c>
    </row>
    <row r="1347" spans="1:10" x14ac:dyDescent="0.35">
      <c r="A1347" s="10">
        <v>41700</v>
      </c>
      <c r="B1347" s="8" t="str">
        <f t="shared" ref="B1347:B1410" si="189">TEXT(A1347,"yyyy")</f>
        <v>2014</v>
      </c>
      <c r="C1347" s="8">
        <f t="shared" ref="C1347:C1410" si="190">MONTH(A1347)</f>
        <v>3</v>
      </c>
      <c r="D1347" s="8" t="str">
        <f t="shared" ref="D1347:D1410" si="191">TEXT(A1347,"mmmm")</f>
        <v>March</v>
      </c>
      <c r="E1347" s="8" t="str">
        <f t="shared" ref="E1347:E1410" si="192">"Q"&amp;ROUNDUP(MONTH(A1347)/3,0)</f>
        <v>Q1</v>
      </c>
      <c r="F1347" s="8" t="str">
        <f t="shared" ref="F1347:F1410" si="193">TEXT(A1347,"yyyy-mmm")</f>
        <v>2014-Mar</v>
      </c>
      <c r="G1347" s="8">
        <f t="shared" ref="G1347:G1410" si="194">WEEKDAY(A1347,2)</f>
        <v>7</v>
      </c>
      <c r="H1347" s="8" t="str">
        <f t="shared" ref="H1347:H1410" si="195">TEXT(A1347,"dddd")</f>
        <v>Sunday</v>
      </c>
      <c r="I1347" s="8" t="str">
        <f t="shared" ref="I1347:I1410" si="196">"FM"&amp;MOD(MONTH(A1347)-4,12)+1</f>
        <v>FM12</v>
      </c>
      <c r="J1347" s="9" t="str">
        <f t="shared" ref="J1347:J1410" si="197">"FQ"&amp;INT((MOD(MONTH(A1347)+8,12))/3)+1</f>
        <v>FQ4</v>
      </c>
    </row>
    <row r="1348" spans="1:10" x14ac:dyDescent="0.35">
      <c r="A1348" s="7">
        <v>41701</v>
      </c>
      <c r="B1348" s="8" t="str">
        <f t="shared" si="189"/>
        <v>2014</v>
      </c>
      <c r="C1348" s="8">
        <f t="shared" si="190"/>
        <v>3</v>
      </c>
      <c r="D1348" s="8" t="str">
        <f t="shared" si="191"/>
        <v>March</v>
      </c>
      <c r="E1348" s="8" t="str">
        <f t="shared" si="192"/>
        <v>Q1</v>
      </c>
      <c r="F1348" s="8" t="str">
        <f t="shared" si="193"/>
        <v>2014-Mar</v>
      </c>
      <c r="G1348" s="8">
        <f t="shared" si="194"/>
        <v>1</v>
      </c>
      <c r="H1348" s="8" t="str">
        <f t="shared" si="195"/>
        <v>Monday</v>
      </c>
      <c r="I1348" s="8" t="str">
        <f t="shared" si="196"/>
        <v>FM12</v>
      </c>
      <c r="J1348" s="9" t="str">
        <f t="shared" si="197"/>
        <v>FQ4</v>
      </c>
    </row>
    <row r="1349" spans="1:10" x14ac:dyDescent="0.35">
      <c r="A1349" s="10">
        <v>41702</v>
      </c>
      <c r="B1349" s="8" t="str">
        <f t="shared" si="189"/>
        <v>2014</v>
      </c>
      <c r="C1349" s="8">
        <f t="shared" si="190"/>
        <v>3</v>
      </c>
      <c r="D1349" s="8" t="str">
        <f t="shared" si="191"/>
        <v>March</v>
      </c>
      <c r="E1349" s="8" t="str">
        <f t="shared" si="192"/>
        <v>Q1</v>
      </c>
      <c r="F1349" s="8" t="str">
        <f t="shared" si="193"/>
        <v>2014-Mar</v>
      </c>
      <c r="G1349" s="8">
        <f t="shared" si="194"/>
        <v>2</v>
      </c>
      <c r="H1349" s="8" t="str">
        <f t="shared" si="195"/>
        <v>Tuesday</v>
      </c>
      <c r="I1349" s="8" t="str">
        <f t="shared" si="196"/>
        <v>FM12</v>
      </c>
      <c r="J1349" s="9" t="str">
        <f t="shared" si="197"/>
        <v>FQ4</v>
      </c>
    </row>
    <row r="1350" spans="1:10" x14ac:dyDescent="0.35">
      <c r="A1350" s="7">
        <v>41703</v>
      </c>
      <c r="B1350" s="8" t="str">
        <f t="shared" si="189"/>
        <v>2014</v>
      </c>
      <c r="C1350" s="8">
        <f t="shared" si="190"/>
        <v>3</v>
      </c>
      <c r="D1350" s="8" t="str">
        <f t="shared" si="191"/>
        <v>March</v>
      </c>
      <c r="E1350" s="8" t="str">
        <f t="shared" si="192"/>
        <v>Q1</v>
      </c>
      <c r="F1350" s="8" t="str">
        <f t="shared" si="193"/>
        <v>2014-Mar</v>
      </c>
      <c r="G1350" s="8">
        <f t="shared" si="194"/>
        <v>3</v>
      </c>
      <c r="H1350" s="8" t="str">
        <f t="shared" si="195"/>
        <v>Wednesday</v>
      </c>
      <c r="I1350" s="8" t="str">
        <f t="shared" si="196"/>
        <v>FM12</v>
      </c>
      <c r="J1350" s="9" t="str">
        <f t="shared" si="197"/>
        <v>FQ4</v>
      </c>
    </row>
    <row r="1351" spans="1:10" x14ac:dyDescent="0.35">
      <c r="A1351" s="10">
        <v>41704</v>
      </c>
      <c r="B1351" s="8" t="str">
        <f t="shared" si="189"/>
        <v>2014</v>
      </c>
      <c r="C1351" s="8">
        <f t="shared" si="190"/>
        <v>3</v>
      </c>
      <c r="D1351" s="8" t="str">
        <f t="shared" si="191"/>
        <v>March</v>
      </c>
      <c r="E1351" s="8" t="str">
        <f t="shared" si="192"/>
        <v>Q1</v>
      </c>
      <c r="F1351" s="8" t="str">
        <f t="shared" si="193"/>
        <v>2014-Mar</v>
      </c>
      <c r="G1351" s="8">
        <f t="shared" si="194"/>
        <v>4</v>
      </c>
      <c r="H1351" s="8" t="str">
        <f t="shared" si="195"/>
        <v>Thursday</v>
      </c>
      <c r="I1351" s="8" t="str">
        <f t="shared" si="196"/>
        <v>FM12</v>
      </c>
      <c r="J1351" s="9" t="str">
        <f t="shared" si="197"/>
        <v>FQ4</v>
      </c>
    </row>
    <row r="1352" spans="1:10" x14ac:dyDescent="0.35">
      <c r="A1352" s="7">
        <v>41705</v>
      </c>
      <c r="B1352" s="8" t="str">
        <f t="shared" si="189"/>
        <v>2014</v>
      </c>
      <c r="C1352" s="8">
        <f t="shared" si="190"/>
        <v>3</v>
      </c>
      <c r="D1352" s="8" t="str">
        <f t="shared" si="191"/>
        <v>March</v>
      </c>
      <c r="E1352" s="8" t="str">
        <f t="shared" si="192"/>
        <v>Q1</v>
      </c>
      <c r="F1352" s="8" t="str">
        <f t="shared" si="193"/>
        <v>2014-Mar</v>
      </c>
      <c r="G1352" s="8">
        <f t="shared" si="194"/>
        <v>5</v>
      </c>
      <c r="H1352" s="8" t="str">
        <f t="shared" si="195"/>
        <v>Friday</v>
      </c>
      <c r="I1352" s="8" t="str">
        <f t="shared" si="196"/>
        <v>FM12</v>
      </c>
      <c r="J1352" s="9" t="str">
        <f t="shared" si="197"/>
        <v>FQ4</v>
      </c>
    </row>
    <row r="1353" spans="1:10" x14ac:dyDescent="0.35">
      <c r="A1353" s="10">
        <v>41706</v>
      </c>
      <c r="B1353" s="8" t="str">
        <f t="shared" si="189"/>
        <v>2014</v>
      </c>
      <c r="C1353" s="8">
        <f t="shared" si="190"/>
        <v>3</v>
      </c>
      <c r="D1353" s="8" t="str">
        <f t="shared" si="191"/>
        <v>March</v>
      </c>
      <c r="E1353" s="8" t="str">
        <f t="shared" si="192"/>
        <v>Q1</v>
      </c>
      <c r="F1353" s="8" t="str">
        <f t="shared" si="193"/>
        <v>2014-Mar</v>
      </c>
      <c r="G1353" s="8">
        <f t="shared" si="194"/>
        <v>6</v>
      </c>
      <c r="H1353" s="8" t="str">
        <f t="shared" si="195"/>
        <v>Saturday</v>
      </c>
      <c r="I1353" s="8" t="str">
        <f t="shared" si="196"/>
        <v>FM12</v>
      </c>
      <c r="J1353" s="9" t="str">
        <f t="shared" si="197"/>
        <v>FQ4</v>
      </c>
    </row>
    <row r="1354" spans="1:10" x14ac:dyDescent="0.35">
      <c r="A1354" s="7">
        <v>41707</v>
      </c>
      <c r="B1354" s="8" t="str">
        <f t="shared" si="189"/>
        <v>2014</v>
      </c>
      <c r="C1354" s="8">
        <f t="shared" si="190"/>
        <v>3</v>
      </c>
      <c r="D1354" s="8" t="str">
        <f t="shared" si="191"/>
        <v>March</v>
      </c>
      <c r="E1354" s="8" t="str">
        <f t="shared" si="192"/>
        <v>Q1</v>
      </c>
      <c r="F1354" s="8" t="str">
        <f t="shared" si="193"/>
        <v>2014-Mar</v>
      </c>
      <c r="G1354" s="8">
        <f t="shared" si="194"/>
        <v>7</v>
      </c>
      <c r="H1354" s="8" t="str">
        <f t="shared" si="195"/>
        <v>Sunday</v>
      </c>
      <c r="I1354" s="8" t="str">
        <f t="shared" si="196"/>
        <v>FM12</v>
      </c>
      <c r="J1354" s="9" t="str">
        <f t="shared" si="197"/>
        <v>FQ4</v>
      </c>
    </row>
    <row r="1355" spans="1:10" x14ac:dyDescent="0.35">
      <c r="A1355" s="10">
        <v>41708</v>
      </c>
      <c r="B1355" s="8" t="str">
        <f t="shared" si="189"/>
        <v>2014</v>
      </c>
      <c r="C1355" s="8">
        <f t="shared" si="190"/>
        <v>3</v>
      </c>
      <c r="D1355" s="8" t="str">
        <f t="shared" si="191"/>
        <v>March</v>
      </c>
      <c r="E1355" s="8" t="str">
        <f t="shared" si="192"/>
        <v>Q1</v>
      </c>
      <c r="F1355" s="8" t="str">
        <f t="shared" si="193"/>
        <v>2014-Mar</v>
      </c>
      <c r="G1355" s="8">
        <f t="shared" si="194"/>
        <v>1</v>
      </c>
      <c r="H1355" s="8" t="str">
        <f t="shared" si="195"/>
        <v>Monday</v>
      </c>
      <c r="I1355" s="8" t="str">
        <f t="shared" si="196"/>
        <v>FM12</v>
      </c>
      <c r="J1355" s="9" t="str">
        <f t="shared" si="197"/>
        <v>FQ4</v>
      </c>
    </row>
    <row r="1356" spans="1:10" x14ac:dyDescent="0.35">
      <c r="A1356" s="7">
        <v>41709</v>
      </c>
      <c r="B1356" s="8" t="str">
        <f t="shared" si="189"/>
        <v>2014</v>
      </c>
      <c r="C1356" s="8">
        <f t="shared" si="190"/>
        <v>3</v>
      </c>
      <c r="D1356" s="8" t="str">
        <f t="shared" si="191"/>
        <v>March</v>
      </c>
      <c r="E1356" s="8" t="str">
        <f t="shared" si="192"/>
        <v>Q1</v>
      </c>
      <c r="F1356" s="8" t="str">
        <f t="shared" si="193"/>
        <v>2014-Mar</v>
      </c>
      <c r="G1356" s="8">
        <f t="shared" si="194"/>
        <v>2</v>
      </c>
      <c r="H1356" s="8" t="str">
        <f t="shared" si="195"/>
        <v>Tuesday</v>
      </c>
      <c r="I1356" s="8" t="str">
        <f t="shared" si="196"/>
        <v>FM12</v>
      </c>
      <c r="J1356" s="9" t="str">
        <f t="shared" si="197"/>
        <v>FQ4</v>
      </c>
    </row>
    <row r="1357" spans="1:10" x14ac:dyDescent="0.35">
      <c r="A1357" s="10">
        <v>41710</v>
      </c>
      <c r="B1357" s="8" t="str">
        <f t="shared" si="189"/>
        <v>2014</v>
      </c>
      <c r="C1357" s="8">
        <f t="shared" si="190"/>
        <v>3</v>
      </c>
      <c r="D1357" s="8" t="str">
        <f t="shared" si="191"/>
        <v>March</v>
      </c>
      <c r="E1357" s="8" t="str">
        <f t="shared" si="192"/>
        <v>Q1</v>
      </c>
      <c r="F1357" s="8" t="str">
        <f t="shared" si="193"/>
        <v>2014-Mar</v>
      </c>
      <c r="G1357" s="8">
        <f t="shared" si="194"/>
        <v>3</v>
      </c>
      <c r="H1357" s="8" t="str">
        <f t="shared" si="195"/>
        <v>Wednesday</v>
      </c>
      <c r="I1357" s="8" t="str">
        <f t="shared" si="196"/>
        <v>FM12</v>
      </c>
      <c r="J1357" s="9" t="str">
        <f t="shared" si="197"/>
        <v>FQ4</v>
      </c>
    </row>
    <row r="1358" spans="1:10" x14ac:dyDescent="0.35">
      <c r="A1358" s="7">
        <v>41711</v>
      </c>
      <c r="B1358" s="8" t="str">
        <f t="shared" si="189"/>
        <v>2014</v>
      </c>
      <c r="C1358" s="8">
        <f t="shared" si="190"/>
        <v>3</v>
      </c>
      <c r="D1358" s="8" t="str">
        <f t="shared" si="191"/>
        <v>March</v>
      </c>
      <c r="E1358" s="8" t="str">
        <f t="shared" si="192"/>
        <v>Q1</v>
      </c>
      <c r="F1358" s="8" t="str">
        <f t="shared" si="193"/>
        <v>2014-Mar</v>
      </c>
      <c r="G1358" s="8">
        <f t="shared" si="194"/>
        <v>4</v>
      </c>
      <c r="H1358" s="8" t="str">
        <f t="shared" si="195"/>
        <v>Thursday</v>
      </c>
      <c r="I1358" s="8" t="str">
        <f t="shared" si="196"/>
        <v>FM12</v>
      </c>
      <c r="J1358" s="9" t="str">
        <f t="shared" si="197"/>
        <v>FQ4</v>
      </c>
    </row>
    <row r="1359" spans="1:10" x14ac:dyDescent="0.35">
      <c r="A1359" s="10">
        <v>41712</v>
      </c>
      <c r="B1359" s="8" t="str">
        <f t="shared" si="189"/>
        <v>2014</v>
      </c>
      <c r="C1359" s="8">
        <f t="shared" si="190"/>
        <v>3</v>
      </c>
      <c r="D1359" s="8" t="str">
        <f t="shared" si="191"/>
        <v>March</v>
      </c>
      <c r="E1359" s="8" t="str">
        <f t="shared" si="192"/>
        <v>Q1</v>
      </c>
      <c r="F1359" s="8" t="str">
        <f t="shared" si="193"/>
        <v>2014-Mar</v>
      </c>
      <c r="G1359" s="8">
        <f t="shared" si="194"/>
        <v>5</v>
      </c>
      <c r="H1359" s="8" t="str">
        <f t="shared" si="195"/>
        <v>Friday</v>
      </c>
      <c r="I1359" s="8" t="str">
        <f t="shared" si="196"/>
        <v>FM12</v>
      </c>
      <c r="J1359" s="9" t="str">
        <f t="shared" si="197"/>
        <v>FQ4</v>
      </c>
    </row>
    <row r="1360" spans="1:10" x14ac:dyDescent="0.35">
      <c r="A1360" s="7">
        <v>41713</v>
      </c>
      <c r="B1360" s="8" t="str">
        <f t="shared" si="189"/>
        <v>2014</v>
      </c>
      <c r="C1360" s="8">
        <f t="shared" si="190"/>
        <v>3</v>
      </c>
      <c r="D1360" s="8" t="str">
        <f t="shared" si="191"/>
        <v>March</v>
      </c>
      <c r="E1360" s="8" t="str">
        <f t="shared" si="192"/>
        <v>Q1</v>
      </c>
      <c r="F1360" s="8" t="str">
        <f t="shared" si="193"/>
        <v>2014-Mar</v>
      </c>
      <c r="G1360" s="8">
        <f t="shared" si="194"/>
        <v>6</v>
      </c>
      <c r="H1360" s="8" t="str">
        <f t="shared" si="195"/>
        <v>Saturday</v>
      </c>
      <c r="I1360" s="8" t="str">
        <f t="shared" si="196"/>
        <v>FM12</v>
      </c>
      <c r="J1360" s="9" t="str">
        <f t="shared" si="197"/>
        <v>FQ4</v>
      </c>
    </row>
    <row r="1361" spans="1:10" x14ac:dyDescent="0.35">
      <c r="A1361" s="10">
        <v>41714</v>
      </c>
      <c r="B1361" s="8" t="str">
        <f t="shared" si="189"/>
        <v>2014</v>
      </c>
      <c r="C1361" s="8">
        <f t="shared" si="190"/>
        <v>3</v>
      </c>
      <c r="D1361" s="8" t="str">
        <f t="shared" si="191"/>
        <v>March</v>
      </c>
      <c r="E1361" s="8" t="str">
        <f t="shared" si="192"/>
        <v>Q1</v>
      </c>
      <c r="F1361" s="8" t="str">
        <f t="shared" si="193"/>
        <v>2014-Mar</v>
      </c>
      <c r="G1361" s="8">
        <f t="shared" si="194"/>
        <v>7</v>
      </c>
      <c r="H1361" s="8" t="str">
        <f t="shared" si="195"/>
        <v>Sunday</v>
      </c>
      <c r="I1361" s="8" t="str">
        <f t="shared" si="196"/>
        <v>FM12</v>
      </c>
      <c r="J1361" s="9" t="str">
        <f t="shared" si="197"/>
        <v>FQ4</v>
      </c>
    </row>
    <row r="1362" spans="1:10" x14ac:dyDescent="0.35">
      <c r="A1362" s="7">
        <v>41716</v>
      </c>
      <c r="B1362" s="8" t="str">
        <f t="shared" si="189"/>
        <v>2014</v>
      </c>
      <c r="C1362" s="8">
        <f t="shared" si="190"/>
        <v>3</v>
      </c>
      <c r="D1362" s="8" t="str">
        <f t="shared" si="191"/>
        <v>March</v>
      </c>
      <c r="E1362" s="8" t="str">
        <f t="shared" si="192"/>
        <v>Q1</v>
      </c>
      <c r="F1362" s="8" t="str">
        <f t="shared" si="193"/>
        <v>2014-Mar</v>
      </c>
      <c r="G1362" s="8">
        <f t="shared" si="194"/>
        <v>2</v>
      </c>
      <c r="H1362" s="8" t="str">
        <f t="shared" si="195"/>
        <v>Tuesday</v>
      </c>
      <c r="I1362" s="8" t="str">
        <f t="shared" si="196"/>
        <v>FM12</v>
      </c>
      <c r="J1362" s="9" t="str">
        <f t="shared" si="197"/>
        <v>FQ4</v>
      </c>
    </row>
    <row r="1363" spans="1:10" x14ac:dyDescent="0.35">
      <c r="A1363" s="10">
        <v>41717</v>
      </c>
      <c r="B1363" s="8" t="str">
        <f t="shared" si="189"/>
        <v>2014</v>
      </c>
      <c r="C1363" s="8">
        <f t="shared" si="190"/>
        <v>3</v>
      </c>
      <c r="D1363" s="8" t="str">
        <f t="shared" si="191"/>
        <v>March</v>
      </c>
      <c r="E1363" s="8" t="str">
        <f t="shared" si="192"/>
        <v>Q1</v>
      </c>
      <c r="F1363" s="8" t="str">
        <f t="shared" si="193"/>
        <v>2014-Mar</v>
      </c>
      <c r="G1363" s="8">
        <f t="shared" si="194"/>
        <v>3</v>
      </c>
      <c r="H1363" s="8" t="str">
        <f t="shared" si="195"/>
        <v>Wednesday</v>
      </c>
      <c r="I1363" s="8" t="str">
        <f t="shared" si="196"/>
        <v>FM12</v>
      </c>
      <c r="J1363" s="9" t="str">
        <f t="shared" si="197"/>
        <v>FQ4</v>
      </c>
    </row>
    <row r="1364" spans="1:10" x14ac:dyDescent="0.35">
      <c r="A1364" s="7">
        <v>41719</v>
      </c>
      <c r="B1364" s="8" t="str">
        <f t="shared" si="189"/>
        <v>2014</v>
      </c>
      <c r="C1364" s="8">
        <f t="shared" si="190"/>
        <v>3</v>
      </c>
      <c r="D1364" s="8" t="str">
        <f t="shared" si="191"/>
        <v>March</v>
      </c>
      <c r="E1364" s="8" t="str">
        <f t="shared" si="192"/>
        <v>Q1</v>
      </c>
      <c r="F1364" s="8" t="str">
        <f t="shared" si="193"/>
        <v>2014-Mar</v>
      </c>
      <c r="G1364" s="8">
        <f t="shared" si="194"/>
        <v>5</v>
      </c>
      <c r="H1364" s="8" t="str">
        <f t="shared" si="195"/>
        <v>Friday</v>
      </c>
      <c r="I1364" s="8" t="str">
        <f t="shared" si="196"/>
        <v>FM12</v>
      </c>
      <c r="J1364" s="9" t="str">
        <f t="shared" si="197"/>
        <v>FQ4</v>
      </c>
    </row>
    <row r="1365" spans="1:10" x14ac:dyDescent="0.35">
      <c r="A1365" s="10">
        <v>41720</v>
      </c>
      <c r="B1365" s="8" t="str">
        <f t="shared" si="189"/>
        <v>2014</v>
      </c>
      <c r="C1365" s="8">
        <f t="shared" si="190"/>
        <v>3</v>
      </c>
      <c r="D1365" s="8" t="str">
        <f t="shared" si="191"/>
        <v>March</v>
      </c>
      <c r="E1365" s="8" t="str">
        <f t="shared" si="192"/>
        <v>Q1</v>
      </c>
      <c r="F1365" s="8" t="str">
        <f t="shared" si="193"/>
        <v>2014-Mar</v>
      </c>
      <c r="G1365" s="8">
        <f t="shared" si="194"/>
        <v>6</v>
      </c>
      <c r="H1365" s="8" t="str">
        <f t="shared" si="195"/>
        <v>Saturday</v>
      </c>
      <c r="I1365" s="8" t="str">
        <f t="shared" si="196"/>
        <v>FM12</v>
      </c>
      <c r="J1365" s="9" t="str">
        <f t="shared" si="197"/>
        <v>FQ4</v>
      </c>
    </row>
    <row r="1366" spans="1:10" x14ac:dyDescent="0.35">
      <c r="A1366" s="7">
        <v>41721</v>
      </c>
      <c r="B1366" s="8" t="str">
        <f t="shared" si="189"/>
        <v>2014</v>
      </c>
      <c r="C1366" s="8">
        <f t="shared" si="190"/>
        <v>3</v>
      </c>
      <c r="D1366" s="8" t="str">
        <f t="shared" si="191"/>
        <v>March</v>
      </c>
      <c r="E1366" s="8" t="str">
        <f t="shared" si="192"/>
        <v>Q1</v>
      </c>
      <c r="F1366" s="8" t="str">
        <f t="shared" si="193"/>
        <v>2014-Mar</v>
      </c>
      <c r="G1366" s="8">
        <f t="shared" si="194"/>
        <v>7</v>
      </c>
      <c r="H1366" s="8" t="str">
        <f t="shared" si="195"/>
        <v>Sunday</v>
      </c>
      <c r="I1366" s="8" t="str">
        <f t="shared" si="196"/>
        <v>FM12</v>
      </c>
      <c r="J1366" s="9" t="str">
        <f t="shared" si="197"/>
        <v>FQ4</v>
      </c>
    </row>
    <row r="1367" spans="1:10" x14ac:dyDescent="0.35">
      <c r="A1367" s="10">
        <v>41722</v>
      </c>
      <c r="B1367" s="8" t="str">
        <f t="shared" si="189"/>
        <v>2014</v>
      </c>
      <c r="C1367" s="8">
        <f t="shared" si="190"/>
        <v>3</v>
      </c>
      <c r="D1367" s="8" t="str">
        <f t="shared" si="191"/>
        <v>March</v>
      </c>
      <c r="E1367" s="8" t="str">
        <f t="shared" si="192"/>
        <v>Q1</v>
      </c>
      <c r="F1367" s="8" t="str">
        <f t="shared" si="193"/>
        <v>2014-Mar</v>
      </c>
      <c r="G1367" s="8">
        <f t="shared" si="194"/>
        <v>1</v>
      </c>
      <c r="H1367" s="8" t="str">
        <f t="shared" si="195"/>
        <v>Monday</v>
      </c>
      <c r="I1367" s="8" t="str">
        <f t="shared" si="196"/>
        <v>FM12</v>
      </c>
      <c r="J1367" s="9" t="str">
        <f t="shared" si="197"/>
        <v>FQ4</v>
      </c>
    </row>
    <row r="1368" spans="1:10" x14ac:dyDescent="0.35">
      <c r="A1368" s="7">
        <v>41723</v>
      </c>
      <c r="B1368" s="8" t="str">
        <f t="shared" si="189"/>
        <v>2014</v>
      </c>
      <c r="C1368" s="8">
        <f t="shared" si="190"/>
        <v>3</v>
      </c>
      <c r="D1368" s="8" t="str">
        <f t="shared" si="191"/>
        <v>March</v>
      </c>
      <c r="E1368" s="8" t="str">
        <f t="shared" si="192"/>
        <v>Q1</v>
      </c>
      <c r="F1368" s="8" t="str">
        <f t="shared" si="193"/>
        <v>2014-Mar</v>
      </c>
      <c r="G1368" s="8">
        <f t="shared" si="194"/>
        <v>2</v>
      </c>
      <c r="H1368" s="8" t="str">
        <f t="shared" si="195"/>
        <v>Tuesday</v>
      </c>
      <c r="I1368" s="8" t="str">
        <f t="shared" si="196"/>
        <v>FM12</v>
      </c>
      <c r="J1368" s="9" t="str">
        <f t="shared" si="197"/>
        <v>FQ4</v>
      </c>
    </row>
    <row r="1369" spans="1:10" x14ac:dyDescent="0.35">
      <c r="A1369" s="10">
        <v>41724</v>
      </c>
      <c r="B1369" s="8" t="str">
        <f t="shared" si="189"/>
        <v>2014</v>
      </c>
      <c r="C1369" s="8">
        <f t="shared" si="190"/>
        <v>3</v>
      </c>
      <c r="D1369" s="8" t="str">
        <f t="shared" si="191"/>
        <v>March</v>
      </c>
      <c r="E1369" s="8" t="str">
        <f t="shared" si="192"/>
        <v>Q1</v>
      </c>
      <c r="F1369" s="8" t="str">
        <f t="shared" si="193"/>
        <v>2014-Mar</v>
      </c>
      <c r="G1369" s="8">
        <f t="shared" si="194"/>
        <v>3</v>
      </c>
      <c r="H1369" s="8" t="str">
        <f t="shared" si="195"/>
        <v>Wednesday</v>
      </c>
      <c r="I1369" s="8" t="str">
        <f t="shared" si="196"/>
        <v>FM12</v>
      </c>
      <c r="J1369" s="9" t="str">
        <f t="shared" si="197"/>
        <v>FQ4</v>
      </c>
    </row>
    <row r="1370" spans="1:10" x14ac:dyDescent="0.35">
      <c r="A1370" s="7">
        <v>41725</v>
      </c>
      <c r="B1370" s="8" t="str">
        <f t="shared" si="189"/>
        <v>2014</v>
      </c>
      <c r="C1370" s="8">
        <f t="shared" si="190"/>
        <v>3</v>
      </c>
      <c r="D1370" s="8" t="str">
        <f t="shared" si="191"/>
        <v>March</v>
      </c>
      <c r="E1370" s="8" t="str">
        <f t="shared" si="192"/>
        <v>Q1</v>
      </c>
      <c r="F1370" s="8" t="str">
        <f t="shared" si="193"/>
        <v>2014-Mar</v>
      </c>
      <c r="G1370" s="8">
        <f t="shared" si="194"/>
        <v>4</v>
      </c>
      <c r="H1370" s="8" t="str">
        <f t="shared" si="195"/>
        <v>Thursday</v>
      </c>
      <c r="I1370" s="8" t="str">
        <f t="shared" si="196"/>
        <v>FM12</v>
      </c>
      <c r="J1370" s="9" t="str">
        <f t="shared" si="197"/>
        <v>FQ4</v>
      </c>
    </row>
    <row r="1371" spans="1:10" x14ac:dyDescent="0.35">
      <c r="A1371" s="10">
        <v>41726</v>
      </c>
      <c r="B1371" s="8" t="str">
        <f t="shared" si="189"/>
        <v>2014</v>
      </c>
      <c r="C1371" s="8">
        <f t="shared" si="190"/>
        <v>3</v>
      </c>
      <c r="D1371" s="8" t="str">
        <f t="shared" si="191"/>
        <v>March</v>
      </c>
      <c r="E1371" s="8" t="str">
        <f t="shared" si="192"/>
        <v>Q1</v>
      </c>
      <c r="F1371" s="8" t="str">
        <f t="shared" si="193"/>
        <v>2014-Mar</v>
      </c>
      <c r="G1371" s="8">
        <f t="shared" si="194"/>
        <v>5</v>
      </c>
      <c r="H1371" s="8" t="str">
        <f t="shared" si="195"/>
        <v>Friday</v>
      </c>
      <c r="I1371" s="8" t="str">
        <f t="shared" si="196"/>
        <v>FM12</v>
      </c>
      <c r="J1371" s="9" t="str">
        <f t="shared" si="197"/>
        <v>FQ4</v>
      </c>
    </row>
    <row r="1372" spans="1:10" x14ac:dyDescent="0.35">
      <c r="A1372" s="7">
        <v>41730</v>
      </c>
      <c r="B1372" s="8" t="str">
        <f t="shared" si="189"/>
        <v>2014</v>
      </c>
      <c r="C1372" s="8">
        <f t="shared" si="190"/>
        <v>4</v>
      </c>
      <c r="D1372" s="8" t="str">
        <f t="shared" si="191"/>
        <v>April</v>
      </c>
      <c r="E1372" s="8" t="str">
        <f t="shared" si="192"/>
        <v>Q2</v>
      </c>
      <c r="F1372" s="8" t="str">
        <f t="shared" si="193"/>
        <v>2014-Apr</v>
      </c>
      <c r="G1372" s="8">
        <f t="shared" si="194"/>
        <v>2</v>
      </c>
      <c r="H1372" s="8" t="str">
        <f t="shared" si="195"/>
        <v>Tuesday</v>
      </c>
      <c r="I1372" s="8" t="str">
        <f t="shared" si="196"/>
        <v>FM1</v>
      </c>
      <c r="J1372" s="9" t="str">
        <f t="shared" si="197"/>
        <v>FQ1</v>
      </c>
    </row>
    <row r="1373" spans="1:10" x14ac:dyDescent="0.35">
      <c r="A1373" s="10">
        <v>41731</v>
      </c>
      <c r="B1373" s="8" t="str">
        <f t="shared" si="189"/>
        <v>2014</v>
      </c>
      <c r="C1373" s="8">
        <f t="shared" si="190"/>
        <v>4</v>
      </c>
      <c r="D1373" s="8" t="str">
        <f t="shared" si="191"/>
        <v>April</v>
      </c>
      <c r="E1373" s="8" t="str">
        <f t="shared" si="192"/>
        <v>Q2</v>
      </c>
      <c r="F1373" s="8" t="str">
        <f t="shared" si="193"/>
        <v>2014-Apr</v>
      </c>
      <c r="G1373" s="8">
        <f t="shared" si="194"/>
        <v>3</v>
      </c>
      <c r="H1373" s="8" t="str">
        <f t="shared" si="195"/>
        <v>Wednesday</v>
      </c>
      <c r="I1373" s="8" t="str">
        <f t="shared" si="196"/>
        <v>FM1</v>
      </c>
      <c r="J1373" s="9" t="str">
        <f t="shared" si="197"/>
        <v>FQ1</v>
      </c>
    </row>
    <row r="1374" spans="1:10" x14ac:dyDescent="0.35">
      <c r="A1374" s="7">
        <v>41732</v>
      </c>
      <c r="B1374" s="8" t="str">
        <f t="shared" si="189"/>
        <v>2014</v>
      </c>
      <c r="C1374" s="8">
        <f t="shared" si="190"/>
        <v>4</v>
      </c>
      <c r="D1374" s="8" t="str">
        <f t="shared" si="191"/>
        <v>April</v>
      </c>
      <c r="E1374" s="8" t="str">
        <f t="shared" si="192"/>
        <v>Q2</v>
      </c>
      <c r="F1374" s="8" t="str">
        <f t="shared" si="193"/>
        <v>2014-Apr</v>
      </c>
      <c r="G1374" s="8">
        <f t="shared" si="194"/>
        <v>4</v>
      </c>
      <c r="H1374" s="8" t="str">
        <f t="shared" si="195"/>
        <v>Thursday</v>
      </c>
      <c r="I1374" s="8" t="str">
        <f t="shared" si="196"/>
        <v>FM1</v>
      </c>
      <c r="J1374" s="9" t="str">
        <f t="shared" si="197"/>
        <v>FQ1</v>
      </c>
    </row>
    <row r="1375" spans="1:10" x14ac:dyDescent="0.35">
      <c r="A1375" s="10">
        <v>41733</v>
      </c>
      <c r="B1375" s="8" t="str">
        <f t="shared" si="189"/>
        <v>2014</v>
      </c>
      <c r="C1375" s="8">
        <f t="shared" si="190"/>
        <v>4</v>
      </c>
      <c r="D1375" s="8" t="str">
        <f t="shared" si="191"/>
        <v>April</v>
      </c>
      <c r="E1375" s="8" t="str">
        <f t="shared" si="192"/>
        <v>Q2</v>
      </c>
      <c r="F1375" s="8" t="str">
        <f t="shared" si="193"/>
        <v>2014-Apr</v>
      </c>
      <c r="G1375" s="8">
        <f t="shared" si="194"/>
        <v>5</v>
      </c>
      <c r="H1375" s="8" t="str">
        <f t="shared" si="195"/>
        <v>Friday</v>
      </c>
      <c r="I1375" s="8" t="str">
        <f t="shared" si="196"/>
        <v>FM1</v>
      </c>
      <c r="J1375" s="9" t="str">
        <f t="shared" si="197"/>
        <v>FQ1</v>
      </c>
    </row>
    <row r="1376" spans="1:10" x14ac:dyDescent="0.35">
      <c r="A1376" s="7">
        <v>41734</v>
      </c>
      <c r="B1376" s="8" t="str">
        <f t="shared" si="189"/>
        <v>2014</v>
      </c>
      <c r="C1376" s="8">
        <f t="shared" si="190"/>
        <v>4</v>
      </c>
      <c r="D1376" s="8" t="str">
        <f t="shared" si="191"/>
        <v>April</v>
      </c>
      <c r="E1376" s="8" t="str">
        <f t="shared" si="192"/>
        <v>Q2</v>
      </c>
      <c r="F1376" s="8" t="str">
        <f t="shared" si="193"/>
        <v>2014-Apr</v>
      </c>
      <c r="G1376" s="8">
        <f t="shared" si="194"/>
        <v>6</v>
      </c>
      <c r="H1376" s="8" t="str">
        <f t="shared" si="195"/>
        <v>Saturday</v>
      </c>
      <c r="I1376" s="8" t="str">
        <f t="shared" si="196"/>
        <v>FM1</v>
      </c>
      <c r="J1376" s="9" t="str">
        <f t="shared" si="197"/>
        <v>FQ1</v>
      </c>
    </row>
    <row r="1377" spans="1:10" x14ac:dyDescent="0.35">
      <c r="A1377" s="10">
        <v>41735</v>
      </c>
      <c r="B1377" s="8" t="str">
        <f t="shared" si="189"/>
        <v>2014</v>
      </c>
      <c r="C1377" s="8">
        <f t="shared" si="190"/>
        <v>4</v>
      </c>
      <c r="D1377" s="8" t="str">
        <f t="shared" si="191"/>
        <v>April</v>
      </c>
      <c r="E1377" s="8" t="str">
        <f t="shared" si="192"/>
        <v>Q2</v>
      </c>
      <c r="F1377" s="8" t="str">
        <f t="shared" si="193"/>
        <v>2014-Apr</v>
      </c>
      <c r="G1377" s="8">
        <f t="shared" si="194"/>
        <v>7</v>
      </c>
      <c r="H1377" s="8" t="str">
        <f t="shared" si="195"/>
        <v>Sunday</v>
      </c>
      <c r="I1377" s="8" t="str">
        <f t="shared" si="196"/>
        <v>FM1</v>
      </c>
      <c r="J1377" s="9" t="str">
        <f t="shared" si="197"/>
        <v>FQ1</v>
      </c>
    </row>
    <row r="1378" spans="1:10" x14ac:dyDescent="0.35">
      <c r="A1378" s="7">
        <v>41736</v>
      </c>
      <c r="B1378" s="8" t="str">
        <f t="shared" si="189"/>
        <v>2014</v>
      </c>
      <c r="C1378" s="8">
        <f t="shared" si="190"/>
        <v>4</v>
      </c>
      <c r="D1378" s="8" t="str">
        <f t="shared" si="191"/>
        <v>April</v>
      </c>
      <c r="E1378" s="8" t="str">
        <f t="shared" si="192"/>
        <v>Q2</v>
      </c>
      <c r="F1378" s="8" t="str">
        <f t="shared" si="193"/>
        <v>2014-Apr</v>
      </c>
      <c r="G1378" s="8">
        <f t="shared" si="194"/>
        <v>1</v>
      </c>
      <c r="H1378" s="8" t="str">
        <f t="shared" si="195"/>
        <v>Monday</v>
      </c>
      <c r="I1378" s="8" t="str">
        <f t="shared" si="196"/>
        <v>FM1</v>
      </c>
      <c r="J1378" s="9" t="str">
        <f t="shared" si="197"/>
        <v>FQ1</v>
      </c>
    </row>
    <row r="1379" spans="1:10" x14ac:dyDescent="0.35">
      <c r="A1379" s="10">
        <v>41737</v>
      </c>
      <c r="B1379" s="8" t="str">
        <f t="shared" si="189"/>
        <v>2014</v>
      </c>
      <c r="C1379" s="8">
        <f t="shared" si="190"/>
        <v>4</v>
      </c>
      <c r="D1379" s="8" t="str">
        <f t="shared" si="191"/>
        <v>April</v>
      </c>
      <c r="E1379" s="8" t="str">
        <f t="shared" si="192"/>
        <v>Q2</v>
      </c>
      <c r="F1379" s="8" t="str">
        <f t="shared" si="193"/>
        <v>2014-Apr</v>
      </c>
      <c r="G1379" s="8">
        <f t="shared" si="194"/>
        <v>2</v>
      </c>
      <c r="H1379" s="8" t="str">
        <f t="shared" si="195"/>
        <v>Tuesday</v>
      </c>
      <c r="I1379" s="8" t="str">
        <f t="shared" si="196"/>
        <v>FM1</v>
      </c>
      <c r="J1379" s="9" t="str">
        <f t="shared" si="197"/>
        <v>FQ1</v>
      </c>
    </row>
    <row r="1380" spans="1:10" x14ac:dyDescent="0.35">
      <c r="A1380" s="7">
        <v>41738</v>
      </c>
      <c r="B1380" s="8" t="str">
        <f t="shared" si="189"/>
        <v>2014</v>
      </c>
      <c r="C1380" s="8">
        <f t="shared" si="190"/>
        <v>4</v>
      </c>
      <c r="D1380" s="8" t="str">
        <f t="shared" si="191"/>
        <v>April</v>
      </c>
      <c r="E1380" s="8" t="str">
        <f t="shared" si="192"/>
        <v>Q2</v>
      </c>
      <c r="F1380" s="8" t="str">
        <f t="shared" si="193"/>
        <v>2014-Apr</v>
      </c>
      <c r="G1380" s="8">
        <f t="shared" si="194"/>
        <v>3</v>
      </c>
      <c r="H1380" s="8" t="str">
        <f t="shared" si="195"/>
        <v>Wednesday</v>
      </c>
      <c r="I1380" s="8" t="str">
        <f t="shared" si="196"/>
        <v>FM1</v>
      </c>
      <c r="J1380" s="9" t="str">
        <f t="shared" si="197"/>
        <v>FQ1</v>
      </c>
    </row>
    <row r="1381" spans="1:10" x14ac:dyDescent="0.35">
      <c r="A1381" s="10">
        <v>41739</v>
      </c>
      <c r="B1381" s="8" t="str">
        <f t="shared" si="189"/>
        <v>2014</v>
      </c>
      <c r="C1381" s="8">
        <f t="shared" si="190"/>
        <v>4</v>
      </c>
      <c r="D1381" s="8" t="str">
        <f t="shared" si="191"/>
        <v>April</v>
      </c>
      <c r="E1381" s="8" t="str">
        <f t="shared" si="192"/>
        <v>Q2</v>
      </c>
      <c r="F1381" s="8" t="str">
        <f t="shared" si="193"/>
        <v>2014-Apr</v>
      </c>
      <c r="G1381" s="8">
        <f t="shared" si="194"/>
        <v>4</v>
      </c>
      <c r="H1381" s="8" t="str">
        <f t="shared" si="195"/>
        <v>Thursday</v>
      </c>
      <c r="I1381" s="8" t="str">
        <f t="shared" si="196"/>
        <v>FM1</v>
      </c>
      <c r="J1381" s="9" t="str">
        <f t="shared" si="197"/>
        <v>FQ1</v>
      </c>
    </row>
    <row r="1382" spans="1:10" x14ac:dyDescent="0.35">
      <c r="A1382" s="7">
        <v>41740</v>
      </c>
      <c r="B1382" s="8" t="str">
        <f t="shared" si="189"/>
        <v>2014</v>
      </c>
      <c r="C1382" s="8">
        <f t="shared" si="190"/>
        <v>4</v>
      </c>
      <c r="D1382" s="8" t="str">
        <f t="shared" si="191"/>
        <v>April</v>
      </c>
      <c r="E1382" s="8" t="str">
        <f t="shared" si="192"/>
        <v>Q2</v>
      </c>
      <c r="F1382" s="8" t="str">
        <f t="shared" si="193"/>
        <v>2014-Apr</v>
      </c>
      <c r="G1382" s="8">
        <f t="shared" si="194"/>
        <v>5</v>
      </c>
      <c r="H1382" s="8" t="str">
        <f t="shared" si="195"/>
        <v>Friday</v>
      </c>
      <c r="I1382" s="8" t="str">
        <f t="shared" si="196"/>
        <v>FM1</v>
      </c>
      <c r="J1382" s="9" t="str">
        <f t="shared" si="197"/>
        <v>FQ1</v>
      </c>
    </row>
    <row r="1383" spans="1:10" x14ac:dyDescent="0.35">
      <c r="A1383" s="10">
        <v>41741</v>
      </c>
      <c r="B1383" s="8" t="str">
        <f t="shared" si="189"/>
        <v>2014</v>
      </c>
      <c r="C1383" s="8">
        <f t="shared" si="190"/>
        <v>4</v>
      </c>
      <c r="D1383" s="8" t="str">
        <f t="shared" si="191"/>
        <v>April</v>
      </c>
      <c r="E1383" s="8" t="str">
        <f t="shared" si="192"/>
        <v>Q2</v>
      </c>
      <c r="F1383" s="8" t="str">
        <f t="shared" si="193"/>
        <v>2014-Apr</v>
      </c>
      <c r="G1383" s="8">
        <f t="shared" si="194"/>
        <v>6</v>
      </c>
      <c r="H1383" s="8" t="str">
        <f t="shared" si="195"/>
        <v>Saturday</v>
      </c>
      <c r="I1383" s="8" t="str">
        <f t="shared" si="196"/>
        <v>FM1</v>
      </c>
      <c r="J1383" s="9" t="str">
        <f t="shared" si="197"/>
        <v>FQ1</v>
      </c>
    </row>
    <row r="1384" spans="1:10" x14ac:dyDescent="0.35">
      <c r="A1384" s="7">
        <v>41742</v>
      </c>
      <c r="B1384" s="8" t="str">
        <f t="shared" si="189"/>
        <v>2014</v>
      </c>
      <c r="C1384" s="8">
        <f t="shared" si="190"/>
        <v>4</v>
      </c>
      <c r="D1384" s="8" t="str">
        <f t="shared" si="191"/>
        <v>April</v>
      </c>
      <c r="E1384" s="8" t="str">
        <f t="shared" si="192"/>
        <v>Q2</v>
      </c>
      <c r="F1384" s="8" t="str">
        <f t="shared" si="193"/>
        <v>2014-Apr</v>
      </c>
      <c r="G1384" s="8">
        <f t="shared" si="194"/>
        <v>7</v>
      </c>
      <c r="H1384" s="8" t="str">
        <f t="shared" si="195"/>
        <v>Sunday</v>
      </c>
      <c r="I1384" s="8" t="str">
        <f t="shared" si="196"/>
        <v>FM1</v>
      </c>
      <c r="J1384" s="9" t="str">
        <f t="shared" si="197"/>
        <v>FQ1</v>
      </c>
    </row>
    <row r="1385" spans="1:10" x14ac:dyDescent="0.35">
      <c r="A1385" s="10">
        <v>41743</v>
      </c>
      <c r="B1385" s="8" t="str">
        <f t="shared" si="189"/>
        <v>2014</v>
      </c>
      <c r="C1385" s="8">
        <f t="shared" si="190"/>
        <v>4</v>
      </c>
      <c r="D1385" s="8" t="str">
        <f t="shared" si="191"/>
        <v>April</v>
      </c>
      <c r="E1385" s="8" t="str">
        <f t="shared" si="192"/>
        <v>Q2</v>
      </c>
      <c r="F1385" s="8" t="str">
        <f t="shared" si="193"/>
        <v>2014-Apr</v>
      </c>
      <c r="G1385" s="8">
        <f t="shared" si="194"/>
        <v>1</v>
      </c>
      <c r="H1385" s="8" t="str">
        <f t="shared" si="195"/>
        <v>Monday</v>
      </c>
      <c r="I1385" s="8" t="str">
        <f t="shared" si="196"/>
        <v>FM1</v>
      </c>
      <c r="J1385" s="9" t="str">
        <f t="shared" si="197"/>
        <v>FQ1</v>
      </c>
    </row>
    <row r="1386" spans="1:10" x14ac:dyDescent="0.35">
      <c r="A1386" s="7">
        <v>41744</v>
      </c>
      <c r="B1386" s="8" t="str">
        <f t="shared" si="189"/>
        <v>2014</v>
      </c>
      <c r="C1386" s="8">
        <f t="shared" si="190"/>
        <v>4</v>
      </c>
      <c r="D1386" s="8" t="str">
        <f t="shared" si="191"/>
        <v>April</v>
      </c>
      <c r="E1386" s="8" t="str">
        <f t="shared" si="192"/>
        <v>Q2</v>
      </c>
      <c r="F1386" s="8" t="str">
        <f t="shared" si="193"/>
        <v>2014-Apr</v>
      </c>
      <c r="G1386" s="8">
        <f t="shared" si="194"/>
        <v>2</v>
      </c>
      <c r="H1386" s="8" t="str">
        <f t="shared" si="195"/>
        <v>Tuesday</v>
      </c>
      <c r="I1386" s="8" t="str">
        <f t="shared" si="196"/>
        <v>FM1</v>
      </c>
      <c r="J1386" s="9" t="str">
        <f t="shared" si="197"/>
        <v>FQ1</v>
      </c>
    </row>
    <row r="1387" spans="1:10" x14ac:dyDescent="0.35">
      <c r="A1387" s="10">
        <v>41745</v>
      </c>
      <c r="B1387" s="8" t="str">
        <f t="shared" si="189"/>
        <v>2014</v>
      </c>
      <c r="C1387" s="8">
        <f t="shared" si="190"/>
        <v>4</v>
      </c>
      <c r="D1387" s="8" t="str">
        <f t="shared" si="191"/>
        <v>April</v>
      </c>
      <c r="E1387" s="8" t="str">
        <f t="shared" si="192"/>
        <v>Q2</v>
      </c>
      <c r="F1387" s="8" t="str">
        <f t="shared" si="193"/>
        <v>2014-Apr</v>
      </c>
      <c r="G1387" s="8">
        <f t="shared" si="194"/>
        <v>3</v>
      </c>
      <c r="H1387" s="8" t="str">
        <f t="shared" si="195"/>
        <v>Wednesday</v>
      </c>
      <c r="I1387" s="8" t="str">
        <f t="shared" si="196"/>
        <v>FM1</v>
      </c>
      <c r="J1387" s="9" t="str">
        <f t="shared" si="197"/>
        <v>FQ1</v>
      </c>
    </row>
    <row r="1388" spans="1:10" x14ac:dyDescent="0.35">
      <c r="A1388" s="7">
        <v>41746</v>
      </c>
      <c r="B1388" s="8" t="str">
        <f t="shared" si="189"/>
        <v>2014</v>
      </c>
      <c r="C1388" s="8">
        <f t="shared" si="190"/>
        <v>4</v>
      </c>
      <c r="D1388" s="8" t="str">
        <f t="shared" si="191"/>
        <v>April</v>
      </c>
      <c r="E1388" s="8" t="str">
        <f t="shared" si="192"/>
        <v>Q2</v>
      </c>
      <c r="F1388" s="8" t="str">
        <f t="shared" si="193"/>
        <v>2014-Apr</v>
      </c>
      <c r="G1388" s="8">
        <f t="shared" si="194"/>
        <v>4</v>
      </c>
      <c r="H1388" s="8" t="str">
        <f t="shared" si="195"/>
        <v>Thursday</v>
      </c>
      <c r="I1388" s="8" t="str">
        <f t="shared" si="196"/>
        <v>FM1</v>
      </c>
      <c r="J1388" s="9" t="str">
        <f t="shared" si="197"/>
        <v>FQ1</v>
      </c>
    </row>
    <row r="1389" spans="1:10" x14ac:dyDescent="0.35">
      <c r="A1389" s="10">
        <v>41748</v>
      </c>
      <c r="B1389" s="8" t="str">
        <f t="shared" si="189"/>
        <v>2014</v>
      </c>
      <c r="C1389" s="8">
        <f t="shared" si="190"/>
        <v>4</v>
      </c>
      <c r="D1389" s="8" t="str">
        <f t="shared" si="191"/>
        <v>April</v>
      </c>
      <c r="E1389" s="8" t="str">
        <f t="shared" si="192"/>
        <v>Q2</v>
      </c>
      <c r="F1389" s="8" t="str">
        <f t="shared" si="193"/>
        <v>2014-Apr</v>
      </c>
      <c r="G1389" s="8">
        <f t="shared" si="194"/>
        <v>6</v>
      </c>
      <c r="H1389" s="8" t="str">
        <f t="shared" si="195"/>
        <v>Saturday</v>
      </c>
      <c r="I1389" s="8" t="str">
        <f t="shared" si="196"/>
        <v>FM1</v>
      </c>
      <c r="J1389" s="9" t="str">
        <f t="shared" si="197"/>
        <v>FQ1</v>
      </c>
    </row>
    <row r="1390" spans="1:10" x14ac:dyDescent="0.35">
      <c r="A1390" s="7">
        <v>41749</v>
      </c>
      <c r="B1390" s="8" t="str">
        <f t="shared" si="189"/>
        <v>2014</v>
      </c>
      <c r="C1390" s="8">
        <f t="shared" si="190"/>
        <v>4</v>
      </c>
      <c r="D1390" s="8" t="str">
        <f t="shared" si="191"/>
        <v>April</v>
      </c>
      <c r="E1390" s="8" t="str">
        <f t="shared" si="192"/>
        <v>Q2</v>
      </c>
      <c r="F1390" s="8" t="str">
        <f t="shared" si="193"/>
        <v>2014-Apr</v>
      </c>
      <c r="G1390" s="8">
        <f t="shared" si="194"/>
        <v>7</v>
      </c>
      <c r="H1390" s="8" t="str">
        <f t="shared" si="195"/>
        <v>Sunday</v>
      </c>
      <c r="I1390" s="8" t="str">
        <f t="shared" si="196"/>
        <v>FM1</v>
      </c>
      <c r="J1390" s="9" t="str">
        <f t="shared" si="197"/>
        <v>FQ1</v>
      </c>
    </row>
    <row r="1391" spans="1:10" x14ac:dyDescent="0.35">
      <c r="A1391" s="10">
        <v>41751</v>
      </c>
      <c r="B1391" s="8" t="str">
        <f t="shared" si="189"/>
        <v>2014</v>
      </c>
      <c r="C1391" s="8">
        <f t="shared" si="190"/>
        <v>4</v>
      </c>
      <c r="D1391" s="8" t="str">
        <f t="shared" si="191"/>
        <v>April</v>
      </c>
      <c r="E1391" s="8" t="str">
        <f t="shared" si="192"/>
        <v>Q2</v>
      </c>
      <c r="F1391" s="8" t="str">
        <f t="shared" si="193"/>
        <v>2014-Apr</v>
      </c>
      <c r="G1391" s="8">
        <f t="shared" si="194"/>
        <v>2</v>
      </c>
      <c r="H1391" s="8" t="str">
        <f t="shared" si="195"/>
        <v>Tuesday</v>
      </c>
      <c r="I1391" s="8" t="str">
        <f t="shared" si="196"/>
        <v>FM1</v>
      </c>
      <c r="J1391" s="9" t="str">
        <f t="shared" si="197"/>
        <v>FQ1</v>
      </c>
    </row>
    <row r="1392" spans="1:10" x14ac:dyDescent="0.35">
      <c r="A1392" s="7">
        <v>41752</v>
      </c>
      <c r="B1392" s="8" t="str">
        <f t="shared" si="189"/>
        <v>2014</v>
      </c>
      <c r="C1392" s="8">
        <f t="shared" si="190"/>
        <v>4</v>
      </c>
      <c r="D1392" s="8" t="str">
        <f t="shared" si="191"/>
        <v>April</v>
      </c>
      <c r="E1392" s="8" t="str">
        <f t="shared" si="192"/>
        <v>Q2</v>
      </c>
      <c r="F1392" s="8" t="str">
        <f t="shared" si="193"/>
        <v>2014-Apr</v>
      </c>
      <c r="G1392" s="8">
        <f t="shared" si="194"/>
        <v>3</v>
      </c>
      <c r="H1392" s="8" t="str">
        <f t="shared" si="195"/>
        <v>Wednesday</v>
      </c>
      <c r="I1392" s="8" t="str">
        <f t="shared" si="196"/>
        <v>FM1</v>
      </c>
      <c r="J1392" s="9" t="str">
        <f t="shared" si="197"/>
        <v>FQ1</v>
      </c>
    </row>
    <row r="1393" spans="1:10" x14ac:dyDescent="0.35">
      <c r="A1393" s="10">
        <v>41753</v>
      </c>
      <c r="B1393" s="8" t="str">
        <f t="shared" si="189"/>
        <v>2014</v>
      </c>
      <c r="C1393" s="8">
        <f t="shared" si="190"/>
        <v>4</v>
      </c>
      <c r="D1393" s="8" t="str">
        <f t="shared" si="191"/>
        <v>April</v>
      </c>
      <c r="E1393" s="8" t="str">
        <f t="shared" si="192"/>
        <v>Q2</v>
      </c>
      <c r="F1393" s="8" t="str">
        <f t="shared" si="193"/>
        <v>2014-Apr</v>
      </c>
      <c r="G1393" s="8">
        <f t="shared" si="194"/>
        <v>4</v>
      </c>
      <c r="H1393" s="8" t="str">
        <f t="shared" si="195"/>
        <v>Thursday</v>
      </c>
      <c r="I1393" s="8" t="str">
        <f t="shared" si="196"/>
        <v>FM1</v>
      </c>
      <c r="J1393" s="9" t="str">
        <f t="shared" si="197"/>
        <v>FQ1</v>
      </c>
    </row>
    <row r="1394" spans="1:10" x14ac:dyDescent="0.35">
      <c r="A1394" s="7">
        <v>41754</v>
      </c>
      <c r="B1394" s="8" t="str">
        <f t="shared" si="189"/>
        <v>2014</v>
      </c>
      <c r="C1394" s="8">
        <f t="shared" si="190"/>
        <v>4</v>
      </c>
      <c r="D1394" s="8" t="str">
        <f t="shared" si="191"/>
        <v>April</v>
      </c>
      <c r="E1394" s="8" t="str">
        <f t="shared" si="192"/>
        <v>Q2</v>
      </c>
      <c r="F1394" s="8" t="str">
        <f t="shared" si="193"/>
        <v>2014-Apr</v>
      </c>
      <c r="G1394" s="8">
        <f t="shared" si="194"/>
        <v>5</v>
      </c>
      <c r="H1394" s="8" t="str">
        <f t="shared" si="195"/>
        <v>Friday</v>
      </c>
      <c r="I1394" s="8" t="str">
        <f t="shared" si="196"/>
        <v>FM1</v>
      </c>
      <c r="J1394" s="9" t="str">
        <f t="shared" si="197"/>
        <v>FQ1</v>
      </c>
    </row>
    <row r="1395" spans="1:10" x14ac:dyDescent="0.35">
      <c r="A1395" s="10">
        <v>41755</v>
      </c>
      <c r="B1395" s="8" t="str">
        <f t="shared" si="189"/>
        <v>2014</v>
      </c>
      <c r="C1395" s="8">
        <f t="shared" si="190"/>
        <v>4</v>
      </c>
      <c r="D1395" s="8" t="str">
        <f t="shared" si="191"/>
        <v>April</v>
      </c>
      <c r="E1395" s="8" t="str">
        <f t="shared" si="192"/>
        <v>Q2</v>
      </c>
      <c r="F1395" s="8" t="str">
        <f t="shared" si="193"/>
        <v>2014-Apr</v>
      </c>
      <c r="G1395" s="8">
        <f t="shared" si="194"/>
        <v>6</v>
      </c>
      <c r="H1395" s="8" t="str">
        <f t="shared" si="195"/>
        <v>Saturday</v>
      </c>
      <c r="I1395" s="8" t="str">
        <f t="shared" si="196"/>
        <v>FM1</v>
      </c>
      <c r="J1395" s="9" t="str">
        <f t="shared" si="197"/>
        <v>FQ1</v>
      </c>
    </row>
    <row r="1396" spans="1:10" x14ac:dyDescent="0.35">
      <c r="A1396" s="7">
        <v>41756</v>
      </c>
      <c r="B1396" s="8" t="str">
        <f t="shared" si="189"/>
        <v>2014</v>
      </c>
      <c r="C1396" s="8">
        <f t="shared" si="190"/>
        <v>4</v>
      </c>
      <c r="D1396" s="8" t="str">
        <f t="shared" si="191"/>
        <v>April</v>
      </c>
      <c r="E1396" s="8" t="str">
        <f t="shared" si="192"/>
        <v>Q2</v>
      </c>
      <c r="F1396" s="8" t="str">
        <f t="shared" si="193"/>
        <v>2014-Apr</v>
      </c>
      <c r="G1396" s="8">
        <f t="shared" si="194"/>
        <v>7</v>
      </c>
      <c r="H1396" s="8" t="str">
        <f t="shared" si="195"/>
        <v>Sunday</v>
      </c>
      <c r="I1396" s="8" t="str">
        <f t="shared" si="196"/>
        <v>FM1</v>
      </c>
      <c r="J1396" s="9" t="str">
        <f t="shared" si="197"/>
        <v>FQ1</v>
      </c>
    </row>
    <row r="1397" spans="1:10" x14ac:dyDescent="0.35">
      <c r="A1397" s="10">
        <v>41757</v>
      </c>
      <c r="B1397" s="8" t="str">
        <f t="shared" si="189"/>
        <v>2014</v>
      </c>
      <c r="C1397" s="8">
        <f t="shared" si="190"/>
        <v>4</v>
      </c>
      <c r="D1397" s="8" t="str">
        <f t="shared" si="191"/>
        <v>April</v>
      </c>
      <c r="E1397" s="8" t="str">
        <f t="shared" si="192"/>
        <v>Q2</v>
      </c>
      <c r="F1397" s="8" t="str">
        <f t="shared" si="193"/>
        <v>2014-Apr</v>
      </c>
      <c r="G1397" s="8">
        <f t="shared" si="194"/>
        <v>1</v>
      </c>
      <c r="H1397" s="8" t="str">
        <f t="shared" si="195"/>
        <v>Monday</v>
      </c>
      <c r="I1397" s="8" t="str">
        <f t="shared" si="196"/>
        <v>FM1</v>
      </c>
      <c r="J1397" s="9" t="str">
        <f t="shared" si="197"/>
        <v>FQ1</v>
      </c>
    </row>
    <row r="1398" spans="1:10" x14ac:dyDescent="0.35">
      <c r="A1398" s="7">
        <v>41760</v>
      </c>
      <c r="B1398" s="8" t="str">
        <f t="shared" si="189"/>
        <v>2014</v>
      </c>
      <c r="C1398" s="8">
        <f t="shared" si="190"/>
        <v>5</v>
      </c>
      <c r="D1398" s="8" t="str">
        <f t="shared" si="191"/>
        <v>May</v>
      </c>
      <c r="E1398" s="8" t="str">
        <f t="shared" si="192"/>
        <v>Q2</v>
      </c>
      <c r="F1398" s="8" t="str">
        <f t="shared" si="193"/>
        <v>2014-May</v>
      </c>
      <c r="G1398" s="8">
        <f t="shared" si="194"/>
        <v>4</v>
      </c>
      <c r="H1398" s="8" t="str">
        <f t="shared" si="195"/>
        <v>Thursday</v>
      </c>
      <c r="I1398" s="8" t="str">
        <f t="shared" si="196"/>
        <v>FM2</v>
      </c>
      <c r="J1398" s="9" t="str">
        <f t="shared" si="197"/>
        <v>FQ1</v>
      </c>
    </row>
    <row r="1399" spans="1:10" x14ac:dyDescent="0.35">
      <c r="A1399" s="10">
        <v>41761</v>
      </c>
      <c r="B1399" s="8" t="str">
        <f t="shared" si="189"/>
        <v>2014</v>
      </c>
      <c r="C1399" s="8">
        <f t="shared" si="190"/>
        <v>5</v>
      </c>
      <c r="D1399" s="8" t="str">
        <f t="shared" si="191"/>
        <v>May</v>
      </c>
      <c r="E1399" s="8" t="str">
        <f t="shared" si="192"/>
        <v>Q2</v>
      </c>
      <c r="F1399" s="8" t="str">
        <f t="shared" si="193"/>
        <v>2014-May</v>
      </c>
      <c r="G1399" s="8">
        <f t="shared" si="194"/>
        <v>5</v>
      </c>
      <c r="H1399" s="8" t="str">
        <f t="shared" si="195"/>
        <v>Friday</v>
      </c>
      <c r="I1399" s="8" t="str">
        <f t="shared" si="196"/>
        <v>FM2</v>
      </c>
      <c r="J1399" s="9" t="str">
        <f t="shared" si="197"/>
        <v>FQ1</v>
      </c>
    </row>
    <row r="1400" spans="1:10" x14ac:dyDescent="0.35">
      <c r="A1400" s="7">
        <v>41762</v>
      </c>
      <c r="B1400" s="8" t="str">
        <f t="shared" si="189"/>
        <v>2014</v>
      </c>
      <c r="C1400" s="8">
        <f t="shared" si="190"/>
        <v>5</v>
      </c>
      <c r="D1400" s="8" t="str">
        <f t="shared" si="191"/>
        <v>May</v>
      </c>
      <c r="E1400" s="8" t="str">
        <f t="shared" si="192"/>
        <v>Q2</v>
      </c>
      <c r="F1400" s="8" t="str">
        <f t="shared" si="193"/>
        <v>2014-May</v>
      </c>
      <c r="G1400" s="8">
        <f t="shared" si="194"/>
        <v>6</v>
      </c>
      <c r="H1400" s="8" t="str">
        <f t="shared" si="195"/>
        <v>Saturday</v>
      </c>
      <c r="I1400" s="8" t="str">
        <f t="shared" si="196"/>
        <v>FM2</v>
      </c>
      <c r="J1400" s="9" t="str">
        <f t="shared" si="197"/>
        <v>FQ1</v>
      </c>
    </row>
    <row r="1401" spans="1:10" x14ac:dyDescent="0.35">
      <c r="A1401" s="10">
        <v>41763</v>
      </c>
      <c r="B1401" s="8" t="str">
        <f t="shared" si="189"/>
        <v>2014</v>
      </c>
      <c r="C1401" s="8">
        <f t="shared" si="190"/>
        <v>5</v>
      </c>
      <c r="D1401" s="8" t="str">
        <f t="shared" si="191"/>
        <v>May</v>
      </c>
      <c r="E1401" s="8" t="str">
        <f t="shared" si="192"/>
        <v>Q2</v>
      </c>
      <c r="F1401" s="8" t="str">
        <f t="shared" si="193"/>
        <v>2014-May</v>
      </c>
      <c r="G1401" s="8">
        <f t="shared" si="194"/>
        <v>7</v>
      </c>
      <c r="H1401" s="8" t="str">
        <f t="shared" si="195"/>
        <v>Sunday</v>
      </c>
      <c r="I1401" s="8" t="str">
        <f t="shared" si="196"/>
        <v>FM2</v>
      </c>
      <c r="J1401" s="9" t="str">
        <f t="shared" si="197"/>
        <v>FQ1</v>
      </c>
    </row>
    <row r="1402" spans="1:10" x14ac:dyDescent="0.35">
      <c r="A1402" s="7">
        <v>41764</v>
      </c>
      <c r="B1402" s="8" t="str">
        <f t="shared" si="189"/>
        <v>2014</v>
      </c>
      <c r="C1402" s="8">
        <f t="shared" si="190"/>
        <v>5</v>
      </c>
      <c r="D1402" s="8" t="str">
        <f t="shared" si="191"/>
        <v>May</v>
      </c>
      <c r="E1402" s="8" t="str">
        <f t="shared" si="192"/>
        <v>Q2</v>
      </c>
      <c r="F1402" s="8" t="str">
        <f t="shared" si="193"/>
        <v>2014-May</v>
      </c>
      <c r="G1402" s="8">
        <f t="shared" si="194"/>
        <v>1</v>
      </c>
      <c r="H1402" s="8" t="str">
        <f t="shared" si="195"/>
        <v>Monday</v>
      </c>
      <c r="I1402" s="8" t="str">
        <f t="shared" si="196"/>
        <v>FM2</v>
      </c>
      <c r="J1402" s="9" t="str">
        <f t="shared" si="197"/>
        <v>FQ1</v>
      </c>
    </row>
    <row r="1403" spans="1:10" x14ac:dyDescent="0.35">
      <c r="A1403" s="10">
        <v>41765</v>
      </c>
      <c r="B1403" s="8" t="str">
        <f t="shared" si="189"/>
        <v>2014</v>
      </c>
      <c r="C1403" s="8">
        <f t="shared" si="190"/>
        <v>5</v>
      </c>
      <c r="D1403" s="8" t="str">
        <f t="shared" si="191"/>
        <v>May</v>
      </c>
      <c r="E1403" s="8" t="str">
        <f t="shared" si="192"/>
        <v>Q2</v>
      </c>
      <c r="F1403" s="8" t="str">
        <f t="shared" si="193"/>
        <v>2014-May</v>
      </c>
      <c r="G1403" s="8">
        <f t="shared" si="194"/>
        <v>2</v>
      </c>
      <c r="H1403" s="8" t="str">
        <f t="shared" si="195"/>
        <v>Tuesday</v>
      </c>
      <c r="I1403" s="8" t="str">
        <f t="shared" si="196"/>
        <v>FM2</v>
      </c>
      <c r="J1403" s="9" t="str">
        <f t="shared" si="197"/>
        <v>FQ1</v>
      </c>
    </row>
    <row r="1404" spans="1:10" x14ac:dyDescent="0.35">
      <c r="A1404" s="7">
        <v>41766</v>
      </c>
      <c r="B1404" s="8" t="str">
        <f t="shared" si="189"/>
        <v>2014</v>
      </c>
      <c r="C1404" s="8">
        <f t="shared" si="190"/>
        <v>5</v>
      </c>
      <c r="D1404" s="8" t="str">
        <f t="shared" si="191"/>
        <v>May</v>
      </c>
      <c r="E1404" s="8" t="str">
        <f t="shared" si="192"/>
        <v>Q2</v>
      </c>
      <c r="F1404" s="8" t="str">
        <f t="shared" si="193"/>
        <v>2014-May</v>
      </c>
      <c r="G1404" s="8">
        <f t="shared" si="194"/>
        <v>3</v>
      </c>
      <c r="H1404" s="8" t="str">
        <f t="shared" si="195"/>
        <v>Wednesday</v>
      </c>
      <c r="I1404" s="8" t="str">
        <f t="shared" si="196"/>
        <v>FM2</v>
      </c>
      <c r="J1404" s="9" t="str">
        <f t="shared" si="197"/>
        <v>FQ1</v>
      </c>
    </row>
    <row r="1405" spans="1:10" x14ac:dyDescent="0.35">
      <c r="A1405" s="10">
        <v>41767</v>
      </c>
      <c r="B1405" s="8" t="str">
        <f t="shared" si="189"/>
        <v>2014</v>
      </c>
      <c r="C1405" s="8">
        <f t="shared" si="190"/>
        <v>5</v>
      </c>
      <c r="D1405" s="8" t="str">
        <f t="shared" si="191"/>
        <v>May</v>
      </c>
      <c r="E1405" s="8" t="str">
        <f t="shared" si="192"/>
        <v>Q2</v>
      </c>
      <c r="F1405" s="8" t="str">
        <f t="shared" si="193"/>
        <v>2014-May</v>
      </c>
      <c r="G1405" s="8">
        <f t="shared" si="194"/>
        <v>4</v>
      </c>
      <c r="H1405" s="8" t="str">
        <f t="shared" si="195"/>
        <v>Thursday</v>
      </c>
      <c r="I1405" s="8" t="str">
        <f t="shared" si="196"/>
        <v>FM2</v>
      </c>
      <c r="J1405" s="9" t="str">
        <f t="shared" si="197"/>
        <v>FQ1</v>
      </c>
    </row>
    <row r="1406" spans="1:10" x14ac:dyDescent="0.35">
      <c r="A1406" s="7">
        <v>41768</v>
      </c>
      <c r="B1406" s="8" t="str">
        <f t="shared" si="189"/>
        <v>2014</v>
      </c>
      <c r="C1406" s="8">
        <f t="shared" si="190"/>
        <v>5</v>
      </c>
      <c r="D1406" s="8" t="str">
        <f t="shared" si="191"/>
        <v>May</v>
      </c>
      <c r="E1406" s="8" t="str">
        <f t="shared" si="192"/>
        <v>Q2</v>
      </c>
      <c r="F1406" s="8" t="str">
        <f t="shared" si="193"/>
        <v>2014-May</v>
      </c>
      <c r="G1406" s="8">
        <f t="shared" si="194"/>
        <v>5</v>
      </c>
      <c r="H1406" s="8" t="str">
        <f t="shared" si="195"/>
        <v>Friday</v>
      </c>
      <c r="I1406" s="8" t="str">
        <f t="shared" si="196"/>
        <v>FM2</v>
      </c>
      <c r="J1406" s="9" t="str">
        <f t="shared" si="197"/>
        <v>FQ1</v>
      </c>
    </row>
    <row r="1407" spans="1:10" x14ac:dyDescent="0.35">
      <c r="A1407" s="10">
        <v>41769</v>
      </c>
      <c r="B1407" s="8" t="str">
        <f t="shared" si="189"/>
        <v>2014</v>
      </c>
      <c r="C1407" s="8">
        <f t="shared" si="190"/>
        <v>5</v>
      </c>
      <c r="D1407" s="8" t="str">
        <f t="shared" si="191"/>
        <v>May</v>
      </c>
      <c r="E1407" s="8" t="str">
        <f t="shared" si="192"/>
        <v>Q2</v>
      </c>
      <c r="F1407" s="8" t="str">
        <f t="shared" si="193"/>
        <v>2014-May</v>
      </c>
      <c r="G1407" s="8">
        <f t="shared" si="194"/>
        <v>6</v>
      </c>
      <c r="H1407" s="8" t="str">
        <f t="shared" si="195"/>
        <v>Saturday</v>
      </c>
      <c r="I1407" s="8" t="str">
        <f t="shared" si="196"/>
        <v>FM2</v>
      </c>
      <c r="J1407" s="9" t="str">
        <f t="shared" si="197"/>
        <v>FQ1</v>
      </c>
    </row>
    <row r="1408" spans="1:10" x14ac:dyDescent="0.35">
      <c r="A1408" s="7">
        <v>41770</v>
      </c>
      <c r="B1408" s="8" t="str">
        <f t="shared" si="189"/>
        <v>2014</v>
      </c>
      <c r="C1408" s="8">
        <f t="shared" si="190"/>
        <v>5</v>
      </c>
      <c r="D1408" s="8" t="str">
        <f t="shared" si="191"/>
        <v>May</v>
      </c>
      <c r="E1408" s="8" t="str">
        <f t="shared" si="192"/>
        <v>Q2</v>
      </c>
      <c r="F1408" s="8" t="str">
        <f t="shared" si="193"/>
        <v>2014-May</v>
      </c>
      <c r="G1408" s="8">
        <f t="shared" si="194"/>
        <v>7</v>
      </c>
      <c r="H1408" s="8" t="str">
        <f t="shared" si="195"/>
        <v>Sunday</v>
      </c>
      <c r="I1408" s="8" t="str">
        <f t="shared" si="196"/>
        <v>FM2</v>
      </c>
      <c r="J1408" s="9" t="str">
        <f t="shared" si="197"/>
        <v>FQ1</v>
      </c>
    </row>
    <row r="1409" spans="1:10" x14ac:dyDescent="0.35">
      <c r="A1409" s="10">
        <v>41771</v>
      </c>
      <c r="B1409" s="8" t="str">
        <f t="shared" si="189"/>
        <v>2014</v>
      </c>
      <c r="C1409" s="8">
        <f t="shared" si="190"/>
        <v>5</v>
      </c>
      <c r="D1409" s="8" t="str">
        <f t="shared" si="191"/>
        <v>May</v>
      </c>
      <c r="E1409" s="8" t="str">
        <f t="shared" si="192"/>
        <v>Q2</v>
      </c>
      <c r="F1409" s="8" t="str">
        <f t="shared" si="193"/>
        <v>2014-May</v>
      </c>
      <c r="G1409" s="8">
        <f t="shared" si="194"/>
        <v>1</v>
      </c>
      <c r="H1409" s="8" t="str">
        <f t="shared" si="195"/>
        <v>Monday</v>
      </c>
      <c r="I1409" s="8" t="str">
        <f t="shared" si="196"/>
        <v>FM2</v>
      </c>
      <c r="J1409" s="9" t="str">
        <f t="shared" si="197"/>
        <v>FQ1</v>
      </c>
    </row>
    <row r="1410" spans="1:10" x14ac:dyDescent="0.35">
      <c r="A1410" s="7">
        <v>41772</v>
      </c>
      <c r="B1410" s="8" t="str">
        <f t="shared" si="189"/>
        <v>2014</v>
      </c>
      <c r="C1410" s="8">
        <f t="shared" si="190"/>
        <v>5</v>
      </c>
      <c r="D1410" s="8" t="str">
        <f t="shared" si="191"/>
        <v>May</v>
      </c>
      <c r="E1410" s="8" t="str">
        <f t="shared" si="192"/>
        <v>Q2</v>
      </c>
      <c r="F1410" s="8" t="str">
        <f t="shared" si="193"/>
        <v>2014-May</v>
      </c>
      <c r="G1410" s="8">
        <f t="shared" si="194"/>
        <v>2</v>
      </c>
      <c r="H1410" s="8" t="str">
        <f t="shared" si="195"/>
        <v>Tuesday</v>
      </c>
      <c r="I1410" s="8" t="str">
        <f t="shared" si="196"/>
        <v>FM2</v>
      </c>
      <c r="J1410" s="9" t="str">
        <f t="shared" si="197"/>
        <v>FQ1</v>
      </c>
    </row>
    <row r="1411" spans="1:10" x14ac:dyDescent="0.35">
      <c r="A1411" s="10">
        <v>41773</v>
      </c>
      <c r="B1411" s="8" t="str">
        <f t="shared" ref="B1411:B1474" si="198">TEXT(A1411,"yyyy")</f>
        <v>2014</v>
      </c>
      <c r="C1411" s="8">
        <f t="shared" ref="C1411:C1474" si="199">MONTH(A1411)</f>
        <v>5</v>
      </c>
      <c r="D1411" s="8" t="str">
        <f t="shared" ref="D1411:D1474" si="200">TEXT(A1411,"mmmm")</f>
        <v>May</v>
      </c>
      <c r="E1411" s="8" t="str">
        <f t="shared" ref="E1411:E1474" si="201">"Q"&amp;ROUNDUP(MONTH(A1411)/3,0)</f>
        <v>Q2</v>
      </c>
      <c r="F1411" s="8" t="str">
        <f t="shared" ref="F1411:F1474" si="202">TEXT(A1411,"yyyy-mmm")</f>
        <v>2014-May</v>
      </c>
      <c r="G1411" s="8">
        <f t="shared" ref="G1411:G1474" si="203">WEEKDAY(A1411,2)</f>
        <v>3</v>
      </c>
      <c r="H1411" s="8" t="str">
        <f t="shared" ref="H1411:H1474" si="204">TEXT(A1411,"dddd")</f>
        <v>Wednesday</v>
      </c>
      <c r="I1411" s="8" t="str">
        <f t="shared" ref="I1411:I1474" si="205">"FM"&amp;MOD(MONTH(A1411)-4,12)+1</f>
        <v>FM2</v>
      </c>
      <c r="J1411" s="9" t="str">
        <f t="shared" ref="J1411:J1474" si="206">"FQ"&amp;INT((MOD(MONTH(A1411)+8,12))/3)+1</f>
        <v>FQ1</v>
      </c>
    </row>
    <row r="1412" spans="1:10" x14ac:dyDescent="0.35">
      <c r="A1412" s="7">
        <v>41774</v>
      </c>
      <c r="B1412" s="8" t="str">
        <f t="shared" si="198"/>
        <v>2014</v>
      </c>
      <c r="C1412" s="8">
        <f t="shared" si="199"/>
        <v>5</v>
      </c>
      <c r="D1412" s="8" t="str">
        <f t="shared" si="200"/>
        <v>May</v>
      </c>
      <c r="E1412" s="8" t="str">
        <f t="shared" si="201"/>
        <v>Q2</v>
      </c>
      <c r="F1412" s="8" t="str">
        <f t="shared" si="202"/>
        <v>2014-May</v>
      </c>
      <c r="G1412" s="8">
        <f t="shared" si="203"/>
        <v>4</v>
      </c>
      <c r="H1412" s="8" t="str">
        <f t="shared" si="204"/>
        <v>Thursday</v>
      </c>
      <c r="I1412" s="8" t="str">
        <f t="shared" si="205"/>
        <v>FM2</v>
      </c>
      <c r="J1412" s="9" t="str">
        <f t="shared" si="206"/>
        <v>FQ1</v>
      </c>
    </row>
    <row r="1413" spans="1:10" x14ac:dyDescent="0.35">
      <c r="A1413" s="10">
        <v>41776</v>
      </c>
      <c r="B1413" s="8" t="str">
        <f t="shared" si="198"/>
        <v>2014</v>
      </c>
      <c r="C1413" s="8">
        <f t="shared" si="199"/>
        <v>5</v>
      </c>
      <c r="D1413" s="8" t="str">
        <f t="shared" si="200"/>
        <v>May</v>
      </c>
      <c r="E1413" s="8" t="str">
        <f t="shared" si="201"/>
        <v>Q2</v>
      </c>
      <c r="F1413" s="8" t="str">
        <f t="shared" si="202"/>
        <v>2014-May</v>
      </c>
      <c r="G1413" s="8">
        <f t="shared" si="203"/>
        <v>6</v>
      </c>
      <c r="H1413" s="8" t="str">
        <f t="shared" si="204"/>
        <v>Saturday</v>
      </c>
      <c r="I1413" s="8" t="str">
        <f t="shared" si="205"/>
        <v>FM2</v>
      </c>
      <c r="J1413" s="9" t="str">
        <f t="shared" si="206"/>
        <v>FQ1</v>
      </c>
    </row>
    <row r="1414" spans="1:10" x14ac:dyDescent="0.35">
      <c r="A1414" s="7">
        <v>41777</v>
      </c>
      <c r="B1414" s="8" t="str">
        <f t="shared" si="198"/>
        <v>2014</v>
      </c>
      <c r="C1414" s="8">
        <f t="shared" si="199"/>
        <v>5</v>
      </c>
      <c r="D1414" s="8" t="str">
        <f t="shared" si="200"/>
        <v>May</v>
      </c>
      <c r="E1414" s="8" t="str">
        <f t="shared" si="201"/>
        <v>Q2</v>
      </c>
      <c r="F1414" s="8" t="str">
        <f t="shared" si="202"/>
        <v>2014-May</v>
      </c>
      <c r="G1414" s="8">
        <f t="shared" si="203"/>
        <v>7</v>
      </c>
      <c r="H1414" s="8" t="str">
        <f t="shared" si="204"/>
        <v>Sunday</v>
      </c>
      <c r="I1414" s="8" t="str">
        <f t="shared" si="205"/>
        <v>FM2</v>
      </c>
      <c r="J1414" s="9" t="str">
        <f t="shared" si="206"/>
        <v>FQ1</v>
      </c>
    </row>
    <row r="1415" spans="1:10" x14ac:dyDescent="0.35">
      <c r="A1415" s="10">
        <v>41778</v>
      </c>
      <c r="B1415" s="8" t="str">
        <f t="shared" si="198"/>
        <v>2014</v>
      </c>
      <c r="C1415" s="8">
        <f t="shared" si="199"/>
        <v>5</v>
      </c>
      <c r="D1415" s="8" t="str">
        <f t="shared" si="200"/>
        <v>May</v>
      </c>
      <c r="E1415" s="8" t="str">
        <f t="shared" si="201"/>
        <v>Q2</v>
      </c>
      <c r="F1415" s="8" t="str">
        <f t="shared" si="202"/>
        <v>2014-May</v>
      </c>
      <c r="G1415" s="8">
        <f t="shared" si="203"/>
        <v>1</v>
      </c>
      <c r="H1415" s="8" t="str">
        <f t="shared" si="204"/>
        <v>Monday</v>
      </c>
      <c r="I1415" s="8" t="str">
        <f t="shared" si="205"/>
        <v>FM2</v>
      </c>
      <c r="J1415" s="9" t="str">
        <f t="shared" si="206"/>
        <v>FQ1</v>
      </c>
    </row>
    <row r="1416" spans="1:10" x14ac:dyDescent="0.35">
      <c r="A1416" s="7">
        <v>41779</v>
      </c>
      <c r="B1416" s="8" t="str">
        <f t="shared" si="198"/>
        <v>2014</v>
      </c>
      <c r="C1416" s="8">
        <f t="shared" si="199"/>
        <v>5</v>
      </c>
      <c r="D1416" s="8" t="str">
        <f t="shared" si="200"/>
        <v>May</v>
      </c>
      <c r="E1416" s="8" t="str">
        <f t="shared" si="201"/>
        <v>Q2</v>
      </c>
      <c r="F1416" s="8" t="str">
        <f t="shared" si="202"/>
        <v>2014-May</v>
      </c>
      <c r="G1416" s="8">
        <f t="shared" si="203"/>
        <v>2</v>
      </c>
      <c r="H1416" s="8" t="str">
        <f t="shared" si="204"/>
        <v>Tuesday</v>
      </c>
      <c r="I1416" s="8" t="str">
        <f t="shared" si="205"/>
        <v>FM2</v>
      </c>
      <c r="J1416" s="9" t="str">
        <f t="shared" si="206"/>
        <v>FQ1</v>
      </c>
    </row>
    <row r="1417" spans="1:10" x14ac:dyDescent="0.35">
      <c r="A1417" s="10">
        <v>41780</v>
      </c>
      <c r="B1417" s="8" t="str">
        <f t="shared" si="198"/>
        <v>2014</v>
      </c>
      <c r="C1417" s="8">
        <f t="shared" si="199"/>
        <v>5</v>
      </c>
      <c r="D1417" s="8" t="str">
        <f t="shared" si="200"/>
        <v>May</v>
      </c>
      <c r="E1417" s="8" t="str">
        <f t="shared" si="201"/>
        <v>Q2</v>
      </c>
      <c r="F1417" s="8" t="str">
        <f t="shared" si="202"/>
        <v>2014-May</v>
      </c>
      <c r="G1417" s="8">
        <f t="shared" si="203"/>
        <v>3</v>
      </c>
      <c r="H1417" s="8" t="str">
        <f t="shared" si="204"/>
        <v>Wednesday</v>
      </c>
      <c r="I1417" s="8" t="str">
        <f t="shared" si="205"/>
        <v>FM2</v>
      </c>
      <c r="J1417" s="9" t="str">
        <f t="shared" si="206"/>
        <v>FQ1</v>
      </c>
    </row>
    <row r="1418" spans="1:10" x14ac:dyDescent="0.35">
      <c r="A1418" s="7">
        <v>41782</v>
      </c>
      <c r="B1418" s="8" t="str">
        <f t="shared" si="198"/>
        <v>2014</v>
      </c>
      <c r="C1418" s="8">
        <f t="shared" si="199"/>
        <v>5</v>
      </c>
      <c r="D1418" s="8" t="str">
        <f t="shared" si="200"/>
        <v>May</v>
      </c>
      <c r="E1418" s="8" t="str">
        <f t="shared" si="201"/>
        <v>Q2</v>
      </c>
      <c r="F1418" s="8" t="str">
        <f t="shared" si="202"/>
        <v>2014-May</v>
      </c>
      <c r="G1418" s="8">
        <f t="shared" si="203"/>
        <v>5</v>
      </c>
      <c r="H1418" s="8" t="str">
        <f t="shared" si="204"/>
        <v>Friday</v>
      </c>
      <c r="I1418" s="8" t="str">
        <f t="shared" si="205"/>
        <v>FM2</v>
      </c>
      <c r="J1418" s="9" t="str">
        <f t="shared" si="206"/>
        <v>FQ1</v>
      </c>
    </row>
    <row r="1419" spans="1:10" x14ac:dyDescent="0.35">
      <c r="A1419" s="10">
        <v>41784</v>
      </c>
      <c r="B1419" s="8" t="str">
        <f t="shared" si="198"/>
        <v>2014</v>
      </c>
      <c r="C1419" s="8">
        <f t="shared" si="199"/>
        <v>5</v>
      </c>
      <c r="D1419" s="8" t="str">
        <f t="shared" si="200"/>
        <v>May</v>
      </c>
      <c r="E1419" s="8" t="str">
        <f t="shared" si="201"/>
        <v>Q2</v>
      </c>
      <c r="F1419" s="8" t="str">
        <f t="shared" si="202"/>
        <v>2014-May</v>
      </c>
      <c r="G1419" s="8">
        <f t="shared" si="203"/>
        <v>7</v>
      </c>
      <c r="H1419" s="8" t="str">
        <f t="shared" si="204"/>
        <v>Sunday</v>
      </c>
      <c r="I1419" s="8" t="str">
        <f t="shared" si="205"/>
        <v>FM2</v>
      </c>
      <c r="J1419" s="9" t="str">
        <f t="shared" si="206"/>
        <v>FQ1</v>
      </c>
    </row>
    <row r="1420" spans="1:10" x14ac:dyDescent="0.35">
      <c r="A1420" s="7">
        <v>41786</v>
      </c>
      <c r="B1420" s="8" t="str">
        <f t="shared" si="198"/>
        <v>2014</v>
      </c>
      <c r="C1420" s="8">
        <f t="shared" si="199"/>
        <v>5</v>
      </c>
      <c r="D1420" s="8" t="str">
        <f t="shared" si="200"/>
        <v>May</v>
      </c>
      <c r="E1420" s="8" t="str">
        <f t="shared" si="201"/>
        <v>Q2</v>
      </c>
      <c r="F1420" s="8" t="str">
        <f t="shared" si="202"/>
        <v>2014-May</v>
      </c>
      <c r="G1420" s="8">
        <f t="shared" si="203"/>
        <v>2</v>
      </c>
      <c r="H1420" s="8" t="str">
        <f t="shared" si="204"/>
        <v>Tuesday</v>
      </c>
      <c r="I1420" s="8" t="str">
        <f t="shared" si="205"/>
        <v>FM2</v>
      </c>
      <c r="J1420" s="9" t="str">
        <f t="shared" si="206"/>
        <v>FQ1</v>
      </c>
    </row>
    <row r="1421" spans="1:10" x14ac:dyDescent="0.35">
      <c r="A1421" s="10">
        <v>41791</v>
      </c>
      <c r="B1421" s="8" t="str">
        <f t="shared" si="198"/>
        <v>2014</v>
      </c>
      <c r="C1421" s="8">
        <f t="shared" si="199"/>
        <v>6</v>
      </c>
      <c r="D1421" s="8" t="str">
        <f t="shared" si="200"/>
        <v>June</v>
      </c>
      <c r="E1421" s="8" t="str">
        <f t="shared" si="201"/>
        <v>Q2</v>
      </c>
      <c r="F1421" s="8" t="str">
        <f t="shared" si="202"/>
        <v>2014-Jun</v>
      </c>
      <c r="G1421" s="8">
        <f t="shared" si="203"/>
        <v>7</v>
      </c>
      <c r="H1421" s="8" t="str">
        <f t="shared" si="204"/>
        <v>Sunday</v>
      </c>
      <c r="I1421" s="8" t="str">
        <f t="shared" si="205"/>
        <v>FM3</v>
      </c>
      <c r="J1421" s="9" t="str">
        <f t="shared" si="206"/>
        <v>FQ1</v>
      </c>
    </row>
    <row r="1422" spans="1:10" x14ac:dyDescent="0.35">
      <c r="A1422" s="7">
        <v>41792</v>
      </c>
      <c r="B1422" s="8" t="str">
        <f t="shared" si="198"/>
        <v>2014</v>
      </c>
      <c r="C1422" s="8">
        <f t="shared" si="199"/>
        <v>6</v>
      </c>
      <c r="D1422" s="8" t="str">
        <f t="shared" si="200"/>
        <v>June</v>
      </c>
      <c r="E1422" s="8" t="str">
        <f t="shared" si="201"/>
        <v>Q2</v>
      </c>
      <c r="F1422" s="8" t="str">
        <f t="shared" si="202"/>
        <v>2014-Jun</v>
      </c>
      <c r="G1422" s="8">
        <f t="shared" si="203"/>
        <v>1</v>
      </c>
      <c r="H1422" s="8" t="str">
        <f t="shared" si="204"/>
        <v>Monday</v>
      </c>
      <c r="I1422" s="8" t="str">
        <f t="shared" si="205"/>
        <v>FM3</v>
      </c>
      <c r="J1422" s="9" t="str">
        <f t="shared" si="206"/>
        <v>FQ1</v>
      </c>
    </row>
    <row r="1423" spans="1:10" x14ac:dyDescent="0.35">
      <c r="A1423" s="10">
        <v>41793</v>
      </c>
      <c r="B1423" s="8" t="str">
        <f t="shared" si="198"/>
        <v>2014</v>
      </c>
      <c r="C1423" s="8">
        <f t="shared" si="199"/>
        <v>6</v>
      </c>
      <c r="D1423" s="8" t="str">
        <f t="shared" si="200"/>
        <v>June</v>
      </c>
      <c r="E1423" s="8" t="str">
        <f t="shared" si="201"/>
        <v>Q2</v>
      </c>
      <c r="F1423" s="8" t="str">
        <f t="shared" si="202"/>
        <v>2014-Jun</v>
      </c>
      <c r="G1423" s="8">
        <f t="shared" si="203"/>
        <v>2</v>
      </c>
      <c r="H1423" s="8" t="str">
        <f t="shared" si="204"/>
        <v>Tuesday</v>
      </c>
      <c r="I1423" s="8" t="str">
        <f t="shared" si="205"/>
        <v>FM3</v>
      </c>
      <c r="J1423" s="9" t="str">
        <f t="shared" si="206"/>
        <v>FQ1</v>
      </c>
    </row>
    <row r="1424" spans="1:10" x14ac:dyDescent="0.35">
      <c r="A1424" s="7">
        <v>41794</v>
      </c>
      <c r="B1424" s="8" t="str">
        <f t="shared" si="198"/>
        <v>2014</v>
      </c>
      <c r="C1424" s="8">
        <f t="shared" si="199"/>
        <v>6</v>
      </c>
      <c r="D1424" s="8" t="str">
        <f t="shared" si="200"/>
        <v>June</v>
      </c>
      <c r="E1424" s="8" t="str">
        <f t="shared" si="201"/>
        <v>Q2</v>
      </c>
      <c r="F1424" s="8" t="str">
        <f t="shared" si="202"/>
        <v>2014-Jun</v>
      </c>
      <c r="G1424" s="8">
        <f t="shared" si="203"/>
        <v>3</v>
      </c>
      <c r="H1424" s="8" t="str">
        <f t="shared" si="204"/>
        <v>Wednesday</v>
      </c>
      <c r="I1424" s="8" t="str">
        <f t="shared" si="205"/>
        <v>FM3</v>
      </c>
      <c r="J1424" s="9" t="str">
        <f t="shared" si="206"/>
        <v>FQ1</v>
      </c>
    </row>
    <row r="1425" spans="1:10" x14ac:dyDescent="0.35">
      <c r="A1425" s="10">
        <v>41796</v>
      </c>
      <c r="B1425" s="8" t="str">
        <f t="shared" si="198"/>
        <v>2014</v>
      </c>
      <c r="C1425" s="8">
        <f t="shared" si="199"/>
        <v>6</v>
      </c>
      <c r="D1425" s="8" t="str">
        <f t="shared" si="200"/>
        <v>June</v>
      </c>
      <c r="E1425" s="8" t="str">
        <f t="shared" si="201"/>
        <v>Q2</v>
      </c>
      <c r="F1425" s="8" t="str">
        <f t="shared" si="202"/>
        <v>2014-Jun</v>
      </c>
      <c r="G1425" s="8">
        <f t="shared" si="203"/>
        <v>5</v>
      </c>
      <c r="H1425" s="8" t="str">
        <f t="shared" si="204"/>
        <v>Friday</v>
      </c>
      <c r="I1425" s="8" t="str">
        <f t="shared" si="205"/>
        <v>FM3</v>
      </c>
      <c r="J1425" s="9" t="str">
        <f t="shared" si="206"/>
        <v>FQ1</v>
      </c>
    </row>
    <row r="1426" spans="1:10" x14ac:dyDescent="0.35">
      <c r="A1426" s="7">
        <v>41797</v>
      </c>
      <c r="B1426" s="8" t="str">
        <f t="shared" si="198"/>
        <v>2014</v>
      </c>
      <c r="C1426" s="8">
        <f t="shared" si="199"/>
        <v>6</v>
      </c>
      <c r="D1426" s="8" t="str">
        <f t="shared" si="200"/>
        <v>June</v>
      </c>
      <c r="E1426" s="8" t="str">
        <f t="shared" si="201"/>
        <v>Q2</v>
      </c>
      <c r="F1426" s="8" t="str">
        <f t="shared" si="202"/>
        <v>2014-Jun</v>
      </c>
      <c r="G1426" s="8">
        <f t="shared" si="203"/>
        <v>6</v>
      </c>
      <c r="H1426" s="8" t="str">
        <f t="shared" si="204"/>
        <v>Saturday</v>
      </c>
      <c r="I1426" s="8" t="str">
        <f t="shared" si="205"/>
        <v>FM3</v>
      </c>
      <c r="J1426" s="9" t="str">
        <f t="shared" si="206"/>
        <v>FQ1</v>
      </c>
    </row>
    <row r="1427" spans="1:10" x14ac:dyDescent="0.35">
      <c r="A1427" s="10">
        <v>41798</v>
      </c>
      <c r="B1427" s="8" t="str">
        <f t="shared" si="198"/>
        <v>2014</v>
      </c>
      <c r="C1427" s="8">
        <f t="shared" si="199"/>
        <v>6</v>
      </c>
      <c r="D1427" s="8" t="str">
        <f t="shared" si="200"/>
        <v>June</v>
      </c>
      <c r="E1427" s="8" t="str">
        <f t="shared" si="201"/>
        <v>Q2</v>
      </c>
      <c r="F1427" s="8" t="str">
        <f t="shared" si="202"/>
        <v>2014-Jun</v>
      </c>
      <c r="G1427" s="8">
        <f t="shared" si="203"/>
        <v>7</v>
      </c>
      <c r="H1427" s="8" t="str">
        <f t="shared" si="204"/>
        <v>Sunday</v>
      </c>
      <c r="I1427" s="8" t="str">
        <f t="shared" si="205"/>
        <v>FM3</v>
      </c>
      <c r="J1427" s="9" t="str">
        <f t="shared" si="206"/>
        <v>FQ1</v>
      </c>
    </row>
    <row r="1428" spans="1:10" x14ac:dyDescent="0.35">
      <c r="A1428" s="7">
        <v>41799</v>
      </c>
      <c r="B1428" s="8" t="str">
        <f t="shared" si="198"/>
        <v>2014</v>
      </c>
      <c r="C1428" s="8">
        <f t="shared" si="199"/>
        <v>6</v>
      </c>
      <c r="D1428" s="8" t="str">
        <f t="shared" si="200"/>
        <v>June</v>
      </c>
      <c r="E1428" s="8" t="str">
        <f t="shared" si="201"/>
        <v>Q2</v>
      </c>
      <c r="F1428" s="8" t="str">
        <f t="shared" si="202"/>
        <v>2014-Jun</v>
      </c>
      <c r="G1428" s="8">
        <f t="shared" si="203"/>
        <v>1</v>
      </c>
      <c r="H1428" s="8" t="str">
        <f t="shared" si="204"/>
        <v>Monday</v>
      </c>
      <c r="I1428" s="8" t="str">
        <f t="shared" si="205"/>
        <v>FM3</v>
      </c>
      <c r="J1428" s="9" t="str">
        <f t="shared" si="206"/>
        <v>FQ1</v>
      </c>
    </row>
    <row r="1429" spans="1:10" x14ac:dyDescent="0.35">
      <c r="A1429" s="10">
        <v>41800</v>
      </c>
      <c r="B1429" s="8" t="str">
        <f t="shared" si="198"/>
        <v>2014</v>
      </c>
      <c r="C1429" s="8">
        <f t="shared" si="199"/>
        <v>6</v>
      </c>
      <c r="D1429" s="8" t="str">
        <f t="shared" si="200"/>
        <v>June</v>
      </c>
      <c r="E1429" s="8" t="str">
        <f t="shared" si="201"/>
        <v>Q2</v>
      </c>
      <c r="F1429" s="8" t="str">
        <f t="shared" si="202"/>
        <v>2014-Jun</v>
      </c>
      <c r="G1429" s="8">
        <f t="shared" si="203"/>
        <v>2</v>
      </c>
      <c r="H1429" s="8" t="str">
        <f t="shared" si="204"/>
        <v>Tuesday</v>
      </c>
      <c r="I1429" s="8" t="str">
        <f t="shared" si="205"/>
        <v>FM3</v>
      </c>
      <c r="J1429" s="9" t="str">
        <f t="shared" si="206"/>
        <v>FQ1</v>
      </c>
    </row>
    <row r="1430" spans="1:10" x14ac:dyDescent="0.35">
      <c r="A1430" s="7">
        <v>41801</v>
      </c>
      <c r="B1430" s="8" t="str">
        <f t="shared" si="198"/>
        <v>2014</v>
      </c>
      <c r="C1430" s="8">
        <f t="shared" si="199"/>
        <v>6</v>
      </c>
      <c r="D1430" s="8" t="str">
        <f t="shared" si="200"/>
        <v>June</v>
      </c>
      <c r="E1430" s="8" t="str">
        <f t="shared" si="201"/>
        <v>Q2</v>
      </c>
      <c r="F1430" s="8" t="str">
        <f t="shared" si="202"/>
        <v>2014-Jun</v>
      </c>
      <c r="G1430" s="8">
        <f t="shared" si="203"/>
        <v>3</v>
      </c>
      <c r="H1430" s="8" t="str">
        <f t="shared" si="204"/>
        <v>Wednesday</v>
      </c>
      <c r="I1430" s="8" t="str">
        <f t="shared" si="205"/>
        <v>FM3</v>
      </c>
      <c r="J1430" s="9" t="str">
        <f t="shared" si="206"/>
        <v>FQ1</v>
      </c>
    </row>
    <row r="1431" spans="1:10" x14ac:dyDescent="0.35">
      <c r="A1431" s="10">
        <v>41802</v>
      </c>
      <c r="B1431" s="8" t="str">
        <f t="shared" si="198"/>
        <v>2014</v>
      </c>
      <c r="C1431" s="8">
        <f t="shared" si="199"/>
        <v>6</v>
      </c>
      <c r="D1431" s="8" t="str">
        <f t="shared" si="200"/>
        <v>June</v>
      </c>
      <c r="E1431" s="8" t="str">
        <f t="shared" si="201"/>
        <v>Q2</v>
      </c>
      <c r="F1431" s="8" t="str">
        <f t="shared" si="202"/>
        <v>2014-Jun</v>
      </c>
      <c r="G1431" s="8">
        <f t="shared" si="203"/>
        <v>4</v>
      </c>
      <c r="H1431" s="8" t="str">
        <f t="shared" si="204"/>
        <v>Thursday</v>
      </c>
      <c r="I1431" s="8" t="str">
        <f t="shared" si="205"/>
        <v>FM3</v>
      </c>
      <c r="J1431" s="9" t="str">
        <f t="shared" si="206"/>
        <v>FQ1</v>
      </c>
    </row>
    <row r="1432" spans="1:10" x14ac:dyDescent="0.35">
      <c r="A1432" s="7">
        <v>41803</v>
      </c>
      <c r="B1432" s="8" t="str">
        <f t="shared" si="198"/>
        <v>2014</v>
      </c>
      <c r="C1432" s="8">
        <f t="shared" si="199"/>
        <v>6</v>
      </c>
      <c r="D1432" s="8" t="str">
        <f t="shared" si="200"/>
        <v>June</v>
      </c>
      <c r="E1432" s="8" t="str">
        <f t="shared" si="201"/>
        <v>Q2</v>
      </c>
      <c r="F1432" s="8" t="str">
        <f t="shared" si="202"/>
        <v>2014-Jun</v>
      </c>
      <c r="G1432" s="8">
        <f t="shared" si="203"/>
        <v>5</v>
      </c>
      <c r="H1432" s="8" t="str">
        <f t="shared" si="204"/>
        <v>Friday</v>
      </c>
      <c r="I1432" s="8" t="str">
        <f t="shared" si="205"/>
        <v>FM3</v>
      </c>
      <c r="J1432" s="9" t="str">
        <f t="shared" si="206"/>
        <v>FQ1</v>
      </c>
    </row>
    <row r="1433" spans="1:10" x14ac:dyDescent="0.35">
      <c r="A1433" s="10">
        <v>41804</v>
      </c>
      <c r="B1433" s="8" t="str">
        <f t="shared" si="198"/>
        <v>2014</v>
      </c>
      <c r="C1433" s="8">
        <f t="shared" si="199"/>
        <v>6</v>
      </c>
      <c r="D1433" s="8" t="str">
        <f t="shared" si="200"/>
        <v>June</v>
      </c>
      <c r="E1433" s="8" t="str">
        <f t="shared" si="201"/>
        <v>Q2</v>
      </c>
      <c r="F1433" s="8" t="str">
        <f t="shared" si="202"/>
        <v>2014-Jun</v>
      </c>
      <c r="G1433" s="8">
        <f t="shared" si="203"/>
        <v>6</v>
      </c>
      <c r="H1433" s="8" t="str">
        <f t="shared" si="204"/>
        <v>Saturday</v>
      </c>
      <c r="I1433" s="8" t="str">
        <f t="shared" si="205"/>
        <v>FM3</v>
      </c>
      <c r="J1433" s="9" t="str">
        <f t="shared" si="206"/>
        <v>FQ1</v>
      </c>
    </row>
    <row r="1434" spans="1:10" x14ac:dyDescent="0.35">
      <c r="A1434" s="7">
        <v>41805</v>
      </c>
      <c r="B1434" s="8" t="str">
        <f t="shared" si="198"/>
        <v>2014</v>
      </c>
      <c r="C1434" s="8">
        <f t="shared" si="199"/>
        <v>6</v>
      </c>
      <c r="D1434" s="8" t="str">
        <f t="shared" si="200"/>
        <v>June</v>
      </c>
      <c r="E1434" s="8" t="str">
        <f t="shared" si="201"/>
        <v>Q2</v>
      </c>
      <c r="F1434" s="8" t="str">
        <f t="shared" si="202"/>
        <v>2014-Jun</v>
      </c>
      <c r="G1434" s="8">
        <f t="shared" si="203"/>
        <v>7</v>
      </c>
      <c r="H1434" s="8" t="str">
        <f t="shared" si="204"/>
        <v>Sunday</v>
      </c>
      <c r="I1434" s="8" t="str">
        <f t="shared" si="205"/>
        <v>FM3</v>
      </c>
      <c r="J1434" s="9" t="str">
        <f t="shared" si="206"/>
        <v>FQ1</v>
      </c>
    </row>
    <row r="1435" spans="1:10" x14ac:dyDescent="0.35">
      <c r="A1435" s="10">
        <v>41806</v>
      </c>
      <c r="B1435" s="8" t="str">
        <f t="shared" si="198"/>
        <v>2014</v>
      </c>
      <c r="C1435" s="8">
        <f t="shared" si="199"/>
        <v>6</v>
      </c>
      <c r="D1435" s="8" t="str">
        <f t="shared" si="200"/>
        <v>June</v>
      </c>
      <c r="E1435" s="8" t="str">
        <f t="shared" si="201"/>
        <v>Q2</v>
      </c>
      <c r="F1435" s="8" t="str">
        <f t="shared" si="202"/>
        <v>2014-Jun</v>
      </c>
      <c r="G1435" s="8">
        <f t="shared" si="203"/>
        <v>1</v>
      </c>
      <c r="H1435" s="8" t="str">
        <f t="shared" si="204"/>
        <v>Monday</v>
      </c>
      <c r="I1435" s="8" t="str">
        <f t="shared" si="205"/>
        <v>FM3</v>
      </c>
      <c r="J1435" s="9" t="str">
        <f t="shared" si="206"/>
        <v>FQ1</v>
      </c>
    </row>
    <row r="1436" spans="1:10" x14ac:dyDescent="0.35">
      <c r="A1436" s="7">
        <v>41807</v>
      </c>
      <c r="B1436" s="8" t="str">
        <f t="shared" si="198"/>
        <v>2014</v>
      </c>
      <c r="C1436" s="8">
        <f t="shared" si="199"/>
        <v>6</v>
      </c>
      <c r="D1436" s="8" t="str">
        <f t="shared" si="200"/>
        <v>June</v>
      </c>
      <c r="E1436" s="8" t="str">
        <f t="shared" si="201"/>
        <v>Q2</v>
      </c>
      <c r="F1436" s="8" t="str">
        <f t="shared" si="202"/>
        <v>2014-Jun</v>
      </c>
      <c r="G1436" s="8">
        <f t="shared" si="203"/>
        <v>2</v>
      </c>
      <c r="H1436" s="8" t="str">
        <f t="shared" si="204"/>
        <v>Tuesday</v>
      </c>
      <c r="I1436" s="8" t="str">
        <f t="shared" si="205"/>
        <v>FM3</v>
      </c>
      <c r="J1436" s="9" t="str">
        <f t="shared" si="206"/>
        <v>FQ1</v>
      </c>
    </row>
    <row r="1437" spans="1:10" x14ac:dyDescent="0.35">
      <c r="A1437" s="10">
        <v>41808</v>
      </c>
      <c r="B1437" s="8" t="str">
        <f t="shared" si="198"/>
        <v>2014</v>
      </c>
      <c r="C1437" s="8">
        <f t="shared" si="199"/>
        <v>6</v>
      </c>
      <c r="D1437" s="8" t="str">
        <f t="shared" si="200"/>
        <v>June</v>
      </c>
      <c r="E1437" s="8" t="str">
        <f t="shared" si="201"/>
        <v>Q2</v>
      </c>
      <c r="F1437" s="8" t="str">
        <f t="shared" si="202"/>
        <v>2014-Jun</v>
      </c>
      <c r="G1437" s="8">
        <f t="shared" si="203"/>
        <v>3</v>
      </c>
      <c r="H1437" s="8" t="str">
        <f t="shared" si="204"/>
        <v>Wednesday</v>
      </c>
      <c r="I1437" s="8" t="str">
        <f t="shared" si="205"/>
        <v>FM3</v>
      </c>
      <c r="J1437" s="9" t="str">
        <f t="shared" si="206"/>
        <v>FQ1</v>
      </c>
    </row>
    <row r="1438" spans="1:10" x14ac:dyDescent="0.35">
      <c r="A1438" s="7">
        <v>41809</v>
      </c>
      <c r="B1438" s="8" t="str">
        <f t="shared" si="198"/>
        <v>2014</v>
      </c>
      <c r="C1438" s="8">
        <f t="shared" si="199"/>
        <v>6</v>
      </c>
      <c r="D1438" s="8" t="str">
        <f t="shared" si="200"/>
        <v>June</v>
      </c>
      <c r="E1438" s="8" t="str">
        <f t="shared" si="201"/>
        <v>Q2</v>
      </c>
      <c r="F1438" s="8" t="str">
        <f t="shared" si="202"/>
        <v>2014-Jun</v>
      </c>
      <c r="G1438" s="8">
        <f t="shared" si="203"/>
        <v>4</v>
      </c>
      <c r="H1438" s="8" t="str">
        <f t="shared" si="204"/>
        <v>Thursday</v>
      </c>
      <c r="I1438" s="8" t="str">
        <f t="shared" si="205"/>
        <v>FM3</v>
      </c>
      <c r="J1438" s="9" t="str">
        <f t="shared" si="206"/>
        <v>FQ1</v>
      </c>
    </row>
    <row r="1439" spans="1:10" x14ac:dyDescent="0.35">
      <c r="A1439" s="10">
        <v>41810</v>
      </c>
      <c r="B1439" s="8" t="str">
        <f t="shared" si="198"/>
        <v>2014</v>
      </c>
      <c r="C1439" s="8">
        <f t="shared" si="199"/>
        <v>6</v>
      </c>
      <c r="D1439" s="8" t="str">
        <f t="shared" si="200"/>
        <v>June</v>
      </c>
      <c r="E1439" s="8" t="str">
        <f t="shared" si="201"/>
        <v>Q2</v>
      </c>
      <c r="F1439" s="8" t="str">
        <f t="shared" si="202"/>
        <v>2014-Jun</v>
      </c>
      <c r="G1439" s="8">
        <f t="shared" si="203"/>
        <v>5</v>
      </c>
      <c r="H1439" s="8" t="str">
        <f t="shared" si="204"/>
        <v>Friday</v>
      </c>
      <c r="I1439" s="8" t="str">
        <f t="shared" si="205"/>
        <v>FM3</v>
      </c>
      <c r="J1439" s="9" t="str">
        <f t="shared" si="206"/>
        <v>FQ1</v>
      </c>
    </row>
    <row r="1440" spans="1:10" x14ac:dyDescent="0.35">
      <c r="A1440" s="7">
        <v>41811</v>
      </c>
      <c r="B1440" s="8" t="str">
        <f t="shared" si="198"/>
        <v>2014</v>
      </c>
      <c r="C1440" s="8">
        <f t="shared" si="199"/>
        <v>6</v>
      </c>
      <c r="D1440" s="8" t="str">
        <f t="shared" si="200"/>
        <v>June</v>
      </c>
      <c r="E1440" s="8" t="str">
        <f t="shared" si="201"/>
        <v>Q2</v>
      </c>
      <c r="F1440" s="8" t="str">
        <f t="shared" si="202"/>
        <v>2014-Jun</v>
      </c>
      <c r="G1440" s="8">
        <f t="shared" si="203"/>
        <v>6</v>
      </c>
      <c r="H1440" s="8" t="str">
        <f t="shared" si="204"/>
        <v>Saturday</v>
      </c>
      <c r="I1440" s="8" t="str">
        <f t="shared" si="205"/>
        <v>FM3</v>
      </c>
      <c r="J1440" s="9" t="str">
        <f t="shared" si="206"/>
        <v>FQ1</v>
      </c>
    </row>
    <row r="1441" spans="1:10" x14ac:dyDescent="0.35">
      <c r="A1441" s="10">
        <v>41812</v>
      </c>
      <c r="B1441" s="8" t="str">
        <f t="shared" si="198"/>
        <v>2014</v>
      </c>
      <c r="C1441" s="8">
        <f t="shared" si="199"/>
        <v>6</v>
      </c>
      <c r="D1441" s="8" t="str">
        <f t="shared" si="200"/>
        <v>June</v>
      </c>
      <c r="E1441" s="8" t="str">
        <f t="shared" si="201"/>
        <v>Q2</v>
      </c>
      <c r="F1441" s="8" t="str">
        <f t="shared" si="202"/>
        <v>2014-Jun</v>
      </c>
      <c r="G1441" s="8">
        <f t="shared" si="203"/>
        <v>7</v>
      </c>
      <c r="H1441" s="8" t="str">
        <f t="shared" si="204"/>
        <v>Sunday</v>
      </c>
      <c r="I1441" s="8" t="str">
        <f t="shared" si="205"/>
        <v>FM3</v>
      </c>
      <c r="J1441" s="9" t="str">
        <f t="shared" si="206"/>
        <v>FQ1</v>
      </c>
    </row>
    <row r="1442" spans="1:10" x14ac:dyDescent="0.35">
      <c r="A1442" s="7">
        <v>41813</v>
      </c>
      <c r="B1442" s="8" t="str">
        <f t="shared" si="198"/>
        <v>2014</v>
      </c>
      <c r="C1442" s="8">
        <f t="shared" si="199"/>
        <v>6</v>
      </c>
      <c r="D1442" s="8" t="str">
        <f t="shared" si="200"/>
        <v>June</v>
      </c>
      <c r="E1442" s="8" t="str">
        <f t="shared" si="201"/>
        <v>Q2</v>
      </c>
      <c r="F1442" s="8" t="str">
        <f t="shared" si="202"/>
        <v>2014-Jun</v>
      </c>
      <c r="G1442" s="8">
        <f t="shared" si="203"/>
        <v>1</v>
      </c>
      <c r="H1442" s="8" t="str">
        <f t="shared" si="204"/>
        <v>Monday</v>
      </c>
      <c r="I1442" s="8" t="str">
        <f t="shared" si="205"/>
        <v>FM3</v>
      </c>
      <c r="J1442" s="9" t="str">
        <f t="shared" si="206"/>
        <v>FQ1</v>
      </c>
    </row>
    <row r="1443" spans="1:10" x14ac:dyDescent="0.35">
      <c r="A1443" s="10">
        <v>41814</v>
      </c>
      <c r="B1443" s="8" t="str">
        <f t="shared" si="198"/>
        <v>2014</v>
      </c>
      <c r="C1443" s="8">
        <f t="shared" si="199"/>
        <v>6</v>
      </c>
      <c r="D1443" s="8" t="str">
        <f t="shared" si="200"/>
        <v>June</v>
      </c>
      <c r="E1443" s="8" t="str">
        <f t="shared" si="201"/>
        <v>Q2</v>
      </c>
      <c r="F1443" s="8" t="str">
        <f t="shared" si="202"/>
        <v>2014-Jun</v>
      </c>
      <c r="G1443" s="8">
        <f t="shared" si="203"/>
        <v>2</v>
      </c>
      <c r="H1443" s="8" t="str">
        <f t="shared" si="204"/>
        <v>Tuesday</v>
      </c>
      <c r="I1443" s="8" t="str">
        <f t="shared" si="205"/>
        <v>FM3</v>
      </c>
      <c r="J1443" s="9" t="str">
        <f t="shared" si="206"/>
        <v>FQ1</v>
      </c>
    </row>
    <row r="1444" spans="1:10" x14ac:dyDescent="0.35">
      <c r="A1444" s="7">
        <v>41815</v>
      </c>
      <c r="B1444" s="8" t="str">
        <f t="shared" si="198"/>
        <v>2014</v>
      </c>
      <c r="C1444" s="8">
        <f t="shared" si="199"/>
        <v>6</v>
      </c>
      <c r="D1444" s="8" t="str">
        <f t="shared" si="200"/>
        <v>June</v>
      </c>
      <c r="E1444" s="8" t="str">
        <f t="shared" si="201"/>
        <v>Q2</v>
      </c>
      <c r="F1444" s="8" t="str">
        <f t="shared" si="202"/>
        <v>2014-Jun</v>
      </c>
      <c r="G1444" s="8">
        <f t="shared" si="203"/>
        <v>3</v>
      </c>
      <c r="H1444" s="8" t="str">
        <f t="shared" si="204"/>
        <v>Wednesday</v>
      </c>
      <c r="I1444" s="8" t="str">
        <f t="shared" si="205"/>
        <v>FM3</v>
      </c>
      <c r="J1444" s="9" t="str">
        <f t="shared" si="206"/>
        <v>FQ1</v>
      </c>
    </row>
    <row r="1445" spans="1:10" x14ac:dyDescent="0.35">
      <c r="A1445" s="10">
        <v>41816</v>
      </c>
      <c r="B1445" s="8" t="str">
        <f t="shared" si="198"/>
        <v>2014</v>
      </c>
      <c r="C1445" s="8">
        <f t="shared" si="199"/>
        <v>6</v>
      </c>
      <c r="D1445" s="8" t="str">
        <f t="shared" si="200"/>
        <v>June</v>
      </c>
      <c r="E1445" s="8" t="str">
        <f t="shared" si="201"/>
        <v>Q2</v>
      </c>
      <c r="F1445" s="8" t="str">
        <f t="shared" si="202"/>
        <v>2014-Jun</v>
      </c>
      <c r="G1445" s="8">
        <f t="shared" si="203"/>
        <v>4</v>
      </c>
      <c r="H1445" s="8" t="str">
        <f t="shared" si="204"/>
        <v>Thursday</v>
      </c>
      <c r="I1445" s="8" t="str">
        <f t="shared" si="205"/>
        <v>FM3</v>
      </c>
      <c r="J1445" s="9" t="str">
        <f t="shared" si="206"/>
        <v>FQ1</v>
      </c>
    </row>
    <row r="1446" spans="1:10" x14ac:dyDescent="0.35">
      <c r="A1446" s="7">
        <v>41817</v>
      </c>
      <c r="B1446" s="8" t="str">
        <f t="shared" si="198"/>
        <v>2014</v>
      </c>
      <c r="C1446" s="8">
        <f t="shared" si="199"/>
        <v>6</v>
      </c>
      <c r="D1446" s="8" t="str">
        <f t="shared" si="200"/>
        <v>June</v>
      </c>
      <c r="E1446" s="8" t="str">
        <f t="shared" si="201"/>
        <v>Q2</v>
      </c>
      <c r="F1446" s="8" t="str">
        <f t="shared" si="202"/>
        <v>2014-Jun</v>
      </c>
      <c r="G1446" s="8">
        <f t="shared" si="203"/>
        <v>5</v>
      </c>
      <c r="H1446" s="8" t="str">
        <f t="shared" si="204"/>
        <v>Friday</v>
      </c>
      <c r="I1446" s="8" t="str">
        <f t="shared" si="205"/>
        <v>FM3</v>
      </c>
      <c r="J1446" s="9" t="str">
        <f t="shared" si="206"/>
        <v>FQ1</v>
      </c>
    </row>
    <row r="1447" spans="1:10" x14ac:dyDescent="0.35">
      <c r="A1447" s="10">
        <v>41818</v>
      </c>
      <c r="B1447" s="8" t="str">
        <f t="shared" si="198"/>
        <v>2014</v>
      </c>
      <c r="C1447" s="8">
        <f t="shared" si="199"/>
        <v>6</v>
      </c>
      <c r="D1447" s="8" t="str">
        <f t="shared" si="200"/>
        <v>June</v>
      </c>
      <c r="E1447" s="8" t="str">
        <f t="shared" si="201"/>
        <v>Q2</v>
      </c>
      <c r="F1447" s="8" t="str">
        <f t="shared" si="202"/>
        <v>2014-Jun</v>
      </c>
      <c r="G1447" s="8">
        <f t="shared" si="203"/>
        <v>6</v>
      </c>
      <c r="H1447" s="8" t="str">
        <f t="shared" si="204"/>
        <v>Saturday</v>
      </c>
      <c r="I1447" s="8" t="str">
        <f t="shared" si="205"/>
        <v>FM3</v>
      </c>
      <c r="J1447" s="9" t="str">
        <f t="shared" si="206"/>
        <v>FQ1</v>
      </c>
    </row>
    <row r="1448" spans="1:10" x14ac:dyDescent="0.35">
      <c r="A1448" s="7">
        <v>41821</v>
      </c>
      <c r="B1448" s="8" t="str">
        <f t="shared" si="198"/>
        <v>2014</v>
      </c>
      <c r="C1448" s="8">
        <f t="shared" si="199"/>
        <v>7</v>
      </c>
      <c r="D1448" s="8" t="str">
        <f t="shared" si="200"/>
        <v>July</v>
      </c>
      <c r="E1448" s="8" t="str">
        <f t="shared" si="201"/>
        <v>Q3</v>
      </c>
      <c r="F1448" s="8" t="str">
        <f t="shared" si="202"/>
        <v>2014-Jul</v>
      </c>
      <c r="G1448" s="8">
        <f t="shared" si="203"/>
        <v>2</v>
      </c>
      <c r="H1448" s="8" t="str">
        <f t="shared" si="204"/>
        <v>Tuesday</v>
      </c>
      <c r="I1448" s="8" t="str">
        <f t="shared" si="205"/>
        <v>FM4</v>
      </c>
      <c r="J1448" s="9" t="str">
        <f t="shared" si="206"/>
        <v>FQ2</v>
      </c>
    </row>
    <row r="1449" spans="1:10" x14ac:dyDescent="0.35">
      <c r="A1449" s="10">
        <v>41822</v>
      </c>
      <c r="B1449" s="8" t="str">
        <f t="shared" si="198"/>
        <v>2014</v>
      </c>
      <c r="C1449" s="8">
        <f t="shared" si="199"/>
        <v>7</v>
      </c>
      <c r="D1449" s="8" t="str">
        <f t="shared" si="200"/>
        <v>July</v>
      </c>
      <c r="E1449" s="8" t="str">
        <f t="shared" si="201"/>
        <v>Q3</v>
      </c>
      <c r="F1449" s="8" t="str">
        <f t="shared" si="202"/>
        <v>2014-Jul</v>
      </c>
      <c r="G1449" s="8">
        <f t="shared" si="203"/>
        <v>3</v>
      </c>
      <c r="H1449" s="8" t="str">
        <f t="shared" si="204"/>
        <v>Wednesday</v>
      </c>
      <c r="I1449" s="8" t="str">
        <f t="shared" si="205"/>
        <v>FM4</v>
      </c>
      <c r="J1449" s="9" t="str">
        <f t="shared" si="206"/>
        <v>FQ2</v>
      </c>
    </row>
    <row r="1450" spans="1:10" x14ac:dyDescent="0.35">
      <c r="A1450" s="7">
        <v>41823</v>
      </c>
      <c r="B1450" s="8" t="str">
        <f t="shared" si="198"/>
        <v>2014</v>
      </c>
      <c r="C1450" s="8">
        <f t="shared" si="199"/>
        <v>7</v>
      </c>
      <c r="D1450" s="8" t="str">
        <f t="shared" si="200"/>
        <v>July</v>
      </c>
      <c r="E1450" s="8" t="str">
        <f t="shared" si="201"/>
        <v>Q3</v>
      </c>
      <c r="F1450" s="8" t="str">
        <f t="shared" si="202"/>
        <v>2014-Jul</v>
      </c>
      <c r="G1450" s="8">
        <f t="shared" si="203"/>
        <v>4</v>
      </c>
      <c r="H1450" s="8" t="str">
        <f t="shared" si="204"/>
        <v>Thursday</v>
      </c>
      <c r="I1450" s="8" t="str">
        <f t="shared" si="205"/>
        <v>FM4</v>
      </c>
      <c r="J1450" s="9" t="str">
        <f t="shared" si="206"/>
        <v>FQ2</v>
      </c>
    </row>
    <row r="1451" spans="1:10" x14ac:dyDescent="0.35">
      <c r="A1451" s="10">
        <v>41824</v>
      </c>
      <c r="B1451" s="8" t="str">
        <f t="shared" si="198"/>
        <v>2014</v>
      </c>
      <c r="C1451" s="8">
        <f t="shared" si="199"/>
        <v>7</v>
      </c>
      <c r="D1451" s="8" t="str">
        <f t="shared" si="200"/>
        <v>July</v>
      </c>
      <c r="E1451" s="8" t="str">
        <f t="shared" si="201"/>
        <v>Q3</v>
      </c>
      <c r="F1451" s="8" t="str">
        <f t="shared" si="202"/>
        <v>2014-Jul</v>
      </c>
      <c r="G1451" s="8">
        <f t="shared" si="203"/>
        <v>5</v>
      </c>
      <c r="H1451" s="8" t="str">
        <f t="shared" si="204"/>
        <v>Friday</v>
      </c>
      <c r="I1451" s="8" t="str">
        <f t="shared" si="205"/>
        <v>FM4</v>
      </c>
      <c r="J1451" s="9" t="str">
        <f t="shared" si="206"/>
        <v>FQ2</v>
      </c>
    </row>
    <row r="1452" spans="1:10" x14ac:dyDescent="0.35">
      <c r="A1452" s="7">
        <v>41825</v>
      </c>
      <c r="B1452" s="8" t="str">
        <f t="shared" si="198"/>
        <v>2014</v>
      </c>
      <c r="C1452" s="8">
        <f t="shared" si="199"/>
        <v>7</v>
      </c>
      <c r="D1452" s="8" t="str">
        <f t="shared" si="200"/>
        <v>July</v>
      </c>
      <c r="E1452" s="8" t="str">
        <f t="shared" si="201"/>
        <v>Q3</v>
      </c>
      <c r="F1452" s="8" t="str">
        <f t="shared" si="202"/>
        <v>2014-Jul</v>
      </c>
      <c r="G1452" s="8">
        <f t="shared" si="203"/>
        <v>6</v>
      </c>
      <c r="H1452" s="8" t="str">
        <f t="shared" si="204"/>
        <v>Saturday</v>
      </c>
      <c r="I1452" s="8" t="str">
        <f t="shared" si="205"/>
        <v>FM4</v>
      </c>
      <c r="J1452" s="9" t="str">
        <f t="shared" si="206"/>
        <v>FQ2</v>
      </c>
    </row>
    <row r="1453" spans="1:10" x14ac:dyDescent="0.35">
      <c r="A1453" s="10">
        <v>41826</v>
      </c>
      <c r="B1453" s="8" t="str">
        <f t="shared" si="198"/>
        <v>2014</v>
      </c>
      <c r="C1453" s="8">
        <f t="shared" si="199"/>
        <v>7</v>
      </c>
      <c r="D1453" s="8" t="str">
        <f t="shared" si="200"/>
        <v>July</v>
      </c>
      <c r="E1453" s="8" t="str">
        <f t="shared" si="201"/>
        <v>Q3</v>
      </c>
      <c r="F1453" s="8" t="str">
        <f t="shared" si="202"/>
        <v>2014-Jul</v>
      </c>
      <c r="G1453" s="8">
        <f t="shared" si="203"/>
        <v>7</v>
      </c>
      <c r="H1453" s="8" t="str">
        <f t="shared" si="204"/>
        <v>Sunday</v>
      </c>
      <c r="I1453" s="8" t="str">
        <f t="shared" si="205"/>
        <v>FM4</v>
      </c>
      <c r="J1453" s="9" t="str">
        <f t="shared" si="206"/>
        <v>FQ2</v>
      </c>
    </row>
    <row r="1454" spans="1:10" x14ac:dyDescent="0.35">
      <c r="A1454" s="7">
        <v>41827</v>
      </c>
      <c r="B1454" s="8" t="str">
        <f t="shared" si="198"/>
        <v>2014</v>
      </c>
      <c r="C1454" s="8">
        <f t="shared" si="199"/>
        <v>7</v>
      </c>
      <c r="D1454" s="8" t="str">
        <f t="shared" si="200"/>
        <v>July</v>
      </c>
      <c r="E1454" s="8" t="str">
        <f t="shared" si="201"/>
        <v>Q3</v>
      </c>
      <c r="F1454" s="8" t="str">
        <f t="shared" si="202"/>
        <v>2014-Jul</v>
      </c>
      <c r="G1454" s="8">
        <f t="shared" si="203"/>
        <v>1</v>
      </c>
      <c r="H1454" s="8" t="str">
        <f t="shared" si="204"/>
        <v>Monday</v>
      </c>
      <c r="I1454" s="8" t="str">
        <f t="shared" si="205"/>
        <v>FM4</v>
      </c>
      <c r="J1454" s="9" t="str">
        <f t="shared" si="206"/>
        <v>FQ2</v>
      </c>
    </row>
    <row r="1455" spans="1:10" x14ac:dyDescent="0.35">
      <c r="A1455" s="10">
        <v>41828</v>
      </c>
      <c r="B1455" s="8" t="str">
        <f t="shared" si="198"/>
        <v>2014</v>
      </c>
      <c r="C1455" s="8">
        <f t="shared" si="199"/>
        <v>7</v>
      </c>
      <c r="D1455" s="8" t="str">
        <f t="shared" si="200"/>
        <v>July</v>
      </c>
      <c r="E1455" s="8" t="str">
        <f t="shared" si="201"/>
        <v>Q3</v>
      </c>
      <c r="F1455" s="8" t="str">
        <f t="shared" si="202"/>
        <v>2014-Jul</v>
      </c>
      <c r="G1455" s="8">
        <f t="shared" si="203"/>
        <v>2</v>
      </c>
      <c r="H1455" s="8" t="str">
        <f t="shared" si="204"/>
        <v>Tuesday</v>
      </c>
      <c r="I1455" s="8" t="str">
        <f t="shared" si="205"/>
        <v>FM4</v>
      </c>
      <c r="J1455" s="9" t="str">
        <f t="shared" si="206"/>
        <v>FQ2</v>
      </c>
    </row>
    <row r="1456" spans="1:10" x14ac:dyDescent="0.35">
      <c r="A1456" s="7">
        <v>41829</v>
      </c>
      <c r="B1456" s="8" t="str">
        <f t="shared" si="198"/>
        <v>2014</v>
      </c>
      <c r="C1456" s="8">
        <f t="shared" si="199"/>
        <v>7</v>
      </c>
      <c r="D1456" s="8" t="str">
        <f t="shared" si="200"/>
        <v>July</v>
      </c>
      <c r="E1456" s="8" t="str">
        <f t="shared" si="201"/>
        <v>Q3</v>
      </c>
      <c r="F1456" s="8" t="str">
        <f t="shared" si="202"/>
        <v>2014-Jul</v>
      </c>
      <c r="G1456" s="8">
        <f t="shared" si="203"/>
        <v>3</v>
      </c>
      <c r="H1456" s="8" t="str">
        <f t="shared" si="204"/>
        <v>Wednesday</v>
      </c>
      <c r="I1456" s="8" t="str">
        <f t="shared" si="205"/>
        <v>FM4</v>
      </c>
      <c r="J1456" s="9" t="str">
        <f t="shared" si="206"/>
        <v>FQ2</v>
      </c>
    </row>
    <row r="1457" spans="1:10" x14ac:dyDescent="0.35">
      <c r="A1457" s="10">
        <v>41830</v>
      </c>
      <c r="B1457" s="8" t="str">
        <f t="shared" si="198"/>
        <v>2014</v>
      </c>
      <c r="C1457" s="8">
        <f t="shared" si="199"/>
        <v>7</v>
      </c>
      <c r="D1457" s="8" t="str">
        <f t="shared" si="200"/>
        <v>July</v>
      </c>
      <c r="E1457" s="8" t="str">
        <f t="shared" si="201"/>
        <v>Q3</v>
      </c>
      <c r="F1457" s="8" t="str">
        <f t="shared" si="202"/>
        <v>2014-Jul</v>
      </c>
      <c r="G1457" s="8">
        <f t="shared" si="203"/>
        <v>4</v>
      </c>
      <c r="H1457" s="8" t="str">
        <f t="shared" si="204"/>
        <v>Thursday</v>
      </c>
      <c r="I1457" s="8" t="str">
        <f t="shared" si="205"/>
        <v>FM4</v>
      </c>
      <c r="J1457" s="9" t="str">
        <f t="shared" si="206"/>
        <v>FQ2</v>
      </c>
    </row>
    <row r="1458" spans="1:10" x14ac:dyDescent="0.35">
      <c r="A1458" s="7">
        <v>41831</v>
      </c>
      <c r="B1458" s="8" t="str">
        <f t="shared" si="198"/>
        <v>2014</v>
      </c>
      <c r="C1458" s="8">
        <f t="shared" si="199"/>
        <v>7</v>
      </c>
      <c r="D1458" s="8" t="str">
        <f t="shared" si="200"/>
        <v>July</v>
      </c>
      <c r="E1458" s="8" t="str">
        <f t="shared" si="201"/>
        <v>Q3</v>
      </c>
      <c r="F1458" s="8" t="str">
        <f t="shared" si="202"/>
        <v>2014-Jul</v>
      </c>
      <c r="G1458" s="8">
        <f t="shared" si="203"/>
        <v>5</v>
      </c>
      <c r="H1458" s="8" t="str">
        <f t="shared" si="204"/>
        <v>Friday</v>
      </c>
      <c r="I1458" s="8" t="str">
        <f t="shared" si="205"/>
        <v>FM4</v>
      </c>
      <c r="J1458" s="9" t="str">
        <f t="shared" si="206"/>
        <v>FQ2</v>
      </c>
    </row>
    <row r="1459" spans="1:10" x14ac:dyDescent="0.35">
      <c r="A1459" s="10">
        <v>41832</v>
      </c>
      <c r="B1459" s="8" t="str">
        <f t="shared" si="198"/>
        <v>2014</v>
      </c>
      <c r="C1459" s="8">
        <f t="shared" si="199"/>
        <v>7</v>
      </c>
      <c r="D1459" s="8" t="str">
        <f t="shared" si="200"/>
        <v>July</v>
      </c>
      <c r="E1459" s="8" t="str">
        <f t="shared" si="201"/>
        <v>Q3</v>
      </c>
      <c r="F1459" s="8" t="str">
        <f t="shared" si="202"/>
        <v>2014-Jul</v>
      </c>
      <c r="G1459" s="8">
        <f t="shared" si="203"/>
        <v>6</v>
      </c>
      <c r="H1459" s="8" t="str">
        <f t="shared" si="204"/>
        <v>Saturday</v>
      </c>
      <c r="I1459" s="8" t="str">
        <f t="shared" si="205"/>
        <v>FM4</v>
      </c>
      <c r="J1459" s="9" t="str">
        <f t="shared" si="206"/>
        <v>FQ2</v>
      </c>
    </row>
    <row r="1460" spans="1:10" x14ac:dyDescent="0.35">
      <c r="A1460" s="7">
        <v>41833</v>
      </c>
      <c r="B1460" s="8" t="str">
        <f t="shared" si="198"/>
        <v>2014</v>
      </c>
      <c r="C1460" s="8">
        <f t="shared" si="199"/>
        <v>7</v>
      </c>
      <c r="D1460" s="8" t="str">
        <f t="shared" si="200"/>
        <v>July</v>
      </c>
      <c r="E1460" s="8" t="str">
        <f t="shared" si="201"/>
        <v>Q3</v>
      </c>
      <c r="F1460" s="8" t="str">
        <f t="shared" si="202"/>
        <v>2014-Jul</v>
      </c>
      <c r="G1460" s="8">
        <f t="shared" si="203"/>
        <v>7</v>
      </c>
      <c r="H1460" s="8" t="str">
        <f t="shared" si="204"/>
        <v>Sunday</v>
      </c>
      <c r="I1460" s="8" t="str">
        <f t="shared" si="205"/>
        <v>FM4</v>
      </c>
      <c r="J1460" s="9" t="str">
        <f t="shared" si="206"/>
        <v>FQ2</v>
      </c>
    </row>
    <row r="1461" spans="1:10" x14ac:dyDescent="0.35">
      <c r="A1461" s="10">
        <v>41834</v>
      </c>
      <c r="B1461" s="8" t="str">
        <f t="shared" si="198"/>
        <v>2014</v>
      </c>
      <c r="C1461" s="8">
        <f t="shared" si="199"/>
        <v>7</v>
      </c>
      <c r="D1461" s="8" t="str">
        <f t="shared" si="200"/>
        <v>July</v>
      </c>
      <c r="E1461" s="8" t="str">
        <f t="shared" si="201"/>
        <v>Q3</v>
      </c>
      <c r="F1461" s="8" t="str">
        <f t="shared" si="202"/>
        <v>2014-Jul</v>
      </c>
      <c r="G1461" s="8">
        <f t="shared" si="203"/>
        <v>1</v>
      </c>
      <c r="H1461" s="8" t="str">
        <f t="shared" si="204"/>
        <v>Monday</v>
      </c>
      <c r="I1461" s="8" t="str">
        <f t="shared" si="205"/>
        <v>FM4</v>
      </c>
      <c r="J1461" s="9" t="str">
        <f t="shared" si="206"/>
        <v>FQ2</v>
      </c>
    </row>
    <row r="1462" spans="1:10" x14ac:dyDescent="0.35">
      <c r="A1462" s="7">
        <v>41835</v>
      </c>
      <c r="B1462" s="8" t="str">
        <f t="shared" si="198"/>
        <v>2014</v>
      </c>
      <c r="C1462" s="8">
        <f t="shared" si="199"/>
        <v>7</v>
      </c>
      <c r="D1462" s="8" t="str">
        <f t="shared" si="200"/>
        <v>July</v>
      </c>
      <c r="E1462" s="8" t="str">
        <f t="shared" si="201"/>
        <v>Q3</v>
      </c>
      <c r="F1462" s="8" t="str">
        <f t="shared" si="202"/>
        <v>2014-Jul</v>
      </c>
      <c r="G1462" s="8">
        <f t="shared" si="203"/>
        <v>2</v>
      </c>
      <c r="H1462" s="8" t="str">
        <f t="shared" si="204"/>
        <v>Tuesday</v>
      </c>
      <c r="I1462" s="8" t="str">
        <f t="shared" si="205"/>
        <v>FM4</v>
      </c>
      <c r="J1462" s="9" t="str">
        <f t="shared" si="206"/>
        <v>FQ2</v>
      </c>
    </row>
    <row r="1463" spans="1:10" x14ac:dyDescent="0.35">
      <c r="A1463" s="10">
        <v>41836</v>
      </c>
      <c r="B1463" s="8" t="str">
        <f t="shared" si="198"/>
        <v>2014</v>
      </c>
      <c r="C1463" s="8">
        <f t="shared" si="199"/>
        <v>7</v>
      </c>
      <c r="D1463" s="8" t="str">
        <f t="shared" si="200"/>
        <v>July</v>
      </c>
      <c r="E1463" s="8" t="str">
        <f t="shared" si="201"/>
        <v>Q3</v>
      </c>
      <c r="F1463" s="8" t="str">
        <f t="shared" si="202"/>
        <v>2014-Jul</v>
      </c>
      <c r="G1463" s="8">
        <f t="shared" si="203"/>
        <v>3</v>
      </c>
      <c r="H1463" s="8" t="str">
        <f t="shared" si="204"/>
        <v>Wednesday</v>
      </c>
      <c r="I1463" s="8" t="str">
        <f t="shared" si="205"/>
        <v>FM4</v>
      </c>
      <c r="J1463" s="9" t="str">
        <f t="shared" si="206"/>
        <v>FQ2</v>
      </c>
    </row>
    <row r="1464" spans="1:10" x14ac:dyDescent="0.35">
      <c r="A1464" s="7">
        <v>41837</v>
      </c>
      <c r="B1464" s="8" t="str">
        <f t="shared" si="198"/>
        <v>2014</v>
      </c>
      <c r="C1464" s="8">
        <f t="shared" si="199"/>
        <v>7</v>
      </c>
      <c r="D1464" s="8" t="str">
        <f t="shared" si="200"/>
        <v>July</v>
      </c>
      <c r="E1464" s="8" t="str">
        <f t="shared" si="201"/>
        <v>Q3</v>
      </c>
      <c r="F1464" s="8" t="str">
        <f t="shared" si="202"/>
        <v>2014-Jul</v>
      </c>
      <c r="G1464" s="8">
        <f t="shared" si="203"/>
        <v>4</v>
      </c>
      <c r="H1464" s="8" t="str">
        <f t="shared" si="204"/>
        <v>Thursday</v>
      </c>
      <c r="I1464" s="8" t="str">
        <f t="shared" si="205"/>
        <v>FM4</v>
      </c>
      <c r="J1464" s="9" t="str">
        <f t="shared" si="206"/>
        <v>FQ2</v>
      </c>
    </row>
    <row r="1465" spans="1:10" x14ac:dyDescent="0.35">
      <c r="A1465" s="10">
        <v>41838</v>
      </c>
      <c r="B1465" s="8" t="str">
        <f t="shared" si="198"/>
        <v>2014</v>
      </c>
      <c r="C1465" s="8">
        <f t="shared" si="199"/>
        <v>7</v>
      </c>
      <c r="D1465" s="8" t="str">
        <f t="shared" si="200"/>
        <v>July</v>
      </c>
      <c r="E1465" s="8" t="str">
        <f t="shared" si="201"/>
        <v>Q3</v>
      </c>
      <c r="F1465" s="8" t="str">
        <f t="shared" si="202"/>
        <v>2014-Jul</v>
      </c>
      <c r="G1465" s="8">
        <f t="shared" si="203"/>
        <v>5</v>
      </c>
      <c r="H1465" s="8" t="str">
        <f t="shared" si="204"/>
        <v>Friday</v>
      </c>
      <c r="I1465" s="8" t="str">
        <f t="shared" si="205"/>
        <v>FM4</v>
      </c>
      <c r="J1465" s="9" t="str">
        <f t="shared" si="206"/>
        <v>FQ2</v>
      </c>
    </row>
    <row r="1466" spans="1:10" x14ac:dyDescent="0.35">
      <c r="A1466" s="7">
        <v>41840</v>
      </c>
      <c r="B1466" s="8" t="str">
        <f t="shared" si="198"/>
        <v>2014</v>
      </c>
      <c r="C1466" s="8">
        <f t="shared" si="199"/>
        <v>7</v>
      </c>
      <c r="D1466" s="8" t="str">
        <f t="shared" si="200"/>
        <v>July</v>
      </c>
      <c r="E1466" s="8" t="str">
        <f t="shared" si="201"/>
        <v>Q3</v>
      </c>
      <c r="F1466" s="8" t="str">
        <f t="shared" si="202"/>
        <v>2014-Jul</v>
      </c>
      <c r="G1466" s="8">
        <f t="shared" si="203"/>
        <v>7</v>
      </c>
      <c r="H1466" s="8" t="str">
        <f t="shared" si="204"/>
        <v>Sunday</v>
      </c>
      <c r="I1466" s="8" t="str">
        <f t="shared" si="205"/>
        <v>FM4</v>
      </c>
      <c r="J1466" s="9" t="str">
        <f t="shared" si="206"/>
        <v>FQ2</v>
      </c>
    </row>
    <row r="1467" spans="1:10" x14ac:dyDescent="0.35">
      <c r="A1467" s="10">
        <v>41841</v>
      </c>
      <c r="B1467" s="8" t="str">
        <f t="shared" si="198"/>
        <v>2014</v>
      </c>
      <c r="C1467" s="8">
        <f t="shared" si="199"/>
        <v>7</v>
      </c>
      <c r="D1467" s="8" t="str">
        <f t="shared" si="200"/>
        <v>July</v>
      </c>
      <c r="E1467" s="8" t="str">
        <f t="shared" si="201"/>
        <v>Q3</v>
      </c>
      <c r="F1467" s="8" t="str">
        <f t="shared" si="202"/>
        <v>2014-Jul</v>
      </c>
      <c r="G1467" s="8">
        <f t="shared" si="203"/>
        <v>1</v>
      </c>
      <c r="H1467" s="8" t="str">
        <f t="shared" si="204"/>
        <v>Monday</v>
      </c>
      <c r="I1467" s="8" t="str">
        <f t="shared" si="205"/>
        <v>FM4</v>
      </c>
      <c r="J1467" s="9" t="str">
        <f t="shared" si="206"/>
        <v>FQ2</v>
      </c>
    </row>
    <row r="1468" spans="1:10" x14ac:dyDescent="0.35">
      <c r="A1468" s="7">
        <v>41842</v>
      </c>
      <c r="B1468" s="8" t="str">
        <f t="shared" si="198"/>
        <v>2014</v>
      </c>
      <c r="C1468" s="8">
        <f t="shared" si="199"/>
        <v>7</v>
      </c>
      <c r="D1468" s="8" t="str">
        <f t="shared" si="200"/>
        <v>July</v>
      </c>
      <c r="E1468" s="8" t="str">
        <f t="shared" si="201"/>
        <v>Q3</v>
      </c>
      <c r="F1468" s="8" t="str">
        <f t="shared" si="202"/>
        <v>2014-Jul</v>
      </c>
      <c r="G1468" s="8">
        <f t="shared" si="203"/>
        <v>2</v>
      </c>
      <c r="H1468" s="8" t="str">
        <f t="shared" si="204"/>
        <v>Tuesday</v>
      </c>
      <c r="I1468" s="8" t="str">
        <f t="shared" si="205"/>
        <v>FM4</v>
      </c>
      <c r="J1468" s="9" t="str">
        <f t="shared" si="206"/>
        <v>FQ2</v>
      </c>
    </row>
    <row r="1469" spans="1:10" x14ac:dyDescent="0.35">
      <c r="A1469" s="10">
        <v>41843</v>
      </c>
      <c r="B1469" s="8" t="str">
        <f t="shared" si="198"/>
        <v>2014</v>
      </c>
      <c r="C1469" s="8">
        <f t="shared" si="199"/>
        <v>7</v>
      </c>
      <c r="D1469" s="8" t="str">
        <f t="shared" si="200"/>
        <v>July</v>
      </c>
      <c r="E1469" s="8" t="str">
        <f t="shared" si="201"/>
        <v>Q3</v>
      </c>
      <c r="F1469" s="8" t="str">
        <f t="shared" si="202"/>
        <v>2014-Jul</v>
      </c>
      <c r="G1469" s="8">
        <f t="shared" si="203"/>
        <v>3</v>
      </c>
      <c r="H1469" s="8" t="str">
        <f t="shared" si="204"/>
        <v>Wednesday</v>
      </c>
      <c r="I1469" s="8" t="str">
        <f t="shared" si="205"/>
        <v>FM4</v>
      </c>
      <c r="J1469" s="9" t="str">
        <f t="shared" si="206"/>
        <v>FQ2</v>
      </c>
    </row>
    <row r="1470" spans="1:10" x14ac:dyDescent="0.35">
      <c r="A1470" s="7">
        <v>41844</v>
      </c>
      <c r="B1470" s="8" t="str">
        <f t="shared" si="198"/>
        <v>2014</v>
      </c>
      <c r="C1470" s="8">
        <f t="shared" si="199"/>
        <v>7</v>
      </c>
      <c r="D1470" s="8" t="str">
        <f t="shared" si="200"/>
        <v>July</v>
      </c>
      <c r="E1470" s="8" t="str">
        <f t="shared" si="201"/>
        <v>Q3</v>
      </c>
      <c r="F1470" s="8" t="str">
        <f t="shared" si="202"/>
        <v>2014-Jul</v>
      </c>
      <c r="G1470" s="8">
        <f t="shared" si="203"/>
        <v>4</v>
      </c>
      <c r="H1470" s="8" t="str">
        <f t="shared" si="204"/>
        <v>Thursday</v>
      </c>
      <c r="I1470" s="8" t="str">
        <f t="shared" si="205"/>
        <v>FM4</v>
      </c>
      <c r="J1470" s="9" t="str">
        <f t="shared" si="206"/>
        <v>FQ2</v>
      </c>
    </row>
    <row r="1471" spans="1:10" x14ac:dyDescent="0.35">
      <c r="A1471" s="10">
        <v>41845</v>
      </c>
      <c r="B1471" s="8" t="str">
        <f t="shared" si="198"/>
        <v>2014</v>
      </c>
      <c r="C1471" s="8">
        <f t="shared" si="199"/>
        <v>7</v>
      </c>
      <c r="D1471" s="8" t="str">
        <f t="shared" si="200"/>
        <v>July</v>
      </c>
      <c r="E1471" s="8" t="str">
        <f t="shared" si="201"/>
        <v>Q3</v>
      </c>
      <c r="F1471" s="8" t="str">
        <f t="shared" si="202"/>
        <v>2014-Jul</v>
      </c>
      <c r="G1471" s="8">
        <f t="shared" si="203"/>
        <v>5</v>
      </c>
      <c r="H1471" s="8" t="str">
        <f t="shared" si="204"/>
        <v>Friday</v>
      </c>
      <c r="I1471" s="8" t="str">
        <f t="shared" si="205"/>
        <v>FM4</v>
      </c>
      <c r="J1471" s="9" t="str">
        <f t="shared" si="206"/>
        <v>FQ2</v>
      </c>
    </row>
    <row r="1472" spans="1:10" x14ac:dyDescent="0.35">
      <c r="A1472" s="7">
        <v>41846</v>
      </c>
      <c r="B1472" s="8" t="str">
        <f t="shared" si="198"/>
        <v>2014</v>
      </c>
      <c r="C1472" s="8">
        <f t="shared" si="199"/>
        <v>7</v>
      </c>
      <c r="D1472" s="8" t="str">
        <f t="shared" si="200"/>
        <v>July</v>
      </c>
      <c r="E1472" s="8" t="str">
        <f t="shared" si="201"/>
        <v>Q3</v>
      </c>
      <c r="F1472" s="8" t="str">
        <f t="shared" si="202"/>
        <v>2014-Jul</v>
      </c>
      <c r="G1472" s="8">
        <f t="shared" si="203"/>
        <v>6</v>
      </c>
      <c r="H1472" s="8" t="str">
        <f t="shared" si="204"/>
        <v>Saturday</v>
      </c>
      <c r="I1472" s="8" t="str">
        <f t="shared" si="205"/>
        <v>FM4</v>
      </c>
      <c r="J1472" s="9" t="str">
        <f t="shared" si="206"/>
        <v>FQ2</v>
      </c>
    </row>
    <row r="1473" spans="1:10" x14ac:dyDescent="0.35">
      <c r="A1473" s="10">
        <v>41847</v>
      </c>
      <c r="B1473" s="8" t="str">
        <f t="shared" si="198"/>
        <v>2014</v>
      </c>
      <c r="C1473" s="8">
        <f t="shared" si="199"/>
        <v>7</v>
      </c>
      <c r="D1473" s="8" t="str">
        <f t="shared" si="200"/>
        <v>July</v>
      </c>
      <c r="E1473" s="8" t="str">
        <f t="shared" si="201"/>
        <v>Q3</v>
      </c>
      <c r="F1473" s="8" t="str">
        <f t="shared" si="202"/>
        <v>2014-Jul</v>
      </c>
      <c r="G1473" s="8">
        <f t="shared" si="203"/>
        <v>7</v>
      </c>
      <c r="H1473" s="8" t="str">
        <f t="shared" si="204"/>
        <v>Sunday</v>
      </c>
      <c r="I1473" s="8" t="str">
        <f t="shared" si="205"/>
        <v>FM4</v>
      </c>
      <c r="J1473" s="9" t="str">
        <f t="shared" si="206"/>
        <v>FQ2</v>
      </c>
    </row>
    <row r="1474" spans="1:10" x14ac:dyDescent="0.35">
      <c r="A1474" s="7">
        <v>41848</v>
      </c>
      <c r="B1474" s="8" t="str">
        <f t="shared" si="198"/>
        <v>2014</v>
      </c>
      <c r="C1474" s="8">
        <f t="shared" si="199"/>
        <v>7</v>
      </c>
      <c r="D1474" s="8" t="str">
        <f t="shared" si="200"/>
        <v>July</v>
      </c>
      <c r="E1474" s="8" t="str">
        <f t="shared" si="201"/>
        <v>Q3</v>
      </c>
      <c r="F1474" s="8" t="str">
        <f t="shared" si="202"/>
        <v>2014-Jul</v>
      </c>
      <c r="G1474" s="8">
        <f t="shared" si="203"/>
        <v>1</v>
      </c>
      <c r="H1474" s="8" t="str">
        <f t="shared" si="204"/>
        <v>Monday</v>
      </c>
      <c r="I1474" s="8" t="str">
        <f t="shared" si="205"/>
        <v>FM4</v>
      </c>
      <c r="J1474" s="9" t="str">
        <f t="shared" si="206"/>
        <v>FQ2</v>
      </c>
    </row>
    <row r="1475" spans="1:10" x14ac:dyDescent="0.35">
      <c r="A1475" s="10">
        <v>41852</v>
      </c>
      <c r="B1475" s="8" t="str">
        <f t="shared" ref="B1475:B1538" si="207">TEXT(A1475,"yyyy")</f>
        <v>2014</v>
      </c>
      <c r="C1475" s="8">
        <f t="shared" ref="C1475:C1538" si="208">MONTH(A1475)</f>
        <v>8</v>
      </c>
      <c r="D1475" s="8" t="str">
        <f t="shared" ref="D1475:D1538" si="209">TEXT(A1475,"mmmm")</f>
        <v>August</v>
      </c>
      <c r="E1475" s="8" t="str">
        <f t="shared" ref="E1475:E1538" si="210">"Q"&amp;ROUNDUP(MONTH(A1475)/3,0)</f>
        <v>Q3</v>
      </c>
      <c r="F1475" s="8" t="str">
        <f t="shared" ref="F1475:F1538" si="211">TEXT(A1475,"yyyy-mmm")</f>
        <v>2014-Aug</v>
      </c>
      <c r="G1475" s="8">
        <f t="shared" ref="G1475:G1538" si="212">WEEKDAY(A1475,2)</f>
        <v>5</v>
      </c>
      <c r="H1475" s="8" t="str">
        <f t="shared" ref="H1475:H1538" si="213">TEXT(A1475,"dddd")</f>
        <v>Friday</v>
      </c>
      <c r="I1475" s="8" t="str">
        <f t="shared" ref="I1475:I1538" si="214">"FM"&amp;MOD(MONTH(A1475)-4,12)+1</f>
        <v>FM5</v>
      </c>
      <c r="J1475" s="9" t="str">
        <f t="shared" ref="J1475:J1538" si="215">"FQ"&amp;INT((MOD(MONTH(A1475)+8,12))/3)+1</f>
        <v>FQ2</v>
      </c>
    </row>
    <row r="1476" spans="1:10" x14ac:dyDescent="0.35">
      <c r="A1476" s="7">
        <v>41853</v>
      </c>
      <c r="B1476" s="8" t="str">
        <f t="shared" si="207"/>
        <v>2014</v>
      </c>
      <c r="C1476" s="8">
        <f t="shared" si="208"/>
        <v>8</v>
      </c>
      <c r="D1476" s="8" t="str">
        <f t="shared" si="209"/>
        <v>August</v>
      </c>
      <c r="E1476" s="8" t="str">
        <f t="shared" si="210"/>
        <v>Q3</v>
      </c>
      <c r="F1476" s="8" t="str">
        <f t="shared" si="211"/>
        <v>2014-Aug</v>
      </c>
      <c r="G1476" s="8">
        <f t="shared" si="212"/>
        <v>6</v>
      </c>
      <c r="H1476" s="8" t="str">
        <f t="shared" si="213"/>
        <v>Saturday</v>
      </c>
      <c r="I1476" s="8" t="str">
        <f t="shared" si="214"/>
        <v>FM5</v>
      </c>
      <c r="J1476" s="9" t="str">
        <f t="shared" si="215"/>
        <v>FQ2</v>
      </c>
    </row>
    <row r="1477" spans="1:10" x14ac:dyDescent="0.35">
      <c r="A1477" s="10">
        <v>41854</v>
      </c>
      <c r="B1477" s="8" t="str">
        <f t="shared" si="207"/>
        <v>2014</v>
      </c>
      <c r="C1477" s="8">
        <f t="shared" si="208"/>
        <v>8</v>
      </c>
      <c r="D1477" s="8" t="str">
        <f t="shared" si="209"/>
        <v>August</v>
      </c>
      <c r="E1477" s="8" t="str">
        <f t="shared" si="210"/>
        <v>Q3</v>
      </c>
      <c r="F1477" s="8" t="str">
        <f t="shared" si="211"/>
        <v>2014-Aug</v>
      </c>
      <c r="G1477" s="8">
        <f t="shared" si="212"/>
        <v>7</v>
      </c>
      <c r="H1477" s="8" t="str">
        <f t="shared" si="213"/>
        <v>Sunday</v>
      </c>
      <c r="I1477" s="8" t="str">
        <f t="shared" si="214"/>
        <v>FM5</v>
      </c>
      <c r="J1477" s="9" t="str">
        <f t="shared" si="215"/>
        <v>FQ2</v>
      </c>
    </row>
    <row r="1478" spans="1:10" x14ac:dyDescent="0.35">
      <c r="A1478" s="7">
        <v>41855</v>
      </c>
      <c r="B1478" s="8" t="str">
        <f t="shared" si="207"/>
        <v>2014</v>
      </c>
      <c r="C1478" s="8">
        <f t="shared" si="208"/>
        <v>8</v>
      </c>
      <c r="D1478" s="8" t="str">
        <f t="shared" si="209"/>
        <v>August</v>
      </c>
      <c r="E1478" s="8" t="str">
        <f t="shared" si="210"/>
        <v>Q3</v>
      </c>
      <c r="F1478" s="8" t="str">
        <f t="shared" si="211"/>
        <v>2014-Aug</v>
      </c>
      <c r="G1478" s="8">
        <f t="shared" si="212"/>
        <v>1</v>
      </c>
      <c r="H1478" s="8" t="str">
        <f t="shared" si="213"/>
        <v>Monday</v>
      </c>
      <c r="I1478" s="8" t="str">
        <f t="shared" si="214"/>
        <v>FM5</v>
      </c>
      <c r="J1478" s="9" t="str">
        <f t="shared" si="215"/>
        <v>FQ2</v>
      </c>
    </row>
    <row r="1479" spans="1:10" x14ac:dyDescent="0.35">
      <c r="A1479" s="10">
        <v>41856</v>
      </c>
      <c r="B1479" s="8" t="str">
        <f t="shared" si="207"/>
        <v>2014</v>
      </c>
      <c r="C1479" s="8">
        <f t="shared" si="208"/>
        <v>8</v>
      </c>
      <c r="D1479" s="8" t="str">
        <f t="shared" si="209"/>
        <v>August</v>
      </c>
      <c r="E1479" s="8" t="str">
        <f t="shared" si="210"/>
        <v>Q3</v>
      </c>
      <c r="F1479" s="8" t="str">
        <f t="shared" si="211"/>
        <v>2014-Aug</v>
      </c>
      <c r="G1479" s="8">
        <f t="shared" si="212"/>
        <v>2</v>
      </c>
      <c r="H1479" s="8" t="str">
        <f t="shared" si="213"/>
        <v>Tuesday</v>
      </c>
      <c r="I1479" s="8" t="str">
        <f t="shared" si="214"/>
        <v>FM5</v>
      </c>
      <c r="J1479" s="9" t="str">
        <f t="shared" si="215"/>
        <v>FQ2</v>
      </c>
    </row>
    <row r="1480" spans="1:10" x14ac:dyDescent="0.35">
      <c r="A1480" s="7">
        <v>41857</v>
      </c>
      <c r="B1480" s="8" t="str">
        <f t="shared" si="207"/>
        <v>2014</v>
      </c>
      <c r="C1480" s="8">
        <f t="shared" si="208"/>
        <v>8</v>
      </c>
      <c r="D1480" s="8" t="str">
        <f t="shared" si="209"/>
        <v>August</v>
      </c>
      <c r="E1480" s="8" t="str">
        <f t="shared" si="210"/>
        <v>Q3</v>
      </c>
      <c r="F1480" s="8" t="str">
        <f t="shared" si="211"/>
        <v>2014-Aug</v>
      </c>
      <c r="G1480" s="8">
        <f t="shared" si="212"/>
        <v>3</v>
      </c>
      <c r="H1480" s="8" t="str">
        <f t="shared" si="213"/>
        <v>Wednesday</v>
      </c>
      <c r="I1480" s="8" t="str">
        <f t="shared" si="214"/>
        <v>FM5</v>
      </c>
      <c r="J1480" s="9" t="str">
        <f t="shared" si="215"/>
        <v>FQ2</v>
      </c>
    </row>
    <row r="1481" spans="1:10" x14ac:dyDescent="0.35">
      <c r="A1481" s="10">
        <v>41858</v>
      </c>
      <c r="B1481" s="8" t="str">
        <f t="shared" si="207"/>
        <v>2014</v>
      </c>
      <c r="C1481" s="8">
        <f t="shared" si="208"/>
        <v>8</v>
      </c>
      <c r="D1481" s="8" t="str">
        <f t="shared" si="209"/>
        <v>August</v>
      </c>
      <c r="E1481" s="8" t="str">
        <f t="shared" si="210"/>
        <v>Q3</v>
      </c>
      <c r="F1481" s="8" t="str">
        <f t="shared" si="211"/>
        <v>2014-Aug</v>
      </c>
      <c r="G1481" s="8">
        <f t="shared" si="212"/>
        <v>4</v>
      </c>
      <c r="H1481" s="8" t="str">
        <f t="shared" si="213"/>
        <v>Thursday</v>
      </c>
      <c r="I1481" s="8" t="str">
        <f t="shared" si="214"/>
        <v>FM5</v>
      </c>
      <c r="J1481" s="9" t="str">
        <f t="shared" si="215"/>
        <v>FQ2</v>
      </c>
    </row>
    <row r="1482" spans="1:10" x14ac:dyDescent="0.35">
      <c r="A1482" s="7">
        <v>41859</v>
      </c>
      <c r="B1482" s="8" t="str">
        <f t="shared" si="207"/>
        <v>2014</v>
      </c>
      <c r="C1482" s="8">
        <f t="shared" si="208"/>
        <v>8</v>
      </c>
      <c r="D1482" s="8" t="str">
        <f t="shared" si="209"/>
        <v>August</v>
      </c>
      <c r="E1482" s="8" t="str">
        <f t="shared" si="210"/>
        <v>Q3</v>
      </c>
      <c r="F1482" s="8" t="str">
        <f t="shared" si="211"/>
        <v>2014-Aug</v>
      </c>
      <c r="G1482" s="8">
        <f t="shared" si="212"/>
        <v>5</v>
      </c>
      <c r="H1482" s="8" t="str">
        <f t="shared" si="213"/>
        <v>Friday</v>
      </c>
      <c r="I1482" s="8" t="str">
        <f t="shared" si="214"/>
        <v>FM5</v>
      </c>
      <c r="J1482" s="9" t="str">
        <f t="shared" si="215"/>
        <v>FQ2</v>
      </c>
    </row>
    <row r="1483" spans="1:10" x14ac:dyDescent="0.35">
      <c r="A1483" s="10">
        <v>41860</v>
      </c>
      <c r="B1483" s="8" t="str">
        <f t="shared" si="207"/>
        <v>2014</v>
      </c>
      <c r="C1483" s="8">
        <f t="shared" si="208"/>
        <v>8</v>
      </c>
      <c r="D1483" s="8" t="str">
        <f t="shared" si="209"/>
        <v>August</v>
      </c>
      <c r="E1483" s="8" t="str">
        <f t="shared" si="210"/>
        <v>Q3</v>
      </c>
      <c r="F1483" s="8" t="str">
        <f t="shared" si="211"/>
        <v>2014-Aug</v>
      </c>
      <c r="G1483" s="8">
        <f t="shared" si="212"/>
        <v>6</v>
      </c>
      <c r="H1483" s="8" t="str">
        <f t="shared" si="213"/>
        <v>Saturday</v>
      </c>
      <c r="I1483" s="8" t="str">
        <f t="shared" si="214"/>
        <v>FM5</v>
      </c>
      <c r="J1483" s="9" t="str">
        <f t="shared" si="215"/>
        <v>FQ2</v>
      </c>
    </row>
    <row r="1484" spans="1:10" x14ac:dyDescent="0.35">
      <c r="A1484" s="7">
        <v>41861</v>
      </c>
      <c r="B1484" s="8" t="str">
        <f t="shared" si="207"/>
        <v>2014</v>
      </c>
      <c r="C1484" s="8">
        <f t="shared" si="208"/>
        <v>8</v>
      </c>
      <c r="D1484" s="8" t="str">
        <f t="shared" si="209"/>
        <v>August</v>
      </c>
      <c r="E1484" s="8" t="str">
        <f t="shared" si="210"/>
        <v>Q3</v>
      </c>
      <c r="F1484" s="8" t="str">
        <f t="shared" si="211"/>
        <v>2014-Aug</v>
      </c>
      <c r="G1484" s="8">
        <f t="shared" si="212"/>
        <v>7</v>
      </c>
      <c r="H1484" s="8" t="str">
        <f t="shared" si="213"/>
        <v>Sunday</v>
      </c>
      <c r="I1484" s="8" t="str">
        <f t="shared" si="214"/>
        <v>FM5</v>
      </c>
      <c r="J1484" s="9" t="str">
        <f t="shared" si="215"/>
        <v>FQ2</v>
      </c>
    </row>
    <row r="1485" spans="1:10" x14ac:dyDescent="0.35">
      <c r="A1485" s="10">
        <v>41862</v>
      </c>
      <c r="B1485" s="8" t="str">
        <f t="shared" si="207"/>
        <v>2014</v>
      </c>
      <c r="C1485" s="8">
        <f t="shared" si="208"/>
        <v>8</v>
      </c>
      <c r="D1485" s="8" t="str">
        <f t="shared" si="209"/>
        <v>August</v>
      </c>
      <c r="E1485" s="8" t="str">
        <f t="shared" si="210"/>
        <v>Q3</v>
      </c>
      <c r="F1485" s="8" t="str">
        <f t="shared" si="211"/>
        <v>2014-Aug</v>
      </c>
      <c r="G1485" s="8">
        <f t="shared" si="212"/>
        <v>1</v>
      </c>
      <c r="H1485" s="8" t="str">
        <f t="shared" si="213"/>
        <v>Monday</v>
      </c>
      <c r="I1485" s="8" t="str">
        <f t="shared" si="214"/>
        <v>FM5</v>
      </c>
      <c r="J1485" s="9" t="str">
        <f t="shared" si="215"/>
        <v>FQ2</v>
      </c>
    </row>
    <row r="1486" spans="1:10" x14ac:dyDescent="0.35">
      <c r="A1486" s="7">
        <v>41863</v>
      </c>
      <c r="B1486" s="8" t="str">
        <f t="shared" si="207"/>
        <v>2014</v>
      </c>
      <c r="C1486" s="8">
        <f t="shared" si="208"/>
        <v>8</v>
      </c>
      <c r="D1486" s="8" t="str">
        <f t="shared" si="209"/>
        <v>August</v>
      </c>
      <c r="E1486" s="8" t="str">
        <f t="shared" si="210"/>
        <v>Q3</v>
      </c>
      <c r="F1486" s="8" t="str">
        <f t="shared" si="211"/>
        <v>2014-Aug</v>
      </c>
      <c r="G1486" s="8">
        <f t="shared" si="212"/>
        <v>2</v>
      </c>
      <c r="H1486" s="8" t="str">
        <f t="shared" si="213"/>
        <v>Tuesday</v>
      </c>
      <c r="I1486" s="8" t="str">
        <f t="shared" si="214"/>
        <v>FM5</v>
      </c>
      <c r="J1486" s="9" t="str">
        <f t="shared" si="215"/>
        <v>FQ2</v>
      </c>
    </row>
    <row r="1487" spans="1:10" x14ac:dyDescent="0.35">
      <c r="A1487" s="10">
        <v>41865</v>
      </c>
      <c r="B1487" s="8" t="str">
        <f t="shared" si="207"/>
        <v>2014</v>
      </c>
      <c r="C1487" s="8">
        <f t="shared" si="208"/>
        <v>8</v>
      </c>
      <c r="D1487" s="8" t="str">
        <f t="shared" si="209"/>
        <v>August</v>
      </c>
      <c r="E1487" s="8" t="str">
        <f t="shared" si="210"/>
        <v>Q3</v>
      </c>
      <c r="F1487" s="8" t="str">
        <f t="shared" si="211"/>
        <v>2014-Aug</v>
      </c>
      <c r="G1487" s="8">
        <f t="shared" si="212"/>
        <v>4</v>
      </c>
      <c r="H1487" s="8" t="str">
        <f t="shared" si="213"/>
        <v>Thursday</v>
      </c>
      <c r="I1487" s="8" t="str">
        <f t="shared" si="214"/>
        <v>FM5</v>
      </c>
      <c r="J1487" s="9" t="str">
        <f t="shared" si="215"/>
        <v>FQ2</v>
      </c>
    </row>
    <row r="1488" spans="1:10" x14ac:dyDescent="0.35">
      <c r="A1488" s="7">
        <v>41866</v>
      </c>
      <c r="B1488" s="8" t="str">
        <f t="shared" si="207"/>
        <v>2014</v>
      </c>
      <c r="C1488" s="8">
        <f t="shared" si="208"/>
        <v>8</v>
      </c>
      <c r="D1488" s="8" t="str">
        <f t="shared" si="209"/>
        <v>August</v>
      </c>
      <c r="E1488" s="8" t="str">
        <f t="shared" si="210"/>
        <v>Q3</v>
      </c>
      <c r="F1488" s="8" t="str">
        <f t="shared" si="211"/>
        <v>2014-Aug</v>
      </c>
      <c r="G1488" s="8">
        <f t="shared" si="212"/>
        <v>5</v>
      </c>
      <c r="H1488" s="8" t="str">
        <f t="shared" si="213"/>
        <v>Friday</v>
      </c>
      <c r="I1488" s="8" t="str">
        <f t="shared" si="214"/>
        <v>FM5</v>
      </c>
      <c r="J1488" s="9" t="str">
        <f t="shared" si="215"/>
        <v>FQ2</v>
      </c>
    </row>
    <row r="1489" spans="1:10" x14ac:dyDescent="0.35">
      <c r="A1489" s="10">
        <v>41867</v>
      </c>
      <c r="B1489" s="8" t="str">
        <f t="shared" si="207"/>
        <v>2014</v>
      </c>
      <c r="C1489" s="8">
        <f t="shared" si="208"/>
        <v>8</v>
      </c>
      <c r="D1489" s="8" t="str">
        <f t="shared" si="209"/>
        <v>August</v>
      </c>
      <c r="E1489" s="8" t="str">
        <f t="shared" si="210"/>
        <v>Q3</v>
      </c>
      <c r="F1489" s="8" t="str">
        <f t="shared" si="211"/>
        <v>2014-Aug</v>
      </c>
      <c r="G1489" s="8">
        <f t="shared" si="212"/>
        <v>6</v>
      </c>
      <c r="H1489" s="8" t="str">
        <f t="shared" si="213"/>
        <v>Saturday</v>
      </c>
      <c r="I1489" s="8" t="str">
        <f t="shared" si="214"/>
        <v>FM5</v>
      </c>
      <c r="J1489" s="9" t="str">
        <f t="shared" si="215"/>
        <v>FQ2</v>
      </c>
    </row>
    <row r="1490" spans="1:10" x14ac:dyDescent="0.35">
      <c r="A1490" s="7">
        <v>41868</v>
      </c>
      <c r="B1490" s="8" t="str">
        <f t="shared" si="207"/>
        <v>2014</v>
      </c>
      <c r="C1490" s="8">
        <f t="shared" si="208"/>
        <v>8</v>
      </c>
      <c r="D1490" s="8" t="str">
        <f t="shared" si="209"/>
        <v>August</v>
      </c>
      <c r="E1490" s="8" t="str">
        <f t="shared" si="210"/>
        <v>Q3</v>
      </c>
      <c r="F1490" s="8" t="str">
        <f t="shared" si="211"/>
        <v>2014-Aug</v>
      </c>
      <c r="G1490" s="8">
        <f t="shared" si="212"/>
        <v>7</v>
      </c>
      <c r="H1490" s="8" t="str">
        <f t="shared" si="213"/>
        <v>Sunday</v>
      </c>
      <c r="I1490" s="8" t="str">
        <f t="shared" si="214"/>
        <v>FM5</v>
      </c>
      <c r="J1490" s="9" t="str">
        <f t="shared" si="215"/>
        <v>FQ2</v>
      </c>
    </row>
    <row r="1491" spans="1:10" x14ac:dyDescent="0.35">
      <c r="A1491" s="10">
        <v>41869</v>
      </c>
      <c r="B1491" s="8" t="str">
        <f t="shared" si="207"/>
        <v>2014</v>
      </c>
      <c r="C1491" s="8">
        <f t="shared" si="208"/>
        <v>8</v>
      </c>
      <c r="D1491" s="8" t="str">
        <f t="shared" si="209"/>
        <v>August</v>
      </c>
      <c r="E1491" s="8" t="str">
        <f t="shared" si="210"/>
        <v>Q3</v>
      </c>
      <c r="F1491" s="8" t="str">
        <f t="shared" si="211"/>
        <v>2014-Aug</v>
      </c>
      <c r="G1491" s="8">
        <f t="shared" si="212"/>
        <v>1</v>
      </c>
      <c r="H1491" s="8" t="str">
        <f t="shared" si="213"/>
        <v>Monday</v>
      </c>
      <c r="I1491" s="8" t="str">
        <f t="shared" si="214"/>
        <v>FM5</v>
      </c>
      <c r="J1491" s="9" t="str">
        <f t="shared" si="215"/>
        <v>FQ2</v>
      </c>
    </row>
    <row r="1492" spans="1:10" x14ac:dyDescent="0.35">
      <c r="A1492" s="7">
        <v>41870</v>
      </c>
      <c r="B1492" s="8" t="str">
        <f t="shared" si="207"/>
        <v>2014</v>
      </c>
      <c r="C1492" s="8">
        <f t="shared" si="208"/>
        <v>8</v>
      </c>
      <c r="D1492" s="8" t="str">
        <f t="shared" si="209"/>
        <v>August</v>
      </c>
      <c r="E1492" s="8" t="str">
        <f t="shared" si="210"/>
        <v>Q3</v>
      </c>
      <c r="F1492" s="8" t="str">
        <f t="shared" si="211"/>
        <v>2014-Aug</v>
      </c>
      <c r="G1492" s="8">
        <f t="shared" si="212"/>
        <v>2</v>
      </c>
      <c r="H1492" s="8" t="str">
        <f t="shared" si="213"/>
        <v>Tuesday</v>
      </c>
      <c r="I1492" s="8" t="str">
        <f t="shared" si="214"/>
        <v>FM5</v>
      </c>
      <c r="J1492" s="9" t="str">
        <f t="shared" si="215"/>
        <v>FQ2</v>
      </c>
    </row>
    <row r="1493" spans="1:10" x14ac:dyDescent="0.35">
      <c r="A1493" s="10">
        <v>41871</v>
      </c>
      <c r="B1493" s="8" t="str">
        <f t="shared" si="207"/>
        <v>2014</v>
      </c>
      <c r="C1493" s="8">
        <f t="shared" si="208"/>
        <v>8</v>
      </c>
      <c r="D1493" s="8" t="str">
        <f t="shared" si="209"/>
        <v>August</v>
      </c>
      <c r="E1493" s="8" t="str">
        <f t="shared" si="210"/>
        <v>Q3</v>
      </c>
      <c r="F1493" s="8" t="str">
        <f t="shared" si="211"/>
        <v>2014-Aug</v>
      </c>
      <c r="G1493" s="8">
        <f t="shared" si="212"/>
        <v>3</v>
      </c>
      <c r="H1493" s="8" t="str">
        <f t="shared" si="213"/>
        <v>Wednesday</v>
      </c>
      <c r="I1493" s="8" t="str">
        <f t="shared" si="214"/>
        <v>FM5</v>
      </c>
      <c r="J1493" s="9" t="str">
        <f t="shared" si="215"/>
        <v>FQ2</v>
      </c>
    </row>
    <row r="1494" spans="1:10" x14ac:dyDescent="0.35">
      <c r="A1494" s="7">
        <v>41872</v>
      </c>
      <c r="B1494" s="8" t="str">
        <f t="shared" si="207"/>
        <v>2014</v>
      </c>
      <c r="C1494" s="8">
        <f t="shared" si="208"/>
        <v>8</v>
      </c>
      <c r="D1494" s="8" t="str">
        <f t="shared" si="209"/>
        <v>August</v>
      </c>
      <c r="E1494" s="8" t="str">
        <f t="shared" si="210"/>
        <v>Q3</v>
      </c>
      <c r="F1494" s="8" t="str">
        <f t="shared" si="211"/>
        <v>2014-Aug</v>
      </c>
      <c r="G1494" s="8">
        <f t="shared" si="212"/>
        <v>4</v>
      </c>
      <c r="H1494" s="8" t="str">
        <f t="shared" si="213"/>
        <v>Thursday</v>
      </c>
      <c r="I1494" s="8" t="str">
        <f t="shared" si="214"/>
        <v>FM5</v>
      </c>
      <c r="J1494" s="9" t="str">
        <f t="shared" si="215"/>
        <v>FQ2</v>
      </c>
    </row>
    <row r="1495" spans="1:10" x14ac:dyDescent="0.35">
      <c r="A1495" s="10">
        <v>41873</v>
      </c>
      <c r="B1495" s="8" t="str">
        <f t="shared" si="207"/>
        <v>2014</v>
      </c>
      <c r="C1495" s="8">
        <f t="shared" si="208"/>
        <v>8</v>
      </c>
      <c r="D1495" s="8" t="str">
        <f t="shared" si="209"/>
        <v>August</v>
      </c>
      <c r="E1495" s="8" t="str">
        <f t="shared" si="210"/>
        <v>Q3</v>
      </c>
      <c r="F1495" s="8" t="str">
        <f t="shared" si="211"/>
        <v>2014-Aug</v>
      </c>
      <c r="G1495" s="8">
        <f t="shared" si="212"/>
        <v>5</v>
      </c>
      <c r="H1495" s="8" t="str">
        <f t="shared" si="213"/>
        <v>Friday</v>
      </c>
      <c r="I1495" s="8" t="str">
        <f t="shared" si="214"/>
        <v>FM5</v>
      </c>
      <c r="J1495" s="9" t="str">
        <f t="shared" si="215"/>
        <v>FQ2</v>
      </c>
    </row>
    <row r="1496" spans="1:10" x14ac:dyDescent="0.35">
      <c r="A1496" s="7">
        <v>41874</v>
      </c>
      <c r="B1496" s="8" t="str">
        <f t="shared" si="207"/>
        <v>2014</v>
      </c>
      <c r="C1496" s="8">
        <f t="shared" si="208"/>
        <v>8</v>
      </c>
      <c r="D1496" s="8" t="str">
        <f t="shared" si="209"/>
        <v>August</v>
      </c>
      <c r="E1496" s="8" t="str">
        <f t="shared" si="210"/>
        <v>Q3</v>
      </c>
      <c r="F1496" s="8" t="str">
        <f t="shared" si="211"/>
        <v>2014-Aug</v>
      </c>
      <c r="G1496" s="8">
        <f t="shared" si="212"/>
        <v>6</v>
      </c>
      <c r="H1496" s="8" t="str">
        <f t="shared" si="213"/>
        <v>Saturday</v>
      </c>
      <c r="I1496" s="8" t="str">
        <f t="shared" si="214"/>
        <v>FM5</v>
      </c>
      <c r="J1496" s="9" t="str">
        <f t="shared" si="215"/>
        <v>FQ2</v>
      </c>
    </row>
    <row r="1497" spans="1:10" x14ac:dyDescent="0.35">
      <c r="A1497" s="10">
        <v>41875</v>
      </c>
      <c r="B1497" s="8" t="str">
        <f t="shared" si="207"/>
        <v>2014</v>
      </c>
      <c r="C1497" s="8">
        <f t="shared" si="208"/>
        <v>8</v>
      </c>
      <c r="D1497" s="8" t="str">
        <f t="shared" si="209"/>
        <v>August</v>
      </c>
      <c r="E1497" s="8" t="str">
        <f t="shared" si="210"/>
        <v>Q3</v>
      </c>
      <c r="F1497" s="8" t="str">
        <f t="shared" si="211"/>
        <v>2014-Aug</v>
      </c>
      <c r="G1497" s="8">
        <f t="shared" si="212"/>
        <v>7</v>
      </c>
      <c r="H1497" s="8" t="str">
        <f t="shared" si="213"/>
        <v>Sunday</v>
      </c>
      <c r="I1497" s="8" t="str">
        <f t="shared" si="214"/>
        <v>FM5</v>
      </c>
      <c r="J1497" s="9" t="str">
        <f t="shared" si="215"/>
        <v>FQ2</v>
      </c>
    </row>
    <row r="1498" spans="1:10" x14ac:dyDescent="0.35">
      <c r="A1498" s="7">
        <v>41876</v>
      </c>
      <c r="B1498" s="8" t="str">
        <f t="shared" si="207"/>
        <v>2014</v>
      </c>
      <c r="C1498" s="8">
        <f t="shared" si="208"/>
        <v>8</v>
      </c>
      <c r="D1498" s="8" t="str">
        <f t="shared" si="209"/>
        <v>August</v>
      </c>
      <c r="E1498" s="8" t="str">
        <f t="shared" si="210"/>
        <v>Q3</v>
      </c>
      <c r="F1498" s="8" t="str">
        <f t="shared" si="211"/>
        <v>2014-Aug</v>
      </c>
      <c r="G1498" s="8">
        <f t="shared" si="212"/>
        <v>1</v>
      </c>
      <c r="H1498" s="8" t="str">
        <f t="shared" si="213"/>
        <v>Monday</v>
      </c>
      <c r="I1498" s="8" t="str">
        <f t="shared" si="214"/>
        <v>FM5</v>
      </c>
      <c r="J1498" s="9" t="str">
        <f t="shared" si="215"/>
        <v>FQ2</v>
      </c>
    </row>
    <row r="1499" spans="1:10" x14ac:dyDescent="0.35">
      <c r="A1499" s="10">
        <v>41877</v>
      </c>
      <c r="B1499" s="8" t="str">
        <f t="shared" si="207"/>
        <v>2014</v>
      </c>
      <c r="C1499" s="8">
        <f t="shared" si="208"/>
        <v>8</v>
      </c>
      <c r="D1499" s="8" t="str">
        <f t="shared" si="209"/>
        <v>August</v>
      </c>
      <c r="E1499" s="8" t="str">
        <f t="shared" si="210"/>
        <v>Q3</v>
      </c>
      <c r="F1499" s="8" t="str">
        <f t="shared" si="211"/>
        <v>2014-Aug</v>
      </c>
      <c r="G1499" s="8">
        <f t="shared" si="212"/>
        <v>2</v>
      </c>
      <c r="H1499" s="8" t="str">
        <f t="shared" si="213"/>
        <v>Tuesday</v>
      </c>
      <c r="I1499" s="8" t="str">
        <f t="shared" si="214"/>
        <v>FM5</v>
      </c>
      <c r="J1499" s="9" t="str">
        <f t="shared" si="215"/>
        <v>FQ2</v>
      </c>
    </row>
    <row r="1500" spans="1:10" x14ac:dyDescent="0.35">
      <c r="A1500" s="7">
        <v>41878</v>
      </c>
      <c r="B1500" s="8" t="str">
        <f t="shared" si="207"/>
        <v>2014</v>
      </c>
      <c r="C1500" s="8">
        <f t="shared" si="208"/>
        <v>8</v>
      </c>
      <c r="D1500" s="8" t="str">
        <f t="shared" si="209"/>
        <v>August</v>
      </c>
      <c r="E1500" s="8" t="str">
        <f t="shared" si="210"/>
        <v>Q3</v>
      </c>
      <c r="F1500" s="8" t="str">
        <f t="shared" si="211"/>
        <v>2014-Aug</v>
      </c>
      <c r="G1500" s="8">
        <f t="shared" si="212"/>
        <v>3</v>
      </c>
      <c r="H1500" s="8" t="str">
        <f t="shared" si="213"/>
        <v>Wednesday</v>
      </c>
      <c r="I1500" s="8" t="str">
        <f t="shared" si="214"/>
        <v>FM5</v>
      </c>
      <c r="J1500" s="9" t="str">
        <f t="shared" si="215"/>
        <v>FQ2</v>
      </c>
    </row>
    <row r="1501" spans="1:10" x14ac:dyDescent="0.35">
      <c r="A1501" s="10">
        <v>41879</v>
      </c>
      <c r="B1501" s="8" t="str">
        <f t="shared" si="207"/>
        <v>2014</v>
      </c>
      <c r="C1501" s="8">
        <f t="shared" si="208"/>
        <v>8</v>
      </c>
      <c r="D1501" s="8" t="str">
        <f t="shared" si="209"/>
        <v>August</v>
      </c>
      <c r="E1501" s="8" t="str">
        <f t="shared" si="210"/>
        <v>Q3</v>
      </c>
      <c r="F1501" s="8" t="str">
        <f t="shared" si="211"/>
        <v>2014-Aug</v>
      </c>
      <c r="G1501" s="8">
        <f t="shared" si="212"/>
        <v>4</v>
      </c>
      <c r="H1501" s="8" t="str">
        <f t="shared" si="213"/>
        <v>Thursday</v>
      </c>
      <c r="I1501" s="8" t="str">
        <f t="shared" si="214"/>
        <v>FM5</v>
      </c>
      <c r="J1501" s="9" t="str">
        <f t="shared" si="215"/>
        <v>FQ2</v>
      </c>
    </row>
    <row r="1502" spans="1:10" x14ac:dyDescent="0.35">
      <c r="A1502" s="7">
        <v>41883</v>
      </c>
      <c r="B1502" s="8" t="str">
        <f t="shared" si="207"/>
        <v>2014</v>
      </c>
      <c r="C1502" s="8">
        <f t="shared" si="208"/>
        <v>9</v>
      </c>
      <c r="D1502" s="8" t="str">
        <f t="shared" si="209"/>
        <v>September</v>
      </c>
      <c r="E1502" s="8" t="str">
        <f t="shared" si="210"/>
        <v>Q3</v>
      </c>
      <c r="F1502" s="8" t="str">
        <f t="shared" si="211"/>
        <v>2014-Sep</v>
      </c>
      <c r="G1502" s="8">
        <f t="shared" si="212"/>
        <v>1</v>
      </c>
      <c r="H1502" s="8" t="str">
        <f t="shared" si="213"/>
        <v>Monday</v>
      </c>
      <c r="I1502" s="8" t="str">
        <f t="shared" si="214"/>
        <v>FM6</v>
      </c>
      <c r="J1502" s="9" t="str">
        <f t="shared" si="215"/>
        <v>FQ2</v>
      </c>
    </row>
    <row r="1503" spans="1:10" x14ac:dyDescent="0.35">
      <c r="A1503" s="10">
        <v>41884</v>
      </c>
      <c r="B1503" s="8" t="str">
        <f t="shared" si="207"/>
        <v>2014</v>
      </c>
      <c r="C1503" s="8">
        <f t="shared" si="208"/>
        <v>9</v>
      </c>
      <c r="D1503" s="8" t="str">
        <f t="shared" si="209"/>
        <v>September</v>
      </c>
      <c r="E1503" s="8" t="str">
        <f t="shared" si="210"/>
        <v>Q3</v>
      </c>
      <c r="F1503" s="8" t="str">
        <f t="shared" si="211"/>
        <v>2014-Sep</v>
      </c>
      <c r="G1503" s="8">
        <f t="shared" si="212"/>
        <v>2</v>
      </c>
      <c r="H1503" s="8" t="str">
        <f t="shared" si="213"/>
        <v>Tuesday</v>
      </c>
      <c r="I1503" s="8" t="str">
        <f t="shared" si="214"/>
        <v>FM6</v>
      </c>
      <c r="J1503" s="9" t="str">
        <f t="shared" si="215"/>
        <v>FQ2</v>
      </c>
    </row>
    <row r="1504" spans="1:10" x14ac:dyDescent="0.35">
      <c r="A1504" s="7">
        <v>41885</v>
      </c>
      <c r="B1504" s="8" t="str">
        <f t="shared" si="207"/>
        <v>2014</v>
      </c>
      <c r="C1504" s="8">
        <f t="shared" si="208"/>
        <v>9</v>
      </c>
      <c r="D1504" s="8" t="str">
        <f t="shared" si="209"/>
        <v>September</v>
      </c>
      <c r="E1504" s="8" t="str">
        <f t="shared" si="210"/>
        <v>Q3</v>
      </c>
      <c r="F1504" s="8" t="str">
        <f t="shared" si="211"/>
        <v>2014-Sep</v>
      </c>
      <c r="G1504" s="8">
        <f t="shared" si="212"/>
        <v>3</v>
      </c>
      <c r="H1504" s="8" t="str">
        <f t="shared" si="213"/>
        <v>Wednesday</v>
      </c>
      <c r="I1504" s="8" t="str">
        <f t="shared" si="214"/>
        <v>FM6</v>
      </c>
      <c r="J1504" s="9" t="str">
        <f t="shared" si="215"/>
        <v>FQ2</v>
      </c>
    </row>
    <row r="1505" spans="1:10" x14ac:dyDescent="0.35">
      <c r="A1505" s="10">
        <v>41886</v>
      </c>
      <c r="B1505" s="8" t="str">
        <f t="shared" si="207"/>
        <v>2014</v>
      </c>
      <c r="C1505" s="8">
        <f t="shared" si="208"/>
        <v>9</v>
      </c>
      <c r="D1505" s="8" t="str">
        <f t="shared" si="209"/>
        <v>September</v>
      </c>
      <c r="E1505" s="8" t="str">
        <f t="shared" si="210"/>
        <v>Q3</v>
      </c>
      <c r="F1505" s="8" t="str">
        <f t="shared" si="211"/>
        <v>2014-Sep</v>
      </c>
      <c r="G1505" s="8">
        <f t="shared" si="212"/>
        <v>4</v>
      </c>
      <c r="H1505" s="8" t="str">
        <f t="shared" si="213"/>
        <v>Thursday</v>
      </c>
      <c r="I1505" s="8" t="str">
        <f t="shared" si="214"/>
        <v>FM6</v>
      </c>
      <c r="J1505" s="9" t="str">
        <f t="shared" si="215"/>
        <v>FQ2</v>
      </c>
    </row>
    <row r="1506" spans="1:10" x14ac:dyDescent="0.35">
      <c r="A1506" s="7">
        <v>41887</v>
      </c>
      <c r="B1506" s="8" t="str">
        <f t="shared" si="207"/>
        <v>2014</v>
      </c>
      <c r="C1506" s="8">
        <f t="shared" si="208"/>
        <v>9</v>
      </c>
      <c r="D1506" s="8" t="str">
        <f t="shared" si="209"/>
        <v>September</v>
      </c>
      <c r="E1506" s="8" t="str">
        <f t="shared" si="210"/>
        <v>Q3</v>
      </c>
      <c r="F1506" s="8" t="str">
        <f t="shared" si="211"/>
        <v>2014-Sep</v>
      </c>
      <c r="G1506" s="8">
        <f t="shared" si="212"/>
        <v>5</v>
      </c>
      <c r="H1506" s="8" t="str">
        <f t="shared" si="213"/>
        <v>Friday</v>
      </c>
      <c r="I1506" s="8" t="str">
        <f t="shared" si="214"/>
        <v>FM6</v>
      </c>
      <c r="J1506" s="9" t="str">
        <f t="shared" si="215"/>
        <v>FQ2</v>
      </c>
    </row>
    <row r="1507" spans="1:10" x14ac:dyDescent="0.35">
      <c r="A1507" s="10">
        <v>41888</v>
      </c>
      <c r="B1507" s="8" t="str">
        <f t="shared" si="207"/>
        <v>2014</v>
      </c>
      <c r="C1507" s="8">
        <f t="shared" si="208"/>
        <v>9</v>
      </c>
      <c r="D1507" s="8" t="str">
        <f t="shared" si="209"/>
        <v>September</v>
      </c>
      <c r="E1507" s="8" t="str">
        <f t="shared" si="210"/>
        <v>Q3</v>
      </c>
      <c r="F1507" s="8" t="str">
        <f t="shared" si="211"/>
        <v>2014-Sep</v>
      </c>
      <c r="G1507" s="8">
        <f t="shared" si="212"/>
        <v>6</v>
      </c>
      <c r="H1507" s="8" t="str">
        <f t="shared" si="213"/>
        <v>Saturday</v>
      </c>
      <c r="I1507" s="8" t="str">
        <f t="shared" si="214"/>
        <v>FM6</v>
      </c>
      <c r="J1507" s="9" t="str">
        <f t="shared" si="215"/>
        <v>FQ2</v>
      </c>
    </row>
    <row r="1508" spans="1:10" x14ac:dyDescent="0.35">
      <c r="A1508" s="7">
        <v>41889</v>
      </c>
      <c r="B1508" s="8" t="str">
        <f t="shared" si="207"/>
        <v>2014</v>
      </c>
      <c r="C1508" s="8">
        <f t="shared" si="208"/>
        <v>9</v>
      </c>
      <c r="D1508" s="8" t="str">
        <f t="shared" si="209"/>
        <v>September</v>
      </c>
      <c r="E1508" s="8" t="str">
        <f t="shared" si="210"/>
        <v>Q3</v>
      </c>
      <c r="F1508" s="8" t="str">
        <f t="shared" si="211"/>
        <v>2014-Sep</v>
      </c>
      <c r="G1508" s="8">
        <f t="shared" si="212"/>
        <v>7</v>
      </c>
      <c r="H1508" s="8" t="str">
        <f t="shared" si="213"/>
        <v>Sunday</v>
      </c>
      <c r="I1508" s="8" t="str">
        <f t="shared" si="214"/>
        <v>FM6</v>
      </c>
      <c r="J1508" s="9" t="str">
        <f t="shared" si="215"/>
        <v>FQ2</v>
      </c>
    </row>
    <row r="1509" spans="1:10" x14ac:dyDescent="0.35">
      <c r="A1509" s="10">
        <v>41890</v>
      </c>
      <c r="B1509" s="8" t="str">
        <f t="shared" si="207"/>
        <v>2014</v>
      </c>
      <c r="C1509" s="8">
        <f t="shared" si="208"/>
        <v>9</v>
      </c>
      <c r="D1509" s="8" t="str">
        <f t="shared" si="209"/>
        <v>September</v>
      </c>
      <c r="E1509" s="8" t="str">
        <f t="shared" si="210"/>
        <v>Q3</v>
      </c>
      <c r="F1509" s="8" t="str">
        <f t="shared" si="211"/>
        <v>2014-Sep</v>
      </c>
      <c r="G1509" s="8">
        <f t="shared" si="212"/>
        <v>1</v>
      </c>
      <c r="H1509" s="8" t="str">
        <f t="shared" si="213"/>
        <v>Monday</v>
      </c>
      <c r="I1509" s="8" t="str">
        <f t="shared" si="214"/>
        <v>FM6</v>
      </c>
      <c r="J1509" s="9" t="str">
        <f t="shared" si="215"/>
        <v>FQ2</v>
      </c>
    </row>
    <row r="1510" spans="1:10" x14ac:dyDescent="0.35">
      <c r="A1510" s="7">
        <v>41891</v>
      </c>
      <c r="B1510" s="8" t="str">
        <f t="shared" si="207"/>
        <v>2014</v>
      </c>
      <c r="C1510" s="8">
        <f t="shared" si="208"/>
        <v>9</v>
      </c>
      <c r="D1510" s="8" t="str">
        <f t="shared" si="209"/>
        <v>September</v>
      </c>
      <c r="E1510" s="8" t="str">
        <f t="shared" si="210"/>
        <v>Q3</v>
      </c>
      <c r="F1510" s="8" t="str">
        <f t="shared" si="211"/>
        <v>2014-Sep</v>
      </c>
      <c r="G1510" s="8">
        <f t="shared" si="212"/>
        <v>2</v>
      </c>
      <c r="H1510" s="8" t="str">
        <f t="shared" si="213"/>
        <v>Tuesday</v>
      </c>
      <c r="I1510" s="8" t="str">
        <f t="shared" si="214"/>
        <v>FM6</v>
      </c>
      <c r="J1510" s="9" t="str">
        <f t="shared" si="215"/>
        <v>FQ2</v>
      </c>
    </row>
    <row r="1511" spans="1:10" x14ac:dyDescent="0.35">
      <c r="A1511" s="10">
        <v>41892</v>
      </c>
      <c r="B1511" s="8" t="str">
        <f t="shared" si="207"/>
        <v>2014</v>
      </c>
      <c r="C1511" s="8">
        <f t="shared" si="208"/>
        <v>9</v>
      </c>
      <c r="D1511" s="8" t="str">
        <f t="shared" si="209"/>
        <v>September</v>
      </c>
      <c r="E1511" s="8" t="str">
        <f t="shared" si="210"/>
        <v>Q3</v>
      </c>
      <c r="F1511" s="8" t="str">
        <f t="shared" si="211"/>
        <v>2014-Sep</v>
      </c>
      <c r="G1511" s="8">
        <f t="shared" si="212"/>
        <v>3</v>
      </c>
      <c r="H1511" s="8" t="str">
        <f t="shared" si="213"/>
        <v>Wednesday</v>
      </c>
      <c r="I1511" s="8" t="str">
        <f t="shared" si="214"/>
        <v>FM6</v>
      </c>
      <c r="J1511" s="9" t="str">
        <f t="shared" si="215"/>
        <v>FQ2</v>
      </c>
    </row>
    <row r="1512" spans="1:10" x14ac:dyDescent="0.35">
      <c r="A1512" s="7">
        <v>41893</v>
      </c>
      <c r="B1512" s="8" t="str">
        <f t="shared" si="207"/>
        <v>2014</v>
      </c>
      <c r="C1512" s="8">
        <f t="shared" si="208"/>
        <v>9</v>
      </c>
      <c r="D1512" s="8" t="str">
        <f t="shared" si="209"/>
        <v>September</v>
      </c>
      <c r="E1512" s="8" t="str">
        <f t="shared" si="210"/>
        <v>Q3</v>
      </c>
      <c r="F1512" s="8" t="str">
        <f t="shared" si="211"/>
        <v>2014-Sep</v>
      </c>
      <c r="G1512" s="8">
        <f t="shared" si="212"/>
        <v>4</v>
      </c>
      <c r="H1512" s="8" t="str">
        <f t="shared" si="213"/>
        <v>Thursday</v>
      </c>
      <c r="I1512" s="8" t="str">
        <f t="shared" si="214"/>
        <v>FM6</v>
      </c>
      <c r="J1512" s="9" t="str">
        <f t="shared" si="215"/>
        <v>FQ2</v>
      </c>
    </row>
    <row r="1513" spans="1:10" x14ac:dyDescent="0.35">
      <c r="A1513" s="10">
        <v>41894</v>
      </c>
      <c r="B1513" s="8" t="str">
        <f t="shared" si="207"/>
        <v>2014</v>
      </c>
      <c r="C1513" s="8">
        <f t="shared" si="208"/>
        <v>9</v>
      </c>
      <c r="D1513" s="8" t="str">
        <f t="shared" si="209"/>
        <v>September</v>
      </c>
      <c r="E1513" s="8" t="str">
        <f t="shared" si="210"/>
        <v>Q3</v>
      </c>
      <c r="F1513" s="8" t="str">
        <f t="shared" si="211"/>
        <v>2014-Sep</v>
      </c>
      <c r="G1513" s="8">
        <f t="shared" si="212"/>
        <v>5</v>
      </c>
      <c r="H1513" s="8" t="str">
        <f t="shared" si="213"/>
        <v>Friday</v>
      </c>
      <c r="I1513" s="8" t="str">
        <f t="shared" si="214"/>
        <v>FM6</v>
      </c>
      <c r="J1513" s="9" t="str">
        <f t="shared" si="215"/>
        <v>FQ2</v>
      </c>
    </row>
    <row r="1514" spans="1:10" x14ac:dyDescent="0.35">
      <c r="A1514" s="7">
        <v>41895</v>
      </c>
      <c r="B1514" s="8" t="str">
        <f t="shared" si="207"/>
        <v>2014</v>
      </c>
      <c r="C1514" s="8">
        <f t="shared" si="208"/>
        <v>9</v>
      </c>
      <c r="D1514" s="8" t="str">
        <f t="shared" si="209"/>
        <v>September</v>
      </c>
      <c r="E1514" s="8" t="str">
        <f t="shared" si="210"/>
        <v>Q3</v>
      </c>
      <c r="F1514" s="8" t="str">
        <f t="shared" si="211"/>
        <v>2014-Sep</v>
      </c>
      <c r="G1514" s="8">
        <f t="shared" si="212"/>
        <v>6</v>
      </c>
      <c r="H1514" s="8" t="str">
        <f t="shared" si="213"/>
        <v>Saturday</v>
      </c>
      <c r="I1514" s="8" t="str">
        <f t="shared" si="214"/>
        <v>FM6</v>
      </c>
      <c r="J1514" s="9" t="str">
        <f t="shared" si="215"/>
        <v>FQ2</v>
      </c>
    </row>
    <row r="1515" spans="1:10" x14ac:dyDescent="0.35">
      <c r="A1515" s="10">
        <v>41897</v>
      </c>
      <c r="B1515" s="8" t="str">
        <f t="shared" si="207"/>
        <v>2014</v>
      </c>
      <c r="C1515" s="8">
        <f t="shared" si="208"/>
        <v>9</v>
      </c>
      <c r="D1515" s="8" t="str">
        <f t="shared" si="209"/>
        <v>September</v>
      </c>
      <c r="E1515" s="8" t="str">
        <f t="shared" si="210"/>
        <v>Q3</v>
      </c>
      <c r="F1515" s="8" t="str">
        <f t="shared" si="211"/>
        <v>2014-Sep</v>
      </c>
      <c r="G1515" s="8">
        <f t="shared" si="212"/>
        <v>1</v>
      </c>
      <c r="H1515" s="8" t="str">
        <f t="shared" si="213"/>
        <v>Monday</v>
      </c>
      <c r="I1515" s="8" t="str">
        <f t="shared" si="214"/>
        <v>FM6</v>
      </c>
      <c r="J1515" s="9" t="str">
        <f t="shared" si="215"/>
        <v>FQ2</v>
      </c>
    </row>
    <row r="1516" spans="1:10" x14ac:dyDescent="0.35">
      <c r="A1516" s="7">
        <v>41898</v>
      </c>
      <c r="B1516" s="8" t="str">
        <f t="shared" si="207"/>
        <v>2014</v>
      </c>
      <c r="C1516" s="8">
        <f t="shared" si="208"/>
        <v>9</v>
      </c>
      <c r="D1516" s="8" t="str">
        <f t="shared" si="209"/>
        <v>September</v>
      </c>
      <c r="E1516" s="8" t="str">
        <f t="shared" si="210"/>
        <v>Q3</v>
      </c>
      <c r="F1516" s="8" t="str">
        <f t="shared" si="211"/>
        <v>2014-Sep</v>
      </c>
      <c r="G1516" s="8">
        <f t="shared" si="212"/>
        <v>2</v>
      </c>
      <c r="H1516" s="8" t="str">
        <f t="shared" si="213"/>
        <v>Tuesday</v>
      </c>
      <c r="I1516" s="8" t="str">
        <f t="shared" si="214"/>
        <v>FM6</v>
      </c>
      <c r="J1516" s="9" t="str">
        <f t="shared" si="215"/>
        <v>FQ2</v>
      </c>
    </row>
    <row r="1517" spans="1:10" x14ac:dyDescent="0.35">
      <c r="A1517" s="10">
        <v>41899</v>
      </c>
      <c r="B1517" s="8" t="str">
        <f t="shared" si="207"/>
        <v>2014</v>
      </c>
      <c r="C1517" s="8">
        <f t="shared" si="208"/>
        <v>9</v>
      </c>
      <c r="D1517" s="8" t="str">
        <f t="shared" si="209"/>
        <v>September</v>
      </c>
      <c r="E1517" s="8" t="str">
        <f t="shared" si="210"/>
        <v>Q3</v>
      </c>
      <c r="F1517" s="8" t="str">
        <f t="shared" si="211"/>
        <v>2014-Sep</v>
      </c>
      <c r="G1517" s="8">
        <f t="shared" si="212"/>
        <v>3</v>
      </c>
      <c r="H1517" s="8" t="str">
        <f t="shared" si="213"/>
        <v>Wednesday</v>
      </c>
      <c r="I1517" s="8" t="str">
        <f t="shared" si="214"/>
        <v>FM6</v>
      </c>
      <c r="J1517" s="9" t="str">
        <f t="shared" si="215"/>
        <v>FQ2</v>
      </c>
    </row>
    <row r="1518" spans="1:10" x14ac:dyDescent="0.35">
      <c r="A1518" s="7">
        <v>41900</v>
      </c>
      <c r="B1518" s="8" t="str">
        <f t="shared" si="207"/>
        <v>2014</v>
      </c>
      <c r="C1518" s="8">
        <f t="shared" si="208"/>
        <v>9</v>
      </c>
      <c r="D1518" s="8" t="str">
        <f t="shared" si="209"/>
        <v>September</v>
      </c>
      <c r="E1518" s="8" t="str">
        <f t="shared" si="210"/>
        <v>Q3</v>
      </c>
      <c r="F1518" s="8" t="str">
        <f t="shared" si="211"/>
        <v>2014-Sep</v>
      </c>
      <c r="G1518" s="8">
        <f t="shared" si="212"/>
        <v>4</v>
      </c>
      <c r="H1518" s="8" t="str">
        <f t="shared" si="213"/>
        <v>Thursday</v>
      </c>
      <c r="I1518" s="8" t="str">
        <f t="shared" si="214"/>
        <v>FM6</v>
      </c>
      <c r="J1518" s="9" t="str">
        <f t="shared" si="215"/>
        <v>FQ2</v>
      </c>
    </row>
    <row r="1519" spans="1:10" x14ac:dyDescent="0.35">
      <c r="A1519" s="10">
        <v>41901</v>
      </c>
      <c r="B1519" s="8" t="str">
        <f t="shared" si="207"/>
        <v>2014</v>
      </c>
      <c r="C1519" s="8">
        <f t="shared" si="208"/>
        <v>9</v>
      </c>
      <c r="D1519" s="8" t="str">
        <f t="shared" si="209"/>
        <v>September</v>
      </c>
      <c r="E1519" s="8" t="str">
        <f t="shared" si="210"/>
        <v>Q3</v>
      </c>
      <c r="F1519" s="8" t="str">
        <f t="shared" si="211"/>
        <v>2014-Sep</v>
      </c>
      <c r="G1519" s="8">
        <f t="shared" si="212"/>
        <v>5</v>
      </c>
      <c r="H1519" s="8" t="str">
        <f t="shared" si="213"/>
        <v>Friday</v>
      </c>
      <c r="I1519" s="8" t="str">
        <f t="shared" si="214"/>
        <v>FM6</v>
      </c>
      <c r="J1519" s="9" t="str">
        <f t="shared" si="215"/>
        <v>FQ2</v>
      </c>
    </row>
    <row r="1520" spans="1:10" x14ac:dyDescent="0.35">
      <c r="A1520" s="7">
        <v>41902</v>
      </c>
      <c r="B1520" s="8" t="str">
        <f t="shared" si="207"/>
        <v>2014</v>
      </c>
      <c r="C1520" s="8">
        <f t="shared" si="208"/>
        <v>9</v>
      </c>
      <c r="D1520" s="8" t="str">
        <f t="shared" si="209"/>
        <v>September</v>
      </c>
      <c r="E1520" s="8" t="str">
        <f t="shared" si="210"/>
        <v>Q3</v>
      </c>
      <c r="F1520" s="8" t="str">
        <f t="shared" si="211"/>
        <v>2014-Sep</v>
      </c>
      <c r="G1520" s="8">
        <f t="shared" si="212"/>
        <v>6</v>
      </c>
      <c r="H1520" s="8" t="str">
        <f t="shared" si="213"/>
        <v>Saturday</v>
      </c>
      <c r="I1520" s="8" t="str">
        <f t="shared" si="214"/>
        <v>FM6</v>
      </c>
      <c r="J1520" s="9" t="str">
        <f t="shared" si="215"/>
        <v>FQ2</v>
      </c>
    </row>
    <row r="1521" spans="1:10" x14ac:dyDescent="0.35">
      <c r="A1521" s="10">
        <v>41903</v>
      </c>
      <c r="B1521" s="8" t="str">
        <f t="shared" si="207"/>
        <v>2014</v>
      </c>
      <c r="C1521" s="8">
        <f t="shared" si="208"/>
        <v>9</v>
      </c>
      <c r="D1521" s="8" t="str">
        <f t="shared" si="209"/>
        <v>September</v>
      </c>
      <c r="E1521" s="8" t="str">
        <f t="shared" si="210"/>
        <v>Q3</v>
      </c>
      <c r="F1521" s="8" t="str">
        <f t="shared" si="211"/>
        <v>2014-Sep</v>
      </c>
      <c r="G1521" s="8">
        <f t="shared" si="212"/>
        <v>7</v>
      </c>
      <c r="H1521" s="8" t="str">
        <f t="shared" si="213"/>
        <v>Sunday</v>
      </c>
      <c r="I1521" s="8" t="str">
        <f t="shared" si="214"/>
        <v>FM6</v>
      </c>
      <c r="J1521" s="9" t="str">
        <f t="shared" si="215"/>
        <v>FQ2</v>
      </c>
    </row>
    <row r="1522" spans="1:10" x14ac:dyDescent="0.35">
      <c r="A1522" s="7">
        <v>41904</v>
      </c>
      <c r="B1522" s="8" t="str">
        <f t="shared" si="207"/>
        <v>2014</v>
      </c>
      <c r="C1522" s="8">
        <f t="shared" si="208"/>
        <v>9</v>
      </c>
      <c r="D1522" s="8" t="str">
        <f t="shared" si="209"/>
        <v>September</v>
      </c>
      <c r="E1522" s="8" t="str">
        <f t="shared" si="210"/>
        <v>Q3</v>
      </c>
      <c r="F1522" s="8" t="str">
        <f t="shared" si="211"/>
        <v>2014-Sep</v>
      </c>
      <c r="G1522" s="8">
        <f t="shared" si="212"/>
        <v>1</v>
      </c>
      <c r="H1522" s="8" t="str">
        <f t="shared" si="213"/>
        <v>Monday</v>
      </c>
      <c r="I1522" s="8" t="str">
        <f t="shared" si="214"/>
        <v>FM6</v>
      </c>
      <c r="J1522" s="9" t="str">
        <f t="shared" si="215"/>
        <v>FQ2</v>
      </c>
    </row>
    <row r="1523" spans="1:10" x14ac:dyDescent="0.35">
      <c r="A1523" s="10">
        <v>41905</v>
      </c>
      <c r="B1523" s="8" t="str">
        <f t="shared" si="207"/>
        <v>2014</v>
      </c>
      <c r="C1523" s="8">
        <f t="shared" si="208"/>
        <v>9</v>
      </c>
      <c r="D1523" s="8" t="str">
        <f t="shared" si="209"/>
        <v>September</v>
      </c>
      <c r="E1523" s="8" t="str">
        <f t="shared" si="210"/>
        <v>Q3</v>
      </c>
      <c r="F1523" s="8" t="str">
        <f t="shared" si="211"/>
        <v>2014-Sep</v>
      </c>
      <c r="G1523" s="8">
        <f t="shared" si="212"/>
        <v>2</v>
      </c>
      <c r="H1523" s="8" t="str">
        <f t="shared" si="213"/>
        <v>Tuesday</v>
      </c>
      <c r="I1523" s="8" t="str">
        <f t="shared" si="214"/>
        <v>FM6</v>
      </c>
      <c r="J1523" s="9" t="str">
        <f t="shared" si="215"/>
        <v>FQ2</v>
      </c>
    </row>
    <row r="1524" spans="1:10" x14ac:dyDescent="0.35">
      <c r="A1524" s="7">
        <v>41906</v>
      </c>
      <c r="B1524" s="8" t="str">
        <f t="shared" si="207"/>
        <v>2014</v>
      </c>
      <c r="C1524" s="8">
        <f t="shared" si="208"/>
        <v>9</v>
      </c>
      <c r="D1524" s="8" t="str">
        <f t="shared" si="209"/>
        <v>September</v>
      </c>
      <c r="E1524" s="8" t="str">
        <f t="shared" si="210"/>
        <v>Q3</v>
      </c>
      <c r="F1524" s="8" t="str">
        <f t="shared" si="211"/>
        <v>2014-Sep</v>
      </c>
      <c r="G1524" s="8">
        <f t="shared" si="212"/>
        <v>3</v>
      </c>
      <c r="H1524" s="8" t="str">
        <f t="shared" si="213"/>
        <v>Wednesday</v>
      </c>
      <c r="I1524" s="8" t="str">
        <f t="shared" si="214"/>
        <v>FM6</v>
      </c>
      <c r="J1524" s="9" t="str">
        <f t="shared" si="215"/>
        <v>FQ2</v>
      </c>
    </row>
    <row r="1525" spans="1:10" x14ac:dyDescent="0.35">
      <c r="A1525" s="10">
        <v>41907</v>
      </c>
      <c r="B1525" s="8" t="str">
        <f t="shared" si="207"/>
        <v>2014</v>
      </c>
      <c r="C1525" s="8">
        <f t="shared" si="208"/>
        <v>9</v>
      </c>
      <c r="D1525" s="8" t="str">
        <f t="shared" si="209"/>
        <v>September</v>
      </c>
      <c r="E1525" s="8" t="str">
        <f t="shared" si="210"/>
        <v>Q3</v>
      </c>
      <c r="F1525" s="8" t="str">
        <f t="shared" si="211"/>
        <v>2014-Sep</v>
      </c>
      <c r="G1525" s="8">
        <f t="shared" si="212"/>
        <v>4</v>
      </c>
      <c r="H1525" s="8" t="str">
        <f t="shared" si="213"/>
        <v>Thursday</v>
      </c>
      <c r="I1525" s="8" t="str">
        <f t="shared" si="214"/>
        <v>FM6</v>
      </c>
      <c r="J1525" s="9" t="str">
        <f t="shared" si="215"/>
        <v>FQ2</v>
      </c>
    </row>
    <row r="1526" spans="1:10" x14ac:dyDescent="0.35">
      <c r="A1526" s="7">
        <v>41908</v>
      </c>
      <c r="B1526" s="8" t="str">
        <f t="shared" si="207"/>
        <v>2014</v>
      </c>
      <c r="C1526" s="8">
        <f t="shared" si="208"/>
        <v>9</v>
      </c>
      <c r="D1526" s="8" t="str">
        <f t="shared" si="209"/>
        <v>September</v>
      </c>
      <c r="E1526" s="8" t="str">
        <f t="shared" si="210"/>
        <v>Q3</v>
      </c>
      <c r="F1526" s="8" t="str">
        <f t="shared" si="211"/>
        <v>2014-Sep</v>
      </c>
      <c r="G1526" s="8">
        <f t="shared" si="212"/>
        <v>5</v>
      </c>
      <c r="H1526" s="8" t="str">
        <f t="shared" si="213"/>
        <v>Friday</v>
      </c>
      <c r="I1526" s="8" t="str">
        <f t="shared" si="214"/>
        <v>FM6</v>
      </c>
      <c r="J1526" s="9" t="str">
        <f t="shared" si="215"/>
        <v>FQ2</v>
      </c>
    </row>
    <row r="1527" spans="1:10" x14ac:dyDescent="0.35">
      <c r="A1527" s="10">
        <v>41909</v>
      </c>
      <c r="B1527" s="8" t="str">
        <f t="shared" si="207"/>
        <v>2014</v>
      </c>
      <c r="C1527" s="8">
        <f t="shared" si="208"/>
        <v>9</v>
      </c>
      <c r="D1527" s="8" t="str">
        <f t="shared" si="209"/>
        <v>September</v>
      </c>
      <c r="E1527" s="8" t="str">
        <f t="shared" si="210"/>
        <v>Q3</v>
      </c>
      <c r="F1527" s="8" t="str">
        <f t="shared" si="211"/>
        <v>2014-Sep</v>
      </c>
      <c r="G1527" s="8">
        <f t="shared" si="212"/>
        <v>6</v>
      </c>
      <c r="H1527" s="8" t="str">
        <f t="shared" si="213"/>
        <v>Saturday</v>
      </c>
      <c r="I1527" s="8" t="str">
        <f t="shared" si="214"/>
        <v>FM6</v>
      </c>
      <c r="J1527" s="9" t="str">
        <f t="shared" si="215"/>
        <v>FQ2</v>
      </c>
    </row>
    <row r="1528" spans="1:10" x14ac:dyDescent="0.35">
      <c r="A1528" s="7">
        <v>41910</v>
      </c>
      <c r="B1528" s="8" t="str">
        <f t="shared" si="207"/>
        <v>2014</v>
      </c>
      <c r="C1528" s="8">
        <f t="shared" si="208"/>
        <v>9</v>
      </c>
      <c r="D1528" s="8" t="str">
        <f t="shared" si="209"/>
        <v>September</v>
      </c>
      <c r="E1528" s="8" t="str">
        <f t="shared" si="210"/>
        <v>Q3</v>
      </c>
      <c r="F1528" s="8" t="str">
        <f t="shared" si="211"/>
        <v>2014-Sep</v>
      </c>
      <c r="G1528" s="8">
        <f t="shared" si="212"/>
        <v>7</v>
      </c>
      <c r="H1528" s="8" t="str">
        <f t="shared" si="213"/>
        <v>Sunday</v>
      </c>
      <c r="I1528" s="8" t="str">
        <f t="shared" si="214"/>
        <v>FM6</v>
      </c>
      <c r="J1528" s="9" t="str">
        <f t="shared" si="215"/>
        <v>FQ2</v>
      </c>
    </row>
    <row r="1529" spans="1:10" x14ac:dyDescent="0.35">
      <c r="A1529" s="10">
        <v>41914</v>
      </c>
      <c r="B1529" s="8" t="str">
        <f t="shared" si="207"/>
        <v>2014</v>
      </c>
      <c r="C1529" s="8">
        <f t="shared" si="208"/>
        <v>10</v>
      </c>
      <c r="D1529" s="8" t="str">
        <f t="shared" si="209"/>
        <v>October</v>
      </c>
      <c r="E1529" s="8" t="str">
        <f t="shared" si="210"/>
        <v>Q4</v>
      </c>
      <c r="F1529" s="8" t="str">
        <f t="shared" si="211"/>
        <v>2014-Oct</v>
      </c>
      <c r="G1529" s="8">
        <f t="shared" si="212"/>
        <v>4</v>
      </c>
      <c r="H1529" s="8" t="str">
        <f t="shared" si="213"/>
        <v>Thursday</v>
      </c>
      <c r="I1529" s="8" t="str">
        <f t="shared" si="214"/>
        <v>FM7</v>
      </c>
      <c r="J1529" s="9" t="str">
        <f t="shared" si="215"/>
        <v>FQ3</v>
      </c>
    </row>
    <row r="1530" spans="1:10" x14ac:dyDescent="0.35">
      <c r="A1530" s="7">
        <v>41915</v>
      </c>
      <c r="B1530" s="8" t="str">
        <f t="shared" si="207"/>
        <v>2014</v>
      </c>
      <c r="C1530" s="8">
        <f t="shared" si="208"/>
        <v>10</v>
      </c>
      <c r="D1530" s="8" t="str">
        <f t="shared" si="209"/>
        <v>October</v>
      </c>
      <c r="E1530" s="8" t="str">
        <f t="shared" si="210"/>
        <v>Q4</v>
      </c>
      <c r="F1530" s="8" t="str">
        <f t="shared" si="211"/>
        <v>2014-Oct</v>
      </c>
      <c r="G1530" s="8">
        <f t="shared" si="212"/>
        <v>5</v>
      </c>
      <c r="H1530" s="8" t="str">
        <f t="shared" si="213"/>
        <v>Friday</v>
      </c>
      <c r="I1530" s="8" t="str">
        <f t="shared" si="214"/>
        <v>FM7</v>
      </c>
      <c r="J1530" s="9" t="str">
        <f t="shared" si="215"/>
        <v>FQ3</v>
      </c>
    </row>
    <row r="1531" spans="1:10" x14ac:dyDescent="0.35">
      <c r="A1531" s="10">
        <v>41916</v>
      </c>
      <c r="B1531" s="8" t="str">
        <f t="shared" si="207"/>
        <v>2014</v>
      </c>
      <c r="C1531" s="8">
        <f t="shared" si="208"/>
        <v>10</v>
      </c>
      <c r="D1531" s="8" t="str">
        <f t="shared" si="209"/>
        <v>October</v>
      </c>
      <c r="E1531" s="8" t="str">
        <f t="shared" si="210"/>
        <v>Q4</v>
      </c>
      <c r="F1531" s="8" t="str">
        <f t="shared" si="211"/>
        <v>2014-Oct</v>
      </c>
      <c r="G1531" s="8">
        <f t="shared" si="212"/>
        <v>6</v>
      </c>
      <c r="H1531" s="8" t="str">
        <f t="shared" si="213"/>
        <v>Saturday</v>
      </c>
      <c r="I1531" s="8" t="str">
        <f t="shared" si="214"/>
        <v>FM7</v>
      </c>
      <c r="J1531" s="9" t="str">
        <f t="shared" si="215"/>
        <v>FQ3</v>
      </c>
    </row>
    <row r="1532" spans="1:10" x14ac:dyDescent="0.35">
      <c r="A1532" s="7">
        <v>41917</v>
      </c>
      <c r="B1532" s="8" t="str">
        <f t="shared" si="207"/>
        <v>2014</v>
      </c>
      <c r="C1532" s="8">
        <f t="shared" si="208"/>
        <v>10</v>
      </c>
      <c r="D1532" s="8" t="str">
        <f t="shared" si="209"/>
        <v>October</v>
      </c>
      <c r="E1532" s="8" t="str">
        <f t="shared" si="210"/>
        <v>Q4</v>
      </c>
      <c r="F1532" s="8" t="str">
        <f t="shared" si="211"/>
        <v>2014-Oct</v>
      </c>
      <c r="G1532" s="8">
        <f t="shared" si="212"/>
        <v>7</v>
      </c>
      <c r="H1532" s="8" t="str">
        <f t="shared" si="213"/>
        <v>Sunday</v>
      </c>
      <c r="I1532" s="8" t="str">
        <f t="shared" si="214"/>
        <v>FM7</v>
      </c>
      <c r="J1532" s="9" t="str">
        <f t="shared" si="215"/>
        <v>FQ3</v>
      </c>
    </row>
    <row r="1533" spans="1:10" x14ac:dyDescent="0.35">
      <c r="A1533" s="10">
        <v>41918</v>
      </c>
      <c r="B1533" s="8" t="str">
        <f t="shared" si="207"/>
        <v>2014</v>
      </c>
      <c r="C1533" s="8">
        <f t="shared" si="208"/>
        <v>10</v>
      </c>
      <c r="D1533" s="8" t="str">
        <f t="shared" si="209"/>
        <v>October</v>
      </c>
      <c r="E1533" s="8" t="str">
        <f t="shared" si="210"/>
        <v>Q4</v>
      </c>
      <c r="F1533" s="8" t="str">
        <f t="shared" si="211"/>
        <v>2014-Oct</v>
      </c>
      <c r="G1533" s="8">
        <f t="shared" si="212"/>
        <v>1</v>
      </c>
      <c r="H1533" s="8" t="str">
        <f t="shared" si="213"/>
        <v>Monday</v>
      </c>
      <c r="I1533" s="8" t="str">
        <f t="shared" si="214"/>
        <v>FM7</v>
      </c>
      <c r="J1533" s="9" t="str">
        <f t="shared" si="215"/>
        <v>FQ3</v>
      </c>
    </row>
    <row r="1534" spans="1:10" x14ac:dyDescent="0.35">
      <c r="A1534" s="7">
        <v>41919</v>
      </c>
      <c r="B1534" s="8" t="str">
        <f t="shared" si="207"/>
        <v>2014</v>
      </c>
      <c r="C1534" s="8">
        <f t="shared" si="208"/>
        <v>10</v>
      </c>
      <c r="D1534" s="8" t="str">
        <f t="shared" si="209"/>
        <v>October</v>
      </c>
      <c r="E1534" s="8" t="str">
        <f t="shared" si="210"/>
        <v>Q4</v>
      </c>
      <c r="F1534" s="8" t="str">
        <f t="shared" si="211"/>
        <v>2014-Oct</v>
      </c>
      <c r="G1534" s="8">
        <f t="shared" si="212"/>
        <v>2</v>
      </c>
      <c r="H1534" s="8" t="str">
        <f t="shared" si="213"/>
        <v>Tuesday</v>
      </c>
      <c r="I1534" s="8" t="str">
        <f t="shared" si="214"/>
        <v>FM7</v>
      </c>
      <c r="J1534" s="9" t="str">
        <f t="shared" si="215"/>
        <v>FQ3</v>
      </c>
    </row>
    <row r="1535" spans="1:10" x14ac:dyDescent="0.35">
      <c r="A1535" s="10">
        <v>41920</v>
      </c>
      <c r="B1535" s="8" t="str">
        <f t="shared" si="207"/>
        <v>2014</v>
      </c>
      <c r="C1535" s="8">
        <f t="shared" si="208"/>
        <v>10</v>
      </c>
      <c r="D1535" s="8" t="str">
        <f t="shared" si="209"/>
        <v>October</v>
      </c>
      <c r="E1535" s="8" t="str">
        <f t="shared" si="210"/>
        <v>Q4</v>
      </c>
      <c r="F1535" s="8" t="str">
        <f t="shared" si="211"/>
        <v>2014-Oct</v>
      </c>
      <c r="G1535" s="8">
        <f t="shared" si="212"/>
        <v>3</v>
      </c>
      <c r="H1535" s="8" t="str">
        <f t="shared" si="213"/>
        <v>Wednesday</v>
      </c>
      <c r="I1535" s="8" t="str">
        <f t="shared" si="214"/>
        <v>FM7</v>
      </c>
      <c r="J1535" s="9" t="str">
        <f t="shared" si="215"/>
        <v>FQ3</v>
      </c>
    </row>
    <row r="1536" spans="1:10" x14ac:dyDescent="0.35">
      <c r="A1536" s="7">
        <v>41921</v>
      </c>
      <c r="B1536" s="8" t="str">
        <f t="shared" si="207"/>
        <v>2014</v>
      </c>
      <c r="C1536" s="8">
        <f t="shared" si="208"/>
        <v>10</v>
      </c>
      <c r="D1536" s="8" t="str">
        <f t="shared" si="209"/>
        <v>October</v>
      </c>
      <c r="E1536" s="8" t="str">
        <f t="shared" si="210"/>
        <v>Q4</v>
      </c>
      <c r="F1536" s="8" t="str">
        <f t="shared" si="211"/>
        <v>2014-Oct</v>
      </c>
      <c r="G1536" s="8">
        <f t="shared" si="212"/>
        <v>4</v>
      </c>
      <c r="H1536" s="8" t="str">
        <f t="shared" si="213"/>
        <v>Thursday</v>
      </c>
      <c r="I1536" s="8" t="str">
        <f t="shared" si="214"/>
        <v>FM7</v>
      </c>
      <c r="J1536" s="9" t="str">
        <f t="shared" si="215"/>
        <v>FQ3</v>
      </c>
    </row>
    <row r="1537" spans="1:10" x14ac:dyDescent="0.35">
      <c r="A1537" s="10">
        <v>41922</v>
      </c>
      <c r="B1537" s="8" t="str">
        <f t="shared" si="207"/>
        <v>2014</v>
      </c>
      <c r="C1537" s="8">
        <f t="shared" si="208"/>
        <v>10</v>
      </c>
      <c r="D1537" s="8" t="str">
        <f t="shared" si="209"/>
        <v>October</v>
      </c>
      <c r="E1537" s="8" t="str">
        <f t="shared" si="210"/>
        <v>Q4</v>
      </c>
      <c r="F1537" s="8" t="str">
        <f t="shared" si="211"/>
        <v>2014-Oct</v>
      </c>
      <c r="G1537" s="8">
        <f t="shared" si="212"/>
        <v>5</v>
      </c>
      <c r="H1537" s="8" t="str">
        <f t="shared" si="213"/>
        <v>Friday</v>
      </c>
      <c r="I1537" s="8" t="str">
        <f t="shared" si="214"/>
        <v>FM7</v>
      </c>
      <c r="J1537" s="9" t="str">
        <f t="shared" si="215"/>
        <v>FQ3</v>
      </c>
    </row>
    <row r="1538" spans="1:10" x14ac:dyDescent="0.35">
      <c r="A1538" s="7">
        <v>41923</v>
      </c>
      <c r="B1538" s="8" t="str">
        <f t="shared" si="207"/>
        <v>2014</v>
      </c>
      <c r="C1538" s="8">
        <f t="shared" si="208"/>
        <v>10</v>
      </c>
      <c r="D1538" s="8" t="str">
        <f t="shared" si="209"/>
        <v>October</v>
      </c>
      <c r="E1538" s="8" t="str">
        <f t="shared" si="210"/>
        <v>Q4</v>
      </c>
      <c r="F1538" s="8" t="str">
        <f t="shared" si="211"/>
        <v>2014-Oct</v>
      </c>
      <c r="G1538" s="8">
        <f t="shared" si="212"/>
        <v>6</v>
      </c>
      <c r="H1538" s="8" t="str">
        <f t="shared" si="213"/>
        <v>Saturday</v>
      </c>
      <c r="I1538" s="8" t="str">
        <f t="shared" si="214"/>
        <v>FM7</v>
      </c>
      <c r="J1538" s="9" t="str">
        <f t="shared" si="215"/>
        <v>FQ3</v>
      </c>
    </row>
    <row r="1539" spans="1:10" x14ac:dyDescent="0.35">
      <c r="A1539" s="10">
        <v>41924</v>
      </c>
      <c r="B1539" s="8" t="str">
        <f t="shared" ref="B1539:B1602" si="216">TEXT(A1539,"yyyy")</f>
        <v>2014</v>
      </c>
      <c r="C1539" s="8">
        <f t="shared" ref="C1539:C1602" si="217">MONTH(A1539)</f>
        <v>10</v>
      </c>
      <c r="D1539" s="8" t="str">
        <f t="shared" ref="D1539:D1602" si="218">TEXT(A1539,"mmmm")</f>
        <v>October</v>
      </c>
      <c r="E1539" s="8" t="str">
        <f t="shared" ref="E1539:E1602" si="219">"Q"&amp;ROUNDUP(MONTH(A1539)/3,0)</f>
        <v>Q4</v>
      </c>
      <c r="F1539" s="8" t="str">
        <f t="shared" ref="F1539:F1602" si="220">TEXT(A1539,"yyyy-mmm")</f>
        <v>2014-Oct</v>
      </c>
      <c r="G1539" s="8">
        <f t="shared" ref="G1539:G1602" si="221">WEEKDAY(A1539,2)</f>
        <v>7</v>
      </c>
      <c r="H1539" s="8" t="str">
        <f t="shared" ref="H1539:H1602" si="222">TEXT(A1539,"dddd")</f>
        <v>Sunday</v>
      </c>
      <c r="I1539" s="8" t="str">
        <f t="shared" ref="I1539:I1602" si="223">"FM"&amp;MOD(MONTH(A1539)-4,12)+1</f>
        <v>FM7</v>
      </c>
      <c r="J1539" s="9" t="str">
        <f t="shared" ref="J1539:J1602" si="224">"FQ"&amp;INT((MOD(MONTH(A1539)+8,12))/3)+1</f>
        <v>FQ3</v>
      </c>
    </row>
    <row r="1540" spans="1:10" x14ac:dyDescent="0.35">
      <c r="A1540" s="7">
        <v>41925</v>
      </c>
      <c r="B1540" s="8" t="str">
        <f t="shared" si="216"/>
        <v>2014</v>
      </c>
      <c r="C1540" s="8">
        <f t="shared" si="217"/>
        <v>10</v>
      </c>
      <c r="D1540" s="8" t="str">
        <f t="shared" si="218"/>
        <v>October</v>
      </c>
      <c r="E1540" s="8" t="str">
        <f t="shared" si="219"/>
        <v>Q4</v>
      </c>
      <c r="F1540" s="8" t="str">
        <f t="shared" si="220"/>
        <v>2014-Oct</v>
      </c>
      <c r="G1540" s="8">
        <f t="shared" si="221"/>
        <v>1</v>
      </c>
      <c r="H1540" s="8" t="str">
        <f t="shared" si="222"/>
        <v>Monday</v>
      </c>
      <c r="I1540" s="8" t="str">
        <f t="shared" si="223"/>
        <v>FM7</v>
      </c>
      <c r="J1540" s="9" t="str">
        <f t="shared" si="224"/>
        <v>FQ3</v>
      </c>
    </row>
    <row r="1541" spans="1:10" x14ac:dyDescent="0.35">
      <c r="A1541" s="10">
        <v>41926</v>
      </c>
      <c r="B1541" s="8" t="str">
        <f t="shared" si="216"/>
        <v>2014</v>
      </c>
      <c r="C1541" s="8">
        <f t="shared" si="217"/>
        <v>10</v>
      </c>
      <c r="D1541" s="8" t="str">
        <f t="shared" si="218"/>
        <v>October</v>
      </c>
      <c r="E1541" s="8" t="str">
        <f t="shared" si="219"/>
        <v>Q4</v>
      </c>
      <c r="F1541" s="8" t="str">
        <f t="shared" si="220"/>
        <v>2014-Oct</v>
      </c>
      <c r="G1541" s="8">
        <f t="shared" si="221"/>
        <v>2</v>
      </c>
      <c r="H1541" s="8" t="str">
        <f t="shared" si="222"/>
        <v>Tuesday</v>
      </c>
      <c r="I1541" s="8" t="str">
        <f t="shared" si="223"/>
        <v>FM7</v>
      </c>
      <c r="J1541" s="9" t="str">
        <f t="shared" si="224"/>
        <v>FQ3</v>
      </c>
    </row>
    <row r="1542" spans="1:10" x14ac:dyDescent="0.35">
      <c r="A1542" s="7">
        <v>41927</v>
      </c>
      <c r="B1542" s="8" t="str">
        <f t="shared" si="216"/>
        <v>2014</v>
      </c>
      <c r="C1542" s="8">
        <f t="shared" si="217"/>
        <v>10</v>
      </c>
      <c r="D1542" s="8" t="str">
        <f t="shared" si="218"/>
        <v>October</v>
      </c>
      <c r="E1542" s="8" t="str">
        <f t="shared" si="219"/>
        <v>Q4</v>
      </c>
      <c r="F1542" s="8" t="str">
        <f t="shared" si="220"/>
        <v>2014-Oct</v>
      </c>
      <c r="G1542" s="8">
        <f t="shared" si="221"/>
        <v>3</v>
      </c>
      <c r="H1542" s="8" t="str">
        <f t="shared" si="222"/>
        <v>Wednesday</v>
      </c>
      <c r="I1542" s="8" t="str">
        <f t="shared" si="223"/>
        <v>FM7</v>
      </c>
      <c r="J1542" s="9" t="str">
        <f t="shared" si="224"/>
        <v>FQ3</v>
      </c>
    </row>
    <row r="1543" spans="1:10" x14ac:dyDescent="0.35">
      <c r="A1543" s="10">
        <v>41928</v>
      </c>
      <c r="B1543" s="8" t="str">
        <f t="shared" si="216"/>
        <v>2014</v>
      </c>
      <c r="C1543" s="8">
        <f t="shared" si="217"/>
        <v>10</v>
      </c>
      <c r="D1543" s="8" t="str">
        <f t="shared" si="218"/>
        <v>October</v>
      </c>
      <c r="E1543" s="8" t="str">
        <f t="shared" si="219"/>
        <v>Q4</v>
      </c>
      <c r="F1543" s="8" t="str">
        <f t="shared" si="220"/>
        <v>2014-Oct</v>
      </c>
      <c r="G1543" s="8">
        <f t="shared" si="221"/>
        <v>4</v>
      </c>
      <c r="H1543" s="8" t="str">
        <f t="shared" si="222"/>
        <v>Thursday</v>
      </c>
      <c r="I1543" s="8" t="str">
        <f t="shared" si="223"/>
        <v>FM7</v>
      </c>
      <c r="J1543" s="9" t="str">
        <f t="shared" si="224"/>
        <v>FQ3</v>
      </c>
    </row>
    <row r="1544" spans="1:10" x14ac:dyDescent="0.35">
      <c r="A1544" s="7">
        <v>41929</v>
      </c>
      <c r="B1544" s="8" t="str">
        <f t="shared" si="216"/>
        <v>2014</v>
      </c>
      <c r="C1544" s="8">
        <f t="shared" si="217"/>
        <v>10</v>
      </c>
      <c r="D1544" s="8" t="str">
        <f t="shared" si="218"/>
        <v>October</v>
      </c>
      <c r="E1544" s="8" t="str">
        <f t="shared" si="219"/>
        <v>Q4</v>
      </c>
      <c r="F1544" s="8" t="str">
        <f t="shared" si="220"/>
        <v>2014-Oct</v>
      </c>
      <c r="G1544" s="8">
        <f t="shared" si="221"/>
        <v>5</v>
      </c>
      <c r="H1544" s="8" t="str">
        <f t="shared" si="222"/>
        <v>Friday</v>
      </c>
      <c r="I1544" s="8" t="str">
        <f t="shared" si="223"/>
        <v>FM7</v>
      </c>
      <c r="J1544" s="9" t="str">
        <f t="shared" si="224"/>
        <v>FQ3</v>
      </c>
    </row>
    <row r="1545" spans="1:10" x14ac:dyDescent="0.35">
      <c r="A1545" s="10">
        <v>41930</v>
      </c>
      <c r="B1545" s="8" t="str">
        <f t="shared" si="216"/>
        <v>2014</v>
      </c>
      <c r="C1545" s="8">
        <f t="shared" si="217"/>
        <v>10</v>
      </c>
      <c r="D1545" s="8" t="str">
        <f t="shared" si="218"/>
        <v>October</v>
      </c>
      <c r="E1545" s="8" t="str">
        <f t="shared" si="219"/>
        <v>Q4</v>
      </c>
      <c r="F1545" s="8" t="str">
        <f t="shared" si="220"/>
        <v>2014-Oct</v>
      </c>
      <c r="G1545" s="8">
        <f t="shared" si="221"/>
        <v>6</v>
      </c>
      <c r="H1545" s="8" t="str">
        <f t="shared" si="222"/>
        <v>Saturday</v>
      </c>
      <c r="I1545" s="8" t="str">
        <f t="shared" si="223"/>
        <v>FM7</v>
      </c>
      <c r="J1545" s="9" t="str">
        <f t="shared" si="224"/>
        <v>FQ3</v>
      </c>
    </row>
    <row r="1546" spans="1:10" x14ac:dyDescent="0.35">
      <c r="A1546" s="7">
        <v>41931</v>
      </c>
      <c r="B1546" s="8" t="str">
        <f t="shared" si="216"/>
        <v>2014</v>
      </c>
      <c r="C1546" s="8">
        <f t="shared" si="217"/>
        <v>10</v>
      </c>
      <c r="D1546" s="8" t="str">
        <f t="shared" si="218"/>
        <v>October</v>
      </c>
      <c r="E1546" s="8" t="str">
        <f t="shared" si="219"/>
        <v>Q4</v>
      </c>
      <c r="F1546" s="8" t="str">
        <f t="shared" si="220"/>
        <v>2014-Oct</v>
      </c>
      <c r="G1546" s="8">
        <f t="shared" si="221"/>
        <v>7</v>
      </c>
      <c r="H1546" s="8" t="str">
        <f t="shared" si="222"/>
        <v>Sunday</v>
      </c>
      <c r="I1546" s="8" t="str">
        <f t="shared" si="223"/>
        <v>FM7</v>
      </c>
      <c r="J1546" s="9" t="str">
        <f t="shared" si="224"/>
        <v>FQ3</v>
      </c>
    </row>
    <row r="1547" spans="1:10" x14ac:dyDescent="0.35">
      <c r="A1547" s="10">
        <v>41932</v>
      </c>
      <c r="B1547" s="8" t="str">
        <f t="shared" si="216"/>
        <v>2014</v>
      </c>
      <c r="C1547" s="8">
        <f t="shared" si="217"/>
        <v>10</v>
      </c>
      <c r="D1547" s="8" t="str">
        <f t="shared" si="218"/>
        <v>October</v>
      </c>
      <c r="E1547" s="8" t="str">
        <f t="shared" si="219"/>
        <v>Q4</v>
      </c>
      <c r="F1547" s="8" t="str">
        <f t="shared" si="220"/>
        <v>2014-Oct</v>
      </c>
      <c r="G1547" s="8">
        <f t="shared" si="221"/>
        <v>1</v>
      </c>
      <c r="H1547" s="8" t="str">
        <f t="shared" si="222"/>
        <v>Monday</v>
      </c>
      <c r="I1547" s="8" t="str">
        <f t="shared" si="223"/>
        <v>FM7</v>
      </c>
      <c r="J1547" s="9" t="str">
        <f t="shared" si="224"/>
        <v>FQ3</v>
      </c>
    </row>
    <row r="1548" spans="1:10" x14ac:dyDescent="0.35">
      <c r="A1548" s="7">
        <v>41933</v>
      </c>
      <c r="B1548" s="8" t="str">
        <f t="shared" si="216"/>
        <v>2014</v>
      </c>
      <c r="C1548" s="8">
        <f t="shared" si="217"/>
        <v>10</v>
      </c>
      <c r="D1548" s="8" t="str">
        <f t="shared" si="218"/>
        <v>October</v>
      </c>
      <c r="E1548" s="8" t="str">
        <f t="shared" si="219"/>
        <v>Q4</v>
      </c>
      <c r="F1548" s="8" t="str">
        <f t="shared" si="220"/>
        <v>2014-Oct</v>
      </c>
      <c r="G1548" s="8">
        <f t="shared" si="221"/>
        <v>2</v>
      </c>
      <c r="H1548" s="8" t="str">
        <f t="shared" si="222"/>
        <v>Tuesday</v>
      </c>
      <c r="I1548" s="8" t="str">
        <f t="shared" si="223"/>
        <v>FM7</v>
      </c>
      <c r="J1548" s="9" t="str">
        <f t="shared" si="224"/>
        <v>FQ3</v>
      </c>
    </row>
    <row r="1549" spans="1:10" x14ac:dyDescent="0.35">
      <c r="A1549" s="10">
        <v>41935</v>
      </c>
      <c r="B1549" s="8" t="str">
        <f t="shared" si="216"/>
        <v>2014</v>
      </c>
      <c r="C1549" s="8">
        <f t="shared" si="217"/>
        <v>10</v>
      </c>
      <c r="D1549" s="8" t="str">
        <f t="shared" si="218"/>
        <v>October</v>
      </c>
      <c r="E1549" s="8" t="str">
        <f t="shared" si="219"/>
        <v>Q4</v>
      </c>
      <c r="F1549" s="8" t="str">
        <f t="shared" si="220"/>
        <v>2014-Oct</v>
      </c>
      <c r="G1549" s="8">
        <f t="shared" si="221"/>
        <v>4</v>
      </c>
      <c r="H1549" s="8" t="str">
        <f t="shared" si="222"/>
        <v>Thursday</v>
      </c>
      <c r="I1549" s="8" t="str">
        <f t="shared" si="223"/>
        <v>FM7</v>
      </c>
      <c r="J1549" s="9" t="str">
        <f t="shared" si="224"/>
        <v>FQ3</v>
      </c>
    </row>
    <row r="1550" spans="1:10" x14ac:dyDescent="0.35">
      <c r="A1550" s="7">
        <v>41936</v>
      </c>
      <c r="B1550" s="8" t="str">
        <f t="shared" si="216"/>
        <v>2014</v>
      </c>
      <c r="C1550" s="8">
        <f t="shared" si="217"/>
        <v>10</v>
      </c>
      <c r="D1550" s="8" t="str">
        <f t="shared" si="218"/>
        <v>October</v>
      </c>
      <c r="E1550" s="8" t="str">
        <f t="shared" si="219"/>
        <v>Q4</v>
      </c>
      <c r="F1550" s="8" t="str">
        <f t="shared" si="220"/>
        <v>2014-Oct</v>
      </c>
      <c r="G1550" s="8">
        <f t="shared" si="221"/>
        <v>5</v>
      </c>
      <c r="H1550" s="8" t="str">
        <f t="shared" si="222"/>
        <v>Friday</v>
      </c>
      <c r="I1550" s="8" t="str">
        <f t="shared" si="223"/>
        <v>FM7</v>
      </c>
      <c r="J1550" s="9" t="str">
        <f t="shared" si="224"/>
        <v>FQ3</v>
      </c>
    </row>
    <row r="1551" spans="1:10" x14ac:dyDescent="0.35">
      <c r="A1551" s="10">
        <v>41937</v>
      </c>
      <c r="B1551" s="8" t="str">
        <f t="shared" si="216"/>
        <v>2014</v>
      </c>
      <c r="C1551" s="8">
        <f t="shared" si="217"/>
        <v>10</v>
      </c>
      <c r="D1551" s="8" t="str">
        <f t="shared" si="218"/>
        <v>October</v>
      </c>
      <c r="E1551" s="8" t="str">
        <f t="shared" si="219"/>
        <v>Q4</v>
      </c>
      <c r="F1551" s="8" t="str">
        <f t="shared" si="220"/>
        <v>2014-Oct</v>
      </c>
      <c r="G1551" s="8">
        <f t="shared" si="221"/>
        <v>6</v>
      </c>
      <c r="H1551" s="8" t="str">
        <f t="shared" si="222"/>
        <v>Saturday</v>
      </c>
      <c r="I1551" s="8" t="str">
        <f t="shared" si="223"/>
        <v>FM7</v>
      </c>
      <c r="J1551" s="9" t="str">
        <f t="shared" si="224"/>
        <v>FQ3</v>
      </c>
    </row>
    <row r="1552" spans="1:10" x14ac:dyDescent="0.35">
      <c r="A1552" s="7">
        <v>41938</v>
      </c>
      <c r="B1552" s="8" t="str">
        <f t="shared" si="216"/>
        <v>2014</v>
      </c>
      <c r="C1552" s="8">
        <f t="shared" si="217"/>
        <v>10</v>
      </c>
      <c r="D1552" s="8" t="str">
        <f t="shared" si="218"/>
        <v>October</v>
      </c>
      <c r="E1552" s="8" t="str">
        <f t="shared" si="219"/>
        <v>Q4</v>
      </c>
      <c r="F1552" s="8" t="str">
        <f t="shared" si="220"/>
        <v>2014-Oct</v>
      </c>
      <c r="G1552" s="8">
        <f t="shared" si="221"/>
        <v>7</v>
      </c>
      <c r="H1552" s="8" t="str">
        <f t="shared" si="222"/>
        <v>Sunday</v>
      </c>
      <c r="I1552" s="8" t="str">
        <f t="shared" si="223"/>
        <v>FM7</v>
      </c>
      <c r="J1552" s="9" t="str">
        <f t="shared" si="224"/>
        <v>FQ3</v>
      </c>
    </row>
    <row r="1553" spans="1:10" x14ac:dyDescent="0.35">
      <c r="A1553" s="10">
        <v>41939</v>
      </c>
      <c r="B1553" s="8" t="str">
        <f t="shared" si="216"/>
        <v>2014</v>
      </c>
      <c r="C1553" s="8">
        <f t="shared" si="217"/>
        <v>10</v>
      </c>
      <c r="D1553" s="8" t="str">
        <f t="shared" si="218"/>
        <v>October</v>
      </c>
      <c r="E1553" s="8" t="str">
        <f t="shared" si="219"/>
        <v>Q4</v>
      </c>
      <c r="F1553" s="8" t="str">
        <f t="shared" si="220"/>
        <v>2014-Oct</v>
      </c>
      <c r="G1553" s="8">
        <f t="shared" si="221"/>
        <v>1</v>
      </c>
      <c r="H1553" s="8" t="str">
        <f t="shared" si="222"/>
        <v>Monday</v>
      </c>
      <c r="I1553" s="8" t="str">
        <f t="shared" si="223"/>
        <v>FM7</v>
      </c>
      <c r="J1553" s="9" t="str">
        <f t="shared" si="224"/>
        <v>FQ3</v>
      </c>
    </row>
    <row r="1554" spans="1:10" x14ac:dyDescent="0.35">
      <c r="A1554" s="7">
        <v>41940</v>
      </c>
      <c r="B1554" s="8" t="str">
        <f t="shared" si="216"/>
        <v>2014</v>
      </c>
      <c r="C1554" s="8">
        <f t="shared" si="217"/>
        <v>10</v>
      </c>
      <c r="D1554" s="8" t="str">
        <f t="shared" si="218"/>
        <v>October</v>
      </c>
      <c r="E1554" s="8" t="str">
        <f t="shared" si="219"/>
        <v>Q4</v>
      </c>
      <c r="F1554" s="8" t="str">
        <f t="shared" si="220"/>
        <v>2014-Oct</v>
      </c>
      <c r="G1554" s="8">
        <f t="shared" si="221"/>
        <v>2</v>
      </c>
      <c r="H1554" s="8" t="str">
        <f t="shared" si="222"/>
        <v>Tuesday</v>
      </c>
      <c r="I1554" s="8" t="str">
        <f t="shared" si="223"/>
        <v>FM7</v>
      </c>
      <c r="J1554" s="9" t="str">
        <f t="shared" si="224"/>
        <v>FQ3</v>
      </c>
    </row>
    <row r="1555" spans="1:10" x14ac:dyDescent="0.35">
      <c r="A1555" s="10">
        <v>41944</v>
      </c>
      <c r="B1555" s="8" t="str">
        <f t="shared" si="216"/>
        <v>2014</v>
      </c>
      <c r="C1555" s="8">
        <f t="shared" si="217"/>
        <v>11</v>
      </c>
      <c r="D1555" s="8" t="str">
        <f t="shared" si="218"/>
        <v>November</v>
      </c>
      <c r="E1555" s="8" t="str">
        <f t="shared" si="219"/>
        <v>Q4</v>
      </c>
      <c r="F1555" s="8" t="str">
        <f t="shared" si="220"/>
        <v>2014-Nov</v>
      </c>
      <c r="G1555" s="8">
        <f t="shared" si="221"/>
        <v>6</v>
      </c>
      <c r="H1555" s="8" t="str">
        <f t="shared" si="222"/>
        <v>Saturday</v>
      </c>
      <c r="I1555" s="8" t="str">
        <f t="shared" si="223"/>
        <v>FM8</v>
      </c>
      <c r="J1555" s="9" t="str">
        <f t="shared" si="224"/>
        <v>FQ3</v>
      </c>
    </row>
    <row r="1556" spans="1:10" x14ac:dyDescent="0.35">
      <c r="A1556" s="7">
        <v>41945</v>
      </c>
      <c r="B1556" s="8" t="str">
        <f t="shared" si="216"/>
        <v>2014</v>
      </c>
      <c r="C1556" s="8">
        <f t="shared" si="217"/>
        <v>11</v>
      </c>
      <c r="D1556" s="8" t="str">
        <f t="shared" si="218"/>
        <v>November</v>
      </c>
      <c r="E1556" s="8" t="str">
        <f t="shared" si="219"/>
        <v>Q4</v>
      </c>
      <c r="F1556" s="8" t="str">
        <f t="shared" si="220"/>
        <v>2014-Nov</v>
      </c>
      <c r="G1556" s="8">
        <f t="shared" si="221"/>
        <v>7</v>
      </c>
      <c r="H1556" s="8" t="str">
        <f t="shared" si="222"/>
        <v>Sunday</v>
      </c>
      <c r="I1556" s="8" t="str">
        <f t="shared" si="223"/>
        <v>FM8</v>
      </c>
      <c r="J1556" s="9" t="str">
        <f t="shared" si="224"/>
        <v>FQ3</v>
      </c>
    </row>
    <row r="1557" spans="1:10" x14ac:dyDescent="0.35">
      <c r="A1557" s="10">
        <v>41946</v>
      </c>
      <c r="B1557" s="8" t="str">
        <f t="shared" si="216"/>
        <v>2014</v>
      </c>
      <c r="C1557" s="8">
        <f t="shared" si="217"/>
        <v>11</v>
      </c>
      <c r="D1557" s="8" t="str">
        <f t="shared" si="218"/>
        <v>November</v>
      </c>
      <c r="E1557" s="8" t="str">
        <f t="shared" si="219"/>
        <v>Q4</v>
      </c>
      <c r="F1557" s="8" t="str">
        <f t="shared" si="220"/>
        <v>2014-Nov</v>
      </c>
      <c r="G1557" s="8">
        <f t="shared" si="221"/>
        <v>1</v>
      </c>
      <c r="H1557" s="8" t="str">
        <f t="shared" si="222"/>
        <v>Monday</v>
      </c>
      <c r="I1557" s="8" t="str">
        <f t="shared" si="223"/>
        <v>FM8</v>
      </c>
      <c r="J1557" s="9" t="str">
        <f t="shared" si="224"/>
        <v>FQ3</v>
      </c>
    </row>
    <row r="1558" spans="1:10" x14ac:dyDescent="0.35">
      <c r="A1558" s="7">
        <v>41947</v>
      </c>
      <c r="B1558" s="8" t="str">
        <f t="shared" si="216"/>
        <v>2014</v>
      </c>
      <c r="C1558" s="8">
        <f t="shared" si="217"/>
        <v>11</v>
      </c>
      <c r="D1558" s="8" t="str">
        <f t="shared" si="218"/>
        <v>November</v>
      </c>
      <c r="E1558" s="8" t="str">
        <f t="shared" si="219"/>
        <v>Q4</v>
      </c>
      <c r="F1558" s="8" t="str">
        <f t="shared" si="220"/>
        <v>2014-Nov</v>
      </c>
      <c r="G1558" s="8">
        <f t="shared" si="221"/>
        <v>2</v>
      </c>
      <c r="H1558" s="8" t="str">
        <f t="shared" si="222"/>
        <v>Tuesday</v>
      </c>
      <c r="I1558" s="8" t="str">
        <f t="shared" si="223"/>
        <v>FM8</v>
      </c>
      <c r="J1558" s="9" t="str">
        <f t="shared" si="224"/>
        <v>FQ3</v>
      </c>
    </row>
    <row r="1559" spans="1:10" x14ac:dyDescent="0.35">
      <c r="A1559" s="10">
        <v>41948</v>
      </c>
      <c r="B1559" s="8" t="str">
        <f t="shared" si="216"/>
        <v>2014</v>
      </c>
      <c r="C1559" s="8">
        <f t="shared" si="217"/>
        <v>11</v>
      </c>
      <c r="D1559" s="8" t="str">
        <f t="shared" si="218"/>
        <v>November</v>
      </c>
      <c r="E1559" s="8" t="str">
        <f t="shared" si="219"/>
        <v>Q4</v>
      </c>
      <c r="F1559" s="8" t="str">
        <f t="shared" si="220"/>
        <v>2014-Nov</v>
      </c>
      <c r="G1559" s="8">
        <f t="shared" si="221"/>
        <v>3</v>
      </c>
      <c r="H1559" s="8" t="str">
        <f t="shared" si="222"/>
        <v>Wednesday</v>
      </c>
      <c r="I1559" s="8" t="str">
        <f t="shared" si="223"/>
        <v>FM8</v>
      </c>
      <c r="J1559" s="9" t="str">
        <f t="shared" si="224"/>
        <v>FQ3</v>
      </c>
    </row>
    <row r="1560" spans="1:10" x14ac:dyDescent="0.35">
      <c r="A1560" s="7">
        <v>41949</v>
      </c>
      <c r="B1560" s="8" t="str">
        <f t="shared" si="216"/>
        <v>2014</v>
      </c>
      <c r="C1560" s="8">
        <f t="shared" si="217"/>
        <v>11</v>
      </c>
      <c r="D1560" s="8" t="str">
        <f t="shared" si="218"/>
        <v>November</v>
      </c>
      <c r="E1560" s="8" t="str">
        <f t="shared" si="219"/>
        <v>Q4</v>
      </c>
      <c r="F1560" s="8" t="str">
        <f t="shared" si="220"/>
        <v>2014-Nov</v>
      </c>
      <c r="G1560" s="8">
        <f t="shared" si="221"/>
        <v>4</v>
      </c>
      <c r="H1560" s="8" t="str">
        <f t="shared" si="222"/>
        <v>Thursday</v>
      </c>
      <c r="I1560" s="8" t="str">
        <f t="shared" si="223"/>
        <v>FM8</v>
      </c>
      <c r="J1560" s="9" t="str">
        <f t="shared" si="224"/>
        <v>FQ3</v>
      </c>
    </row>
    <row r="1561" spans="1:10" x14ac:dyDescent="0.35">
      <c r="A1561" s="10">
        <v>41950</v>
      </c>
      <c r="B1561" s="8" t="str">
        <f t="shared" si="216"/>
        <v>2014</v>
      </c>
      <c r="C1561" s="8">
        <f t="shared" si="217"/>
        <v>11</v>
      </c>
      <c r="D1561" s="8" t="str">
        <f t="shared" si="218"/>
        <v>November</v>
      </c>
      <c r="E1561" s="8" t="str">
        <f t="shared" si="219"/>
        <v>Q4</v>
      </c>
      <c r="F1561" s="8" t="str">
        <f t="shared" si="220"/>
        <v>2014-Nov</v>
      </c>
      <c r="G1561" s="8">
        <f t="shared" si="221"/>
        <v>5</v>
      </c>
      <c r="H1561" s="8" t="str">
        <f t="shared" si="222"/>
        <v>Friday</v>
      </c>
      <c r="I1561" s="8" t="str">
        <f t="shared" si="223"/>
        <v>FM8</v>
      </c>
      <c r="J1561" s="9" t="str">
        <f t="shared" si="224"/>
        <v>FQ3</v>
      </c>
    </row>
    <row r="1562" spans="1:10" x14ac:dyDescent="0.35">
      <c r="A1562" s="7">
        <v>41951</v>
      </c>
      <c r="B1562" s="8" t="str">
        <f t="shared" si="216"/>
        <v>2014</v>
      </c>
      <c r="C1562" s="8">
        <f t="shared" si="217"/>
        <v>11</v>
      </c>
      <c r="D1562" s="8" t="str">
        <f t="shared" si="218"/>
        <v>November</v>
      </c>
      <c r="E1562" s="8" t="str">
        <f t="shared" si="219"/>
        <v>Q4</v>
      </c>
      <c r="F1562" s="8" t="str">
        <f t="shared" si="220"/>
        <v>2014-Nov</v>
      </c>
      <c r="G1562" s="8">
        <f t="shared" si="221"/>
        <v>6</v>
      </c>
      <c r="H1562" s="8" t="str">
        <f t="shared" si="222"/>
        <v>Saturday</v>
      </c>
      <c r="I1562" s="8" t="str">
        <f t="shared" si="223"/>
        <v>FM8</v>
      </c>
      <c r="J1562" s="9" t="str">
        <f t="shared" si="224"/>
        <v>FQ3</v>
      </c>
    </row>
    <row r="1563" spans="1:10" x14ac:dyDescent="0.35">
      <c r="A1563" s="10">
        <v>41952</v>
      </c>
      <c r="B1563" s="8" t="str">
        <f t="shared" si="216"/>
        <v>2014</v>
      </c>
      <c r="C1563" s="8">
        <f t="shared" si="217"/>
        <v>11</v>
      </c>
      <c r="D1563" s="8" t="str">
        <f t="shared" si="218"/>
        <v>November</v>
      </c>
      <c r="E1563" s="8" t="str">
        <f t="shared" si="219"/>
        <v>Q4</v>
      </c>
      <c r="F1563" s="8" t="str">
        <f t="shared" si="220"/>
        <v>2014-Nov</v>
      </c>
      <c r="G1563" s="8">
        <f t="shared" si="221"/>
        <v>7</v>
      </c>
      <c r="H1563" s="8" t="str">
        <f t="shared" si="222"/>
        <v>Sunday</v>
      </c>
      <c r="I1563" s="8" t="str">
        <f t="shared" si="223"/>
        <v>FM8</v>
      </c>
      <c r="J1563" s="9" t="str">
        <f t="shared" si="224"/>
        <v>FQ3</v>
      </c>
    </row>
    <row r="1564" spans="1:10" x14ac:dyDescent="0.35">
      <c r="A1564" s="7">
        <v>41953</v>
      </c>
      <c r="B1564" s="8" t="str">
        <f t="shared" si="216"/>
        <v>2014</v>
      </c>
      <c r="C1564" s="8">
        <f t="shared" si="217"/>
        <v>11</v>
      </c>
      <c r="D1564" s="8" t="str">
        <f t="shared" si="218"/>
        <v>November</v>
      </c>
      <c r="E1564" s="8" t="str">
        <f t="shared" si="219"/>
        <v>Q4</v>
      </c>
      <c r="F1564" s="8" t="str">
        <f t="shared" si="220"/>
        <v>2014-Nov</v>
      </c>
      <c r="G1564" s="8">
        <f t="shared" si="221"/>
        <v>1</v>
      </c>
      <c r="H1564" s="8" t="str">
        <f t="shared" si="222"/>
        <v>Monday</v>
      </c>
      <c r="I1564" s="8" t="str">
        <f t="shared" si="223"/>
        <v>FM8</v>
      </c>
      <c r="J1564" s="9" t="str">
        <f t="shared" si="224"/>
        <v>FQ3</v>
      </c>
    </row>
    <row r="1565" spans="1:10" x14ac:dyDescent="0.35">
      <c r="A1565" s="10">
        <v>41955</v>
      </c>
      <c r="B1565" s="8" t="str">
        <f t="shared" si="216"/>
        <v>2014</v>
      </c>
      <c r="C1565" s="8">
        <f t="shared" si="217"/>
        <v>11</v>
      </c>
      <c r="D1565" s="8" t="str">
        <f t="shared" si="218"/>
        <v>November</v>
      </c>
      <c r="E1565" s="8" t="str">
        <f t="shared" si="219"/>
        <v>Q4</v>
      </c>
      <c r="F1565" s="8" t="str">
        <f t="shared" si="220"/>
        <v>2014-Nov</v>
      </c>
      <c r="G1565" s="8">
        <f t="shared" si="221"/>
        <v>3</v>
      </c>
      <c r="H1565" s="8" t="str">
        <f t="shared" si="222"/>
        <v>Wednesday</v>
      </c>
      <c r="I1565" s="8" t="str">
        <f t="shared" si="223"/>
        <v>FM8</v>
      </c>
      <c r="J1565" s="9" t="str">
        <f t="shared" si="224"/>
        <v>FQ3</v>
      </c>
    </row>
    <row r="1566" spans="1:10" x14ac:dyDescent="0.35">
      <c r="A1566" s="7">
        <v>41956</v>
      </c>
      <c r="B1566" s="8" t="str">
        <f t="shared" si="216"/>
        <v>2014</v>
      </c>
      <c r="C1566" s="8">
        <f t="shared" si="217"/>
        <v>11</v>
      </c>
      <c r="D1566" s="8" t="str">
        <f t="shared" si="218"/>
        <v>November</v>
      </c>
      <c r="E1566" s="8" t="str">
        <f t="shared" si="219"/>
        <v>Q4</v>
      </c>
      <c r="F1566" s="8" t="str">
        <f t="shared" si="220"/>
        <v>2014-Nov</v>
      </c>
      <c r="G1566" s="8">
        <f t="shared" si="221"/>
        <v>4</v>
      </c>
      <c r="H1566" s="8" t="str">
        <f t="shared" si="222"/>
        <v>Thursday</v>
      </c>
      <c r="I1566" s="8" t="str">
        <f t="shared" si="223"/>
        <v>FM8</v>
      </c>
      <c r="J1566" s="9" t="str">
        <f t="shared" si="224"/>
        <v>FQ3</v>
      </c>
    </row>
    <row r="1567" spans="1:10" x14ac:dyDescent="0.35">
      <c r="A1567" s="10">
        <v>41957</v>
      </c>
      <c r="B1567" s="8" t="str">
        <f t="shared" si="216"/>
        <v>2014</v>
      </c>
      <c r="C1567" s="8">
        <f t="shared" si="217"/>
        <v>11</v>
      </c>
      <c r="D1567" s="8" t="str">
        <f t="shared" si="218"/>
        <v>November</v>
      </c>
      <c r="E1567" s="8" t="str">
        <f t="shared" si="219"/>
        <v>Q4</v>
      </c>
      <c r="F1567" s="8" t="str">
        <f t="shared" si="220"/>
        <v>2014-Nov</v>
      </c>
      <c r="G1567" s="8">
        <f t="shared" si="221"/>
        <v>5</v>
      </c>
      <c r="H1567" s="8" t="str">
        <f t="shared" si="222"/>
        <v>Friday</v>
      </c>
      <c r="I1567" s="8" t="str">
        <f t="shared" si="223"/>
        <v>FM8</v>
      </c>
      <c r="J1567" s="9" t="str">
        <f t="shared" si="224"/>
        <v>FQ3</v>
      </c>
    </row>
    <row r="1568" spans="1:10" x14ac:dyDescent="0.35">
      <c r="A1568" s="7">
        <v>41958</v>
      </c>
      <c r="B1568" s="8" t="str">
        <f t="shared" si="216"/>
        <v>2014</v>
      </c>
      <c r="C1568" s="8">
        <f t="shared" si="217"/>
        <v>11</v>
      </c>
      <c r="D1568" s="8" t="str">
        <f t="shared" si="218"/>
        <v>November</v>
      </c>
      <c r="E1568" s="8" t="str">
        <f t="shared" si="219"/>
        <v>Q4</v>
      </c>
      <c r="F1568" s="8" t="str">
        <f t="shared" si="220"/>
        <v>2014-Nov</v>
      </c>
      <c r="G1568" s="8">
        <f t="shared" si="221"/>
        <v>6</v>
      </c>
      <c r="H1568" s="8" t="str">
        <f t="shared" si="222"/>
        <v>Saturday</v>
      </c>
      <c r="I1568" s="8" t="str">
        <f t="shared" si="223"/>
        <v>FM8</v>
      </c>
      <c r="J1568" s="9" t="str">
        <f t="shared" si="224"/>
        <v>FQ3</v>
      </c>
    </row>
    <row r="1569" spans="1:10" x14ac:dyDescent="0.35">
      <c r="A1569" s="10">
        <v>41959</v>
      </c>
      <c r="B1569" s="8" t="str">
        <f t="shared" si="216"/>
        <v>2014</v>
      </c>
      <c r="C1569" s="8">
        <f t="shared" si="217"/>
        <v>11</v>
      </c>
      <c r="D1569" s="8" t="str">
        <f t="shared" si="218"/>
        <v>November</v>
      </c>
      <c r="E1569" s="8" t="str">
        <f t="shared" si="219"/>
        <v>Q4</v>
      </c>
      <c r="F1569" s="8" t="str">
        <f t="shared" si="220"/>
        <v>2014-Nov</v>
      </c>
      <c r="G1569" s="8">
        <f t="shared" si="221"/>
        <v>7</v>
      </c>
      <c r="H1569" s="8" t="str">
        <f t="shared" si="222"/>
        <v>Sunday</v>
      </c>
      <c r="I1569" s="8" t="str">
        <f t="shared" si="223"/>
        <v>FM8</v>
      </c>
      <c r="J1569" s="9" t="str">
        <f t="shared" si="224"/>
        <v>FQ3</v>
      </c>
    </row>
    <row r="1570" spans="1:10" x14ac:dyDescent="0.35">
      <c r="A1570" s="7">
        <v>41960</v>
      </c>
      <c r="B1570" s="8" t="str">
        <f t="shared" si="216"/>
        <v>2014</v>
      </c>
      <c r="C1570" s="8">
        <f t="shared" si="217"/>
        <v>11</v>
      </c>
      <c r="D1570" s="8" t="str">
        <f t="shared" si="218"/>
        <v>November</v>
      </c>
      <c r="E1570" s="8" t="str">
        <f t="shared" si="219"/>
        <v>Q4</v>
      </c>
      <c r="F1570" s="8" t="str">
        <f t="shared" si="220"/>
        <v>2014-Nov</v>
      </c>
      <c r="G1570" s="8">
        <f t="shared" si="221"/>
        <v>1</v>
      </c>
      <c r="H1570" s="8" t="str">
        <f t="shared" si="222"/>
        <v>Monday</v>
      </c>
      <c r="I1570" s="8" t="str">
        <f t="shared" si="223"/>
        <v>FM8</v>
      </c>
      <c r="J1570" s="9" t="str">
        <f t="shared" si="224"/>
        <v>FQ3</v>
      </c>
    </row>
    <row r="1571" spans="1:10" x14ac:dyDescent="0.35">
      <c r="A1571" s="10">
        <v>41961</v>
      </c>
      <c r="B1571" s="8" t="str">
        <f t="shared" si="216"/>
        <v>2014</v>
      </c>
      <c r="C1571" s="8">
        <f t="shared" si="217"/>
        <v>11</v>
      </c>
      <c r="D1571" s="8" t="str">
        <f t="shared" si="218"/>
        <v>November</v>
      </c>
      <c r="E1571" s="8" t="str">
        <f t="shared" si="219"/>
        <v>Q4</v>
      </c>
      <c r="F1571" s="8" t="str">
        <f t="shared" si="220"/>
        <v>2014-Nov</v>
      </c>
      <c r="G1571" s="8">
        <f t="shared" si="221"/>
        <v>2</v>
      </c>
      <c r="H1571" s="8" t="str">
        <f t="shared" si="222"/>
        <v>Tuesday</v>
      </c>
      <c r="I1571" s="8" t="str">
        <f t="shared" si="223"/>
        <v>FM8</v>
      </c>
      <c r="J1571" s="9" t="str">
        <f t="shared" si="224"/>
        <v>FQ3</v>
      </c>
    </row>
    <row r="1572" spans="1:10" x14ac:dyDescent="0.35">
      <c r="A1572" s="7">
        <v>41962</v>
      </c>
      <c r="B1572" s="8" t="str">
        <f t="shared" si="216"/>
        <v>2014</v>
      </c>
      <c r="C1572" s="8">
        <f t="shared" si="217"/>
        <v>11</v>
      </c>
      <c r="D1572" s="8" t="str">
        <f t="shared" si="218"/>
        <v>November</v>
      </c>
      <c r="E1572" s="8" t="str">
        <f t="shared" si="219"/>
        <v>Q4</v>
      </c>
      <c r="F1572" s="8" t="str">
        <f t="shared" si="220"/>
        <v>2014-Nov</v>
      </c>
      <c r="G1572" s="8">
        <f t="shared" si="221"/>
        <v>3</v>
      </c>
      <c r="H1572" s="8" t="str">
        <f t="shared" si="222"/>
        <v>Wednesday</v>
      </c>
      <c r="I1572" s="8" t="str">
        <f t="shared" si="223"/>
        <v>FM8</v>
      </c>
      <c r="J1572" s="9" t="str">
        <f t="shared" si="224"/>
        <v>FQ3</v>
      </c>
    </row>
    <row r="1573" spans="1:10" x14ac:dyDescent="0.35">
      <c r="A1573" s="10">
        <v>41963</v>
      </c>
      <c r="B1573" s="8" t="str">
        <f t="shared" si="216"/>
        <v>2014</v>
      </c>
      <c r="C1573" s="8">
        <f t="shared" si="217"/>
        <v>11</v>
      </c>
      <c r="D1573" s="8" t="str">
        <f t="shared" si="218"/>
        <v>November</v>
      </c>
      <c r="E1573" s="8" t="str">
        <f t="shared" si="219"/>
        <v>Q4</v>
      </c>
      <c r="F1573" s="8" t="str">
        <f t="shared" si="220"/>
        <v>2014-Nov</v>
      </c>
      <c r="G1573" s="8">
        <f t="shared" si="221"/>
        <v>4</v>
      </c>
      <c r="H1573" s="8" t="str">
        <f t="shared" si="222"/>
        <v>Thursday</v>
      </c>
      <c r="I1573" s="8" t="str">
        <f t="shared" si="223"/>
        <v>FM8</v>
      </c>
      <c r="J1573" s="9" t="str">
        <f t="shared" si="224"/>
        <v>FQ3</v>
      </c>
    </row>
    <row r="1574" spans="1:10" x14ac:dyDescent="0.35">
      <c r="A1574" s="7">
        <v>41964</v>
      </c>
      <c r="B1574" s="8" t="str">
        <f t="shared" si="216"/>
        <v>2014</v>
      </c>
      <c r="C1574" s="8">
        <f t="shared" si="217"/>
        <v>11</v>
      </c>
      <c r="D1574" s="8" t="str">
        <f t="shared" si="218"/>
        <v>November</v>
      </c>
      <c r="E1574" s="8" t="str">
        <f t="shared" si="219"/>
        <v>Q4</v>
      </c>
      <c r="F1574" s="8" t="str">
        <f t="shared" si="220"/>
        <v>2014-Nov</v>
      </c>
      <c r="G1574" s="8">
        <f t="shared" si="221"/>
        <v>5</v>
      </c>
      <c r="H1574" s="8" t="str">
        <f t="shared" si="222"/>
        <v>Friday</v>
      </c>
      <c r="I1574" s="8" t="str">
        <f t="shared" si="223"/>
        <v>FM8</v>
      </c>
      <c r="J1574" s="9" t="str">
        <f t="shared" si="224"/>
        <v>FQ3</v>
      </c>
    </row>
    <row r="1575" spans="1:10" x14ac:dyDescent="0.35">
      <c r="A1575" s="10">
        <v>41965</v>
      </c>
      <c r="B1575" s="8" t="str">
        <f t="shared" si="216"/>
        <v>2014</v>
      </c>
      <c r="C1575" s="8">
        <f t="shared" si="217"/>
        <v>11</v>
      </c>
      <c r="D1575" s="8" t="str">
        <f t="shared" si="218"/>
        <v>November</v>
      </c>
      <c r="E1575" s="8" t="str">
        <f t="shared" si="219"/>
        <v>Q4</v>
      </c>
      <c r="F1575" s="8" t="str">
        <f t="shared" si="220"/>
        <v>2014-Nov</v>
      </c>
      <c r="G1575" s="8">
        <f t="shared" si="221"/>
        <v>6</v>
      </c>
      <c r="H1575" s="8" t="str">
        <f t="shared" si="222"/>
        <v>Saturday</v>
      </c>
      <c r="I1575" s="8" t="str">
        <f t="shared" si="223"/>
        <v>FM8</v>
      </c>
      <c r="J1575" s="9" t="str">
        <f t="shared" si="224"/>
        <v>FQ3</v>
      </c>
    </row>
    <row r="1576" spans="1:10" x14ac:dyDescent="0.35">
      <c r="A1576" s="7">
        <v>41966</v>
      </c>
      <c r="B1576" s="8" t="str">
        <f t="shared" si="216"/>
        <v>2014</v>
      </c>
      <c r="C1576" s="8">
        <f t="shared" si="217"/>
        <v>11</v>
      </c>
      <c r="D1576" s="8" t="str">
        <f t="shared" si="218"/>
        <v>November</v>
      </c>
      <c r="E1576" s="8" t="str">
        <f t="shared" si="219"/>
        <v>Q4</v>
      </c>
      <c r="F1576" s="8" t="str">
        <f t="shared" si="220"/>
        <v>2014-Nov</v>
      </c>
      <c r="G1576" s="8">
        <f t="shared" si="221"/>
        <v>7</v>
      </c>
      <c r="H1576" s="8" t="str">
        <f t="shared" si="222"/>
        <v>Sunday</v>
      </c>
      <c r="I1576" s="8" t="str">
        <f t="shared" si="223"/>
        <v>FM8</v>
      </c>
      <c r="J1576" s="9" t="str">
        <f t="shared" si="224"/>
        <v>FQ3</v>
      </c>
    </row>
    <row r="1577" spans="1:10" x14ac:dyDescent="0.35">
      <c r="A1577" s="10">
        <v>41967</v>
      </c>
      <c r="B1577" s="8" t="str">
        <f t="shared" si="216"/>
        <v>2014</v>
      </c>
      <c r="C1577" s="8">
        <f t="shared" si="217"/>
        <v>11</v>
      </c>
      <c r="D1577" s="8" t="str">
        <f t="shared" si="218"/>
        <v>November</v>
      </c>
      <c r="E1577" s="8" t="str">
        <f t="shared" si="219"/>
        <v>Q4</v>
      </c>
      <c r="F1577" s="8" t="str">
        <f t="shared" si="220"/>
        <v>2014-Nov</v>
      </c>
      <c r="G1577" s="8">
        <f t="shared" si="221"/>
        <v>1</v>
      </c>
      <c r="H1577" s="8" t="str">
        <f t="shared" si="222"/>
        <v>Monday</v>
      </c>
      <c r="I1577" s="8" t="str">
        <f t="shared" si="223"/>
        <v>FM8</v>
      </c>
      <c r="J1577" s="9" t="str">
        <f t="shared" si="224"/>
        <v>FQ3</v>
      </c>
    </row>
    <row r="1578" spans="1:10" x14ac:dyDescent="0.35">
      <c r="A1578" s="7">
        <v>41968</v>
      </c>
      <c r="B1578" s="8" t="str">
        <f t="shared" si="216"/>
        <v>2014</v>
      </c>
      <c r="C1578" s="8">
        <f t="shared" si="217"/>
        <v>11</v>
      </c>
      <c r="D1578" s="8" t="str">
        <f t="shared" si="218"/>
        <v>November</v>
      </c>
      <c r="E1578" s="8" t="str">
        <f t="shared" si="219"/>
        <v>Q4</v>
      </c>
      <c r="F1578" s="8" t="str">
        <f t="shared" si="220"/>
        <v>2014-Nov</v>
      </c>
      <c r="G1578" s="8">
        <f t="shared" si="221"/>
        <v>2</v>
      </c>
      <c r="H1578" s="8" t="str">
        <f t="shared" si="222"/>
        <v>Tuesday</v>
      </c>
      <c r="I1578" s="8" t="str">
        <f t="shared" si="223"/>
        <v>FM8</v>
      </c>
      <c r="J1578" s="9" t="str">
        <f t="shared" si="224"/>
        <v>FQ3</v>
      </c>
    </row>
    <row r="1579" spans="1:10" x14ac:dyDescent="0.35">
      <c r="A1579" s="10">
        <v>41969</v>
      </c>
      <c r="B1579" s="8" t="str">
        <f t="shared" si="216"/>
        <v>2014</v>
      </c>
      <c r="C1579" s="8">
        <f t="shared" si="217"/>
        <v>11</v>
      </c>
      <c r="D1579" s="8" t="str">
        <f t="shared" si="218"/>
        <v>November</v>
      </c>
      <c r="E1579" s="8" t="str">
        <f t="shared" si="219"/>
        <v>Q4</v>
      </c>
      <c r="F1579" s="8" t="str">
        <f t="shared" si="220"/>
        <v>2014-Nov</v>
      </c>
      <c r="G1579" s="8">
        <f t="shared" si="221"/>
        <v>3</v>
      </c>
      <c r="H1579" s="8" t="str">
        <f t="shared" si="222"/>
        <v>Wednesday</v>
      </c>
      <c r="I1579" s="8" t="str">
        <f t="shared" si="223"/>
        <v>FM8</v>
      </c>
      <c r="J1579" s="9" t="str">
        <f t="shared" si="224"/>
        <v>FQ3</v>
      </c>
    </row>
    <row r="1580" spans="1:10" x14ac:dyDescent="0.35">
      <c r="A1580" s="7">
        <v>41970</v>
      </c>
      <c r="B1580" s="8" t="str">
        <f t="shared" si="216"/>
        <v>2014</v>
      </c>
      <c r="C1580" s="8">
        <f t="shared" si="217"/>
        <v>11</v>
      </c>
      <c r="D1580" s="8" t="str">
        <f t="shared" si="218"/>
        <v>November</v>
      </c>
      <c r="E1580" s="8" t="str">
        <f t="shared" si="219"/>
        <v>Q4</v>
      </c>
      <c r="F1580" s="8" t="str">
        <f t="shared" si="220"/>
        <v>2014-Nov</v>
      </c>
      <c r="G1580" s="8">
        <f t="shared" si="221"/>
        <v>4</v>
      </c>
      <c r="H1580" s="8" t="str">
        <f t="shared" si="222"/>
        <v>Thursday</v>
      </c>
      <c r="I1580" s="8" t="str">
        <f t="shared" si="223"/>
        <v>FM8</v>
      </c>
      <c r="J1580" s="9" t="str">
        <f t="shared" si="224"/>
        <v>FQ3</v>
      </c>
    </row>
    <row r="1581" spans="1:10" x14ac:dyDescent="0.35">
      <c r="A1581" s="10">
        <v>41971</v>
      </c>
      <c r="B1581" s="8" t="str">
        <f t="shared" si="216"/>
        <v>2014</v>
      </c>
      <c r="C1581" s="8">
        <f t="shared" si="217"/>
        <v>11</v>
      </c>
      <c r="D1581" s="8" t="str">
        <f t="shared" si="218"/>
        <v>November</v>
      </c>
      <c r="E1581" s="8" t="str">
        <f t="shared" si="219"/>
        <v>Q4</v>
      </c>
      <c r="F1581" s="8" t="str">
        <f t="shared" si="220"/>
        <v>2014-Nov</v>
      </c>
      <c r="G1581" s="8">
        <f t="shared" si="221"/>
        <v>5</v>
      </c>
      <c r="H1581" s="8" t="str">
        <f t="shared" si="222"/>
        <v>Friday</v>
      </c>
      <c r="I1581" s="8" t="str">
        <f t="shared" si="223"/>
        <v>FM8</v>
      </c>
      <c r="J1581" s="9" t="str">
        <f t="shared" si="224"/>
        <v>FQ3</v>
      </c>
    </row>
    <row r="1582" spans="1:10" x14ac:dyDescent="0.35">
      <c r="A1582" s="7">
        <v>41974</v>
      </c>
      <c r="B1582" s="8" t="str">
        <f t="shared" si="216"/>
        <v>2014</v>
      </c>
      <c r="C1582" s="8">
        <f t="shared" si="217"/>
        <v>12</v>
      </c>
      <c r="D1582" s="8" t="str">
        <f t="shared" si="218"/>
        <v>December</v>
      </c>
      <c r="E1582" s="8" t="str">
        <f t="shared" si="219"/>
        <v>Q4</v>
      </c>
      <c r="F1582" s="8" t="str">
        <f t="shared" si="220"/>
        <v>2014-Dec</v>
      </c>
      <c r="G1582" s="8">
        <f t="shared" si="221"/>
        <v>1</v>
      </c>
      <c r="H1582" s="8" t="str">
        <f t="shared" si="222"/>
        <v>Monday</v>
      </c>
      <c r="I1582" s="8" t="str">
        <f t="shared" si="223"/>
        <v>FM9</v>
      </c>
      <c r="J1582" s="9" t="str">
        <f t="shared" si="224"/>
        <v>FQ3</v>
      </c>
    </row>
    <row r="1583" spans="1:10" x14ac:dyDescent="0.35">
      <c r="A1583" s="10">
        <v>41975</v>
      </c>
      <c r="B1583" s="8" t="str">
        <f t="shared" si="216"/>
        <v>2014</v>
      </c>
      <c r="C1583" s="8">
        <f t="shared" si="217"/>
        <v>12</v>
      </c>
      <c r="D1583" s="8" t="str">
        <f t="shared" si="218"/>
        <v>December</v>
      </c>
      <c r="E1583" s="8" t="str">
        <f t="shared" si="219"/>
        <v>Q4</v>
      </c>
      <c r="F1583" s="8" t="str">
        <f t="shared" si="220"/>
        <v>2014-Dec</v>
      </c>
      <c r="G1583" s="8">
        <f t="shared" si="221"/>
        <v>2</v>
      </c>
      <c r="H1583" s="8" t="str">
        <f t="shared" si="222"/>
        <v>Tuesday</v>
      </c>
      <c r="I1583" s="8" t="str">
        <f t="shared" si="223"/>
        <v>FM9</v>
      </c>
      <c r="J1583" s="9" t="str">
        <f t="shared" si="224"/>
        <v>FQ3</v>
      </c>
    </row>
    <row r="1584" spans="1:10" x14ac:dyDescent="0.35">
      <c r="A1584" s="7">
        <v>41976</v>
      </c>
      <c r="B1584" s="8" t="str">
        <f t="shared" si="216"/>
        <v>2014</v>
      </c>
      <c r="C1584" s="8">
        <f t="shared" si="217"/>
        <v>12</v>
      </c>
      <c r="D1584" s="8" t="str">
        <f t="shared" si="218"/>
        <v>December</v>
      </c>
      <c r="E1584" s="8" t="str">
        <f t="shared" si="219"/>
        <v>Q4</v>
      </c>
      <c r="F1584" s="8" t="str">
        <f t="shared" si="220"/>
        <v>2014-Dec</v>
      </c>
      <c r="G1584" s="8">
        <f t="shared" si="221"/>
        <v>3</v>
      </c>
      <c r="H1584" s="8" t="str">
        <f t="shared" si="222"/>
        <v>Wednesday</v>
      </c>
      <c r="I1584" s="8" t="str">
        <f t="shared" si="223"/>
        <v>FM9</v>
      </c>
      <c r="J1584" s="9" t="str">
        <f t="shared" si="224"/>
        <v>FQ3</v>
      </c>
    </row>
    <row r="1585" spans="1:10" x14ac:dyDescent="0.35">
      <c r="A1585" s="10">
        <v>41977</v>
      </c>
      <c r="B1585" s="8" t="str">
        <f t="shared" si="216"/>
        <v>2014</v>
      </c>
      <c r="C1585" s="8">
        <f t="shared" si="217"/>
        <v>12</v>
      </c>
      <c r="D1585" s="8" t="str">
        <f t="shared" si="218"/>
        <v>December</v>
      </c>
      <c r="E1585" s="8" t="str">
        <f t="shared" si="219"/>
        <v>Q4</v>
      </c>
      <c r="F1585" s="8" t="str">
        <f t="shared" si="220"/>
        <v>2014-Dec</v>
      </c>
      <c r="G1585" s="8">
        <f t="shared" si="221"/>
        <v>4</v>
      </c>
      <c r="H1585" s="8" t="str">
        <f t="shared" si="222"/>
        <v>Thursday</v>
      </c>
      <c r="I1585" s="8" t="str">
        <f t="shared" si="223"/>
        <v>FM9</v>
      </c>
      <c r="J1585" s="9" t="str">
        <f t="shared" si="224"/>
        <v>FQ3</v>
      </c>
    </row>
    <row r="1586" spans="1:10" x14ac:dyDescent="0.35">
      <c r="A1586" s="7">
        <v>41978</v>
      </c>
      <c r="B1586" s="8" t="str">
        <f t="shared" si="216"/>
        <v>2014</v>
      </c>
      <c r="C1586" s="8">
        <f t="shared" si="217"/>
        <v>12</v>
      </c>
      <c r="D1586" s="8" t="str">
        <f t="shared" si="218"/>
        <v>December</v>
      </c>
      <c r="E1586" s="8" t="str">
        <f t="shared" si="219"/>
        <v>Q4</v>
      </c>
      <c r="F1586" s="8" t="str">
        <f t="shared" si="220"/>
        <v>2014-Dec</v>
      </c>
      <c r="G1586" s="8">
        <f t="shared" si="221"/>
        <v>5</v>
      </c>
      <c r="H1586" s="8" t="str">
        <f t="shared" si="222"/>
        <v>Friday</v>
      </c>
      <c r="I1586" s="8" t="str">
        <f t="shared" si="223"/>
        <v>FM9</v>
      </c>
      <c r="J1586" s="9" t="str">
        <f t="shared" si="224"/>
        <v>FQ3</v>
      </c>
    </row>
    <row r="1587" spans="1:10" x14ac:dyDescent="0.35">
      <c r="A1587" s="10">
        <v>41979</v>
      </c>
      <c r="B1587" s="8" t="str">
        <f t="shared" si="216"/>
        <v>2014</v>
      </c>
      <c r="C1587" s="8">
        <f t="shared" si="217"/>
        <v>12</v>
      </c>
      <c r="D1587" s="8" t="str">
        <f t="shared" si="218"/>
        <v>December</v>
      </c>
      <c r="E1587" s="8" t="str">
        <f t="shared" si="219"/>
        <v>Q4</v>
      </c>
      <c r="F1587" s="8" t="str">
        <f t="shared" si="220"/>
        <v>2014-Dec</v>
      </c>
      <c r="G1587" s="8">
        <f t="shared" si="221"/>
        <v>6</v>
      </c>
      <c r="H1587" s="8" t="str">
        <f t="shared" si="222"/>
        <v>Saturday</v>
      </c>
      <c r="I1587" s="8" t="str">
        <f t="shared" si="223"/>
        <v>FM9</v>
      </c>
      <c r="J1587" s="9" t="str">
        <f t="shared" si="224"/>
        <v>FQ3</v>
      </c>
    </row>
    <row r="1588" spans="1:10" x14ac:dyDescent="0.35">
      <c r="A1588" s="7">
        <v>41980</v>
      </c>
      <c r="B1588" s="8" t="str">
        <f t="shared" si="216"/>
        <v>2014</v>
      </c>
      <c r="C1588" s="8">
        <f t="shared" si="217"/>
        <v>12</v>
      </c>
      <c r="D1588" s="8" t="str">
        <f t="shared" si="218"/>
        <v>December</v>
      </c>
      <c r="E1588" s="8" t="str">
        <f t="shared" si="219"/>
        <v>Q4</v>
      </c>
      <c r="F1588" s="8" t="str">
        <f t="shared" si="220"/>
        <v>2014-Dec</v>
      </c>
      <c r="G1588" s="8">
        <f t="shared" si="221"/>
        <v>7</v>
      </c>
      <c r="H1588" s="8" t="str">
        <f t="shared" si="222"/>
        <v>Sunday</v>
      </c>
      <c r="I1588" s="8" t="str">
        <f t="shared" si="223"/>
        <v>FM9</v>
      </c>
      <c r="J1588" s="9" t="str">
        <f t="shared" si="224"/>
        <v>FQ3</v>
      </c>
    </row>
    <row r="1589" spans="1:10" x14ac:dyDescent="0.35">
      <c r="A1589" s="10">
        <v>41981</v>
      </c>
      <c r="B1589" s="8" t="str">
        <f t="shared" si="216"/>
        <v>2014</v>
      </c>
      <c r="C1589" s="8">
        <f t="shared" si="217"/>
        <v>12</v>
      </c>
      <c r="D1589" s="8" t="str">
        <f t="shared" si="218"/>
        <v>December</v>
      </c>
      <c r="E1589" s="8" t="str">
        <f t="shared" si="219"/>
        <v>Q4</v>
      </c>
      <c r="F1589" s="8" t="str">
        <f t="shared" si="220"/>
        <v>2014-Dec</v>
      </c>
      <c r="G1589" s="8">
        <f t="shared" si="221"/>
        <v>1</v>
      </c>
      <c r="H1589" s="8" t="str">
        <f t="shared" si="222"/>
        <v>Monday</v>
      </c>
      <c r="I1589" s="8" t="str">
        <f t="shared" si="223"/>
        <v>FM9</v>
      </c>
      <c r="J1589" s="9" t="str">
        <f t="shared" si="224"/>
        <v>FQ3</v>
      </c>
    </row>
    <row r="1590" spans="1:10" x14ac:dyDescent="0.35">
      <c r="A1590" s="7">
        <v>41982</v>
      </c>
      <c r="B1590" s="8" t="str">
        <f t="shared" si="216"/>
        <v>2014</v>
      </c>
      <c r="C1590" s="8">
        <f t="shared" si="217"/>
        <v>12</v>
      </c>
      <c r="D1590" s="8" t="str">
        <f t="shared" si="218"/>
        <v>December</v>
      </c>
      <c r="E1590" s="8" t="str">
        <f t="shared" si="219"/>
        <v>Q4</v>
      </c>
      <c r="F1590" s="8" t="str">
        <f t="shared" si="220"/>
        <v>2014-Dec</v>
      </c>
      <c r="G1590" s="8">
        <f t="shared" si="221"/>
        <v>2</v>
      </c>
      <c r="H1590" s="8" t="str">
        <f t="shared" si="222"/>
        <v>Tuesday</v>
      </c>
      <c r="I1590" s="8" t="str">
        <f t="shared" si="223"/>
        <v>FM9</v>
      </c>
      <c r="J1590" s="9" t="str">
        <f t="shared" si="224"/>
        <v>FQ3</v>
      </c>
    </row>
    <row r="1591" spans="1:10" x14ac:dyDescent="0.35">
      <c r="A1591" s="10">
        <v>41983</v>
      </c>
      <c r="B1591" s="8" t="str">
        <f t="shared" si="216"/>
        <v>2014</v>
      </c>
      <c r="C1591" s="8">
        <f t="shared" si="217"/>
        <v>12</v>
      </c>
      <c r="D1591" s="8" t="str">
        <f t="shared" si="218"/>
        <v>December</v>
      </c>
      <c r="E1591" s="8" t="str">
        <f t="shared" si="219"/>
        <v>Q4</v>
      </c>
      <c r="F1591" s="8" t="str">
        <f t="shared" si="220"/>
        <v>2014-Dec</v>
      </c>
      <c r="G1591" s="8">
        <f t="shared" si="221"/>
        <v>3</v>
      </c>
      <c r="H1591" s="8" t="str">
        <f t="shared" si="222"/>
        <v>Wednesday</v>
      </c>
      <c r="I1591" s="8" t="str">
        <f t="shared" si="223"/>
        <v>FM9</v>
      </c>
      <c r="J1591" s="9" t="str">
        <f t="shared" si="224"/>
        <v>FQ3</v>
      </c>
    </row>
    <row r="1592" spans="1:10" x14ac:dyDescent="0.35">
      <c r="A1592" s="7">
        <v>41984</v>
      </c>
      <c r="B1592" s="8" t="str">
        <f t="shared" si="216"/>
        <v>2014</v>
      </c>
      <c r="C1592" s="8">
        <f t="shared" si="217"/>
        <v>12</v>
      </c>
      <c r="D1592" s="8" t="str">
        <f t="shared" si="218"/>
        <v>December</v>
      </c>
      <c r="E1592" s="8" t="str">
        <f t="shared" si="219"/>
        <v>Q4</v>
      </c>
      <c r="F1592" s="8" t="str">
        <f t="shared" si="220"/>
        <v>2014-Dec</v>
      </c>
      <c r="G1592" s="8">
        <f t="shared" si="221"/>
        <v>4</v>
      </c>
      <c r="H1592" s="8" t="str">
        <f t="shared" si="222"/>
        <v>Thursday</v>
      </c>
      <c r="I1592" s="8" t="str">
        <f t="shared" si="223"/>
        <v>FM9</v>
      </c>
      <c r="J1592" s="9" t="str">
        <f t="shared" si="224"/>
        <v>FQ3</v>
      </c>
    </row>
    <row r="1593" spans="1:10" x14ac:dyDescent="0.35">
      <c r="A1593" s="10">
        <v>41985</v>
      </c>
      <c r="B1593" s="8" t="str">
        <f t="shared" si="216"/>
        <v>2014</v>
      </c>
      <c r="C1593" s="8">
        <f t="shared" si="217"/>
        <v>12</v>
      </c>
      <c r="D1593" s="8" t="str">
        <f t="shared" si="218"/>
        <v>December</v>
      </c>
      <c r="E1593" s="8" t="str">
        <f t="shared" si="219"/>
        <v>Q4</v>
      </c>
      <c r="F1593" s="8" t="str">
        <f t="shared" si="220"/>
        <v>2014-Dec</v>
      </c>
      <c r="G1593" s="8">
        <f t="shared" si="221"/>
        <v>5</v>
      </c>
      <c r="H1593" s="8" t="str">
        <f t="shared" si="222"/>
        <v>Friday</v>
      </c>
      <c r="I1593" s="8" t="str">
        <f t="shared" si="223"/>
        <v>FM9</v>
      </c>
      <c r="J1593" s="9" t="str">
        <f t="shared" si="224"/>
        <v>FQ3</v>
      </c>
    </row>
    <row r="1594" spans="1:10" x14ac:dyDescent="0.35">
      <c r="A1594" s="7">
        <v>41986</v>
      </c>
      <c r="B1594" s="8" t="str">
        <f t="shared" si="216"/>
        <v>2014</v>
      </c>
      <c r="C1594" s="8">
        <f t="shared" si="217"/>
        <v>12</v>
      </c>
      <c r="D1594" s="8" t="str">
        <f t="shared" si="218"/>
        <v>December</v>
      </c>
      <c r="E1594" s="8" t="str">
        <f t="shared" si="219"/>
        <v>Q4</v>
      </c>
      <c r="F1594" s="8" t="str">
        <f t="shared" si="220"/>
        <v>2014-Dec</v>
      </c>
      <c r="G1594" s="8">
        <f t="shared" si="221"/>
        <v>6</v>
      </c>
      <c r="H1594" s="8" t="str">
        <f t="shared" si="222"/>
        <v>Saturday</v>
      </c>
      <c r="I1594" s="8" t="str">
        <f t="shared" si="223"/>
        <v>FM9</v>
      </c>
      <c r="J1594" s="9" t="str">
        <f t="shared" si="224"/>
        <v>FQ3</v>
      </c>
    </row>
    <row r="1595" spans="1:10" x14ac:dyDescent="0.35">
      <c r="A1595" s="10">
        <v>41987</v>
      </c>
      <c r="B1595" s="8" t="str">
        <f t="shared" si="216"/>
        <v>2014</v>
      </c>
      <c r="C1595" s="8">
        <f t="shared" si="217"/>
        <v>12</v>
      </c>
      <c r="D1595" s="8" t="str">
        <f t="shared" si="218"/>
        <v>December</v>
      </c>
      <c r="E1595" s="8" t="str">
        <f t="shared" si="219"/>
        <v>Q4</v>
      </c>
      <c r="F1595" s="8" t="str">
        <f t="shared" si="220"/>
        <v>2014-Dec</v>
      </c>
      <c r="G1595" s="8">
        <f t="shared" si="221"/>
        <v>7</v>
      </c>
      <c r="H1595" s="8" t="str">
        <f t="shared" si="222"/>
        <v>Sunday</v>
      </c>
      <c r="I1595" s="8" t="str">
        <f t="shared" si="223"/>
        <v>FM9</v>
      </c>
      <c r="J1595" s="9" t="str">
        <f t="shared" si="224"/>
        <v>FQ3</v>
      </c>
    </row>
    <row r="1596" spans="1:10" x14ac:dyDescent="0.35">
      <c r="A1596" s="7">
        <v>41988</v>
      </c>
      <c r="B1596" s="8" t="str">
        <f t="shared" si="216"/>
        <v>2014</v>
      </c>
      <c r="C1596" s="8">
        <f t="shared" si="217"/>
        <v>12</v>
      </c>
      <c r="D1596" s="8" t="str">
        <f t="shared" si="218"/>
        <v>December</v>
      </c>
      <c r="E1596" s="8" t="str">
        <f t="shared" si="219"/>
        <v>Q4</v>
      </c>
      <c r="F1596" s="8" t="str">
        <f t="shared" si="220"/>
        <v>2014-Dec</v>
      </c>
      <c r="G1596" s="8">
        <f t="shared" si="221"/>
        <v>1</v>
      </c>
      <c r="H1596" s="8" t="str">
        <f t="shared" si="222"/>
        <v>Monday</v>
      </c>
      <c r="I1596" s="8" t="str">
        <f t="shared" si="223"/>
        <v>FM9</v>
      </c>
      <c r="J1596" s="9" t="str">
        <f t="shared" si="224"/>
        <v>FQ3</v>
      </c>
    </row>
    <row r="1597" spans="1:10" x14ac:dyDescent="0.35">
      <c r="A1597" s="10">
        <v>41989</v>
      </c>
      <c r="B1597" s="8" t="str">
        <f t="shared" si="216"/>
        <v>2014</v>
      </c>
      <c r="C1597" s="8">
        <f t="shared" si="217"/>
        <v>12</v>
      </c>
      <c r="D1597" s="8" t="str">
        <f t="shared" si="218"/>
        <v>December</v>
      </c>
      <c r="E1597" s="8" t="str">
        <f t="shared" si="219"/>
        <v>Q4</v>
      </c>
      <c r="F1597" s="8" t="str">
        <f t="shared" si="220"/>
        <v>2014-Dec</v>
      </c>
      <c r="G1597" s="8">
        <f t="shared" si="221"/>
        <v>2</v>
      </c>
      <c r="H1597" s="8" t="str">
        <f t="shared" si="222"/>
        <v>Tuesday</v>
      </c>
      <c r="I1597" s="8" t="str">
        <f t="shared" si="223"/>
        <v>FM9</v>
      </c>
      <c r="J1597" s="9" t="str">
        <f t="shared" si="224"/>
        <v>FQ3</v>
      </c>
    </row>
    <row r="1598" spans="1:10" x14ac:dyDescent="0.35">
      <c r="A1598" s="7">
        <v>41990</v>
      </c>
      <c r="B1598" s="8" t="str">
        <f t="shared" si="216"/>
        <v>2014</v>
      </c>
      <c r="C1598" s="8">
        <f t="shared" si="217"/>
        <v>12</v>
      </c>
      <c r="D1598" s="8" t="str">
        <f t="shared" si="218"/>
        <v>December</v>
      </c>
      <c r="E1598" s="8" t="str">
        <f t="shared" si="219"/>
        <v>Q4</v>
      </c>
      <c r="F1598" s="8" t="str">
        <f t="shared" si="220"/>
        <v>2014-Dec</v>
      </c>
      <c r="G1598" s="8">
        <f t="shared" si="221"/>
        <v>3</v>
      </c>
      <c r="H1598" s="8" t="str">
        <f t="shared" si="222"/>
        <v>Wednesday</v>
      </c>
      <c r="I1598" s="8" t="str">
        <f t="shared" si="223"/>
        <v>FM9</v>
      </c>
      <c r="J1598" s="9" t="str">
        <f t="shared" si="224"/>
        <v>FQ3</v>
      </c>
    </row>
    <row r="1599" spans="1:10" x14ac:dyDescent="0.35">
      <c r="A1599" s="10">
        <v>41991</v>
      </c>
      <c r="B1599" s="8" t="str">
        <f t="shared" si="216"/>
        <v>2014</v>
      </c>
      <c r="C1599" s="8">
        <f t="shared" si="217"/>
        <v>12</v>
      </c>
      <c r="D1599" s="8" t="str">
        <f t="shared" si="218"/>
        <v>December</v>
      </c>
      <c r="E1599" s="8" t="str">
        <f t="shared" si="219"/>
        <v>Q4</v>
      </c>
      <c r="F1599" s="8" t="str">
        <f t="shared" si="220"/>
        <v>2014-Dec</v>
      </c>
      <c r="G1599" s="8">
        <f t="shared" si="221"/>
        <v>4</v>
      </c>
      <c r="H1599" s="8" t="str">
        <f t="shared" si="222"/>
        <v>Thursday</v>
      </c>
      <c r="I1599" s="8" t="str">
        <f t="shared" si="223"/>
        <v>FM9</v>
      </c>
      <c r="J1599" s="9" t="str">
        <f t="shared" si="224"/>
        <v>FQ3</v>
      </c>
    </row>
    <row r="1600" spans="1:10" x14ac:dyDescent="0.35">
      <c r="A1600" s="7">
        <v>41992</v>
      </c>
      <c r="B1600" s="8" t="str">
        <f t="shared" si="216"/>
        <v>2014</v>
      </c>
      <c r="C1600" s="8">
        <f t="shared" si="217"/>
        <v>12</v>
      </c>
      <c r="D1600" s="8" t="str">
        <f t="shared" si="218"/>
        <v>December</v>
      </c>
      <c r="E1600" s="8" t="str">
        <f t="shared" si="219"/>
        <v>Q4</v>
      </c>
      <c r="F1600" s="8" t="str">
        <f t="shared" si="220"/>
        <v>2014-Dec</v>
      </c>
      <c r="G1600" s="8">
        <f t="shared" si="221"/>
        <v>5</v>
      </c>
      <c r="H1600" s="8" t="str">
        <f t="shared" si="222"/>
        <v>Friday</v>
      </c>
      <c r="I1600" s="8" t="str">
        <f t="shared" si="223"/>
        <v>FM9</v>
      </c>
      <c r="J1600" s="9" t="str">
        <f t="shared" si="224"/>
        <v>FQ3</v>
      </c>
    </row>
    <row r="1601" spans="1:10" x14ac:dyDescent="0.35">
      <c r="A1601" s="10">
        <v>41993</v>
      </c>
      <c r="B1601" s="8" t="str">
        <f t="shared" si="216"/>
        <v>2014</v>
      </c>
      <c r="C1601" s="8">
        <f t="shared" si="217"/>
        <v>12</v>
      </c>
      <c r="D1601" s="8" t="str">
        <f t="shared" si="218"/>
        <v>December</v>
      </c>
      <c r="E1601" s="8" t="str">
        <f t="shared" si="219"/>
        <v>Q4</v>
      </c>
      <c r="F1601" s="8" t="str">
        <f t="shared" si="220"/>
        <v>2014-Dec</v>
      </c>
      <c r="G1601" s="8">
        <f t="shared" si="221"/>
        <v>6</v>
      </c>
      <c r="H1601" s="8" t="str">
        <f t="shared" si="222"/>
        <v>Saturday</v>
      </c>
      <c r="I1601" s="8" t="str">
        <f t="shared" si="223"/>
        <v>FM9</v>
      </c>
      <c r="J1601" s="9" t="str">
        <f t="shared" si="224"/>
        <v>FQ3</v>
      </c>
    </row>
    <row r="1602" spans="1:10" x14ac:dyDescent="0.35">
      <c r="A1602" s="7">
        <v>41994</v>
      </c>
      <c r="B1602" s="8" t="str">
        <f t="shared" si="216"/>
        <v>2014</v>
      </c>
      <c r="C1602" s="8">
        <f t="shared" si="217"/>
        <v>12</v>
      </c>
      <c r="D1602" s="8" t="str">
        <f t="shared" si="218"/>
        <v>December</v>
      </c>
      <c r="E1602" s="8" t="str">
        <f t="shared" si="219"/>
        <v>Q4</v>
      </c>
      <c r="F1602" s="8" t="str">
        <f t="shared" si="220"/>
        <v>2014-Dec</v>
      </c>
      <c r="G1602" s="8">
        <f t="shared" si="221"/>
        <v>7</v>
      </c>
      <c r="H1602" s="8" t="str">
        <f t="shared" si="222"/>
        <v>Sunday</v>
      </c>
      <c r="I1602" s="8" t="str">
        <f t="shared" si="223"/>
        <v>FM9</v>
      </c>
      <c r="J1602" s="9" t="str">
        <f t="shared" si="224"/>
        <v>FQ3</v>
      </c>
    </row>
    <row r="1603" spans="1:10" x14ac:dyDescent="0.35">
      <c r="A1603" s="10">
        <v>41995</v>
      </c>
      <c r="B1603" s="8" t="str">
        <f t="shared" ref="B1603:B1666" si="225">TEXT(A1603,"yyyy")</f>
        <v>2014</v>
      </c>
      <c r="C1603" s="8">
        <f t="shared" ref="C1603:C1666" si="226">MONTH(A1603)</f>
        <v>12</v>
      </c>
      <c r="D1603" s="8" t="str">
        <f t="shared" ref="D1603:D1666" si="227">TEXT(A1603,"mmmm")</f>
        <v>December</v>
      </c>
      <c r="E1603" s="8" t="str">
        <f t="shared" ref="E1603:E1666" si="228">"Q"&amp;ROUNDUP(MONTH(A1603)/3,0)</f>
        <v>Q4</v>
      </c>
      <c r="F1603" s="8" t="str">
        <f t="shared" ref="F1603:F1666" si="229">TEXT(A1603,"yyyy-mmm")</f>
        <v>2014-Dec</v>
      </c>
      <c r="G1603" s="8">
        <f t="shared" ref="G1603:G1666" si="230">WEEKDAY(A1603,2)</f>
        <v>1</v>
      </c>
      <c r="H1603" s="8" t="str">
        <f t="shared" ref="H1603:H1666" si="231">TEXT(A1603,"dddd")</f>
        <v>Monday</v>
      </c>
      <c r="I1603" s="8" t="str">
        <f t="shared" ref="I1603:I1666" si="232">"FM"&amp;MOD(MONTH(A1603)-4,12)+1</f>
        <v>FM9</v>
      </c>
      <c r="J1603" s="9" t="str">
        <f t="shared" ref="J1603:J1666" si="233">"FQ"&amp;INT((MOD(MONTH(A1603)+8,12))/3)+1</f>
        <v>FQ3</v>
      </c>
    </row>
    <row r="1604" spans="1:10" x14ac:dyDescent="0.35">
      <c r="A1604" s="7">
        <v>41996</v>
      </c>
      <c r="B1604" s="8" t="str">
        <f t="shared" si="225"/>
        <v>2014</v>
      </c>
      <c r="C1604" s="8">
        <f t="shared" si="226"/>
        <v>12</v>
      </c>
      <c r="D1604" s="8" t="str">
        <f t="shared" si="227"/>
        <v>December</v>
      </c>
      <c r="E1604" s="8" t="str">
        <f t="shared" si="228"/>
        <v>Q4</v>
      </c>
      <c r="F1604" s="8" t="str">
        <f t="shared" si="229"/>
        <v>2014-Dec</v>
      </c>
      <c r="G1604" s="8">
        <f t="shared" si="230"/>
        <v>2</v>
      </c>
      <c r="H1604" s="8" t="str">
        <f t="shared" si="231"/>
        <v>Tuesday</v>
      </c>
      <c r="I1604" s="8" t="str">
        <f t="shared" si="232"/>
        <v>FM9</v>
      </c>
      <c r="J1604" s="9" t="str">
        <f t="shared" si="233"/>
        <v>FQ3</v>
      </c>
    </row>
    <row r="1605" spans="1:10" x14ac:dyDescent="0.35">
      <c r="A1605" s="10">
        <v>41997</v>
      </c>
      <c r="B1605" s="8" t="str">
        <f t="shared" si="225"/>
        <v>2014</v>
      </c>
      <c r="C1605" s="8">
        <f t="shared" si="226"/>
        <v>12</v>
      </c>
      <c r="D1605" s="8" t="str">
        <f t="shared" si="227"/>
        <v>December</v>
      </c>
      <c r="E1605" s="8" t="str">
        <f t="shared" si="228"/>
        <v>Q4</v>
      </c>
      <c r="F1605" s="8" t="str">
        <f t="shared" si="229"/>
        <v>2014-Dec</v>
      </c>
      <c r="G1605" s="8">
        <f t="shared" si="230"/>
        <v>3</v>
      </c>
      <c r="H1605" s="8" t="str">
        <f t="shared" si="231"/>
        <v>Wednesday</v>
      </c>
      <c r="I1605" s="8" t="str">
        <f t="shared" si="232"/>
        <v>FM9</v>
      </c>
      <c r="J1605" s="9" t="str">
        <f t="shared" si="233"/>
        <v>FQ3</v>
      </c>
    </row>
    <row r="1606" spans="1:10" x14ac:dyDescent="0.35">
      <c r="A1606" s="7">
        <v>41998</v>
      </c>
      <c r="B1606" s="8" t="str">
        <f t="shared" si="225"/>
        <v>2014</v>
      </c>
      <c r="C1606" s="8">
        <f t="shared" si="226"/>
        <v>12</v>
      </c>
      <c r="D1606" s="8" t="str">
        <f t="shared" si="227"/>
        <v>December</v>
      </c>
      <c r="E1606" s="8" t="str">
        <f t="shared" si="228"/>
        <v>Q4</v>
      </c>
      <c r="F1606" s="8" t="str">
        <f t="shared" si="229"/>
        <v>2014-Dec</v>
      </c>
      <c r="G1606" s="8">
        <f t="shared" si="230"/>
        <v>4</v>
      </c>
      <c r="H1606" s="8" t="str">
        <f t="shared" si="231"/>
        <v>Thursday</v>
      </c>
      <c r="I1606" s="8" t="str">
        <f t="shared" si="232"/>
        <v>FM9</v>
      </c>
      <c r="J1606" s="9" t="str">
        <f t="shared" si="233"/>
        <v>FQ3</v>
      </c>
    </row>
    <row r="1607" spans="1:10" x14ac:dyDescent="0.35">
      <c r="A1607" s="10">
        <v>41999</v>
      </c>
      <c r="B1607" s="8" t="str">
        <f t="shared" si="225"/>
        <v>2014</v>
      </c>
      <c r="C1607" s="8">
        <f t="shared" si="226"/>
        <v>12</v>
      </c>
      <c r="D1607" s="8" t="str">
        <f t="shared" si="227"/>
        <v>December</v>
      </c>
      <c r="E1607" s="8" t="str">
        <f t="shared" si="228"/>
        <v>Q4</v>
      </c>
      <c r="F1607" s="8" t="str">
        <f t="shared" si="229"/>
        <v>2014-Dec</v>
      </c>
      <c r="G1607" s="8">
        <f t="shared" si="230"/>
        <v>5</v>
      </c>
      <c r="H1607" s="8" t="str">
        <f t="shared" si="231"/>
        <v>Friday</v>
      </c>
      <c r="I1607" s="8" t="str">
        <f t="shared" si="232"/>
        <v>FM9</v>
      </c>
      <c r="J1607" s="9" t="str">
        <f t="shared" si="233"/>
        <v>FQ3</v>
      </c>
    </row>
    <row r="1608" spans="1:10" x14ac:dyDescent="0.35">
      <c r="A1608" s="7">
        <v>42001</v>
      </c>
      <c r="B1608" s="8" t="str">
        <f t="shared" si="225"/>
        <v>2014</v>
      </c>
      <c r="C1608" s="8">
        <f t="shared" si="226"/>
        <v>12</v>
      </c>
      <c r="D1608" s="8" t="str">
        <f t="shared" si="227"/>
        <v>December</v>
      </c>
      <c r="E1608" s="8" t="str">
        <f t="shared" si="228"/>
        <v>Q4</v>
      </c>
      <c r="F1608" s="8" t="str">
        <f t="shared" si="229"/>
        <v>2014-Dec</v>
      </c>
      <c r="G1608" s="8">
        <f t="shared" si="230"/>
        <v>7</v>
      </c>
      <c r="H1608" s="8" t="str">
        <f t="shared" si="231"/>
        <v>Sunday</v>
      </c>
      <c r="I1608" s="8" t="str">
        <f t="shared" si="232"/>
        <v>FM9</v>
      </c>
      <c r="J1608" s="9" t="str">
        <f t="shared" si="233"/>
        <v>FQ3</v>
      </c>
    </row>
    <row r="1609" spans="1:10" x14ac:dyDescent="0.35">
      <c r="A1609" s="10">
        <v>42005</v>
      </c>
      <c r="B1609" s="8" t="str">
        <f t="shared" si="225"/>
        <v>2015</v>
      </c>
      <c r="C1609" s="8">
        <f t="shared" si="226"/>
        <v>1</v>
      </c>
      <c r="D1609" s="8" t="str">
        <f t="shared" si="227"/>
        <v>January</v>
      </c>
      <c r="E1609" s="8" t="str">
        <f t="shared" si="228"/>
        <v>Q1</v>
      </c>
      <c r="F1609" s="8" t="str">
        <f t="shared" si="229"/>
        <v>2015-Jan</v>
      </c>
      <c r="G1609" s="8">
        <f t="shared" si="230"/>
        <v>4</v>
      </c>
      <c r="H1609" s="8" t="str">
        <f t="shared" si="231"/>
        <v>Thursday</v>
      </c>
      <c r="I1609" s="8" t="str">
        <f t="shared" si="232"/>
        <v>FM10</v>
      </c>
      <c r="J1609" s="9" t="str">
        <f t="shared" si="233"/>
        <v>FQ4</v>
      </c>
    </row>
    <row r="1610" spans="1:10" x14ac:dyDescent="0.35">
      <c r="A1610" s="7">
        <v>42006</v>
      </c>
      <c r="B1610" s="8" t="str">
        <f t="shared" si="225"/>
        <v>2015</v>
      </c>
      <c r="C1610" s="8">
        <f t="shared" si="226"/>
        <v>1</v>
      </c>
      <c r="D1610" s="8" t="str">
        <f t="shared" si="227"/>
        <v>January</v>
      </c>
      <c r="E1610" s="8" t="str">
        <f t="shared" si="228"/>
        <v>Q1</v>
      </c>
      <c r="F1610" s="8" t="str">
        <f t="shared" si="229"/>
        <v>2015-Jan</v>
      </c>
      <c r="G1610" s="8">
        <f t="shared" si="230"/>
        <v>5</v>
      </c>
      <c r="H1610" s="8" t="str">
        <f t="shared" si="231"/>
        <v>Friday</v>
      </c>
      <c r="I1610" s="8" t="str">
        <f t="shared" si="232"/>
        <v>FM10</v>
      </c>
      <c r="J1610" s="9" t="str">
        <f t="shared" si="233"/>
        <v>FQ4</v>
      </c>
    </row>
    <row r="1611" spans="1:10" x14ac:dyDescent="0.35">
      <c r="A1611" s="10">
        <v>42007</v>
      </c>
      <c r="B1611" s="8" t="str">
        <f t="shared" si="225"/>
        <v>2015</v>
      </c>
      <c r="C1611" s="8">
        <f t="shared" si="226"/>
        <v>1</v>
      </c>
      <c r="D1611" s="8" t="str">
        <f t="shared" si="227"/>
        <v>January</v>
      </c>
      <c r="E1611" s="8" t="str">
        <f t="shared" si="228"/>
        <v>Q1</v>
      </c>
      <c r="F1611" s="8" t="str">
        <f t="shared" si="229"/>
        <v>2015-Jan</v>
      </c>
      <c r="G1611" s="8">
        <f t="shared" si="230"/>
        <v>6</v>
      </c>
      <c r="H1611" s="8" t="str">
        <f t="shared" si="231"/>
        <v>Saturday</v>
      </c>
      <c r="I1611" s="8" t="str">
        <f t="shared" si="232"/>
        <v>FM10</v>
      </c>
      <c r="J1611" s="9" t="str">
        <f t="shared" si="233"/>
        <v>FQ4</v>
      </c>
    </row>
    <row r="1612" spans="1:10" x14ac:dyDescent="0.35">
      <c r="A1612" s="7">
        <v>42008</v>
      </c>
      <c r="B1612" s="8" t="str">
        <f t="shared" si="225"/>
        <v>2015</v>
      </c>
      <c r="C1612" s="8">
        <f t="shared" si="226"/>
        <v>1</v>
      </c>
      <c r="D1612" s="8" t="str">
        <f t="shared" si="227"/>
        <v>January</v>
      </c>
      <c r="E1612" s="8" t="str">
        <f t="shared" si="228"/>
        <v>Q1</v>
      </c>
      <c r="F1612" s="8" t="str">
        <f t="shared" si="229"/>
        <v>2015-Jan</v>
      </c>
      <c r="G1612" s="8">
        <f t="shared" si="230"/>
        <v>7</v>
      </c>
      <c r="H1612" s="8" t="str">
        <f t="shared" si="231"/>
        <v>Sunday</v>
      </c>
      <c r="I1612" s="8" t="str">
        <f t="shared" si="232"/>
        <v>FM10</v>
      </c>
      <c r="J1612" s="9" t="str">
        <f t="shared" si="233"/>
        <v>FQ4</v>
      </c>
    </row>
    <row r="1613" spans="1:10" x14ac:dyDescent="0.35">
      <c r="A1613" s="10">
        <v>42009</v>
      </c>
      <c r="B1613" s="8" t="str">
        <f t="shared" si="225"/>
        <v>2015</v>
      </c>
      <c r="C1613" s="8">
        <f t="shared" si="226"/>
        <v>1</v>
      </c>
      <c r="D1613" s="8" t="str">
        <f t="shared" si="227"/>
        <v>January</v>
      </c>
      <c r="E1613" s="8" t="str">
        <f t="shared" si="228"/>
        <v>Q1</v>
      </c>
      <c r="F1613" s="8" t="str">
        <f t="shared" si="229"/>
        <v>2015-Jan</v>
      </c>
      <c r="G1613" s="8">
        <f t="shared" si="230"/>
        <v>1</v>
      </c>
      <c r="H1613" s="8" t="str">
        <f t="shared" si="231"/>
        <v>Monday</v>
      </c>
      <c r="I1613" s="8" t="str">
        <f t="shared" si="232"/>
        <v>FM10</v>
      </c>
      <c r="J1613" s="9" t="str">
        <f t="shared" si="233"/>
        <v>FQ4</v>
      </c>
    </row>
    <row r="1614" spans="1:10" x14ac:dyDescent="0.35">
      <c r="A1614" s="7">
        <v>42011</v>
      </c>
      <c r="B1614" s="8" t="str">
        <f t="shared" si="225"/>
        <v>2015</v>
      </c>
      <c r="C1614" s="8">
        <f t="shared" si="226"/>
        <v>1</v>
      </c>
      <c r="D1614" s="8" t="str">
        <f t="shared" si="227"/>
        <v>January</v>
      </c>
      <c r="E1614" s="8" t="str">
        <f t="shared" si="228"/>
        <v>Q1</v>
      </c>
      <c r="F1614" s="8" t="str">
        <f t="shared" si="229"/>
        <v>2015-Jan</v>
      </c>
      <c r="G1614" s="8">
        <f t="shared" si="230"/>
        <v>3</v>
      </c>
      <c r="H1614" s="8" t="str">
        <f t="shared" si="231"/>
        <v>Wednesday</v>
      </c>
      <c r="I1614" s="8" t="str">
        <f t="shared" si="232"/>
        <v>FM10</v>
      </c>
      <c r="J1614" s="9" t="str">
        <f t="shared" si="233"/>
        <v>FQ4</v>
      </c>
    </row>
    <row r="1615" spans="1:10" x14ac:dyDescent="0.35">
      <c r="A1615" s="10">
        <v>42012</v>
      </c>
      <c r="B1615" s="8" t="str">
        <f t="shared" si="225"/>
        <v>2015</v>
      </c>
      <c r="C1615" s="8">
        <f t="shared" si="226"/>
        <v>1</v>
      </c>
      <c r="D1615" s="8" t="str">
        <f t="shared" si="227"/>
        <v>January</v>
      </c>
      <c r="E1615" s="8" t="str">
        <f t="shared" si="228"/>
        <v>Q1</v>
      </c>
      <c r="F1615" s="8" t="str">
        <f t="shared" si="229"/>
        <v>2015-Jan</v>
      </c>
      <c r="G1615" s="8">
        <f t="shared" si="230"/>
        <v>4</v>
      </c>
      <c r="H1615" s="8" t="str">
        <f t="shared" si="231"/>
        <v>Thursday</v>
      </c>
      <c r="I1615" s="8" t="str">
        <f t="shared" si="232"/>
        <v>FM10</v>
      </c>
      <c r="J1615" s="9" t="str">
        <f t="shared" si="233"/>
        <v>FQ4</v>
      </c>
    </row>
    <row r="1616" spans="1:10" x14ac:dyDescent="0.35">
      <c r="A1616" s="7">
        <v>42013</v>
      </c>
      <c r="B1616" s="8" t="str">
        <f t="shared" si="225"/>
        <v>2015</v>
      </c>
      <c r="C1616" s="8">
        <f t="shared" si="226"/>
        <v>1</v>
      </c>
      <c r="D1616" s="8" t="str">
        <f t="shared" si="227"/>
        <v>January</v>
      </c>
      <c r="E1616" s="8" t="str">
        <f t="shared" si="228"/>
        <v>Q1</v>
      </c>
      <c r="F1616" s="8" t="str">
        <f t="shared" si="229"/>
        <v>2015-Jan</v>
      </c>
      <c r="G1616" s="8">
        <f t="shared" si="230"/>
        <v>5</v>
      </c>
      <c r="H1616" s="8" t="str">
        <f t="shared" si="231"/>
        <v>Friday</v>
      </c>
      <c r="I1616" s="8" t="str">
        <f t="shared" si="232"/>
        <v>FM10</v>
      </c>
      <c r="J1616" s="9" t="str">
        <f t="shared" si="233"/>
        <v>FQ4</v>
      </c>
    </row>
    <row r="1617" spans="1:10" x14ac:dyDescent="0.35">
      <c r="A1617" s="10">
        <v>42014</v>
      </c>
      <c r="B1617" s="8" t="str">
        <f t="shared" si="225"/>
        <v>2015</v>
      </c>
      <c r="C1617" s="8">
        <f t="shared" si="226"/>
        <v>1</v>
      </c>
      <c r="D1617" s="8" t="str">
        <f t="shared" si="227"/>
        <v>January</v>
      </c>
      <c r="E1617" s="8" t="str">
        <f t="shared" si="228"/>
        <v>Q1</v>
      </c>
      <c r="F1617" s="8" t="str">
        <f t="shared" si="229"/>
        <v>2015-Jan</v>
      </c>
      <c r="G1617" s="8">
        <f t="shared" si="230"/>
        <v>6</v>
      </c>
      <c r="H1617" s="8" t="str">
        <f t="shared" si="231"/>
        <v>Saturday</v>
      </c>
      <c r="I1617" s="8" t="str">
        <f t="shared" si="232"/>
        <v>FM10</v>
      </c>
      <c r="J1617" s="9" t="str">
        <f t="shared" si="233"/>
        <v>FQ4</v>
      </c>
    </row>
    <row r="1618" spans="1:10" x14ac:dyDescent="0.35">
      <c r="A1618" s="7">
        <v>42015</v>
      </c>
      <c r="B1618" s="8" t="str">
        <f t="shared" si="225"/>
        <v>2015</v>
      </c>
      <c r="C1618" s="8">
        <f t="shared" si="226"/>
        <v>1</v>
      </c>
      <c r="D1618" s="8" t="str">
        <f t="shared" si="227"/>
        <v>January</v>
      </c>
      <c r="E1618" s="8" t="str">
        <f t="shared" si="228"/>
        <v>Q1</v>
      </c>
      <c r="F1618" s="8" t="str">
        <f t="shared" si="229"/>
        <v>2015-Jan</v>
      </c>
      <c r="G1618" s="8">
        <f t="shared" si="230"/>
        <v>7</v>
      </c>
      <c r="H1618" s="8" t="str">
        <f t="shared" si="231"/>
        <v>Sunday</v>
      </c>
      <c r="I1618" s="8" t="str">
        <f t="shared" si="232"/>
        <v>FM10</v>
      </c>
      <c r="J1618" s="9" t="str">
        <f t="shared" si="233"/>
        <v>FQ4</v>
      </c>
    </row>
    <row r="1619" spans="1:10" x14ac:dyDescent="0.35">
      <c r="A1619" s="10">
        <v>42016</v>
      </c>
      <c r="B1619" s="8" t="str">
        <f t="shared" si="225"/>
        <v>2015</v>
      </c>
      <c r="C1619" s="8">
        <f t="shared" si="226"/>
        <v>1</v>
      </c>
      <c r="D1619" s="8" t="str">
        <f t="shared" si="227"/>
        <v>January</v>
      </c>
      <c r="E1619" s="8" t="str">
        <f t="shared" si="228"/>
        <v>Q1</v>
      </c>
      <c r="F1619" s="8" t="str">
        <f t="shared" si="229"/>
        <v>2015-Jan</v>
      </c>
      <c r="G1619" s="8">
        <f t="shared" si="230"/>
        <v>1</v>
      </c>
      <c r="H1619" s="8" t="str">
        <f t="shared" si="231"/>
        <v>Monday</v>
      </c>
      <c r="I1619" s="8" t="str">
        <f t="shared" si="232"/>
        <v>FM10</v>
      </c>
      <c r="J1619" s="9" t="str">
        <f t="shared" si="233"/>
        <v>FQ4</v>
      </c>
    </row>
    <row r="1620" spans="1:10" x14ac:dyDescent="0.35">
      <c r="A1620" s="7">
        <v>42018</v>
      </c>
      <c r="B1620" s="8" t="str">
        <f t="shared" si="225"/>
        <v>2015</v>
      </c>
      <c r="C1620" s="8">
        <f t="shared" si="226"/>
        <v>1</v>
      </c>
      <c r="D1620" s="8" t="str">
        <f t="shared" si="227"/>
        <v>January</v>
      </c>
      <c r="E1620" s="8" t="str">
        <f t="shared" si="228"/>
        <v>Q1</v>
      </c>
      <c r="F1620" s="8" t="str">
        <f t="shared" si="229"/>
        <v>2015-Jan</v>
      </c>
      <c r="G1620" s="8">
        <f t="shared" si="230"/>
        <v>3</v>
      </c>
      <c r="H1620" s="8" t="str">
        <f t="shared" si="231"/>
        <v>Wednesday</v>
      </c>
      <c r="I1620" s="8" t="str">
        <f t="shared" si="232"/>
        <v>FM10</v>
      </c>
      <c r="J1620" s="9" t="str">
        <f t="shared" si="233"/>
        <v>FQ4</v>
      </c>
    </row>
    <row r="1621" spans="1:10" x14ac:dyDescent="0.35">
      <c r="A1621" s="10">
        <v>42019</v>
      </c>
      <c r="B1621" s="8" t="str">
        <f t="shared" si="225"/>
        <v>2015</v>
      </c>
      <c r="C1621" s="8">
        <f t="shared" si="226"/>
        <v>1</v>
      </c>
      <c r="D1621" s="8" t="str">
        <f t="shared" si="227"/>
        <v>January</v>
      </c>
      <c r="E1621" s="8" t="str">
        <f t="shared" si="228"/>
        <v>Q1</v>
      </c>
      <c r="F1621" s="8" t="str">
        <f t="shared" si="229"/>
        <v>2015-Jan</v>
      </c>
      <c r="G1621" s="8">
        <f t="shared" si="230"/>
        <v>4</v>
      </c>
      <c r="H1621" s="8" t="str">
        <f t="shared" si="231"/>
        <v>Thursday</v>
      </c>
      <c r="I1621" s="8" t="str">
        <f t="shared" si="232"/>
        <v>FM10</v>
      </c>
      <c r="J1621" s="9" t="str">
        <f t="shared" si="233"/>
        <v>FQ4</v>
      </c>
    </row>
    <row r="1622" spans="1:10" x14ac:dyDescent="0.35">
      <c r="A1622" s="7">
        <v>42020</v>
      </c>
      <c r="B1622" s="8" t="str">
        <f t="shared" si="225"/>
        <v>2015</v>
      </c>
      <c r="C1622" s="8">
        <f t="shared" si="226"/>
        <v>1</v>
      </c>
      <c r="D1622" s="8" t="str">
        <f t="shared" si="227"/>
        <v>January</v>
      </c>
      <c r="E1622" s="8" t="str">
        <f t="shared" si="228"/>
        <v>Q1</v>
      </c>
      <c r="F1622" s="8" t="str">
        <f t="shared" si="229"/>
        <v>2015-Jan</v>
      </c>
      <c r="G1622" s="8">
        <f t="shared" si="230"/>
        <v>5</v>
      </c>
      <c r="H1622" s="8" t="str">
        <f t="shared" si="231"/>
        <v>Friday</v>
      </c>
      <c r="I1622" s="8" t="str">
        <f t="shared" si="232"/>
        <v>FM10</v>
      </c>
      <c r="J1622" s="9" t="str">
        <f t="shared" si="233"/>
        <v>FQ4</v>
      </c>
    </row>
    <row r="1623" spans="1:10" x14ac:dyDescent="0.35">
      <c r="A1623" s="10">
        <v>42021</v>
      </c>
      <c r="B1623" s="8" t="str">
        <f t="shared" si="225"/>
        <v>2015</v>
      </c>
      <c r="C1623" s="8">
        <f t="shared" si="226"/>
        <v>1</v>
      </c>
      <c r="D1623" s="8" t="str">
        <f t="shared" si="227"/>
        <v>January</v>
      </c>
      <c r="E1623" s="8" t="str">
        <f t="shared" si="228"/>
        <v>Q1</v>
      </c>
      <c r="F1623" s="8" t="str">
        <f t="shared" si="229"/>
        <v>2015-Jan</v>
      </c>
      <c r="G1623" s="8">
        <f t="shared" si="230"/>
        <v>6</v>
      </c>
      <c r="H1623" s="8" t="str">
        <f t="shared" si="231"/>
        <v>Saturday</v>
      </c>
      <c r="I1623" s="8" t="str">
        <f t="shared" si="232"/>
        <v>FM10</v>
      </c>
      <c r="J1623" s="9" t="str">
        <f t="shared" si="233"/>
        <v>FQ4</v>
      </c>
    </row>
    <row r="1624" spans="1:10" x14ac:dyDescent="0.35">
      <c r="A1624" s="7">
        <v>42022</v>
      </c>
      <c r="B1624" s="8" t="str">
        <f t="shared" si="225"/>
        <v>2015</v>
      </c>
      <c r="C1624" s="8">
        <f t="shared" si="226"/>
        <v>1</v>
      </c>
      <c r="D1624" s="8" t="str">
        <f t="shared" si="227"/>
        <v>January</v>
      </c>
      <c r="E1624" s="8" t="str">
        <f t="shared" si="228"/>
        <v>Q1</v>
      </c>
      <c r="F1624" s="8" t="str">
        <f t="shared" si="229"/>
        <v>2015-Jan</v>
      </c>
      <c r="G1624" s="8">
        <f t="shared" si="230"/>
        <v>7</v>
      </c>
      <c r="H1624" s="8" t="str">
        <f t="shared" si="231"/>
        <v>Sunday</v>
      </c>
      <c r="I1624" s="8" t="str">
        <f t="shared" si="232"/>
        <v>FM10</v>
      </c>
      <c r="J1624" s="9" t="str">
        <f t="shared" si="233"/>
        <v>FQ4</v>
      </c>
    </row>
    <row r="1625" spans="1:10" x14ac:dyDescent="0.35">
      <c r="A1625" s="10">
        <v>42023</v>
      </c>
      <c r="B1625" s="8" t="str">
        <f t="shared" si="225"/>
        <v>2015</v>
      </c>
      <c r="C1625" s="8">
        <f t="shared" si="226"/>
        <v>1</v>
      </c>
      <c r="D1625" s="8" t="str">
        <f t="shared" si="227"/>
        <v>January</v>
      </c>
      <c r="E1625" s="8" t="str">
        <f t="shared" si="228"/>
        <v>Q1</v>
      </c>
      <c r="F1625" s="8" t="str">
        <f t="shared" si="229"/>
        <v>2015-Jan</v>
      </c>
      <c r="G1625" s="8">
        <f t="shared" si="230"/>
        <v>1</v>
      </c>
      <c r="H1625" s="8" t="str">
        <f t="shared" si="231"/>
        <v>Monday</v>
      </c>
      <c r="I1625" s="8" t="str">
        <f t="shared" si="232"/>
        <v>FM10</v>
      </c>
      <c r="J1625" s="9" t="str">
        <f t="shared" si="233"/>
        <v>FQ4</v>
      </c>
    </row>
    <row r="1626" spans="1:10" x14ac:dyDescent="0.35">
      <c r="A1626" s="7">
        <v>42024</v>
      </c>
      <c r="B1626" s="8" t="str">
        <f t="shared" si="225"/>
        <v>2015</v>
      </c>
      <c r="C1626" s="8">
        <f t="shared" si="226"/>
        <v>1</v>
      </c>
      <c r="D1626" s="8" t="str">
        <f t="shared" si="227"/>
        <v>January</v>
      </c>
      <c r="E1626" s="8" t="str">
        <f t="shared" si="228"/>
        <v>Q1</v>
      </c>
      <c r="F1626" s="8" t="str">
        <f t="shared" si="229"/>
        <v>2015-Jan</v>
      </c>
      <c r="G1626" s="8">
        <f t="shared" si="230"/>
        <v>2</v>
      </c>
      <c r="H1626" s="8" t="str">
        <f t="shared" si="231"/>
        <v>Tuesday</v>
      </c>
      <c r="I1626" s="8" t="str">
        <f t="shared" si="232"/>
        <v>FM10</v>
      </c>
      <c r="J1626" s="9" t="str">
        <f t="shared" si="233"/>
        <v>FQ4</v>
      </c>
    </row>
    <row r="1627" spans="1:10" x14ac:dyDescent="0.35">
      <c r="A1627" s="10">
        <v>42025</v>
      </c>
      <c r="B1627" s="8" t="str">
        <f t="shared" si="225"/>
        <v>2015</v>
      </c>
      <c r="C1627" s="8">
        <f t="shared" si="226"/>
        <v>1</v>
      </c>
      <c r="D1627" s="8" t="str">
        <f t="shared" si="227"/>
        <v>January</v>
      </c>
      <c r="E1627" s="8" t="str">
        <f t="shared" si="228"/>
        <v>Q1</v>
      </c>
      <c r="F1627" s="8" t="str">
        <f t="shared" si="229"/>
        <v>2015-Jan</v>
      </c>
      <c r="G1627" s="8">
        <f t="shared" si="230"/>
        <v>3</v>
      </c>
      <c r="H1627" s="8" t="str">
        <f t="shared" si="231"/>
        <v>Wednesday</v>
      </c>
      <c r="I1627" s="8" t="str">
        <f t="shared" si="232"/>
        <v>FM10</v>
      </c>
      <c r="J1627" s="9" t="str">
        <f t="shared" si="233"/>
        <v>FQ4</v>
      </c>
    </row>
    <row r="1628" spans="1:10" x14ac:dyDescent="0.35">
      <c r="A1628" s="7">
        <v>42026</v>
      </c>
      <c r="B1628" s="8" t="str">
        <f t="shared" si="225"/>
        <v>2015</v>
      </c>
      <c r="C1628" s="8">
        <f t="shared" si="226"/>
        <v>1</v>
      </c>
      <c r="D1628" s="8" t="str">
        <f t="shared" si="227"/>
        <v>January</v>
      </c>
      <c r="E1628" s="8" t="str">
        <f t="shared" si="228"/>
        <v>Q1</v>
      </c>
      <c r="F1628" s="8" t="str">
        <f t="shared" si="229"/>
        <v>2015-Jan</v>
      </c>
      <c r="G1628" s="8">
        <f t="shared" si="230"/>
        <v>4</v>
      </c>
      <c r="H1628" s="8" t="str">
        <f t="shared" si="231"/>
        <v>Thursday</v>
      </c>
      <c r="I1628" s="8" t="str">
        <f t="shared" si="232"/>
        <v>FM10</v>
      </c>
      <c r="J1628" s="9" t="str">
        <f t="shared" si="233"/>
        <v>FQ4</v>
      </c>
    </row>
    <row r="1629" spans="1:10" x14ac:dyDescent="0.35">
      <c r="A1629" s="10">
        <v>42027</v>
      </c>
      <c r="B1629" s="8" t="str">
        <f t="shared" si="225"/>
        <v>2015</v>
      </c>
      <c r="C1629" s="8">
        <f t="shared" si="226"/>
        <v>1</v>
      </c>
      <c r="D1629" s="8" t="str">
        <f t="shared" si="227"/>
        <v>January</v>
      </c>
      <c r="E1629" s="8" t="str">
        <f t="shared" si="228"/>
        <v>Q1</v>
      </c>
      <c r="F1629" s="8" t="str">
        <f t="shared" si="229"/>
        <v>2015-Jan</v>
      </c>
      <c r="G1629" s="8">
        <f t="shared" si="230"/>
        <v>5</v>
      </c>
      <c r="H1629" s="8" t="str">
        <f t="shared" si="231"/>
        <v>Friday</v>
      </c>
      <c r="I1629" s="8" t="str">
        <f t="shared" si="232"/>
        <v>FM10</v>
      </c>
      <c r="J1629" s="9" t="str">
        <f t="shared" si="233"/>
        <v>FQ4</v>
      </c>
    </row>
    <row r="1630" spans="1:10" x14ac:dyDescent="0.35">
      <c r="A1630" s="7">
        <v>42029</v>
      </c>
      <c r="B1630" s="8" t="str">
        <f t="shared" si="225"/>
        <v>2015</v>
      </c>
      <c r="C1630" s="8">
        <f t="shared" si="226"/>
        <v>1</v>
      </c>
      <c r="D1630" s="8" t="str">
        <f t="shared" si="227"/>
        <v>January</v>
      </c>
      <c r="E1630" s="8" t="str">
        <f t="shared" si="228"/>
        <v>Q1</v>
      </c>
      <c r="F1630" s="8" t="str">
        <f t="shared" si="229"/>
        <v>2015-Jan</v>
      </c>
      <c r="G1630" s="8">
        <f t="shared" si="230"/>
        <v>7</v>
      </c>
      <c r="H1630" s="8" t="str">
        <f t="shared" si="231"/>
        <v>Sunday</v>
      </c>
      <c r="I1630" s="8" t="str">
        <f t="shared" si="232"/>
        <v>FM10</v>
      </c>
      <c r="J1630" s="9" t="str">
        <f t="shared" si="233"/>
        <v>FQ4</v>
      </c>
    </row>
    <row r="1631" spans="1:10" x14ac:dyDescent="0.35">
      <c r="A1631" s="10">
        <v>42030</v>
      </c>
      <c r="B1631" s="8" t="str">
        <f t="shared" si="225"/>
        <v>2015</v>
      </c>
      <c r="C1631" s="8">
        <f t="shared" si="226"/>
        <v>1</v>
      </c>
      <c r="D1631" s="8" t="str">
        <f t="shared" si="227"/>
        <v>January</v>
      </c>
      <c r="E1631" s="8" t="str">
        <f t="shared" si="228"/>
        <v>Q1</v>
      </c>
      <c r="F1631" s="8" t="str">
        <f t="shared" si="229"/>
        <v>2015-Jan</v>
      </c>
      <c r="G1631" s="8">
        <f t="shared" si="230"/>
        <v>1</v>
      </c>
      <c r="H1631" s="8" t="str">
        <f t="shared" si="231"/>
        <v>Monday</v>
      </c>
      <c r="I1631" s="8" t="str">
        <f t="shared" si="232"/>
        <v>FM10</v>
      </c>
      <c r="J1631" s="9" t="str">
        <f t="shared" si="233"/>
        <v>FQ4</v>
      </c>
    </row>
    <row r="1632" spans="1:10" x14ac:dyDescent="0.35">
      <c r="A1632" s="7">
        <v>42031</v>
      </c>
      <c r="B1632" s="8" t="str">
        <f t="shared" si="225"/>
        <v>2015</v>
      </c>
      <c r="C1632" s="8">
        <f t="shared" si="226"/>
        <v>1</v>
      </c>
      <c r="D1632" s="8" t="str">
        <f t="shared" si="227"/>
        <v>January</v>
      </c>
      <c r="E1632" s="8" t="str">
        <f t="shared" si="228"/>
        <v>Q1</v>
      </c>
      <c r="F1632" s="8" t="str">
        <f t="shared" si="229"/>
        <v>2015-Jan</v>
      </c>
      <c r="G1632" s="8">
        <f t="shared" si="230"/>
        <v>2</v>
      </c>
      <c r="H1632" s="8" t="str">
        <f t="shared" si="231"/>
        <v>Tuesday</v>
      </c>
      <c r="I1632" s="8" t="str">
        <f t="shared" si="232"/>
        <v>FM10</v>
      </c>
      <c r="J1632" s="9" t="str">
        <f t="shared" si="233"/>
        <v>FQ4</v>
      </c>
    </row>
    <row r="1633" spans="1:10" x14ac:dyDescent="0.35">
      <c r="A1633" s="10">
        <v>42032</v>
      </c>
      <c r="B1633" s="8" t="str">
        <f t="shared" si="225"/>
        <v>2015</v>
      </c>
      <c r="C1633" s="8">
        <f t="shared" si="226"/>
        <v>1</v>
      </c>
      <c r="D1633" s="8" t="str">
        <f t="shared" si="227"/>
        <v>January</v>
      </c>
      <c r="E1633" s="8" t="str">
        <f t="shared" si="228"/>
        <v>Q1</v>
      </c>
      <c r="F1633" s="8" t="str">
        <f t="shared" si="229"/>
        <v>2015-Jan</v>
      </c>
      <c r="G1633" s="8">
        <f t="shared" si="230"/>
        <v>3</v>
      </c>
      <c r="H1633" s="8" t="str">
        <f t="shared" si="231"/>
        <v>Wednesday</v>
      </c>
      <c r="I1633" s="8" t="str">
        <f t="shared" si="232"/>
        <v>FM10</v>
      </c>
      <c r="J1633" s="9" t="str">
        <f t="shared" si="233"/>
        <v>FQ4</v>
      </c>
    </row>
    <row r="1634" spans="1:10" x14ac:dyDescent="0.35">
      <c r="A1634" s="7">
        <v>42036</v>
      </c>
      <c r="B1634" s="8" t="str">
        <f t="shared" si="225"/>
        <v>2015</v>
      </c>
      <c r="C1634" s="8">
        <f t="shared" si="226"/>
        <v>2</v>
      </c>
      <c r="D1634" s="8" t="str">
        <f t="shared" si="227"/>
        <v>February</v>
      </c>
      <c r="E1634" s="8" t="str">
        <f t="shared" si="228"/>
        <v>Q1</v>
      </c>
      <c r="F1634" s="8" t="str">
        <f t="shared" si="229"/>
        <v>2015-Feb</v>
      </c>
      <c r="G1634" s="8">
        <f t="shared" si="230"/>
        <v>7</v>
      </c>
      <c r="H1634" s="8" t="str">
        <f t="shared" si="231"/>
        <v>Sunday</v>
      </c>
      <c r="I1634" s="8" t="str">
        <f t="shared" si="232"/>
        <v>FM11</v>
      </c>
      <c r="J1634" s="9" t="str">
        <f t="shared" si="233"/>
        <v>FQ4</v>
      </c>
    </row>
    <row r="1635" spans="1:10" x14ac:dyDescent="0.35">
      <c r="A1635" s="10">
        <v>42037</v>
      </c>
      <c r="B1635" s="8" t="str">
        <f t="shared" si="225"/>
        <v>2015</v>
      </c>
      <c r="C1635" s="8">
        <f t="shared" si="226"/>
        <v>2</v>
      </c>
      <c r="D1635" s="8" t="str">
        <f t="shared" si="227"/>
        <v>February</v>
      </c>
      <c r="E1635" s="8" t="str">
        <f t="shared" si="228"/>
        <v>Q1</v>
      </c>
      <c r="F1635" s="8" t="str">
        <f t="shared" si="229"/>
        <v>2015-Feb</v>
      </c>
      <c r="G1635" s="8">
        <f t="shared" si="230"/>
        <v>1</v>
      </c>
      <c r="H1635" s="8" t="str">
        <f t="shared" si="231"/>
        <v>Monday</v>
      </c>
      <c r="I1635" s="8" t="str">
        <f t="shared" si="232"/>
        <v>FM11</v>
      </c>
      <c r="J1635" s="9" t="str">
        <f t="shared" si="233"/>
        <v>FQ4</v>
      </c>
    </row>
    <row r="1636" spans="1:10" x14ac:dyDescent="0.35">
      <c r="A1636" s="7">
        <v>42038</v>
      </c>
      <c r="B1636" s="8" t="str">
        <f t="shared" si="225"/>
        <v>2015</v>
      </c>
      <c r="C1636" s="8">
        <f t="shared" si="226"/>
        <v>2</v>
      </c>
      <c r="D1636" s="8" t="str">
        <f t="shared" si="227"/>
        <v>February</v>
      </c>
      <c r="E1636" s="8" t="str">
        <f t="shared" si="228"/>
        <v>Q1</v>
      </c>
      <c r="F1636" s="8" t="str">
        <f t="shared" si="229"/>
        <v>2015-Feb</v>
      </c>
      <c r="G1636" s="8">
        <f t="shared" si="230"/>
        <v>2</v>
      </c>
      <c r="H1636" s="8" t="str">
        <f t="shared" si="231"/>
        <v>Tuesday</v>
      </c>
      <c r="I1636" s="8" t="str">
        <f t="shared" si="232"/>
        <v>FM11</v>
      </c>
      <c r="J1636" s="9" t="str">
        <f t="shared" si="233"/>
        <v>FQ4</v>
      </c>
    </row>
    <row r="1637" spans="1:10" x14ac:dyDescent="0.35">
      <c r="A1637" s="10">
        <v>42039</v>
      </c>
      <c r="B1637" s="8" t="str">
        <f t="shared" si="225"/>
        <v>2015</v>
      </c>
      <c r="C1637" s="8">
        <f t="shared" si="226"/>
        <v>2</v>
      </c>
      <c r="D1637" s="8" t="str">
        <f t="shared" si="227"/>
        <v>February</v>
      </c>
      <c r="E1637" s="8" t="str">
        <f t="shared" si="228"/>
        <v>Q1</v>
      </c>
      <c r="F1637" s="8" t="str">
        <f t="shared" si="229"/>
        <v>2015-Feb</v>
      </c>
      <c r="G1637" s="8">
        <f t="shared" si="230"/>
        <v>3</v>
      </c>
      <c r="H1637" s="8" t="str">
        <f t="shared" si="231"/>
        <v>Wednesday</v>
      </c>
      <c r="I1637" s="8" t="str">
        <f t="shared" si="232"/>
        <v>FM11</v>
      </c>
      <c r="J1637" s="9" t="str">
        <f t="shared" si="233"/>
        <v>FQ4</v>
      </c>
    </row>
    <row r="1638" spans="1:10" x14ac:dyDescent="0.35">
      <c r="A1638" s="7">
        <v>42040</v>
      </c>
      <c r="B1638" s="8" t="str">
        <f t="shared" si="225"/>
        <v>2015</v>
      </c>
      <c r="C1638" s="8">
        <f t="shared" si="226"/>
        <v>2</v>
      </c>
      <c r="D1638" s="8" t="str">
        <f t="shared" si="227"/>
        <v>February</v>
      </c>
      <c r="E1638" s="8" t="str">
        <f t="shared" si="228"/>
        <v>Q1</v>
      </c>
      <c r="F1638" s="8" t="str">
        <f t="shared" si="229"/>
        <v>2015-Feb</v>
      </c>
      <c r="G1638" s="8">
        <f t="shared" si="230"/>
        <v>4</v>
      </c>
      <c r="H1638" s="8" t="str">
        <f t="shared" si="231"/>
        <v>Thursday</v>
      </c>
      <c r="I1638" s="8" t="str">
        <f t="shared" si="232"/>
        <v>FM11</v>
      </c>
      <c r="J1638" s="9" t="str">
        <f t="shared" si="233"/>
        <v>FQ4</v>
      </c>
    </row>
    <row r="1639" spans="1:10" x14ac:dyDescent="0.35">
      <c r="A1639" s="10">
        <v>42041</v>
      </c>
      <c r="B1639" s="8" t="str">
        <f t="shared" si="225"/>
        <v>2015</v>
      </c>
      <c r="C1639" s="8">
        <f t="shared" si="226"/>
        <v>2</v>
      </c>
      <c r="D1639" s="8" t="str">
        <f t="shared" si="227"/>
        <v>February</v>
      </c>
      <c r="E1639" s="8" t="str">
        <f t="shared" si="228"/>
        <v>Q1</v>
      </c>
      <c r="F1639" s="8" t="str">
        <f t="shared" si="229"/>
        <v>2015-Feb</v>
      </c>
      <c r="G1639" s="8">
        <f t="shared" si="230"/>
        <v>5</v>
      </c>
      <c r="H1639" s="8" t="str">
        <f t="shared" si="231"/>
        <v>Friday</v>
      </c>
      <c r="I1639" s="8" t="str">
        <f t="shared" si="232"/>
        <v>FM11</v>
      </c>
      <c r="J1639" s="9" t="str">
        <f t="shared" si="233"/>
        <v>FQ4</v>
      </c>
    </row>
    <row r="1640" spans="1:10" x14ac:dyDescent="0.35">
      <c r="A1640" s="7">
        <v>42042</v>
      </c>
      <c r="B1640" s="8" t="str">
        <f t="shared" si="225"/>
        <v>2015</v>
      </c>
      <c r="C1640" s="8">
        <f t="shared" si="226"/>
        <v>2</v>
      </c>
      <c r="D1640" s="8" t="str">
        <f t="shared" si="227"/>
        <v>February</v>
      </c>
      <c r="E1640" s="8" t="str">
        <f t="shared" si="228"/>
        <v>Q1</v>
      </c>
      <c r="F1640" s="8" t="str">
        <f t="shared" si="229"/>
        <v>2015-Feb</v>
      </c>
      <c r="G1640" s="8">
        <f t="shared" si="230"/>
        <v>6</v>
      </c>
      <c r="H1640" s="8" t="str">
        <f t="shared" si="231"/>
        <v>Saturday</v>
      </c>
      <c r="I1640" s="8" t="str">
        <f t="shared" si="232"/>
        <v>FM11</v>
      </c>
      <c r="J1640" s="9" t="str">
        <f t="shared" si="233"/>
        <v>FQ4</v>
      </c>
    </row>
    <row r="1641" spans="1:10" x14ac:dyDescent="0.35">
      <c r="A1641" s="10">
        <v>42043</v>
      </c>
      <c r="B1641" s="8" t="str">
        <f t="shared" si="225"/>
        <v>2015</v>
      </c>
      <c r="C1641" s="8">
        <f t="shared" si="226"/>
        <v>2</v>
      </c>
      <c r="D1641" s="8" t="str">
        <f t="shared" si="227"/>
        <v>February</v>
      </c>
      <c r="E1641" s="8" t="str">
        <f t="shared" si="228"/>
        <v>Q1</v>
      </c>
      <c r="F1641" s="8" t="str">
        <f t="shared" si="229"/>
        <v>2015-Feb</v>
      </c>
      <c r="G1641" s="8">
        <f t="shared" si="230"/>
        <v>7</v>
      </c>
      <c r="H1641" s="8" t="str">
        <f t="shared" si="231"/>
        <v>Sunday</v>
      </c>
      <c r="I1641" s="8" t="str">
        <f t="shared" si="232"/>
        <v>FM11</v>
      </c>
      <c r="J1641" s="9" t="str">
        <f t="shared" si="233"/>
        <v>FQ4</v>
      </c>
    </row>
    <row r="1642" spans="1:10" x14ac:dyDescent="0.35">
      <c r="A1642" s="7">
        <v>42044</v>
      </c>
      <c r="B1642" s="8" t="str">
        <f t="shared" si="225"/>
        <v>2015</v>
      </c>
      <c r="C1642" s="8">
        <f t="shared" si="226"/>
        <v>2</v>
      </c>
      <c r="D1642" s="8" t="str">
        <f t="shared" si="227"/>
        <v>February</v>
      </c>
      <c r="E1642" s="8" t="str">
        <f t="shared" si="228"/>
        <v>Q1</v>
      </c>
      <c r="F1642" s="8" t="str">
        <f t="shared" si="229"/>
        <v>2015-Feb</v>
      </c>
      <c r="G1642" s="8">
        <f t="shared" si="230"/>
        <v>1</v>
      </c>
      <c r="H1642" s="8" t="str">
        <f t="shared" si="231"/>
        <v>Monday</v>
      </c>
      <c r="I1642" s="8" t="str">
        <f t="shared" si="232"/>
        <v>FM11</v>
      </c>
      <c r="J1642" s="9" t="str">
        <f t="shared" si="233"/>
        <v>FQ4</v>
      </c>
    </row>
    <row r="1643" spans="1:10" x14ac:dyDescent="0.35">
      <c r="A1643" s="10">
        <v>42045</v>
      </c>
      <c r="B1643" s="8" t="str">
        <f t="shared" si="225"/>
        <v>2015</v>
      </c>
      <c r="C1643" s="8">
        <f t="shared" si="226"/>
        <v>2</v>
      </c>
      <c r="D1643" s="8" t="str">
        <f t="shared" si="227"/>
        <v>February</v>
      </c>
      <c r="E1643" s="8" t="str">
        <f t="shared" si="228"/>
        <v>Q1</v>
      </c>
      <c r="F1643" s="8" t="str">
        <f t="shared" si="229"/>
        <v>2015-Feb</v>
      </c>
      <c r="G1643" s="8">
        <f t="shared" si="230"/>
        <v>2</v>
      </c>
      <c r="H1643" s="8" t="str">
        <f t="shared" si="231"/>
        <v>Tuesday</v>
      </c>
      <c r="I1643" s="8" t="str">
        <f t="shared" si="232"/>
        <v>FM11</v>
      </c>
      <c r="J1643" s="9" t="str">
        <f t="shared" si="233"/>
        <v>FQ4</v>
      </c>
    </row>
    <row r="1644" spans="1:10" x14ac:dyDescent="0.35">
      <c r="A1644" s="7">
        <v>42047</v>
      </c>
      <c r="B1644" s="8" t="str">
        <f t="shared" si="225"/>
        <v>2015</v>
      </c>
      <c r="C1644" s="8">
        <f t="shared" si="226"/>
        <v>2</v>
      </c>
      <c r="D1644" s="8" t="str">
        <f t="shared" si="227"/>
        <v>February</v>
      </c>
      <c r="E1644" s="8" t="str">
        <f t="shared" si="228"/>
        <v>Q1</v>
      </c>
      <c r="F1644" s="8" t="str">
        <f t="shared" si="229"/>
        <v>2015-Feb</v>
      </c>
      <c r="G1644" s="8">
        <f t="shared" si="230"/>
        <v>4</v>
      </c>
      <c r="H1644" s="8" t="str">
        <f t="shared" si="231"/>
        <v>Thursday</v>
      </c>
      <c r="I1644" s="8" t="str">
        <f t="shared" si="232"/>
        <v>FM11</v>
      </c>
      <c r="J1644" s="9" t="str">
        <f t="shared" si="233"/>
        <v>FQ4</v>
      </c>
    </row>
    <row r="1645" spans="1:10" x14ac:dyDescent="0.35">
      <c r="A1645" s="10">
        <v>42048</v>
      </c>
      <c r="B1645" s="8" t="str">
        <f t="shared" si="225"/>
        <v>2015</v>
      </c>
      <c r="C1645" s="8">
        <f t="shared" si="226"/>
        <v>2</v>
      </c>
      <c r="D1645" s="8" t="str">
        <f t="shared" si="227"/>
        <v>February</v>
      </c>
      <c r="E1645" s="8" t="str">
        <f t="shared" si="228"/>
        <v>Q1</v>
      </c>
      <c r="F1645" s="8" t="str">
        <f t="shared" si="229"/>
        <v>2015-Feb</v>
      </c>
      <c r="G1645" s="8">
        <f t="shared" si="230"/>
        <v>5</v>
      </c>
      <c r="H1645" s="8" t="str">
        <f t="shared" si="231"/>
        <v>Friday</v>
      </c>
      <c r="I1645" s="8" t="str">
        <f t="shared" si="232"/>
        <v>FM11</v>
      </c>
      <c r="J1645" s="9" t="str">
        <f t="shared" si="233"/>
        <v>FQ4</v>
      </c>
    </row>
    <row r="1646" spans="1:10" x14ac:dyDescent="0.35">
      <c r="A1646" s="7">
        <v>42049</v>
      </c>
      <c r="B1646" s="8" t="str">
        <f t="shared" si="225"/>
        <v>2015</v>
      </c>
      <c r="C1646" s="8">
        <f t="shared" si="226"/>
        <v>2</v>
      </c>
      <c r="D1646" s="8" t="str">
        <f t="shared" si="227"/>
        <v>February</v>
      </c>
      <c r="E1646" s="8" t="str">
        <f t="shared" si="228"/>
        <v>Q1</v>
      </c>
      <c r="F1646" s="8" t="str">
        <f t="shared" si="229"/>
        <v>2015-Feb</v>
      </c>
      <c r="G1646" s="8">
        <f t="shared" si="230"/>
        <v>6</v>
      </c>
      <c r="H1646" s="8" t="str">
        <f t="shared" si="231"/>
        <v>Saturday</v>
      </c>
      <c r="I1646" s="8" t="str">
        <f t="shared" si="232"/>
        <v>FM11</v>
      </c>
      <c r="J1646" s="9" t="str">
        <f t="shared" si="233"/>
        <v>FQ4</v>
      </c>
    </row>
    <row r="1647" spans="1:10" x14ac:dyDescent="0.35">
      <c r="A1647" s="10">
        <v>42050</v>
      </c>
      <c r="B1647" s="8" t="str">
        <f t="shared" si="225"/>
        <v>2015</v>
      </c>
      <c r="C1647" s="8">
        <f t="shared" si="226"/>
        <v>2</v>
      </c>
      <c r="D1647" s="8" t="str">
        <f t="shared" si="227"/>
        <v>February</v>
      </c>
      <c r="E1647" s="8" t="str">
        <f t="shared" si="228"/>
        <v>Q1</v>
      </c>
      <c r="F1647" s="8" t="str">
        <f t="shared" si="229"/>
        <v>2015-Feb</v>
      </c>
      <c r="G1647" s="8">
        <f t="shared" si="230"/>
        <v>7</v>
      </c>
      <c r="H1647" s="8" t="str">
        <f t="shared" si="231"/>
        <v>Sunday</v>
      </c>
      <c r="I1647" s="8" t="str">
        <f t="shared" si="232"/>
        <v>FM11</v>
      </c>
      <c r="J1647" s="9" t="str">
        <f t="shared" si="233"/>
        <v>FQ4</v>
      </c>
    </row>
    <row r="1648" spans="1:10" x14ac:dyDescent="0.35">
      <c r="A1648" s="7">
        <v>42051</v>
      </c>
      <c r="B1648" s="8" t="str">
        <f t="shared" si="225"/>
        <v>2015</v>
      </c>
      <c r="C1648" s="8">
        <f t="shared" si="226"/>
        <v>2</v>
      </c>
      <c r="D1648" s="8" t="str">
        <f t="shared" si="227"/>
        <v>February</v>
      </c>
      <c r="E1648" s="8" t="str">
        <f t="shared" si="228"/>
        <v>Q1</v>
      </c>
      <c r="F1648" s="8" t="str">
        <f t="shared" si="229"/>
        <v>2015-Feb</v>
      </c>
      <c r="G1648" s="8">
        <f t="shared" si="230"/>
        <v>1</v>
      </c>
      <c r="H1648" s="8" t="str">
        <f t="shared" si="231"/>
        <v>Monday</v>
      </c>
      <c r="I1648" s="8" t="str">
        <f t="shared" si="232"/>
        <v>FM11</v>
      </c>
      <c r="J1648" s="9" t="str">
        <f t="shared" si="233"/>
        <v>FQ4</v>
      </c>
    </row>
    <row r="1649" spans="1:10" x14ac:dyDescent="0.35">
      <c r="A1649" s="10">
        <v>42052</v>
      </c>
      <c r="B1649" s="8" t="str">
        <f t="shared" si="225"/>
        <v>2015</v>
      </c>
      <c r="C1649" s="8">
        <f t="shared" si="226"/>
        <v>2</v>
      </c>
      <c r="D1649" s="8" t="str">
        <f t="shared" si="227"/>
        <v>February</v>
      </c>
      <c r="E1649" s="8" t="str">
        <f t="shared" si="228"/>
        <v>Q1</v>
      </c>
      <c r="F1649" s="8" t="str">
        <f t="shared" si="229"/>
        <v>2015-Feb</v>
      </c>
      <c r="G1649" s="8">
        <f t="shared" si="230"/>
        <v>2</v>
      </c>
      <c r="H1649" s="8" t="str">
        <f t="shared" si="231"/>
        <v>Tuesday</v>
      </c>
      <c r="I1649" s="8" t="str">
        <f t="shared" si="232"/>
        <v>FM11</v>
      </c>
      <c r="J1649" s="9" t="str">
        <f t="shared" si="233"/>
        <v>FQ4</v>
      </c>
    </row>
    <row r="1650" spans="1:10" x14ac:dyDescent="0.35">
      <c r="A1650" s="7">
        <v>42053</v>
      </c>
      <c r="B1650" s="8" t="str">
        <f t="shared" si="225"/>
        <v>2015</v>
      </c>
      <c r="C1650" s="8">
        <f t="shared" si="226"/>
        <v>2</v>
      </c>
      <c r="D1650" s="8" t="str">
        <f t="shared" si="227"/>
        <v>February</v>
      </c>
      <c r="E1650" s="8" t="str">
        <f t="shared" si="228"/>
        <v>Q1</v>
      </c>
      <c r="F1650" s="8" t="str">
        <f t="shared" si="229"/>
        <v>2015-Feb</v>
      </c>
      <c r="G1650" s="8">
        <f t="shared" si="230"/>
        <v>3</v>
      </c>
      <c r="H1650" s="8" t="str">
        <f t="shared" si="231"/>
        <v>Wednesday</v>
      </c>
      <c r="I1650" s="8" t="str">
        <f t="shared" si="232"/>
        <v>FM11</v>
      </c>
      <c r="J1650" s="9" t="str">
        <f t="shared" si="233"/>
        <v>FQ4</v>
      </c>
    </row>
    <row r="1651" spans="1:10" x14ac:dyDescent="0.35">
      <c r="A1651" s="10">
        <v>42054</v>
      </c>
      <c r="B1651" s="8" t="str">
        <f t="shared" si="225"/>
        <v>2015</v>
      </c>
      <c r="C1651" s="8">
        <f t="shared" si="226"/>
        <v>2</v>
      </c>
      <c r="D1651" s="8" t="str">
        <f t="shared" si="227"/>
        <v>February</v>
      </c>
      <c r="E1651" s="8" t="str">
        <f t="shared" si="228"/>
        <v>Q1</v>
      </c>
      <c r="F1651" s="8" t="str">
        <f t="shared" si="229"/>
        <v>2015-Feb</v>
      </c>
      <c r="G1651" s="8">
        <f t="shared" si="230"/>
        <v>4</v>
      </c>
      <c r="H1651" s="8" t="str">
        <f t="shared" si="231"/>
        <v>Thursday</v>
      </c>
      <c r="I1651" s="8" t="str">
        <f t="shared" si="232"/>
        <v>FM11</v>
      </c>
      <c r="J1651" s="9" t="str">
        <f t="shared" si="233"/>
        <v>FQ4</v>
      </c>
    </row>
    <row r="1652" spans="1:10" x14ac:dyDescent="0.35">
      <c r="A1652" s="7">
        <v>42055</v>
      </c>
      <c r="B1652" s="8" t="str">
        <f t="shared" si="225"/>
        <v>2015</v>
      </c>
      <c r="C1652" s="8">
        <f t="shared" si="226"/>
        <v>2</v>
      </c>
      <c r="D1652" s="8" t="str">
        <f t="shared" si="227"/>
        <v>February</v>
      </c>
      <c r="E1652" s="8" t="str">
        <f t="shared" si="228"/>
        <v>Q1</v>
      </c>
      <c r="F1652" s="8" t="str">
        <f t="shared" si="229"/>
        <v>2015-Feb</v>
      </c>
      <c r="G1652" s="8">
        <f t="shared" si="230"/>
        <v>5</v>
      </c>
      <c r="H1652" s="8" t="str">
        <f t="shared" si="231"/>
        <v>Friday</v>
      </c>
      <c r="I1652" s="8" t="str">
        <f t="shared" si="232"/>
        <v>FM11</v>
      </c>
      <c r="J1652" s="9" t="str">
        <f t="shared" si="233"/>
        <v>FQ4</v>
      </c>
    </row>
    <row r="1653" spans="1:10" x14ac:dyDescent="0.35">
      <c r="A1653" s="10">
        <v>42056</v>
      </c>
      <c r="B1653" s="8" t="str">
        <f t="shared" si="225"/>
        <v>2015</v>
      </c>
      <c r="C1653" s="8">
        <f t="shared" si="226"/>
        <v>2</v>
      </c>
      <c r="D1653" s="8" t="str">
        <f t="shared" si="227"/>
        <v>February</v>
      </c>
      <c r="E1653" s="8" t="str">
        <f t="shared" si="228"/>
        <v>Q1</v>
      </c>
      <c r="F1653" s="8" t="str">
        <f t="shared" si="229"/>
        <v>2015-Feb</v>
      </c>
      <c r="G1653" s="8">
        <f t="shared" si="230"/>
        <v>6</v>
      </c>
      <c r="H1653" s="8" t="str">
        <f t="shared" si="231"/>
        <v>Saturday</v>
      </c>
      <c r="I1653" s="8" t="str">
        <f t="shared" si="232"/>
        <v>FM11</v>
      </c>
      <c r="J1653" s="9" t="str">
        <f t="shared" si="233"/>
        <v>FQ4</v>
      </c>
    </row>
    <row r="1654" spans="1:10" x14ac:dyDescent="0.35">
      <c r="A1654" s="7">
        <v>42057</v>
      </c>
      <c r="B1654" s="8" t="str">
        <f t="shared" si="225"/>
        <v>2015</v>
      </c>
      <c r="C1654" s="8">
        <f t="shared" si="226"/>
        <v>2</v>
      </c>
      <c r="D1654" s="8" t="str">
        <f t="shared" si="227"/>
        <v>February</v>
      </c>
      <c r="E1654" s="8" t="str">
        <f t="shared" si="228"/>
        <v>Q1</v>
      </c>
      <c r="F1654" s="8" t="str">
        <f t="shared" si="229"/>
        <v>2015-Feb</v>
      </c>
      <c r="G1654" s="8">
        <f t="shared" si="230"/>
        <v>7</v>
      </c>
      <c r="H1654" s="8" t="str">
        <f t="shared" si="231"/>
        <v>Sunday</v>
      </c>
      <c r="I1654" s="8" t="str">
        <f t="shared" si="232"/>
        <v>FM11</v>
      </c>
      <c r="J1654" s="9" t="str">
        <f t="shared" si="233"/>
        <v>FQ4</v>
      </c>
    </row>
    <row r="1655" spans="1:10" x14ac:dyDescent="0.35">
      <c r="A1655" s="10">
        <v>42058</v>
      </c>
      <c r="B1655" s="8" t="str">
        <f t="shared" si="225"/>
        <v>2015</v>
      </c>
      <c r="C1655" s="8">
        <f t="shared" si="226"/>
        <v>2</v>
      </c>
      <c r="D1655" s="8" t="str">
        <f t="shared" si="227"/>
        <v>February</v>
      </c>
      <c r="E1655" s="8" t="str">
        <f t="shared" si="228"/>
        <v>Q1</v>
      </c>
      <c r="F1655" s="8" t="str">
        <f t="shared" si="229"/>
        <v>2015-Feb</v>
      </c>
      <c r="G1655" s="8">
        <f t="shared" si="230"/>
        <v>1</v>
      </c>
      <c r="H1655" s="8" t="str">
        <f t="shared" si="231"/>
        <v>Monday</v>
      </c>
      <c r="I1655" s="8" t="str">
        <f t="shared" si="232"/>
        <v>FM11</v>
      </c>
      <c r="J1655" s="9" t="str">
        <f t="shared" si="233"/>
        <v>FQ4</v>
      </c>
    </row>
    <row r="1656" spans="1:10" x14ac:dyDescent="0.35">
      <c r="A1656" s="7">
        <v>42059</v>
      </c>
      <c r="B1656" s="8" t="str">
        <f t="shared" si="225"/>
        <v>2015</v>
      </c>
      <c r="C1656" s="8">
        <f t="shared" si="226"/>
        <v>2</v>
      </c>
      <c r="D1656" s="8" t="str">
        <f t="shared" si="227"/>
        <v>February</v>
      </c>
      <c r="E1656" s="8" t="str">
        <f t="shared" si="228"/>
        <v>Q1</v>
      </c>
      <c r="F1656" s="8" t="str">
        <f t="shared" si="229"/>
        <v>2015-Feb</v>
      </c>
      <c r="G1656" s="8">
        <f t="shared" si="230"/>
        <v>2</v>
      </c>
      <c r="H1656" s="8" t="str">
        <f t="shared" si="231"/>
        <v>Tuesday</v>
      </c>
      <c r="I1656" s="8" t="str">
        <f t="shared" si="232"/>
        <v>FM11</v>
      </c>
      <c r="J1656" s="9" t="str">
        <f t="shared" si="233"/>
        <v>FQ4</v>
      </c>
    </row>
    <row r="1657" spans="1:10" x14ac:dyDescent="0.35">
      <c r="A1657" s="10">
        <v>42060</v>
      </c>
      <c r="B1657" s="8" t="str">
        <f t="shared" si="225"/>
        <v>2015</v>
      </c>
      <c r="C1657" s="8">
        <f t="shared" si="226"/>
        <v>2</v>
      </c>
      <c r="D1657" s="8" t="str">
        <f t="shared" si="227"/>
        <v>February</v>
      </c>
      <c r="E1657" s="8" t="str">
        <f t="shared" si="228"/>
        <v>Q1</v>
      </c>
      <c r="F1657" s="8" t="str">
        <f t="shared" si="229"/>
        <v>2015-Feb</v>
      </c>
      <c r="G1657" s="8">
        <f t="shared" si="230"/>
        <v>3</v>
      </c>
      <c r="H1657" s="8" t="str">
        <f t="shared" si="231"/>
        <v>Wednesday</v>
      </c>
      <c r="I1657" s="8" t="str">
        <f t="shared" si="232"/>
        <v>FM11</v>
      </c>
      <c r="J1657" s="9" t="str">
        <f t="shared" si="233"/>
        <v>FQ4</v>
      </c>
    </row>
    <row r="1658" spans="1:10" x14ac:dyDescent="0.35">
      <c r="A1658" s="7">
        <v>42061</v>
      </c>
      <c r="B1658" s="8" t="str">
        <f t="shared" si="225"/>
        <v>2015</v>
      </c>
      <c r="C1658" s="8">
        <f t="shared" si="226"/>
        <v>2</v>
      </c>
      <c r="D1658" s="8" t="str">
        <f t="shared" si="227"/>
        <v>February</v>
      </c>
      <c r="E1658" s="8" t="str">
        <f t="shared" si="228"/>
        <v>Q1</v>
      </c>
      <c r="F1658" s="8" t="str">
        <f t="shared" si="229"/>
        <v>2015-Feb</v>
      </c>
      <c r="G1658" s="8">
        <f t="shared" si="230"/>
        <v>4</v>
      </c>
      <c r="H1658" s="8" t="str">
        <f t="shared" si="231"/>
        <v>Thursday</v>
      </c>
      <c r="I1658" s="8" t="str">
        <f t="shared" si="232"/>
        <v>FM11</v>
      </c>
      <c r="J1658" s="9" t="str">
        <f t="shared" si="233"/>
        <v>FQ4</v>
      </c>
    </row>
    <row r="1659" spans="1:10" x14ac:dyDescent="0.35">
      <c r="A1659" s="10">
        <v>42062</v>
      </c>
      <c r="B1659" s="8" t="str">
        <f t="shared" si="225"/>
        <v>2015</v>
      </c>
      <c r="C1659" s="8">
        <f t="shared" si="226"/>
        <v>2</v>
      </c>
      <c r="D1659" s="8" t="str">
        <f t="shared" si="227"/>
        <v>February</v>
      </c>
      <c r="E1659" s="8" t="str">
        <f t="shared" si="228"/>
        <v>Q1</v>
      </c>
      <c r="F1659" s="8" t="str">
        <f t="shared" si="229"/>
        <v>2015-Feb</v>
      </c>
      <c r="G1659" s="8">
        <f t="shared" si="230"/>
        <v>5</v>
      </c>
      <c r="H1659" s="8" t="str">
        <f t="shared" si="231"/>
        <v>Friday</v>
      </c>
      <c r="I1659" s="8" t="str">
        <f t="shared" si="232"/>
        <v>FM11</v>
      </c>
      <c r="J1659" s="9" t="str">
        <f t="shared" si="233"/>
        <v>FQ4</v>
      </c>
    </row>
    <row r="1660" spans="1:10" x14ac:dyDescent="0.35">
      <c r="A1660" s="7">
        <v>42063</v>
      </c>
      <c r="B1660" s="8" t="str">
        <f t="shared" si="225"/>
        <v>2015</v>
      </c>
      <c r="C1660" s="8">
        <f t="shared" si="226"/>
        <v>2</v>
      </c>
      <c r="D1660" s="8" t="str">
        <f t="shared" si="227"/>
        <v>February</v>
      </c>
      <c r="E1660" s="8" t="str">
        <f t="shared" si="228"/>
        <v>Q1</v>
      </c>
      <c r="F1660" s="8" t="str">
        <f t="shared" si="229"/>
        <v>2015-Feb</v>
      </c>
      <c r="G1660" s="8">
        <f t="shared" si="230"/>
        <v>6</v>
      </c>
      <c r="H1660" s="8" t="str">
        <f t="shared" si="231"/>
        <v>Saturday</v>
      </c>
      <c r="I1660" s="8" t="str">
        <f t="shared" si="232"/>
        <v>FM11</v>
      </c>
      <c r="J1660" s="9" t="str">
        <f t="shared" si="233"/>
        <v>FQ4</v>
      </c>
    </row>
    <row r="1661" spans="1:10" x14ac:dyDescent="0.35">
      <c r="A1661" s="10">
        <v>42064</v>
      </c>
      <c r="B1661" s="8" t="str">
        <f t="shared" si="225"/>
        <v>2015</v>
      </c>
      <c r="C1661" s="8">
        <f t="shared" si="226"/>
        <v>3</v>
      </c>
      <c r="D1661" s="8" t="str">
        <f t="shared" si="227"/>
        <v>March</v>
      </c>
      <c r="E1661" s="8" t="str">
        <f t="shared" si="228"/>
        <v>Q1</v>
      </c>
      <c r="F1661" s="8" t="str">
        <f t="shared" si="229"/>
        <v>2015-Mar</v>
      </c>
      <c r="G1661" s="8">
        <f t="shared" si="230"/>
        <v>7</v>
      </c>
      <c r="H1661" s="8" t="str">
        <f t="shared" si="231"/>
        <v>Sunday</v>
      </c>
      <c r="I1661" s="8" t="str">
        <f t="shared" si="232"/>
        <v>FM12</v>
      </c>
      <c r="J1661" s="9" t="str">
        <f t="shared" si="233"/>
        <v>FQ4</v>
      </c>
    </row>
    <row r="1662" spans="1:10" x14ac:dyDescent="0.35">
      <c r="A1662" s="7">
        <v>42065</v>
      </c>
      <c r="B1662" s="8" t="str">
        <f t="shared" si="225"/>
        <v>2015</v>
      </c>
      <c r="C1662" s="8">
        <f t="shared" si="226"/>
        <v>3</v>
      </c>
      <c r="D1662" s="8" t="str">
        <f t="shared" si="227"/>
        <v>March</v>
      </c>
      <c r="E1662" s="8" t="str">
        <f t="shared" si="228"/>
        <v>Q1</v>
      </c>
      <c r="F1662" s="8" t="str">
        <f t="shared" si="229"/>
        <v>2015-Mar</v>
      </c>
      <c r="G1662" s="8">
        <f t="shared" si="230"/>
        <v>1</v>
      </c>
      <c r="H1662" s="8" t="str">
        <f t="shared" si="231"/>
        <v>Monday</v>
      </c>
      <c r="I1662" s="8" t="str">
        <f t="shared" si="232"/>
        <v>FM12</v>
      </c>
      <c r="J1662" s="9" t="str">
        <f t="shared" si="233"/>
        <v>FQ4</v>
      </c>
    </row>
    <row r="1663" spans="1:10" x14ac:dyDescent="0.35">
      <c r="A1663" s="10">
        <v>42066</v>
      </c>
      <c r="B1663" s="8" t="str">
        <f t="shared" si="225"/>
        <v>2015</v>
      </c>
      <c r="C1663" s="8">
        <f t="shared" si="226"/>
        <v>3</v>
      </c>
      <c r="D1663" s="8" t="str">
        <f t="shared" si="227"/>
        <v>March</v>
      </c>
      <c r="E1663" s="8" t="str">
        <f t="shared" si="228"/>
        <v>Q1</v>
      </c>
      <c r="F1663" s="8" t="str">
        <f t="shared" si="229"/>
        <v>2015-Mar</v>
      </c>
      <c r="G1663" s="8">
        <f t="shared" si="230"/>
        <v>2</v>
      </c>
      <c r="H1663" s="8" t="str">
        <f t="shared" si="231"/>
        <v>Tuesday</v>
      </c>
      <c r="I1663" s="8" t="str">
        <f t="shared" si="232"/>
        <v>FM12</v>
      </c>
      <c r="J1663" s="9" t="str">
        <f t="shared" si="233"/>
        <v>FQ4</v>
      </c>
    </row>
    <row r="1664" spans="1:10" x14ac:dyDescent="0.35">
      <c r="A1664" s="7">
        <v>42067</v>
      </c>
      <c r="B1664" s="8" t="str">
        <f t="shared" si="225"/>
        <v>2015</v>
      </c>
      <c r="C1664" s="8">
        <f t="shared" si="226"/>
        <v>3</v>
      </c>
      <c r="D1664" s="8" t="str">
        <f t="shared" si="227"/>
        <v>March</v>
      </c>
      <c r="E1664" s="8" t="str">
        <f t="shared" si="228"/>
        <v>Q1</v>
      </c>
      <c r="F1664" s="8" t="str">
        <f t="shared" si="229"/>
        <v>2015-Mar</v>
      </c>
      <c r="G1664" s="8">
        <f t="shared" si="230"/>
        <v>3</v>
      </c>
      <c r="H1664" s="8" t="str">
        <f t="shared" si="231"/>
        <v>Wednesday</v>
      </c>
      <c r="I1664" s="8" t="str">
        <f t="shared" si="232"/>
        <v>FM12</v>
      </c>
      <c r="J1664" s="9" t="str">
        <f t="shared" si="233"/>
        <v>FQ4</v>
      </c>
    </row>
    <row r="1665" spans="1:10" x14ac:dyDescent="0.35">
      <c r="A1665" s="10">
        <v>42068</v>
      </c>
      <c r="B1665" s="8" t="str">
        <f t="shared" si="225"/>
        <v>2015</v>
      </c>
      <c r="C1665" s="8">
        <f t="shared" si="226"/>
        <v>3</v>
      </c>
      <c r="D1665" s="8" t="str">
        <f t="shared" si="227"/>
        <v>March</v>
      </c>
      <c r="E1665" s="8" t="str">
        <f t="shared" si="228"/>
        <v>Q1</v>
      </c>
      <c r="F1665" s="8" t="str">
        <f t="shared" si="229"/>
        <v>2015-Mar</v>
      </c>
      <c r="G1665" s="8">
        <f t="shared" si="230"/>
        <v>4</v>
      </c>
      <c r="H1665" s="8" t="str">
        <f t="shared" si="231"/>
        <v>Thursday</v>
      </c>
      <c r="I1665" s="8" t="str">
        <f t="shared" si="232"/>
        <v>FM12</v>
      </c>
      <c r="J1665" s="9" t="str">
        <f t="shared" si="233"/>
        <v>FQ4</v>
      </c>
    </row>
    <row r="1666" spans="1:10" x14ac:dyDescent="0.35">
      <c r="A1666" s="7">
        <v>42069</v>
      </c>
      <c r="B1666" s="8" t="str">
        <f t="shared" si="225"/>
        <v>2015</v>
      </c>
      <c r="C1666" s="8">
        <f t="shared" si="226"/>
        <v>3</v>
      </c>
      <c r="D1666" s="8" t="str">
        <f t="shared" si="227"/>
        <v>March</v>
      </c>
      <c r="E1666" s="8" t="str">
        <f t="shared" si="228"/>
        <v>Q1</v>
      </c>
      <c r="F1666" s="8" t="str">
        <f t="shared" si="229"/>
        <v>2015-Mar</v>
      </c>
      <c r="G1666" s="8">
        <f t="shared" si="230"/>
        <v>5</v>
      </c>
      <c r="H1666" s="8" t="str">
        <f t="shared" si="231"/>
        <v>Friday</v>
      </c>
      <c r="I1666" s="8" t="str">
        <f t="shared" si="232"/>
        <v>FM12</v>
      </c>
      <c r="J1666" s="9" t="str">
        <f t="shared" si="233"/>
        <v>FQ4</v>
      </c>
    </row>
    <row r="1667" spans="1:10" x14ac:dyDescent="0.35">
      <c r="A1667" s="10">
        <v>42070</v>
      </c>
      <c r="B1667" s="8" t="str">
        <f t="shared" ref="B1667:B1730" si="234">TEXT(A1667,"yyyy")</f>
        <v>2015</v>
      </c>
      <c r="C1667" s="8">
        <f t="shared" ref="C1667:C1730" si="235">MONTH(A1667)</f>
        <v>3</v>
      </c>
      <c r="D1667" s="8" t="str">
        <f t="shared" ref="D1667:D1730" si="236">TEXT(A1667,"mmmm")</f>
        <v>March</v>
      </c>
      <c r="E1667" s="8" t="str">
        <f t="shared" ref="E1667:E1730" si="237">"Q"&amp;ROUNDUP(MONTH(A1667)/3,0)</f>
        <v>Q1</v>
      </c>
      <c r="F1667" s="8" t="str">
        <f t="shared" ref="F1667:F1730" si="238">TEXT(A1667,"yyyy-mmm")</f>
        <v>2015-Mar</v>
      </c>
      <c r="G1667" s="8">
        <f t="shared" ref="G1667:G1730" si="239">WEEKDAY(A1667,2)</f>
        <v>6</v>
      </c>
      <c r="H1667" s="8" t="str">
        <f t="shared" ref="H1667:H1730" si="240">TEXT(A1667,"dddd")</f>
        <v>Saturday</v>
      </c>
      <c r="I1667" s="8" t="str">
        <f t="shared" ref="I1667:I1730" si="241">"FM"&amp;MOD(MONTH(A1667)-4,12)+1</f>
        <v>FM12</v>
      </c>
      <c r="J1667" s="9" t="str">
        <f t="shared" ref="J1667:J1730" si="242">"FQ"&amp;INT((MOD(MONTH(A1667)+8,12))/3)+1</f>
        <v>FQ4</v>
      </c>
    </row>
    <row r="1668" spans="1:10" x14ac:dyDescent="0.35">
      <c r="A1668" s="7">
        <v>42071</v>
      </c>
      <c r="B1668" s="8" t="str">
        <f t="shared" si="234"/>
        <v>2015</v>
      </c>
      <c r="C1668" s="8">
        <f t="shared" si="235"/>
        <v>3</v>
      </c>
      <c r="D1668" s="8" t="str">
        <f t="shared" si="236"/>
        <v>March</v>
      </c>
      <c r="E1668" s="8" t="str">
        <f t="shared" si="237"/>
        <v>Q1</v>
      </c>
      <c r="F1668" s="8" t="str">
        <f t="shared" si="238"/>
        <v>2015-Mar</v>
      </c>
      <c r="G1668" s="8">
        <f t="shared" si="239"/>
        <v>7</v>
      </c>
      <c r="H1668" s="8" t="str">
        <f t="shared" si="240"/>
        <v>Sunday</v>
      </c>
      <c r="I1668" s="8" t="str">
        <f t="shared" si="241"/>
        <v>FM12</v>
      </c>
      <c r="J1668" s="9" t="str">
        <f t="shared" si="242"/>
        <v>FQ4</v>
      </c>
    </row>
    <row r="1669" spans="1:10" x14ac:dyDescent="0.35">
      <c r="A1669" s="10">
        <v>42072</v>
      </c>
      <c r="B1669" s="8" t="str">
        <f t="shared" si="234"/>
        <v>2015</v>
      </c>
      <c r="C1669" s="8">
        <f t="shared" si="235"/>
        <v>3</v>
      </c>
      <c r="D1669" s="8" t="str">
        <f t="shared" si="236"/>
        <v>March</v>
      </c>
      <c r="E1669" s="8" t="str">
        <f t="shared" si="237"/>
        <v>Q1</v>
      </c>
      <c r="F1669" s="8" t="str">
        <f t="shared" si="238"/>
        <v>2015-Mar</v>
      </c>
      <c r="G1669" s="8">
        <f t="shared" si="239"/>
        <v>1</v>
      </c>
      <c r="H1669" s="8" t="str">
        <f t="shared" si="240"/>
        <v>Monday</v>
      </c>
      <c r="I1669" s="8" t="str">
        <f t="shared" si="241"/>
        <v>FM12</v>
      </c>
      <c r="J1669" s="9" t="str">
        <f t="shared" si="242"/>
        <v>FQ4</v>
      </c>
    </row>
    <row r="1670" spans="1:10" x14ac:dyDescent="0.35">
      <c r="A1670" s="7">
        <v>42073</v>
      </c>
      <c r="B1670" s="8" t="str">
        <f t="shared" si="234"/>
        <v>2015</v>
      </c>
      <c r="C1670" s="8">
        <f t="shared" si="235"/>
        <v>3</v>
      </c>
      <c r="D1670" s="8" t="str">
        <f t="shared" si="236"/>
        <v>March</v>
      </c>
      <c r="E1670" s="8" t="str">
        <f t="shared" si="237"/>
        <v>Q1</v>
      </c>
      <c r="F1670" s="8" t="str">
        <f t="shared" si="238"/>
        <v>2015-Mar</v>
      </c>
      <c r="G1670" s="8">
        <f t="shared" si="239"/>
        <v>2</v>
      </c>
      <c r="H1670" s="8" t="str">
        <f t="shared" si="240"/>
        <v>Tuesday</v>
      </c>
      <c r="I1670" s="8" t="str">
        <f t="shared" si="241"/>
        <v>FM12</v>
      </c>
      <c r="J1670" s="9" t="str">
        <f t="shared" si="242"/>
        <v>FQ4</v>
      </c>
    </row>
    <row r="1671" spans="1:10" x14ac:dyDescent="0.35">
      <c r="A1671" s="10">
        <v>42074</v>
      </c>
      <c r="B1671" s="8" t="str">
        <f t="shared" si="234"/>
        <v>2015</v>
      </c>
      <c r="C1671" s="8">
        <f t="shared" si="235"/>
        <v>3</v>
      </c>
      <c r="D1671" s="8" t="str">
        <f t="shared" si="236"/>
        <v>March</v>
      </c>
      <c r="E1671" s="8" t="str">
        <f t="shared" si="237"/>
        <v>Q1</v>
      </c>
      <c r="F1671" s="8" t="str">
        <f t="shared" si="238"/>
        <v>2015-Mar</v>
      </c>
      <c r="G1671" s="8">
        <f t="shared" si="239"/>
        <v>3</v>
      </c>
      <c r="H1671" s="8" t="str">
        <f t="shared" si="240"/>
        <v>Wednesday</v>
      </c>
      <c r="I1671" s="8" t="str">
        <f t="shared" si="241"/>
        <v>FM12</v>
      </c>
      <c r="J1671" s="9" t="str">
        <f t="shared" si="242"/>
        <v>FQ4</v>
      </c>
    </row>
    <row r="1672" spans="1:10" x14ac:dyDescent="0.35">
      <c r="A1672" s="7">
        <v>42075</v>
      </c>
      <c r="B1672" s="8" t="str">
        <f t="shared" si="234"/>
        <v>2015</v>
      </c>
      <c r="C1672" s="8">
        <f t="shared" si="235"/>
        <v>3</v>
      </c>
      <c r="D1672" s="8" t="str">
        <f t="shared" si="236"/>
        <v>March</v>
      </c>
      <c r="E1672" s="8" t="str">
        <f t="shared" si="237"/>
        <v>Q1</v>
      </c>
      <c r="F1672" s="8" t="str">
        <f t="shared" si="238"/>
        <v>2015-Mar</v>
      </c>
      <c r="G1672" s="8">
        <f t="shared" si="239"/>
        <v>4</v>
      </c>
      <c r="H1672" s="8" t="str">
        <f t="shared" si="240"/>
        <v>Thursday</v>
      </c>
      <c r="I1672" s="8" t="str">
        <f t="shared" si="241"/>
        <v>FM12</v>
      </c>
      <c r="J1672" s="9" t="str">
        <f t="shared" si="242"/>
        <v>FQ4</v>
      </c>
    </row>
    <row r="1673" spans="1:10" x14ac:dyDescent="0.35">
      <c r="A1673" s="10">
        <v>42076</v>
      </c>
      <c r="B1673" s="8" t="str">
        <f t="shared" si="234"/>
        <v>2015</v>
      </c>
      <c r="C1673" s="8">
        <f t="shared" si="235"/>
        <v>3</v>
      </c>
      <c r="D1673" s="8" t="str">
        <f t="shared" si="236"/>
        <v>March</v>
      </c>
      <c r="E1673" s="8" t="str">
        <f t="shared" si="237"/>
        <v>Q1</v>
      </c>
      <c r="F1673" s="8" t="str">
        <f t="shared" si="238"/>
        <v>2015-Mar</v>
      </c>
      <c r="G1673" s="8">
        <f t="shared" si="239"/>
        <v>5</v>
      </c>
      <c r="H1673" s="8" t="str">
        <f t="shared" si="240"/>
        <v>Friday</v>
      </c>
      <c r="I1673" s="8" t="str">
        <f t="shared" si="241"/>
        <v>FM12</v>
      </c>
      <c r="J1673" s="9" t="str">
        <f t="shared" si="242"/>
        <v>FQ4</v>
      </c>
    </row>
    <row r="1674" spans="1:10" x14ac:dyDescent="0.35">
      <c r="A1674" s="7">
        <v>42077</v>
      </c>
      <c r="B1674" s="8" t="str">
        <f t="shared" si="234"/>
        <v>2015</v>
      </c>
      <c r="C1674" s="8">
        <f t="shared" si="235"/>
        <v>3</v>
      </c>
      <c r="D1674" s="8" t="str">
        <f t="shared" si="236"/>
        <v>March</v>
      </c>
      <c r="E1674" s="8" t="str">
        <f t="shared" si="237"/>
        <v>Q1</v>
      </c>
      <c r="F1674" s="8" t="str">
        <f t="shared" si="238"/>
        <v>2015-Mar</v>
      </c>
      <c r="G1674" s="8">
        <f t="shared" si="239"/>
        <v>6</v>
      </c>
      <c r="H1674" s="8" t="str">
        <f t="shared" si="240"/>
        <v>Saturday</v>
      </c>
      <c r="I1674" s="8" t="str">
        <f t="shared" si="241"/>
        <v>FM12</v>
      </c>
      <c r="J1674" s="9" t="str">
        <f t="shared" si="242"/>
        <v>FQ4</v>
      </c>
    </row>
    <row r="1675" spans="1:10" x14ac:dyDescent="0.35">
      <c r="A1675" s="10">
        <v>42078</v>
      </c>
      <c r="B1675" s="8" t="str">
        <f t="shared" si="234"/>
        <v>2015</v>
      </c>
      <c r="C1675" s="8">
        <f t="shared" si="235"/>
        <v>3</v>
      </c>
      <c r="D1675" s="8" t="str">
        <f t="shared" si="236"/>
        <v>March</v>
      </c>
      <c r="E1675" s="8" t="str">
        <f t="shared" si="237"/>
        <v>Q1</v>
      </c>
      <c r="F1675" s="8" t="str">
        <f t="shared" si="238"/>
        <v>2015-Mar</v>
      </c>
      <c r="G1675" s="8">
        <f t="shared" si="239"/>
        <v>7</v>
      </c>
      <c r="H1675" s="8" t="str">
        <f t="shared" si="240"/>
        <v>Sunday</v>
      </c>
      <c r="I1675" s="8" t="str">
        <f t="shared" si="241"/>
        <v>FM12</v>
      </c>
      <c r="J1675" s="9" t="str">
        <f t="shared" si="242"/>
        <v>FQ4</v>
      </c>
    </row>
    <row r="1676" spans="1:10" x14ac:dyDescent="0.35">
      <c r="A1676" s="7">
        <v>42079</v>
      </c>
      <c r="B1676" s="8" t="str">
        <f t="shared" si="234"/>
        <v>2015</v>
      </c>
      <c r="C1676" s="8">
        <f t="shared" si="235"/>
        <v>3</v>
      </c>
      <c r="D1676" s="8" t="str">
        <f t="shared" si="236"/>
        <v>March</v>
      </c>
      <c r="E1676" s="8" t="str">
        <f t="shared" si="237"/>
        <v>Q1</v>
      </c>
      <c r="F1676" s="8" t="str">
        <f t="shared" si="238"/>
        <v>2015-Mar</v>
      </c>
      <c r="G1676" s="8">
        <f t="shared" si="239"/>
        <v>1</v>
      </c>
      <c r="H1676" s="8" t="str">
        <f t="shared" si="240"/>
        <v>Monday</v>
      </c>
      <c r="I1676" s="8" t="str">
        <f t="shared" si="241"/>
        <v>FM12</v>
      </c>
      <c r="J1676" s="9" t="str">
        <f t="shared" si="242"/>
        <v>FQ4</v>
      </c>
    </row>
    <row r="1677" spans="1:10" x14ac:dyDescent="0.35">
      <c r="A1677" s="10">
        <v>42080</v>
      </c>
      <c r="B1677" s="8" t="str">
        <f t="shared" si="234"/>
        <v>2015</v>
      </c>
      <c r="C1677" s="8">
        <f t="shared" si="235"/>
        <v>3</v>
      </c>
      <c r="D1677" s="8" t="str">
        <f t="shared" si="236"/>
        <v>March</v>
      </c>
      <c r="E1677" s="8" t="str">
        <f t="shared" si="237"/>
        <v>Q1</v>
      </c>
      <c r="F1677" s="8" t="str">
        <f t="shared" si="238"/>
        <v>2015-Mar</v>
      </c>
      <c r="G1677" s="8">
        <f t="shared" si="239"/>
        <v>2</v>
      </c>
      <c r="H1677" s="8" t="str">
        <f t="shared" si="240"/>
        <v>Tuesday</v>
      </c>
      <c r="I1677" s="8" t="str">
        <f t="shared" si="241"/>
        <v>FM12</v>
      </c>
      <c r="J1677" s="9" t="str">
        <f t="shared" si="242"/>
        <v>FQ4</v>
      </c>
    </row>
    <row r="1678" spans="1:10" x14ac:dyDescent="0.35">
      <c r="A1678" s="7">
        <v>42081</v>
      </c>
      <c r="B1678" s="8" t="str">
        <f t="shared" si="234"/>
        <v>2015</v>
      </c>
      <c r="C1678" s="8">
        <f t="shared" si="235"/>
        <v>3</v>
      </c>
      <c r="D1678" s="8" t="str">
        <f t="shared" si="236"/>
        <v>March</v>
      </c>
      <c r="E1678" s="8" t="str">
        <f t="shared" si="237"/>
        <v>Q1</v>
      </c>
      <c r="F1678" s="8" t="str">
        <f t="shared" si="238"/>
        <v>2015-Mar</v>
      </c>
      <c r="G1678" s="8">
        <f t="shared" si="239"/>
        <v>3</v>
      </c>
      <c r="H1678" s="8" t="str">
        <f t="shared" si="240"/>
        <v>Wednesday</v>
      </c>
      <c r="I1678" s="8" t="str">
        <f t="shared" si="241"/>
        <v>FM12</v>
      </c>
      <c r="J1678" s="9" t="str">
        <f t="shared" si="242"/>
        <v>FQ4</v>
      </c>
    </row>
    <row r="1679" spans="1:10" x14ac:dyDescent="0.35">
      <c r="A1679" s="10">
        <v>42082</v>
      </c>
      <c r="B1679" s="8" t="str">
        <f t="shared" si="234"/>
        <v>2015</v>
      </c>
      <c r="C1679" s="8">
        <f t="shared" si="235"/>
        <v>3</v>
      </c>
      <c r="D1679" s="8" t="str">
        <f t="shared" si="236"/>
        <v>March</v>
      </c>
      <c r="E1679" s="8" t="str">
        <f t="shared" si="237"/>
        <v>Q1</v>
      </c>
      <c r="F1679" s="8" t="str">
        <f t="shared" si="238"/>
        <v>2015-Mar</v>
      </c>
      <c r="G1679" s="8">
        <f t="shared" si="239"/>
        <v>4</v>
      </c>
      <c r="H1679" s="8" t="str">
        <f t="shared" si="240"/>
        <v>Thursday</v>
      </c>
      <c r="I1679" s="8" t="str">
        <f t="shared" si="241"/>
        <v>FM12</v>
      </c>
      <c r="J1679" s="9" t="str">
        <f t="shared" si="242"/>
        <v>FQ4</v>
      </c>
    </row>
    <row r="1680" spans="1:10" x14ac:dyDescent="0.35">
      <c r="A1680" s="7">
        <v>42083</v>
      </c>
      <c r="B1680" s="8" t="str">
        <f t="shared" si="234"/>
        <v>2015</v>
      </c>
      <c r="C1680" s="8">
        <f t="shared" si="235"/>
        <v>3</v>
      </c>
      <c r="D1680" s="8" t="str">
        <f t="shared" si="236"/>
        <v>March</v>
      </c>
      <c r="E1680" s="8" t="str">
        <f t="shared" si="237"/>
        <v>Q1</v>
      </c>
      <c r="F1680" s="8" t="str">
        <f t="shared" si="238"/>
        <v>2015-Mar</v>
      </c>
      <c r="G1680" s="8">
        <f t="shared" si="239"/>
        <v>5</v>
      </c>
      <c r="H1680" s="8" t="str">
        <f t="shared" si="240"/>
        <v>Friday</v>
      </c>
      <c r="I1680" s="8" t="str">
        <f t="shared" si="241"/>
        <v>FM12</v>
      </c>
      <c r="J1680" s="9" t="str">
        <f t="shared" si="242"/>
        <v>FQ4</v>
      </c>
    </row>
    <row r="1681" spans="1:10" x14ac:dyDescent="0.35">
      <c r="A1681" s="10">
        <v>42084</v>
      </c>
      <c r="B1681" s="8" t="str">
        <f t="shared" si="234"/>
        <v>2015</v>
      </c>
      <c r="C1681" s="8">
        <f t="shared" si="235"/>
        <v>3</v>
      </c>
      <c r="D1681" s="8" t="str">
        <f t="shared" si="236"/>
        <v>March</v>
      </c>
      <c r="E1681" s="8" t="str">
        <f t="shared" si="237"/>
        <v>Q1</v>
      </c>
      <c r="F1681" s="8" t="str">
        <f t="shared" si="238"/>
        <v>2015-Mar</v>
      </c>
      <c r="G1681" s="8">
        <f t="shared" si="239"/>
        <v>6</v>
      </c>
      <c r="H1681" s="8" t="str">
        <f t="shared" si="240"/>
        <v>Saturday</v>
      </c>
      <c r="I1681" s="8" t="str">
        <f t="shared" si="241"/>
        <v>FM12</v>
      </c>
      <c r="J1681" s="9" t="str">
        <f t="shared" si="242"/>
        <v>FQ4</v>
      </c>
    </row>
    <row r="1682" spans="1:10" x14ac:dyDescent="0.35">
      <c r="A1682" s="7">
        <v>42085</v>
      </c>
      <c r="B1682" s="8" t="str">
        <f t="shared" si="234"/>
        <v>2015</v>
      </c>
      <c r="C1682" s="8">
        <f t="shared" si="235"/>
        <v>3</v>
      </c>
      <c r="D1682" s="8" t="str">
        <f t="shared" si="236"/>
        <v>March</v>
      </c>
      <c r="E1682" s="8" t="str">
        <f t="shared" si="237"/>
        <v>Q1</v>
      </c>
      <c r="F1682" s="8" t="str">
        <f t="shared" si="238"/>
        <v>2015-Mar</v>
      </c>
      <c r="G1682" s="8">
        <f t="shared" si="239"/>
        <v>7</v>
      </c>
      <c r="H1682" s="8" t="str">
        <f t="shared" si="240"/>
        <v>Sunday</v>
      </c>
      <c r="I1682" s="8" t="str">
        <f t="shared" si="241"/>
        <v>FM12</v>
      </c>
      <c r="J1682" s="9" t="str">
        <f t="shared" si="242"/>
        <v>FQ4</v>
      </c>
    </row>
    <row r="1683" spans="1:10" x14ac:dyDescent="0.35">
      <c r="A1683" s="10">
        <v>42086</v>
      </c>
      <c r="B1683" s="8" t="str">
        <f t="shared" si="234"/>
        <v>2015</v>
      </c>
      <c r="C1683" s="8">
        <f t="shared" si="235"/>
        <v>3</v>
      </c>
      <c r="D1683" s="8" t="str">
        <f t="shared" si="236"/>
        <v>March</v>
      </c>
      <c r="E1683" s="8" t="str">
        <f t="shared" si="237"/>
        <v>Q1</v>
      </c>
      <c r="F1683" s="8" t="str">
        <f t="shared" si="238"/>
        <v>2015-Mar</v>
      </c>
      <c r="G1683" s="8">
        <f t="shared" si="239"/>
        <v>1</v>
      </c>
      <c r="H1683" s="8" t="str">
        <f t="shared" si="240"/>
        <v>Monday</v>
      </c>
      <c r="I1683" s="8" t="str">
        <f t="shared" si="241"/>
        <v>FM12</v>
      </c>
      <c r="J1683" s="9" t="str">
        <f t="shared" si="242"/>
        <v>FQ4</v>
      </c>
    </row>
    <row r="1684" spans="1:10" x14ac:dyDescent="0.35">
      <c r="A1684" s="7">
        <v>42087</v>
      </c>
      <c r="B1684" s="8" t="str">
        <f t="shared" si="234"/>
        <v>2015</v>
      </c>
      <c r="C1684" s="8">
        <f t="shared" si="235"/>
        <v>3</v>
      </c>
      <c r="D1684" s="8" t="str">
        <f t="shared" si="236"/>
        <v>March</v>
      </c>
      <c r="E1684" s="8" t="str">
        <f t="shared" si="237"/>
        <v>Q1</v>
      </c>
      <c r="F1684" s="8" t="str">
        <f t="shared" si="238"/>
        <v>2015-Mar</v>
      </c>
      <c r="G1684" s="8">
        <f t="shared" si="239"/>
        <v>2</v>
      </c>
      <c r="H1684" s="8" t="str">
        <f t="shared" si="240"/>
        <v>Tuesday</v>
      </c>
      <c r="I1684" s="8" t="str">
        <f t="shared" si="241"/>
        <v>FM12</v>
      </c>
      <c r="J1684" s="9" t="str">
        <f t="shared" si="242"/>
        <v>FQ4</v>
      </c>
    </row>
    <row r="1685" spans="1:10" x14ac:dyDescent="0.35">
      <c r="A1685" s="10">
        <v>42088</v>
      </c>
      <c r="B1685" s="8" t="str">
        <f t="shared" si="234"/>
        <v>2015</v>
      </c>
      <c r="C1685" s="8">
        <f t="shared" si="235"/>
        <v>3</v>
      </c>
      <c r="D1685" s="8" t="str">
        <f t="shared" si="236"/>
        <v>March</v>
      </c>
      <c r="E1685" s="8" t="str">
        <f t="shared" si="237"/>
        <v>Q1</v>
      </c>
      <c r="F1685" s="8" t="str">
        <f t="shared" si="238"/>
        <v>2015-Mar</v>
      </c>
      <c r="G1685" s="8">
        <f t="shared" si="239"/>
        <v>3</v>
      </c>
      <c r="H1685" s="8" t="str">
        <f t="shared" si="240"/>
        <v>Wednesday</v>
      </c>
      <c r="I1685" s="8" t="str">
        <f t="shared" si="241"/>
        <v>FM12</v>
      </c>
      <c r="J1685" s="9" t="str">
        <f t="shared" si="242"/>
        <v>FQ4</v>
      </c>
    </row>
    <row r="1686" spans="1:10" x14ac:dyDescent="0.35">
      <c r="A1686" s="7">
        <v>42089</v>
      </c>
      <c r="B1686" s="8" t="str">
        <f t="shared" si="234"/>
        <v>2015</v>
      </c>
      <c r="C1686" s="8">
        <f t="shared" si="235"/>
        <v>3</v>
      </c>
      <c r="D1686" s="8" t="str">
        <f t="shared" si="236"/>
        <v>March</v>
      </c>
      <c r="E1686" s="8" t="str">
        <f t="shared" si="237"/>
        <v>Q1</v>
      </c>
      <c r="F1686" s="8" t="str">
        <f t="shared" si="238"/>
        <v>2015-Mar</v>
      </c>
      <c r="G1686" s="8">
        <f t="shared" si="239"/>
        <v>4</v>
      </c>
      <c r="H1686" s="8" t="str">
        <f t="shared" si="240"/>
        <v>Thursday</v>
      </c>
      <c r="I1686" s="8" t="str">
        <f t="shared" si="241"/>
        <v>FM12</v>
      </c>
      <c r="J1686" s="9" t="str">
        <f t="shared" si="242"/>
        <v>FQ4</v>
      </c>
    </row>
    <row r="1687" spans="1:10" x14ac:dyDescent="0.35">
      <c r="A1687" s="10">
        <v>42090</v>
      </c>
      <c r="B1687" s="8" t="str">
        <f t="shared" si="234"/>
        <v>2015</v>
      </c>
      <c r="C1687" s="8">
        <f t="shared" si="235"/>
        <v>3</v>
      </c>
      <c r="D1687" s="8" t="str">
        <f t="shared" si="236"/>
        <v>March</v>
      </c>
      <c r="E1687" s="8" t="str">
        <f t="shared" si="237"/>
        <v>Q1</v>
      </c>
      <c r="F1687" s="8" t="str">
        <f t="shared" si="238"/>
        <v>2015-Mar</v>
      </c>
      <c r="G1687" s="8">
        <f t="shared" si="239"/>
        <v>5</v>
      </c>
      <c r="H1687" s="8" t="str">
        <f t="shared" si="240"/>
        <v>Friday</v>
      </c>
      <c r="I1687" s="8" t="str">
        <f t="shared" si="241"/>
        <v>FM12</v>
      </c>
      <c r="J1687" s="9" t="str">
        <f t="shared" si="242"/>
        <v>FQ4</v>
      </c>
    </row>
    <row r="1688" spans="1:10" x14ac:dyDescent="0.35">
      <c r="A1688" s="7">
        <v>42091</v>
      </c>
      <c r="B1688" s="8" t="str">
        <f t="shared" si="234"/>
        <v>2015</v>
      </c>
      <c r="C1688" s="8">
        <f t="shared" si="235"/>
        <v>3</v>
      </c>
      <c r="D1688" s="8" t="str">
        <f t="shared" si="236"/>
        <v>March</v>
      </c>
      <c r="E1688" s="8" t="str">
        <f t="shared" si="237"/>
        <v>Q1</v>
      </c>
      <c r="F1688" s="8" t="str">
        <f t="shared" si="238"/>
        <v>2015-Mar</v>
      </c>
      <c r="G1688" s="8">
        <f t="shared" si="239"/>
        <v>6</v>
      </c>
      <c r="H1688" s="8" t="str">
        <f t="shared" si="240"/>
        <v>Saturday</v>
      </c>
      <c r="I1688" s="8" t="str">
        <f t="shared" si="241"/>
        <v>FM12</v>
      </c>
      <c r="J1688" s="9" t="str">
        <f t="shared" si="242"/>
        <v>FQ4</v>
      </c>
    </row>
    <row r="1689" spans="1:10" x14ac:dyDescent="0.35">
      <c r="A1689" s="10">
        <v>42095</v>
      </c>
      <c r="B1689" s="8" t="str">
        <f t="shared" si="234"/>
        <v>2015</v>
      </c>
      <c r="C1689" s="8">
        <f t="shared" si="235"/>
        <v>4</v>
      </c>
      <c r="D1689" s="8" t="str">
        <f t="shared" si="236"/>
        <v>April</v>
      </c>
      <c r="E1689" s="8" t="str">
        <f t="shared" si="237"/>
        <v>Q2</v>
      </c>
      <c r="F1689" s="8" t="str">
        <f t="shared" si="238"/>
        <v>2015-Apr</v>
      </c>
      <c r="G1689" s="8">
        <f t="shared" si="239"/>
        <v>3</v>
      </c>
      <c r="H1689" s="8" t="str">
        <f t="shared" si="240"/>
        <v>Wednesday</v>
      </c>
      <c r="I1689" s="8" t="str">
        <f t="shared" si="241"/>
        <v>FM1</v>
      </c>
      <c r="J1689" s="9" t="str">
        <f t="shared" si="242"/>
        <v>FQ1</v>
      </c>
    </row>
    <row r="1690" spans="1:10" x14ac:dyDescent="0.35">
      <c r="A1690" s="7">
        <v>42096</v>
      </c>
      <c r="B1690" s="8" t="str">
        <f t="shared" si="234"/>
        <v>2015</v>
      </c>
      <c r="C1690" s="8">
        <f t="shared" si="235"/>
        <v>4</v>
      </c>
      <c r="D1690" s="8" t="str">
        <f t="shared" si="236"/>
        <v>April</v>
      </c>
      <c r="E1690" s="8" t="str">
        <f t="shared" si="237"/>
        <v>Q2</v>
      </c>
      <c r="F1690" s="8" t="str">
        <f t="shared" si="238"/>
        <v>2015-Apr</v>
      </c>
      <c r="G1690" s="8">
        <f t="shared" si="239"/>
        <v>4</v>
      </c>
      <c r="H1690" s="8" t="str">
        <f t="shared" si="240"/>
        <v>Thursday</v>
      </c>
      <c r="I1690" s="8" t="str">
        <f t="shared" si="241"/>
        <v>FM1</v>
      </c>
      <c r="J1690" s="9" t="str">
        <f t="shared" si="242"/>
        <v>FQ1</v>
      </c>
    </row>
    <row r="1691" spans="1:10" x14ac:dyDescent="0.35">
      <c r="A1691" s="10">
        <v>42097</v>
      </c>
      <c r="B1691" s="8" t="str">
        <f t="shared" si="234"/>
        <v>2015</v>
      </c>
      <c r="C1691" s="8">
        <f t="shared" si="235"/>
        <v>4</v>
      </c>
      <c r="D1691" s="8" t="str">
        <f t="shared" si="236"/>
        <v>April</v>
      </c>
      <c r="E1691" s="8" t="str">
        <f t="shared" si="237"/>
        <v>Q2</v>
      </c>
      <c r="F1691" s="8" t="str">
        <f t="shared" si="238"/>
        <v>2015-Apr</v>
      </c>
      <c r="G1691" s="8">
        <f t="shared" si="239"/>
        <v>5</v>
      </c>
      <c r="H1691" s="8" t="str">
        <f t="shared" si="240"/>
        <v>Friday</v>
      </c>
      <c r="I1691" s="8" t="str">
        <f t="shared" si="241"/>
        <v>FM1</v>
      </c>
      <c r="J1691" s="9" t="str">
        <f t="shared" si="242"/>
        <v>FQ1</v>
      </c>
    </row>
    <row r="1692" spans="1:10" x14ac:dyDescent="0.35">
      <c r="A1692" s="7">
        <v>42098</v>
      </c>
      <c r="B1692" s="8" t="str">
        <f t="shared" si="234"/>
        <v>2015</v>
      </c>
      <c r="C1692" s="8">
        <f t="shared" si="235"/>
        <v>4</v>
      </c>
      <c r="D1692" s="8" t="str">
        <f t="shared" si="236"/>
        <v>April</v>
      </c>
      <c r="E1692" s="8" t="str">
        <f t="shared" si="237"/>
        <v>Q2</v>
      </c>
      <c r="F1692" s="8" t="str">
        <f t="shared" si="238"/>
        <v>2015-Apr</v>
      </c>
      <c r="G1692" s="8">
        <f t="shared" si="239"/>
        <v>6</v>
      </c>
      <c r="H1692" s="8" t="str">
        <f t="shared" si="240"/>
        <v>Saturday</v>
      </c>
      <c r="I1692" s="8" t="str">
        <f t="shared" si="241"/>
        <v>FM1</v>
      </c>
      <c r="J1692" s="9" t="str">
        <f t="shared" si="242"/>
        <v>FQ1</v>
      </c>
    </row>
    <row r="1693" spans="1:10" x14ac:dyDescent="0.35">
      <c r="A1693" s="10">
        <v>42099</v>
      </c>
      <c r="B1693" s="8" t="str">
        <f t="shared" si="234"/>
        <v>2015</v>
      </c>
      <c r="C1693" s="8">
        <f t="shared" si="235"/>
        <v>4</v>
      </c>
      <c r="D1693" s="8" t="str">
        <f t="shared" si="236"/>
        <v>April</v>
      </c>
      <c r="E1693" s="8" t="str">
        <f t="shared" si="237"/>
        <v>Q2</v>
      </c>
      <c r="F1693" s="8" t="str">
        <f t="shared" si="238"/>
        <v>2015-Apr</v>
      </c>
      <c r="G1693" s="8">
        <f t="shared" si="239"/>
        <v>7</v>
      </c>
      <c r="H1693" s="8" t="str">
        <f t="shared" si="240"/>
        <v>Sunday</v>
      </c>
      <c r="I1693" s="8" t="str">
        <f t="shared" si="241"/>
        <v>FM1</v>
      </c>
      <c r="J1693" s="9" t="str">
        <f t="shared" si="242"/>
        <v>FQ1</v>
      </c>
    </row>
    <row r="1694" spans="1:10" x14ac:dyDescent="0.35">
      <c r="A1694" s="7">
        <v>42100</v>
      </c>
      <c r="B1694" s="8" t="str">
        <f t="shared" si="234"/>
        <v>2015</v>
      </c>
      <c r="C1694" s="8">
        <f t="shared" si="235"/>
        <v>4</v>
      </c>
      <c r="D1694" s="8" t="str">
        <f t="shared" si="236"/>
        <v>April</v>
      </c>
      <c r="E1694" s="8" t="str">
        <f t="shared" si="237"/>
        <v>Q2</v>
      </c>
      <c r="F1694" s="8" t="str">
        <f t="shared" si="238"/>
        <v>2015-Apr</v>
      </c>
      <c r="G1694" s="8">
        <f t="shared" si="239"/>
        <v>1</v>
      </c>
      <c r="H1694" s="8" t="str">
        <f t="shared" si="240"/>
        <v>Monday</v>
      </c>
      <c r="I1694" s="8" t="str">
        <f t="shared" si="241"/>
        <v>FM1</v>
      </c>
      <c r="J1694" s="9" t="str">
        <f t="shared" si="242"/>
        <v>FQ1</v>
      </c>
    </row>
    <row r="1695" spans="1:10" x14ac:dyDescent="0.35">
      <c r="A1695" s="10">
        <v>42101</v>
      </c>
      <c r="B1695" s="8" t="str">
        <f t="shared" si="234"/>
        <v>2015</v>
      </c>
      <c r="C1695" s="8">
        <f t="shared" si="235"/>
        <v>4</v>
      </c>
      <c r="D1695" s="8" t="str">
        <f t="shared" si="236"/>
        <v>April</v>
      </c>
      <c r="E1695" s="8" t="str">
        <f t="shared" si="237"/>
        <v>Q2</v>
      </c>
      <c r="F1695" s="8" t="str">
        <f t="shared" si="238"/>
        <v>2015-Apr</v>
      </c>
      <c r="G1695" s="8">
        <f t="shared" si="239"/>
        <v>2</v>
      </c>
      <c r="H1695" s="8" t="str">
        <f t="shared" si="240"/>
        <v>Tuesday</v>
      </c>
      <c r="I1695" s="8" t="str">
        <f t="shared" si="241"/>
        <v>FM1</v>
      </c>
      <c r="J1695" s="9" t="str">
        <f t="shared" si="242"/>
        <v>FQ1</v>
      </c>
    </row>
    <row r="1696" spans="1:10" x14ac:dyDescent="0.35">
      <c r="A1696" s="7">
        <v>42102</v>
      </c>
      <c r="B1696" s="8" t="str">
        <f t="shared" si="234"/>
        <v>2015</v>
      </c>
      <c r="C1696" s="8">
        <f t="shared" si="235"/>
        <v>4</v>
      </c>
      <c r="D1696" s="8" t="str">
        <f t="shared" si="236"/>
        <v>April</v>
      </c>
      <c r="E1696" s="8" t="str">
        <f t="shared" si="237"/>
        <v>Q2</v>
      </c>
      <c r="F1696" s="8" t="str">
        <f t="shared" si="238"/>
        <v>2015-Apr</v>
      </c>
      <c r="G1696" s="8">
        <f t="shared" si="239"/>
        <v>3</v>
      </c>
      <c r="H1696" s="8" t="str">
        <f t="shared" si="240"/>
        <v>Wednesday</v>
      </c>
      <c r="I1696" s="8" t="str">
        <f t="shared" si="241"/>
        <v>FM1</v>
      </c>
      <c r="J1696" s="9" t="str">
        <f t="shared" si="242"/>
        <v>FQ1</v>
      </c>
    </row>
    <row r="1697" spans="1:10" x14ac:dyDescent="0.35">
      <c r="A1697" s="10">
        <v>42103</v>
      </c>
      <c r="B1697" s="8" t="str">
        <f t="shared" si="234"/>
        <v>2015</v>
      </c>
      <c r="C1697" s="8">
        <f t="shared" si="235"/>
        <v>4</v>
      </c>
      <c r="D1697" s="8" t="str">
        <f t="shared" si="236"/>
        <v>April</v>
      </c>
      <c r="E1697" s="8" t="str">
        <f t="shared" si="237"/>
        <v>Q2</v>
      </c>
      <c r="F1697" s="8" t="str">
        <f t="shared" si="238"/>
        <v>2015-Apr</v>
      </c>
      <c r="G1697" s="8">
        <f t="shared" si="239"/>
        <v>4</v>
      </c>
      <c r="H1697" s="8" t="str">
        <f t="shared" si="240"/>
        <v>Thursday</v>
      </c>
      <c r="I1697" s="8" t="str">
        <f t="shared" si="241"/>
        <v>FM1</v>
      </c>
      <c r="J1697" s="9" t="str">
        <f t="shared" si="242"/>
        <v>FQ1</v>
      </c>
    </row>
    <row r="1698" spans="1:10" x14ac:dyDescent="0.35">
      <c r="A1698" s="7">
        <v>42104</v>
      </c>
      <c r="B1698" s="8" t="str">
        <f t="shared" si="234"/>
        <v>2015</v>
      </c>
      <c r="C1698" s="8">
        <f t="shared" si="235"/>
        <v>4</v>
      </c>
      <c r="D1698" s="8" t="str">
        <f t="shared" si="236"/>
        <v>April</v>
      </c>
      <c r="E1698" s="8" t="str">
        <f t="shared" si="237"/>
        <v>Q2</v>
      </c>
      <c r="F1698" s="8" t="str">
        <f t="shared" si="238"/>
        <v>2015-Apr</v>
      </c>
      <c r="G1698" s="8">
        <f t="shared" si="239"/>
        <v>5</v>
      </c>
      <c r="H1698" s="8" t="str">
        <f t="shared" si="240"/>
        <v>Friday</v>
      </c>
      <c r="I1698" s="8" t="str">
        <f t="shared" si="241"/>
        <v>FM1</v>
      </c>
      <c r="J1698" s="9" t="str">
        <f t="shared" si="242"/>
        <v>FQ1</v>
      </c>
    </row>
    <row r="1699" spans="1:10" x14ac:dyDescent="0.35">
      <c r="A1699" s="10">
        <v>42106</v>
      </c>
      <c r="B1699" s="8" t="str">
        <f t="shared" si="234"/>
        <v>2015</v>
      </c>
      <c r="C1699" s="8">
        <f t="shared" si="235"/>
        <v>4</v>
      </c>
      <c r="D1699" s="8" t="str">
        <f t="shared" si="236"/>
        <v>April</v>
      </c>
      <c r="E1699" s="8" t="str">
        <f t="shared" si="237"/>
        <v>Q2</v>
      </c>
      <c r="F1699" s="8" t="str">
        <f t="shared" si="238"/>
        <v>2015-Apr</v>
      </c>
      <c r="G1699" s="8">
        <f t="shared" si="239"/>
        <v>7</v>
      </c>
      <c r="H1699" s="8" t="str">
        <f t="shared" si="240"/>
        <v>Sunday</v>
      </c>
      <c r="I1699" s="8" t="str">
        <f t="shared" si="241"/>
        <v>FM1</v>
      </c>
      <c r="J1699" s="9" t="str">
        <f t="shared" si="242"/>
        <v>FQ1</v>
      </c>
    </row>
    <row r="1700" spans="1:10" x14ac:dyDescent="0.35">
      <c r="A1700" s="7">
        <v>42107</v>
      </c>
      <c r="B1700" s="8" t="str">
        <f t="shared" si="234"/>
        <v>2015</v>
      </c>
      <c r="C1700" s="8">
        <f t="shared" si="235"/>
        <v>4</v>
      </c>
      <c r="D1700" s="8" t="str">
        <f t="shared" si="236"/>
        <v>April</v>
      </c>
      <c r="E1700" s="8" t="str">
        <f t="shared" si="237"/>
        <v>Q2</v>
      </c>
      <c r="F1700" s="8" t="str">
        <f t="shared" si="238"/>
        <v>2015-Apr</v>
      </c>
      <c r="G1700" s="8">
        <f t="shared" si="239"/>
        <v>1</v>
      </c>
      <c r="H1700" s="8" t="str">
        <f t="shared" si="240"/>
        <v>Monday</v>
      </c>
      <c r="I1700" s="8" t="str">
        <f t="shared" si="241"/>
        <v>FM1</v>
      </c>
      <c r="J1700" s="9" t="str">
        <f t="shared" si="242"/>
        <v>FQ1</v>
      </c>
    </row>
    <row r="1701" spans="1:10" x14ac:dyDescent="0.35">
      <c r="A1701" s="10">
        <v>42108</v>
      </c>
      <c r="B1701" s="8" t="str">
        <f t="shared" si="234"/>
        <v>2015</v>
      </c>
      <c r="C1701" s="8">
        <f t="shared" si="235"/>
        <v>4</v>
      </c>
      <c r="D1701" s="8" t="str">
        <f t="shared" si="236"/>
        <v>April</v>
      </c>
      <c r="E1701" s="8" t="str">
        <f t="shared" si="237"/>
        <v>Q2</v>
      </c>
      <c r="F1701" s="8" t="str">
        <f t="shared" si="238"/>
        <v>2015-Apr</v>
      </c>
      <c r="G1701" s="8">
        <f t="shared" si="239"/>
        <v>2</v>
      </c>
      <c r="H1701" s="8" t="str">
        <f t="shared" si="240"/>
        <v>Tuesday</v>
      </c>
      <c r="I1701" s="8" t="str">
        <f t="shared" si="241"/>
        <v>FM1</v>
      </c>
      <c r="J1701" s="9" t="str">
        <f t="shared" si="242"/>
        <v>FQ1</v>
      </c>
    </row>
    <row r="1702" spans="1:10" x14ac:dyDescent="0.35">
      <c r="A1702" s="7">
        <v>42109</v>
      </c>
      <c r="B1702" s="8" t="str">
        <f t="shared" si="234"/>
        <v>2015</v>
      </c>
      <c r="C1702" s="8">
        <f t="shared" si="235"/>
        <v>4</v>
      </c>
      <c r="D1702" s="8" t="str">
        <f t="shared" si="236"/>
        <v>April</v>
      </c>
      <c r="E1702" s="8" t="str">
        <f t="shared" si="237"/>
        <v>Q2</v>
      </c>
      <c r="F1702" s="8" t="str">
        <f t="shared" si="238"/>
        <v>2015-Apr</v>
      </c>
      <c r="G1702" s="8">
        <f t="shared" si="239"/>
        <v>3</v>
      </c>
      <c r="H1702" s="8" t="str">
        <f t="shared" si="240"/>
        <v>Wednesday</v>
      </c>
      <c r="I1702" s="8" t="str">
        <f t="shared" si="241"/>
        <v>FM1</v>
      </c>
      <c r="J1702" s="9" t="str">
        <f t="shared" si="242"/>
        <v>FQ1</v>
      </c>
    </row>
    <row r="1703" spans="1:10" x14ac:dyDescent="0.35">
      <c r="A1703" s="10">
        <v>42110</v>
      </c>
      <c r="B1703" s="8" t="str">
        <f t="shared" si="234"/>
        <v>2015</v>
      </c>
      <c r="C1703" s="8">
        <f t="shared" si="235"/>
        <v>4</v>
      </c>
      <c r="D1703" s="8" t="str">
        <f t="shared" si="236"/>
        <v>April</v>
      </c>
      <c r="E1703" s="8" t="str">
        <f t="shared" si="237"/>
        <v>Q2</v>
      </c>
      <c r="F1703" s="8" t="str">
        <f t="shared" si="238"/>
        <v>2015-Apr</v>
      </c>
      <c r="G1703" s="8">
        <f t="shared" si="239"/>
        <v>4</v>
      </c>
      <c r="H1703" s="8" t="str">
        <f t="shared" si="240"/>
        <v>Thursday</v>
      </c>
      <c r="I1703" s="8" t="str">
        <f t="shared" si="241"/>
        <v>FM1</v>
      </c>
      <c r="J1703" s="9" t="str">
        <f t="shared" si="242"/>
        <v>FQ1</v>
      </c>
    </row>
    <row r="1704" spans="1:10" x14ac:dyDescent="0.35">
      <c r="A1704" s="7">
        <v>42111</v>
      </c>
      <c r="B1704" s="8" t="str">
        <f t="shared" si="234"/>
        <v>2015</v>
      </c>
      <c r="C1704" s="8">
        <f t="shared" si="235"/>
        <v>4</v>
      </c>
      <c r="D1704" s="8" t="str">
        <f t="shared" si="236"/>
        <v>April</v>
      </c>
      <c r="E1704" s="8" t="str">
        <f t="shared" si="237"/>
        <v>Q2</v>
      </c>
      <c r="F1704" s="8" t="str">
        <f t="shared" si="238"/>
        <v>2015-Apr</v>
      </c>
      <c r="G1704" s="8">
        <f t="shared" si="239"/>
        <v>5</v>
      </c>
      <c r="H1704" s="8" t="str">
        <f t="shared" si="240"/>
        <v>Friday</v>
      </c>
      <c r="I1704" s="8" t="str">
        <f t="shared" si="241"/>
        <v>FM1</v>
      </c>
      <c r="J1704" s="9" t="str">
        <f t="shared" si="242"/>
        <v>FQ1</v>
      </c>
    </row>
    <row r="1705" spans="1:10" x14ac:dyDescent="0.35">
      <c r="A1705" s="10">
        <v>42112</v>
      </c>
      <c r="B1705" s="8" t="str">
        <f t="shared" si="234"/>
        <v>2015</v>
      </c>
      <c r="C1705" s="8">
        <f t="shared" si="235"/>
        <v>4</v>
      </c>
      <c r="D1705" s="8" t="str">
        <f t="shared" si="236"/>
        <v>April</v>
      </c>
      <c r="E1705" s="8" t="str">
        <f t="shared" si="237"/>
        <v>Q2</v>
      </c>
      <c r="F1705" s="8" t="str">
        <f t="shared" si="238"/>
        <v>2015-Apr</v>
      </c>
      <c r="G1705" s="8">
        <f t="shared" si="239"/>
        <v>6</v>
      </c>
      <c r="H1705" s="8" t="str">
        <f t="shared" si="240"/>
        <v>Saturday</v>
      </c>
      <c r="I1705" s="8" t="str">
        <f t="shared" si="241"/>
        <v>FM1</v>
      </c>
      <c r="J1705" s="9" t="str">
        <f t="shared" si="242"/>
        <v>FQ1</v>
      </c>
    </row>
    <row r="1706" spans="1:10" x14ac:dyDescent="0.35">
      <c r="A1706" s="7">
        <v>42113</v>
      </c>
      <c r="B1706" s="8" t="str">
        <f t="shared" si="234"/>
        <v>2015</v>
      </c>
      <c r="C1706" s="8">
        <f t="shared" si="235"/>
        <v>4</v>
      </c>
      <c r="D1706" s="8" t="str">
        <f t="shared" si="236"/>
        <v>April</v>
      </c>
      <c r="E1706" s="8" t="str">
        <f t="shared" si="237"/>
        <v>Q2</v>
      </c>
      <c r="F1706" s="8" t="str">
        <f t="shared" si="238"/>
        <v>2015-Apr</v>
      </c>
      <c r="G1706" s="8">
        <f t="shared" si="239"/>
        <v>7</v>
      </c>
      <c r="H1706" s="8" t="str">
        <f t="shared" si="240"/>
        <v>Sunday</v>
      </c>
      <c r="I1706" s="8" t="str">
        <f t="shared" si="241"/>
        <v>FM1</v>
      </c>
      <c r="J1706" s="9" t="str">
        <f t="shared" si="242"/>
        <v>FQ1</v>
      </c>
    </row>
    <row r="1707" spans="1:10" x14ac:dyDescent="0.35">
      <c r="A1707" s="10">
        <v>42114</v>
      </c>
      <c r="B1707" s="8" t="str">
        <f t="shared" si="234"/>
        <v>2015</v>
      </c>
      <c r="C1707" s="8">
        <f t="shared" si="235"/>
        <v>4</v>
      </c>
      <c r="D1707" s="8" t="str">
        <f t="shared" si="236"/>
        <v>April</v>
      </c>
      <c r="E1707" s="8" t="str">
        <f t="shared" si="237"/>
        <v>Q2</v>
      </c>
      <c r="F1707" s="8" t="str">
        <f t="shared" si="238"/>
        <v>2015-Apr</v>
      </c>
      <c r="G1707" s="8">
        <f t="shared" si="239"/>
        <v>1</v>
      </c>
      <c r="H1707" s="8" t="str">
        <f t="shared" si="240"/>
        <v>Monday</v>
      </c>
      <c r="I1707" s="8" t="str">
        <f t="shared" si="241"/>
        <v>FM1</v>
      </c>
      <c r="J1707" s="9" t="str">
        <f t="shared" si="242"/>
        <v>FQ1</v>
      </c>
    </row>
    <row r="1708" spans="1:10" x14ac:dyDescent="0.35">
      <c r="A1708" s="7">
        <v>42115</v>
      </c>
      <c r="B1708" s="8" t="str">
        <f t="shared" si="234"/>
        <v>2015</v>
      </c>
      <c r="C1708" s="8">
        <f t="shared" si="235"/>
        <v>4</v>
      </c>
      <c r="D1708" s="8" t="str">
        <f t="shared" si="236"/>
        <v>April</v>
      </c>
      <c r="E1708" s="8" t="str">
        <f t="shared" si="237"/>
        <v>Q2</v>
      </c>
      <c r="F1708" s="8" t="str">
        <f t="shared" si="238"/>
        <v>2015-Apr</v>
      </c>
      <c r="G1708" s="8">
        <f t="shared" si="239"/>
        <v>2</v>
      </c>
      <c r="H1708" s="8" t="str">
        <f t="shared" si="240"/>
        <v>Tuesday</v>
      </c>
      <c r="I1708" s="8" t="str">
        <f t="shared" si="241"/>
        <v>FM1</v>
      </c>
      <c r="J1708" s="9" t="str">
        <f t="shared" si="242"/>
        <v>FQ1</v>
      </c>
    </row>
    <row r="1709" spans="1:10" x14ac:dyDescent="0.35">
      <c r="A1709" s="10">
        <v>42116</v>
      </c>
      <c r="B1709" s="8" t="str">
        <f t="shared" si="234"/>
        <v>2015</v>
      </c>
      <c r="C1709" s="8">
        <f t="shared" si="235"/>
        <v>4</v>
      </c>
      <c r="D1709" s="8" t="str">
        <f t="shared" si="236"/>
        <v>April</v>
      </c>
      <c r="E1709" s="8" t="str">
        <f t="shared" si="237"/>
        <v>Q2</v>
      </c>
      <c r="F1709" s="8" t="str">
        <f t="shared" si="238"/>
        <v>2015-Apr</v>
      </c>
      <c r="G1709" s="8">
        <f t="shared" si="239"/>
        <v>3</v>
      </c>
      <c r="H1709" s="8" t="str">
        <f t="shared" si="240"/>
        <v>Wednesday</v>
      </c>
      <c r="I1709" s="8" t="str">
        <f t="shared" si="241"/>
        <v>FM1</v>
      </c>
      <c r="J1709" s="9" t="str">
        <f t="shared" si="242"/>
        <v>FQ1</v>
      </c>
    </row>
    <row r="1710" spans="1:10" x14ac:dyDescent="0.35">
      <c r="A1710" s="7">
        <v>42117</v>
      </c>
      <c r="B1710" s="8" t="str">
        <f t="shared" si="234"/>
        <v>2015</v>
      </c>
      <c r="C1710" s="8">
        <f t="shared" si="235"/>
        <v>4</v>
      </c>
      <c r="D1710" s="8" t="str">
        <f t="shared" si="236"/>
        <v>April</v>
      </c>
      <c r="E1710" s="8" t="str">
        <f t="shared" si="237"/>
        <v>Q2</v>
      </c>
      <c r="F1710" s="8" t="str">
        <f t="shared" si="238"/>
        <v>2015-Apr</v>
      </c>
      <c r="G1710" s="8">
        <f t="shared" si="239"/>
        <v>4</v>
      </c>
      <c r="H1710" s="8" t="str">
        <f t="shared" si="240"/>
        <v>Thursday</v>
      </c>
      <c r="I1710" s="8" t="str">
        <f t="shared" si="241"/>
        <v>FM1</v>
      </c>
      <c r="J1710" s="9" t="str">
        <f t="shared" si="242"/>
        <v>FQ1</v>
      </c>
    </row>
    <row r="1711" spans="1:10" x14ac:dyDescent="0.35">
      <c r="A1711" s="10">
        <v>42118</v>
      </c>
      <c r="B1711" s="8" t="str">
        <f t="shared" si="234"/>
        <v>2015</v>
      </c>
      <c r="C1711" s="8">
        <f t="shared" si="235"/>
        <v>4</v>
      </c>
      <c r="D1711" s="8" t="str">
        <f t="shared" si="236"/>
        <v>April</v>
      </c>
      <c r="E1711" s="8" t="str">
        <f t="shared" si="237"/>
        <v>Q2</v>
      </c>
      <c r="F1711" s="8" t="str">
        <f t="shared" si="238"/>
        <v>2015-Apr</v>
      </c>
      <c r="G1711" s="8">
        <f t="shared" si="239"/>
        <v>5</v>
      </c>
      <c r="H1711" s="8" t="str">
        <f t="shared" si="240"/>
        <v>Friday</v>
      </c>
      <c r="I1711" s="8" t="str">
        <f t="shared" si="241"/>
        <v>FM1</v>
      </c>
      <c r="J1711" s="9" t="str">
        <f t="shared" si="242"/>
        <v>FQ1</v>
      </c>
    </row>
    <row r="1712" spans="1:10" x14ac:dyDescent="0.35">
      <c r="A1712" s="7">
        <v>42119</v>
      </c>
      <c r="B1712" s="8" t="str">
        <f t="shared" si="234"/>
        <v>2015</v>
      </c>
      <c r="C1712" s="8">
        <f t="shared" si="235"/>
        <v>4</v>
      </c>
      <c r="D1712" s="8" t="str">
        <f t="shared" si="236"/>
        <v>April</v>
      </c>
      <c r="E1712" s="8" t="str">
        <f t="shared" si="237"/>
        <v>Q2</v>
      </c>
      <c r="F1712" s="8" t="str">
        <f t="shared" si="238"/>
        <v>2015-Apr</v>
      </c>
      <c r="G1712" s="8">
        <f t="shared" si="239"/>
        <v>6</v>
      </c>
      <c r="H1712" s="8" t="str">
        <f t="shared" si="240"/>
        <v>Saturday</v>
      </c>
      <c r="I1712" s="8" t="str">
        <f t="shared" si="241"/>
        <v>FM1</v>
      </c>
      <c r="J1712" s="9" t="str">
        <f t="shared" si="242"/>
        <v>FQ1</v>
      </c>
    </row>
    <row r="1713" spans="1:10" x14ac:dyDescent="0.35">
      <c r="A1713" s="10">
        <v>42120</v>
      </c>
      <c r="B1713" s="8" t="str">
        <f t="shared" si="234"/>
        <v>2015</v>
      </c>
      <c r="C1713" s="8">
        <f t="shared" si="235"/>
        <v>4</v>
      </c>
      <c r="D1713" s="8" t="str">
        <f t="shared" si="236"/>
        <v>April</v>
      </c>
      <c r="E1713" s="8" t="str">
        <f t="shared" si="237"/>
        <v>Q2</v>
      </c>
      <c r="F1713" s="8" t="str">
        <f t="shared" si="238"/>
        <v>2015-Apr</v>
      </c>
      <c r="G1713" s="8">
        <f t="shared" si="239"/>
        <v>7</v>
      </c>
      <c r="H1713" s="8" t="str">
        <f t="shared" si="240"/>
        <v>Sunday</v>
      </c>
      <c r="I1713" s="8" t="str">
        <f t="shared" si="241"/>
        <v>FM1</v>
      </c>
      <c r="J1713" s="9" t="str">
        <f t="shared" si="242"/>
        <v>FQ1</v>
      </c>
    </row>
    <row r="1714" spans="1:10" x14ac:dyDescent="0.35">
      <c r="A1714" s="7">
        <v>42121</v>
      </c>
      <c r="B1714" s="8" t="str">
        <f t="shared" si="234"/>
        <v>2015</v>
      </c>
      <c r="C1714" s="8">
        <f t="shared" si="235"/>
        <v>4</v>
      </c>
      <c r="D1714" s="8" t="str">
        <f t="shared" si="236"/>
        <v>April</v>
      </c>
      <c r="E1714" s="8" t="str">
        <f t="shared" si="237"/>
        <v>Q2</v>
      </c>
      <c r="F1714" s="8" t="str">
        <f t="shared" si="238"/>
        <v>2015-Apr</v>
      </c>
      <c r="G1714" s="8">
        <f t="shared" si="239"/>
        <v>1</v>
      </c>
      <c r="H1714" s="8" t="str">
        <f t="shared" si="240"/>
        <v>Monday</v>
      </c>
      <c r="I1714" s="8" t="str">
        <f t="shared" si="241"/>
        <v>FM1</v>
      </c>
      <c r="J1714" s="9" t="str">
        <f t="shared" si="242"/>
        <v>FQ1</v>
      </c>
    </row>
    <row r="1715" spans="1:10" x14ac:dyDescent="0.35">
      <c r="A1715" s="10">
        <v>42122</v>
      </c>
      <c r="B1715" s="8" t="str">
        <f t="shared" si="234"/>
        <v>2015</v>
      </c>
      <c r="C1715" s="8">
        <f t="shared" si="235"/>
        <v>4</v>
      </c>
      <c r="D1715" s="8" t="str">
        <f t="shared" si="236"/>
        <v>April</v>
      </c>
      <c r="E1715" s="8" t="str">
        <f t="shared" si="237"/>
        <v>Q2</v>
      </c>
      <c r="F1715" s="8" t="str">
        <f t="shared" si="238"/>
        <v>2015-Apr</v>
      </c>
      <c r="G1715" s="8">
        <f t="shared" si="239"/>
        <v>2</v>
      </c>
      <c r="H1715" s="8" t="str">
        <f t="shared" si="240"/>
        <v>Tuesday</v>
      </c>
      <c r="I1715" s="8" t="str">
        <f t="shared" si="241"/>
        <v>FM1</v>
      </c>
      <c r="J1715" s="9" t="str">
        <f t="shared" si="242"/>
        <v>FQ1</v>
      </c>
    </row>
    <row r="1716" spans="1:10" x14ac:dyDescent="0.35">
      <c r="A1716" s="7">
        <v>42125</v>
      </c>
      <c r="B1716" s="8" t="str">
        <f t="shared" si="234"/>
        <v>2015</v>
      </c>
      <c r="C1716" s="8">
        <f t="shared" si="235"/>
        <v>5</v>
      </c>
      <c r="D1716" s="8" t="str">
        <f t="shared" si="236"/>
        <v>May</v>
      </c>
      <c r="E1716" s="8" t="str">
        <f t="shared" si="237"/>
        <v>Q2</v>
      </c>
      <c r="F1716" s="8" t="str">
        <f t="shared" si="238"/>
        <v>2015-May</v>
      </c>
      <c r="G1716" s="8">
        <f t="shared" si="239"/>
        <v>5</v>
      </c>
      <c r="H1716" s="8" t="str">
        <f t="shared" si="240"/>
        <v>Friday</v>
      </c>
      <c r="I1716" s="8" t="str">
        <f t="shared" si="241"/>
        <v>FM2</v>
      </c>
      <c r="J1716" s="9" t="str">
        <f t="shared" si="242"/>
        <v>FQ1</v>
      </c>
    </row>
    <row r="1717" spans="1:10" x14ac:dyDescent="0.35">
      <c r="A1717" s="10">
        <v>42126</v>
      </c>
      <c r="B1717" s="8" t="str">
        <f t="shared" si="234"/>
        <v>2015</v>
      </c>
      <c r="C1717" s="8">
        <f t="shared" si="235"/>
        <v>5</v>
      </c>
      <c r="D1717" s="8" t="str">
        <f t="shared" si="236"/>
        <v>May</v>
      </c>
      <c r="E1717" s="8" t="str">
        <f t="shared" si="237"/>
        <v>Q2</v>
      </c>
      <c r="F1717" s="8" t="str">
        <f t="shared" si="238"/>
        <v>2015-May</v>
      </c>
      <c r="G1717" s="8">
        <f t="shared" si="239"/>
        <v>6</v>
      </c>
      <c r="H1717" s="8" t="str">
        <f t="shared" si="240"/>
        <v>Saturday</v>
      </c>
      <c r="I1717" s="8" t="str">
        <f t="shared" si="241"/>
        <v>FM2</v>
      </c>
      <c r="J1717" s="9" t="str">
        <f t="shared" si="242"/>
        <v>FQ1</v>
      </c>
    </row>
    <row r="1718" spans="1:10" x14ac:dyDescent="0.35">
      <c r="A1718" s="7">
        <v>42127</v>
      </c>
      <c r="B1718" s="8" t="str">
        <f t="shared" si="234"/>
        <v>2015</v>
      </c>
      <c r="C1718" s="8">
        <f t="shared" si="235"/>
        <v>5</v>
      </c>
      <c r="D1718" s="8" t="str">
        <f t="shared" si="236"/>
        <v>May</v>
      </c>
      <c r="E1718" s="8" t="str">
        <f t="shared" si="237"/>
        <v>Q2</v>
      </c>
      <c r="F1718" s="8" t="str">
        <f t="shared" si="238"/>
        <v>2015-May</v>
      </c>
      <c r="G1718" s="8">
        <f t="shared" si="239"/>
        <v>7</v>
      </c>
      <c r="H1718" s="8" t="str">
        <f t="shared" si="240"/>
        <v>Sunday</v>
      </c>
      <c r="I1718" s="8" t="str">
        <f t="shared" si="241"/>
        <v>FM2</v>
      </c>
      <c r="J1718" s="9" t="str">
        <f t="shared" si="242"/>
        <v>FQ1</v>
      </c>
    </row>
    <row r="1719" spans="1:10" x14ac:dyDescent="0.35">
      <c r="A1719" s="10">
        <v>42128</v>
      </c>
      <c r="B1719" s="8" t="str">
        <f t="shared" si="234"/>
        <v>2015</v>
      </c>
      <c r="C1719" s="8">
        <f t="shared" si="235"/>
        <v>5</v>
      </c>
      <c r="D1719" s="8" t="str">
        <f t="shared" si="236"/>
        <v>May</v>
      </c>
      <c r="E1719" s="8" t="str">
        <f t="shared" si="237"/>
        <v>Q2</v>
      </c>
      <c r="F1719" s="8" t="str">
        <f t="shared" si="238"/>
        <v>2015-May</v>
      </c>
      <c r="G1719" s="8">
        <f t="shared" si="239"/>
        <v>1</v>
      </c>
      <c r="H1719" s="8" t="str">
        <f t="shared" si="240"/>
        <v>Monday</v>
      </c>
      <c r="I1719" s="8" t="str">
        <f t="shared" si="241"/>
        <v>FM2</v>
      </c>
      <c r="J1719" s="9" t="str">
        <f t="shared" si="242"/>
        <v>FQ1</v>
      </c>
    </row>
    <row r="1720" spans="1:10" x14ac:dyDescent="0.35">
      <c r="A1720" s="7">
        <v>42129</v>
      </c>
      <c r="B1720" s="8" t="str">
        <f t="shared" si="234"/>
        <v>2015</v>
      </c>
      <c r="C1720" s="8">
        <f t="shared" si="235"/>
        <v>5</v>
      </c>
      <c r="D1720" s="8" t="str">
        <f t="shared" si="236"/>
        <v>May</v>
      </c>
      <c r="E1720" s="8" t="str">
        <f t="shared" si="237"/>
        <v>Q2</v>
      </c>
      <c r="F1720" s="8" t="str">
        <f t="shared" si="238"/>
        <v>2015-May</v>
      </c>
      <c r="G1720" s="8">
        <f t="shared" si="239"/>
        <v>2</v>
      </c>
      <c r="H1720" s="8" t="str">
        <f t="shared" si="240"/>
        <v>Tuesday</v>
      </c>
      <c r="I1720" s="8" t="str">
        <f t="shared" si="241"/>
        <v>FM2</v>
      </c>
      <c r="J1720" s="9" t="str">
        <f t="shared" si="242"/>
        <v>FQ1</v>
      </c>
    </row>
    <row r="1721" spans="1:10" x14ac:dyDescent="0.35">
      <c r="A1721" s="10">
        <v>42130</v>
      </c>
      <c r="B1721" s="8" t="str">
        <f t="shared" si="234"/>
        <v>2015</v>
      </c>
      <c r="C1721" s="8">
        <f t="shared" si="235"/>
        <v>5</v>
      </c>
      <c r="D1721" s="8" t="str">
        <f t="shared" si="236"/>
        <v>May</v>
      </c>
      <c r="E1721" s="8" t="str">
        <f t="shared" si="237"/>
        <v>Q2</v>
      </c>
      <c r="F1721" s="8" t="str">
        <f t="shared" si="238"/>
        <v>2015-May</v>
      </c>
      <c r="G1721" s="8">
        <f t="shared" si="239"/>
        <v>3</v>
      </c>
      <c r="H1721" s="8" t="str">
        <f t="shared" si="240"/>
        <v>Wednesday</v>
      </c>
      <c r="I1721" s="8" t="str">
        <f t="shared" si="241"/>
        <v>FM2</v>
      </c>
      <c r="J1721" s="9" t="str">
        <f t="shared" si="242"/>
        <v>FQ1</v>
      </c>
    </row>
    <row r="1722" spans="1:10" x14ac:dyDescent="0.35">
      <c r="A1722" s="7">
        <v>42131</v>
      </c>
      <c r="B1722" s="8" t="str">
        <f t="shared" si="234"/>
        <v>2015</v>
      </c>
      <c r="C1722" s="8">
        <f t="shared" si="235"/>
        <v>5</v>
      </c>
      <c r="D1722" s="8" t="str">
        <f t="shared" si="236"/>
        <v>May</v>
      </c>
      <c r="E1722" s="8" t="str">
        <f t="shared" si="237"/>
        <v>Q2</v>
      </c>
      <c r="F1722" s="8" t="str">
        <f t="shared" si="238"/>
        <v>2015-May</v>
      </c>
      <c r="G1722" s="8">
        <f t="shared" si="239"/>
        <v>4</v>
      </c>
      <c r="H1722" s="8" t="str">
        <f t="shared" si="240"/>
        <v>Thursday</v>
      </c>
      <c r="I1722" s="8" t="str">
        <f t="shared" si="241"/>
        <v>FM2</v>
      </c>
      <c r="J1722" s="9" t="str">
        <f t="shared" si="242"/>
        <v>FQ1</v>
      </c>
    </row>
    <row r="1723" spans="1:10" x14ac:dyDescent="0.35">
      <c r="A1723" s="10">
        <v>42132</v>
      </c>
      <c r="B1723" s="8" t="str">
        <f t="shared" si="234"/>
        <v>2015</v>
      </c>
      <c r="C1723" s="8">
        <f t="shared" si="235"/>
        <v>5</v>
      </c>
      <c r="D1723" s="8" t="str">
        <f t="shared" si="236"/>
        <v>May</v>
      </c>
      <c r="E1723" s="8" t="str">
        <f t="shared" si="237"/>
        <v>Q2</v>
      </c>
      <c r="F1723" s="8" t="str">
        <f t="shared" si="238"/>
        <v>2015-May</v>
      </c>
      <c r="G1723" s="8">
        <f t="shared" si="239"/>
        <v>5</v>
      </c>
      <c r="H1723" s="8" t="str">
        <f t="shared" si="240"/>
        <v>Friday</v>
      </c>
      <c r="I1723" s="8" t="str">
        <f t="shared" si="241"/>
        <v>FM2</v>
      </c>
      <c r="J1723" s="9" t="str">
        <f t="shared" si="242"/>
        <v>FQ1</v>
      </c>
    </row>
    <row r="1724" spans="1:10" x14ac:dyDescent="0.35">
      <c r="A1724" s="7">
        <v>42133</v>
      </c>
      <c r="B1724" s="8" t="str">
        <f t="shared" si="234"/>
        <v>2015</v>
      </c>
      <c r="C1724" s="8">
        <f t="shared" si="235"/>
        <v>5</v>
      </c>
      <c r="D1724" s="8" t="str">
        <f t="shared" si="236"/>
        <v>May</v>
      </c>
      <c r="E1724" s="8" t="str">
        <f t="shared" si="237"/>
        <v>Q2</v>
      </c>
      <c r="F1724" s="8" t="str">
        <f t="shared" si="238"/>
        <v>2015-May</v>
      </c>
      <c r="G1724" s="8">
        <f t="shared" si="239"/>
        <v>6</v>
      </c>
      <c r="H1724" s="8" t="str">
        <f t="shared" si="240"/>
        <v>Saturday</v>
      </c>
      <c r="I1724" s="8" t="str">
        <f t="shared" si="241"/>
        <v>FM2</v>
      </c>
      <c r="J1724" s="9" t="str">
        <f t="shared" si="242"/>
        <v>FQ1</v>
      </c>
    </row>
    <row r="1725" spans="1:10" x14ac:dyDescent="0.35">
      <c r="A1725" s="10">
        <v>42134</v>
      </c>
      <c r="B1725" s="8" t="str">
        <f t="shared" si="234"/>
        <v>2015</v>
      </c>
      <c r="C1725" s="8">
        <f t="shared" si="235"/>
        <v>5</v>
      </c>
      <c r="D1725" s="8" t="str">
        <f t="shared" si="236"/>
        <v>May</v>
      </c>
      <c r="E1725" s="8" t="str">
        <f t="shared" si="237"/>
        <v>Q2</v>
      </c>
      <c r="F1725" s="8" t="str">
        <f t="shared" si="238"/>
        <v>2015-May</v>
      </c>
      <c r="G1725" s="8">
        <f t="shared" si="239"/>
        <v>7</v>
      </c>
      <c r="H1725" s="8" t="str">
        <f t="shared" si="240"/>
        <v>Sunday</v>
      </c>
      <c r="I1725" s="8" t="str">
        <f t="shared" si="241"/>
        <v>FM2</v>
      </c>
      <c r="J1725" s="9" t="str">
        <f t="shared" si="242"/>
        <v>FQ1</v>
      </c>
    </row>
    <row r="1726" spans="1:10" x14ac:dyDescent="0.35">
      <c r="A1726" s="7">
        <v>42135</v>
      </c>
      <c r="B1726" s="8" t="str">
        <f t="shared" si="234"/>
        <v>2015</v>
      </c>
      <c r="C1726" s="8">
        <f t="shared" si="235"/>
        <v>5</v>
      </c>
      <c r="D1726" s="8" t="str">
        <f t="shared" si="236"/>
        <v>May</v>
      </c>
      <c r="E1726" s="8" t="str">
        <f t="shared" si="237"/>
        <v>Q2</v>
      </c>
      <c r="F1726" s="8" t="str">
        <f t="shared" si="238"/>
        <v>2015-May</v>
      </c>
      <c r="G1726" s="8">
        <f t="shared" si="239"/>
        <v>1</v>
      </c>
      <c r="H1726" s="8" t="str">
        <f t="shared" si="240"/>
        <v>Monday</v>
      </c>
      <c r="I1726" s="8" t="str">
        <f t="shared" si="241"/>
        <v>FM2</v>
      </c>
      <c r="J1726" s="9" t="str">
        <f t="shared" si="242"/>
        <v>FQ1</v>
      </c>
    </row>
    <row r="1727" spans="1:10" x14ac:dyDescent="0.35">
      <c r="A1727" s="10">
        <v>42136</v>
      </c>
      <c r="B1727" s="8" t="str">
        <f t="shared" si="234"/>
        <v>2015</v>
      </c>
      <c r="C1727" s="8">
        <f t="shared" si="235"/>
        <v>5</v>
      </c>
      <c r="D1727" s="8" t="str">
        <f t="shared" si="236"/>
        <v>May</v>
      </c>
      <c r="E1727" s="8" t="str">
        <f t="shared" si="237"/>
        <v>Q2</v>
      </c>
      <c r="F1727" s="8" t="str">
        <f t="shared" si="238"/>
        <v>2015-May</v>
      </c>
      <c r="G1727" s="8">
        <f t="shared" si="239"/>
        <v>2</v>
      </c>
      <c r="H1727" s="8" t="str">
        <f t="shared" si="240"/>
        <v>Tuesday</v>
      </c>
      <c r="I1727" s="8" t="str">
        <f t="shared" si="241"/>
        <v>FM2</v>
      </c>
      <c r="J1727" s="9" t="str">
        <f t="shared" si="242"/>
        <v>FQ1</v>
      </c>
    </row>
    <row r="1728" spans="1:10" x14ac:dyDescent="0.35">
      <c r="A1728" s="7">
        <v>42137</v>
      </c>
      <c r="B1728" s="8" t="str">
        <f t="shared" si="234"/>
        <v>2015</v>
      </c>
      <c r="C1728" s="8">
        <f t="shared" si="235"/>
        <v>5</v>
      </c>
      <c r="D1728" s="8" t="str">
        <f t="shared" si="236"/>
        <v>May</v>
      </c>
      <c r="E1728" s="8" t="str">
        <f t="shared" si="237"/>
        <v>Q2</v>
      </c>
      <c r="F1728" s="8" t="str">
        <f t="shared" si="238"/>
        <v>2015-May</v>
      </c>
      <c r="G1728" s="8">
        <f t="shared" si="239"/>
        <v>3</v>
      </c>
      <c r="H1728" s="8" t="str">
        <f t="shared" si="240"/>
        <v>Wednesday</v>
      </c>
      <c r="I1728" s="8" t="str">
        <f t="shared" si="241"/>
        <v>FM2</v>
      </c>
      <c r="J1728" s="9" t="str">
        <f t="shared" si="242"/>
        <v>FQ1</v>
      </c>
    </row>
    <row r="1729" spans="1:10" x14ac:dyDescent="0.35">
      <c r="A1729" s="10">
        <v>42138</v>
      </c>
      <c r="B1729" s="8" t="str">
        <f t="shared" si="234"/>
        <v>2015</v>
      </c>
      <c r="C1729" s="8">
        <f t="shared" si="235"/>
        <v>5</v>
      </c>
      <c r="D1729" s="8" t="str">
        <f t="shared" si="236"/>
        <v>May</v>
      </c>
      <c r="E1729" s="8" t="str">
        <f t="shared" si="237"/>
        <v>Q2</v>
      </c>
      <c r="F1729" s="8" t="str">
        <f t="shared" si="238"/>
        <v>2015-May</v>
      </c>
      <c r="G1729" s="8">
        <f t="shared" si="239"/>
        <v>4</v>
      </c>
      <c r="H1729" s="8" t="str">
        <f t="shared" si="240"/>
        <v>Thursday</v>
      </c>
      <c r="I1729" s="8" t="str">
        <f t="shared" si="241"/>
        <v>FM2</v>
      </c>
      <c r="J1729" s="9" t="str">
        <f t="shared" si="242"/>
        <v>FQ1</v>
      </c>
    </row>
    <row r="1730" spans="1:10" x14ac:dyDescent="0.35">
      <c r="A1730" s="7">
        <v>42139</v>
      </c>
      <c r="B1730" s="8" t="str">
        <f t="shared" si="234"/>
        <v>2015</v>
      </c>
      <c r="C1730" s="8">
        <f t="shared" si="235"/>
        <v>5</v>
      </c>
      <c r="D1730" s="8" t="str">
        <f t="shared" si="236"/>
        <v>May</v>
      </c>
      <c r="E1730" s="8" t="str">
        <f t="shared" si="237"/>
        <v>Q2</v>
      </c>
      <c r="F1730" s="8" t="str">
        <f t="shared" si="238"/>
        <v>2015-May</v>
      </c>
      <c r="G1730" s="8">
        <f t="shared" si="239"/>
        <v>5</v>
      </c>
      <c r="H1730" s="8" t="str">
        <f t="shared" si="240"/>
        <v>Friday</v>
      </c>
      <c r="I1730" s="8" t="str">
        <f t="shared" si="241"/>
        <v>FM2</v>
      </c>
      <c r="J1730" s="9" t="str">
        <f t="shared" si="242"/>
        <v>FQ1</v>
      </c>
    </row>
    <row r="1731" spans="1:10" x14ac:dyDescent="0.35">
      <c r="A1731" s="10">
        <v>42140</v>
      </c>
      <c r="B1731" s="8" t="str">
        <f t="shared" ref="B1731:B1794" si="243">TEXT(A1731,"yyyy")</f>
        <v>2015</v>
      </c>
      <c r="C1731" s="8">
        <f t="shared" ref="C1731:C1794" si="244">MONTH(A1731)</f>
        <v>5</v>
      </c>
      <c r="D1731" s="8" t="str">
        <f t="shared" ref="D1731:D1794" si="245">TEXT(A1731,"mmmm")</f>
        <v>May</v>
      </c>
      <c r="E1731" s="8" t="str">
        <f t="shared" ref="E1731:E1794" si="246">"Q"&amp;ROUNDUP(MONTH(A1731)/3,0)</f>
        <v>Q2</v>
      </c>
      <c r="F1731" s="8" t="str">
        <f t="shared" ref="F1731:F1794" si="247">TEXT(A1731,"yyyy-mmm")</f>
        <v>2015-May</v>
      </c>
      <c r="G1731" s="8">
        <f t="shared" ref="G1731:G1794" si="248">WEEKDAY(A1731,2)</f>
        <v>6</v>
      </c>
      <c r="H1731" s="8" t="str">
        <f t="shared" ref="H1731:H1794" si="249">TEXT(A1731,"dddd")</f>
        <v>Saturday</v>
      </c>
      <c r="I1731" s="8" t="str">
        <f t="shared" ref="I1731:I1794" si="250">"FM"&amp;MOD(MONTH(A1731)-4,12)+1</f>
        <v>FM2</v>
      </c>
      <c r="J1731" s="9" t="str">
        <f t="shared" ref="J1731:J1794" si="251">"FQ"&amp;INT((MOD(MONTH(A1731)+8,12))/3)+1</f>
        <v>FQ1</v>
      </c>
    </row>
    <row r="1732" spans="1:10" x14ac:dyDescent="0.35">
      <c r="A1732" s="7">
        <v>42141</v>
      </c>
      <c r="B1732" s="8" t="str">
        <f t="shared" si="243"/>
        <v>2015</v>
      </c>
      <c r="C1732" s="8">
        <f t="shared" si="244"/>
        <v>5</v>
      </c>
      <c r="D1732" s="8" t="str">
        <f t="shared" si="245"/>
        <v>May</v>
      </c>
      <c r="E1732" s="8" t="str">
        <f t="shared" si="246"/>
        <v>Q2</v>
      </c>
      <c r="F1732" s="8" t="str">
        <f t="shared" si="247"/>
        <v>2015-May</v>
      </c>
      <c r="G1732" s="8">
        <f t="shared" si="248"/>
        <v>7</v>
      </c>
      <c r="H1732" s="8" t="str">
        <f t="shared" si="249"/>
        <v>Sunday</v>
      </c>
      <c r="I1732" s="8" t="str">
        <f t="shared" si="250"/>
        <v>FM2</v>
      </c>
      <c r="J1732" s="9" t="str">
        <f t="shared" si="251"/>
        <v>FQ1</v>
      </c>
    </row>
    <row r="1733" spans="1:10" x14ac:dyDescent="0.35">
      <c r="A1733" s="10">
        <v>42142</v>
      </c>
      <c r="B1733" s="8" t="str">
        <f t="shared" si="243"/>
        <v>2015</v>
      </c>
      <c r="C1733" s="8">
        <f t="shared" si="244"/>
        <v>5</v>
      </c>
      <c r="D1733" s="8" t="str">
        <f t="shared" si="245"/>
        <v>May</v>
      </c>
      <c r="E1733" s="8" t="str">
        <f t="shared" si="246"/>
        <v>Q2</v>
      </c>
      <c r="F1733" s="8" t="str">
        <f t="shared" si="247"/>
        <v>2015-May</v>
      </c>
      <c r="G1733" s="8">
        <f t="shared" si="248"/>
        <v>1</v>
      </c>
      <c r="H1733" s="8" t="str">
        <f t="shared" si="249"/>
        <v>Monday</v>
      </c>
      <c r="I1733" s="8" t="str">
        <f t="shared" si="250"/>
        <v>FM2</v>
      </c>
      <c r="J1733" s="9" t="str">
        <f t="shared" si="251"/>
        <v>FQ1</v>
      </c>
    </row>
    <row r="1734" spans="1:10" x14ac:dyDescent="0.35">
      <c r="A1734" s="7">
        <v>42143</v>
      </c>
      <c r="B1734" s="8" t="str">
        <f t="shared" si="243"/>
        <v>2015</v>
      </c>
      <c r="C1734" s="8">
        <f t="shared" si="244"/>
        <v>5</v>
      </c>
      <c r="D1734" s="8" t="str">
        <f t="shared" si="245"/>
        <v>May</v>
      </c>
      <c r="E1734" s="8" t="str">
        <f t="shared" si="246"/>
        <v>Q2</v>
      </c>
      <c r="F1734" s="8" t="str">
        <f t="shared" si="247"/>
        <v>2015-May</v>
      </c>
      <c r="G1734" s="8">
        <f t="shared" si="248"/>
        <v>2</v>
      </c>
      <c r="H1734" s="8" t="str">
        <f t="shared" si="249"/>
        <v>Tuesday</v>
      </c>
      <c r="I1734" s="8" t="str">
        <f t="shared" si="250"/>
        <v>FM2</v>
      </c>
      <c r="J1734" s="9" t="str">
        <f t="shared" si="251"/>
        <v>FQ1</v>
      </c>
    </row>
    <row r="1735" spans="1:10" x14ac:dyDescent="0.35">
      <c r="A1735" s="10">
        <v>42144</v>
      </c>
      <c r="B1735" s="8" t="str">
        <f t="shared" si="243"/>
        <v>2015</v>
      </c>
      <c r="C1735" s="8">
        <f t="shared" si="244"/>
        <v>5</v>
      </c>
      <c r="D1735" s="8" t="str">
        <f t="shared" si="245"/>
        <v>May</v>
      </c>
      <c r="E1735" s="8" t="str">
        <f t="shared" si="246"/>
        <v>Q2</v>
      </c>
      <c r="F1735" s="8" t="str">
        <f t="shared" si="247"/>
        <v>2015-May</v>
      </c>
      <c r="G1735" s="8">
        <f t="shared" si="248"/>
        <v>3</v>
      </c>
      <c r="H1735" s="8" t="str">
        <f t="shared" si="249"/>
        <v>Wednesday</v>
      </c>
      <c r="I1735" s="8" t="str">
        <f t="shared" si="250"/>
        <v>FM2</v>
      </c>
      <c r="J1735" s="9" t="str">
        <f t="shared" si="251"/>
        <v>FQ1</v>
      </c>
    </row>
    <row r="1736" spans="1:10" x14ac:dyDescent="0.35">
      <c r="A1736" s="7">
        <v>42145</v>
      </c>
      <c r="B1736" s="8" t="str">
        <f t="shared" si="243"/>
        <v>2015</v>
      </c>
      <c r="C1736" s="8">
        <f t="shared" si="244"/>
        <v>5</v>
      </c>
      <c r="D1736" s="8" t="str">
        <f t="shared" si="245"/>
        <v>May</v>
      </c>
      <c r="E1736" s="8" t="str">
        <f t="shared" si="246"/>
        <v>Q2</v>
      </c>
      <c r="F1736" s="8" t="str">
        <f t="shared" si="247"/>
        <v>2015-May</v>
      </c>
      <c r="G1736" s="8">
        <f t="shared" si="248"/>
        <v>4</v>
      </c>
      <c r="H1736" s="8" t="str">
        <f t="shared" si="249"/>
        <v>Thursday</v>
      </c>
      <c r="I1736" s="8" t="str">
        <f t="shared" si="250"/>
        <v>FM2</v>
      </c>
      <c r="J1736" s="9" t="str">
        <f t="shared" si="251"/>
        <v>FQ1</v>
      </c>
    </row>
    <row r="1737" spans="1:10" x14ac:dyDescent="0.35">
      <c r="A1737" s="10">
        <v>42146</v>
      </c>
      <c r="B1737" s="8" t="str">
        <f t="shared" si="243"/>
        <v>2015</v>
      </c>
      <c r="C1737" s="8">
        <f t="shared" si="244"/>
        <v>5</v>
      </c>
      <c r="D1737" s="8" t="str">
        <f t="shared" si="245"/>
        <v>May</v>
      </c>
      <c r="E1737" s="8" t="str">
        <f t="shared" si="246"/>
        <v>Q2</v>
      </c>
      <c r="F1737" s="8" t="str">
        <f t="shared" si="247"/>
        <v>2015-May</v>
      </c>
      <c r="G1737" s="8">
        <f t="shared" si="248"/>
        <v>5</v>
      </c>
      <c r="H1737" s="8" t="str">
        <f t="shared" si="249"/>
        <v>Friday</v>
      </c>
      <c r="I1737" s="8" t="str">
        <f t="shared" si="250"/>
        <v>FM2</v>
      </c>
      <c r="J1737" s="9" t="str">
        <f t="shared" si="251"/>
        <v>FQ1</v>
      </c>
    </row>
    <row r="1738" spans="1:10" x14ac:dyDescent="0.35">
      <c r="A1738" s="7">
        <v>42147</v>
      </c>
      <c r="B1738" s="8" t="str">
        <f t="shared" si="243"/>
        <v>2015</v>
      </c>
      <c r="C1738" s="8">
        <f t="shared" si="244"/>
        <v>5</v>
      </c>
      <c r="D1738" s="8" t="str">
        <f t="shared" si="245"/>
        <v>May</v>
      </c>
      <c r="E1738" s="8" t="str">
        <f t="shared" si="246"/>
        <v>Q2</v>
      </c>
      <c r="F1738" s="8" t="str">
        <f t="shared" si="247"/>
        <v>2015-May</v>
      </c>
      <c r="G1738" s="8">
        <f t="shared" si="248"/>
        <v>6</v>
      </c>
      <c r="H1738" s="8" t="str">
        <f t="shared" si="249"/>
        <v>Saturday</v>
      </c>
      <c r="I1738" s="8" t="str">
        <f t="shared" si="250"/>
        <v>FM2</v>
      </c>
      <c r="J1738" s="9" t="str">
        <f t="shared" si="251"/>
        <v>FQ1</v>
      </c>
    </row>
    <row r="1739" spans="1:10" x14ac:dyDescent="0.35">
      <c r="A1739" s="10">
        <v>42148</v>
      </c>
      <c r="B1739" s="8" t="str">
        <f t="shared" si="243"/>
        <v>2015</v>
      </c>
      <c r="C1739" s="8">
        <f t="shared" si="244"/>
        <v>5</v>
      </c>
      <c r="D1739" s="8" t="str">
        <f t="shared" si="245"/>
        <v>May</v>
      </c>
      <c r="E1739" s="8" t="str">
        <f t="shared" si="246"/>
        <v>Q2</v>
      </c>
      <c r="F1739" s="8" t="str">
        <f t="shared" si="247"/>
        <v>2015-May</v>
      </c>
      <c r="G1739" s="8">
        <f t="shared" si="248"/>
        <v>7</v>
      </c>
      <c r="H1739" s="8" t="str">
        <f t="shared" si="249"/>
        <v>Sunday</v>
      </c>
      <c r="I1739" s="8" t="str">
        <f t="shared" si="250"/>
        <v>FM2</v>
      </c>
      <c r="J1739" s="9" t="str">
        <f t="shared" si="251"/>
        <v>FQ1</v>
      </c>
    </row>
    <row r="1740" spans="1:10" x14ac:dyDescent="0.35">
      <c r="A1740" s="7">
        <v>42149</v>
      </c>
      <c r="B1740" s="8" t="str">
        <f t="shared" si="243"/>
        <v>2015</v>
      </c>
      <c r="C1740" s="8">
        <f t="shared" si="244"/>
        <v>5</v>
      </c>
      <c r="D1740" s="8" t="str">
        <f t="shared" si="245"/>
        <v>May</v>
      </c>
      <c r="E1740" s="8" t="str">
        <f t="shared" si="246"/>
        <v>Q2</v>
      </c>
      <c r="F1740" s="8" t="str">
        <f t="shared" si="247"/>
        <v>2015-May</v>
      </c>
      <c r="G1740" s="8">
        <f t="shared" si="248"/>
        <v>1</v>
      </c>
      <c r="H1740" s="8" t="str">
        <f t="shared" si="249"/>
        <v>Monday</v>
      </c>
      <c r="I1740" s="8" t="str">
        <f t="shared" si="250"/>
        <v>FM2</v>
      </c>
      <c r="J1740" s="9" t="str">
        <f t="shared" si="251"/>
        <v>FQ1</v>
      </c>
    </row>
    <row r="1741" spans="1:10" x14ac:dyDescent="0.35">
      <c r="A1741" s="10">
        <v>42150</v>
      </c>
      <c r="B1741" s="8" t="str">
        <f t="shared" si="243"/>
        <v>2015</v>
      </c>
      <c r="C1741" s="8">
        <f t="shared" si="244"/>
        <v>5</v>
      </c>
      <c r="D1741" s="8" t="str">
        <f t="shared" si="245"/>
        <v>May</v>
      </c>
      <c r="E1741" s="8" t="str">
        <f t="shared" si="246"/>
        <v>Q2</v>
      </c>
      <c r="F1741" s="8" t="str">
        <f t="shared" si="247"/>
        <v>2015-May</v>
      </c>
      <c r="G1741" s="8">
        <f t="shared" si="248"/>
        <v>2</v>
      </c>
      <c r="H1741" s="8" t="str">
        <f t="shared" si="249"/>
        <v>Tuesday</v>
      </c>
      <c r="I1741" s="8" t="str">
        <f t="shared" si="250"/>
        <v>FM2</v>
      </c>
      <c r="J1741" s="9" t="str">
        <f t="shared" si="251"/>
        <v>FQ1</v>
      </c>
    </row>
    <row r="1742" spans="1:10" x14ac:dyDescent="0.35">
      <c r="A1742" s="7">
        <v>42151</v>
      </c>
      <c r="B1742" s="8" t="str">
        <f t="shared" si="243"/>
        <v>2015</v>
      </c>
      <c r="C1742" s="8">
        <f t="shared" si="244"/>
        <v>5</v>
      </c>
      <c r="D1742" s="8" t="str">
        <f t="shared" si="245"/>
        <v>May</v>
      </c>
      <c r="E1742" s="8" t="str">
        <f t="shared" si="246"/>
        <v>Q2</v>
      </c>
      <c r="F1742" s="8" t="str">
        <f t="shared" si="247"/>
        <v>2015-May</v>
      </c>
      <c r="G1742" s="8">
        <f t="shared" si="248"/>
        <v>3</v>
      </c>
      <c r="H1742" s="8" t="str">
        <f t="shared" si="249"/>
        <v>Wednesday</v>
      </c>
      <c r="I1742" s="8" t="str">
        <f t="shared" si="250"/>
        <v>FM2</v>
      </c>
      <c r="J1742" s="9" t="str">
        <f t="shared" si="251"/>
        <v>FQ1</v>
      </c>
    </row>
    <row r="1743" spans="1:10" x14ac:dyDescent="0.35">
      <c r="A1743" s="10">
        <v>42152</v>
      </c>
      <c r="B1743" s="8" t="str">
        <f t="shared" si="243"/>
        <v>2015</v>
      </c>
      <c r="C1743" s="8">
        <f t="shared" si="244"/>
        <v>5</v>
      </c>
      <c r="D1743" s="8" t="str">
        <f t="shared" si="245"/>
        <v>May</v>
      </c>
      <c r="E1743" s="8" t="str">
        <f t="shared" si="246"/>
        <v>Q2</v>
      </c>
      <c r="F1743" s="8" t="str">
        <f t="shared" si="247"/>
        <v>2015-May</v>
      </c>
      <c r="G1743" s="8">
        <f t="shared" si="248"/>
        <v>4</v>
      </c>
      <c r="H1743" s="8" t="str">
        <f t="shared" si="249"/>
        <v>Thursday</v>
      </c>
      <c r="I1743" s="8" t="str">
        <f t="shared" si="250"/>
        <v>FM2</v>
      </c>
      <c r="J1743" s="9" t="str">
        <f t="shared" si="251"/>
        <v>FQ1</v>
      </c>
    </row>
    <row r="1744" spans="1:10" x14ac:dyDescent="0.35">
      <c r="A1744" s="7">
        <v>42156</v>
      </c>
      <c r="B1744" s="8" t="str">
        <f t="shared" si="243"/>
        <v>2015</v>
      </c>
      <c r="C1744" s="8">
        <f t="shared" si="244"/>
        <v>6</v>
      </c>
      <c r="D1744" s="8" t="str">
        <f t="shared" si="245"/>
        <v>June</v>
      </c>
      <c r="E1744" s="8" t="str">
        <f t="shared" si="246"/>
        <v>Q2</v>
      </c>
      <c r="F1744" s="8" t="str">
        <f t="shared" si="247"/>
        <v>2015-Jun</v>
      </c>
      <c r="G1744" s="8">
        <f t="shared" si="248"/>
        <v>1</v>
      </c>
      <c r="H1744" s="8" t="str">
        <f t="shared" si="249"/>
        <v>Monday</v>
      </c>
      <c r="I1744" s="8" t="str">
        <f t="shared" si="250"/>
        <v>FM3</v>
      </c>
      <c r="J1744" s="9" t="str">
        <f t="shared" si="251"/>
        <v>FQ1</v>
      </c>
    </row>
    <row r="1745" spans="1:10" x14ac:dyDescent="0.35">
      <c r="A1745" s="10">
        <v>42157</v>
      </c>
      <c r="B1745" s="8" t="str">
        <f t="shared" si="243"/>
        <v>2015</v>
      </c>
      <c r="C1745" s="8">
        <f t="shared" si="244"/>
        <v>6</v>
      </c>
      <c r="D1745" s="8" t="str">
        <f t="shared" si="245"/>
        <v>June</v>
      </c>
      <c r="E1745" s="8" t="str">
        <f t="shared" si="246"/>
        <v>Q2</v>
      </c>
      <c r="F1745" s="8" t="str">
        <f t="shared" si="247"/>
        <v>2015-Jun</v>
      </c>
      <c r="G1745" s="8">
        <f t="shared" si="248"/>
        <v>2</v>
      </c>
      <c r="H1745" s="8" t="str">
        <f t="shared" si="249"/>
        <v>Tuesday</v>
      </c>
      <c r="I1745" s="8" t="str">
        <f t="shared" si="250"/>
        <v>FM3</v>
      </c>
      <c r="J1745" s="9" t="str">
        <f t="shared" si="251"/>
        <v>FQ1</v>
      </c>
    </row>
    <row r="1746" spans="1:10" x14ac:dyDescent="0.35">
      <c r="A1746" s="7">
        <v>42158</v>
      </c>
      <c r="B1746" s="8" t="str">
        <f t="shared" si="243"/>
        <v>2015</v>
      </c>
      <c r="C1746" s="8">
        <f t="shared" si="244"/>
        <v>6</v>
      </c>
      <c r="D1746" s="8" t="str">
        <f t="shared" si="245"/>
        <v>June</v>
      </c>
      <c r="E1746" s="8" t="str">
        <f t="shared" si="246"/>
        <v>Q2</v>
      </c>
      <c r="F1746" s="8" t="str">
        <f t="shared" si="247"/>
        <v>2015-Jun</v>
      </c>
      <c r="G1746" s="8">
        <f t="shared" si="248"/>
        <v>3</v>
      </c>
      <c r="H1746" s="8" t="str">
        <f t="shared" si="249"/>
        <v>Wednesday</v>
      </c>
      <c r="I1746" s="8" t="str">
        <f t="shared" si="250"/>
        <v>FM3</v>
      </c>
      <c r="J1746" s="9" t="str">
        <f t="shared" si="251"/>
        <v>FQ1</v>
      </c>
    </row>
    <row r="1747" spans="1:10" x14ac:dyDescent="0.35">
      <c r="A1747" s="10">
        <v>42159</v>
      </c>
      <c r="B1747" s="8" t="str">
        <f t="shared" si="243"/>
        <v>2015</v>
      </c>
      <c r="C1747" s="8">
        <f t="shared" si="244"/>
        <v>6</v>
      </c>
      <c r="D1747" s="8" t="str">
        <f t="shared" si="245"/>
        <v>June</v>
      </c>
      <c r="E1747" s="8" t="str">
        <f t="shared" si="246"/>
        <v>Q2</v>
      </c>
      <c r="F1747" s="8" t="str">
        <f t="shared" si="247"/>
        <v>2015-Jun</v>
      </c>
      <c r="G1747" s="8">
        <f t="shared" si="248"/>
        <v>4</v>
      </c>
      <c r="H1747" s="8" t="str">
        <f t="shared" si="249"/>
        <v>Thursday</v>
      </c>
      <c r="I1747" s="8" t="str">
        <f t="shared" si="250"/>
        <v>FM3</v>
      </c>
      <c r="J1747" s="9" t="str">
        <f t="shared" si="251"/>
        <v>FQ1</v>
      </c>
    </row>
    <row r="1748" spans="1:10" x14ac:dyDescent="0.35">
      <c r="A1748" s="7">
        <v>42160</v>
      </c>
      <c r="B1748" s="8" t="str">
        <f t="shared" si="243"/>
        <v>2015</v>
      </c>
      <c r="C1748" s="8">
        <f t="shared" si="244"/>
        <v>6</v>
      </c>
      <c r="D1748" s="8" t="str">
        <f t="shared" si="245"/>
        <v>June</v>
      </c>
      <c r="E1748" s="8" t="str">
        <f t="shared" si="246"/>
        <v>Q2</v>
      </c>
      <c r="F1748" s="8" t="str">
        <f t="shared" si="247"/>
        <v>2015-Jun</v>
      </c>
      <c r="G1748" s="8">
        <f t="shared" si="248"/>
        <v>5</v>
      </c>
      <c r="H1748" s="8" t="str">
        <f t="shared" si="249"/>
        <v>Friday</v>
      </c>
      <c r="I1748" s="8" t="str">
        <f t="shared" si="250"/>
        <v>FM3</v>
      </c>
      <c r="J1748" s="9" t="str">
        <f t="shared" si="251"/>
        <v>FQ1</v>
      </c>
    </row>
    <row r="1749" spans="1:10" x14ac:dyDescent="0.35">
      <c r="A1749" s="10">
        <v>42161</v>
      </c>
      <c r="B1749" s="8" t="str">
        <f t="shared" si="243"/>
        <v>2015</v>
      </c>
      <c r="C1749" s="8">
        <f t="shared" si="244"/>
        <v>6</v>
      </c>
      <c r="D1749" s="8" t="str">
        <f t="shared" si="245"/>
        <v>June</v>
      </c>
      <c r="E1749" s="8" t="str">
        <f t="shared" si="246"/>
        <v>Q2</v>
      </c>
      <c r="F1749" s="8" t="str">
        <f t="shared" si="247"/>
        <v>2015-Jun</v>
      </c>
      <c r="G1749" s="8">
        <f t="shared" si="248"/>
        <v>6</v>
      </c>
      <c r="H1749" s="8" t="str">
        <f t="shared" si="249"/>
        <v>Saturday</v>
      </c>
      <c r="I1749" s="8" t="str">
        <f t="shared" si="250"/>
        <v>FM3</v>
      </c>
      <c r="J1749" s="9" t="str">
        <f t="shared" si="251"/>
        <v>FQ1</v>
      </c>
    </row>
    <row r="1750" spans="1:10" x14ac:dyDescent="0.35">
      <c r="A1750" s="7">
        <v>42162</v>
      </c>
      <c r="B1750" s="8" t="str">
        <f t="shared" si="243"/>
        <v>2015</v>
      </c>
      <c r="C1750" s="8">
        <f t="shared" si="244"/>
        <v>6</v>
      </c>
      <c r="D1750" s="8" t="str">
        <f t="shared" si="245"/>
        <v>June</v>
      </c>
      <c r="E1750" s="8" t="str">
        <f t="shared" si="246"/>
        <v>Q2</v>
      </c>
      <c r="F1750" s="8" t="str">
        <f t="shared" si="247"/>
        <v>2015-Jun</v>
      </c>
      <c r="G1750" s="8">
        <f t="shared" si="248"/>
        <v>7</v>
      </c>
      <c r="H1750" s="8" t="str">
        <f t="shared" si="249"/>
        <v>Sunday</v>
      </c>
      <c r="I1750" s="8" t="str">
        <f t="shared" si="250"/>
        <v>FM3</v>
      </c>
      <c r="J1750" s="9" t="str">
        <f t="shared" si="251"/>
        <v>FQ1</v>
      </c>
    </row>
    <row r="1751" spans="1:10" x14ac:dyDescent="0.35">
      <c r="A1751" s="10">
        <v>42163</v>
      </c>
      <c r="B1751" s="8" t="str">
        <f t="shared" si="243"/>
        <v>2015</v>
      </c>
      <c r="C1751" s="8">
        <f t="shared" si="244"/>
        <v>6</v>
      </c>
      <c r="D1751" s="8" t="str">
        <f t="shared" si="245"/>
        <v>June</v>
      </c>
      <c r="E1751" s="8" t="str">
        <f t="shared" si="246"/>
        <v>Q2</v>
      </c>
      <c r="F1751" s="8" t="str">
        <f t="shared" si="247"/>
        <v>2015-Jun</v>
      </c>
      <c r="G1751" s="8">
        <f t="shared" si="248"/>
        <v>1</v>
      </c>
      <c r="H1751" s="8" t="str">
        <f t="shared" si="249"/>
        <v>Monday</v>
      </c>
      <c r="I1751" s="8" t="str">
        <f t="shared" si="250"/>
        <v>FM3</v>
      </c>
      <c r="J1751" s="9" t="str">
        <f t="shared" si="251"/>
        <v>FQ1</v>
      </c>
    </row>
    <row r="1752" spans="1:10" x14ac:dyDescent="0.35">
      <c r="A1752" s="7">
        <v>42165</v>
      </c>
      <c r="B1752" s="8" t="str">
        <f t="shared" si="243"/>
        <v>2015</v>
      </c>
      <c r="C1752" s="8">
        <f t="shared" si="244"/>
        <v>6</v>
      </c>
      <c r="D1752" s="8" t="str">
        <f t="shared" si="245"/>
        <v>June</v>
      </c>
      <c r="E1752" s="8" t="str">
        <f t="shared" si="246"/>
        <v>Q2</v>
      </c>
      <c r="F1752" s="8" t="str">
        <f t="shared" si="247"/>
        <v>2015-Jun</v>
      </c>
      <c r="G1752" s="8">
        <f t="shared" si="248"/>
        <v>3</v>
      </c>
      <c r="H1752" s="8" t="str">
        <f t="shared" si="249"/>
        <v>Wednesday</v>
      </c>
      <c r="I1752" s="8" t="str">
        <f t="shared" si="250"/>
        <v>FM3</v>
      </c>
      <c r="J1752" s="9" t="str">
        <f t="shared" si="251"/>
        <v>FQ1</v>
      </c>
    </row>
    <row r="1753" spans="1:10" x14ac:dyDescent="0.35">
      <c r="A1753" s="10">
        <v>42166</v>
      </c>
      <c r="B1753" s="8" t="str">
        <f t="shared" si="243"/>
        <v>2015</v>
      </c>
      <c r="C1753" s="8">
        <f t="shared" si="244"/>
        <v>6</v>
      </c>
      <c r="D1753" s="8" t="str">
        <f t="shared" si="245"/>
        <v>June</v>
      </c>
      <c r="E1753" s="8" t="str">
        <f t="shared" si="246"/>
        <v>Q2</v>
      </c>
      <c r="F1753" s="8" t="str">
        <f t="shared" si="247"/>
        <v>2015-Jun</v>
      </c>
      <c r="G1753" s="8">
        <f t="shared" si="248"/>
        <v>4</v>
      </c>
      <c r="H1753" s="8" t="str">
        <f t="shared" si="249"/>
        <v>Thursday</v>
      </c>
      <c r="I1753" s="8" t="str">
        <f t="shared" si="250"/>
        <v>FM3</v>
      </c>
      <c r="J1753" s="9" t="str">
        <f t="shared" si="251"/>
        <v>FQ1</v>
      </c>
    </row>
    <row r="1754" spans="1:10" x14ac:dyDescent="0.35">
      <c r="A1754" s="7">
        <v>42167</v>
      </c>
      <c r="B1754" s="8" t="str">
        <f t="shared" si="243"/>
        <v>2015</v>
      </c>
      <c r="C1754" s="8">
        <f t="shared" si="244"/>
        <v>6</v>
      </c>
      <c r="D1754" s="8" t="str">
        <f t="shared" si="245"/>
        <v>June</v>
      </c>
      <c r="E1754" s="8" t="str">
        <f t="shared" si="246"/>
        <v>Q2</v>
      </c>
      <c r="F1754" s="8" t="str">
        <f t="shared" si="247"/>
        <v>2015-Jun</v>
      </c>
      <c r="G1754" s="8">
        <f t="shared" si="248"/>
        <v>5</v>
      </c>
      <c r="H1754" s="8" t="str">
        <f t="shared" si="249"/>
        <v>Friday</v>
      </c>
      <c r="I1754" s="8" t="str">
        <f t="shared" si="250"/>
        <v>FM3</v>
      </c>
      <c r="J1754" s="9" t="str">
        <f t="shared" si="251"/>
        <v>FQ1</v>
      </c>
    </row>
    <row r="1755" spans="1:10" x14ac:dyDescent="0.35">
      <c r="A1755" s="10">
        <v>42168</v>
      </c>
      <c r="B1755" s="8" t="str">
        <f t="shared" si="243"/>
        <v>2015</v>
      </c>
      <c r="C1755" s="8">
        <f t="shared" si="244"/>
        <v>6</v>
      </c>
      <c r="D1755" s="8" t="str">
        <f t="shared" si="245"/>
        <v>June</v>
      </c>
      <c r="E1755" s="8" t="str">
        <f t="shared" si="246"/>
        <v>Q2</v>
      </c>
      <c r="F1755" s="8" t="str">
        <f t="shared" si="247"/>
        <v>2015-Jun</v>
      </c>
      <c r="G1755" s="8">
        <f t="shared" si="248"/>
        <v>6</v>
      </c>
      <c r="H1755" s="8" t="str">
        <f t="shared" si="249"/>
        <v>Saturday</v>
      </c>
      <c r="I1755" s="8" t="str">
        <f t="shared" si="250"/>
        <v>FM3</v>
      </c>
      <c r="J1755" s="9" t="str">
        <f t="shared" si="251"/>
        <v>FQ1</v>
      </c>
    </row>
    <row r="1756" spans="1:10" x14ac:dyDescent="0.35">
      <c r="A1756" s="7">
        <v>42169</v>
      </c>
      <c r="B1756" s="8" t="str">
        <f t="shared" si="243"/>
        <v>2015</v>
      </c>
      <c r="C1756" s="8">
        <f t="shared" si="244"/>
        <v>6</v>
      </c>
      <c r="D1756" s="8" t="str">
        <f t="shared" si="245"/>
        <v>June</v>
      </c>
      <c r="E1756" s="8" t="str">
        <f t="shared" si="246"/>
        <v>Q2</v>
      </c>
      <c r="F1756" s="8" t="str">
        <f t="shared" si="247"/>
        <v>2015-Jun</v>
      </c>
      <c r="G1756" s="8">
        <f t="shared" si="248"/>
        <v>7</v>
      </c>
      <c r="H1756" s="8" t="str">
        <f t="shared" si="249"/>
        <v>Sunday</v>
      </c>
      <c r="I1756" s="8" t="str">
        <f t="shared" si="250"/>
        <v>FM3</v>
      </c>
      <c r="J1756" s="9" t="str">
        <f t="shared" si="251"/>
        <v>FQ1</v>
      </c>
    </row>
    <row r="1757" spans="1:10" x14ac:dyDescent="0.35">
      <c r="A1757" s="10">
        <v>42170</v>
      </c>
      <c r="B1757" s="8" t="str">
        <f t="shared" si="243"/>
        <v>2015</v>
      </c>
      <c r="C1757" s="8">
        <f t="shared" si="244"/>
        <v>6</v>
      </c>
      <c r="D1757" s="8" t="str">
        <f t="shared" si="245"/>
        <v>June</v>
      </c>
      <c r="E1757" s="8" t="str">
        <f t="shared" si="246"/>
        <v>Q2</v>
      </c>
      <c r="F1757" s="8" t="str">
        <f t="shared" si="247"/>
        <v>2015-Jun</v>
      </c>
      <c r="G1757" s="8">
        <f t="shared" si="248"/>
        <v>1</v>
      </c>
      <c r="H1757" s="8" t="str">
        <f t="shared" si="249"/>
        <v>Monday</v>
      </c>
      <c r="I1757" s="8" t="str">
        <f t="shared" si="250"/>
        <v>FM3</v>
      </c>
      <c r="J1757" s="9" t="str">
        <f t="shared" si="251"/>
        <v>FQ1</v>
      </c>
    </row>
    <row r="1758" spans="1:10" x14ac:dyDescent="0.35">
      <c r="A1758" s="7">
        <v>42171</v>
      </c>
      <c r="B1758" s="8" t="str">
        <f t="shared" si="243"/>
        <v>2015</v>
      </c>
      <c r="C1758" s="8">
        <f t="shared" si="244"/>
        <v>6</v>
      </c>
      <c r="D1758" s="8" t="str">
        <f t="shared" si="245"/>
        <v>June</v>
      </c>
      <c r="E1758" s="8" t="str">
        <f t="shared" si="246"/>
        <v>Q2</v>
      </c>
      <c r="F1758" s="8" t="str">
        <f t="shared" si="247"/>
        <v>2015-Jun</v>
      </c>
      <c r="G1758" s="8">
        <f t="shared" si="248"/>
        <v>2</v>
      </c>
      <c r="H1758" s="8" t="str">
        <f t="shared" si="249"/>
        <v>Tuesday</v>
      </c>
      <c r="I1758" s="8" t="str">
        <f t="shared" si="250"/>
        <v>FM3</v>
      </c>
      <c r="J1758" s="9" t="str">
        <f t="shared" si="251"/>
        <v>FQ1</v>
      </c>
    </row>
    <row r="1759" spans="1:10" x14ac:dyDescent="0.35">
      <c r="A1759" s="10">
        <v>42172</v>
      </c>
      <c r="B1759" s="8" t="str">
        <f t="shared" si="243"/>
        <v>2015</v>
      </c>
      <c r="C1759" s="8">
        <f t="shared" si="244"/>
        <v>6</v>
      </c>
      <c r="D1759" s="8" t="str">
        <f t="shared" si="245"/>
        <v>June</v>
      </c>
      <c r="E1759" s="8" t="str">
        <f t="shared" si="246"/>
        <v>Q2</v>
      </c>
      <c r="F1759" s="8" t="str">
        <f t="shared" si="247"/>
        <v>2015-Jun</v>
      </c>
      <c r="G1759" s="8">
        <f t="shared" si="248"/>
        <v>3</v>
      </c>
      <c r="H1759" s="8" t="str">
        <f t="shared" si="249"/>
        <v>Wednesday</v>
      </c>
      <c r="I1759" s="8" t="str">
        <f t="shared" si="250"/>
        <v>FM3</v>
      </c>
      <c r="J1759" s="9" t="str">
        <f t="shared" si="251"/>
        <v>FQ1</v>
      </c>
    </row>
    <row r="1760" spans="1:10" x14ac:dyDescent="0.35">
      <c r="A1760" s="7">
        <v>42173</v>
      </c>
      <c r="B1760" s="8" t="str">
        <f t="shared" si="243"/>
        <v>2015</v>
      </c>
      <c r="C1760" s="8">
        <f t="shared" si="244"/>
        <v>6</v>
      </c>
      <c r="D1760" s="8" t="str">
        <f t="shared" si="245"/>
        <v>June</v>
      </c>
      <c r="E1760" s="8" t="str">
        <f t="shared" si="246"/>
        <v>Q2</v>
      </c>
      <c r="F1760" s="8" t="str">
        <f t="shared" si="247"/>
        <v>2015-Jun</v>
      </c>
      <c r="G1760" s="8">
        <f t="shared" si="248"/>
        <v>4</v>
      </c>
      <c r="H1760" s="8" t="str">
        <f t="shared" si="249"/>
        <v>Thursday</v>
      </c>
      <c r="I1760" s="8" t="str">
        <f t="shared" si="250"/>
        <v>FM3</v>
      </c>
      <c r="J1760" s="9" t="str">
        <f t="shared" si="251"/>
        <v>FQ1</v>
      </c>
    </row>
    <row r="1761" spans="1:10" x14ac:dyDescent="0.35">
      <c r="A1761" s="10">
        <v>42174</v>
      </c>
      <c r="B1761" s="8" t="str">
        <f t="shared" si="243"/>
        <v>2015</v>
      </c>
      <c r="C1761" s="8">
        <f t="shared" si="244"/>
        <v>6</v>
      </c>
      <c r="D1761" s="8" t="str">
        <f t="shared" si="245"/>
        <v>June</v>
      </c>
      <c r="E1761" s="8" t="str">
        <f t="shared" si="246"/>
        <v>Q2</v>
      </c>
      <c r="F1761" s="8" t="str">
        <f t="shared" si="247"/>
        <v>2015-Jun</v>
      </c>
      <c r="G1761" s="8">
        <f t="shared" si="248"/>
        <v>5</v>
      </c>
      <c r="H1761" s="8" t="str">
        <f t="shared" si="249"/>
        <v>Friday</v>
      </c>
      <c r="I1761" s="8" t="str">
        <f t="shared" si="250"/>
        <v>FM3</v>
      </c>
      <c r="J1761" s="9" t="str">
        <f t="shared" si="251"/>
        <v>FQ1</v>
      </c>
    </row>
    <row r="1762" spans="1:10" x14ac:dyDescent="0.35">
      <c r="A1762" s="7">
        <v>42175</v>
      </c>
      <c r="B1762" s="8" t="str">
        <f t="shared" si="243"/>
        <v>2015</v>
      </c>
      <c r="C1762" s="8">
        <f t="shared" si="244"/>
        <v>6</v>
      </c>
      <c r="D1762" s="8" t="str">
        <f t="shared" si="245"/>
        <v>June</v>
      </c>
      <c r="E1762" s="8" t="str">
        <f t="shared" si="246"/>
        <v>Q2</v>
      </c>
      <c r="F1762" s="8" t="str">
        <f t="shared" si="247"/>
        <v>2015-Jun</v>
      </c>
      <c r="G1762" s="8">
        <f t="shared" si="248"/>
        <v>6</v>
      </c>
      <c r="H1762" s="8" t="str">
        <f t="shared" si="249"/>
        <v>Saturday</v>
      </c>
      <c r="I1762" s="8" t="str">
        <f t="shared" si="250"/>
        <v>FM3</v>
      </c>
      <c r="J1762" s="9" t="str">
        <f t="shared" si="251"/>
        <v>FQ1</v>
      </c>
    </row>
    <row r="1763" spans="1:10" x14ac:dyDescent="0.35">
      <c r="A1763" s="10">
        <v>42176</v>
      </c>
      <c r="B1763" s="8" t="str">
        <f t="shared" si="243"/>
        <v>2015</v>
      </c>
      <c r="C1763" s="8">
        <f t="shared" si="244"/>
        <v>6</v>
      </c>
      <c r="D1763" s="8" t="str">
        <f t="shared" si="245"/>
        <v>June</v>
      </c>
      <c r="E1763" s="8" t="str">
        <f t="shared" si="246"/>
        <v>Q2</v>
      </c>
      <c r="F1763" s="8" t="str">
        <f t="shared" si="247"/>
        <v>2015-Jun</v>
      </c>
      <c r="G1763" s="8">
        <f t="shared" si="248"/>
        <v>7</v>
      </c>
      <c r="H1763" s="8" t="str">
        <f t="shared" si="249"/>
        <v>Sunday</v>
      </c>
      <c r="I1763" s="8" t="str">
        <f t="shared" si="250"/>
        <v>FM3</v>
      </c>
      <c r="J1763" s="9" t="str">
        <f t="shared" si="251"/>
        <v>FQ1</v>
      </c>
    </row>
    <row r="1764" spans="1:10" x14ac:dyDescent="0.35">
      <c r="A1764" s="7">
        <v>42177</v>
      </c>
      <c r="B1764" s="8" t="str">
        <f t="shared" si="243"/>
        <v>2015</v>
      </c>
      <c r="C1764" s="8">
        <f t="shared" si="244"/>
        <v>6</v>
      </c>
      <c r="D1764" s="8" t="str">
        <f t="shared" si="245"/>
        <v>June</v>
      </c>
      <c r="E1764" s="8" t="str">
        <f t="shared" si="246"/>
        <v>Q2</v>
      </c>
      <c r="F1764" s="8" t="str">
        <f t="shared" si="247"/>
        <v>2015-Jun</v>
      </c>
      <c r="G1764" s="8">
        <f t="shared" si="248"/>
        <v>1</v>
      </c>
      <c r="H1764" s="8" t="str">
        <f t="shared" si="249"/>
        <v>Monday</v>
      </c>
      <c r="I1764" s="8" t="str">
        <f t="shared" si="250"/>
        <v>FM3</v>
      </c>
      <c r="J1764" s="9" t="str">
        <f t="shared" si="251"/>
        <v>FQ1</v>
      </c>
    </row>
    <row r="1765" spans="1:10" x14ac:dyDescent="0.35">
      <c r="A1765" s="10">
        <v>42178</v>
      </c>
      <c r="B1765" s="8" t="str">
        <f t="shared" si="243"/>
        <v>2015</v>
      </c>
      <c r="C1765" s="8">
        <f t="shared" si="244"/>
        <v>6</v>
      </c>
      <c r="D1765" s="8" t="str">
        <f t="shared" si="245"/>
        <v>June</v>
      </c>
      <c r="E1765" s="8" t="str">
        <f t="shared" si="246"/>
        <v>Q2</v>
      </c>
      <c r="F1765" s="8" t="str">
        <f t="shared" si="247"/>
        <v>2015-Jun</v>
      </c>
      <c r="G1765" s="8">
        <f t="shared" si="248"/>
        <v>2</v>
      </c>
      <c r="H1765" s="8" t="str">
        <f t="shared" si="249"/>
        <v>Tuesday</v>
      </c>
      <c r="I1765" s="8" t="str">
        <f t="shared" si="250"/>
        <v>FM3</v>
      </c>
      <c r="J1765" s="9" t="str">
        <f t="shared" si="251"/>
        <v>FQ1</v>
      </c>
    </row>
    <row r="1766" spans="1:10" x14ac:dyDescent="0.35">
      <c r="A1766" s="7">
        <v>42179</v>
      </c>
      <c r="B1766" s="8" t="str">
        <f t="shared" si="243"/>
        <v>2015</v>
      </c>
      <c r="C1766" s="8">
        <f t="shared" si="244"/>
        <v>6</v>
      </c>
      <c r="D1766" s="8" t="str">
        <f t="shared" si="245"/>
        <v>June</v>
      </c>
      <c r="E1766" s="8" t="str">
        <f t="shared" si="246"/>
        <v>Q2</v>
      </c>
      <c r="F1766" s="8" t="str">
        <f t="shared" si="247"/>
        <v>2015-Jun</v>
      </c>
      <c r="G1766" s="8">
        <f t="shared" si="248"/>
        <v>3</v>
      </c>
      <c r="H1766" s="8" t="str">
        <f t="shared" si="249"/>
        <v>Wednesday</v>
      </c>
      <c r="I1766" s="8" t="str">
        <f t="shared" si="250"/>
        <v>FM3</v>
      </c>
      <c r="J1766" s="9" t="str">
        <f t="shared" si="251"/>
        <v>FQ1</v>
      </c>
    </row>
    <row r="1767" spans="1:10" x14ac:dyDescent="0.35">
      <c r="A1767" s="10">
        <v>42181</v>
      </c>
      <c r="B1767" s="8" t="str">
        <f t="shared" si="243"/>
        <v>2015</v>
      </c>
      <c r="C1767" s="8">
        <f t="shared" si="244"/>
        <v>6</v>
      </c>
      <c r="D1767" s="8" t="str">
        <f t="shared" si="245"/>
        <v>June</v>
      </c>
      <c r="E1767" s="8" t="str">
        <f t="shared" si="246"/>
        <v>Q2</v>
      </c>
      <c r="F1767" s="8" t="str">
        <f t="shared" si="247"/>
        <v>2015-Jun</v>
      </c>
      <c r="G1767" s="8">
        <f t="shared" si="248"/>
        <v>5</v>
      </c>
      <c r="H1767" s="8" t="str">
        <f t="shared" si="249"/>
        <v>Friday</v>
      </c>
      <c r="I1767" s="8" t="str">
        <f t="shared" si="250"/>
        <v>FM3</v>
      </c>
      <c r="J1767" s="9" t="str">
        <f t="shared" si="251"/>
        <v>FQ1</v>
      </c>
    </row>
    <row r="1768" spans="1:10" x14ac:dyDescent="0.35">
      <c r="A1768" s="7">
        <v>42182</v>
      </c>
      <c r="B1768" s="8" t="str">
        <f t="shared" si="243"/>
        <v>2015</v>
      </c>
      <c r="C1768" s="8">
        <f t="shared" si="244"/>
        <v>6</v>
      </c>
      <c r="D1768" s="8" t="str">
        <f t="shared" si="245"/>
        <v>June</v>
      </c>
      <c r="E1768" s="8" t="str">
        <f t="shared" si="246"/>
        <v>Q2</v>
      </c>
      <c r="F1768" s="8" t="str">
        <f t="shared" si="247"/>
        <v>2015-Jun</v>
      </c>
      <c r="G1768" s="8">
        <f t="shared" si="248"/>
        <v>6</v>
      </c>
      <c r="H1768" s="8" t="str">
        <f t="shared" si="249"/>
        <v>Saturday</v>
      </c>
      <c r="I1768" s="8" t="str">
        <f t="shared" si="250"/>
        <v>FM3</v>
      </c>
      <c r="J1768" s="9" t="str">
        <f t="shared" si="251"/>
        <v>FQ1</v>
      </c>
    </row>
    <row r="1769" spans="1:10" x14ac:dyDescent="0.35">
      <c r="A1769" s="10">
        <v>42183</v>
      </c>
      <c r="B1769" s="8" t="str">
        <f t="shared" si="243"/>
        <v>2015</v>
      </c>
      <c r="C1769" s="8">
        <f t="shared" si="244"/>
        <v>6</v>
      </c>
      <c r="D1769" s="8" t="str">
        <f t="shared" si="245"/>
        <v>June</v>
      </c>
      <c r="E1769" s="8" t="str">
        <f t="shared" si="246"/>
        <v>Q2</v>
      </c>
      <c r="F1769" s="8" t="str">
        <f t="shared" si="247"/>
        <v>2015-Jun</v>
      </c>
      <c r="G1769" s="8">
        <f t="shared" si="248"/>
        <v>7</v>
      </c>
      <c r="H1769" s="8" t="str">
        <f t="shared" si="249"/>
        <v>Sunday</v>
      </c>
      <c r="I1769" s="8" t="str">
        <f t="shared" si="250"/>
        <v>FM3</v>
      </c>
      <c r="J1769" s="9" t="str">
        <f t="shared" si="251"/>
        <v>FQ1</v>
      </c>
    </row>
    <row r="1770" spans="1:10" x14ac:dyDescent="0.35">
      <c r="A1770" s="7">
        <v>42186</v>
      </c>
      <c r="B1770" s="8" t="str">
        <f t="shared" si="243"/>
        <v>2015</v>
      </c>
      <c r="C1770" s="8">
        <f t="shared" si="244"/>
        <v>7</v>
      </c>
      <c r="D1770" s="8" t="str">
        <f t="shared" si="245"/>
        <v>July</v>
      </c>
      <c r="E1770" s="8" t="str">
        <f t="shared" si="246"/>
        <v>Q3</v>
      </c>
      <c r="F1770" s="8" t="str">
        <f t="shared" si="247"/>
        <v>2015-Jul</v>
      </c>
      <c r="G1770" s="8">
        <f t="shared" si="248"/>
        <v>3</v>
      </c>
      <c r="H1770" s="8" t="str">
        <f t="shared" si="249"/>
        <v>Wednesday</v>
      </c>
      <c r="I1770" s="8" t="str">
        <f t="shared" si="250"/>
        <v>FM4</v>
      </c>
      <c r="J1770" s="9" t="str">
        <f t="shared" si="251"/>
        <v>FQ2</v>
      </c>
    </row>
    <row r="1771" spans="1:10" x14ac:dyDescent="0.35">
      <c r="A1771" s="10">
        <v>42187</v>
      </c>
      <c r="B1771" s="8" t="str">
        <f t="shared" si="243"/>
        <v>2015</v>
      </c>
      <c r="C1771" s="8">
        <f t="shared" si="244"/>
        <v>7</v>
      </c>
      <c r="D1771" s="8" t="str">
        <f t="shared" si="245"/>
        <v>July</v>
      </c>
      <c r="E1771" s="8" t="str">
        <f t="shared" si="246"/>
        <v>Q3</v>
      </c>
      <c r="F1771" s="8" t="str">
        <f t="shared" si="247"/>
        <v>2015-Jul</v>
      </c>
      <c r="G1771" s="8">
        <f t="shared" si="248"/>
        <v>4</v>
      </c>
      <c r="H1771" s="8" t="str">
        <f t="shared" si="249"/>
        <v>Thursday</v>
      </c>
      <c r="I1771" s="8" t="str">
        <f t="shared" si="250"/>
        <v>FM4</v>
      </c>
      <c r="J1771" s="9" t="str">
        <f t="shared" si="251"/>
        <v>FQ2</v>
      </c>
    </row>
    <row r="1772" spans="1:10" x14ac:dyDescent="0.35">
      <c r="A1772" s="7">
        <v>42188</v>
      </c>
      <c r="B1772" s="8" t="str">
        <f t="shared" si="243"/>
        <v>2015</v>
      </c>
      <c r="C1772" s="8">
        <f t="shared" si="244"/>
        <v>7</v>
      </c>
      <c r="D1772" s="8" t="str">
        <f t="shared" si="245"/>
        <v>July</v>
      </c>
      <c r="E1772" s="8" t="str">
        <f t="shared" si="246"/>
        <v>Q3</v>
      </c>
      <c r="F1772" s="8" t="str">
        <f t="shared" si="247"/>
        <v>2015-Jul</v>
      </c>
      <c r="G1772" s="8">
        <f t="shared" si="248"/>
        <v>5</v>
      </c>
      <c r="H1772" s="8" t="str">
        <f t="shared" si="249"/>
        <v>Friday</v>
      </c>
      <c r="I1772" s="8" t="str">
        <f t="shared" si="250"/>
        <v>FM4</v>
      </c>
      <c r="J1772" s="9" t="str">
        <f t="shared" si="251"/>
        <v>FQ2</v>
      </c>
    </row>
    <row r="1773" spans="1:10" x14ac:dyDescent="0.35">
      <c r="A1773" s="10">
        <v>42189</v>
      </c>
      <c r="B1773" s="8" t="str">
        <f t="shared" si="243"/>
        <v>2015</v>
      </c>
      <c r="C1773" s="8">
        <f t="shared" si="244"/>
        <v>7</v>
      </c>
      <c r="D1773" s="8" t="str">
        <f t="shared" si="245"/>
        <v>July</v>
      </c>
      <c r="E1773" s="8" t="str">
        <f t="shared" si="246"/>
        <v>Q3</v>
      </c>
      <c r="F1773" s="8" t="str">
        <f t="shared" si="247"/>
        <v>2015-Jul</v>
      </c>
      <c r="G1773" s="8">
        <f t="shared" si="248"/>
        <v>6</v>
      </c>
      <c r="H1773" s="8" t="str">
        <f t="shared" si="249"/>
        <v>Saturday</v>
      </c>
      <c r="I1773" s="8" t="str">
        <f t="shared" si="250"/>
        <v>FM4</v>
      </c>
      <c r="J1773" s="9" t="str">
        <f t="shared" si="251"/>
        <v>FQ2</v>
      </c>
    </row>
    <row r="1774" spans="1:10" x14ac:dyDescent="0.35">
      <c r="A1774" s="7">
        <v>42190</v>
      </c>
      <c r="B1774" s="8" t="str">
        <f t="shared" si="243"/>
        <v>2015</v>
      </c>
      <c r="C1774" s="8">
        <f t="shared" si="244"/>
        <v>7</v>
      </c>
      <c r="D1774" s="8" t="str">
        <f t="shared" si="245"/>
        <v>July</v>
      </c>
      <c r="E1774" s="8" t="str">
        <f t="shared" si="246"/>
        <v>Q3</v>
      </c>
      <c r="F1774" s="8" t="str">
        <f t="shared" si="247"/>
        <v>2015-Jul</v>
      </c>
      <c r="G1774" s="8">
        <f t="shared" si="248"/>
        <v>7</v>
      </c>
      <c r="H1774" s="8" t="str">
        <f t="shared" si="249"/>
        <v>Sunday</v>
      </c>
      <c r="I1774" s="8" t="str">
        <f t="shared" si="250"/>
        <v>FM4</v>
      </c>
      <c r="J1774" s="9" t="str">
        <f t="shared" si="251"/>
        <v>FQ2</v>
      </c>
    </row>
    <row r="1775" spans="1:10" x14ac:dyDescent="0.35">
      <c r="A1775" s="10">
        <v>42191</v>
      </c>
      <c r="B1775" s="8" t="str">
        <f t="shared" si="243"/>
        <v>2015</v>
      </c>
      <c r="C1775" s="8">
        <f t="shared" si="244"/>
        <v>7</v>
      </c>
      <c r="D1775" s="8" t="str">
        <f t="shared" si="245"/>
        <v>July</v>
      </c>
      <c r="E1775" s="8" t="str">
        <f t="shared" si="246"/>
        <v>Q3</v>
      </c>
      <c r="F1775" s="8" t="str">
        <f t="shared" si="247"/>
        <v>2015-Jul</v>
      </c>
      <c r="G1775" s="8">
        <f t="shared" si="248"/>
        <v>1</v>
      </c>
      <c r="H1775" s="8" t="str">
        <f t="shared" si="249"/>
        <v>Monday</v>
      </c>
      <c r="I1775" s="8" t="str">
        <f t="shared" si="250"/>
        <v>FM4</v>
      </c>
      <c r="J1775" s="9" t="str">
        <f t="shared" si="251"/>
        <v>FQ2</v>
      </c>
    </row>
    <row r="1776" spans="1:10" x14ac:dyDescent="0.35">
      <c r="A1776" s="7">
        <v>42192</v>
      </c>
      <c r="B1776" s="8" t="str">
        <f t="shared" si="243"/>
        <v>2015</v>
      </c>
      <c r="C1776" s="8">
        <f t="shared" si="244"/>
        <v>7</v>
      </c>
      <c r="D1776" s="8" t="str">
        <f t="shared" si="245"/>
        <v>July</v>
      </c>
      <c r="E1776" s="8" t="str">
        <f t="shared" si="246"/>
        <v>Q3</v>
      </c>
      <c r="F1776" s="8" t="str">
        <f t="shared" si="247"/>
        <v>2015-Jul</v>
      </c>
      <c r="G1776" s="8">
        <f t="shared" si="248"/>
        <v>2</v>
      </c>
      <c r="H1776" s="8" t="str">
        <f t="shared" si="249"/>
        <v>Tuesday</v>
      </c>
      <c r="I1776" s="8" t="str">
        <f t="shared" si="250"/>
        <v>FM4</v>
      </c>
      <c r="J1776" s="9" t="str">
        <f t="shared" si="251"/>
        <v>FQ2</v>
      </c>
    </row>
    <row r="1777" spans="1:10" x14ac:dyDescent="0.35">
      <c r="A1777" s="10">
        <v>42193</v>
      </c>
      <c r="B1777" s="8" t="str">
        <f t="shared" si="243"/>
        <v>2015</v>
      </c>
      <c r="C1777" s="8">
        <f t="shared" si="244"/>
        <v>7</v>
      </c>
      <c r="D1777" s="8" t="str">
        <f t="shared" si="245"/>
        <v>July</v>
      </c>
      <c r="E1777" s="8" t="str">
        <f t="shared" si="246"/>
        <v>Q3</v>
      </c>
      <c r="F1777" s="8" t="str">
        <f t="shared" si="247"/>
        <v>2015-Jul</v>
      </c>
      <c r="G1777" s="8">
        <f t="shared" si="248"/>
        <v>3</v>
      </c>
      <c r="H1777" s="8" t="str">
        <f t="shared" si="249"/>
        <v>Wednesday</v>
      </c>
      <c r="I1777" s="8" t="str">
        <f t="shared" si="250"/>
        <v>FM4</v>
      </c>
      <c r="J1777" s="9" t="str">
        <f t="shared" si="251"/>
        <v>FQ2</v>
      </c>
    </row>
    <row r="1778" spans="1:10" x14ac:dyDescent="0.35">
      <c r="A1778" s="7">
        <v>42194</v>
      </c>
      <c r="B1778" s="8" t="str">
        <f t="shared" si="243"/>
        <v>2015</v>
      </c>
      <c r="C1778" s="8">
        <f t="shared" si="244"/>
        <v>7</v>
      </c>
      <c r="D1778" s="8" t="str">
        <f t="shared" si="245"/>
        <v>July</v>
      </c>
      <c r="E1778" s="8" t="str">
        <f t="shared" si="246"/>
        <v>Q3</v>
      </c>
      <c r="F1778" s="8" t="str">
        <f t="shared" si="247"/>
        <v>2015-Jul</v>
      </c>
      <c r="G1778" s="8">
        <f t="shared" si="248"/>
        <v>4</v>
      </c>
      <c r="H1778" s="8" t="str">
        <f t="shared" si="249"/>
        <v>Thursday</v>
      </c>
      <c r="I1778" s="8" t="str">
        <f t="shared" si="250"/>
        <v>FM4</v>
      </c>
      <c r="J1778" s="9" t="str">
        <f t="shared" si="251"/>
        <v>FQ2</v>
      </c>
    </row>
    <row r="1779" spans="1:10" x14ac:dyDescent="0.35">
      <c r="A1779" s="10">
        <v>42195</v>
      </c>
      <c r="B1779" s="8" t="str">
        <f t="shared" si="243"/>
        <v>2015</v>
      </c>
      <c r="C1779" s="8">
        <f t="shared" si="244"/>
        <v>7</v>
      </c>
      <c r="D1779" s="8" t="str">
        <f t="shared" si="245"/>
        <v>July</v>
      </c>
      <c r="E1779" s="8" t="str">
        <f t="shared" si="246"/>
        <v>Q3</v>
      </c>
      <c r="F1779" s="8" t="str">
        <f t="shared" si="247"/>
        <v>2015-Jul</v>
      </c>
      <c r="G1779" s="8">
        <f t="shared" si="248"/>
        <v>5</v>
      </c>
      <c r="H1779" s="8" t="str">
        <f t="shared" si="249"/>
        <v>Friday</v>
      </c>
      <c r="I1779" s="8" t="str">
        <f t="shared" si="250"/>
        <v>FM4</v>
      </c>
      <c r="J1779" s="9" t="str">
        <f t="shared" si="251"/>
        <v>FQ2</v>
      </c>
    </row>
    <row r="1780" spans="1:10" x14ac:dyDescent="0.35">
      <c r="A1780" s="7">
        <v>42196</v>
      </c>
      <c r="B1780" s="8" t="str">
        <f t="shared" si="243"/>
        <v>2015</v>
      </c>
      <c r="C1780" s="8">
        <f t="shared" si="244"/>
        <v>7</v>
      </c>
      <c r="D1780" s="8" t="str">
        <f t="shared" si="245"/>
        <v>July</v>
      </c>
      <c r="E1780" s="8" t="str">
        <f t="shared" si="246"/>
        <v>Q3</v>
      </c>
      <c r="F1780" s="8" t="str">
        <f t="shared" si="247"/>
        <v>2015-Jul</v>
      </c>
      <c r="G1780" s="8">
        <f t="shared" si="248"/>
        <v>6</v>
      </c>
      <c r="H1780" s="8" t="str">
        <f t="shared" si="249"/>
        <v>Saturday</v>
      </c>
      <c r="I1780" s="8" t="str">
        <f t="shared" si="250"/>
        <v>FM4</v>
      </c>
      <c r="J1780" s="9" t="str">
        <f t="shared" si="251"/>
        <v>FQ2</v>
      </c>
    </row>
    <row r="1781" spans="1:10" x14ac:dyDescent="0.35">
      <c r="A1781" s="10">
        <v>42197</v>
      </c>
      <c r="B1781" s="8" t="str">
        <f t="shared" si="243"/>
        <v>2015</v>
      </c>
      <c r="C1781" s="8">
        <f t="shared" si="244"/>
        <v>7</v>
      </c>
      <c r="D1781" s="8" t="str">
        <f t="shared" si="245"/>
        <v>July</v>
      </c>
      <c r="E1781" s="8" t="str">
        <f t="shared" si="246"/>
        <v>Q3</v>
      </c>
      <c r="F1781" s="8" t="str">
        <f t="shared" si="247"/>
        <v>2015-Jul</v>
      </c>
      <c r="G1781" s="8">
        <f t="shared" si="248"/>
        <v>7</v>
      </c>
      <c r="H1781" s="8" t="str">
        <f t="shared" si="249"/>
        <v>Sunday</v>
      </c>
      <c r="I1781" s="8" t="str">
        <f t="shared" si="250"/>
        <v>FM4</v>
      </c>
      <c r="J1781" s="9" t="str">
        <f t="shared" si="251"/>
        <v>FQ2</v>
      </c>
    </row>
    <row r="1782" spans="1:10" x14ac:dyDescent="0.35">
      <c r="A1782" s="7">
        <v>42198</v>
      </c>
      <c r="B1782" s="8" t="str">
        <f t="shared" si="243"/>
        <v>2015</v>
      </c>
      <c r="C1782" s="8">
        <f t="shared" si="244"/>
        <v>7</v>
      </c>
      <c r="D1782" s="8" t="str">
        <f t="shared" si="245"/>
        <v>July</v>
      </c>
      <c r="E1782" s="8" t="str">
        <f t="shared" si="246"/>
        <v>Q3</v>
      </c>
      <c r="F1782" s="8" t="str">
        <f t="shared" si="247"/>
        <v>2015-Jul</v>
      </c>
      <c r="G1782" s="8">
        <f t="shared" si="248"/>
        <v>1</v>
      </c>
      <c r="H1782" s="8" t="str">
        <f t="shared" si="249"/>
        <v>Monday</v>
      </c>
      <c r="I1782" s="8" t="str">
        <f t="shared" si="250"/>
        <v>FM4</v>
      </c>
      <c r="J1782" s="9" t="str">
        <f t="shared" si="251"/>
        <v>FQ2</v>
      </c>
    </row>
    <row r="1783" spans="1:10" x14ac:dyDescent="0.35">
      <c r="A1783" s="10">
        <v>42199</v>
      </c>
      <c r="B1783" s="8" t="str">
        <f t="shared" si="243"/>
        <v>2015</v>
      </c>
      <c r="C1783" s="8">
        <f t="shared" si="244"/>
        <v>7</v>
      </c>
      <c r="D1783" s="8" t="str">
        <f t="shared" si="245"/>
        <v>July</v>
      </c>
      <c r="E1783" s="8" t="str">
        <f t="shared" si="246"/>
        <v>Q3</v>
      </c>
      <c r="F1783" s="8" t="str">
        <f t="shared" si="247"/>
        <v>2015-Jul</v>
      </c>
      <c r="G1783" s="8">
        <f t="shared" si="248"/>
        <v>2</v>
      </c>
      <c r="H1783" s="8" t="str">
        <f t="shared" si="249"/>
        <v>Tuesday</v>
      </c>
      <c r="I1783" s="8" t="str">
        <f t="shared" si="250"/>
        <v>FM4</v>
      </c>
      <c r="J1783" s="9" t="str">
        <f t="shared" si="251"/>
        <v>FQ2</v>
      </c>
    </row>
    <row r="1784" spans="1:10" x14ac:dyDescent="0.35">
      <c r="A1784" s="7">
        <v>42200</v>
      </c>
      <c r="B1784" s="8" t="str">
        <f t="shared" si="243"/>
        <v>2015</v>
      </c>
      <c r="C1784" s="8">
        <f t="shared" si="244"/>
        <v>7</v>
      </c>
      <c r="D1784" s="8" t="str">
        <f t="shared" si="245"/>
        <v>July</v>
      </c>
      <c r="E1784" s="8" t="str">
        <f t="shared" si="246"/>
        <v>Q3</v>
      </c>
      <c r="F1784" s="8" t="str">
        <f t="shared" si="247"/>
        <v>2015-Jul</v>
      </c>
      <c r="G1784" s="8">
        <f t="shared" si="248"/>
        <v>3</v>
      </c>
      <c r="H1784" s="8" t="str">
        <f t="shared" si="249"/>
        <v>Wednesday</v>
      </c>
      <c r="I1784" s="8" t="str">
        <f t="shared" si="250"/>
        <v>FM4</v>
      </c>
      <c r="J1784" s="9" t="str">
        <f t="shared" si="251"/>
        <v>FQ2</v>
      </c>
    </row>
    <row r="1785" spans="1:10" x14ac:dyDescent="0.35">
      <c r="A1785" s="10">
        <v>42201</v>
      </c>
      <c r="B1785" s="8" t="str">
        <f t="shared" si="243"/>
        <v>2015</v>
      </c>
      <c r="C1785" s="8">
        <f t="shared" si="244"/>
        <v>7</v>
      </c>
      <c r="D1785" s="8" t="str">
        <f t="shared" si="245"/>
        <v>July</v>
      </c>
      <c r="E1785" s="8" t="str">
        <f t="shared" si="246"/>
        <v>Q3</v>
      </c>
      <c r="F1785" s="8" t="str">
        <f t="shared" si="247"/>
        <v>2015-Jul</v>
      </c>
      <c r="G1785" s="8">
        <f t="shared" si="248"/>
        <v>4</v>
      </c>
      <c r="H1785" s="8" t="str">
        <f t="shared" si="249"/>
        <v>Thursday</v>
      </c>
      <c r="I1785" s="8" t="str">
        <f t="shared" si="250"/>
        <v>FM4</v>
      </c>
      <c r="J1785" s="9" t="str">
        <f t="shared" si="251"/>
        <v>FQ2</v>
      </c>
    </row>
    <row r="1786" spans="1:10" x14ac:dyDescent="0.35">
      <c r="A1786" s="7">
        <v>42202</v>
      </c>
      <c r="B1786" s="8" t="str">
        <f t="shared" si="243"/>
        <v>2015</v>
      </c>
      <c r="C1786" s="8">
        <f t="shared" si="244"/>
        <v>7</v>
      </c>
      <c r="D1786" s="8" t="str">
        <f t="shared" si="245"/>
        <v>July</v>
      </c>
      <c r="E1786" s="8" t="str">
        <f t="shared" si="246"/>
        <v>Q3</v>
      </c>
      <c r="F1786" s="8" t="str">
        <f t="shared" si="247"/>
        <v>2015-Jul</v>
      </c>
      <c r="G1786" s="8">
        <f t="shared" si="248"/>
        <v>5</v>
      </c>
      <c r="H1786" s="8" t="str">
        <f t="shared" si="249"/>
        <v>Friday</v>
      </c>
      <c r="I1786" s="8" t="str">
        <f t="shared" si="250"/>
        <v>FM4</v>
      </c>
      <c r="J1786" s="9" t="str">
        <f t="shared" si="251"/>
        <v>FQ2</v>
      </c>
    </row>
    <row r="1787" spans="1:10" x14ac:dyDescent="0.35">
      <c r="A1787" s="10">
        <v>42203</v>
      </c>
      <c r="B1787" s="8" t="str">
        <f t="shared" si="243"/>
        <v>2015</v>
      </c>
      <c r="C1787" s="8">
        <f t="shared" si="244"/>
        <v>7</v>
      </c>
      <c r="D1787" s="8" t="str">
        <f t="shared" si="245"/>
        <v>July</v>
      </c>
      <c r="E1787" s="8" t="str">
        <f t="shared" si="246"/>
        <v>Q3</v>
      </c>
      <c r="F1787" s="8" t="str">
        <f t="shared" si="247"/>
        <v>2015-Jul</v>
      </c>
      <c r="G1787" s="8">
        <f t="shared" si="248"/>
        <v>6</v>
      </c>
      <c r="H1787" s="8" t="str">
        <f t="shared" si="249"/>
        <v>Saturday</v>
      </c>
      <c r="I1787" s="8" t="str">
        <f t="shared" si="250"/>
        <v>FM4</v>
      </c>
      <c r="J1787" s="9" t="str">
        <f t="shared" si="251"/>
        <v>FQ2</v>
      </c>
    </row>
    <row r="1788" spans="1:10" x14ac:dyDescent="0.35">
      <c r="A1788" s="7">
        <v>42204</v>
      </c>
      <c r="B1788" s="8" t="str">
        <f t="shared" si="243"/>
        <v>2015</v>
      </c>
      <c r="C1788" s="8">
        <f t="shared" si="244"/>
        <v>7</v>
      </c>
      <c r="D1788" s="8" t="str">
        <f t="shared" si="245"/>
        <v>July</v>
      </c>
      <c r="E1788" s="8" t="str">
        <f t="shared" si="246"/>
        <v>Q3</v>
      </c>
      <c r="F1788" s="8" t="str">
        <f t="shared" si="247"/>
        <v>2015-Jul</v>
      </c>
      <c r="G1788" s="8">
        <f t="shared" si="248"/>
        <v>7</v>
      </c>
      <c r="H1788" s="8" t="str">
        <f t="shared" si="249"/>
        <v>Sunday</v>
      </c>
      <c r="I1788" s="8" t="str">
        <f t="shared" si="250"/>
        <v>FM4</v>
      </c>
      <c r="J1788" s="9" t="str">
        <f t="shared" si="251"/>
        <v>FQ2</v>
      </c>
    </row>
    <row r="1789" spans="1:10" x14ac:dyDescent="0.35">
      <c r="A1789" s="10">
        <v>42205</v>
      </c>
      <c r="B1789" s="8" t="str">
        <f t="shared" si="243"/>
        <v>2015</v>
      </c>
      <c r="C1789" s="8">
        <f t="shared" si="244"/>
        <v>7</v>
      </c>
      <c r="D1789" s="8" t="str">
        <f t="shared" si="245"/>
        <v>July</v>
      </c>
      <c r="E1789" s="8" t="str">
        <f t="shared" si="246"/>
        <v>Q3</v>
      </c>
      <c r="F1789" s="8" t="str">
        <f t="shared" si="247"/>
        <v>2015-Jul</v>
      </c>
      <c r="G1789" s="8">
        <f t="shared" si="248"/>
        <v>1</v>
      </c>
      <c r="H1789" s="8" t="str">
        <f t="shared" si="249"/>
        <v>Monday</v>
      </c>
      <c r="I1789" s="8" t="str">
        <f t="shared" si="250"/>
        <v>FM4</v>
      </c>
      <c r="J1789" s="9" t="str">
        <f t="shared" si="251"/>
        <v>FQ2</v>
      </c>
    </row>
    <row r="1790" spans="1:10" x14ac:dyDescent="0.35">
      <c r="A1790" s="7">
        <v>42206</v>
      </c>
      <c r="B1790" s="8" t="str">
        <f t="shared" si="243"/>
        <v>2015</v>
      </c>
      <c r="C1790" s="8">
        <f t="shared" si="244"/>
        <v>7</v>
      </c>
      <c r="D1790" s="8" t="str">
        <f t="shared" si="245"/>
        <v>July</v>
      </c>
      <c r="E1790" s="8" t="str">
        <f t="shared" si="246"/>
        <v>Q3</v>
      </c>
      <c r="F1790" s="8" t="str">
        <f t="shared" si="247"/>
        <v>2015-Jul</v>
      </c>
      <c r="G1790" s="8">
        <f t="shared" si="248"/>
        <v>2</v>
      </c>
      <c r="H1790" s="8" t="str">
        <f t="shared" si="249"/>
        <v>Tuesday</v>
      </c>
      <c r="I1790" s="8" t="str">
        <f t="shared" si="250"/>
        <v>FM4</v>
      </c>
      <c r="J1790" s="9" t="str">
        <f t="shared" si="251"/>
        <v>FQ2</v>
      </c>
    </row>
    <row r="1791" spans="1:10" x14ac:dyDescent="0.35">
      <c r="A1791" s="10">
        <v>42207</v>
      </c>
      <c r="B1791" s="8" t="str">
        <f t="shared" si="243"/>
        <v>2015</v>
      </c>
      <c r="C1791" s="8">
        <f t="shared" si="244"/>
        <v>7</v>
      </c>
      <c r="D1791" s="8" t="str">
        <f t="shared" si="245"/>
        <v>July</v>
      </c>
      <c r="E1791" s="8" t="str">
        <f t="shared" si="246"/>
        <v>Q3</v>
      </c>
      <c r="F1791" s="8" t="str">
        <f t="shared" si="247"/>
        <v>2015-Jul</v>
      </c>
      <c r="G1791" s="8">
        <f t="shared" si="248"/>
        <v>3</v>
      </c>
      <c r="H1791" s="8" t="str">
        <f t="shared" si="249"/>
        <v>Wednesday</v>
      </c>
      <c r="I1791" s="8" t="str">
        <f t="shared" si="250"/>
        <v>FM4</v>
      </c>
      <c r="J1791" s="9" t="str">
        <f t="shared" si="251"/>
        <v>FQ2</v>
      </c>
    </row>
    <row r="1792" spans="1:10" x14ac:dyDescent="0.35">
      <c r="A1792" s="7">
        <v>42208</v>
      </c>
      <c r="B1792" s="8" t="str">
        <f t="shared" si="243"/>
        <v>2015</v>
      </c>
      <c r="C1792" s="8">
        <f t="shared" si="244"/>
        <v>7</v>
      </c>
      <c r="D1792" s="8" t="str">
        <f t="shared" si="245"/>
        <v>July</v>
      </c>
      <c r="E1792" s="8" t="str">
        <f t="shared" si="246"/>
        <v>Q3</v>
      </c>
      <c r="F1792" s="8" t="str">
        <f t="shared" si="247"/>
        <v>2015-Jul</v>
      </c>
      <c r="G1792" s="8">
        <f t="shared" si="248"/>
        <v>4</v>
      </c>
      <c r="H1792" s="8" t="str">
        <f t="shared" si="249"/>
        <v>Thursday</v>
      </c>
      <c r="I1792" s="8" t="str">
        <f t="shared" si="250"/>
        <v>FM4</v>
      </c>
      <c r="J1792" s="9" t="str">
        <f t="shared" si="251"/>
        <v>FQ2</v>
      </c>
    </row>
    <row r="1793" spans="1:10" x14ac:dyDescent="0.35">
      <c r="A1793" s="10">
        <v>42209</v>
      </c>
      <c r="B1793" s="8" t="str">
        <f t="shared" si="243"/>
        <v>2015</v>
      </c>
      <c r="C1793" s="8">
        <f t="shared" si="244"/>
        <v>7</v>
      </c>
      <c r="D1793" s="8" t="str">
        <f t="shared" si="245"/>
        <v>July</v>
      </c>
      <c r="E1793" s="8" t="str">
        <f t="shared" si="246"/>
        <v>Q3</v>
      </c>
      <c r="F1793" s="8" t="str">
        <f t="shared" si="247"/>
        <v>2015-Jul</v>
      </c>
      <c r="G1793" s="8">
        <f t="shared" si="248"/>
        <v>5</v>
      </c>
      <c r="H1793" s="8" t="str">
        <f t="shared" si="249"/>
        <v>Friday</v>
      </c>
      <c r="I1793" s="8" t="str">
        <f t="shared" si="250"/>
        <v>FM4</v>
      </c>
      <c r="J1793" s="9" t="str">
        <f t="shared" si="251"/>
        <v>FQ2</v>
      </c>
    </row>
    <row r="1794" spans="1:10" x14ac:dyDescent="0.35">
      <c r="A1794" s="7">
        <v>42210</v>
      </c>
      <c r="B1794" s="8" t="str">
        <f t="shared" si="243"/>
        <v>2015</v>
      </c>
      <c r="C1794" s="8">
        <f t="shared" si="244"/>
        <v>7</v>
      </c>
      <c r="D1794" s="8" t="str">
        <f t="shared" si="245"/>
        <v>July</v>
      </c>
      <c r="E1794" s="8" t="str">
        <f t="shared" si="246"/>
        <v>Q3</v>
      </c>
      <c r="F1794" s="8" t="str">
        <f t="shared" si="247"/>
        <v>2015-Jul</v>
      </c>
      <c r="G1794" s="8">
        <f t="shared" si="248"/>
        <v>6</v>
      </c>
      <c r="H1794" s="8" t="str">
        <f t="shared" si="249"/>
        <v>Saturday</v>
      </c>
      <c r="I1794" s="8" t="str">
        <f t="shared" si="250"/>
        <v>FM4</v>
      </c>
      <c r="J1794" s="9" t="str">
        <f t="shared" si="251"/>
        <v>FQ2</v>
      </c>
    </row>
    <row r="1795" spans="1:10" x14ac:dyDescent="0.35">
      <c r="A1795" s="10">
        <v>42211</v>
      </c>
      <c r="B1795" s="8" t="str">
        <f t="shared" ref="B1795:B1858" si="252">TEXT(A1795,"yyyy")</f>
        <v>2015</v>
      </c>
      <c r="C1795" s="8">
        <f t="shared" ref="C1795:C1858" si="253">MONTH(A1795)</f>
        <v>7</v>
      </c>
      <c r="D1795" s="8" t="str">
        <f t="shared" ref="D1795:D1858" si="254">TEXT(A1795,"mmmm")</f>
        <v>July</v>
      </c>
      <c r="E1795" s="8" t="str">
        <f t="shared" ref="E1795:E1858" si="255">"Q"&amp;ROUNDUP(MONTH(A1795)/3,0)</f>
        <v>Q3</v>
      </c>
      <c r="F1795" s="8" t="str">
        <f t="shared" ref="F1795:F1858" si="256">TEXT(A1795,"yyyy-mmm")</f>
        <v>2015-Jul</v>
      </c>
      <c r="G1795" s="8">
        <f t="shared" ref="G1795:G1858" si="257">WEEKDAY(A1795,2)</f>
        <v>7</v>
      </c>
      <c r="H1795" s="8" t="str">
        <f t="shared" ref="H1795:H1858" si="258">TEXT(A1795,"dddd")</f>
        <v>Sunday</v>
      </c>
      <c r="I1795" s="8" t="str">
        <f t="shared" ref="I1795:I1858" si="259">"FM"&amp;MOD(MONTH(A1795)-4,12)+1</f>
        <v>FM4</v>
      </c>
      <c r="J1795" s="9" t="str">
        <f t="shared" ref="J1795:J1858" si="260">"FQ"&amp;INT((MOD(MONTH(A1795)+8,12))/3)+1</f>
        <v>FQ2</v>
      </c>
    </row>
    <row r="1796" spans="1:10" x14ac:dyDescent="0.35">
      <c r="A1796" s="7">
        <v>42212</v>
      </c>
      <c r="B1796" s="8" t="str">
        <f t="shared" si="252"/>
        <v>2015</v>
      </c>
      <c r="C1796" s="8">
        <f t="shared" si="253"/>
        <v>7</v>
      </c>
      <c r="D1796" s="8" t="str">
        <f t="shared" si="254"/>
        <v>July</v>
      </c>
      <c r="E1796" s="8" t="str">
        <f t="shared" si="255"/>
        <v>Q3</v>
      </c>
      <c r="F1796" s="8" t="str">
        <f t="shared" si="256"/>
        <v>2015-Jul</v>
      </c>
      <c r="G1796" s="8">
        <f t="shared" si="257"/>
        <v>1</v>
      </c>
      <c r="H1796" s="8" t="str">
        <f t="shared" si="258"/>
        <v>Monday</v>
      </c>
      <c r="I1796" s="8" t="str">
        <f t="shared" si="259"/>
        <v>FM4</v>
      </c>
      <c r="J1796" s="9" t="str">
        <f t="shared" si="260"/>
        <v>FQ2</v>
      </c>
    </row>
    <row r="1797" spans="1:10" x14ac:dyDescent="0.35">
      <c r="A1797" s="10">
        <v>42213</v>
      </c>
      <c r="B1797" s="8" t="str">
        <f t="shared" si="252"/>
        <v>2015</v>
      </c>
      <c r="C1797" s="8">
        <f t="shared" si="253"/>
        <v>7</v>
      </c>
      <c r="D1797" s="8" t="str">
        <f t="shared" si="254"/>
        <v>July</v>
      </c>
      <c r="E1797" s="8" t="str">
        <f t="shared" si="255"/>
        <v>Q3</v>
      </c>
      <c r="F1797" s="8" t="str">
        <f t="shared" si="256"/>
        <v>2015-Jul</v>
      </c>
      <c r="G1797" s="8">
        <f t="shared" si="257"/>
        <v>2</v>
      </c>
      <c r="H1797" s="8" t="str">
        <f t="shared" si="258"/>
        <v>Tuesday</v>
      </c>
      <c r="I1797" s="8" t="str">
        <f t="shared" si="259"/>
        <v>FM4</v>
      </c>
      <c r="J1797" s="9" t="str">
        <f t="shared" si="260"/>
        <v>FQ2</v>
      </c>
    </row>
    <row r="1798" spans="1:10" x14ac:dyDescent="0.35">
      <c r="A1798" s="7">
        <v>42217</v>
      </c>
      <c r="B1798" s="8" t="str">
        <f t="shared" si="252"/>
        <v>2015</v>
      </c>
      <c r="C1798" s="8">
        <f t="shared" si="253"/>
        <v>8</v>
      </c>
      <c r="D1798" s="8" t="str">
        <f t="shared" si="254"/>
        <v>August</v>
      </c>
      <c r="E1798" s="8" t="str">
        <f t="shared" si="255"/>
        <v>Q3</v>
      </c>
      <c r="F1798" s="8" t="str">
        <f t="shared" si="256"/>
        <v>2015-Aug</v>
      </c>
      <c r="G1798" s="8">
        <f t="shared" si="257"/>
        <v>6</v>
      </c>
      <c r="H1798" s="8" t="str">
        <f t="shared" si="258"/>
        <v>Saturday</v>
      </c>
      <c r="I1798" s="8" t="str">
        <f t="shared" si="259"/>
        <v>FM5</v>
      </c>
      <c r="J1798" s="9" t="str">
        <f t="shared" si="260"/>
        <v>FQ2</v>
      </c>
    </row>
    <row r="1799" spans="1:10" x14ac:dyDescent="0.35">
      <c r="A1799" s="10">
        <v>42218</v>
      </c>
      <c r="B1799" s="8" t="str">
        <f t="shared" si="252"/>
        <v>2015</v>
      </c>
      <c r="C1799" s="8">
        <f t="shared" si="253"/>
        <v>8</v>
      </c>
      <c r="D1799" s="8" t="str">
        <f t="shared" si="254"/>
        <v>August</v>
      </c>
      <c r="E1799" s="8" t="str">
        <f t="shared" si="255"/>
        <v>Q3</v>
      </c>
      <c r="F1799" s="8" t="str">
        <f t="shared" si="256"/>
        <v>2015-Aug</v>
      </c>
      <c r="G1799" s="8">
        <f t="shared" si="257"/>
        <v>7</v>
      </c>
      <c r="H1799" s="8" t="str">
        <f t="shared" si="258"/>
        <v>Sunday</v>
      </c>
      <c r="I1799" s="8" t="str">
        <f t="shared" si="259"/>
        <v>FM5</v>
      </c>
      <c r="J1799" s="9" t="str">
        <f t="shared" si="260"/>
        <v>FQ2</v>
      </c>
    </row>
    <row r="1800" spans="1:10" x14ac:dyDescent="0.35">
      <c r="A1800" s="7">
        <v>42219</v>
      </c>
      <c r="B1800" s="8" t="str">
        <f t="shared" si="252"/>
        <v>2015</v>
      </c>
      <c r="C1800" s="8">
        <f t="shared" si="253"/>
        <v>8</v>
      </c>
      <c r="D1800" s="8" t="str">
        <f t="shared" si="254"/>
        <v>August</v>
      </c>
      <c r="E1800" s="8" t="str">
        <f t="shared" si="255"/>
        <v>Q3</v>
      </c>
      <c r="F1800" s="8" t="str">
        <f t="shared" si="256"/>
        <v>2015-Aug</v>
      </c>
      <c r="G1800" s="8">
        <f t="shared" si="257"/>
        <v>1</v>
      </c>
      <c r="H1800" s="8" t="str">
        <f t="shared" si="258"/>
        <v>Monday</v>
      </c>
      <c r="I1800" s="8" t="str">
        <f t="shared" si="259"/>
        <v>FM5</v>
      </c>
      <c r="J1800" s="9" t="str">
        <f t="shared" si="260"/>
        <v>FQ2</v>
      </c>
    </row>
    <row r="1801" spans="1:10" x14ac:dyDescent="0.35">
      <c r="A1801" s="10">
        <v>42221</v>
      </c>
      <c r="B1801" s="8" t="str">
        <f t="shared" si="252"/>
        <v>2015</v>
      </c>
      <c r="C1801" s="8">
        <f t="shared" si="253"/>
        <v>8</v>
      </c>
      <c r="D1801" s="8" t="str">
        <f t="shared" si="254"/>
        <v>August</v>
      </c>
      <c r="E1801" s="8" t="str">
        <f t="shared" si="255"/>
        <v>Q3</v>
      </c>
      <c r="F1801" s="8" t="str">
        <f t="shared" si="256"/>
        <v>2015-Aug</v>
      </c>
      <c r="G1801" s="8">
        <f t="shared" si="257"/>
        <v>3</v>
      </c>
      <c r="H1801" s="8" t="str">
        <f t="shared" si="258"/>
        <v>Wednesday</v>
      </c>
      <c r="I1801" s="8" t="str">
        <f t="shared" si="259"/>
        <v>FM5</v>
      </c>
      <c r="J1801" s="9" t="str">
        <f t="shared" si="260"/>
        <v>FQ2</v>
      </c>
    </row>
    <row r="1802" spans="1:10" x14ac:dyDescent="0.35">
      <c r="A1802" s="7">
        <v>42222</v>
      </c>
      <c r="B1802" s="8" t="str">
        <f t="shared" si="252"/>
        <v>2015</v>
      </c>
      <c r="C1802" s="8">
        <f t="shared" si="253"/>
        <v>8</v>
      </c>
      <c r="D1802" s="8" t="str">
        <f t="shared" si="254"/>
        <v>August</v>
      </c>
      <c r="E1802" s="8" t="str">
        <f t="shared" si="255"/>
        <v>Q3</v>
      </c>
      <c r="F1802" s="8" t="str">
        <f t="shared" si="256"/>
        <v>2015-Aug</v>
      </c>
      <c r="G1802" s="8">
        <f t="shared" si="257"/>
        <v>4</v>
      </c>
      <c r="H1802" s="8" t="str">
        <f t="shared" si="258"/>
        <v>Thursday</v>
      </c>
      <c r="I1802" s="8" t="str">
        <f t="shared" si="259"/>
        <v>FM5</v>
      </c>
      <c r="J1802" s="9" t="str">
        <f t="shared" si="260"/>
        <v>FQ2</v>
      </c>
    </row>
    <row r="1803" spans="1:10" x14ac:dyDescent="0.35">
      <c r="A1803" s="10">
        <v>42223</v>
      </c>
      <c r="B1803" s="8" t="str">
        <f t="shared" si="252"/>
        <v>2015</v>
      </c>
      <c r="C1803" s="8">
        <f t="shared" si="253"/>
        <v>8</v>
      </c>
      <c r="D1803" s="8" t="str">
        <f t="shared" si="254"/>
        <v>August</v>
      </c>
      <c r="E1803" s="8" t="str">
        <f t="shared" si="255"/>
        <v>Q3</v>
      </c>
      <c r="F1803" s="8" t="str">
        <f t="shared" si="256"/>
        <v>2015-Aug</v>
      </c>
      <c r="G1803" s="8">
        <f t="shared" si="257"/>
        <v>5</v>
      </c>
      <c r="H1803" s="8" t="str">
        <f t="shared" si="258"/>
        <v>Friday</v>
      </c>
      <c r="I1803" s="8" t="str">
        <f t="shared" si="259"/>
        <v>FM5</v>
      </c>
      <c r="J1803" s="9" t="str">
        <f t="shared" si="260"/>
        <v>FQ2</v>
      </c>
    </row>
    <row r="1804" spans="1:10" x14ac:dyDescent="0.35">
      <c r="A1804" s="7">
        <v>42224</v>
      </c>
      <c r="B1804" s="8" t="str">
        <f t="shared" si="252"/>
        <v>2015</v>
      </c>
      <c r="C1804" s="8">
        <f t="shared" si="253"/>
        <v>8</v>
      </c>
      <c r="D1804" s="8" t="str">
        <f t="shared" si="254"/>
        <v>August</v>
      </c>
      <c r="E1804" s="8" t="str">
        <f t="shared" si="255"/>
        <v>Q3</v>
      </c>
      <c r="F1804" s="8" t="str">
        <f t="shared" si="256"/>
        <v>2015-Aug</v>
      </c>
      <c r="G1804" s="8">
        <f t="shared" si="257"/>
        <v>6</v>
      </c>
      <c r="H1804" s="8" t="str">
        <f t="shared" si="258"/>
        <v>Saturday</v>
      </c>
      <c r="I1804" s="8" t="str">
        <f t="shared" si="259"/>
        <v>FM5</v>
      </c>
      <c r="J1804" s="9" t="str">
        <f t="shared" si="260"/>
        <v>FQ2</v>
      </c>
    </row>
    <row r="1805" spans="1:10" x14ac:dyDescent="0.35">
      <c r="A1805" s="10">
        <v>42225</v>
      </c>
      <c r="B1805" s="8" t="str">
        <f t="shared" si="252"/>
        <v>2015</v>
      </c>
      <c r="C1805" s="8">
        <f t="shared" si="253"/>
        <v>8</v>
      </c>
      <c r="D1805" s="8" t="str">
        <f t="shared" si="254"/>
        <v>August</v>
      </c>
      <c r="E1805" s="8" t="str">
        <f t="shared" si="255"/>
        <v>Q3</v>
      </c>
      <c r="F1805" s="8" t="str">
        <f t="shared" si="256"/>
        <v>2015-Aug</v>
      </c>
      <c r="G1805" s="8">
        <f t="shared" si="257"/>
        <v>7</v>
      </c>
      <c r="H1805" s="8" t="str">
        <f t="shared" si="258"/>
        <v>Sunday</v>
      </c>
      <c r="I1805" s="8" t="str">
        <f t="shared" si="259"/>
        <v>FM5</v>
      </c>
      <c r="J1805" s="9" t="str">
        <f t="shared" si="260"/>
        <v>FQ2</v>
      </c>
    </row>
    <row r="1806" spans="1:10" x14ac:dyDescent="0.35">
      <c r="A1806" s="7">
        <v>42226</v>
      </c>
      <c r="B1806" s="8" t="str">
        <f t="shared" si="252"/>
        <v>2015</v>
      </c>
      <c r="C1806" s="8">
        <f t="shared" si="253"/>
        <v>8</v>
      </c>
      <c r="D1806" s="8" t="str">
        <f t="shared" si="254"/>
        <v>August</v>
      </c>
      <c r="E1806" s="8" t="str">
        <f t="shared" si="255"/>
        <v>Q3</v>
      </c>
      <c r="F1806" s="8" t="str">
        <f t="shared" si="256"/>
        <v>2015-Aug</v>
      </c>
      <c r="G1806" s="8">
        <f t="shared" si="257"/>
        <v>1</v>
      </c>
      <c r="H1806" s="8" t="str">
        <f t="shared" si="258"/>
        <v>Monday</v>
      </c>
      <c r="I1806" s="8" t="str">
        <f t="shared" si="259"/>
        <v>FM5</v>
      </c>
      <c r="J1806" s="9" t="str">
        <f t="shared" si="260"/>
        <v>FQ2</v>
      </c>
    </row>
    <row r="1807" spans="1:10" x14ac:dyDescent="0.35">
      <c r="A1807" s="10">
        <v>42227</v>
      </c>
      <c r="B1807" s="8" t="str">
        <f t="shared" si="252"/>
        <v>2015</v>
      </c>
      <c r="C1807" s="8">
        <f t="shared" si="253"/>
        <v>8</v>
      </c>
      <c r="D1807" s="8" t="str">
        <f t="shared" si="254"/>
        <v>August</v>
      </c>
      <c r="E1807" s="8" t="str">
        <f t="shared" si="255"/>
        <v>Q3</v>
      </c>
      <c r="F1807" s="8" t="str">
        <f t="shared" si="256"/>
        <v>2015-Aug</v>
      </c>
      <c r="G1807" s="8">
        <f t="shared" si="257"/>
        <v>2</v>
      </c>
      <c r="H1807" s="8" t="str">
        <f t="shared" si="258"/>
        <v>Tuesday</v>
      </c>
      <c r="I1807" s="8" t="str">
        <f t="shared" si="259"/>
        <v>FM5</v>
      </c>
      <c r="J1807" s="9" t="str">
        <f t="shared" si="260"/>
        <v>FQ2</v>
      </c>
    </row>
    <row r="1808" spans="1:10" x14ac:dyDescent="0.35">
      <c r="A1808" s="7">
        <v>42228</v>
      </c>
      <c r="B1808" s="8" t="str">
        <f t="shared" si="252"/>
        <v>2015</v>
      </c>
      <c r="C1808" s="8">
        <f t="shared" si="253"/>
        <v>8</v>
      </c>
      <c r="D1808" s="8" t="str">
        <f t="shared" si="254"/>
        <v>August</v>
      </c>
      <c r="E1808" s="8" t="str">
        <f t="shared" si="255"/>
        <v>Q3</v>
      </c>
      <c r="F1808" s="8" t="str">
        <f t="shared" si="256"/>
        <v>2015-Aug</v>
      </c>
      <c r="G1808" s="8">
        <f t="shared" si="257"/>
        <v>3</v>
      </c>
      <c r="H1808" s="8" t="str">
        <f t="shared" si="258"/>
        <v>Wednesday</v>
      </c>
      <c r="I1808" s="8" t="str">
        <f t="shared" si="259"/>
        <v>FM5</v>
      </c>
      <c r="J1808" s="9" t="str">
        <f t="shared" si="260"/>
        <v>FQ2</v>
      </c>
    </row>
    <row r="1809" spans="1:10" x14ac:dyDescent="0.35">
      <c r="A1809" s="10">
        <v>42229</v>
      </c>
      <c r="B1809" s="8" t="str">
        <f t="shared" si="252"/>
        <v>2015</v>
      </c>
      <c r="C1809" s="8">
        <f t="shared" si="253"/>
        <v>8</v>
      </c>
      <c r="D1809" s="8" t="str">
        <f t="shared" si="254"/>
        <v>August</v>
      </c>
      <c r="E1809" s="8" t="str">
        <f t="shared" si="255"/>
        <v>Q3</v>
      </c>
      <c r="F1809" s="8" t="str">
        <f t="shared" si="256"/>
        <v>2015-Aug</v>
      </c>
      <c r="G1809" s="8">
        <f t="shared" si="257"/>
        <v>4</v>
      </c>
      <c r="H1809" s="8" t="str">
        <f t="shared" si="258"/>
        <v>Thursday</v>
      </c>
      <c r="I1809" s="8" t="str">
        <f t="shared" si="259"/>
        <v>FM5</v>
      </c>
      <c r="J1809" s="9" t="str">
        <f t="shared" si="260"/>
        <v>FQ2</v>
      </c>
    </row>
    <row r="1810" spans="1:10" x14ac:dyDescent="0.35">
      <c r="A1810" s="7">
        <v>42230</v>
      </c>
      <c r="B1810" s="8" t="str">
        <f t="shared" si="252"/>
        <v>2015</v>
      </c>
      <c r="C1810" s="8">
        <f t="shared" si="253"/>
        <v>8</v>
      </c>
      <c r="D1810" s="8" t="str">
        <f t="shared" si="254"/>
        <v>August</v>
      </c>
      <c r="E1810" s="8" t="str">
        <f t="shared" si="255"/>
        <v>Q3</v>
      </c>
      <c r="F1810" s="8" t="str">
        <f t="shared" si="256"/>
        <v>2015-Aug</v>
      </c>
      <c r="G1810" s="8">
        <f t="shared" si="257"/>
        <v>5</v>
      </c>
      <c r="H1810" s="8" t="str">
        <f t="shared" si="258"/>
        <v>Friday</v>
      </c>
      <c r="I1810" s="8" t="str">
        <f t="shared" si="259"/>
        <v>FM5</v>
      </c>
      <c r="J1810" s="9" t="str">
        <f t="shared" si="260"/>
        <v>FQ2</v>
      </c>
    </row>
    <row r="1811" spans="1:10" x14ac:dyDescent="0.35">
      <c r="A1811" s="10">
        <v>42231</v>
      </c>
      <c r="B1811" s="8" t="str">
        <f t="shared" si="252"/>
        <v>2015</v>
      </c>
      <c r="C1811" s="8">
        <f t="shared" si="253"/>
        <v>8</v>
      </c>
      <c r="D1811" s="8" t="str">
        <f t="shared" si="254"/>
        <v>August</v>
      </c>
      <c r="E1811" s="8" t="str">
        <f t="shared" si="255"/>
        <v>Q3</v>
      </c>
      <c r="F1811" s="8" t="str">
        <f t="shared" si="256"/>
        <v>2015-Aug</v>
      </c>
      <c r="G1811" s="8">
        <f t="shared" si="257"/>
        <v>6</v>
      </c>
      <c r="H1811" s="8" t="str">
        <f t="shared" si="258"/>
        <v>Saturday</v>
      </c>
      <c r="I1811" s="8" t="str">
        <f t="shared" si="259"/>
        <v>FM5</v>
      </c>
      <c r="J1811" s="9" t="str">
        <f t="shared" si="260"/>
        <v>FQ2</v>
      </c>
    </row>
    <row r="1812" spans="1:10" x14ac:dyDescent="0.35">
      <c r="A1812" s="7">
        <v>42232</v>
      </c>
      <c r="B1812" s="8" t="str">
        <f t="shared" si="252"/>
        <v>2015</v>
      </c>
      <c r="C1812" s="8">
        <f t="shared" si="253"/>
        <v>8</v>
      </c>
      <c r="D1812" s="8" t="str">
        <f t="shared" si="254"/>
        <v>August</v>
      </c>
      <c r="E1812" s="8" t="str">
        <f t="shared" si="255"/>
        <v>Q3</v>
      </c>
      <c r="F1812" s="8" t="str">
        <f t="shared" si="256"/>
        <v>2015-Aug</v>
      </c>
      <c r="G1812" s="8">
        <f t="shared" si="257"/>
        <v>7</v>
      </c>
      <c r="H1812" s="8" t="str">
        <f t="shared" si="258"/>
        <v>Sunday</v>
      </c>
      <c r="I1812" s="8" t="str">
        <f t="shared" si="259"/>
        <v>FM5</v>
      </c>
      <c r="J1812" s="9" t="str">
        <f t="shared" si="260"/>
        <v>FQ2</v>
      </c>
    </row>
    <row r="1813" spans="1:10" x14ac:dyDescent="0.35">
      <c r="A1813" s="10">
        <v>42233</v>
      </c>
      <c r="B1813" s="8" t="str">
        <f t="shared" si="252"/>
        <v>2015</v>
      </c>
      <c r="C1813" s="8">
        <f t="shared" si="253"/>
        <v>8</v>
      </c>
      <c r="D1813" s="8" t="str">
        <f t="shared" si="254"/>
        <v>August</v>
      </c>
      <c r="E1813" s="8" t="str">
        <f t="shared" si="255"/>
        <v>Q3</v>
      </c>
      <c r="F1813" s="8" t="str">
        <f t="shared" si="256"/>
        <v>2015-Aug</v>
      </c>
      <c r="G1813" s="8">
        <f t="shared" si="257"/>
        <v>1</v>
      </c>
      <c r="H1813" s="8" t="str">
        <f t="shared" si="258"/>
        <v>Monday</v>
      </c>
      <c r="I1813" s="8" t="str">
        <f t="shared" si="259"/>
        <v>FM5</v>
      </c>
      <c r="J1813" s="9" t="str">
        <f t="shared" si="260"/>
        <v>FQ2</v>
      </c>
    </row>
    <row r="1814" spans="1:10" x14ac:dyDescent="0.35">
      <c r="A1814" s="7">
        <v>42235</v>
      </c>
      <c r="B1814" s="8" t="str">
        <f t="shared" si="252"/>
        <v>2015</v>
      </c>
      <c r="C1814" s="8">
        <f t="shared" si="253"/>
        <v>8</v>
      </c>
      <c r="D1814" s="8" t="str">
        <f t="shared" si="254"/>
        <v>August</v>
      </c>
      <c r="E1814" s="8" t="str">
        <f t="shared" si="255"/>
        <v>Q3</v>
      </c>
      <c r="F1814" s="8" t="str">
        <f t="shared" si="256"/>
        <v>2015-Aug</v>
      </c>
      <c r="G1814" s="8">
        <f t="shared" si="257"/>
        <v>3</v>
      </c>
      <c r="H1814" s="8" t="str">
        <f t="shared" si="258"/>
        <v>Wednesday</v>
      </c>
      <c r="I1814" s="8" t="str">
        <f t="shared" si="259"/>
        <v>FM5</v>
      </c>
      <c r="J1814" s="9" t="str">
        <f t="shared" si="260"/>
        <v>FQ2</v>
      </c>
    </row>
    <row r="1815" spans="1:10" x14ac:dyDescent="0.35">
      <c r="A1815" s="10">
        <v>42236</v>
      </c>
      <c r="B1815" s="8" t="str">
        <f t="shared" si="252"/>
        <v>2015</v>
      </c>
      <c r="C1815" s="8">
        <f t="shared" si="253"/>
        <v>8</v>
      </c>
      <c r="D1815" s="8" t="str">
        <f t="shared" si="254"/>
        <v>August</v>
      </c>
      <c r="E1815" s="8" t="str">
        <f t="shared" si="255"/>
        <v>Q3</v>
      </c>
      <c r="F1815" s="8" t="str">
        <f t="shared" si="256"/>
        <v>2015-Aug</v>
      </c>
      <c r="G1815" s="8">
        <f t="shared" si="257"/>
        <v>4</v>
      </c>
      <c r="H1815" s="8" t="str">
        <f t="shared" si="258"/>
        <v>Thursday</v>
      </c>
      <c r="I1815" s="8" t="str">
        <f t="shared" si="259"/>
        <v>FM5</v>
      </c>
      <c r="J1815" s="9" t="str">
        <f t="shared" si="260"/>
        <v>FQ2</v>
      </c>
    </row>
    <row r="1816" spans="1:10" x14ac:dyDescent="0.35">
      <c r="A1816" s="7">
        <v>42237</v>
      </c>
      <c r="B1816" s="8" t="str">
        <f t="shared" si="252"/>
        <v>2015</v>
      </c>
      <c r="C1816" s="8">
        <f t="shared" si="253"/>
        <v>8</v>
      </c>
      <c r="D1816" s="8" t="str">
        <f t="shared" si="254"/>
        <v>August</v>
      </c>
      <c r="E1816" s="8" t="str">
        <f t="shared" si="255"/>
        <v>Q3</v>
      </c>
      <c r="F1816" s="8" t="str">
        <f t="shared" si="256"/>
        <v>2015-Aug</v>
      </c>
      <c r="G1816" s="8">
        <f t="shared" si="257"/>
        <v>5</v>
      </c>
      <c r="H1816" s="8" t="str">
        <f t="shared" si="258"/>
        <v>Friday</v>
      </c>
      <c r="I1816" s="8" t="str">
        <f t="shared" si="259"/>
        <v>FM5</v>
      </c>
      <c r="J1816" s="9" t="str">
        <f t="shared" si="260"/>
        <v>FQ2</v>
      </c>
    </row>
    <row r="1817" spans="1:10" x14ac:dyDescent="0.35">
      <c r="A1817" s="10">
        <v>42238</v>
      </c>
      <c r="B1817" s="8" t="str">
        <f t="shared" si="252"/>
        <v>2015</v>
      </c>
      <c r="C1817" s="8">
        <f t="shared" si="253"/>
        <v>8</v>
      </c>
      <c r="D1817" s="8" t="str">
        <f t="shared" si="254"/>
        <v>August</v>
      </c>
      <c r="E1817" s="8" t="str">
        <f t="shared" si="255"/>
        <v>Q3</v>
      </c>
      <c r="F1817" s="8" t="str">
        <f t="shared" si="256"/>
        <v>2015-Aug</v>
      </c>
      <c r="G1817" s="8">
        <f t="shared" si="257"/>
        <v>6</v>
      </c>
      <c r="H1817" s="8" t="str">
        <f t="shared" si="258"/>
        <v>Saturday</v>
      </c>
      <c r="I1817" s="8" t="str">
        <f t="shared" si="259"/>
        <v>FM5</v>
      </c>
      <c r="J1817" s="9" t="str">
        <f t="shared" si="260"/>
        <v>FQ2</v>
      </c>
    </row>
    <row r="1818" spans="1:10" x14ac:dyDescent="0.35">
      <c r="A1818" s="7">
        <v>42239</v>
      </c>
      <c r="B1818" s="8" t="str">
        <f t="shared" si="252"/>
        <v>2015</v>
      </c>
      <c r="C1818" s="8">
        <f t="shared" si="253"/>
        <v>8</v>
      </c>
      <c r="D1818" s="8" t="str">
        <f t="shared" si="254"/>
        <v>August</v>
      </c>
      <c r="E1818" s="8" t="str">
        <f t="shared" si="255"/>
        <v>Q3</v>
      </c>
      <c r="F1818" s="8" t="str">
        <f t="shared" si="256"/>
        <v>2015-Aug</v>
      </c>
      <c r="G1818" s="8">
        <f t="shared" si="257"/>
        <v>7</v>
      </c>
      <c r="H1818" s="8" t="str">
        <f t="shared" si="258"/>
        <v>Sunday</v>
      </c>
      <c r="I1818" s="8" t="str">
        <f t="shared" si="259"/>
        <v>FM5</v>
      </c>
      <c r="J1818" s="9" t="str">
        <f t="shared" si="260"/>
        <v>FQ2</v>
      </c>
    </row>
    <row r="1819" spans="1:10" x14ac:dyDescent="0.35">
      <c r="A1819" s="10">
        <v>42240</v>
      </c>
      <c r="B1819" s="8" t="str">
        <f t="shared" si="252"/>
        <v>2015</v>
      </c>
      <c r="C1819" s="8">
        <f t="shared" si="253"/>
        <v>8</v>
      </c>
      <c r="D1819" s="8" t="str">
        <f t="shared" si="254"/>
        <v>August</v>
      </c>
      <c r="E1819" s="8" t="str">
        <f t="shared" si="255"/>
        <v>Q3</v>
      </c>
      <c r="F1819" s="8" t="str">
        <f t="shared" si="256"/>
        <v>2015-Aug</v>
      </c>
      <c r="G1819" s="8">
        <f t="shared" si="257"/>
        <v>1</v>
      </c>
      <c r="H1819" s="8" t="str">
        <f t="shared" si="258"/>
        <v>Monday</v>
      </c>
      <c r="I1819" s="8" t="str">
        <f t="shared" si="259"/>
        <v>FM5</v>
      </c>
      <c r="J1819" s="9" t="str">
        <f t="shared" si="260"/>
        <v>FQ2</v>
      </c>
    </row>
    <row r="1820" spans="1:10" x14ac:dyDescent="0.35">
      <c r="A1820" s="7">
        <v>42241</v>
      </c>
      <c r="B1820" s="8" t="str">
        <f t="shared" si="252"/>
        <v>2015</v>
      </c>
      <c r="C1820" s="8">
        <f t="shared" si="253"/>
        <v>8</v>
      </c>
      <c r="D1820" s="8" t="str">
        <f t="shared" si="254"/>
        <v>August</v>
      </c>
      <c r="E1820" s="8" t="str">
        <f t="shared" si="255"/>
        <v>Q3</v>
      </c>
      <c r="F1820" s="8" t="str">
        <f t="shared" si="256"/>
        <v>2015-Aug</v>
      </c>
      <c r="G1820" s="8">
        <f t="shared" si="257"/>
        <v>2</v>
      </c>
      <c r="H1820" s="8" t="str">
        <f t="shared" si="258"/>
        <v>Tuesday</v>
      </c>
      <c r="I1820" s="8" t="str">
        <f t="shared" si="259"/>
        <v>FM5</v>
      </c>
      <c r="J1820" s="9" t="str">
        <f t="shared" si="260"/>
        <v>FQ2</v>
      </c>
    </row>
    <row r="1821" spans="1:10" x14ac:dyDescent="0.35">
      <c r="A1821" s="10">
        <v>42242</v>
      </c>
      <c r="B1821" s="8" t="str">
        <f t="shared" si="252"/>
        <v>2015</v>
      </c>
      <c r="C1821" s="8">
        <f t="shared" si="253"/>
        <v>8</v>
      </c>
      <c r="D1821" s="8" t="str">
        <f t="shared" si="254"/>
        <v>August</v>
      </c>
      <c r="E1821" s="8" t="str">
        <f t="shared" si="255"/>
        <v>Q3</v>
      </c>
      <c r="F1821" s="8" t="str">
        <f t="shared" si="256"/>
        <v>2015-Aug</v>
      </c>
      <c r="G1821" s="8">
        <f t="shared" si="257"/>
        <v>3</v>
      </c>
      <c r="H1821" s="8" t="str">
        <f t="shared" si="258"/>
        <v>Wednesday</v>
      </c>
      <c r="I1821" s="8" t="str">
        <f t="shared" si="259"/>
        <v>FM5</v>
      </c>
      <c r="J1821" s="9" t="str">
        <f t="shared" si="260"/>
        <v>FQ2</v>
      </c>
    </row>
    <row r="1822" spans="1:10" x14ac:dyDescent="0.35">
      <c r="A1822" s="7">
        <v>42243</v>
      </c>
      <c r="B1822" s="8" t="str">
        <f t="shared" si="252"/>
        <v>2015</v>
      </c>
      <c r="C1822" s="8">
        <f t="shared" si="253"/>
        <v>8</v>
      </c>
      <c r="D1822" s="8" t="str">
        <f t="shared" si="254"/>
        <v>August</v>
      </c>
      <c r="E1822" s="8" t="str">
        <f t="shared" si="255"/>
        <v>Q3</v>
      </c>
      <c r="F1822" s="8" t="str">
        <f t="shared" si="256"/>
        <v>2015-Aug</v>
      </c>
      <c r="G1822" s="8">
        <f t="shared" si="257"/>
        <v>4</v>
      </c>
      <c r="H1822" s="8" t="str">
        <f t="shared" si="258"/>
        <v>Thursday</v>
      </c>
      <c r="I1822" s="8" t="str">
        <f t="shared" si="259"/>
        <v>FM5</v>
      </c>
      <c r="J1822" s="9" t="str">
        <f t="shared" si="260"/>
        <v>FQ2</v>
      </c>
    </row>
    <row r="1823" spans="1:10" x14ac:dyDescent="0.35">
      <c r="A1823" s="10">
        <v>42244</v>
      </c>
      <c r="B1823" s="8" t="str">
        <f t="shared" si="252"/>
        <v>2015</v>
      </c>
      <c r="C1823" s="8">
        <f t="shared" si="253"/>
        <v>8</v>
      </c>
      <c r="D1823" s="8" t="str">
        <f t="shared" si="254"/>
        <v>August</v>
      </c>
      <c r="E1823" s="8" t="str">
        <f t="shared" si="255"/>
        <v>Q3</v>
      </c>
      <c r="F1823" s="8" t="str">
        <f t="shared" si="256"/>
        <v>2015-Aug</v>
      </c>
      <c r="G1823" s="8">
        <f t="shared" si="257"/>
        <v>5</v>
      </c>
      <c r="H1823" s="8" t="str">
        <f t="shared" si="258"/>
        <v>Friday</v>
      </c>
      <c r="I1823" s="8" t="str">
        <f t="shared" si="259"/>
        <v>FM5</v>
      </c>
      <c r="J1823" s="9" t="str">
        <f t="shared" si="260"/>
        <v>FQ2</v>
      </c>
    </row>
    <row r="1824" spans="1:10" x14ac:dyDescent="0.35">
      <c r="A1824" s="7">
        <v>42248</v>
      </c>
      <c r="B1824" s="8" t="str">
        <f t="shared" si="252"/>
        <v>2015</v>
      </c>
      <c r="C1824" s="8">
        <f t="shared" si="253"/>
        <v>9</v>
      </c>
      <c r="D1824" s="8" t="str">
        <f t="shared" si="254"/>
        <v>September</v>
      </c>
      <c r="E1824" s="8" t="str">
        <f t="shared" si="255"/>
        <v>Q3</v>
      </c>
      <c r="F1824" s="8" t="str">
        <f t="shared" si="256"/>
        <v>2015-Sep</v>
      </c>
      <c r="G1824" s="8">
        <f t="shared" si="257"/>
        <v>2</v>
      </c>
      <c r="H1824" s="8" t="str">
        <f t="shared" si="258"/>
        <v>Tuesday</v>
      </c>
      <c r="I1824" s="8" t="str">
        <f t="shared" si="259"/>
        <v>FM6</v>
      </c>
      <c r="J1824" s="9" t="str">
        <f t="shared" si="260"/>
        <v>FQ2</v>
      </c>
    </row>
    <row r="1825" spans="1:10" x14ac:dyDescent="0.35">
      <c r="A1825" s="10">
        <v>42249</v>
      </c>
      <c r="B1825" s="8" t="str">
        <f t="shared" si="252"/>
        <v>2015</v>
      </c>
      <c r="C1825" s="8">
        <f t="shared" si="253"/>
        <v>9</v>
      </c>
      <c r="D1825" s="8" t="str">
        <f t="shared" si="254"/>
        <v>September</v>
      </c>
      <c r="E1825" s="8" t="str">
        <f t="shared" si="255"/>
        <v>Q3</v>
      </c>
      <c r="F1825" s="8" t="str">
        <f t="shared" si="256"/>
        <v>2015-Sep</v>
      </c>
      <c r="G1825" s="8">
        <f t="shared" si="257"/>
        <v>3</v>
      </c>
      <c r="H1825" s="8" t="str">
        <f t="shared" si="258"/>
        <v>Wednesday</v>
      </c>
      <c r="I1825" s="8" t="str">
        <f t="shared" si="259"/>
        <v>FM6</v>
      </c>
      <c r="J1825" s="9" t="str">
        <f t="shared" si="260"/>
        <v>FQ2</v>
      </c>
    </row>
    <row r="1826" spans="1:10" x14ac:dyDescent="0.35">
      <c r="A1826" s="7">
        <v>42250</v>
      </c>
      <c r="B1826" s="8" t="str">
        <f t="shared" si="252"/>
        <v>2015</v>
      </c>
      <c r="C1826" s="8">
        <f t="shared" si="253"/>
        <v>9</v>
      </c>
      <c r="D1826" s="8" t="str">
        <f t="shared" si="254"/>
        <v>September</v>
      </c>
      <c r="E1826" s="8" t="str">
        <f t="shared" si="255"/>
        <v>Q3</v>
      </c>
      <c r="F1826" s="8" t="str">
        <f t="shared" si="256"/>
        <v>2015-Sep</v>
      </c>
      <c r="G1826" s="8">
        <f t="shared" si="257"/>
        <v>4</v>
      </c>
      <c r="H1826" s="8" t="str">
        <f t="shared" si="258"/>
        <v>Thursday</v>
      </c>
      <c r="I1826" s="8" t="str">
        <f t="shared" si="259"/>
        <v>FM6</v>
      </c>
      <c r="J1826" s="9" t="str">
        <f t="shared" si="260"/>
        <v>FQ2</v>
      </c>
    </row>
    <row r="1827" spans="1:10" x14ac:dyDescent="0.35">
      <c r="A1827" s="10">
        <v>42251</v>
      </c>
      <c r="B1827" s="8" t="str">
        <f t="shared" si="252"/>
        <v>2015</v>
      </c>
      <c r="C1827" s="8">
        <f t="shared" si="253"/>
        <v>9</v>
      </c>
      <c r="D1827" s="8" t="str">
        <f t="shared" si="254"/>
        <v>September</v>
      </c>
      <c r="E1827" s="8" t="str">
        <f t="shared" si="255"/>
        <v>Q3</v>
      </c>
      <c r="F1827" s="8" t="str">
        <f t="shared" si="256"/>
        <v>2015-Sep</v>
      </c>
      <c r="G1827" s="8">
        <f t="shared" si="257"/>
        <v>5</v>
      </c>
      <c r="H1827" s="8" t="str">
        <f t="shared" si="258"/>
        <v>Friday</v>
      </c>
      <c r="I1827" s="8" t="str">
        <f t="shared" si="259"/>
        <v>FM6</v>
      </c>
      <c r="J1827" s="9" t="str">
        <f t="shared" si="260"/>
        <v>FQ2</v>
      </c>
    </row>
    <row r="1828" spans="1:10" x14ac:dyDescent="0.35">
      <c r="A1828" s="7">
        <v>42252</v>
      </c>
      <c r="B1828" s="8" t="str">
        <f t="shared" si="252"/>
        <v>2015</v>
      </c>
      <c r="C1828" s="8">
        <f t="shared" si="253"/>
        <v>9</v>
      </c>
      <c r="D1828" s="8" t="str">
        <f t="shared" si="254"/>
        <v>September</v>
      </c>
      <c r="E1828" s="8" t="str">
        <f t="shared" si="255"/>
        <v>Q3</v>
      </c>
      <c r="F1828" s="8" t="str">
        <f t="shared" si="256"/>
        <v>2015-Sep</v>
      </c>
      <c r="G1828" s="8">
        <f t="shared" si="257"/>
        <v>6</v>
      </c>
      <c r="H1828" s="8" t="str">
        <f t="shared" si="258"/>
        <v>Saturday</v>
      </c>
      <c r="I1828" s="8" t="str">
        <f t="shared" si="259"/>
        <v>FM6</v>
      </c>
      <c r="J1828" s="9" t="str">
        <f t="shared" si="260"/>
        <v>FQ2</v>
      </c>
    </row>
    <row r="1829" spans="1:10" x14ac:dyDescent="0.35">
      <c r="A1829" s="10">
        <v>42253</v>
      </c>
      <c r="B1829" s="8" t="str">
        <f t="shared" si="252"/>
        <v>2015</v>
      </c>
      <c r="C1829" s="8">
        <f t="shared" si="253"/>
        <v>9</v>
      </c>
      <c r="D1829" s="8" t="str">
        <f t="shared" si="254"/>
        <v>September</v>
      </c>
      <c r="E1829" s="8" t="str">
        <f t="shared" si="255"/>
        <v>Q3</v>
      </c>
      <c r="F1829" s="8" t="str">
        <f t="shared" si="256"/>
        <v>2015-Sep</v>
      </c>
      <c r="G1829" s="8">
        <f t="shared" si="257"/>
        <v>7</v>
      </c>
      <c r="H1829" s="8" t="str">
        <f t="shared" si="258"/>
        <v>Sunday</v>
      </c>
      <c r="I1829" s="8" t="str">
        <f t="shared" si="259"/>
        <v>FM6</v>
      </c>
      <c r="J1829" s="9" t="str">
        <f t="shared" si="260"/>
        <v>FQ2</v>
      </c>
    </row>
    <row r="1830" spans="1:10" x14ac:dyDescent="0.35">
      <c r="A1830" s="7">
        <v>42255</v>
      </c>
      <c r="B1830" s="8" t="str">
        <f t="shared" si="252"/>
        <v>2015</v>
      </c>
      <c r="C1830" s="8">
        <f t="shared" si="253"/>
        <v>9</v>
      </c>
      <c r="D1830" s="8" t="str">
        <f t="shared" si="254"/>
        <v>September</v>
      </c>
      <c r="E1830" s="8" t="str">
        <f t="shared" si="255"/>
        <v>Q3</v>
      </c>
      <c r="F1830" s="8" t="str">
        <f t="shared" si="256"/>
        <v>2015-Sep</v>
      </c>
      <c r="G1830" s="8">
        <f t="shared" si="257"/>
        <v>2</v>
      </c>
      <c r="H1830" s="8" t="str">
        <f t="shared" si="258"/>
        <v>Tuesday</v>
      </c>
      <c r="I1830" s="8" t="str">
        <f t="shared" si="259"/>
        <v>FM6</v>
      </c>
      <c r="J1830" s="9" t="str">
        <f t="shared" si="260"/>
        <v>FQ2</v>
      </c>
    </row>
    <row r="1831" spans="1:10" x14ac:dyDescent="0.35">
      <c r="A1831" s="10">
        <v>42256</v>
      </c>
      <c r="B1831" s="8" t="str">
        <f t="shared" si="252"/>
        <v>2015</v>
      </c>
      <c r="C1831" s="8">
        <f t="shared" si="253"/>
        <v>9</v>
      </c>
      <c r="D1831" s="8" t="str">
        <f t="shared" si="254"/>
        <v>September</v>
      </c>
      <c r="E1831" s="8" t="str">
        <f t="shared" si="255"/>
        <v>Q3</v>
      </c>
      <c r="F1831" s="8" t="str">
        <f t="shared" si="256"/>
        <v>2015-Sep</v>
      </c>
      <c r="G1831" s="8">
        <f t="shared" si="257"/>
        <v>3</v>
      </c>
      <c r="H1831" s="8" t="str">
        <f t="shared" si="258"/>
        <v>Wednesday</v>
      </c>
      <c r="I1831" s="8" t="str">
        <f t="shared" si="259"/>
        <v>FM6</v>
      </c>
      <c r="J1831" s="9" t="str">
        <f t="shared" si="260"/>
        <v>FQ2</v>
      </c>
    </row>
    <row r="1832" spans="1:10" x14ac:dyDescent="0.35">
      <c r="A1832" s="7">
        <v>42257</v>
      </c>
      <c r="B1832" s="8" t="str">
        <f t="shared" si="252"/>
        <v>2015</v>
      </c>
      <c r="C1832" s="8">
        <f t="shared" si="253"/>
        <v>9</v>
      </c>
      <c r="D1832" s="8" t="str">
        <f t="shared" si="254"/>
        <v>September</v>
      </c>
      <c r="E1832" s="8" t="str">
        <f t="shared" si="255"/>
        <v>Q3</v>
      </c>
      <c r="F1832" s="8" t="str">
        <f t="shared" si="256"/>
        <v>2015-Sep</v>
      </c>
      <c r="G1832" s="8">
        <f t="shared" si="257"/>
        <v>4</v>
      </c>
      <c r="H1832" s="8" t="str">
        <f t="shared" si="258"/>
        <v>Thursday</v>
      </c>
      <c r="I1832" s="8" t="str">
        <f t="shared" si="259"/>
        <v>FM6</v>
      </c>
      <c r="J1832" s="9" t="str">
        <f t="shared" si="260"/>
        <v>FQ2</v>
      </c>
    </row>
    <row r="1833" spans="1:10" x14ac:dyDescent="0.35">
      <c r="A1833" s="10">
        <v>42258</v>
      </c>
      <c r="B1833" s="8" t="str">
        <f t="shared" si="252"/>
        <v>2015</v>
      </c>
      <c r="C1833" s="8">
        <f t="shared" si="253"/>
        <v>9</v>
      </c>
      <c r="D1833" s="8" t="str">
        <f t="shared" si="254"/>
        <v>September</v>
      </c>
      <c r="E1833" s="8" t="str">
        <f t="shared" si="255"/>
        <v>Q3</v>
      </c>
      <c r="F1833" s="8" t="str">
        <f t="shared" si="256"/>
        <v>2015-Sep</v>
      </c>
      <c r="G1833" s="8">
        <f t="shared" si="257"/>
        <v>5</v>
      </c>
      <c r="H1833" s="8" t="str">
        <f t="shared" si="258"/>
        <v>Friday</v>
      </c>
      <c r="I1833" s="8" t="str">
        <f t="shared" si="259"/>
        <v>FM6</v>
      </c>
      <c r="J1833" s="9" t="str">
        <f t="shared" si="260"/>
        <v>FQ2</v>
      </c>
    </row>
    <row r="1834" spans="1:10" x14ac:dyDescent="0.35">
      <c r="A1834" s="7">
        <v>42259</v>
      </c>
      <c r="B1834" s="8" t="str">
        <f t="shared" si="252"/>
        <v>2015</v>
      </c>
      <c r="C1834" s="8">
        <f t="shared" si="253"/>
        <v>9</v>
      </c>
      <c r="D1834" s="8" t="str">
        <f t="shared" si="254"/>
        <v>September</v>
      </c>
      <c r="E1834" s="8" t="str">
        <f t="shared" si="255"/>
        <v>Q3</v>
      </c>
      <c r="F1834" s="8" t="str">
        <f t="shared" si="256"/>
        <v>2015-Sep</v>
      </c>
      <c r="G1834" s="8">
        <f t="shared" si="257"/>
        <v>6</v>
      </c>
      <c r="H1834" s="8" t="str">
        <f t="shared" si="258"/>
        <v>Saturday</v>
      </c>
      <c r="I1834" s="8" t="str">
        <f t="shared" si="259"/>
        <v>FM6</v>
      </c>
      <c r="J1834" s="9" t="str">
        <f t="shared" si="260"/>
        <v>FQ2</v>
      </c>
    </row>
    <row r="1835" spans="1:10" x14ac:dyDescent="0.35">
      <c r="A1835" s="10">
        <v>42260</v>
      </c>
      <c r="B1835" s="8" t="str">
        <f t="shared" si="252"/>
        <v>2015</v>
      </c>
      <c r="C1835" s="8">
        <f t="shared" si="253"/>
        <v>9</v>
      </c>
      <c r="D1835" s="8" t="str">
        <f t="shared" si="254"/>
        <v>September</v>
      </c>
      <c r="E1835" s="8" t="str">
        <f t="shared" si="255"/>
        <v>Q3</v>
      </c>
      <c r="F1835" s="8" t="str">
        <f t="shared" si="256"/>
        <v>2015-Sep</v>
      </c>
      <c r="G1835" s="8">
        <f t="shared" si="257"/>
        <v>7</v>
      </c>
      <c r="H1835" s="8" t="str">
        <f t="shared" si="258"/>
        <v>Sunday</v>
      </c>
      <c r="I1835" s="8" t="str">
        <f t="shared" si="259"/>
        <v>FM6</v>
      </c>
      <c r="J1835" s="9" t="str">
        <f t="shared" si="260"/>
        <v>FQ2</v>
      </c>
    </row>
    <row r="1836" spans="1:10" x14ac:dyDescent="0.35">
      <c r="A1836" s="7">
        <v>42261</v>
      </c>
      <c r="B1836" s="8" t="str">
        <f t="shared" si="252"/>
        <v>2015</v>
      </c>
      <c r="C1836" s="8">
        <f t="shared" si="253"/>
        <v>9</v>
      </c>
      <c r="D1836" s="8" t="str">
        <f t="shared" si="254"/>
        <v>September</v>
      </c>
      <c r="E1836" s="8" t="str">
        <f t="shared" si="255"/>
        <v>Q3</v>
      </c>
      <c r="F1836" s="8" t="str">
        <f t="shared" si="256"/>
        <v>2015-Sep</v>
      </c>
      <c r="G1836" s="8">
        <f t="shared" si="257"/>
        <v>1</v>
      </c>
      <c r="H1836" s="8" t="str">
        <f t="shared" si="258"/>
        <v>Monday</v>
      </c>
      <c r="I1836" s="8" t="str">
        <f t="shared" si="259"/>
        <v>FM6</v>
      </c>
      <c r="J1836" s="9" t="str">
        <f t="shared" si="260"/>
        <v>FQ2</v>
      </c>
    </row>
    <row r="1837" spans="1:10" x14ac:dyDescent="0.35">
      <c r="A1837" s="10">
        <v>42262</v>
      </c>
      <c r="B1837" s="8" t="str">
        <f t="shared" si="252"/>
        <v>2015</v>
      </c>
      <c r="C1837" s="8">
        <f t="shared" si="253"/>
        <v>9</v>
      </c>
      <c r="D1837" s="8" t="str">
        <f t="shared" si="254"/>
        <v>September</v>
      </c>
      <c r="E1837" s="8" t="str">
        <f t="shared" si="255"/>
        <v>Q3</v>
      </c>
      <c r="F1837" s="8" t="str">
        <f t="shared" si="256"/>
        <v>2015-Sep</v>
      </c>
      <c r="G1837" s="8">
        <f t="shared" si="257"/>
        <v>2</v>
      </c>
      <c r="H1837" s="8" t="str">
        <f t="shared" si="258"/>
        <v>Tuesday</v>
      </c>
      <c r="I1837" s="8" t="str">
        <f t="shared" si="259"/>
        <v>FM6</v>
      </c>
      <c r="J1837" s="9" t="str">
        <f t="shared" si="260"/>
        <v>FQ2</v>
      </c>
    </row>
    <row r="1838" spans="1:10" x14ac:dyDescent="0.35">
      <c r="A1838" s="7">
        <v>42263</v>
      </c>
      <c r="B1838" s="8" t="str">
        <f t="shared" si="252"/>
        <v>2015</v>
      </c>
      <c r="C1838" s="8">
        <f t="shared" si="253"/>
        <v>9</v>
      </c>
      <c r="D1838" s="8" t="str">
        <f t="shared" si="254"/>
        <v>September</v>
      </c>
      <c r="E1838" s="8" t="str">
        <f t="shared" si="255"/>
        <v>Q3</v>
      </c>
      <c r="F1838" s="8" t="str">
        <f t="shared" si="256"/>
        <v>2015-Sep</v>
      </c>
      <c r="G1838" s="8">
        <f t="shared" si="257"/>
        <v>3</v>
      </c>
      <c r="H1838" s="8" t="str">
        <f t="shared" si="258"/>
        <v>Wednesday</v>
      </c>
      <c r="I1838" s="8" t="str">
        <f t="shared" si="259"/>
        <v>FM6</v>
      </c>
      <c r="J1838" s="9" t="str">
        <f t="shared" si="260"/>
        <v>FQ2</v>
      </c>
    </row>
    <row r="1839" spans="1:10" x14ac:dyDescent="0.35">
      <c r="A1839" s="10">
        <v>42265</v>
      </c>
      <c r="B1839" s="8" t="str">
        <f t="shared" si="252"/>
        <v>2015</v>
      </c>
      <c r="C1839" s="8">
        <f t="shared" si="253"/>
        <v>9</v>
      </c>
      <c r="D1839" s="8" t="str">
        <f t="shared" si="254"/>
        <v>September</v>
      </c>
      <c r="E1839" s="8" t="str">
        <f t="shared" si="255"/>
        <v>Q3</v>
      </c>
      <c r="F1839" s="8" t="str">
        <f t="shared" si="256"/>
        <v>2015-Sep</v>
      </c>
      <c r="G1839" s="8">
        <f t="shared" si="257"/>
        <v>5</v>
      </c>
      <c r="H1839" s="8" t="str">
        <f t="shared" si="258"/>
        <v>Friday</v>
      </c>
      <c r="I1839" s="8" t="str">
        <f t="shared" si="259"/>
        <v>FM6</v>
      </c>
      <c r="J1839" s="9" t="str">
        <f t="shared" si="260"/>
        <v>FQ2</v>
      </c>
    </row>
    <row r="1840" spans="1:10" x14ac:dyDescent="0.35">
      <c r="A1840" s="7">
        <v>42266</v>
      </c>
      <c r="B1840" s="8" t="str">
        <f t="shared" si="252"/>
        <v>2015</v>
      </c>
      <c r="C1840" s="8">
        <f t="shared" si="253"/>
        <v>9</v>
      </c>
      <c r="D1840" s="8" t="str">
        <f t="shared" si="254"/>
        <v>September</v>
      </c>
      <c r="E1840" s="8" t="str">
        <f t="shared" si="255"/>
        <v>Q3</v>
      </c>
      <c r="F1840" s="8" t="str">
        <f t="shared" si="256"/>
        <v>2015-Sep</v>
      </c>
      <c r="G1840" s="8">
        <f t="shared" si="257"/>
        <v>6</v>
      </c>
      <c r="H1840" s="8" t="str">
        <f t="shared" si="258"/>
        <v>Saturday</v>
      </c>
      <c r="I1840" s="8" t="str">
        <f t="shared" si="259"/>
        <v>FM6</v>
      </c>
      <c r="J1840" s="9" t="str">
        <f t="shared" si="260"/>
        <v>FQ2</v>
      </c>
    </row>
    <row r="1841" spans="1:10" x14ac:dyDescent="0.35">
      <c r="A1841" s="10">
        <v>42267</v>
      </c>
      <c r="B1841" s="8" t="str">
        <f t="shared" si="252"/>
        <v>2015</v>
      </c>
      <c r="C1841" s="8">
        <f t="shared" si="253"/>
        <v>9</v>
      </c>
      <c r="D1841" s="8" t="str">
        <f t="shared" si="254"/>
        <v>September</v>
      </c>
      <c r="E1841" s="8" t="str">
        <f t="shared" si="255"/>
        <v>Q3</v>
      </c>
      <c r="F1841" s="8" t="str">
        <f t="shared" si="256"/>
        <v>2015-Sep</v>
      </c>
      <c r="G1841" s="8">
        <f t="shared" si="257"/>
        <v>7</v>
      </c>
      <c r="H1841" s="8" t="str">
        <f t="shared" si="258"/>
        <v>Sunday</v>
      </c>
      <c r="I1841" s="8" t="str">
        <f t="shared" si="259"/>
        <v>FM6</v>
      </c>
      <c r="J1841" s="9" t="str">
        <f t="shared" si="260"/>
        <v>FQ2</v>
      </c>
    </row>
    <row r="1842" spans="1:10" x14ac:dyDescent="0.35">
      <c r="A1842" s="7">
        <v>42268</v>
      </c>
      <c r="B1842" s="8" t="str">
        <f t="shared" si="252"/>
        <v>2015</v>
      </c>
      <c r="C1842" s="8">
        <f t="shared" si="253"/>
        <v>9</v>
      </c>
      <c r="D1842" s="8" t="str">
        <f t="shared" si="254"/>
        <v>September</v>
      </c>
      <c r="E1842" s="8" t="str">
        <f t="shared" si="255"/>
        <v>Q3</v>
      </c>
      <c r="F1842" s="8" t="str">
        <f t="shared" si="256"/>
        <v>2015-Sep</v>
      </c>
      <c r="G1842" s="8">
        <f t="shared" si="257"/>
        <v>1</v>
      </c>
      <c r="H1842" s="8" t="str">
        <f t="shared" si="258"/>
        <v>Monday</v>
      </c>
      <c r="I1842" s="8" t="str">
        <f t="shared" si="259"/>
        <v>FM6</v>
      </c>
      <c r="J1842" s="9" t="str">
        <f t="shared" si="260"/>
        <v>FQ2</v>
      </c>
    </row>
    <row r="1843" spans="1:10" x14ac:dyDescent="0.35">
      <c r="A1843" s="10">
        <v>42269</v>
      </c>
      <c r="B1843" s="8" t="str">
        <f t="shared" si="252"/>
        <v>2015</v>
      </c>
      <c r="C1843" s="8">
        <f t="shared" si="253"/>
        <v>9</v>
      </c>
      <c r="D1843" s="8" t="str">
        <f t="shared" si="254"/>
        <v>September</v>
      </c>
      <c r="E1843" s="8" t="str">
        <f t="shared" si="255"/>
        <v>Q3</v>
      </c>
      <c r="F1843" s="8" t="str">
        <f t="shared" si="256"/>
        <v>2015-Sep</v>
      </c>
      <c r="G1843" s="8">
        <f t="shared" si="257"/>
        <v>2</v>
      </c>
      <c r="H1843" s="8" t="str">
        <f t="shared" si="258"/>
        <v>Tuesday</v>
      </c>
      <c r="I1843" s="8" t="str">
        <f t="shared" si="259"/>
        <v>FM6</v>
      </c>
      <c r="J1843" s="9" t="str">
        <f t="shared" si="260"/>
        <v>FQ2</v>
      </c>
    </row>
    <row r="1844" spans="1:10" x14ac:dyDescent="0.35">
      <c r="A1844" s="7">
        <v>42271</v>
      </c>
      <c r="B1844" s="8" t="str">
        <f t="shared" si="252"/>
        <v>2015</v>
      </c>
      <c r="C1844" s="8">
        <f t="shared" si="253"/>
        <v>9</v>
      </c>
      <c r="D1844" s="8" t="str">
        <f t="shared" si="254"/>
        <v>September</v>
      </c>
      <c r="E1844" s="8" t="str">
        <f t="shared" si="255"/>
        <v>Q3</v>
      </c>
      <c r="F1844" s="8" t="str">
        <f t="shared" si="256"/>
        <v>2015-Sep</v>
      </c>
      <c r="G1844" s="8">
        <f t="shared" si="257"/>
        <v>4</v>
      </c>
      <c r="H1844" s="8" t="str">
        <f t="shared" si="258"/>
        <v>Thursday</v>
      </c>
      <c r="I1844" s="8" t="str">
        <f t="shared" si="259"/>
        <v>FM6</v>
      </c>
      <c r="J1844" s="9" t="str">
        <f t="shared" si="260"/>
        <v>FQ2</v>
      </c>
    </row>
    <row r="1845" spans="1:10" x14ac:dyDescent="0.35">
      <c r="A1845" s="10">
        <v>42272</v>
      </c>
      <c r="B1845" s="8" t="str">
        <f t="shared" si="252"/>
        <v>2015</v>
      </c>
      <c r="C1845" s="8">
        <f t="shared" si="253"/>
        <v>9</v>
      </c>
      <c r="D1845" s="8" t="str">
        <f t="shared" si="254"/>
        <v>September</v>
      </c>
      <c r="E1845" s="8" t="str">
        <f t="shared" si="255"/>
        <v>Q3</v>
      </c>
      <c r="F1845" s="8" t="str">
        <f t="shared" si="256"/>
        <v>2015-Sep</v>
      </c>
      <c r="G1845" s="8">
        <f t="shared" si="257"/>
        <v>5</v>
      </c>
      <c r="H1845" s="8" t="str">
        <f t="shared" si="258"/>
        <v>Friday</v>
      </c>
      <c r="I1845" s="8" t="str">
        <f t="shared" si="259"/>
        <v>FM6</v>
      </c>
      <c r="J1845" s="9" t="str">
        <f t="shared" si="260"/>
        <v>FQ2</v>
      </c>
    </row>
    <row r="1846" spans="1:10" x14ac:dyDescent="0.35">
      <c r="A1846" s="7">
        <v>42273</v>
      </c>
      <c r="B1846" s="8" t="str">
        <f t="shared" si="252"/>
        <v>2015</v>
      </c>
      <c r="C1846" s="8">
        <f t="shared" si="253"/>
        <v>9</v>
      </c>
      <c r="D1846" s="8" t="str">
        <f t="shared" si="254"/>
        <v>September</v>
      </c>
      <c r="E1846" s="8" t="str">
        <f t="shared" si="255"/>
        <v>Q3</v>
      </c>
      <c r="F1846" s="8" t="str">
        <f t="shared" si="256"/>
        <v>2015-Sep</v>
      </c>
      <c r="G1846" s="8">
        <f t="shared" si="257"/>
        <v>6</v>
      </c>
      <c r="H1846" s="8" t="str">
        <f t="shared" si="258"/>
        <v>Saturday</v>
      </c>
      <c r="I1846" s="8" t="str">
        <f t="shared" si="259"/>
        <v>FM6</v>
      </c>
      <c r="J1846" s="9" t="str">
        <f t="shared" si="260"/>
        <v>FQ2</v>
      </c>
    </row>
    <row r="1847" spans="1:10" x14ac:dyDescent="0.35">
      <c r="A1847" s="10">
        <v>42274</v>
      </c>
      <c r="B1847" s="8" t="str">
        <f t="shared" si="252"/>
        <v>2015</v>
      </c>
      <c r="C1847" s="8">
        <f t="shared" si="253"/>
        <v>9</v>
      </c>
      <c r="D1847" s="8" t="str">
        <f t="shared" si="254"/>
        <v>September</v>
      </c>
      <c r="E1847" s="8" t="str">
        <f t="shared" si="255"/>
        <v>Q3</v>
      </c>
      <c r="F1847" s="8" t="str">
        <f t="shared" si="256"/>
        <v>2015-Sep</v>
      </c>
      <c r="G1847" s="8">
        <f t="shared" si="257"/>
        <v>7</v>
      </c>
      <c r="H1847" s="8" t="str">
        <f t="shared" si="258"/>
        <v>Sunday</v>
      </c>
      <c r="I1847" s="8" t="str">
        <f t="shared" si="259"/>
        <v>FM6</v>
      </c>
      <c r="J1847" s="9" t="str">
        <f t="shared" si="260"/>
        <v>FQ2</v>
      </c>
    </row>
    <row r="1848" spans="1:10" x14ac:dyDescent="0.35">
      <c r="A1848" s="7">
        <v>42275</v>
      </c>
      <c r="B1848" s="8" t="str">
        <f t="shared" si="252"/>
        <v>2015</v>
      </c>
      <c r="C1848" s="8">
        <f t="shared" si="253"/>
        <v>9</v>
      </c>
      <c r="D1848" s="8" t="str">
        <f t="shared" si="254"/>
        <v>September</v>
      </c>
      <c r="E1848" s="8" t="str">
        <f t="shared" si="255"/>
        <v>Q3</v>
      </c>
      <c r="F1848" s="8" t="str">
        <f t="shared" si="256"/>
        <v>2015-Sep</v>
      </c>
      <c r="G1848" s="8">
        <f t="shared" si="257"/>
        <v>1</v>
      </c>
      <c r="H1848" s="8" t="str">
        <f t="shared" si="258"/>
        <v>Monday</v>
      </c>
      <c r="I1848" s="8" t="str">
        <f t="shared" si="259"/>
        <v>FM6</v>
      </c>
      <c r="J1848" s="9" t="str">
        <f t="shared" si="260"/>
        <v>FQ2</v>
      </c>
    </row>
    <row r="1849" spans="1:10" x14ac:dyDescent="0.35">
      <c r="A1849" s="10">
        <v>42278</v>
      </c>
      <c r="B1849" s="8" t="str">
        <f t="shared" si="252"/>
        <v>2015</v>
      </c>
      <c r="C1849" s="8">
        <f t="shared" si="253"/>
        <v>10</v>
      </c>
      <c r="D1849" s="8" t="str">
        <f t="shared" si="254"/>
        <v>October</v>
      </c>
      <c r="E1849" s="8" t="str">
        <f t="shared" si="255"/>
        <v>Q4</v>
      </c>
      <c r="F1849" s="8" t="str">
        <f t="shared" si="256"/>
        <v>2015-Oct</v>
      </c>
      <c r="G1849" s="8">
        <f t="shared" si="257"/>
        <v>4</v>
      </c>
      <c r="H1849" s="8" t="str">
        <f t="shared" si="258"/>
        <v>Thursday</v>
      </c>
      <c r="I1849" s="8" t="str">
        <f t="shared" si="259"/>
        <v>FM7</v>
      </c>
      <c r="J1849" s="9" t="str">
        <f t="shared" si="260"/>
        <v>FQ3</v>
      </c>
    </row>
    <row r="1850" spans="1:10" x14ac:dyDescent="0.35">
      <c r="A1850" s="7">
        <v>42279</v>
      </c>
      <c r="B1850" s="8" t="str">
        <f t="shared" si="252"/>
        <v>2015</v>
      </c>
      <c r="C1850" s="8">
        <f t="shared" si="253"/>
        <v>10</v>
      </c>
      <c r="D1850" s="8" t="str">
        <f t="shared" si="254"/>
        <v>October</v>
      </c>
      <c r="E1850" s="8" t="str">
        <f t="shared" si="255"/>
        <v>Q4</v>
      </c>
      <c r="F1850" s="8" t="str">
        <f t="shared" si="256"/>
        <v>2015-Oct</v>
      </c>
      <c r="G1850" s="8">
        <f t="shared" si="257"/>
        <v>5</v>
      </c>
      <c r="H1850" s="8" t="str">
        <f t="shared" si="258"/>
        <v>Friday</v>
      </c>
      <c r="I1850" s="8" t="str">
        <f t="shared" si="259"/>
        <v>FM7</v>
      </c>
      <c r="J1850" s="9" t="str">
        <f t="shared" si="260"/>
        <v>FQ3</v>
      </c>
    </row>
    <row r="1851" spans="1:10" x14ac:dyDescent="0.35">
      <c r="A1851" s="10">
        <v>42280</v>
      </c>
      <c r="B1851" s="8" t="str">
        <f t="shared" si="252"/>
        <v>2015</v>
      </c>
      <c r="C1851" s="8">
        <f t="shared" si="253"/>
        <v>10</v>
      </c>
      <c r="D1851" s="8" t="str">
        <f t="shared" si="254"/>
        <v>October</v>
      </c>
      <c r="E1851" s="8" t="str">
        <f t="shared" si="255"/>
        <v>Q4</v>
      </c>
      <c r="F1851" s="8" t="str">
        <f t="shared" si="256"/>
        <v>2015-Oct</v>
      </c>
      <c r="G1851" s="8">
        <f t="shared" si="257"/>
        <v>6</v>
      </c>
      <c r="H1851" s="8" t="str">
        <f t="shared" si="258"/>
        <v>Saturday</v>
      </c>
      <c r="I1851" s="8" t="str">
        <f t="shared" si="259"/>
        <v>FM7</v>
      </c>
      <c r="J1851" s="9" t="str">
        <f t="shared" si="260"/>
        <v>FQ3</v>
      </c>
    </row>
    <row r="1852" spans="1:10" x14ac:dyDescent="0.35">
      <c r="A1852" s="7">
        <v>42281</v>
      </c>
      <c r="B1852" s="8" t="str">
        <f t="shared" si="252"/>
        <v>2015</v>
      </c>
      <c r="C1852" s="8">
        <f t="shared" si="253"/>
        <v>10</v>
      </c>
      <c r="D1852" s="8" t="str">
        <f t="shared" si="254"/>
        <v>October</v>
      </c>
      <c r="E1852" s="8" t="str">
        <f t="shared" si="255"/>
        <v>Q4</v>
      </c>
      <c r="F1852" s="8" t="str">
        <f t="shared" si="256"/>
        <v>2015-Oct</v>
      </c>
      <c r="G1852" s="8">
        <f t="shared" si="257"/>
        <v>7</v>
      </c>
      <c r="H1852" s="8" t="str">
        <f t="shared" si="258"/>
        <v>Sunday</v>
      </c>
      <c r="I1852" s="8" t="str">
        <f t="shared" si="259"/>
        <v>FM7</v>
      </c>
      <c r="J1852" s="9" t="str">
        <f t="shared" si="260"/>
        <v>FQ3</v>
      </c>
    </row>
    <row r="1853" spans="1:10" x14ac:dyDescent="0.35">
      <c r="A1853" s="10">
        <v>42282</v>
      </c>
      <c r="B1853" s="8" t="str">
        <f t="shared" si="252"/>
        <v>2015</v>
      </c>
      <c r="C1853" s="8">
        <f t="shared" si="253"/>
        <v>10</v>
      </c>
      <c r="D1853" s="8" t="str">
        <f t="shared" si="254"/>
        <v>October</v>
      </c>
      <c r="E1853" s="8" t="str">
        <f t="shared" si="255"/>
        <v>Q4</v>
      </c>
      <c r="F1853" s="8" t="str">
        <f t="shared" si="256"/>
        <v>2015-Oct</v>
      </c>
      <c r="G1853" s="8">
        <f t="shared" si="257"/>
        <v>1</v>
      </c>
      <c r="H1853" s="8" t="str">
        <f t="shared" si="258"/>
        <v>Monday</v>
      </c>
      <c r="I1853" s="8" t="str">
        <f t="shared" si="259"/>
        <v>FM7</v>
      </c>
      <c r="J1853" s="9" t="str">
        <f t="shared" si="260"/>
        <v>FQ3</v>
      </c>
    </row>
    <row r="1854" spans="1:10" x14ac:dyDescent="0.35">
      <c r="A1854" s="7">
        <v>42283</v>
      </c>
      <c r="B1854" s="8" t="str">
        <f t="shared" si="252"/>
        <v>2015</v>
      </c>
      <c r="C1854" s="8">
        <f t="shared" si="253"/>
        <v>10</v>
      </c>
      <c r="D1854" s="8" t="str">
        <f t="shared" si="254"/>
        <v>October</v>
      </c>
      <c r="E1854" s="8" t="str">
        <f t="shared" si="255"/>
        <v>Q4</v>
      </c>
      <c r="F1854" s="8" t="str">
        <f t="shared" si="256"/>
        <v>2015-Oct</v>
      </c>
      <c r="G1854" s="8">
        <f t="shared" si="257"/>
        <v>2</v>
      </c>
      <c r="H1854" s="8" t="str">
        <f t="shared" si="258"/>
        <v>Tuesday</v>
      </c>
      <c r="I1854" s="8" t="str">
        <f t="shared" si="259"/>
        <v>FM7</v>
      </c>
      <c r="J1854" s="9" t="str">
        <f t="shared" si="260"/>
        <v>FQ3</v>
      </c>
    </row>
    <row r="1855" spans="1:10" x14ac:dyDescent="0.35">
      <c r="A1855" s="10">
        <v>42284</v>
      </c>
      <c r="B1855" s="8" t="str">
        <f t="shared" si="252"/>
        <v>2015</v>
      </c>
      <c r="C1855" s="8">
        <f t="shared" si="253"/>
        <v>10</v>
      </c>
      <c r="D1855" s="8" t="str">
        <f t="shared" si="254"/>
        <v>October</v>
      </c>
      <c r="E1855" s="8" t="str">
        <f t="shared" si="255"/>
        <v>Q4</v>
      </c>
      <c r="F1855" s="8" t="str">
        <f t="shared" si="256"/>
        <v>2015-Oct</v>
      </c>
      <c r="G1855" s="8">
        <f t="shared" si="257"/>
        <v>3</v>
      </c>
      <c r="H1855" s="8" t="str">
        <f t="shared" si="258"/>
        <v>Wednesday</v>
      </c>
      <c r="I1855" s="8" t="str">
        <f t="shared" si="259"/>
        <v>FM7</v>
      </c>
      <c r="J1855" s="9" t="str">
        <f t="shared" si="260"/>
        <v>FQ3</v>
      </c>
    </row>
    <row r="1856" spans="1:10" x14ac:dyDescent="0.35">
      <c r="A1856" s="7">
        <v>42285</v>
      </c>
      <c r="B1856" s="8" t="str">
        <f t="shared" si="252"/>
        <v>2015</v>
      </c>
      <c r="C1856" s="8">
        <f t="shared" si="253"/>
        <v>10</v>
      </c>
      <c r="D1856" s="8" t="str">
        <f t="shared" si="254"/>
        <v>October</v>
      </c>
      <c r="E1856" s="8" t="str">
        <f t="shared" si="255"/>
        <v>Q4</v>
      </c>
      <c r="F1856" s="8" t="str">
        <f t="shared" si="256"/>
        <v>2015-Oct</v>
      </c>
      <c r="G1856" s="8">
        <f t="shared" si="257"/>
        <v>4</v>
      </c>
      <c r="H1856" s="8" t="str">
        <f t="shared" si="258"/>
        <v>Thursday</v>
      </c>
      <c r="I1856" s="8" t="str">
        <f t="shared" si="259"/>
        <v>FM7</v>
      </c>
      <c r="J1856" s="9" t="str">
        <f t="shared" si="260"/>
        <v>FQ3</v>
      </c>
    </row>
    <row r="1857" spans="1:10" x14ac:dyDescent="0.35">
      <c r="A1857" s="10">
        <v>42286</v>
      </c>
      <c r="B1857" s="8" t="str">
        <f t="shared" si="252"/>
        <v>2015</v>
      </c>
      <c r="C1857" s="8">
        <f t="shared" si="253"/>
        <v>10</v>
      </c>
      <c r="D1857" s="8" t="str">
        <f t="shared" si="254"/>
        <v>October</v>
      </c>
      <c r="E1857" s="8" t="str">
        <f t="shared" si="255"/>
        <v>Q4</v>
      </c>
      <c r="F1857" s="8" t="str">
        <f t="shared" si="256"/>
        <v>2015-Oct</v>
      </c>
      <c r="G1857" s="8">
        <f t="shared" si="257"/>
        <v>5</v>
      </c>
      <c r="H1857" s="8" t="str">
        <f t="shared" si="258"/>
        <v>Friday</v>
      </c>
      <c r="I1857" s="8" t="str">
        <f t="shared" si="259"/>
        <v>FM7</v>
      </c>
      <c r="J1857" s="9" t="str">
        <f t="shared" si="260"/>
        <v>FQ3</v>
      </c>
    </row>
    <row r="1858" spans="1:10" x14ac:dyDescent="0.35">
      <c r="A1858" s="7">
        <v>42287</v>
      </c>
      <c r="B1858" s="8" t="str">
        <f t="shared" si="252"/>
        <v>2015</v>
      </c>
      <c r="C1858" s="8">
        <f t="shared" si="253"/>
        <v>10</v>
      </c>
      <c r="D1858" s="8" t="str">
        <f t="shared" si="254"/>
        <v>October</v>
      </c>
      <c r="E1858" s="8" t="str">
        <f t="shared" si="255"/>
        <v>Q4</v>
      </c>
      <c r="F1858" s="8" t="str">
        <f t="shared" si="256"/>
        <v>2015-Oct</v>
      </c>
      <c r="G1858" s="8">
        <f t="shared" si="257"/>
        <v>6</v>
      </c>
      <c r="H1858" s="8" t="str">
        <f t="shared" si="258"/>
        <v>Saturday</v>
      </c>
      <c r="I1858" s="8" t="str">
        <f t="shared" si="259"/>
        <v>FM7</v>
      </c>
      <c r="J1858" s="9" t="str">
        <f t="shared" si="260"/>
        <v>FQ3</v>
      </c>
    </row>
    <row r="1859" spans="1:10" x14ac:dyDescent="0.35">
      <c r="A1859" s="10">
        <v>42288</v>
      </c>
      <c r="B1859" s="8" t="str">
        <f t="shared" ref="B1859:B1922" si="261">TEXT(A1859,"yyyy")</f>
        <v>2015</v>
      </c>
      <c r="C1859" s="8">
        <f t="shared" ref="C1859:C1922" si="262">MONTH(A1859)</f>
        <v>10</v>
      </c>
      <c r="D1859" s="8" t="str">
        <f t="shared" ref="D1859:D1922" si="263">TEXT(A1859,"mmmm")</f>
        <v>October</v>
      </c>
      <c r="E1859" s="8" t="str">
        <f t="shared" ref="E1859:E1922" si="264">"Q"&amp;ROUNDUP(MONTH(A1859)/3,0)</f>
        <v>Q4</v>
      </c>
      <c r="F1859" s="8" t="str">
        <f t="shared" ref="F1859:F1922" si="265">TEXT(A1859,"yyyy-mmm")</f>
        <v>2015-Oct</v>
      </c>
      <c r="G1859" s="8">
        <f t="shared" ref="G1859:G1922" si="266">WEEKDAY(A1859,2)</f>
        <v>7</v>
      </c>
      <c r="H1859" s="8" t="str">
        <f t="shared" ref="H1859:H1922" si="267">TEXT(A1859,"dddd")</f>
        <v>Sunday</v>
      </c>
      <c r="I1859" s="8" t="str">
        <f t="shared" ref="I1859:I1922" si="268">"FM"&amp;MOD(MONTH(A1859)-4,12)+1</f>
        <v>FM7</v>
      </c>
      <c r="J1859" s="9" t="str">
        <f t="shared" ref="J1859:J1922" si="269">"FQ"&amp;INT((MOD(MONTH(A1859)+8,12))/3)+1</f>
        <v>FQ3</v>
      </c>
    </row>
    <row r="1860" spans="1:10" x14ac:dyDescent="0.35">
      <c r="A1860" s="7">
        <v>42289</v>
      </c>
      <c r="B1860" s="8" t="str">
        <f t="shared" si="261"/>
        <v>2015</v>
      </c>
      <c r="C1860" s="8">
        <f t="shared" si="262"/>
        <v>10</v>
      </c>
      <c r="D1860" s="8" t="str">
        <f t="shared" si="263"/>
        <v>October</v>
      </c>
      <c r="E1860" s="8" t="str">
        <f t="shared" si="264"/>
        <v>Q4</v>
      </c>
      <c r="F1860" s="8" t="str">
        <f t="shared" si="265"/>
        <v>2015-Oct</v>
      </c>
      <c r="G1860" s="8">
        <f t="shared" si="266"/>
        <v>1</v>
      </c>
      <c r="H1860" s="8" t="str">
        <f t="shared" si="267"/>
        <v>Monday</v>
      </c>
      <c r="I1860" s="8" t="str">
        <f t="shared" si="268"/>
        <v>FM7</v>
      </c>
      <c r="J1860" s="9" t="str">
        <f t="shared" si="269"/>
        <v>FQ3</v>
      </c>
    </row>
    <row r="1861" spans="1:10" x14ac:dyDescent="0.35">
      <c r="A1861" s="10">
        <v>42290</v>
      </c>
      <c r="B1861" s="8" t="str">
        <f t="shared" si="261"/>
        <v>2015</v>
      </c>
      <c r="C1861" s="8">
        <f t="shared" si="262"/>
        <v>10</v>
      </c>
      <c r="D1861" s="8" t="str">
        <f t="shared" si="263"/>
        <v>October</v>
      </c>
      <c r="E1861" s="8" t="str">
        <f t="shared" si="264"/>
        <v>Q4</v>
      </c>
      <c r="F1861" s="8" t="str">
        <f t="shared" si="265"/>
        <v>2015-Oct</v>
      </c>
      <c r="G1861" s="8">
        <f t="shared" si="266"/>
        <v>2</v>
      </c>
      <c r="H1861" s="8" t="str">
        <f t="shared" si="267"/>
        <v>Tuesday</v>
      </c>
      <c r="I1861" s="8" t="str">
        <f t="shared" si="268"/>
        <v>FM7</v>
      </c>
      <c r="J1861" s="9" t="str">
        <f t="shared" si="269"/>
        <v>FQ3</v>
      </c>
    </row>
    <row r="1862" spans="1:10" x14ac:dyDescent="0.35">
      <c r="A1862" s="7">
        <v>42291</v>
      </c>
      <c r="B1862" s="8" t="str">
        <f t="shared" si="261"/>
        <v>2015</v>
      </c>
      <c r="C1862" s="8">
        <f t="shared" si="262"/>
        <v>10</v>
      </c>
      <c r="D1862" s="8" t="str">
        <f t="shared" si="263"/>
        <v>October</v>
      </c>
      <c r="E1862" s="8" t="str">
        <f t="shared" si="264"/>
        <v>Q4</v>
      </c>
      <c r="F1862" s="8" t="str">
        <f t="shared" si="265"/>
        <v>2015-Oct</v>
      </c>
      <c r="G1862" s="8">
        <f t="shared" si="266"/>
        <v>3</v>
      </c>
      <c r="H1862" s="8" t="str">
        <f t="shared" si="267"/>
        <v>Wednesday</v>
      </c>
      <c r="I1862" s="8" t="str">
        <f t="shared" si="268"/>
        <v>FM7</v>
      </c>
      <c r="J1862" s="9" t="str">
        <f t="shared" si="269"/>
        <v>FQ3</v>
      </c>
    </row>
    <row r="1863" spans="1:10" x14ac:dyDescent="0.35">
      <c r="A1863" s="10">
        <v>42292</v>
      </c>
      <c r="B1863" s="8" t="str">
        <f t="shared" si="261"/>
        <v>2015</v>
      </c>
      <c r="C1863" s="8">
        <f t="shared" si="262"/>
        <v>10</v>
      </c>
      <c r="D1863" s="8" t="str">
        <f t="shared" si="263"/>
        <v>October</v>
      </c>
      <c r="E1863" s="8" t="str">
        <f t="shared" si="264"/>
        <v>Q4</v>
      </c>
      <c r="F1863" s="8" t="str">
        <f t="shared" si="265"/>
        <v>2015-Oct</v>
      </c>
      <c r="G1863" s="8">
        <f t="shared" si="266"/>
        <v>4</v>
      </c>
      <c r="H1863" s="8" t="str">
        <f t="shared" si="267"/>
        <v>Thursday</v>
      </c>
      <c r="I1863" s="8" t="str">
        <f t="shared" si="268"/>
        <v>FM7</v>
      </c>
      <c r="J1863" s="9" t="str">
        <f t="shared" si="269"/>
        <v>FQ3</v>
      </c>
    </row>
    <row r="1864" spans="1:10" x14ac:dyDescent="0.35">
      <c r="A1864" s="7">
        <v>42293</v>
      </c>
      <c r="B1864" s="8" t="str">
        <f t="shared" si="261"/>
        <v>2015</v>
      </c>
      <c r="C1864" s="8">
        <f t="shared" si="262"/>
        <v>10</v>
      </c>
      <c r="D1864" s="8" t="str">
        <f t="shared" si="263"/>
        <v>October</v>
      </c>
      <c r="E1864" s="8" t="str">
        <f t="shared" si="264"/>
        <v>Q4</v>
      </c>
      <c r="F1864" s="8" t="str">
        <f t="shared" si="265"/>
        <v>2015-Oct</v>
      </c>
      <c r="G1864" s="8">
        <f t="shared" si="266"/>
        <v>5</v>
      </c>
      <c r="H1864" s="8" t="str">
        <f t="shared" si="267"/>
        <v>Friday</v>
      </c>
      <c r="I1864" s="8" t="str">
        <f t="shared" si="268"/>
        <v>FM7</v>
      </c>
      <c r="J1864" s="9" t="str">
        <f t="shared" si="269"/>
        <v>FQ3</v>
      </c>
    </row>
    <row r="1865" spans="1:10" x14ac:dyDescent="0.35">
      <c r="A1865" s="10">
        <v>42294</v>
      </c>
      <c r="B1865" s="8" t="str">
        <f t="shared" si="261"/>
        <v>2015</v>
      </c>
      <c r="C1865" s="8">
        <f t="shared" si="262"/>
        <v>10</v>
      </c>
      <c r="D1865" s="8" t="str">
        <f t="shared" si="263"/>
        <v>October</v>
      </c>
      <c r="E1865" s="8" t="str">
        <f t="shared" si="264"/>
        <v>Q4</v>
      </c>
      <c r="F1865" s="8" t="str">
        <f t="shared" si="265"/>
        <v>2015-Oct</v>
      </c>
      <c r="G1865" s="8">
        <f t="shared" si="266"/>
        <v>6</v>
      </c>
      <c r="H1865" s="8" t="str">
        <f t="shared" si="267"/>
        <v>Saturday</v>
      </c>
      <c r="I1865" s="8" t="str">
        <f t="shared" si="268"/>
        <v>FM7</v>
      </c>
      <c r="J1865" s="9" t="str">
        <f t="shared" si="269"/>
        <v>FQ3</v>
      </c>
    </row>
    <row r="1866" spans="1:10" x14ac:dyDescent="0.35">
      <c r="A1866" s="7">
        <v>42295</v>
      </c>
      <c r="B1866" s="8" t="str">
        <f t="shared" si="261"/>
        <v>2015</v>
      </c>
      <c r="C1866" s="8">
        <f t="shared" si="262"/>
        <v>10</v>
      </c>
      <c r="D1866" s="8" t="str">
        <f t="shared" si="263"/>
        <v>October</v>
      </c>
      <c r="E1866" s="8" t="str">
        <f t="shared" si="264"/>
        <v>Q4</v>
      </c>
      <c r="F1866" s="8" t="str">
        <f t="shared" si="265"/>
        <v>2015-Oct</v>
      </c>
      <c r="G1866" s="8">
        <f t="shared" si="266"/>
        <v>7</v>
      </c>
      <c r="H1866" s="8" t="str">
        <f t="shared" si="267"/>
        <v>Sunday</v>
      </c>
      <c r="I1866" s="8" t="str">
        <f t="shared" si="268"/>
        <v>FM7</v>
      </c>
      <c r="J1866" s="9" t="str">
        <f t="shared" si="269"/>
        <v>FQ3</v>
      </c>
    </row>
    <row r="1867" spans="1:10" x14ac:dyDescent="0.35">
      <c r="A1867" s="10">
        <v>42296</v>
      </c>
      <c r="B1867" s="8" t="str">
        <f t="shared" si="261"/>
        <v>2015</v>
      </c>
      <c r="C1867" s="8">
        <f t="shared" si="262"/>
        <v>10</v>
      </c>
      <c r="D1867" s="8" t="str">
        <f t="shared" si="263"/>
        <v>October</v>
      </c>
      <c r="E1867" s="8" t="str">
        <f t="shared" si="264"/>
        <v>Q4</v>
      </c>
      <c r="F1867" s="8" t="str">
        <f t="shared" si="265"/>
        <v>2015-Oct</v>
      </c>
      <c r="G1867" s="8">
        <f t="shared" si="266"/>
        <v>1</v>
      </c>
      <c r="H1867" s="8" t="str">
        <f t="shared" si="267"/>
        <v>Monday</v>
      </c>
      <c r="I1867" s="8" t="str">
        <f t="shared" si="268"/>
        <v>FM7</v>
      </c>
      <c r="J1867" s="9" t="str">
        <f t="shared" si="269"/>
        <v>FQ3</v>
      </c>
    </row>
    <row r="1868" spans="1:10" x14ac:dyDescent="0.35">
      <c r="A1868" s="7">
        <v>42297</v>
      </c>
      <c r="B1868" s="8" t="str">
        <f t="shared" si="261"/>
        <v>2015</v>
      </c>
      <c r="C1868" s="8">
        <f t="shared" si="262"/>
        <v>10</v>
      </c>
      <c r="D1868" s="8" t="str">
        <f t="shared" si="263"/>
        <v>October</v>
      </c>
      <c r="E1868" s="8" t="str">
        <f t="shared" si="264"/>
        <v>Q4</v>
      </c>
      <c r="F1868" s="8" t="str">
        <f t="shared" si="265"/>
        <v>2015-Oct</v>
      </c>
      <c r="G1868" s="8">
        <f t="shared" si="266"/>
        <v>2</v>
      </c>
      <c r="H1868" s="8" t="str">
        <f t="shared" si="267"/>
        <v>Tuesday</v>
      </c>
      <c r="I1868" s="8" t="str">
        <f t="shared" si="268"/>
        <v>FM7</v>
      </c>
      <c r="J1868" s="9" t="str">
        <f t="shared" si="269"/>
        <v>FQ3</v>
      </c>
    </row>
    <row r="1869" spans="1:10" x14ac:dyDescent="0.35">
      <c r="A1869" s="10">
        <v>42298</v>
      </c>
      <c r="B1869" s="8" t="str">
        <f t="shared" si="261"/>
        <v>2015</v>
      </c>
      <c r="C1869" s="8">
        <f t="shared" si="262"/>
        <v>10</v>
      </c>
      <c r="D1869" s="8" t="str">
        <f t="shared" si="263"/>
        <v>October</v>
      </c>
      <c r="E1869" s="8" t="str">
        <f t="shared" si="264"/>
        <v>Q4</v>
      </c>
      <c r="F1869" s="8" t="str">
        <f t="shared" si="265"/>
        <v>2015-Oct</v>
      </c>
      <c r="G1869" s="8">
        <f t="shared" si="266"/>
        <v>3</v>
      </c>
      <c r="H1869" s="8" t="str">
        <f t="shared" si="267"/>
        <v>Wednesday</v>
      </c>
      <c r="I1869" s="8" t="str">
        <f t="shared" si="268"/>
        <v>FM7</v>
      </c>
      <c r="J1869" s="9" t="str">
        <f t="shared" si="269"/>
        <v>FQ3</v>
      </c>
    </row>
    <row r="1870" spans="1:10" x14ac:dyDescent="0.35">
      <c r="A1870" s="7">
        <v>42299</v>
      </c>
      <c r="B1870" s="8" t="str">
        <f t="shared" si="261"/>
        <v>2015</v>
      </c>
      <c r="C1870" s="8">
        <f t="shared" si="262"/>
        <v>10</v>
      </c>
      <c r="D1870" s="8" t="str">
        <f t="shared" si="263"/>
        <v>October</v>
      </c>
      <c r="E1870" s="8" t="str">
        <f t="shared" si="264"/>
        <v>Q4</v>
      </c>
      <c r="F1870" s="8" t="str">
        <f t="shared" si="265"/>
        <v>2015-Oct</v>
      </c>
      <c r="G1870" s="8">
        <f t="shared" si="266"/>
        <v>4</v>
      </c>
      <c r="H1870" s="8" t="str">
        <f t="shared" si="267"/>
        <v>Thursday</v>
      </c>
      <c r="I1870" s="8" t="str">
        <f t="shared" si="268"/>
        <v>FM7</v>
      </c>
      <c r="J1870" s="9" t="str">
        <f t="shared" si="269"/>
        <v>FQ3</v>
      </c>
    </row>
    <row r="1871" spans="1:10" x14ac:dyDescent="0.35">
      <c r="A1871" s="10">
        <v>42300</v>
      </c>
      <c r="B1871" s="8" t="str">
        <f t="shared" si="261"/>
        <v>2015</v>
      </c>
      <c r="C1871" s="8">
        <f t="shared" si="262"/>
        <v>10</v>
      </c>
      <c r="D1871" s="8" t="str">
        <f t="shared" si="263"/>
        <v>October</v>
      </c>
      <c r="E1871" s="8" t="str">
        <f t="shared" si="264"/>
        <v>Q4</v>
      </c>
      <c r="F1871" s="8" t="str">
        <f t="shared" si="265"/>
        <v>2015-Oct</v>
      </c>
      <c r="G1871" s="8">
        <f t="shared" si="266"/>
        <v>5</v>
      </c>
      <c r="H1871" s="8" t="str">
        <f t="shared" si="267"/>
        <v>Friday</v>
      </c>
      <c r="I1871" s="8" t="str">
        <f t="shared" si="268"/>
        <v>FM7</v>
      </c>
      <c r="J1871" s="9" t="str">
        <f t="shared" si="269"/>
        <v>FQ3</v>
      </c>
    </row>
    <row r="1872" spans="1:10" x14ac:dyDescent="0.35">
      <c r="A1872" s="7">
        <v>42301</v>
      </c>
      <c r="B1872" s="8" t="str">
        <f t="shared" si="261"/>
        <v>2015</v>
      </c>
      <c r="C1872" s="8">
        <f t="shared" si="262"/>
        <v>10</v>
      </c>
      <c r="D1872" s="8" t="str">
        <f t="shared" si="263"/>
        <v>October</v>
      </c>
      <c r="E1872" s="8" t="str">
        <f t="shared" si="264"/>
        <v>Q4</v>
      </c>
      <c r="F1872" s="8" t="str">
        <f t="shared" si="265"/>
        <v>2015-Oct</v>
      </c>
      <c r="G1872" s="8">
        <f t="shared" si="266"/>
        <v>6</v>
      </c>
      <c r="H1872" s="8" t="str">
        <f t="shared" si="267"/>
        <v>Saturday</v>
      </c>
      <c r="I1872" s="8" t="str">
        <f t="shared" si="268"/>
        <v>FM7</v>
      </c>
      <c r="J1872" s="9" t="str">
        <f t="shared" si="269"/>
        <v>FQ3</v>
      </c>
    </row>
    <row r="1873" spans="1:10" x14ac:dyDescent="0.35">
      <c r="A1873" s="10">
        <v>42302</v>
      </c>
      <c r="B1873" s="8" t="str">
        <f t="shared" si="261"/>
        <v>2015</v>
      </c>
      <c r="C1873" s="8">
        <f t="shared" si="262"/>
        <v>10</v>
      </c>
      <c r="D1873" s="8" t="str">
        <f t="shared" si="263"/>
        <v>October</v>
      </c>
      <c r="E1873" s="8" t="str">
        <f t="shared" si="264"/>
        <v>Q4</v>
      </c>
      <c r="F1873" s="8" t="str">
        <f t="shared" si="265"/>
        <v>2015-Oct</v>
      </c>
      <c r="G1873" s="8">
        <f t="shared" si="266"/>
        <v>7</v>
      </c>
      <c r="H1873" s="8" t="str">
        <f t="shared" si="267"/>
        <v>Sunday</v>
      </c>
      <c r="I1873" s="8" t="str">
        <f t="shared" si="268"/>
        <v>FM7</v>
      </c>
      <c r="J1873" s="9" t="str">
        <f t="shared" si="269"/>
        <v>FQ3</v>
      </c>
    </row>
    <row r="1874" spans="1:10" x14ac:dyDescent="0.35">
      <c r="A1874" s="7">
        <v>42303</v>
      </c>
      <c r="B1874" s="8" t="str">
        <f t="shared" si="261"/>
        <v>2015</v>
      </c>
      <c r="C1874" s="8">
        <f t="shared" si="262"/>
        <v>10</v>
      </c>
      <c r="D1874" s="8" t="str">
        <f t="shared" si="263"/>
        <v>October</v>
      </c>
      <c r="E1874" s="8" t="str">
        <f t="shared" si="264"/>
        <v>Q4</v>
      </c>
      <c r="F1874" s="8" t="str">
        <f t="shared" si="265"/>
        <v>2015-Oct</v>
      </c>
      <c r="G1874" s="8">
        <f t="shared" si="266"/>
        <v>1</v>
      </c>
      <c r="H1874" s="8" t="str">
        <f t="shared" si="267"/>
        <v>Monday</v>
      </c>
      <c r="I1874" s="8" t="str">
        <f t="shared" si="268"/>
        <v>FM7</v>
      </c>
      <c r="J1874" s="9" t="str">
        <f t="shared" si="269"/>
        <v>FQ3</v>
      </c>
    </row>
    <row r="1875" spans="1:10" x14ac:dyDescent="0.35">
      <c r="A1875" s="10">
        <v>42304</v>
      </c>
      <c r="B1875" s="8" t="str">
        <f t="shared" si="261"/>
        <v>2015</v>
      </c>
      <c r="C1875" s="8">
        <f t="shared" si="262"/>
        <v>10</v>
      </c>
      <c r="D1875" s="8" t="str">
        <f t="shared" si="263"/>
        <v>October</v>
      </c>
      <c r="E1875" s="8" t="str">
        <f t="shared" si="264"/>
        <v>Q4</v>
      </c>
      <c r="F1875" s="8" t="str">
        <f t="shared" si="265"/>
        <v>2015-Oct</v>
      </c>
      <c r="G1875" s="8">
        <f t="shared" si="266"/>
        <v>2</v>
      </c>
      <c r="H1875" s="8" t="str">
        <f t="shared" si="267"/>
        <v>Tuesday</v>
      </c>
      <c r="I1875" s="8" t="str">
        <f t="shared" si="268"/>
        <v>FM7</v>
      </c>
      <c r="J1875" s="9" t="str">
        <f t="shared" si="269"/>
        <v>FQ3</v>
      </c>
    </row>
    <row r="1876" spans="1:10" x14ac:dyDescent="0.35">
      <c r="A1876" s="7">
        <v>42305</v>
      </c>
      <c r="B1876" s="8" t="str">
        <f t="shared" si="261"/>
        <v>2015</v>
      </c>
      <c r="C1876" s="8">
        <f t="shared" si="262"/>
        <v>10</v>
      </c>
      <c r="D1876" s="8" t="str">
        <f t="shared" si="263"/>
        <v>October</v>
      </c>
      <c r="E1876" s="8" t="str">
        <f t="shared" si="264"/>
        <v>Q4</v>
      </c>
      <c r="F1876" s="8" t="str">
        <f t="shared" si="265"/>
        <v>2015-Oct</v>
      </c>
      <c r="G1876" s="8">
        <f t="shared" si="266"/>
        <v>3</v>
      </c>
      <c r="H1876" s="8" t="str">
        <f t="shared" si="267"/>
        <v>Wednesday</v>
      </c>
      <c r="I1876" s="8" t="str">
        <f t="shared" si="268"/>
        <v>FM7</v>
      </c>
      <c r="J1876" s="9" t="str">
        <f t="shared" si="269"/>
        <v>FQ3</v>
      </c>
    </row>
    <row r="1877" spans="1:10" x14ac:dyDescent="0.35">
      <c r="A1877" s="10">
        <v>42309</v>
      </c>
      <c r="B1877" s="8" t="str">
        <f t="shared" si="261"/>
        <v>2015</v>
      </c>
      <c r="C1877" s="8">
        <f t="shared" si="262"/>
        <v>11</v>
      </c>
      <c r="D1877" s="8" t="str">
        <f t="shared" si="263"/>
        <v>November</v>
      </c>
      <c r="E1877" s="8" t="str">
        <f t="shared" si="264"/>
        <v>Q4</v>
      </c>
      <c r="F1877" s="8" t="str">
        <f t="shared" si="265"/>
        <v>2015-Nov</v>
      </c>
      <c r="G1877" s="8">
        <f t="shared" si="266"/>
        <v>7</v>
      </c>
      <c r="H1877" s="8" t="str">
        <f t="shared" si="267"/>
        <v>Sunday</v>
      </c>
      <c r="I1877" s="8" t="str">
        <f t="shared" si="268"/>
        <v>FM8</v>
      </c>
      <c r="J1877" s="9" t="str">
        <f t="shared" si="269"/>
        <v>FQ3</v>
      </c>
    </row>
    <row r="1878" spans="1:10" x14ac:dyDescent="0.35">
      <c r="A1878" s="7">
        <v>42310</v>
      </c>
      <c r="B1878" s="8" t="str">
        <f t="shared" si="261"/>
        <v>2015</v>
      </c>
      <c r="C1878" s="8">
        <f t="shared" si="262"/>
        <v>11</v>
      </c>
      <c r="D1878" s="8" t="str">
        <f t="shared" si="263"/>
        <v>November</v>
      </c>
      <c r="E1878" s="8" t="str">
        <f t="shared" si="264"/>
        <v>Q4</v>
      </c>
      <c r="F1878" s="8" t="str">
        <f t="shared" si="265"/>
        <v>2015-Nov</v>
      </c>
      <c r="G1878" s="8">
        <f t="shared" si="266"/>
        <v>1</v>
      </c>
      <c r="H1878" s="8" t="str">
        <f t="shared" si="267"/>
        <v>Monday</v>
      </c>
      <c r="I1878" s="8" t="str">
        <f t="shared" si="268"/>
        <v>FM8</v>
      </c>
      <c r="J1878" s="9" t="str">
        <f t="shared" si="269"/>
        <v>FQ3</v>
      </c>
    </row>
    <row r="1879" spans="1:10" x14ac:dyDescent="0.35">
      <c r="A1879" s="10">
        <v>42311</v>
      </c>
      <c r="B1879" s="8" t="str">
        <f t="shared" si="261"/>
        <v>2015</v>
      </c>
      <c r="C1879" s="8">
        <f t="shared" si="262"/>
        <v>11</v>
      </c>
      <c r="D1879" s="8" t="str">
        <f t="shared" si="263"/>
        <v>November</v>
      </c>
      <c r="E1879" s="8" t="str">
        <f t="shared" si="264"/>
        <v>Q4</v>
      </c>
      <c r="F1879" s="8" t="str">
        <f t="shared" si="265"/>
        <v>2015-Nov</v>
      </c>
      <c r="G1879" s="8">
        <f t="shared" si="266"/>
        <v>2</v>
      </c>
      <c r="H1879" s="8" t="str">
        <f t="shared" si="267"/>
        <v>Tuesday</v>
      </c>
      <c r="I1879" s="8" t="str">
        <f t="shared" si="268"/>
        <v>FM8</v>
      </c>
      <c r="J1879" s="9" t="str">
        <f t="shared" si="269"/>
        <v>FQ3</v>
      </c>
    </row>
    <row r="1880" spans="1:10" x14ac:dyDescent="0.35">
      <c r="A1880" s="7">
        <v>42312</v>
      </c>
      <c r="B1880" s="8" t="str">
        <f t="shared" si="261"/>
        <v>2015</v>
      </c>
      <c r="C1880" s="8">
        <f t="shared" si="262"/>
        <v>11</v>
      </c>
      <c r="D1880" s="8" t="str">
        <f t="shared" si="263"/>
        <v>November</v>
      </c>
      <c r="E1880" s="8" t="str">
        <f t="shared" si="264"/>
        <v>Q4</v>
      </c>
      <c r="F1880" s="8" t="str">
        <f t="shared" si="265"/>
        <v>2015-Nov</v>
      </c>
      <c r="G1880" s="8">
        <f t="shared" si="266"/>
        <v>3</v>
      </c>
      <c r="H1880" s="8" t="str">
        <f t="shared" si="267"/>
        <v>Wednesday</v>
      </c>
      <c r="I1880" s="8" t="str">
        <f t="shared" si="268"/>
        <v>FM8</v>
      </c>
      <c r="J1880" s="9" t="str">
        <f t="shared" si="269"/>
        <v>FQ3</v>
      </c>
    </row>
    <row r="1881" spans="1:10" x14ac:dyDescent="0.35">
      <c r="A1881" s="10">
        <v>42313</v>
      </c>
      <c r="B1881" s="8" t="str">
        <f t="shared" si="261"/>
        <v>2015</v>
      </c>
      <c r="C1881" s="8">
        <f t="shared" si="262"/>
        <v>11</v>
      </c>
      <c r="D1881" s="8" t="str">
        <f t="shared" si="263"/>
        <v>November</v>
      </c>
      <c r="E1881" s="8" t="str">
        <f t="shared" si="264"/>
        <v>Q4</v>
      </c>
      <c r="F1881" s="8" t="str">
        <f t="shared" si="265"/>
        <v>2015-Nov</v>
      </c>
      <c r="G1881" s="8">
        <f t="shared" si="266"/>
        <v>4</v>
      </c>
      <c r="H1881" s="8" t="str">
        <f t="shared" si="267"/>
        <v>Thursday</v>
      </c>
      <c r="I1881" s="8" t="str">
        <f t="shared" si="268"/>
        <v>FM8</v>
      </c>
      <c r="J1881" s="9" t="str">
        <f t="shared" si="269"/>
        <v>FQ3</v>
      </c>
    </row>
    <row r="1882" spans="1:10" x14ac:dyDescent="0.35">
      <c r="A1882" s="7">
        <v>42314</v>
      </c>
      <c r="B1882" s="8" t="str">
        <f t="shared" si="261"/>
        <v>2015</v>
      </c>
      <c r="C1882" s="8">
        <f t="shared" si="262"/>
        <v>11</v>
      </c>
      <c r="D1882" s="8" t="str">
        <f t="shared" si="263"/>
        <v>November</v>
      </c>
      <c r="E1882" s="8" t="str">
        <f t="shared" si="264"/>
        <v>Q4</v>
      </c>
      <c r="F1882" s="8" t="str">
        <f t="shared" si="265"/>
        <v>2015-Nov</v>
      </c>
      <c r="G1882" s="8">
        <f t="shared" si="266"/>
        <v>5</v>
      </c>
      <c r="H1882" s="8" t="str">
        <f t="shared" si="267"/>
        <v>Friday</v>
      </c>
      <c r="I1882" s="8" t="str">
        <f t="shared" si="268"/>
        <v>FM8</v>
      </c>
      <c r="J1882" s="9" t="str">
        <f t="shared" si="269"/>
        <v>FQ3</v>
      </c>
    </row>
    <row r="1883" spans="1:10" x14ac:dyDescent="0.35">
      <c r="A1883" s="10">
        <v>42315</v>
      </c>
      <c r="B1883" s="8" t="str">
        <f t="shared" si="261"/>
        <v>2015</v>
      </c>
      <c r="C1883" s="8">
        <f t="shared" si="262"/>
        <v>11</v>
      </c>
      <c r="D1883" s="8" t="str">
        <f t="shared" si="263"/>
        <v>November</v>
      </c>
      <c r="E1883" s="8" t="str">
        <f t="shared" si="264"/>
        <v>Q4</v>
      </c>
      <c r="F1883" s="8" t="str">
        <f t="shared" si="265"/>
        <v>2015-Nov</v>
      </c>
      <c r="G1883" s="8">
        <f t="shared" si="266"/>
        <v>6</v>
      </c>
      <c r="H1883" s="8" t="str">
        <f t="shared" si="267"/>
        <v>Saturday</v>
      </c>
      <c r="I1883" s="8" t="str">
        <f t="shared" si="268"/>
        <v>FM8</v>
      </c>
      <c r="J1883" s="9" t="str">
        <f t="shared" si="269"/>
        <v>FQ3</v>
      </c>
    </row>
    <row r="1884" spans="1:10" x14ac:dyDescent="0.35">
      <c r="A1884" s="7">
        <v>42316</v>
      </c>
      <c r="B1884" s="8" t="str">
        <f t="shared" si="261"/>
        <v>2015</v>
      </c>
      <c r="C1884" s="8">
        <f t="shared" si="262"/>
        <v>11</v>
      </c>
      <c r="D1884" s="8" t="str">
        <f t="shared" si="263"/>
        <v>November</v>
      </c>
      <c r="E1884" s="8" t="str">
        <f t="shared" si="264"/>
        <v>Q4</v>
      </c>
      <c r="F1884" s="8" t="str">
        <f t="shared" si="265"/>
        <v>2015-Nov</v>
      </c>
      <c r="G1884" s="8">
        <f t="shared" si="266"/>
        <v>7</v>
      </c>
      <c r="H1884" s="8" t="str">
        <f t="shared" si="267"/>
        <v>Sunday</v>
      </c>
      <c r="I1884" s="8" t="str">
        <f t="shared" si="268"/>
        <v>FM8</v>
      </c>
      <c r="J1884" s="9" t="str">
        <f t="shared" si="269"/>
        <v>FQ3</v>
      </c>
    </row>
    <row r="1885" spans="1:10" x14ac:dyDescent="0.35">
      <c r="A1885" s="10">
        <v>42317</v>
      </c>
      <c r="B1885" s="8" t="str">
        <f t="shared" si="261"/>
        <v>2015</v>
      </c>
      <c r="C1885" s="8">
        <f t="shared" si="262"/>
        <v>11</v>
      </c>
      <c r="D1885" s="8" t="str">
        <f t="shared" si="263"/>
        <v>November</v>
      </c>
      <c r="E1885" s="8" t="str">
        <f t="shared" si="264"/>
        <v>Q4</v>
      </c>
      <c r="F1885" s="8" t="str">
        <f t="shared" si="265"/>
        <v>2015-Nov</v>
      </c>
      <c r="G1885" s="8">
        <f t="shared" si="266"/>
        <v>1</v>
      </c>
      <c r="H1885" s="8" t="str">
        <f t="shared" si="267"/>
        <v>Monday</v>
      </c>
      <c r="I1885" s="8" t="str">
        <f t="shared" si="268"/>
        <v>FM8</v>
      </c>
      <c r="J1885" s="9" t="str">
        <f t="shared" si="269"/>
        <v>FQ3</v>
      </c>
    </row>
    <row r="1886" spans="1:10" x14ac:dyDescent="0.35">
      <c r="A1886" s="7">
        <v>42318</v>
      </c>
      <c r="B1886" s="8" t="str">
        <f t="shared" si="261"/>
        <v>2015</v>
      </c>
      <c r="C1886" s="8">
        <f t="shared" si="262"/>
        <v>11</v>
      </c>
      <c r="D1886" s="8" t="str">
        <f t="shared" si="263"/>
        <v>November</v>
      </c>
      <c r="E1886" s="8" t="str">
        <f t="shared" si="264"/>
        <v>Q4</v>
      </c>
      <c r="F1886" s="8" t="str">
        <f t="shared" si="265"/>
        <v>2015-Nov</v>
      </c>
      <c r="G1886" s="8">
        <f t="shared" si="266"/>
        <v>2</v>
      </c>
      <c r="H1886" s="8" t="str">
        <f t="shared" si="267"/>
        <v>Tuesday</v>
      </c>
      <c r="I1886" s="8" t="str">
        <f t="shared" si="268"/>
        <v>FM8</v>
      </c>
      <c r="J1886" s="9" t="str">
        <f t="shared" si="269"/>
        <v>FQ3</v>
      </c>
    </row>
    <row r="1887" spans="1:10" x14ac:dyDescent="0.35">
      <c r="A1887" s="10">
        <v>42319</v>
      </c>
      <c r="B1887" s="8" t="str">
        <f t="shared" si="261"/>
        <v>2015</v>
      </c>
      <c r="C1887" s="8">
        <f t="shared" si="262"/>
        <v>11</v>
      </c>
      <c r="D1887" s="8" t="str">
        <f t="shared" si="263"/>
        <v>November</v>
      </c>
      <c r="E1887" s="8" t="str">
        <f t="shared" si="264"/>
        <v>Q4</v>
      </c>
      <c r="F1887" s="8" t="str">
        <f t="shared" si="265"/>
        <v>2015-Nov</v>
      </c>
      <c r="G1887" s="8">
        <f t="shared" si="266"/>
        <v>3</v>
      </c>
      <c r="H1887" s="8" t="str">
        <f t="shared" si="267"/>
        <v>Wednesday</v>
      </c>
      <c r="I1887" s="8" t="str">
        <f t="shared" si="268"/>
        <v>FM8</v>
      </c>
      <c r="J1887" s="9" t="str">
        <f t="shared" si="269"/>
        <v>FQ3</v>
      </c>
    </row>
    <row r="1888" spans="1:10" x14ac:dyDescent="0.35">
      <c r="A1888" s="7">
        <v>42321</v>
      </c>
      <c r="B1888" s="8" t="str">
        <f t="shared" si="261"/>
        <v>2015</v>
      </c>
      <c r="C1888" s="8">
        <f t="shared" si="262"/>
        <v>11</v>
      </c>
      <c r="D1888" s="8" t="str">
        <f t="shared" si="263"/>
        <v>November</v>
      </c>
      <c r="E1888" s="8" t="str">
        <f t="shared" si="264"/>
        <v>Q4</v>
      </c>
      <c r="F1888" s="8" t="str">
        <f t="shared" si="265"/>
        <v>2015-Nov</v>
      </c>
      <c r="G1888" s="8">
        <f t="shared" si="266"/>
        <v>5</v>
      </c>
      <c r="H1888" s="8" t="str">
        <f t="shared" si="267"/>
        <v>Friday</v>
      </c>
      <c r="I1888" s="8" t="str">
        <f t="shared" si="268"/>
        <v>FM8</v>
      </c>
      <c r="J1888" s="9" t="str">
        <f t="shared" si="269"/>
        <v>FQ3</v>
      </c>
    </row>
    <row r="1889" spans="1:10" x14ac:dyDescent="0.35">
      <c r="A1889" s="10">
        <v>42322</v>
      </c>
      <c r="B1889" s="8" t="str">
        <f t="shared" si="261"/>
        <v>2015</v>
      </c>
      <c r="C1889" s="8">
        <f t="shared" si="262"/>
        <v>11</v>
      </c>
      <c r="D1889" s="8" t="str">
        <f t="shared" si="263"/>
        <v>November</v>
      </c>
      <c r="E1889" s="8" t="str">
        <f t="shared" si="264"/>
        <v>Q4</v>
      </c>
      <c r="F1889" s="8" t="str">
        <f t="shared" si="265"/>
        <v>2015-Nov</v>
      </c>
      <c r="G1889" s="8">
        <f t="shared" si="266"/>
        <v>6</v>
      </c>
      <c r="H1889" s="8" t="str">
        <f t="shared" si="267"/>
        <v>Saturday</v>
      </c>
      <c r="I1889" s="8" t="str">
        <f t="shared" si="268"/>
        <v>FM8</v>
      </c>
      <c r="J1889" s="9" t="str">
        <f t="shared" si="269"/>
        <v>FQ3</v>
      </c>
    </row>
    <row r="1890" spans="1:10" x14ac:dyDescent="0.35">
      <c r="A1890" s="7">
        <v>42323</v>
      </c>
      <c r="B1890" s="8" t="str">
        <f t="shared" si="261"/>
        <v>2015</v>
      </c>
      <c r="C1890" s="8">
        <f t="shared" si="262"/>
        <v>11</v>
      </c>
      <c r="D1890" s="8" t="str">
        <f t="shared" si="263"/>
        <v>November</v>
      </c>
      <c r="E1890" s="8" t="str">
        <f t="shared" si="264"/>
        <v>Q4</v>
      </c>
      <c r="F1890" s="8" t="str">
        <f t="shared" si="265"/>
        <v>2015-Nov</v>
      </c>
      <c r="G1890" s="8">
        <f t="shared" si="266"/>
        <v>7</v>
      </c>
      <c r="H1890" s="8" t="str">
        <f t="shared" si="267"/>
        <v>Sunday</v>
      </c>
      <c r="I1890" s="8" t="str">
        <f t="shared" si="268"/>
        <v>FM8</v>
      </c>
      <c r="J1890" s="9" t="str">
        <f t="shared" si="269"/>
        <v>FQ3</v>
      </c>
    </row>
    <row r="1891" spans="1:10" x14ac:dyDescent="0.35">
      <c r="A1891" s="10">
        <v>42324</v>
      </c>
      <c r="B1891" s="8" t="str">
        <f t="shared" si="261"/>
        <v>2015</v>
      </c>
      <c r="C1891" s="8">
        <f t="shared" si="262"/>
        <v>11</v>
      </c>
      <c r="D1891" s="8" t="str">
        <f t="shared" si="263"/>
        <v>November</v>
      </c>
      <c r="E1891" s="8" t="str">
        <f t="shared" si="264"/>
        <v>Q4</v>
      </c>
      <c r="F1891" s="8" t="str">
        <f t="shared" si="265"/>
        <v>2015-Nov</v>
      </c>
      <c r="G1891" s="8">
        <f t="shared" si="266"/>
        <v>1</v>
      </c>
      <c r="H1891" s="8" t="str">
        <f t="shared" si="267"/>
        <v>Monday</v>
      </c>
      <c r="I1891" s="8" t="str">
        <f t="shared" si="268"/>
        <v>FM8</v>
      </c>
      <c r="J1891" s="9" t="str">
        <f t="shared" si="269"/>
        <v>FQ3</v>
      </c>
    </row>
    <row r="1892" spans="1:10" x14ac:dyDescent="0.35">
      <c r="A1892" s="7">
        <v>42325</v>
      </c>
      <c r="B1892" s="8" t="str">
        <f t="shared" si="261"/>
        <v>2015</v>
      </c>
      <c r="C1892" s="8">
        <f t="shared" si="262"/>
        <v>11</v>
      </c>
      <c r="D1892" s="8" t="str">
        <f t="shared" si="263"/>
        <v>November</v>
      </c>
      <c r="E1892" s="8" t="str">
        <f t="shared" si="264"/>
        <v>Q4</v>
      </c>
      <c r="F1892" s="8" t="str">
        <f t="shared" si="265"/>
        <v>2015-Nov</v>
      </c>
      <c r="G1892" s="8">
        <f t="shared" si="266"/>
        <v>2</v>
      </c>
      <c r="H1892" s="8" t="str">
        <f t="shared" si="267"/>
        <v>Tuesday</v>
      </c>
      <c r="I1892" s="8" t="str">
        <f t="shared" si="268"/>
        <v>FM8</v>
      </c>
      <c r="J1892" s="9" t="str">
        <f t="shared" si="269"/>
        <v>FQ3</v>
      </c>
    </row>
    <row r="1893" spans="1:10" x14ac:dyDescent="0.35">
      <c r="A1893" s="10">
        <v>42326</v>
      </c>
      <c r="B1893" s="8" t="str">
        <f t="shared" si="261"/>
        <v>2015</v>
      </c>
      <c r="C1893" s="8">
        <f t="shared" si="262"/>
        <v>11</v>
      </c>
      <c r="D1893" s="8" t="str">
        <f t="shared" si="263"/>
        <v>November</v>
      </c>
      <c r="E1893" s="8" t="str">
        <f t="shared" si="264"/>
        <v>Q4</v>
      </c>
      <c r="F1893" s="8" t="str">
        <f t="shared" si="265"/>
        <v>2015-Nov</v>
      </c>
      <c r="G1893" s="8">
        <f t="shared" si="266"/>
        <v>3</v>
      </c>
      <c r="H1893" s="8" t="str">
        <f t="shared" si="267"/>
        <v>Wednesday</v>
      </c>
      <c r="I1893" s="8" t="str">
        <f t="shared" si="268"/>
        <v>FM8</v>
      </c>
      <c r="J1893" s="9" t="str">
        <f t="shared" si="269"/>
        <v>FQ3</v>
      </c>
    </row>
    <row r="1894" spans="1:10" x14ac:dyDescent="0.35">
      <c r="A1894" s="7">
        <v>42327</v>
      </c>
      <c r="B1894" s="8" t="str">
        <f t="shared" si="261"/>
        <v>2015</v>
      </c>
      <c r="C1894" s="8">
        <f t="shared" si="262"/>
        <v>11</v>
      </c>
      <c r="D1894" s="8" t="str">
        <f t="shared" si="263"/>
        <v>November</v>
      </c>
      <c r="E1894" s="8" t="str">
        <f t="shared" si="264"/>
        <v>Q4</v>
      </c>
      <c r="F1894" s="8" t="str">
        <f t="shared" si="265"/>
        <v>2015-Nov</v>
      </c>
      <c r="G1894" s="8">
        <f t="shared" si="266"/>
        <v>4</v>
      </c>
      <c r="H1894" s="8" t="str">
        <f t="shared" si="267"/>
        <v>Thursday</v>
      </c>
      <c r="I1894" s="8" t="str">
        <f t="shared" si="268"/>
        <v>FM8</v>
      </c>
      <c r="J1894" s="9" t="str">
        <f t="shared" si="269"/>
        <v>FQ3</v>
      </c>
    </row>
    <row r="1895" spans="1:10" x14ac:dyDescent="0.35">
      <c r="A1895" s="10">
        <v>42328</v>
      </c>
      <c r="B1895" s="8" t="str">
        <f t="shared" si="261"/>
        <v>2015</v>
      </c>
      <c r="C1895" s="8">
        <f t="shared" si="262"/>
        <v>11</v>
      </c>
      <c r="D1895" s="8" t="str">
        <f t="shared" si="263"/>
        <v>November</v>
      </c>
      <c r="E1895" s="8" t="str">
        <f t="shared" si="264"/>
        <v>Q4</v>
      </c>
      <c r="F1895" s="8" t="str">
        <f t="shared" si="265"/>
        <v>2015-Nov</v>
      </c>
      <c r="G1895" s="8">
        <f t="shared" si="266"/>
        <v>5</v>
      </c>
      <c r="H1895" s="8" t="str">
        <f t="shared" si="267"/>
        <v>Friday</v>
      </c>
      <c r="I1895" s="8" t="str">
        <f t="shared" si="268"/>
        <v>FM8</v>
      </c>
      <c r="J1895" s="9" t="str">
        <f t="shared" si="269"/>
        <v>FQ3</v>
      </c>
    </row>
    <row r="1896" spans="1:10" x14ac:dyDescent="0.35">
      <c r="A1896" s="7">
        <v>42329</v>
      </c>
      <c r="B1896" s="8" t="str">
        <f t="shared" si="261"/>
        <v>2015</v>
      </c>
      <c r="C1896" s="8">
        <f t="shared" si="262"/>
        <v>11</v>
      </c>
      <c r="D1896" s="8" t="str">
        <f t="shared" si="263"/>
        <v>November</v>
      </c>
      <c r="E1896" s="8" t="str">
        <f t="shared" si="264"/>
        <v>Q4</v>
      </c>
      <c r="F1896" s="8" t="str">
        <f t="shared" si="265"/>
        <v>2015-Nov</v>
      </c>
      <c r="G1896" s="8">
        <f t="shared" si="266"/>
        <v>6</v>
      </c>
      <c r="H1896" s="8" t="str">
        <f t="shared" si="267"/>
        <v>Saturday</v>
      </c>
      <c r="I1896" s="8" t="str">
        <f t="shared" si="268"/>
        <v>FM8</v>
      </c>
      <c r="J1896" s="9" t="str">
        <f t="shared" si="269"/>
        <v>FQ3</v>
      </c>
    </row>
    <row r="1897" spans="1:10" x14ac:dyDescent="0.35">
      <c r="A1897" s="10">
        <v>42331</v>
      </c>
      <c r="B1897" s="8" t="str">
        <f t="shared" si="261"/>
        <v>2015</v>
      </c>
      <c r="C1897" s="8">
        <f t="shared" si="262"/>
        <v>11</v>
      </c>
      <c r="D1897" s="8" t="str">
        <f t="shared" si="263"/>
        <v>November</v>
      </c>
      <c r="E1897" s="8" t="str">
        <f t="shared" si="264"/>
        <v>Q4</v>
      </c>
      <c r="F1897" s="8" t="str">
        <f t="shared" si="265"/>
        <v>2015-Nov</v>
      </c>
      <c r="G1897" s="8">
        <f t="shared" si="266"/>
        <v>1</v>
      </c>
      <c r="H1897" s="8" t="str">
        <f t="shared" si="267"/>
        <v>Monday</v>
      </c>
      <c r="I1897" s="8" t="str">
        <f t="shared" si="268"/>
        <v>FM8</v>
      </c>
      <c r="J1897" s="9" t="str">
        <f t="shared" si="269"/>
        <v>FQ3</v>
      </c>
    </row>
    <row r="1898" spans="1:10" x14ac:dyDescent="0.35">
      <c r="A1898" s="7">
        <v>42332</v>
      </c>
      <c r="B1898" s="8" t="str">
        <f t="shared" si="261"/>
        <v>2015</v>
      </c>
      <c r="C1898" s="8">
        <f t="shared" si="262"/>
        <v>11</v>
      </c>
      <c r="D1898" s="8" t="str">
        <f t="shared" si="263"/>
        <v>November</v>
      </c>
      <c r="E1898" s="8" t="str">
        <f t="shared" si="264"/>
        <v>Q4</v>
      </c>
      <c r="F1898" s="8" t="str">
        <f t="shared" si="265"/>
        <v>2015-Nov</v>
      </c>
      <c r="G1898" s="8">
        <f t="shared" si="266"/>
        <v>2</v>
      </c>
      <c r="H1898" s="8" t="str">
        <f t="shared" si="267"/>
        <v>Tuesday</v>
      </c>
      <c r="I1898" s="8" t="str">
        <f t="shared" si="268"/>
        <v>FM8</v>
      </c>
      <c r="J1898" s="9" t="str">
        <f t="shared" si="269"/>
        <v>FQ3</v>
      </c>
    </row>
    <row r="1899" spans="1:10" x14ac:dyDescent="0.35">
      <c r="A1899" s="10">
        <v>42333</v>
      </c>
      <c r="B1899" s="8" t="str">
        <f t="shared" si="261"/>
        <v>2015</v>
      </c>
      <c r="C1899" s="8">
        <f t="shared" si="262"/>
        <v>11</v>
      </c>
      <c r="D1899" s="8" t="str">
        <f t="shared" si="263"/>
        <v>November</v>
      </c>
      <c r="E1899" s="8" t="str">
        <f t="shared" si="264"/>
        <v>Q4</v>
      </c>
      <c r="F1899" s="8" t="str">
        <f t="shared" si="265"/>
        <v>2015-Nov</v>
      </c>
      <c r="G1899" s="8">
        <f t="shared" si="266"/>
        <v>3</v>
      </c>
      <c r="H1899" s="8" t="str">
        <f t="shared" si="267"/>
        <v>Wednesday</v>
      </c>
      <c r="I1899" s="8" t="str">
        <f t="shared" si="268"/>
        <v>FM8</v>
      </c>
      <c r="J1899" s="9" t="str">
        <f t="shared" si="269"/>
        <v>FQ3</v>
      </c>
    </row>
    <row r="1900" spans="1:10" x14ac:dyDescent="0.35">
      <c r="A1900" s="7">
        <v>42334</v>
      </c>
      <c r="B1900" s="8" t="str">
        <f t="shared" si="261"/>
        <v>2015</v>
      </c>
      <c r="C1900" s="8">
        <f t="shared" si="262"/>
        <v>11</v>
      </c>
      <c r="D1900" s="8" t="str">
        <f t="shared" si="263"/>
        <v>November</v>
      </c>
      <c r="E1900" s="8" t="str">
        <f t="shared" si="264"/>
        <v>Q4</v>
      </c>
      <c r="F1900" s="8" t="str">
        <f t="shared" si="265"/>
        <v>2015-Nov</v>
      </c>
      <c r="G1900" s="8">
        <f t="shared" si="266"/>
        <v>4</v>
      </c>
      <c r="H1900" s="8" t="str">
        <f t="shared" si="267"/>
        <v>Thursday</v>
      </c>
      <c r="I1900" s="8" t="str">
        <f t="shared" si="268"/>
        <v>FM8</v>
      </c>
      <c r="J1900" s="9" t="str">
        <f t="shared" si="269"/>
        <v>FQ3</v>
      </c>
    </row>
    <row r="1901" spans="1:10" x14ac:dyDescent="0.35">
      <c r="A1901" s="10">
        <v>42335</v>
      </c>
      <c r="B1901" s="8" t="str">
        <f t="shared" si="261"/>
        <v>2015</v>
      </c>
      <c r="C1901" s="8">
        <f t="shared" si="262"/>
        <v>11</v>
      </c>
      <c r="D1901" s="8" t="str">
        <f t="shared" si="263"/>
        <v>November</v>
      </c>
      <c r="E1901" s="8" t="str">
        <f t="shared" si="264"/>
        <v>Q4</v>
      </c>
      <c r="F1901" s="8" t="str">
        <f t="shared" si="265"/>
        <v>2015-Nov</v>
      </c>
      <c r="G1901" s="8">
        <f t="shared" si="266"/>
        <v>5</v>
      </c>
      <c r="H1901" s="8" t="str">
        <f t="shared" si="267"/>
        <v>Friday</v>
      </c>
      <c r="I1901" s="8" t="str">
        <f t="shared" si="268"/>
        <v>FM8</v>
      </c>
      <c r="J1901" s="9" t="str">
        <f t="shared" si="269"/>
        <v>FQ3</v>
      </c>
    </row>
    <row r="1902" spans="1:10" x14ac:dyDescent="0.35">
      <c r="A1902" s="7">
        <v>42336</v>
      </c>
      <c r="B1902" s="8" t="str">
        <f t="shared" si="261"/>
        <v>2015</v>
      </c>
      <c r="C1902" s="8">
        <f t="shared" si="262"/>
        <v>11</v>
      </c>
      <c r="D1902" s="8" t="str">
        <f t="shared" si="263"/>
        <v>November</v>
      </c>
      <c r="E1902" s="8" t="str">
        <f t="shared" si="264"/>
        <v>Q4</v>
      </c>
      <c r="F1902" s="8" t="str">
        <f t="shared" si="265"/>
        <v>2015-Nov</v>
      </c>
      <c r="G1902" s="8">
        <f t="shared" si="266"/>
        <v>6</v>
      </c>
      <c r="H1902" s="8" t="str">
        <f t="shared" si="267"/>
        <v>Saturday</v>
      </c>
      <c r="I1902" s="8" t="str">
        <f t="shared" si="268"/>
        <v>FM8</v>
      </c>
      <c r="J1902" s="9" t="str">
        <f t="shared" si="269"/>
        <v>FQ3</v>
      </c>
    </row>
    <row r="1903" spans="1:10" x14ac:dyDescent="0.35">
      <c r="A1903" s="10">
        <v>42340</v>
      </c>
      <c r="B1903" s="8" t="str">
        <f t="shared" si="261"/>
        <v>2015</v>
      </c>
      <c r="C1903" s="8">
        <f t="shared" si="262"/>
        <v>12</v>
      </c>
      <c r="D1903" s="8" t="str">
        <f t="shared" si="263"/>
        <v>December</v>
      </c>
      <c r="E1903" s="8" t="str">
        <f t="shared" si="264"/>
        <v>Q4</v>
      </c>
      <c r="F1903" s="8" t="str">
        <f t="shared" si="265"/>
        <v>2015-Dec</v>
      </c>
      <c r="G1903" s="8">
        <f t="shared" si="266"/>
        <v>3</v>
      </c>
      <c r="H1903" s="8" t="str">
        <f t="shared" si="267"/>
        <v>Wednesday</v>
      </c>
      <c r="I1903" s="8" t="str">
        <f t="shared" si="268"/>
        <v>FM9</v>
      </c>
      <c r="J1903" s="9" t="str">
        <f t="shared" si="269"/>
        <v>FQ3</v>
      </c>
    </row>
    <row r="1904" spans="1:10" x14ac:dyDescent="0.35">
      <c r="A1904" s="7">
        <v>42341</v>
      </c>
      <c r="B1904" s="8" t="str">
        <f t="shared" si="261"/>
        <v>2015</v>
      </c>
      <c r="C1904" s="8">
        <f t="shared" si="262"/>
        <v>12</v>
      </c>
      <c r="D1904" s="8" t="str">
        <f t="shared" si="263"/>
        <v>December</v>
      </c>
      <c r="E1904" s="8" t="str">
        <f t="shared" si="264"/>
        <v>Q4</v>
      </c>
      <c r="F1904" s="8" t="str">
        <f t="shared" si="265"/>
        <v>2015-Dec</v>
      </c>
      <c r="G1904" s="8">
        <f t="shared" si="266"/>
        <v>4</v>
      </c>
      <c r="H1904" s="8" t="str">
        <f t="shared" si="267"/>
        <v>Thursday</v>
      </c>
      <c r="I1904" s="8" t="str">
        <f t="shared" si="268"/>
        <v>FM9</v>
      </c>
      <c r="J1904" s="9" t="str">
        <f t="shared" si="269"/>
        <v>FQ3</v>
      </c>
    </row>
    <row r="1905" spans="1:10" x14ac:dyDescent="0.35">
      <c r="A1905" s="10">
        <v>42342</v>
      </c>
      <c r="B1905" s="8" t="str">
        <f t="shared" si="261"/>
        <v>2015</v>
      </c>
      <c r="C1905" s="8">
        <f t="shared" si="262"/>
        <v>12</v>
      </c>
      <c r="D1905" s="8" t="str">
        <f t="shared" si="263"/>
        <v>December</v>
      </c>
      <c r="E1905" s="8" t="str">
        <f t="shared" si="264"/>
        <v>Q4</v>
      </c>
      <c r="F1905" s="8" t="str">
        <f t="shared" si="265"/>
        <v>2015-Dec</v>
      </c>
      <c r="G1905" s="8">
        <f t="shared" si="266"/>
        <v>5</v>
      </c>
      <c r="H1905" s="8" t="str">
        <f t="shared" si="267"/>
        <v>Friday</v>
      </c>
      <c r="I1905" s="8" t="str">
        <f t="shared" si="268"/>
        <v>FM9</v>
      </c>
      <c r="J1905" s="9" t="str">
        <f t="shared" si="269"/>
        <v>FQ3</v>
      </c>
    </row>
    <row r="1906" spans="1:10" x14ac:dyDescent="0.35">
      <c r="A1906" s="7">
        <v>42343</v>
      </c>
      <c r="B1906" s="8" t="str">
        <f t="shared" si="261"/>
        <v>2015</v>
      </c>
      <c r="C1906" s="8">
        <f t="shared" si="262"/>
        <v>12</v>
      </c>
      <c r="D1906" s="8" t="str">
        <f t="shared" si="263"/>
        <v>December</v>
      </c>
      <c r="E1906" s="8" t="str">
        <f t="shared" si="264"/>
        <v>Q4</v>
      </c>
      <c r="F1906" s="8" t="str">
        <f t="shared" si="265"/>
        <v>2015-Dec</v>
      </c>
      <c r="G1906" s="8">
        <f t="shared" si="266"/>
        <v>6</v>
      </c>
      <c r="H1906" s="8" t="str">
        <f t="shared" si="267"/>
        <v>Saturday</v>
      </c>
      <c r="I1906" s="8" t="str">
        <f t="shared" si="268"/>
        <v>FM9</v>
      </c>
      <c r="J1906" s="9" t="str">
        <f t="shared" si="269"/>
        <v>FQ3</v>
      </c>
    </row>
    <row r="1907" spans="1:10" x14ac:dyDescent="0.35">
      <c r="A1907" s="10">
        <v>42344</v>
      </c>
      <c r="B1907" s="8" t="str">
        <f t="shared" si="261"/>
        <v>2015</v>
      </c>
      <c r="C1907" s="8">
        <f t="shared" si="262"/>
        <v>12</v>
      </c>
      <c r="D1907" s="8" t="str">
        <f t="shared" si="263"/>
        <v>December</v>
      </c>
      <c r="E1907" s="8" t="str">
        <f t="shared" si="264"/>
        <v>Q4</v>
      </c>
      <c r="F1907" s="8" t="str">
        <f t="shared" si="265"/>
        <v>2015-Dec</v>
      </c>
      <c r="G1907" s="8">
        <f t="shared" si="266"/>
        <v>7</v>
      </c>
      <c r="H1907" s="8" t="str">
        <f t="shared" si="267"/>
        <v>Sunday</v>
      </c>
      <c r="I1907" s="8" t="str">
        <f t="shared" si="268"/>
        <v>FM9</v>
      </c>
      <c r="J1907" s="9" t="str">
        <f t="shared" si="269"/>
        <v>FQ3</v>
      </c>
    </row>
    <row r="1908" spans="1:10" x14ac:dyDescent="0.35">
      <c r="A1908" s="7">
        <v>42345</v>
      </c>
      <c r="B1908" s="8" t="str">
        <f t="shared" si="261"/>
        <v>2015</v>
      </c>
      <c r="C1908" s="8">
        <f t="shared" si="262"/>
        <v>12</v>
      </c>
      <c r="D1908" s="8" t="str">
        <f t="shared" si="263"/>
        <v>December</v>
      </c>
      <c r="E1908" s="8" t="str">
        <f t="shared" si="264"/>
        <v>Q4</v>
      </c>
      <c r="F1908" s="8" t="str">
        <f t="shared" si="265"/>
        <v>2015-Dec</v>
      </c>
      <c r="G1908" s="8">
        <f t="shared" si="266"/>
        <v>1</v>
      </c>
      <c r="H1908" s="8" t="str">
        <f t="shared" si="267"/>
        <v>Monday</v>
      </c>
      <c r="I1908" s="8" t="str">
        <f t="shared" si="268"/>
        <v>FM9</v>
      </c>
      <c r="J1908" s="9" t="str">
        <f t="shared" si="269"/>
        <v>FQ3</v>
      </c>
    </row>
    <row r="1909" spans="1:10" x14ac:dyDescent="0.35">
      <c r="A1909" s="10">
        <v>42346</v>
      </c>
      <c r="B1909" s="8" t="str">
        <f t="shared" si="261"/>
        <v>2015</v>
      </c>
      <c r="C1909" s="8">
        <f t="shared" si="262"/>
        <v>12</v>
      </c>
      <c r="D1909" s="8" t="str">
        <f t="shared" si="263"/>
        <v>December</v>
      </c>
      <c r="E1909" s="8" t="str">
        <f t="shared" si="264"/>
        <v>Q4</v>
      </c>
      <c r="F1909" s="8" t="str">
        <f t="shared" si="265"/>
        <v>2015-Dec</v>
      </c>
      <c r="G1909" s="8">
        <f t="shared" si="266"/>
        <v>2</v>
      </c>
      <c r="H1909" s="8" t="str">
        <f t="shared" si="267"/>
        <v>Tuesday</v>
      </c>
      <c r="I1909" s="8" t="str">
        <f t="shared" si="268"/>
        <v>FM9</v>
      </c>
      <c r="J1909" s="9" t="str">
        <f t="shared" si="269"/>
        <v>FQ3</v>
      </c>
    </row>
    <row r="1910" spans="1:10" x14ac:dyDescent="0.35">
      <c r="A1910" s="7">
        <v>42347</v>
      </c>
      <c r="B1910" s="8" t="str">
        <f t="shared" si="261"/>
        <v>2015</v>
      </c>
      <c r="C1910" s="8">
        <f t="shared" si="262"/>
        <v>12</v>
      </c>
      <c r="D1910" s="8" t="str">
        <f t="shared" si="263"/>
        <v>December</v>
      </c>
      <c r="E1910" s="8" t="str">
        <f t="shared" si="264"/>
        <v>Q4</v>
      </c>
      <c r="F1910" s="8" t="str">
        <f t="shared" si="265"/>
        <v>2015-Dec</v>
      </c>
      <c r="G1910" s="8">
        <f t="shared" si="266"/>
        <v>3</v>
      </c>
      <c r="H1910" s="8" t="str">
        <f t="shared" si="267"/>
        <v>Wednesday</v>
      </c>
      <c r="I1910" s="8" t="str">
        <f t="shared" si="268"/>
        <v>FM9</v>
      </c>
      <c r="J1910" s="9" t="str">
        <f t="shared" si="269"/>
        <v>FQ3</v>
      </c>
    </row>
    <row r="1911" spans="1:10" x14ac:dyDescent="0.35">
      <c r="A1911" s="10">
        <v>42348</v>
      </c>
      <c r="B1911" s="8" t="str">
        <f t="shared" si="261"/>
        <v>2015</v>
      </c>
      <c r="C1911" s="8">
        <f t="shared" si="262"/>
        <v>12</v>
      </c>
      <c r="D1911" s="8" t="str">
        <f t="shared" si="263"/>
        <v>December</v>
      </c>
      <c r="E1911" s="8" t="str">
        <f t="shared" si="264"/>
        <v>Q4</v>
      </c>
      <c r="F1911" s="8" t="str">
        <f t="shared" si="265"/>
        <v>2015-Dec</v>
      </c>
      <c r="G1911" s="8">
        <f t="shared" si="266"/>
        <v>4</v>
      </c>
      <c r="H1911" s="8" t="str">
        <f t="shared" si="267"/>
        <v>Thursday</v>
      </c>
      <c r="I1911" s="8" t="str">
        <f t="shared" si="268"/>
        <v>FM9</v>
      </c>
      <c r="J1911" s="9" t="str">
        <f t="shared" si="269"/>
        <v>FQ3</v>
      </c>
    </row>
    <row r="1912" spans="1:10" x14ac:dyDescent="0.35">
      <c r="A1912" s="7">
        <v>42349</v>
      </c>
      <c r="B1912" s="8" t="str">
        <f t="shared" si="261"/>
        <v>2015</v>
      </c>
      <c r="C1912" s="8">
        <f t="shared" si="262"/>
        <v>12</v>
      </c>
      <c r="D1912" s="8" t="str">
        <f t="shared" si="263"/>
        <v>December</v>
      </c>
      <c r="E1912" s="8" t="str">
        <f t="shared" si="264"/>
        <v>Q4</v>
      </c>
      <c r="F1912" s="8" t="str">
        <f t="shared" si="265"/>
        <v>2015-Dec</v>
      </c>
      <c r="G1912" s="8">
        <f t="shared" si="266"/>
        <v>5</v>
      </c>
      <c r="H1912" s="8" t="str">
        <f t="shared" si="267"/>
        <v>Friday</v>
      </c>
      <c r="I1912" s="8" t="str">
        <f t="shared" si="268"/>
        <v>FM9</v>
      </c>
      <c r="J1912" s="9" t="str">
        <f t="shared" si="269"/>
        <v>FQ3</v>
      </c>
    </row>
    <row r="1913" spans="1:10" x14ac:dyDescent="0.35">
      <c r="A1913" s="10">
        <v>42350</v>
      </c>
      <c r="B1913" s="8" t="str">
        <f t="shared" si="261"/>
        <v>2015</v>
      </c>
      <c r="C1913" s="8">
        <f t="shared" si="262"/>
        <v>12</v>
      </c>
      <c r="D1913" s="8" t="str">
        <f t="shared" si="263"/>
        <v>December</v>
      </c>
      <c r="E1913" s="8" t="str">
        <f t="shared" si="264"/>
        <v>Q4</v>
      </c>
      <c r="F1913" s="8" t="str">
        <f t="shared" si="265"/>
        <v>2015-Dec</v>
      </c>
      <c r="G1913" s="8">
        <f t="shared" si="266"/>
        <v>6</v>
      </c>
      <c r="H1913" s="8" t="str">
        <f t="shared" si="267"/>
        <v>Saturday</v>
      </c>
      <c r="I1913" s="8" t="str">
        <f t="shared" si="268"/>
        <v>FM9</v>
      </c>
      <c r="J1913" s="9" t="str">
        <f t="shared" si="269"/>
        <v>FQ3</v>
      </c>
    </row>
    <row r="1914" spans="1:10" x14ac:dyDescent="0.35">
      <c r="A1914" s="7">
        <v>42351</v>
      </c>
      <c r="B1914" s="8" t="str">
        <f t="shared" si="261"/>
        <v>2015</v>
      </c>
      <c r="C1914" s="8">
        <f t="shared" si="262"/>
        <v>12</v>
      </c>
      <c r="D1914" s="8" t="str">
        <f t="shared" si="263"/>
        <v>December</v>
      </c>
      <c r="E1914" s="8" t="str">
        <f t="shared" si="264"/>
        <v>Q4</v>
      </c>
      <c r="F1914" s="8" t="str">
        <f t="shared" si="265"/>
        <v>2015-Dec</v>
      </c>
      <c r="G1914" s="8">
        <f t="shared" si="266"/>
        <v>7</v>
      </c>
      <c r="H1914" s="8" t="str">
        <f t="shared" si="267"/>
        <v>Sunday</v>
      </c>
      <c r="I1914" s="8" t="str">
        <f t="shared" si="268"/>
        <v>FM9</v>
      </c>
      <c r="J1914" s="9" t="str">
        <f t="shared" si="269"/>
        <v>FQ3</v>
      </c>
    </row>
    <row r="1915" spans="1:10" x14ac:dyDescent="0.35">
      <c r="A1915" s="10">
        <v>42352</v>
      </c>
      <c r="B1915" s="8" t="str">
        <f t="shared" si="261"/>
        <v>2015</v>
      </c>
      <c r="C1915" s="8">
        <f t="shared" si="262"/>
        <v>12</v>
      </c>
      <c r="D1915" s="8" t="str">
        <f t="shared" si="263"/>
        <v>December</v>
      </c>
      <c r="E1915" s="8" t="str">
        <f t="shared" si="264"/>
        <v>Q4</v>
      </c>
      <c r="F1915" s="8" t="str">
        <f t="shared" si="265"/>
        <v>2015-Dec</v>
      </c>
      <c r="G1915" s="8">
        <f t="shared" si="266"/>
        <v>1</v>
      </c>
      <c r="H1915" s="8" t="str">
        <f t="shared" si="267"/>
        <v>Monday</v>
      </c>
      <c r="I1915" s="8" t="str">
        <f t="shared" si="268"/>
        <v>FM9</v>
      </c>
      <c r="J1915" s="9" t="str">
        <f t="shared" si="269"/>
        <v>FQ3</v>
      </c>
    </row>
    <row r="1916" spans="1:10" x14ac:dyDescent="0.35">
      <c r="A1916" s="7">
        <v>42353</v>
      </c>
      <c r="B1916" s="8" t="str">
        <f t="shared" si="261"/>
        <v>2015</v>
      </c>
      <c r="C1916" s="8">
        <f t="shared" si="262"/>
        <v>12</v>
      </c>
      <c r="D1916" s="8" t="str">
        <f t="shared" si="263"/>
        <v>December</v>
      </c>
      <c r="E1916" s="8" t="str">
        <f t="shared" si="264"/>
        <v>Q4</v>
      </c>
      <c r="F1916" s="8" t="str">
        <f t="shared" si="265"/>
        <v>2015-Dec</v>
      </c>
      <c r="G1916" s="8">
        <f t="shared" si="266"/>
        <v>2</v>
      </c>
      <c r="H1916" s="8" t="str">
        <f t="shared" si="267"/>
        <v>Tuesday</v>
      </c>
      <c r="I1916" s="8" t="str">
        <f t="shared" si="268"/>
        <v>FM9</v>
      </c>
      <c r="J1916" s="9" t="str">
        <f t="shared" si="269"/>
        <v>FQ3</v>
      </c>
    </row>
    <row r="1917" spans="1:10" x14ac:dyDescent="0.35">
      <c r="A1917" s="10">
        <v>42354</v>
      </c>
      <c r="B1917" s="8" t="str">
        <f t="shared" si="261"/>
        <v>2015</v>
      </c>
      <c r="C1917" s="8">
        <f t="shared" si="262"/>
        <v>12</v>
      </c>
      <c r="D1917" s="8" t="str">
        <f t="shared" si="263"/>
        <v>December</v>
      </c>
      <c r="E1917" s="8" t="str">
        <f t="shared" si="264"/>
        <v>Q4</v>
      </c>
      <c r="F1917" s="8" t="str">
        <f t="shared" si="265"/>
        <v>2015-Dec</v>
      </c>
      <c r="G1917" s="8">
        <f t="shared" si="266"/>
        <v>3</v>
      </c>
      <c r="H1917" s="8" t="str">
        <f t="shared" si="267"/>
        <v>Wednesday</v>
      </c>
      <c r="I1917" s="8" t="str">
        <f t="shared" si="268"/>
        <v>FM9</v>
      </c>
      <c r="J1917" s="9" t="str">
        <f t="shared" si="269"/>
        <v>FQ3</v>
      </c>
    </row>
    <row r="1918" spans="1:10" x14ac:dyDescent="0.35">
      <c r="A1918" s="7">
        <v>42355</v>
      </c>
      <c r="B1918" s="8" t="str">
        <f t="shared" si="261"/>
        <v>2015</v>
      </c>
      <c r="C1918" s="8">
        <f t="shared" si="262"/>
        <v>12</v>
      </c>
      <c r="D1918" s="8" t="str">
        <f t="shared" si="263"/>
        <v>December</v>
      </c>
      <c r="E1918" s="8" t="str">
        <f t="shared" si="264"/>
        <v>Q4</v>
      </c>
      <c r="F1918" s="8" t="str">
        <f t="shared" si="265"/>
        <v>2015-Dec</v>
      </c>
      <c r="G1918" s="8">
        <f t="shared" si="266"/>
        <v>4</v>
      </c>
      <c r="H1918" s="8" t="str">
        <f t="shared" si="267"/>
        <v>Thursday</v>
      </c>
      <c r="I1918" s="8" t="str">
        <f t="shared" si="268"/>
        <v>FM9</v>
      </c>
      <c r="J1918" s="9" t="str">
        <f t="shared" si="269"/>
        <v>FQ3</v>
      </c>
    </row>
    <row r="1919" spans="1:10" x14ac:dyDescent="0.35">
      <c r="A1919" s="10">
        <v>42356</v>
      </c>
      <c r="B1919" s="8" t="str">
        <f t="shared" si="261"/>
        <v>2015</v>
      </c>
      <c r="C1919" s="8">
        <f t="shared" si="262"/>
        <v>12</v>
      </c>
      <c r="D1919" s="8" t="str">
        <f t="shared" si="263"/>
        <v>December</v>
      </c>
      <c r="E1919" s="8" t="str">
        <f t="shared" si="264"/>
        <v>Q4</v>
      </c>
      <c r="F1919" s="8" t="str">
        <f t="shared" si="265"/>
        <v>2015-Dec</v>
      </c>
      <c r="G1919" s="8">
        <f t="shared" si="266"/>
        <v>5</v>
      </c>
      <c r="H1919" s="8" t="str">
        <f t="shared" si="267"/>
        <v>Friday</v>
      </c>
      <c r="I1919" s="8" t="str">
        <f t="shared" si="268"/>
        <v>FM9</v>
      </c>
      <c r="J1919" s="9" t="str">
        <f t="shared" si="269"/>
        <v>FQ3</v>
      </c>
    </row>
    <row r="1920" spans="1:10" x14ac:dyDescent="0.35">
      <c r="A1920" s="7">
        <v>42357</v>
      </c>
      <c r="B1920" s="8" t="str">
        <f t="shared" si="261"/>
        <v>2015</v>
      </c>
      <c r="C1920" s="8">
        <f t="shared" si="262"/>
        <v>12</v>
      </c>
      <c r="D1920" s="8" t="str">
        <f t="shared" si="263"/>
        <v>December</v>
      </c>
      <c r="E1920" s="8" t="str">
        <f t="shared" si="264"/>
        <v>Q4</v>
      </c>
      <c r="F1920" s="8" t="str">
        <f t="shared" si="265"/>
        <v>2015-Dec</v>
      </c>
      <c r="G1920" s="8">
        <f t="shared" si="266"/>
        <v>6</v>
      </c>
      <c r="H1920" s="8" t="str">
        <f t="shared" si="267"/>
        <v>Saturday</v>
      </c>
      <c r="I1920" s="8" t="str">
        <f t="shared" si="268"/>
        <v>FM9</v>
      </c>
      <c r="J1920" s="9" t="str">
        <f t="shared" si="269"/>
        <v>FQ3</v>
      </c>
    </row>
    <row r="1921" spans="1:10" x14ac:dyDescent="0.35">
      <c r="A1921" s="10">
        <v>42358</v>
      </c>
      <c r="B1921" s="8" t="str">
        <f t="shared" si="261"/>
        <v>2015</v>
      </c>
      <c r="C1921" s="8">
        <f t="shared" si="262"/>
        <v>12</v>
      </c>
      <c r="D1921" s="8" t="str">
        <f t="shared" si="263"/>
        <v>December</v>
      </c>
      <c r="E1921" s="8" t="str">
        <f t="shared" si="264"/>
        <v>Q4</v>
      </c>
      <c r="F1921" s="8" t="str">
        <f t="shared" si="265"/>
        <v>2015-Dec</v>
      </c>
      <c r="G1921" s="8">
        <f t="shared" si="266"/>
        <v>7</v>
      </c>
      <c r="H1921" s="8" t="str">
        <f t="shared" si="267"/>
        <v>Sunday</v>
      </c>
      <c r="I1921" s="8" t="str">
        <f t="shared" si="268"/>
        <v>FM9</v>
      </c>
      <c r="J1921" s="9" t="str">
        <f t="shared" si="269"/>
        <v>FQ3</v>
      </c>
    </row>
    <row r="1922" spans="1:10" x14ac:dyDescent="0.35">
      <c r="A1922" s="7">
        <v>42359</v>
      </c>
      <c r="B1922" s="8" t="str">
        <f t="shared" si="261"/>
        <v>2015</v>
      </c>
      <c r="C1922" s="8">
        <f t="shared" si="262"/>
        <v>12</v>
      </c>
      <c r="D1922" s="8" t="str">
        <f t="shared" si="263"/>
        <v>December</v>
      </c>
      <c r="E1922" s="8" t="str">
        <f t="shared" si="264"/>
        <v>Q4</v>
      </c>
      <c r="F1922" s="8" t="str">
        <f t="shared" si="265"/>
        <v>2015-Dec</v>
      </c>
      <c r="G1922" s="8">
        <f t="shared" si="266"/>
        <v>1</v>
      </c>
      <c r="H1922" s="8" t="str">
        <f t="shared" si="267"/>
        <v>Monday</v>
      </c>
      <c r="I1922" s="8" t="str">
        <f t="shared" si="268"/>
        <v>FM9</v>
      </c>
      <c r="J1922" s="9" t="str">
        <f t="shared" si="269"/>
        <v>FQ3</v>
      </c>
    </row>
    <row r="1923" spans="1:10" x14ac:dyDescent="0.35">
      <c r="A1923" s="10">
        <v>42360</v>
      </c>
      <c r="B1923" s="8" t="str">
        <f t="shared" ref="B1923:B1986" si="270">TEXT(A1923,"yyyy")</f>
        <v>2015</v>
      </c>
      <c r="C1923" s="8">
        <f t="shared" ref="C1923:C1986" si="271">MONTH(A1923)</f>
        <v>12</v>
      </c>
      <c r="D1923" s="8" t="str">
        <f t="shared" ref="D1923:D1986" si="272">TEXT(A1923,"mmmm")</f>
        <v>December</v>
      </c>
      <c r="E1923" s="8" t="str">
        <f t="shared" ref="E1923:E1986" si="273">"Q"&amp;ROUNDUP(MONTH(A1923)/3,0)</f>
        <v>Q4</v>
      </c>
      <c r="F1923" s="8" t="str">
        <f t="shared" ref="F1923:F1986" si="274">TEXT(A1923,"yyyy-mmm")</f>
        <v>2015-Dec</v>
      </c>
      <c r="G1923" s="8">
        <f t="shared" ref="G1923:G1986" si="275">WEEKDAY(A1923,2)</f>
        <v>2</v>
      </c>
      <c r="H1923" s="8" t="str">
        <f t="shared" ref="H1923:H1986" si="276">TEXT(A1923,"dddd")</f>
        <v>Tuesday</v>
      </c>
      <c r="I1923" s="8" t="str">
        <f t="shared" ref="I1923:I1986" si="277">"FM"&amp;MOD(MONTH(A1923)-4,12)+1</f>
        <v>FM9</v>
      </c>
      <c r="J1923" s="9" t="str">
        <f t="shared" ref="J1923:J1986" si="278">"FQ"&amp;INT((MOD(MONTH(A1923)+8,12))/3)+1</f>
        <v>FQ3</v>
      </c>
    </row>
    <row r="1924" spans="1:10" x14ac:dyDescent="0.35">
      <c r="A1924" s="7">
        <v>42361</v>
      </c>
      <c r="B1924" s="8" t="str">
        <f t="shared" si="270"/>
        <v>2015</v>
      </c>
      <c r="C1924" s="8">
        <f t="shared" si="271"/>
        <v>12</v>
      </c>
      <c r="D1924" s="8" t="str">
        <f t="shared" si="272"/>
        <v>December</v>
      </c>
      <c r="E1924" s="8" t="str">
        <f t="shared" si="273"/>
        <v>Q4</v>
      </c>
      <c r="F1924" s="8" t="str">
        <f t="shared" si="274"/>
        <v>2015-Dec</v>
      </c>
      <c r="G1924" s="8">
        <f t="shared" si="275"/>
        <v>3</v>
      </c>
      <c r="H1924" s="8" t="str">
        <f t="shared" si="276"/>
        <v>Wednesday</v>
      </c>
      <c r="I1924" s="8" t="str">
        <f t="shared" si="277"/>
        <v>FM9</v>
      </c>
      <c r="J1924" s="9" t="str">
        <f t="shared" si="278"/>
        <v>FQ3</v>
      </c>
    </row>
    <row r="1925" spans="1:10" x14ac:dyDescent="0.35">
      <c r="A1925" s="10">
        <v>42362</v>
      </c>
      <c r="B1925" s="8" t="str">
        <f t="shared" si="270"/>
        <v>2015</v>
      </c>
      <c r="C1925" s="8">
        <f t="shared" si="271"/>
        <v>12</v>
      </c>
      <c r="D1925" s="8" t="str">
        <f t="shared" si="272"/>
        <v>December</v>
      </c>
      <c r="E1925" s="8" t="str">
        <f t="shared" si="273"/>
        <v>Q4</v>
      </c>
      <c r="F1925" s="8" t="str">
        <f t="shared" si="274"/>
        <v>2015-Dec</v>
      </c>
      <c r="G1925" s="8">
        <f t="shared" si="275"/>
        <v>4</v>
      </c>
      <c r="H1925" s="8" t="str">
        <f t="shared" si="276"/>
        <v>Thursday</v>
      </c>
      <c r="I1925" s="8" t="str">
        <f t="shared" si="277"/>
        <v>FM9</v>
      </c>
      <c r="J1925" s="9" t="str">
        <f t="shared" si="278"/>
        <v>FQ3</v>
      </c>
    </row>
    <row r="1926" spans="1:10" x14ac:dyDescent="0.35">
      <c r="A1926" s="7">
        <v>42363</v>
      </c>
      <c r="B1926" s="8" t="str">
        <f t="shared" si="270"/>
        <v>2015</v>
      </c>
      <c r="C1926" s="8">
        <f t="shared" si="271"/>
        <v>12</v>
      </c>
      <c r="D1926" s="8" t="str">
        <f t="shared" si="272"/>
        <v>December</v>
      </c>
      <c r="E1926" s="8" t="str">
        <f t="shared" si="273"/>
        <v>Q4</v>
      </c>
      <c r="F1926" s="8" t="str">
        <f t="shared" si="274"/>
        <v>2015-Dec</v>
      </c>
      <c r="G1926" s="8">
        <f t="shared" si="275"/>
        <v>5</v>
      </c>
      <c r="H1926" s="8" t="str">
        <f t="shared" si="276"/>
        <v>Friday</v>
      </c>
      <c r="I1926" s="8" t="str">
        <f t="shared" si="277"/>
        <v>FM9</v>
      </c>
      <c r="J1926" s="9" t="str">
        <f t="shared" si="278"/>
        <v>FQ3</v>
      </c>
    </row>
    <row r="1927" spans="1:10" x14ac:dyDescent="0.35">
      <c r="A1927" s="10">
        <v>42364</v>
      </c>
      <c r="B1927" s="8" t="str">
        <f t="shared" si="270"/>
        <v>2015</v>
      </c>
      <c r="C1927" s="8">
        <f t="shared" si="271"/>
        <v>12</v>
      </c>
      <c r="D1927" s="8" t="str">
        <f t="shared" si="272"/>
        <v>December</v>
      </c>
      <c r="E1927" s="8" t="str">
        <f t="shared" si="273"/>
        <v>Q4</v>
      </c>
      <c r="F1927" s="8" t="str">
        <f t="shared" si="274"/>
        <v>2015-Dec</v>
      </c>
      <c r="G1927" s="8">
        <f t="shared" si="275"/>
        <v>6</v>
      </c>
      <c r="H1927" s="8" t="str">
        <f t="shared" si="276"/>
        <v>Saturday</v>
      </c>
      <c r="I1927" s="8" t="str">
        <f t="shared" si="277"/>
        <v>FM9</v>
      </c>
      <c r="J1927" s="9" t="str">
        <f t="shared" si="278"/>
        <v>FQ3</v>
      </c>
    </row>
    <row r="1928" spans="1:10" x14ac:dyDescent="0.35">
      <c r="A1928" s="7">
        <v>42365</v>
      </c>
      <c r="B1928" s="8" t="str">
        <f t="shared" si="270"/>
        <v>2015</v>
      </c>
      <c r="C1928" s="8">
        <f t="shared" si="271"/>
        <v>12</v>
      </c>
      <c r="D1928" s="8" t="str">
        <f t="shared" si="272"/>
        <v>December</v>
      </c>
      <c r="E1928" s="8" t="str">
        <f t="shared" si="273"/>
        <v>Q4</v>
      </c>
      <c r="F1928" s="8" t="str">
        <f t="shared" si="274"/>
        <v>2015-Dec</v>
      </c>
      <c r="G1928" s="8">
        <f t="shared" si="275"/>
        <v>7</v>
      </c>
      <c r="H1928" s="8" t="str">
        <f t="shared" si="276"/>
        <v>Sunday</v>
      </c>
      <c r="I1928" s="8" t="str">
        <f t="shared" si="277"/>
        <v>FM9</v>
      </c>
      <c r="J1928" s="9" t="str">
        <f t="shared" si="278"/>
        <v>FQ3</v>
      </c>
    </row>
    <row r="1929" spans="1:10" x14ac:dyDescent="0.35">
      <c r="A1929" s="10">
        <v>42366</v>
      </c>
      <c r="B1929" s="8" t="str">
        <f t="shared" si="270"/>
        <v>2015</v>
      </c>
      <c r="C1929" s="8">
        <f t="shared" si="271"/>
        <v>12</v>
      </c>
      <c r="D1929" s="8" t="str">
        <f t="shared" si="272"/>
        <v>December</v>
      </c>
      <c r="E1929" s="8" t="str">
        <f t="shared" si="273"/>
        <v>Q4</v>
      </c>
      <c r="F1929" s="8" t="str">
        <f t="shared" si="274"/>
        <v>2015-Dec</v>
      </c>
      <c r="G1929" s="8">
        <f t="shared" si="275"/>
        <v>1</v>
      </c>
      <c r="H1929" s="8" t="str">
        <f t="shared" si="276"/>
        <v>Monday</v>
      </c>
      <c r="I1929" s="8" t="str">
        <f t="shared" si="277"/>
        <v>FM9</v>
      </c>
      <c r="J1929" s="9" t="str">
        <f t="shared" si="278"/>
        <v>FQ3</v>
      </c>
    </row>
    <row r="1930" spans="1:10" x14ac:dyDescent="0.35">
      <c r="A1930" s="7">
        <v>42370</v>
      </c>
      <c r="B1930" s="8" t="str">
        <f t="shared" si="270"/>
        <v>2016</v>
      </c>
      <c r="C1930" s="8">
        <f t="shared" si="271"/>
        <v>1</v>
      </c>
      <c r="D1930" s="8" t="str">
        <f t="shared" si="272"/>
        <v>January</v>
      </c>
      <c r="E1930" s="8" t="str">
        <f t="shared" si="273"/>
        <v>Q1</v>
      </c>
      <c r="F1930" s="8" t="str">
        <f t="shared" si="274"/>
        <v>2016-Jan</v>
      </c>
      <c r="G1930" s="8">
        <f t="shared" si="275"/>
        <v>5</v>
      </c>
      <c r="H1930" s="8" t="str">
        <f t="shared" si="276"/>
        <v>Friday</v>
      </c>
      <c r="I1930" s="8" t="str">
        <f t="shared" si="277"/>
        <v>FM10</v>
      </c>
      <c r="J1930" s="9" t="str">
        <f t="shared" si="278"/>
        <v>FQ4</v>
      </c>
    </row>
    <row r="1931" spans="1:10" x14ac:dyDescent="0.35">
      <c r="A1931" s="10">
        <v>42371</v>
      </c>
      <c r="B1931" s="8" t="str">
        <f t="shared" si="270"/>
        <v>2016</v>
      </c>
      <c r="C1931" s="8">
        <f t="shared" si="271"/>
        <v>1</v>
      </c>
      <c r="D1931" s="8" t="str">
        <f t="shared" si="272"/>
        <v>January</v>
      </c>
      <c r="E1931" s="8" t="str">
        <f t="shared" si="273"/>
        <v>Q1</v>
      </c>
      <c r="F1931" s="8" t="str">
        <f t="shared" si="274"/>
        <v>2016-Jan</v>
      </c>
      <c r="G1931" s="8">
        <f t="shared" si="275"/>
        <v>6</v>
      </c>
      <c r="H1931" s="8" t="str">
        <f t="shared" si="276"/>
        <v>Saturday</v>
      </c>
      <c r="I1931" s="8" t="str">
        <f t="shared" si="277"/>
        <v>FM10</v>
      </c>
      <c r="J1931" s="9" t="str">
        <f t="shared" si="278"/>
        <v>FQ4</v>
      </c>
    </row>
    <row r="1932" spans="1:10" x14ac:dyDescent="0.35">
      <c r="A1932" s="7">
        <v>42372</v>
      </c>
      <c r="B1932" s="8" t="str">
        <f t="shared" si="270"/>
        <v>2016</v>
      </c>
      <c r="C1932" s="8">
        <f t="shared" si="271"/>
        <v>1</v>
      </c>
      <c r="D1932" s="8" t="str">
        <f t="shared" si="272"/>
        <v>January</v>
      </c>
      <c r="E1932" s="8" t="str">
        <f t="shared" si="273"/>
        <v>Q1</v>
      </c>
      <c r="F1932" s="8" t="str">
        <f t="shared" si="274"/>
        <v>2016-Jan</v>
      </c>
      <c r="G1932" s="8">
        <f t="shared" si="275"/>
        <v>7</v>
      </c>
      <c r="H1932" s="8" t="str">
        <f t="shared" si="276"/>
        <v>Sunday</v>
      </c>
      <c r="I1932" s="8" t="str">
        <f t="shared" si="277"/>
        <v>FM10</v>
      </c>
      <c r="J1932" s="9" t="str">
        <f t="shared" si="278"/>
        <v>FQ4</v>
      </c>
    </row>
    <row r="1933" spans="1:10" x14ac:dyDescent="0.35">
      <c r="A1933" s="10">
        <v>42373</v>
      </c>
      <c r="B1933" s="8" t="str">
        <f t="shared" si="270"/>
        <v>2016</v>
      </c>
      <c r="C1933" s="8">
        <f t="shared" si="271"/>
        <v>1</v>
      </c>
      <c r="D1933" s="8" t="str">
        <f t="shared" si="272"/>
        <v>January</v>
      </c>
      <c r="E1933" s="8" t="str">
        <f t="shared" si="273"/>
        <v>Q1</v>
      </c>
      <c r="F1933" s="8" t="str">
        <f t="shared" si="274"/>
        <v>2016-Jan</v>
      </c>
      <c r="G1933" s="8">
        <f t="shared" si="275"/>
        <v>1</v>
      </c>
      <c r="H1933" s="8" t="str">
        <f t="shared" si="276"/>
        <v>Monday</v>
      </c>
      <c r="I1933" s="8" t="str">
        <f t="shared" si="277"/>
        <v>FM10</v>
      </c>
      <c r="J1933" s="9" t="str">
        <f t="shared" si="278"/>
        <v>FQ4</v>
      </c>
    </row>
    <row r="1934" spans="1:10" x14ac:dyDescent="0.35">
      <c r="A1934" s="7">
        <v>42374</v>
      </c>
      <c r="B1934" s="8" t="str">
        <f t="shared" si="270"/>
        <v>2016</v>
      </c>
      <c r="C1934" s="8">
        <f t="shared" si="271"/>
        <v>1</v>
      </c>
      <c r="D1934" s="8" t="str">
        <f t="shared" si="272"/>
        <v>January</v>
      </c>
      <c r="E1934" s="8" t="str">
        <f t="shared" si="273"/>
        <v>Q1</v>
      </c>
      <c r="F1934" s="8" t="str">
        <f t="shared" si="274"/>
        <v>2016-Jan</v>
      </c>
      <c r="G1934" s="8">
        <f t="shared" si="275"/>
        <v>2</v>
      </c>
      <c r="H1934" s="8" t="str">
        <f t="shared" si="276"/>
        <v>Tuesday</v>
      </c>
      <c r="I1934" s="8" t="str">
        <f t="shared" si="277"/>
        <v>FM10</v>
      </c>
      <c r="J1934" s="9" t="str">
        <f t="shared" si="278"/>
        <v>FQ4</v>
      </c>
    </row>
    <row r="1935" spans="1:10" x14ac:dyDescent="0.35">
      <c r="A1935" s="10">
        <v>42375</v>
      </c>
      <c r="B1935" s="8" t="str">
        <f t="shared" si="270"/>
        <v>2016</v>
      </c>
      <c r="C1935" s="8">
        <f t="shared" si="271"/>
        <v>1</v>
      </c>
      <c r="D1935" s="8" t="str">
        <f t="shared" si="272"/>
        <v>January</v>
      </c>
      <c r="E1935" s="8" t="str">
        <f t="shared" si="273"/>
        <v>Q1</v>
      </c>
      <c r="F1935" s="8" t="str">
        <f t="shared" si="274"/>
        <v>2016-Jan</v>
      </c>
      <c r="G1935" s="8">
        <f t="shared" si="275"/>
        <v>3</v>
      </c>
      <c r="H1935" s="8" t="str">
        <f t="shared" si="276"/>
        <v>Wednesday</v>
      </c>
      <c r="I1935" s="8" t="str">
        <f t="shared" si="277"/>
        <v>FM10</v>
      </c>
      <c r="J1935" s="9" t="str">
        <f t="shared" si="278"/>
        <v>FQ4</v>
      </c>
    </row>
    <row r="1936" spans="1:10" x14ac:dyDescent="0.35">
      <c r="A1936" s="7">
        <v>42376</v>
      </c>
      <c r="B1936" s="8" t="str">
        <f t="shared" si="270"/>
        <v>2016</v>
      </c>
      <c r="C1936" s="8">
        <f t="shared" si="271"/>
        <v>1</v>
      </c>
      <c r="D1936" s="8" t="str">
        <f t="shared" si="272"/>
        <v>January</v>
      </c>
      <c r="E1936" s="8" t="str">
        <f t="shared" si="273"/>
        <v>Q1</v>
      </c>
      <c r="F1936" s="8" t="str">
        <f t="shared" si="274"/>
        <v>2016-Jan</v>
      </c>
      <c r="G1936" s="8">
        <f t="shared" si="275"/>
        <v>4</v>
      </c>
      <c r="H1936" s="8" t="str">
        <f t="shared" si="276"/>
        <v>Thursday</v>
      </c>
      <c r="I1936" s="8" t="str">
        <f t="shared" si="277"/>
        <v>FM10</v>
      </c>
      <c r="J1936" s="9" t="str">
        <f t="shared" si="278"/>
        <v>FQ4</v>
      </c>
    </row>
    <row r="1937" spans="1:10" x14ac:dyDescent="0.35">
      <c r="A1937" s="10">
        <v>42377</v>
      </c>
      <c r="B1937" s="8" t="str">
        <f t="shared" si="270"/>
        <v>2016</v>
      </c>
      <c r="C1937" s="8">
        <f t="shared" si="271"/>
        <v>1</v>
      </c>
      <c r="D1937" s="8" t="str">
        <f t="shared" si="272"/>
        <v>January</v>
      </c>
      <c r="E1937" s="8" t="str">
        <f t="shared" si="273"/>
        <v>Q1</v>
      </c>
      <c r="F1937" s="8" t="str">
        <f t="shared" si="274"/>
        <v>2016-Jan</v>
      </c>
      <c r="G1937" s="8">
        <f t="shared" si="275"/>
        <v>5</v>
      </c>
      <c r="H1937" s="8" t="str">
        <f t="shared" si="276"/>
        <v>Friday</v>
      </c>
      <c r="I1937" s="8" t="str">
        <f t="shared" si="277"/>
        <v>FM10</v>
      </c>
      <c r="J1937" s="9" t="str">
        <f t="shared" si="278"/>
        <v>FQ4</v>
      </c>
    </row>
    <row r="1938" spans="1:10" x14ac:dyDescent="0.35">
      <c r="A1938" s="7">
        <v>42378</v>
      </c>
      <c r="B1938" s="8" t="str">
        <f t="shared" si="270"/>
        <v>2016</v>
      </c>
      <c r="C1938" s="8">
        <f t="shared" si="271"/>
        <v>1</v>
      </c>
      <c r="D1938" s="8" t="str">
        <f t="shared" si="272"/>
        <v>January</v>
      </c>
      <c r="E1938" s="8" t="str">
        <f t="shared" si="273"/>
        <v>Q1</v>
      </c>
      <c r="F1938" s="8" t="str">
        <f t="shared" si="274"/>
        <v>2016-Jan</v>
      </c>
      <c r="G1938" s="8">
        <f t="shared" si="275"/>
        <v>6</v>
      </c>
      <c r="H1938" s="8" t="str">
        <f t="shared" si="276"/>
        <v>Saturday</v>
      </c>
      <c r="I1938" s="8" t="str">
        <f t="shared" si="277"/>
        <v>FM10</v>
      </c>
      <c r="J1938" s="9" t="str">
        <f t="shared" si="278"/>
        <v>FQ4</v>
      </c>
    </row>
    <row r="1939" spans="1:10" x14ac:dyDescent="0.35">
      <c r="A1939" s="10">
        <v>42379</v>
      </c>
      <c r="B1939" s="8" t="str">
        <f t="shared" si="270"/>
        <v>2016</v>
      </c>
      <c r="C1939" s="8">
        <f t="shared" si="271"/>
        <v>1</v>
      </c>
      <c r="D1939" s="8" t="str">
        <f t="shared" si="272"/>
        <v>January</v>
      </c>
      <c r="E1939" s="8" t="str">
        <f t="shared" si="273"/>
        <v>Q1</v>
      </c>
      <c r="F1939" s="8" t="str">
        <f t="shared" si="274"/>
        <v>2016-Jan</v>
      </c>
      <c r="G1939" s="8">
        <f t="shared" si="275"/>
        <v>7</v>
      </c>
      <c r="H1939" s="8" t="str">
        <f t="shared" si="276"/>
        <v>Sunday</v>
      </c>
      <c r="I1939" s="8" t="str">
        <f t="shared" si="277"/>
        <v>FM10</v>
      </c>
      <c r="J1939" s="9" t="str">
        <f t="shared" si="278"/>
        <v>FQ4</v>
      </c>
    </row>
    <row r="1940" spans="1:10" x14ac:dyDescent="0.35">
      <c r="A1940" s="7">
        <v>42382</v>
      </c>
      <c r="B1940" s="8" t="str">
        <f t="shared" si="270"/>
        <v>2016</v>
      </c>
      <c r="C1940" s="8">
        <f t="shared" si="271"/>
        <v>1</v>
      </c>
      <c r="D1940" s="8" t="str">
        <f t="shared" si="272"/>
        <v>January</v>
      </c>
      <c r="E1940" s="8" t="str">
        <f t="shared" si="273"/>
        <v>Q1</v>
      </c>
      <c r="F1940" s="8" t="str">
        <f t="shared" si="274"/>
        <v>2016-Jan</v>
      </c>
      <c r="G1940" s="8">
        <f t="shared" si="275"/>
        <v>3</v>
      </c>
      <c r="H1940" s="8" t="str">
        <f t="shared" si="276"/>
        <v>Wednesday</v>
      </c>
      <c r="I1940" s="8" t="str">
        <f t="shared" si="277"/>
        <v>FM10</v>
      </c>
      <c r="J1940" s="9" t="str">
        <f t="shared" si="278"/>
        <v>FQ4</v>
      </c>
    </row>
    <row r="1941" spans="1:10" x14ac:dyDescent="0.35">
      <c r="A1941" s="10">
        <v>42384</v>
      </c>
      <c r="B1941" s="8" t="str">
        <f t="shared" si="270"/>
        <v>2016</v>
      </c>
      <c r="C1941" s="8">
        <f t="shared" si="271"/>
        <v>1</v>
      </c>
      <c r="D1941" s="8" t="str">
        <f t="shared" si="272"/>
        <v>January</v>
      </c>
      <c r="E1941" s="8" t="str">
        <f t="shared" si="273"/>
        <v>Q1</v>
      </c>
      <c r="F1941" s="8" t="str">
        <f t="shared" si="274"/>
        <v>2016-Jan</v>
      </c>
      <c r="G1941" s="8">
        <f t="shared" si="275"/>
        <v>5</v>
      </c>
      <c r="H1941" s="8" t="str">
        <f t="shared" si="276"/>
        <v>Friday</v>
      </c>
      <c r="I1941" s="8" t="str">
        <f t="shared" si="277"/>
        <v>FM10</v>
      </c>
      <c r="J1941" s="9" t="str">
        <f t="shared" si="278"/>
        <v>FQ4</v>
      </c>
    </row>
    <row r="1942" spans="1:10" x14ac:dyDescent="0.35">
      <c r="A1942" s="7">
        <v>42385</v>
      </c>
      <c r="B1942" s="8" t="str">
        <f t="shared" si="270"/>
        <v>2016</v>
      </c>
      <c r="C1942" s="8">
        <f t="shared" si="271"/>
        <v>1</v>
      </c>
      <c r="D1942" s="8" t="str">
        <f t="shared" si="272"/>
        <v>January</v>
      </c>
      <c r="E1942" s="8" t="str">
        <f t="shared" si="273"/>
        <v>Q1</v>
      </c>
      <c r="F1942" s="8" t="str">
        <f t="shared" si="274"/>
        <v>2016-Jan</v>
      </c>
      <c r="G1942" s="8">
        <f t="shared" si="275"/>
        <v>6</v>
      </c>
      <c r="H1942" s="8" t="str">
        <f t="shared" si="276"/>
        <v>Saturday</v>
      </c>
      <c r="I1942" s="8" t="str">
        <f t="shared" si="277"/>
        <v>FM10</v>
      </c>
      <c r="J1942" s="9" t="str">
        <f t="shared" si="278"/>
        <v>FQ4</v>
      </c>
    </row>
    <row r="1943" spans="1:10" x14ac:dyDescent="0.35">
      <c r="A1943" s="10">
        <v>42386</v>
      </c>
      <c r="B1943" s="8" t="str">
        <f t="shared" si="270"/>
        <v>2016</v>
      </c>
      <c r="C1943" s="8">
        <f t="shared" si="271"/>
        <v>1</v>
      </c>
      <c r="D1943" s="8" t="str">
        <f t="shared" si="272"/>
        <v>January</v>
      </c>
      <c r="E1943" s="8" t="str">
        <f t="shared" si="273"/>
        <v>Q1</v>
      </c>
      <c r="F1943" s="8" t="str">
        <f t="shared" si="274"/>
        <v>2016-Jan</v>
      </c>
      <c r="G1943" s="8">
        <f t="shared" si="275"/>
        <v>7</v>
      </c>
      <c r="H1943" s="8" t="str">
        <f t="shared" si="276"/>
        <v>Sunday</v>
      </c>
      <c r="I1943" s="8" t="str">
        <f t="shared" si="277"/>
        <v>FM10</v>
      </c>
      <c r="J1943" s="9" t="str">
        <f t="shared" si="278"/>
        <v>FQ4</v>
      </c>
    </row>
    <row r="1944" spans="1:10" x14ac:dyDescent="0.35">
      <c r="A1944" s="7">
        <v>42387</v>
      </c>
      <c r="B1944" s="8" t="str">
        <f t="shared" si="270"/>
        <v>2016</v>
      </c>
      <c r="C1944" s="8">
        <f t="shared" si="271"/>
        <v>1</v>
      </c>
      <c r="D1944" s="8" t="str">
        <f t="shared" si="272"/>
        <v>January</v>
      </c>
      <c r="E1944" s="8" t="str">
        <f t="shared" si="273"/>
        <v>Q1</v>
      </c>
      <c r="F1944" s="8" t="str">
        <f t="shared" si="274"/>
        <v>2016-Jan</v>
      </c>
      <c r="G1944" s="8">
        <f t="shared" si="275"/>
        <v>1</v>
      </c>
      <c r="H1944" s="8" t="str">
        <f t="shared" si="276"/>
        <v>Monday</v>
      </c>
      <c r="I1944" s="8" t="str">
        <f t="shared" si="277"/>
        <v>FM10</v>
      </c>
      <c r="J1944" s="9" t="str">
        <f t="shared" si="278"/>
        <v>FQ4</v>
      </c>
    </row>
    <row r="1945" spans="1:10" x14ac:dyDescent="0.35">
      <c r="A1945" s="10">
        <v>42388</v>
      </c>
      <c r="B1945" s="8" t="str">
        <f t="shared" si="270"/>
        <v>2016</v>
      </c>
      <c r="C1945" s="8">
        <f t="shared" si="271"/>
        <v>1</v>
      </c>
      <c r="D1945" s="8" t="str">
        <f t="shared" si="272"/>
        <v>January</v>
      </c>
      <c r="E1945" s="8" t="str">
        <f t="shared" si="273"/>
        <v>Q1</v>
      </c>
      <c r="F1945" s="8" t="str">
        <f t="shared" si="274"/>
        <v>2016-Jan</v>
      </c>
      <c r="G1945" s="8">
        <f t="shared" si="275"/>
        <v>2</v>
      </c>
      <c r="H1945" s="8" t="str">
        <f t="shared" si="276"/>
        <v>Tuesday</v>
      </c>
      <c r="I1945" s="8" t="str">
        <f t="shared" si="277"/>
        <v>FM10</v>
      </c>
      <c r="J1945" s="9" t="str">
        <f t="shared" si="278"/>
        <v>FQ4</v>
      </c>
    </row>
    <row r="1946" spans="1:10" x14ac:dyDescent="0.35">
      <c r="A1946" s="7">
        <v>42389</v>
      </c>
      <c r="B1946" s="8" t="str">
        <f t="shared" si="270"/>
        <v>2016</v>
      </c>
      <c r="C1946" s="8">
        <f t="shared" si="271"/>
        <v>1</v>
      </c>
      <c r="D1946" s="8" t="str">
        <f t="shared" si="272"/>
        <v>January</v>
      </c>
      <c r="E1946" s="8" t="str">
        <f t="shared" si="273"/>
        <v>Q1</v>
      </c>
      <c r="F1946" s="8" t="str">
        <f t="shared" si="274"/>
        <v>2016-Jan</v>
      </c>
      <c r="G1946" s="8">
        <f t="shared" si="275"/>
        <v>3</v>
      </c>
      <c r="H1946" s="8" t="str">
        <f t="shared" si="276"/>
        <v>Wednesday</v>
      </c>
      <c r="I1946" s="8" t="str">
        <f t="shared" si="277"/>
        <v>FM10</v>
      </c>
      <c r="J1946" s="9" t="str">
        <f t="shared" si="278"/>
        <v>FQ4</v>
      </c>
    </row>
    <row r="1947" spans="1:10" x14ac:dyDescent="0.35">
      <c r="A1947" s="10">
        <v>42390</v>
      </c>
      <c r="B1947" s="8" t="str">
        <f t="shared" si="270"/>
        <v>2016</v>
      </c>
      <c r="C1947" s="8">
        <f t="shared" si="271"/>
        <v>1</v>
      </c>
      <c r="D1947" s="8" t="str">
        <f t="shared" si="272"/>
        <v>January</v>
      </c>
      <c r="E1947" s="8" t="str">
        <f t="shared" si="273"/>
        <v>Q1</v>
      </c>
      <c r="F1947" s="8" t="str">
        <f t="shared" si="274"/>
        <v>2016-Jan</v>
      </c>
      <c r="G1947" s="8">
        <f t="shared" si="275"/>
        <v>4</v>
      </c>
      <c r="H1947" s="8" t="str">
        <f t="shared" si="276"/>
        <v>Thursday</v>
      </c>
      <c r="I1947" s="8" t="str">
        <f t="shared" si="277"/>
        <v>FM10</v>
      </c>
      <c r="J1947" s="9" t="str">
        <f t="shared" si="278"/>
        <v>FQ4</v>
      </c>
    </row>
    <row r="1948" spans="1:10" x14ac:dyDescent="0.35">
      <c r="A1948" s="7">
        <v>42391</v>
      </c>
      <c r="B1948" s="8" t="str">
        <f t="shared" si="270"/>
        <v>2016</v>
      </c>
      <c r="C1948" s="8">
        <f t="shared" si="271"/>
        <v>1</v>
      </c>
      <c r="D1948" s="8" t="str">
        <f t="shared" si="272"/>
        <v>January</v>
      </c>
      <c r="E1948" s="8" t="str">
        <f t="shared" si="273"/>
        <v>Q1</v>
      </c>
      <c r="F1948" s="8" t="str">
        <f t="shared" si="274"/>
        <v>2016-Jan</v>
      </c>
      <c r="G1948" s="8">
        <f t="shared" si="275"/>
        <v>5</v>
      </c>
      <c r="H1948" s="8" t="str">
        <f t="shared" si="276"/>
        <v>Friday</v>
      </c>
      <c r="I1948" s="8" t="str">
        <f t="shared" si="277"/>
        <v>FM10</v>
      </c>
      <c r="J1948" s="9" t="str">
        <f t="shared" si="278"/>
        <v>FQ4</v>
      </c>
    </row>
    <row r="1949" spans="1:10" x14ac:dyDescent="0.35">
      <c r="A1949" s="10">
        <v>42392</v>
      </c>
      <c r="B1949" s="8" t="str">
        <f t="shared" si="270"/>
        <v>2016</v>
      </c>
      <c r="C1949" s="8">
        <f t="shared" si="271"/>
        <v>1</v>
      </c>
      <c r="D1949" s="8" t="str">
        <f t="shared" si="272"/>
        <v>January</v>
      </c>
      <c r="E1949" s="8" t="str">
        <f t="shared" si="273"/>
        <v>Q1</v>
      </c>
      <c r="F1949" s="8" t="str">
        <f t="shared" si="274"/>
        <v>2016-Jan</v>
      </c>
      <c r="G1949" s="8">
        <f t="shared" si="275"/>
        <v>6</v>
      </c>
      <c r="H1949" s="8" t="str">
        <f t="shared" si="276"/>
        <v>Saturday</v>
      </c>
      <c r="I1949" s="8" t="str">
        <f t="shared" si="277"/>
        <v>FM10</v>
      </c>
      <c r="J1949" s="9" t="str">
        <f t="shared" si="278"/>
        <v>FQ4</v>
      </c>
    </row>
    <row r="1950" spans="1:10" x14ac:dyDescent="0.35">
      <c r="A1950" s="7">
        <v>42393</v>
      </c>
      <c r="B1950" s="8" t="str">
        <f t="shared" si="270"/>
        <v>2016</v>
      </c>
      <c r="C1950" s="8">
        <f t="shared" si="271"/>
        <v>1</v>
      </c>
      <c r="D1950" s="8" t="str">
        <f t="shared" si="272"/>
        <v>January</v>
      </c>
      <c r="E1950" s="8" t="str">
        <f t="shared" si="273"/>
        <v>Q1</v>
      </c>
      <c r="F1950" s="8" t="str">
        <f t="shared" si="274"/>
        <v>2016-Jan</v>
      </c>
      <c r="G1950" s="8">
        <f t="shared" si="275"/>
        <v>7</v>
      </c>
      <c r="H1950" s="8" t="str">
        <f t="shared" si="276"/>
        <v>Sunday</v>
      </c>
      <c r="I1950" s="8" t="str">
        <f t="shared" si="277"/>
        <v>FM10</v>
      </c>
      <c r="J1950" s="9" t="str">
        <f t="shared" si="278"/>
        <v>FQ4</v>
      </c>
    </row>
    <row r="1951" spans="1:10" x14ac:dyDescent="0.35">
      <c r="A1951" s="10">
        <v>42394</v>
      </c>
      <c r="B1951" s="8" t="str">
        <f t="shared" si="270"/>
        <v>2016</v>
      </c>
      <c r="C1951" s="8">
        <f t="shared" si="271"/>
        <v>1</v>
      </c>
      <c r="D1951" s="8" t="str">
        <f t="shared" si="272"/>
        <v>January</v>
      </c>
      <c r="E1951" s="8" t="str">
        <f t="shared" si="273"/>
        <v>Q1</v>
      </c>
      <c r="F1951" s="8" t="str">
        <f t="shared" si="274"/>
        <v>2016-Jan</v>
      </c>
      <c r="G1951" s="8">
        <f t="shared" si="275"/>
        <v>1</v>
      </c>
      <c r="H1951" s="8" t="str">
        <f t="shared" si="276"/>
        <v>Monday</v>
      </c>
      <c r="I1951" s="8" t="str">
        <f t="shared" si="277"/>
        <v>FM10</v>
      </c>
      <c r="J1951" s="9" t="str">
        <f t="shared" si="278"/>
        <v>FQ4</v>
      </c>
    </row>
    <row r="1952" spans="1:10" x14ac:dyDescent="0.35">
      <c r="A1952" s="7">
        <v>42395</v>
      </c>
      <c r="B1952" s="8" t="str">
        <f t="shared" si="270"/>
        <v>2016</v>
      </c>
      <c r="C1952" s="8">
        <f t="shared" si="271"/>
        <v>1</v>
      </c>
      <c r="D1952" s="8" t="str">
        <f t="shared" si="272"/>
        <v>January</v>
      </c>
      <c r="E1952" s="8" t="str">
        <f t="shared" si="273"/>
        <v>Q1</v>
      </c>
      <c r="F1952" s="8" t="str">
        <f t="shared" si="274"/>
        <v>2016-Jan</v>
      </c>
      <c r="G1952" s="8">
        <f t="shared" si="275"/>
        <v>2</v>
      </c>
      <c r="H1952" s="8" t="str">
        <f t="shared" si="276"/>
        <v>Tuesday</v>
      </c>
      <c r="I1952" s="8" t="str">
        <f t="shared" si="277"/>
        <v>FM10</v>
      </c>
      <c r="J1952" s="9" t="str">
        <f t="shared" si="278"/>
        <v>FQ4</v>
      </c>
    </row>
    <row r="1953" spans="1:10" x14ac:dyDescent="0.35">
      <c r="A1953" s="10">
        <v>42396</v>
      </c>
      <c r="B1953" s="8" t="str">
        <f t="shared" si="270"/>
        <v>2016</v>
      </c>
      <c r="C1953" s="8">
        <f t="shared" si="271"/>
        <v>1</v>
      </c>
      <c r="D1953" s="8" t="str">
        <f t="shared" si="272"/>
        <v>January</v>
      </c>
      <c r="E1953" s="8" t="str">
        <f t="shared" si="273"/>
        <v>Q1</v>
      </c>
      <c r="F1953" s="8" t="str">
        <f t="shared" si="274"/>
        <v>2016-Jan</v>
      </c>
      <c r="G1953" s="8">
        <f t="shared" si="275"/>
        <v>3</v>
      </c>
      <c r="H1953" s="8" t="str">
        <f t="shared" si="276"/>
        <v>Wednesday</v>
      </c>
      <c r="I1953" s="8" t="str">
        <f t="shared" si="277"/>
        <v>FM10</v>
      </c>
      <c r="J1953" s="9" t="str">
        <f t="shared" si="278"/>
        <v>FQ4</v>
      </c>
    </row>
    <row r="1954" spans="1:10" x14ac:dyDescent="0.35">
      <c r="A1954" s="7">
        <v>42397</v>
      </c>
      <c r="B1954" s="8" t="str">
        <f t="shared" si="270"/>
        <v>2016</v>
      </c>
      <c r="C1954" s="8">
        <f t="shared" si="271"/>
        <v>1</v>
      </c>
      <c r="D1954" s="8" t="str">
        <f t="shared" si="272"/>
        <v>January</v>
      </c>
      <c r="E1954" s="8" t="str">
        <f t="shared" si="273"/>
        <v>Q1</v>
      </c>
      <c r="F1954" s="8" t="str">
        <f t="shared" si="274"/>
        <v>2016-Jan</v>
      </c>
      <c r="G1954" s="8">
        <f t="shared" si="275"/>
        <v>4</v>
      </c>
      <c r="H1954" s="8" t="str">
        <f t="shared" si="276"/>
        <v>Thursday</v>
      </c>
      <c r="I1954" s="8" t="str">
        <f t="shared" si="277"/>
        <v>FM10</v>
      </c>
      <c r="J1954" s="9" t="str">
        <f t="shared" si="278"/>
        <v>FQ4</v>
      </c>
    </row>
    <row r="1955" spans="1:10" x14ac:dyDescent="0.35">
      <c r="A1955" s="10">
        <v>42401</v>
      </c>
      <c r="B1955" s="8" t="str">
        <f t="shared" si="270"/>
        <v>2016</v>
      </c>
      <c r="C1955" s="8">
        <f t="shared" si="271"/>
        <v>2</v>
      </c>
      <c r="D1955" s="8" t="str">
        <f t="shared" si="272"/>
        <v>February</v>
      </c>
      <c r="E1955" s="8" t="str">
        <f t="shared" si="273"/>
        <v>Q1</v>
      </c>
      <c r="F1955" s="8" t="str">
        <f t="shared" si="274"/>
        <v>2016-Feb</v>
      </c>
      <c r="G1955" s="8">
        <f t="shared" si="275"/>
        <v>1</v>
      </c>
      <c r="H1955" s="8" t="str">
        <f t="shared" si="276"/>
        <v>Monday</v>
      </c>
      <c r="I1955" s="8" t="str">
        <f t="shared" si="277"/>
        <v>FM11</v>
      </c>
      <c r="J1955" s="9" t="str">
        <f t="shared" si="278"/>
        <v>FQ4</v>
      </c>
    </row>
    <row r="1956" spans="1:10" x14ac:dyDescent="0.35">
      <c r="A1956" s="7">
        <v>42402</v>
      </c>
      <c r="B1956" s="8" t="str">
        <f t="shared" si="270"/>
        <v>2016</v>
      </c>
      <c r="C1956" s="8">
        <f t="shared" si="271"/>
        <v>2</v>
      </c>
      <c r="D1956" s="8" t="str">
        <f t="shared" si="272"/>
        <v>February</v>
      </c>
      <c r="E1956" s="8" t="str">
        <f t="shared" si="273"/>
        <v>Q1</v>
      </c>
      <c r="F1956" s="8" t="str">
        <f t="shared" si="274"/>
        <v>2016-Feb</v>
      </c>
      <c r="G1956" s="8">
        <f t="shared" si="275"/>
        <v>2</v>
      </c>
      <c r="H1956" s="8" t="str">
        <f t="shared" si="276"/>
        <v>Tuesday</v>
      </c>
      <c r="I1956" s="8" t="str">
        <f t="shared" si="277"/>
        <v>FM11</v>
      </c>
      <c r="J1956" s="9" t="str">
        <f t="shared" si="278"/>
        <v>FQ4</v>
      </c>
    </row>
    <row r="1957" spans="1:10" x14ac:dyDescent="0.35">
      <c r="A1957" s="10">
        <v>42403</v>
      </c>
      <c r="B1957" s="8" t="str">
        <f t="shared" si="270"/>
        <v>2016</v>
      </c>
      <c r="C1957" s="8">
        <f t="shared" si="271"/>
        <v>2</v>
      </c>
      <c r="D1957" s="8" t="str">
        <f t="shared" si="272"/>
        <v>February</v>
      </c>
      <c r="E1957" s="8" t="str">
        <f t="shared" si="273"/>
        <v>Q1</v>
      </c>
      <c r="F1957" s="8" t="str">
        <f t="shared" si="274"/>
        <v>2016-Feb</v>
      </c>
      <c r="G1957" s="8">
        <f t="shared" si="275"/>
        <v>3</v>
      </c>
      <c r="H1957" s="8" t="str">
        <f t="shared" si="276"/>
        <v>Wednesday</v>
      </c>
      <c r="I1957" s="8" t="str">
        <f t="shared" si="277"/>
        <v>FM11</v>
      </c>
      <c r="J1957" s="9" t="str">
        <f t="shared" si="278"/>
        <v>FQ4</v>
      </c>
    </row>
    <row r="1958" spans="1:10" x14ac:dyDescent="0.35">
      <c r="A1958" s="7">
        <v>42404</v>
      </c>
      <c r="B1958" s="8" t="str">
        <f t="shared" si="270"/>
        <v>2016</v>
      </c>
      <c r="C1958" s="8">
        <f t="shared" si="271"/>
        <v>2</v>
      </c>
      <c r="D1958" s="8" t="str">
        <f t="shared" si="272"/>
        <v>February</v>
      </c>
      <c r="E1958" s="8" t="str">
        <f t="shared" si="273"/>
        <v>Q1</v>
      </c>
      <c r="F1958" s="8" t="str">
        <f t="shared" si="274"/>
        <v>2016-Feb</v>
      </c>
      <c r="G1958" s="8">
        <f t="shared" si="275"/>
        <v>4</v>
      </c>
      <c r="H1958" s="8" t="str">
        <f t="shared" si="276"/>
        <v>Thursday</v>
      </c>
      <c r="I1958" s="8" t="str">
        <f t="shared" si="277"/>
        <v>FM11</v>
      </c>
      <c r="J1958" s="9" t="str">
        <f t="shared" si="278"/>
        <v>FQ4</v>
      </c>
    </row>
    <row r="1959" spans="1:10" x14ac:dyDescent="0.35">
      <c r="A1959" s="10">
        <v>42405</v>
      </c>
      <c r="B1959" s="8" t="str">
        <f t="shared" si="270"/>
        <v>2016</v>
      </c>
      <c r="C1959" s="8">
        <f t="shared" si="271"/>
        <v>2</v>
      </c>
      <c r="D1959" s="8" t="str">
        <f t="shared" si="272"/>
        <v>February</v>
      </c>
      <c r="E1959" s="8" t="str">
        <f t="shared" si="273"/>
        <v>Q1</v>
      </c>
      <c r="F1959" s="8" t="str">
        <f t="shared" si="274"/>
        <v>2016-Feb</v>
      </c>
      <c r="G1959" s="8">
        <f t="shared" si="275"/>
        <v>5</v>
      </c>
      <c r="H1959" s="8" t="str">
        <f t="shared" si="276"/>
        <v>Friday</v>
      </c>
      <c r="I1959" s="8" t="str">
        <f t="shared" si="277"/>
        <v>FM11</v>
      </c>
      <c r="J1959" s="9" t="str">
        <f t="shared" si="278"/>
        <v>FQ4</v>
      </c>
    </row>
    <row r="1960" spans="1:10" x14ac:dyDescent="0.35">
      <c r="A1960" s="7">
        <v>42406</v>
      </c>
      <c r="B1960" s="8" t="str">
        <f t="shared" si="270"/>
        <v>2016</v>
      </c>
      <c r="C1960" s="8">
        <f t="shared" si="271"/>
        <v>2</v>
      </c>
      <c r="D1960" s="8" t="str">
        <f t="shared" si="272"/>
        <v>February</v>
      </c>
      <c r="E1960" s="8" t="str">
        <f t="shared" si="273"/>
        <v>Q1</v>
      </c>
      <c r="F1960" s="8" t="str">
        <f t="shared" si="274"/>
        <v>2016-Feb</v>
      </c>
      <c r="G1960" s="8">
        <f t="shared" si="275"/>
        <v>6</v>
      </c>
      <c r="H1960" s="8" t="str">
        <f t="shared" si="276"/>
        <v>Saturday</v>
      </c>
      <c r="I1960" s="8" t="str">
        <f t="shared" si="277"/>
        <v>FM11</v>
      </c>
      <c r="J1960" s="9" t="str">
        <f t="shared" si="278"/>
        <v>FQ4</v>
      </c>
    </row>
    <row r="1961" spans="1:10" x14ac:dyDescent="0.35">
      <c r="A1961" s="10">
        <v>42407</v>
      </c>
      <c r="B1961" s="8" t="str">
        <f t="shared" si="270"/>
        <v>2016</v>
      </c>
      <c r="C1961" s="8">
        <f t="shared" si="271"/>
        <v>2</v>
      </c>
      <c r="D1961" s="8" t="str">
        <f t="shared" si="272"/>
        <v>February</v>
      </c>
      <c r="E1961" s="8" t="str">
        <f t="shared" si="273"/>
        <v>Q1</v>
      </c>
      <c r="F1961" s="8" t="str">
        <f t="shared" si="274"/>
        <v>2016-Feb</v>
      </c>
      <c r="G1961" s="8">
        <f t="shared" si="275"/>
        <v>7</v>
      </c>
      <c r="H1961" s="8" t="str">
        <f t="shared" si="276"/>
        <v>Sunday</v>
      </c>
      <c r="I1961" s="8" t="str">
        <f t="shared" si="277"/>
        <v>FM11</v>
      </c>
      <c r="J1961" s="9" t="str">
        <f t="shared" si="278"/>
        <v>FQ4</v>
      </c>
    </row>
    <row r="1962" spans="1:10" x14ac:dyDescent="0.35">
      <c r="A1962" s="7">
        <v>42408</v>
      </c>
      <c r="B1962" s="8" t="str">
        <f t="shared" si="270"/>
        <v>2016</v>
      </c>
      <c r="C1962" s="8">
        <f t="shared" si="271"/>
        <v>2</v>
      </c>
      <c r="D1962" s="8" t="str">
        <f t="shared" si="272"/>
        <v>February</v>
      </c>
      <c r="E1962" s="8" t="str">
        <f t="shared" si="273"/>
        <v>Q1</v>
      </c>
      <c r="F1962" s="8" t="str">
        <f t="shared" si="274"/>
        <v>2016-Feb</v>
      </c>
      <c r="G1962" s="8">
        <f t="shared" si="275"/>
        <v>1</v>
      </c>
      <c r="H1962" s="8" t="str">
        <f t="shared" si="276"/>
        <v>Monday</v>
      </c>
      <c r="I1962" s="8" t="str">
        <f t="shared" si="277"/>
        <v>FM11</v>
      </c>
      <c r="J1962" s="9" t="str">
        <f t="shared" si="278"/>
        <v>FQ4</v>
      </c>
    </row>
    <row r="1963" spans="1:10" x14ac:dyDescent="0.35">
      <c r="A1963" s="10">
        <v>42409</v>
      </c>
      <c r="B1963" s="8" t="str">
        <f t="shared" si="270"/>
        <v>2016</v>
      </c>
      <c r="C1963" s="8">
        <f t="shared" si="271"/>
        <v>2</v>
      </c>
      <c r="D1963" s="8" t="str">
        <f t="shared" si="272"/>
        <v>February</v>
      </c>
      <c r="E1963" s="8" t="str">
        <f t="shared" si="273"/>
        <v>Q1</v>
      </c>
      <c r="F1963" s="8" t="str">
        <f t="shared" si="274"/>
        <v>2016-Feb</v>
      </c>
      <c r="G1963" s="8">
        <f t="shared" si="275"/>
        <v>2</v>
      </c>
      <c r="H1963" s="8" t="str">
        <f t="shared" si="276"/>
        <v>Tuesday</v>
      </c>
      <c r="I1963" s="8" t="str">
        <f t="shared" si="277"/>
        <v>FM11</v>
      </c>
      <c r="J1963" s="9" t="str">
        <f t="shared" si="278"/>
        <v>FQ4</v>
      </c>
    </row>
    <row r="1964" spans="1:10" x14ac:dyDescent="0.35">
      <c r="A1964" s="7">
        <v>42410</v>
      </c>
      <c r="B1964" s="8" t="str">
        <f t="shared" si="270"/>
        <v>2016</v>
      </c>
      <c r="C1964" s="8">
        <f t="shared" si="271"/>
        <v>2</v>
      </c>
      <c r="D1964" s="8" t="str">
        <f t="shared" si="272"/>
        <v>February</v>
      </c>
      <c r="E1964" s="8" t="str">
        <f t="shared" si="273"/>
        <v>Q1</v>
      </c>
      <c r="F1964" s="8" t="str">
        <f t="shared" si="274"/>
        <v>2016-Feb</v>
      </c>
      <c r="G1964" s="8">
        <f t="shared" si="275"/>
        <v>3</v>
      </c>
      <c r="H1964" s="8" t="str">
        <f t="shared" si="276"/>
        <v>Wednesday</v>
      </c>
      <c r="I1964" s="8" t="str">
        <f t="shared" si="277"/>
        <v>FM11</v>
      </c>
      <c r="J1964" s="9" t="str">
        <f t="shared" si="278"/>
        <v>FQ4</v>
      </c>
    </row>
    <row r="1965" spans="1:10" x14ac:dyDescent="0.35">
      <c r="A1965" s="10">
        <v>42411</v>
      </c>
      <c r="B1965" s="8" t="str">
        <f t="shared" si="270"/>
        <v>2016</v>
      </c>
      <c r="C1965" s="8">
        <f t="shared" si="271"/>
        <v>2</v>
      </c>
      <c r="D1965" s="8" t="str">
        <f t="shared" si="272"/>
        <v>February</v>
      </c>
      <c r="E1965" s="8" t="str">
        <f t="shared" si="273"/>
        <v>Q1</v>
      </c>
      <c r="F1965" s="8" t="str">
        <f t="shared" si="274"/>
        <v>2016-Feb</v>
      </c>
      <c r="G1965" s="8">
        <f t="shared" si="275"/>
        <v>4</v>
      </c>
      <c r="H1965" s="8" t="str">
        <f t="shared" si="276"/>
        <v>Thursday</v>
      </c>
      <c r="I1965" s="8" t="str">
        <f t="shared" si="277"/>
        <v>FM11</v>
      </c>
      <c r="J1965" s="9" t="str">
        <f t="shared" si="278"/>
        <v>FQ4</v>
      </c>
    </row>
    <row r="1966" spans="1:10" x14ac:dyDescent="0.35">
      <c r="A1966" s="7">
        <v>42412</v>
      </c>
      <c r="B1966" s="8" t="str">
        <f t="shared" si="270"/>
        <v>2016</v>
      </c>
      <c r="C1966" s="8">
        <f t="shared" si="271"/>
        <v>2</v>
      </c>
      <c r="D1966" s="8" t="str">
        <f t="shared" si="272"/>
        <v>February</v>
      </c>
      <c r="E1966" s="8" t="str">
        <f t="shared" si="273"/>
        <v>Q1</v>
      </c>
      <c r="F1966" s="8" t="str">
        <f t="shared" si="274"/>
        <v>2016-Feb</v>
      </c>
      <c r="G1966" s="8">
        <f t="shared" si="275"/>
        <v>5</v>
      </c>
      <c r="H1966" s="8" t="str">
        <f t="shared" si="276"/>
        <v>Friday</v>
      </c>
      <c r="I1966" s="8" t="str">
        <f t="shared" si="277"/>
        <v>FM11</v>
      </c>
      <c r="J1966" s="9" t="str">
        <f t="shared" si="278"/>
        <v>FQ4</v>
      </c>
    </row>
    <row r="1967" spans="1:10" x14ac:dyDescent="0.35">
      <c r="A1967" s="10">
        <v>42413</v>
      </c>
      <c r="B1967" s="8" t="str">
        <f t="shared" si="270"/>
        <v>2016</v>
      </c>
      <c r="C1967" s="8">
        <f t="shared" si="271"/>
        <v>2</v>
      </c>
      <c r="D1967" s="8" t="str">
        <f t="shared" si="272"/>
        <v>February</v>
      </c>
      <c r="E1967" s="8" t="str">
        <f t="shared" si="273"/>
        <v>Q1</v>
      </c>
      <c r="F1967" s="8" t="str">
        <f t="shared" si="274"/>
        <v>2016-Feb</v>
      </c>
      <c r="G1967" s="8">
        <f t="shared" si="275"/>
        <v>6</v>
      </c>
      <c r="H1967" s="8" t="str">
        <f t="shared" si="276"/>
        <v>Saturday</v>
      </c>
      <c r="I1967" s="8" t="str">
        <f t="shared" si="277"/>
        <v>FM11</v>
      </c>
      <c r="J1967" s="9" t="str">
        <f t="shared" si="278"/>
        <v>FQ4</v>
      </c>
    </row>
    <row r="1968" spans="1:10" x14ac:dyDescent="0.35">
      <c r="A1968" s="7">
        <v>42414</v>
      </c>
      <c r="B1968" s="8" t="str">
        <f t="shared" si="270"/>
        <v>2016</v>
      </c>
      <c r="C1968" s="8">
        <f t="shared" si="271"/>
        <v>2</v>
      </c>
      <c r="D1968" s="8" t="str">
        <f t="shared" si="272"/>
        <v>February</v>
      </c>
      <c r="E1968" s="8" t="str">
        <f t="shared" si="273"/>
        <v>Q1</v>
      </c>
      <c r="F1968" s="8" t="str">
        <f t="shared" si="274"/>
        <v>2016-Feb</v>
      </c>
      <c r="G1968" s="8">
        <f t="shared" si="275"/>
        <v>7</v>
      </c>
      <c r="H1968" s="8" t="str">
        <f t="shared" si="276"/>
        <v>Sunday</v>
      </c>
      <c r="I1968" s="8" t="str">
        <f t="shared" si="277"/>
        <v>FM11</v>
      </c>
      <c r="J1968" s="9" t="str">
        <f t="shared" si="278"/>
        <v>FQ4</v>
      </c>
    </row>
    <row r="1969" spans="1:10" x14ac:dyDescent="0.35">
      <c r="A1969" s="10">
        <v>42415</v>
      </c>
      <c r="B1969" s="8" t="str">
        <f t="shared" si="270"/>
        <v>2016</v>
      </c>
      <c r="C1969" s="8">
        <f t="shared" si="271"/>
        <v>2</v>
      </c>
      <c r="D1969" s="8" t="str">
        <f t="shared" si="272"/>
        <v>February</v>
      </c>
      <c r="E1969" s="8" t="str">
        <f t="shared" si="273"/>
        <v>Q1</v>
      </c>
      <c r="F1969" s="8" t="str">
        <f t="shared" si="274"/>
        <v>2016-Feb</v>
      </c>
      <c r="G1969" s="8">
        <f t="shared" si="275"/>
        <v>1</v>
      </c>
      <c r="H1969" s="8" t="str">
        <f t="shared" si="276"/>
        <v>Monday</v>
      </c>
      <c r="I1969" s="8" t="str">
        <f t="shared" si="277"/>
        <v>FM11</v>
      </c>
      <c r="J1969" s="9" t="str">
        <f t="shared" si="278"/>
        <v>FQ4</v>
      </c>
    </row>
    <row r="1970" spans="1:10" x14ac:dyDescent="0.35">
      <c r="A1970" s="7">
        <v>42416</v>
      </c>
      <c r="B1970" s="8" t="str">
        <f t="shared" si="270"/>
        <v>2016</v>
      </c>
      <c r="C1970" s="8">
        <f t="shared" si="271"/>
        <v>2</v>
      </c>
      <c r="D1970" s="8" t="str">
        <f t="shared" si="272"/>
        <v>February</v>
      </c>
      <c r="E1970" s="8" t="str">
        <f t="shared" si="273"/>
        <v>Q1</v>
      </c>
      <c r="F1970" s="8" t="str">
        <f t="shared" si="274"/>
        <v>2016-Feb</v>
      </c>
      <c r="G1970" s="8">
        <f t="shared" si="275"/>
        <v>2</v>
      </c>
      <c r="H1970" s="8" t="str">
        <f t="shared" si="276"/>
        <v>Tuesday</v>
      </c>
      <c r="I1970" s="8" t="str">
        <f t="shared" si="277"/>
        <v>FM11</v>
      </c>
      <c r="J1970" s="9" t="str">
        <f t="shared" si="278"/>
        <v>FQ4</v>
      </c>
    </row>
    <row r="1971" spans="1:10" x14ac:dyDescent="0.35">
      <c r="A1971" s="10">
        <v>42417</v>
      </c>
      <c r="B1971" s="8" t="str">
        <f t="shared" si="270"/>
        <v>2016</v>
      </c>
      <c r="C1971" s="8">
        <f t="shared" si="271"/>
        <v>2</v>
      </c>
      <c r="D1971" s="8" t="str">
        <f t="shared" si="272"/>
        <v>February</v>
      </c>
      <c r="E1971" s="8" t="str">
        <f t="shared" si="273"/>
        <v>Q1</v>
      </c>
      <c r="F1971" s="8" t="str">
        <f t="shared" si="274"/>
        <v>2016-Feb</v>
      </c>
      <c r="G1971" s="8">
        <f t="shared" si="275"/>
        <v>3</v>
      </c>
      <c r="H1971" s="8" t="str">
        <f t="shared" si="276"/>
        <v>Wednesday</v>
      </c>
      <c r="I1971" s="8" t="str">
        <f t="shared" si="277"/>
        <v>FM11</v>
      </c>
      <c r="J1971" s="9" t="str">
        <f t="shared" si="278"/>
        <v>FQ4</v>
      </c>
    </row>
    <row r="1972" spans="1:10" x14ac:dyDescent="0.35">
      <c r="A1972" s="7">
        <v>42418</v>
      </c>
      <c r="B1972" s="8" t="str">
        <f t="shared" si="270"/>
        <v>2016</v>
      </c>
      <c r="C1972" s="8">
        <f t="shared" si="271"/>
        <v>2</v>
      </c>
      <c r="D1972" s="8" t="str">
        <f t="shared" si="272"/>
        <v>February</v>
      </c>
      <c r="E1972" s="8" t="str">
        <f t="shared" si="273"/>
        <v>Q1</v>
      </c>
      <c r="F1972" s="8" t="str">
        <f t="shared" si="274"/>
        <v>2016-Feb</v>
      </c>
      <c r="G1972" s="8">
        <f t="shared" si="275"/>
        <v>4</v>
      </c>
      <c r="H1972" s="8" t="str">
        <f t="shared" si="276"/>
        <v>Thursday</v>
      </c>
      <c r="I1972" s="8" t="str">
        <f t="shared" si="277"/>
        <v>FM11</v>
      </c>
      <c r="J1972" s="9" t="str">
        <f t="shared" si="278"/>
        <v>FQ4</v>
      </c>
    </row>
    <row r="1973" spans="1:10" x14ac:dyDescent="0.35">
      <c r="A1973" s="10">
        <v>42419</v>
      </c>
      <c r="B1973" s="8" t="str">
        <f t="shared" si="270"/>
        <v>2016</v>
      </c>
      <c r="C1973" s="8">
        <f t="shared" si="271"/>
        <v>2</v>
      </c>
      <c r="D1973" s="8" t="str">
        <f t="shared" si="272"/>
        <v>February</v>
      </c>
      <c r="E1973" s="8" t="str">
        <f t="shared" si="273"/>
        <v>Q1</v>
      </c>
      <c r="F1973" s="8" t="str">
        <f t="shared" si="274"/>
        <v>2016-Feb</v>
      </c>
      <c r="G1973" s="8">
        <f t="shared" si="275"/>
        <v>5</v>
      </c>
      <c r="H1973" s="8" t="str">
        <f t="shared" si="276"/>
        <v>Friday</v>
      </c>
      <c r="I1973" s="8" t="str">
        <f t="shared" si="277"/>
        <v>FM11</v>
      </c>
      <c r="J1973" s="9" t="str">
        <f t="shared" si="278"/>
        <v>FQ4</v>
      </c>
    </row>
    <row r="1974" spans="1:10" x14ac:dyDescent="0.35">
      <c r="A1974" s="7">
        <v>42420</v>
      </c>
      <c r="B1974" s="8" t="str">
        <f t="shared" si="270"/>
        <v>2016</v>
      </c>
      <c r="C1974" s="8">
        <f t="shared" si="271"/>
        <v>2</v>
      </c>
      <c r="D1974" s="8" t="str">
        <f t="shared" si="272"/>
        <v>February</v>
      </c>
      <c r="E1974" s="8" t="str">
        <f t="shared" si="273"/>
        <v>Q1</v>
      </c>
      <c r="F1974" s="8" t="str">
        <f t="shared" si="274"/>
        <v>2016-Feb</v>
      </c>
      <c r="G1974" s="8">
        <f t="shared" si="275"/>
        <v>6</v>
      </c>
      <c r="H1974" s="8" t="str">
        <f t="shared" si="276"/>
        <v>Saturday</v>
      </c>
      <c r="I1974" s="8" t="str">
        <f t="shared" si="277"/>
        <v>FM11</v>
      </c>
      <c r="J1974" s="9" t="str">
        <f t="shared" si="278"/>
        <v>FQ4</v>
      </c>
    </row>
    <row r="1975" spans="1:10" x14ac:dyDescent="0.35">
      <c r="A1975" s="10">
        <v>42421</v>
      </c>
      <c r="B1975" s="8" t="str">
        <f t="shared" si="270"/>
        <v>2016</v>
      </c>
      <c r="C1975" s="8">
        <f t="shared" si="271"/>
        <v>2</v>
      </c>
      <c r="D1975" s="8" t="str">
        <f t="shared" si="272"/>
        <v>February</v>
      </c>
      <c r="E1975" s="8" t="str">
        <f t="shared" si="273"/>
        <v>Q1</v>
      </c>
      <c r="F1975" s="8" t="str">
        <f t="shared" si="274"/>
        <v>2016-Feb</v>
      </c>
      <c r="G1975" s="8">
        <f t="shared" si="275"/>
        <v>7</v>
      </c>
      <c r="H1975" s="8" t="str">
        <f t="shared" si="276"/>
        <v>Sunday</v>
      </c>
      <c r="I1975" s="8" t="str">
        <f t="shared" si="277"/>
        <v>FM11</v>
      </c>
      <c r="J1975" s="9" t="str">
        <f t="shared" si="278"/>
        <v>FQ4</v>
      </c>
    </row>
    <row r="1976" spans="1:10" x14ac:dyDescent="0.35">
      <c r="A1976" s="7">
        <v>42422</v>
      </c>
      <c r="B1976" s="8" t="str">
        <f t="shared" si="270"/>
        <v>2016</v>
      </c>
      <c r="C1976" s="8">
        <f t="shared" si="271"/>
        <v>2</v>
      </c>
      <c r="D1976" s="8" t="str">
        <f t="shared" si="272"/>
        <v>February</v>
      </c>
      <c r="E1976" s="8" t="str">
        <f t="shared" si="273"/>
        <v>Q1</v>
      </c>
      <c r="F1976" s="8" t="str">
        <f t="shared" si="274"/>
        <v>2016-Feb</v>
      </c>
      <c r="G1976" s="8">
        <f t="shared" si="275"/>
        <v>1</v>
      </c>
      <c r="H1976" s="8" t="str">
        <f t="shared" si="276"/>
        <v>Monday</v>
      </c>
      <c r="I1976" s="8" t="str">
        <f t="shared" si="277"/>
        <v>FM11</v>
      </c>
      <c r="J1976" s="9" t="str">
        <f t="shared" si="278"/>
        <v>FQ4</v>
      </c>
    </row>
    <row r="1977" spans="1:10" x14ac:dyDescent="0.35">
      <c r="A1977" s="10">
        <v>42423</v>
      </c>
      <c r="B1977" s="8" t="str">
        <f t="shared" si="270"/>
        <v>2016</v>
      </c>
      <c r="C1977" s="8">
        <f t="shared" si="271"/>
        <v>2</v>
      </c>
      <c r="D1977" s="8" t="str">
        <f t="shared" si="272"/>
        <v>February</v>
      </c>
      <c r="E1977" s="8" t="str">
        <f t="shared" si="273"/>
        <v>Q1</v>
      </c>
      <c r="F1977" s="8" t="str">
        <f t="shared" si="274"/>
        <v>2016-Feb</v>
      </c>
      <c r="G1977" s="8">
        <f t="shared" si="275"/>
        <v>2</v>
      </c>
      <c r="H1977" s="8" t="str">
        <f t="shared" si="276"/>
        <v>Tuesday</v>
      </c>
      <c r="I1977" s="8" t="str">
        <f t="shared" si="277"/>
        <v>FM11</v>
      </c>
      <c r="J1977" s="9" t="str">
        <f t="shared" si="278"/>
        <v>FQ4</v>
      </c>
    </row>
    <row r="1978" spans="1:10" x14ac:dyDescent="0.35">
      <c r="A1978" s="7">
        <v>42424</v>
      </c>
      <c r="B1978" s="8" t="str">
        <f t="shared" si="270"/>
        <v>2016</v>
      </c>
      <c r="C1978" s="8">
        <f t="shared" si="271"/>
        <v>2</v>
      </c>
      <c r="D1978" s="8" t="str">
        <f t="shared" si="272"/>
        <v>February</v>
      </c>
      <c r="E1978" s="8" t="str">
        <f t="shared" si="273"/>
        <v>Q1</v>
      </c>
      <c r="F1978" s="8" t="str">
        <f t="shared" si="274"/>
        <v>2016-Feb</v>
      </c>
      <c r="G1978" s="8">
        <f t="shared" si="275"/>
        <v>3</v>
      </c>
      <c r="H1978" s="8" t="str">
        <f t="shared" si="276"/>
        <v>Wednesday</v>
      </c>
      <c r="I1978" s="8" t="str">
        <f t="shared" si="277"/>
        <v>FM11</v>
      </c>
      <c r="J1978" s="9" t="str">
        <f t="shared" si="278"/>
        <v>FQ4</v>
      </c>
    </row>
    <row r="1979" spans="1:10" x14ac:dyDescent="0.35">
      <c r="A1979" s="10">
        <v>42425</v>
      </c>
      <c r="B1979" s="8" t="str">
        <f t="shared" si="270"/>
        <v>2016</v>
      </c>
      <c r="C1979" s="8">
        <f t="shared" si="271"/>
        <v>2</v>
      </c>
      <c r="D1979" s="8" t="str">
        <f t="shared" si="272"/>
        <v>February</v>
      </c>
      <c r="E1979" s="8" t="str">
        <f t="shared" si="273"/>
        <v>Q1</v>
      </c>
      <c r="F1979" s="8" t="str">
        <f t="shared" si="274"/>
        <v>2016-Feb</v>
      </c>
      <c r="G1979" s="8">
        <f t="shared" si="275"/>
        <v>4</v>
      </c>
      <c r="H1979" s="8" t="str">
        <f t="shared" si="276"/>
        <v>Thursday</v>
      </c>
      <c r="I1979" s="8" t="str">
        <f t="shared" si="277"/>
        <v>FM11</v>
      </c>
      <c r="J1979" s="9" t="str">
        <f t="shared" si="278"/>
        <v>FQ4</v>
      </c>
    </row>
    <row r="1980" spans="1:10" x14ac:dyDescent="0.35">
      <c r="A1980" s="7">
        <v>42426</v>
      </c>
      <c r="B1980" s="8" t="str">
        <f t="shared" si="270"/>
        <v>2016</v>
      </c>
      <c r="C1980" s="8">
        <f t="shared" si="271"/>
        <v>2</v>
      </c>
      <c r="D1980" s="8" t="str">
        <f t="shared" si="272"/>
        <v>February</v>
      </c>
      <c r="E1980" s="8" t="str">
        <f t="shared" si="273"/>
        <v>Q1</v>
      </c>
      <c r="F1980" s="8" t="str">
        <f t="shared" si="274"/>
        <v>2016-Feb</v>
      </c>
      <c r="G1980" s="8">
        <f t="shared" si="275"/>
        <v>5</v>
      </c>
      <c r="H1980" s="8" t="str">
        <f t="shared" si="276"/>
        <v>Friday</v>
      </c>
      <c r="I1980" s="8" t="str">
        <f t="shared" si="277"/>
        <v>FM11</v>
      </c>
      <c r="J1980" s="9" t="str">
        <f t="shared" si="278"/>
        <v>FQ4</v>
      </c>
    </row>
    <row r="1981" spans="1:10" x14ac:dyDescent="0.35">
      <c r="A1981" s="10">
        <v>42427</v>
      </c>
      <c r="B1981" s="8" t="str">
        <f t="shared" si="270"/>
        <v>2016</v>
      </c>
      <c r="C1981" s="8">
        <f t="shared" si="271"/>
        <v>2</v>
      </c>
      <c r="D1981" s="8" t="str">
        <f t="shared" si="272"/>
        <v>February</v>
      </c>
      <c r="E1981" s="8" t="str">
        <f t="shared" si="273"/>
        <v>Q1</v>
      </c>
      <c r="F1981" s="8" t="str">
        <f t="shared" si="274"/>
        <v>2016-Feb</v>
      </c>
      <c r="G1981" s="8">
        <f t="shared" si="275"/>
        <v>6</v>
      </c>
      <c r="H1981" s="8" t="str">
        <f t="shared" si="276"/>
        <v>Saturday</v>
      </c>
      <c r="I1981" s="8" t="str">
        <f t="shared" si="277"/>
        <v>FM11</v>
      </c>
      <c r="J1981" s="9" t="str">
        <f t="shared" si="278"/>
        <v>FQ4</v>
      </c>
    </row>
    <row r="1982" spans="1:10" x14ac:dyDescent="0.35">
      <c r="A1982" s="7">
        <v>42428</v>
      </c>
      <c r="B1982" s="8" t="str">
        <f t="shared" si="270"/>
        <v>2016</v>
      </c>
      <c r="C1982" s="8">
        <f t="shared" si="271"/>
        <v>2</v>
      </c>
      <c r="D1982" s="8" t="str">
        <f t="shared" si="272"/>
        <v>February</v>
      </c>
      <c r="E1982" s="8" t="str">
        <f t="shared" si="273"/>
        <v>Q1</v>
      </c>
      <c r="F1982" s="8" t="str">
        <f t="shared" si="274"/>
        <v>2016-Feb</v>
      </c>
      <c r="G1982" s="8">
        <f t="shared" si="275"/>
        <v>7</v>
      </c>
      <c r="H1982" s="8" t="str">
        <f t="shared" si="276"/>
        <v>Sunday</v>
      </c>
      <c r="I1982" s="8" t="str">
        <f t="shared" si="277"/>
        <v>FM11</v>
      </c>
      <c r="J1982" s="9" t="str">
        <f t="shared" si="278"/>
        <v>FQ4</v>
      </c>
    </row>
    <row r="1983" spans="1:10" x14ac:dyDescent="0.35">
      <c r="A1983" s="10">
        <v>42430</v>
      </c>
      <c r="B1983" s="8" t="str">
        <f t="shared" si="270"/>
        <v>2016</v>
      </c>
      <c r="C1983" s="8">
        <f t="shared" si="271"/>
        <v>3</v>
      </c>
      <c r="D1983" s="8" t="str">
        <f t="shared" si="272"/>
        <v>March</v>
      </c>
      <c r="E1983" s="8" t="str">
        <f t="shared" si="273"/>
        <v>Q1</v>
      </c>
      <c r="F1983" s="8" t="str">
        <f t="shared" si="274"/>
        <v>2016-Mar</v>
      </c>
      <c r="G1983" s="8">
        <f t="shared" si="275"/>
        <v>2</v>
      </c>
      <c r="H1983" s="8" t="str">
        <f t="shared" si="276"/>
        <v>Tuesday</v>
      </c>
      <c r="I1983" s="8" t="str">
        <f t="shared" si="277"/>
        <v>FM12</v>
      </c>
      <c r="J1983" s="9" t="str">
        <f t="shared" si="278"/>
        <v>FQ4</v>
      </c>
    </row>
    <row r="1984" spans="1:10" x14ac:dyDescent="0.35">
      <c r="A1984" s="7">
        <v>42431</v>
      </c>
      <c r="B1984" s="8" t="str">
        <f t="shared" si="270"/>
        <v>2016</v>
      </c>
      <c r="C1984" s="8">
        <f t="shared" si="271"/>
        <v>3</v>
      </c>
      <c r="D1984" s="8" t="str">
        <f t="shared" si="272"/>
        <v>March</v>
      </c>
      <c r="E1984" s="8" t="str">
        <f t="shared" si="273"/>
        <v>Q1</v>
      </c>
      <c r="F1984" s="8" t="str">
        <f t="shared" si="274"/>
        <v>2016-Mar</v>
      </c>
      <c r="G1984" s="8">
        <f t="shared" si="275"/>
        <v>3</v>
      </c>
      <c r="H1984" s="8" t="str">
        <f t="shared" si="276"/>
        <v>Wednesday</v>
      </c>
      <c r="I1984" s="8" t="str">
        <f t="shared" si="277"/>
        <v>FM12</v>
      </c>
      <c r="J1984" s="9" t="str">
        <f t="shared" si="278"/>
        <v>FQ4</v>
      </c>
    </row>
    <row r="1985" spans="1:10" x14ac:dyDescent="0.35">
      <c r="A1985" s="10">
        <v>42432</v>
      </c>
      <c r="B1985" s="8" t="str">
        <f t="shared" si="270"/>
        <v>2016</v>
      </c>
      <c r="C1985" s="8">
        <f t="shared" si="271"/>
        <v>3</v>
      </c>
      <c r="D1985" s="8" t="str">
        <f t="shared" si="272"/>
        <v>March</v>
      </c>
      <c r="E1985" s="8" t="str">
        <f t="shared" si="273"/>
        <v>Q1</v>
      </c>
      <c r="F1985" s="8" t="str">
        <f t="shared" si="274"/>
        <v>2016-Mar</v>
      </c>
      <c r="G1985" s="8">
        <f t="shared" si="275"/>
        <v>4</v>
      </c>
      <c r="H1985" s="8" t="str">
        <f t="shared" si="276"/>
        <v>Thursday</v>
      </c>
      <c r="I1985" s="8" t="str">
        <f t="shared" si="277"/>
        <v>FM12</v>
      </c>
      <c r="J1985" s="9" t="str">
        <f t="shared" si="278"/>
        <v>FQ4</v>
      </c>
    </row>
    <row r="1986" spans="1:10" x14ac:dyDescent="0.35">
      <c r="A1986" s="7">
        <v>42433</v>
      </c>
      <c r="B1986" s="8" t="str">
        <f t="shared" si="270"/>
        <v>2016</v>
      </c>
      <c r="C1986" s="8">
        <f t="shared" si="271"/>
        <v>3</v>
      </c>
      <c r="D1986" s="8" t="str">
        <f t="shared" si="272"/>
        <v>March</v>
      </c>
      <c r="E1986" s="8" t="str">
        <f t="shared" si="273"/>
        <v>Q1</v>
      </c>
      <c r="F1986" s="8" t="str">
        <f t="shared" si="274"/>
        <v>2016-Mar</v>
      </c>
      <c r="G1986" s="8">
        <f t="shared" si="275"/>
        <v>5</v>
      </c>
      <c r="H1986" s="8" t="str">
        <f t="shared" si="276"/>
        <v>Friday</v>
      </c>
      <c r="I1986" s="8" t="str">
        <f t="shared" si="277"/>
        <v>FM12</v>
      </c>
      <c r="J1986" s="9" t="str">
        <f t="shared" si="278"/>
        <v>FQ4</v>
      </c>
    </row>
    <row r="1987" spans="1:10" x14ac:dyDescent="0.35">
      <c r="A1987" s="10">
        <v>42434</v>
      </c>
      <c r="B1987" s="8" t="str">
        <f t="shared" ref="B1987:B2050" si="279">TEXT(A1987,"yyyy")</f>
        <v>2016</v>
      </c>
      <c r="C1987" s="8">
        <f t="shared" ref="C1987:C2050" si="280">MONTH(A1987)</f>
        <v>3</v>
      </c>
      <c r="D1987" s="8" t="str">
        <f t="shared" ref="D1987:D2050" si="281">TEXT(A1987,"mmmm")</f>
        <v>March</v>
      </c>
      <c r="E1987" s="8" t="str">
        <f t="shared" ref="E1987:E2050" si="282">"Q"&amp;ROUNDUP(MONTH(A1987)/3,0)</f>
        <v>Q1</v>
      </c>
      <c r="F1987" s="8" t="str">
        <f t="shared" ref="F1987:F2050" si="283">TEXT(A1987,"yyyy-mmm")</f>
        <v>2016-Mar</v>
      </c>
      <c r="G1987" s="8">
        <f t="shared" ref="G1987:G2050" si="284">WEEKDAY(A1987,2)</f>
        <v>6</v>
      </c>
      <c r="H1987" s="8" t="str">
        <f t="shared" ref="H1987:H2050" si="285">TEXT(A1987,"dddd")</f>
        <v>Saturday</v>
      </c>
      <c r="I1987" s="8" t="str">
        <f t="shared" ref="I1987:I2050" si="286">"FM"&amp;MOD(MONTH(A1987)-4,12)+1</f>
        <v>FM12</v>
      </c>
      <c r="J1987" s="9" t="str">
        <f t="shared" ref="J1987:J2050" si="287">"FQ"&amp;INT((MOD(MONTH(A1987)+8,12))/3)+1</f>
        <v>FQ4</v>
      </c>
    </row>
    <row r="1988" spans="1:10" x14ac:dyDescent="0.35">
      <c r="A1988" s="7">
        <v>42435</v>
      </c>
      <c r="B1988" s="8" t="str">
        <f t="shared" si="279"/>
        <v>2016</v>
      </c>
      <c r="C1988" s="8">
        <f t="shared" si="280"/>
        <v>3</v>
      </c>
      <c r="D1988" s="8" t="str">
        <f t="shared" si="281"/>
        <v>March</v>
      </c>
      <c r="E1988" s="8" t="str">
        <f t="shared" si="282"/>
        <v>Q1</v>
      </c>
      <c r="F1988" s="8" t="str">
        <f t="shared" si="283"/>
        <v>2016-Mar</v>
      </c>
      <c r="G1988" s="8">
        <f t="shared" si="284"/>
        <v>7</v>
      </c>
      <c r="H1988" s="8" t="str">
        <f t="shared" si="285"/>
        <v>Sunday</v>
      </c>
      <c r="I1988" s="8" t="str">
        <f t="shared" si="286"/>
        <v>FM12</v>
      </c>
      <c r="J1988" s="9" t="str">
        <f t="shared" si="287"/>
        <v>FQ4</v>
      </c>
    </row>
    <row r="1989" spans="1:10" x14ac:dyDescent="0.35">
      <c r="A1989" s="10">
        <v>42436</v>
      </c>
      <c r="B1989" s="8" t="str">
        <f t="shared" si="279"/>
        <v>2016</v>
      </c>
      <c r="C1989" s="8">
        <f t="shared" si="280"/>
        <v>3</v>
      </c>
      <c r="D1989" s="8" t="str">
        <f t="shared" si="281"/>
        <v>March</v>
      </c>
      <c r="E1989" s="8" t="str">
        <f t="shared" si="282"/>
        <v>Q1</v>
      </c>
      <c r="F1989" s="8" t="str">
        <f t="shared" si="283"/>
        <v>2016-Mar</v>
      </c>
      <c r="G1989" s="8">
        <f t="shared" si="284"/>
        <v>1</v>
      </c>
      <c r="H1989" s="8" t="str">
        <f t="shared" si="285"/>
        <v>Monday</v>
      </c>
      <c r="I1989" s="8" t="str">
        <f t="shared" si="286"/>
        <v>FM12</v>
      </c>
      <c r="J1989" s="9" t="str">
        <f t="shared" si="287"/>
        <v>FQ4</v>
      </c>
    </row>
    <row r="1990" spans="1:10" x14ac:dyDescent="0.35">
      <c r="A1990" s="7">
        <v>42437</v>
      </c>
      <c r="B1990" s="8" t="str">
        <f t="shared" si="279"/>
        <v>2016</v>
      </c>
      <c r="C1990" s="8">
        <f t="shared" si="280"/>
        <v>3</v>
      </c>
      <c r="D1990" s="8" t="str">
        <f t="shared" si="281"/>
        <v>March</v>
      </c>
      <c r="E1990" s="8" t="str">
        <f t="shared" si="282"/>
        <v>Q1</v>
      </c>
      <c r="F1990" s="8" t="str">
        <f t="shared" si="283"/>
        <v>2016-Mar</v>
      </c>
      <c r="G1990" s="8">
        <f t="shared" si="284"/>
        <v>2</v>
      </c>
      <c r="H1990" s="8" t="str">
        <f t="shared" si="285"/>
        <v>Tuesday</v>
      </c>
      <c r="I1990" s="8" t="str">
        <f t="shared" si="286"/>
        <v>FM12</v>
      </c>
      <c r="J1990" s="9" t="str">
        <f t="shared" si="287"/>
        <v>FQ4</v>
      </c>
    </row>
    <row r="1991" spans="1:10" x14ac:dyDescent="0.35">
      <c r="A1991" s="10">
        <v>42438</v>
      </c>
      <c r="B1991" s="8" t="str">
        <f t="shared" si="279"/>
        <v>2016</v>
      </c>
      <c r="C1991" s="8">
        <f t="shared" si="280"/>
        <v>3</v>
      </c>
      <c r="D1991" s="8" t="str">
        <f t="shared" si="281"/>
        <v>March</v>
      </c>
      <c r="E1991" s="8" t="str">
        <f t="shared" si="282"/>
        <v>Q1</v>
      </c>
      <c r="F1991" s="8" t="str">
        <f t="shared" si="283"/>
        <v>2016-Mar</v>
      </c>
      <c r="G1991" s="8">
        <f t="shared" si="284"/>
        <v>3</v>
      </c>
      <c r="H1991" s="8" t="str">
        <f t="shared" si="285"/>
        <v>Wednesday</v>
      </c>
      <c r="I1991" s="8" t="str">
        <f t="shared" si="286"/>
        <v>FM12</v>
      </c>
      <c r="J1991" s="9" t="str">
        <f t="shared" si="287"/>
        <v>FQ4</v>
      </c>
    </row>
    <row r="1992" spans="1:10" x14ac:dyDescent="0.35">
      <c r="A1992" s="7">
        <v>42439</v>
      </c>
      <c r="B1992" s="8" t="str">
        <f t="shared" si="279"/>
        <v>2016</v>
      </c>
      <c r="C1992" s="8">
        <f t="shared" si="280"/>
        <v>3</v>
      </c>
      <c r="D1992" s="8" t="str">
        <f t="shared" si="281"/>
        <v>March</v>
      </c>
      <c r="E1992" s="8" t="str">
        <f t="shared" si="282"/>
        <v>Q1</v>
      </c>
      <c r="F1992" s="8" t="str">
        <f t="shared" si="283"/>
        <v>2016-Mar</v>
      </c>
      <c r="G1992" s="8">
        <f t="shared" si="284"/>
        <v>4</v>
      </c>
      <c r="H1992" s="8" t="str">
        <f t="shared" si="285"/>
        <v>Thursday</v>
      </c>
      <c r="I1992" s="8" t="str">
        <f t="shared" si="286"/>
        <v>FM12</v>
      </c>
      <c r="J1992" s="9" t="str">
        <f t="shared" si="287"/>
        <v>FQ4</v>
      </c>
    </row>
    <row r="1993" spans="1:10" x14ac:dyDescent="0.35">
      <c r="A1993" s="10">
        <v>42440</v>
      </c>
      <c r="B1993" s="8" t="str">
        <f t="shared" si="279"/>
        <v>2016</v>
      </c>
      <c r="C1993" s="8">
        <f t="shared" si="280"/>
        <v>3</v>
      </c>
      <c r="D1993" s="8" t="str">
        <f t="shared" si="281"/>
        <v>March</v>
      </c>
      <c r="E1993" s="8" t="str">
        <f t="shared" si="282"/>
        <v>Q1</v>
      </c>
      <c r="F1993" s="8" t="str">
        <f t="shared" si="283"/>
        <v>2016-Mar</v>
      </c>
      <c r="G1993" s="8">
        <f t="shared" si="284"/>
        <v>5</v>
      </c>
      <c r="H1993" s="8" t="str">
        <f t="shared" si="285"/>
        <v>Friday</v>
      </c>
      <c r="I1993" s="8" t="str">
        <f t="shared" si="286"/>
        <v>FM12</v>
      </c>
      <c r="J1993" s="9" t="str">
        <f t="shared" si="287"/>
        <v>FQ4</v>
      </c>
    </row>
    <row r="1994" spans="1:10" x14ac:dyDescent="0.35">
      <c r="A1994" s="7">
        <v>42441</v>
      </c>
      <c r="B1994" s="8" t="str">
        <f t="shared" si="279"/>
        <v>2016</v>
      </c>
      <c r="C1994" s="8">
        <f t="shared" si="280"/>
        <v>3</v>
      </c>
      <c r="D1994" s="8" t="str">
        <f t="shared" si="281"/>
        <v>March</v>
      </c>
      <c r="E1994" s="8" t="str">
        <f t="shared" si="282"/>
        <v>Q1</v>
      </c>
      <c r="F1994" s="8" t="str">
        <f t="shared" si="283"/>
        <v>2016-Mar</v>
      </c>
      <c r="G1994" s="8">
        <f t="shared" si="284"/>
        <v>6</v>
      </c>
      <c r="H1994" s="8" t="str">
        <f t="shared" si="285"/>
        <v>Saturday</v>
      </c>
      <c r="I1994" s="8" t="str">
        <f t="shared" si="286"/>
        <v>FM12</v>
      </c>
      <c r="J1994" s="9" t="str">
        <f t="shared" si="287"/>
        <v>FQ4</v>
      </c>
    </row>
    <row r="1995" spans="1:10" x14ac:dyDescent="0.35">
      <c r="A1995" s="10">
        <v>42442</v>
      </c>
      <c r="B1995" s="8" t="str">
        <f t="shared" si="279"/>
        <v>2016</v>
      </c>
      <c r="C1995" s="8">
        <f t="shared" si="280"/>
        <v>3</v>
      </c>
      <c r="D1995" s="8" t="str">
        <f t="shared" si="281"/>
        <v>March</v>
      </c>
      <c r="E1995" s="8" t="str">
        <f t="shared" si="282"/>
        <v>Q1</v>
      </c>
      <c r="F1995" s="8" t="str">
        <f t="shared" si="283"/>
        <v>2016-Mar</v>
      </c>
      <c r="G1995" s="8">
        <f t="shared" si="284"/>
        <v>7</v>
      </c>
      <c r="H1995" s="8" t="str">
        <f t="shared" si="285"/>
        <v>Sunday</v>
      </c>
      <c r="I1995" s="8" t="str">
        <f t="shared" si="286"/>
        <v>FM12</v>
      </c>
      <c r="J1995" s="9" t="str">
        <f t="shared" si="287"/>
        <v>FQ4</v>
      </c>
    </row>
    <row r="1996" spans="1:10" x14ac:dyDescent="0.35">
      <c r="A1996" s="7">
        <v>42443</v>
      </c>
      <c r="B1996" s="8" t="str">
        <f t="shared" si="279"/>
        <v>2016</v>
      </c>
      <c r="C1996" s="8">
        <f t="shared" si="280"/>
        <v>3</v>
      </c>
      <c r="D1996" s="8" t="str">
        <f t="shared" si="281"/>
        <v>March</v>
      </c>
      <c r="E1996" s="8" t="str">
        <f t="shared" si="282"/>
        <v>Q1</v>
      </c>
      <c r="F1996" s="8" t="str">
        <f t="shared" si="283"/>
        <v>2016-Mar</v>
      </c>
      <c r="G1996" s="8">
        <f t="shared" si="284"/>
        <v>1</v>
      </c>
      <c r="H1996" s="8" t="str">
        <f t="shared" si="285"/>
        <v>Monday</v>
      </c>
      <c r="I1996" s="8" t="str">
        <f t="shared" si="286"/>
        <v>FM12</v>
      </c>
      <c r="J1996" s="9" t="str">
        <f t="shared" si="287"/>
        <v>FQ4</v>
      </c>
    </row>
    <row r="1997" spans="1:10" x14ac:dyDescent="0.35">
      <c r="A1997" s="10">
        <v>42444</v>
      </c>
      <c r="B1997" s="8" t="str">
        <f t="shared" si="279"/>
        <v>2016</v>
      </c>
      <c r="C1997" s="8">
        <f t="shared" si="280"/>
        <v>3</v>
      </c>
      <c r="D1997" s="8" t="str">
        <f t="shared" si="281"/>
        <v>March</v>
      </c>
      <c r="E1997" s="8" t="str">
        <f t="shared" si="282"/>
        <v>Q1</v>
      </c>
      <c r="F1997" s="8" t="str">
        <f t="shared" si="283"/>
        <v>2016-Mar</v>
      </c>
      <c r="G1997" s="8">
        <f t="shared" si="284"/>
        <v>2</v>
      </c>
      <c r="H1997" s="8" t="str">
        <f t="shared" si="285"/>
        <v>Tuesday</v>
      </c>
      <c r="I1997" s="8" t="str">
        <f t="shared" si="286"/>
        <v>FM12</v>
      </c>
      <c r="J1997" s="9" t="str">
        <f t="shared" si="287"/>
        <v>FQ4</v>
      </c>
    </row>
    <row r="1998" spans="1:10" x14ac:dyDescent="0.35">
      <c r="A1998" s="7">
        <v>42445</v>
      </c>
      <c r="B1998" s="8" t="str">
        <f t="shared" si="279"/>
        <v>2016</v>
      </c>
      <c r="C1998" s="8">
        <f t="shared" si="280"/>
        <v>3</v>
      </c>
      <c r="D1998" s="8" t="str">
        <f t="shared" si="281"/>
        <v>March</v>
      </c>
      <c r="E1998" s="8" t="str">
        <f t="shared" si="282"/>
        <v>Q1</v>
      </c>
      <c r="F1998" s="8" t="str">
        <f t="shared" si="283"/>
        <v>2016-Mar</v>
      </c>
      <c r="G1998" s="8">
        <f t="shared" si="284"/>
        <v>3</v>
      </c>
      <c r="H1998" s="8" t="str">
        <f t="shared" si="285"/>
        <v>Wednesday</v>
      </c>
      <c r="I1998" s="8" t="str">
        <f t="shared" si="286"/>
        <v>FM12</v>
      </c>
      <c r="J1998" s="9" t="str">
        <f t="shared" si="287"/>
        <v>FQ4</v>
      </c>
    </row>
    <row r="1999" spans="1:10" x14ac:dyDescent="0.35">
      <c r="A1999" s="10">
        <v>42446</v>
      </c>
      <c r="B1999" s="8" t="str">
        <f t="shared" si="279"/>
        <v>2016</v>
      </c>
      <c r="C1999" s="8">
        <f t="shared" si="280"/>
        <v>3</v>
      </c>
      <c r="D1999" s="8" t="str">
        <f t="shared" si="281"/>
        <v>March</v>
      </c>
      <c r="E1999" s="8" t="str">
        <f t="shared" si="282"/>
        <v>Q1</v>
      </c>
      <c r="F1999" s="8" t="str">
        <f t="shared" si="283"/>
        <v>2016-Mar</v>
      </c>
      <c r="G1999" s="8">
        <f t="shared" si="284"/>
        <v>4</v>
      </c>
      <c r="H1999" s="8" t="str">
        <f t="shared" si="285"/>
        <v>Thursday</v>
      </c>
      <c r="I1999" s="8" t="str">
        <f t="shared" si="286"/>
        <v>FM12</v>
      </c>
      <c r="J1999" s="9" t="str">
        <f t="shared" si="287"/>
        <v>FQ4</v>
      </c>
    </row>
    <row r="2000" spans="1:10" x14ac:dyDescent="0.35">
      <c r="A2000" s="7">
        <v>42448</v>
      </c>
      <c r="B2000" s="8" t="str">
        <f t="shared" si="279"/>
        <v>2016</v>
      </c>
      <c r="C2000" s="8">
        <f t="shared" si="280"/>
        <v>3</v>
      </c>
      <c r="D2000" s="8" t="str">
        <f t="shared" si="281"/>
        <v>March</v>
      </c>
      <c r="E2000" s="8" t="str">
        <f t="shared" si="282"/>
        <v>Q1</v>
      </c>
      <c r="F2000" s="8" t="str">
        <f t="shared" si="283"/>
        <v>2016-Mar</v>
      </c>
      <c r="G2000" s="8">
        <f t="shared" si="284"/>
        <v>6</v>
      </c>
      <c r="H2000" s="8" t="str">
        <f t="shared" si="285"/>
        <v>Saturday</v>
      </c>
      <c r="I2000" s="8" t="str">
        <f t="shared" si="286"/>
        <v>FM12</v>
      </c>
      <c r="J2000" s="9" t="str">
        <f t="shared" si="287"/>
        <v>FQ4</v>
      </c>
    </row>
    <row r="2001" spans="1:10" x14ac:dyDescent="0.35">
      <c r="A2001" s="10">
        <v>42449</v>
      </c>
      <c r="B2001" s="8" t="str">
        <f t="shared" si="279"/>
        <v>2016</v>
      </c>
      <c r="C2001" s="8">
        <f t="shared" si="280"/>
        <v>3</v>
      </c>
      <c r="D2001" s="8" t="str">
        <f t="shared" si="281"/>
        <v>March</v>
      </c>
      <c r="E2001" s="8" t="str">
        <f t="shared" si="282"/>
        <v>Q1</v>
      </c>
      <c r="F2001" s="8" t="str">
        <f t="shared" si="283"/>
        <v>2016-Mar</v>
      </c>
      <c r="G2001" s="8">
        <f t="shared" si="284"/>
        <v>7</v>
      </c>
      <c r="H2001" s="8" t="str">
        <f t="shared" si="285"/>
        <v>Sunday</v>
      </c>
      <c r="I2001" s="8" t="str">
        <f t="shared" si="286"/>
        <v>FM12</v>
      </c>
      <c r="J2001" s="9" t="str">
        <f t="shared" si="287"/>
        <v>FQ4</v>
      </c>
    </row>
    <row r="2002" spans="1:10" x14ac:dyDescent="0.35">
      <c r="A2002" s="7">
        <v>42450</v>
      </c>
      <c r="B2002" s="8" t="str">
        <f t="shared" si="279"/>
        <v>2016</v>
      </c>
      <c r="C2002" s="8">
        <f t="shared" si="280"/>
        <v>3</v>
      </c>
      <c r="D2002" s="8" t="str">
        <f t="shared" si="281"/>
        <v>March</v>
      </c>
      <c r="E2002" s="8" t="str">
        <f t="shared" si="282"/>
        <v>Q1</v>
      </c>
      <c r="F2002" s="8" t="str">
        <f t="shared" si="283"/>
        <v>2016-Mar</v>
      </c>
      <c r="G2002" s="8">
        <f t="shared" si="284"/>
        <v>1</v>
      </c>
      <c r="H2002" s="8" t="str">
        <f t="shared" si="285"/>
        <v>Monday</v>
      </c>
      <c r="I2002" s="8" t="str">
        <f t="shared" si="286"/>
        <v>FM12</v>
      </c>
      <c r="J2002" s="9" t="str">
        <f t="shared" si="287"/>
        <v>FQ4</v>
      </c>
    </row>
    <row r="2003" spans="1:10" x14ac:dyDescent="0.35">
      <c r="A2003" s="10">
        <v>42451</v>
      </c>
      <c r="B2003" s="8" t="str">
        <f t="shared" si="279"/>
        <v>2016</v>
      </c>
      <c r="C2003" s="8">
        <f t="shared" si="280"/>
        <v>3</v>
      </c>
      <c r="D2003" s="8" t="str">
        <f t="shared" si="281"/>
        <v>March</v>
      </c>
      <c r="E2003" s="8" t="str">
        <f t="shared" si="282"/>
        <v>Q1</v>
      </c>
      <c r="F2003" s="8" t="str">
        <f t="shared" si="283"/>
        <v>2016-Mar</v>
      </c>
      <c r="G2003" s="8">
        <f t="shared" si="284"/>
        <v>2</v>
      </c>
      <c r="H2003" s="8" t="str">
        <f t="shared" si="285"/>
        <v>Tuesday</v>
      </c>
      <c r="I2003" s="8" t="str">
        <f t="shared" si="286"/>
        <v>FM12</v>
      </c>
      <c r="J2003" s="9" t="str">
        <f t="shared" si="287"/>
        <v>FQ4</v>
      </c>
    </row>
    <row r="2004" spans="1:10" x14ac:dyDescent="0.35">
      <c r="A2004" s="7">
        <v>42452</v>
      </c>
      <c r="B2004" s="8" t="str">
        <f t="shared" si="279"/>
        <v>2016</v>
      </c>
      <c r="C2004" s="8">
        <f t="shared" si="280"/>
        <v>3</v>
      </c>
      <c r="D2004" s="8" t="str">
        <f t="shared" si="281"/>
        <v>March</v>
      </c>
      <c r="E2004" s="8" t="str">
        <f t="shared" si="282"/>
        <v>Q1</v>
      </c>
      <c r="F2004" s="8" t="str">
        <f t="shared" si="283"/>
        <v>2016-Mar</v>
      </c>
      <c r="G2004" s="8">
        <f t="shared" si="284"/>
        <v>3</v>
      </c>
      <c r="H2004" s="8" t="str">
        <f t="shared" si="285"/>
        <v>Wednesday</v>
      </c>
      <c r="I2004" s="8" t="str">
        <f t="shared" si="286"/>
        <v>FM12</v>
      </c>
      <c r="J2004" s="9" t="str">
        <f t="shared" si="287"/>
        <v>FQ4</v>
      </c>
    </row>
    <row r="2005" spans="1:10" x14ac:dyDescent="0.35">
      <c r="A2005" s="10">
        <v>42453</v>
      </c>
      <c r="B2005" s="8" t="str">
        <f t="shared" si="279"/>
        <v>2016</v>
      </c>
      <c r="C2005" s="8">
        <f t="shared" si="280"/>
        <v>3</v>
      </c>
      <c r="D2005" s="8" t="str">
        <f t="shared" si="281"/>
        <v>March</v>
      </c>
      <c r="E2005" s="8" t="str">
        <f t="shared" si="282"/>
        <v>Q1</v>
      </c>
      <c r="F2005" s="8" t="str">
        <f t="shared" si="283"/>
        <v>2016-Mar</v>
      </c>
      <c r="G2005" s="8">
        <f t="shared" si="284"/>
        <v>4</v>
      </c>
      <c r="H2005" s="8" t="str">
        <f t="shared" si="285"/>
        <v>Thursday</v>
      </c>
      <c r="I2005" s="8" t="str">
        <f t="shared" si="286"/>
        <v>FM12</v>
      </c>
      <c r="J2005" s="9" t="str">
        <f t="shared" si="287"/>
        <v>FQ4</v>
      </c>
    </row>
    <row r="2006" spans="1:10" x14ac:dyDescent="0.35">
      <c r="A2006" s="7">
        <v>42454</v>
      </c>
      <c r="B2006" s="8" t="str">
        <f t="shared" si="279"/>
        <v>2016</v>
      </c>
      <c r="C2006" s="8">
        <f t="shared" si="280"/>
        <v>3</v>
      </c>
      <c r="D2006" s="8" t="str">
        <f t="shared" si="281"/>
        <v>March</v>
      </c>
      <c r="E2006" s="8" t="str">
        <f t="shared" si="282"/>
        <v>Q1</v>
      </c>
      <c r="F2006" s="8" t="str">
        <f t="shared" si="283"/>
        <v>2016-Mar</v>
      </c>
      <c r="G2006" s="8">
        <f t="shared" si="284"/>
        <v>5</v>
      </c>
      <c r="H2006" s="8" t="str">
        <f t="shared" si="285"/>
        <v>Friday</v>
      </c>
      <c r="I2006" s="8" t="str">
        <f t="shared" si="286"/>
        <v>FM12</v>
      </c>
      <c r="J2006" s="9" t="str">
        <f t="shared" si="287"/>
        <v>FQ4</v>
      </c>
    </row>
    <row r="2007" spans="1:10" x14ac:dyDescent="0.35">
      <c r="A2007" s="10">
        <v>42455</v>
      </c>
      <c r="B2007" s="8" t="str">
        <f t="shared" si="279"/>
        <v>2016</v>
      </c>
      <c r="C2007" s="8">
        <f t="shared" si="280"/>
        <v>3</v>
      </c>
      <c r="D2007" s="8" t="str">
        <f t="shared" si="281"/>
        <v>March</v>
      </c>
      <c r="E2007" s="8" t="str">
        <f t="shared" si="282"/>
        <v>Q1</v>
      </c>
      <c r="F2007" s="8" t="str">
        <f t="shared" si="283"/>
        <v>2016-Mar</v>
      </c>
      <c r="G2007" s="8">
        <f t="shared" si="284"/>
        <v>6</v>
      </c>
      <c r="H2007" s="8" t="str">
        <f t="shared" si="285"/>
        <v>Saturday</v>
      </c>
      <c r="I2007" s="8" t="str">
        <f t="shared" si="286"/>
        <v>FM12</v>
      </c>
      <c r="J2007" s="9" t="str">
        <f t="shared" si="287"/>
        <v>FQ4</v>
      </c>
    </row>
    <row r="2008" spans="1:10" x14ac:dyDescent="0.35">
      <c r="A2008" s="7">
        <v>42456</v>
      </c>
      <c r="B2008" s="8" t="str">
        <f t="shared" si="279"/>
        <v>2016</v>
      </c>
      <c r="C2008" s="8">
        <f t="shared" si="280"/>
        <v>3</v>
      </c>
      <c r="D2008" s="8" t="str">
        <f t="shared" si="281"/>
        <v>March</v>
      </c>
      <c r="E2008" s="8" t="str">
        <f t="shared" si="282"/>
        <v>Q1</v>
      </c>
      <c r="F2008" s="8" t="str">
        <f t="shared" si="283"/>
        <v>2016-Mar</v>
      </c>
      <c r="G2008" s="8">
        <f t="shared" si="284"/>
        <v>7</v>
      </c>
      <c r="H2008" s="8" t="str">
        <f t="shared" si="285"/>
        <v>Sunday</v>
      </c>
      <c r="I2008" s="8" t="str">
        <f t="shared" si="286"/>
        <v>FM12</v>
      </c>
      <c r="J2008" s="9" t="str">
        <f t="shared" si="287"/>
        <v>FQ4</v>
      </c>
    </row>
    <row r="2009" spans="1:10" x14ac:dyDescent="0.35">
      <c r="A2009" s="10">
        <v>42457</v>
      </c>
      <c r="B2009" s="8" t="str">
        <f t="shared" si="279"/>
        <v>2016</v>
      </c>
      <c r="C2009" s="8">
        <f t="shared" si="280"/>
        <v>3</v>
      </c>
      <c r="D2009" s="8" t="str">
        <f t="shared" si="281"/>
        <v>March</v>
      </c>
      <c r="E2009" s="8" t="str">
        <f t="shared" si="282"/>
        <v>Q1</v>
      </c>
      <c r="F2009" s="8" t="str">
        <f t="shared" si="283"/>
        <v>2016-Mar</v>
      </c>
      <c r="G2009" s="8">
        <f t="shared" si="284"/>
        <v>1</v>
      </c>
      <c r="H2009" s="8" t="str">
        <f t="shared" si="285"/>
        <v>Monday</v>
      </c>
      <c r="I2009" s="8" t="str">
        <f t="shared" si="286"/>
        <v>FM12</v>
      </c>
      <c r="J2009" s="9" t="str">
        <f t="shared" si="287"/>
        <v>FQ4</v>
      </c>
    </row>
    <row r="2010" spans="1:10" x14ac:dyDescent="0.35">
      <c r="A2010" s="7">
        <v>42461</v>
      </c>
      <c r="B2010" s="8" t="str">
        <f t="shared" si="279"/>
        <v>2016</v>
      </c>
      <c r="C2010" s="8">
        <f t="shared" si="280"/>
        <v>4</v>
      </c>
      <c r="D2010" s="8" t="str">
        <f t="shared" si="281"/>
        <v>April</v>
      </c>
      <c r="E2010" s="8" t="str">
        <f t="shared" si="282"/>
        <v>Q2</v>
      </c>
      <c r="F2010" s="8" t="str">
        <f t="shared" si="283"/>
        <v>2016-Apr</v>
      </c>
      <c r="G2010" s="8">
        <f t="shared" si="284"/>
        <v>5</v>
      </c>
      <c r="H2010" s="8" t="str">
        <f t="shared" si="285"/>
        <v>Friday</v>
      </c>
      <c r="I2010" s="8" t="str">
        <f t="shared" si="286"/>
        <v>FM1</v>
      </c>
      <c r="J2010" s="9" t="str">
        <f t="shared" si="287"/>
        <v>FQ1</v>
      </c>
    </row>
    <row r="2011" spans="1:10" x14ac:dyDescent="0.35">
      <c r="A2011" s="10">
        <v>42462</v>
      </c>
      <c r="B2011" s="8" t="str">
        <f t="shared" si="279"/>
        <v>2016</v>
      </c>
      <c r="C2011" s="8">
        <f t="shared" si="280"/>
        <v>4</v>
      </c>
      <c r="D2011" s="8" t="str">
        <f t="shared" si="281"/>
        <v>April</v>
      </c>
      <c r="E2011" s="8" t="str">
        <f t="shared" si="282"/>
        <v>Q2</v>
      </c>
      <c r="F2011" s="8" t="str">
        <f t="shared" si="283"/>
        <v>2016-Apr</v>
      </c>
      <c r="G2011" s="8">
        <f t="shared" si="284"/>
        <v>6</v>
      </c>
      <c r="H2011" s="8" t="str">
        <f t="shared" si="285"/>
        <v>Saturday</v>
      </c>
      <c r="I2011" s="8" t="str">
        <f t="shared" si="286"/>
        <v>FM1</v>
      </c>
      <c r="J2011" s="9" t="str">
        <f t="shared" si="287"/>
        <v>FQ1</v>
      </c>
    </row>
    <row r="2012" spans="1:10" x14ac:dyDescent="0.35">
      <c r="A2012" s="7">
        <v>42463</v>
      </c>
      <c r="B2012" s="8" t="str">
        <f t="shared" si="279"/>
        <v>2016</v>
      </c>
      <c r="C2012" s="8">
        <f t="shared" si="280"/>
        <v>4</v>
      </c>
      <c r="D2012" s="8" t="str">
        <f t="shared" si="281"/>
        <v>April</v>
      </c>
      <c r="E2012" s="8" t="str">
        <f t="shared" si="282"/>
        <v>Q2</v>
      </c>
      <c r="F2012" s="8" t="str">
        <f t="shared" si="283"/>
        <v>2016-Apr</v>
      </c>
      <c r="G2012" s="8">
        <f t="shared" si="284"/>
        <v>7</v>
      </c>
      <c r="H2012" s="8" t="str">
        <f t="shared" si="285"/>
        <v>Sunday</v>
      </c>
      <c r="I2012" s="8" t="str">
        <f t="shared" si="286"/>
        <v>FM1</v>
      </c>
      <c r="J2012" s="9" t="str">
        <f t="shared" si="287"/>
        <v>FQ1</v>
      </c>
    </row>
    <row r="2013" spans="1:10" x14ac:dyDescent="0.35">
      <c r="A2013" s="10">
        <v>42464</v>
      </c>
      <c r="B2013" s="8" t="str">
        <f t="shared" si="279"/>
        <v>2016</v>
      </c>
      <c r="C2013" s="8">
        <f t="shared" si="280"/>
        <v>4</v>
      </c>
      <c r="D2013" s="8" t="str">
        <f t="shared" si="281"/>
        <v>April</v>
      </c>
      <c r="E2013" s="8" t="str">
        <f t="shared" si="282"/>
        <v>Q2</v>
      </c>
      <c r="F2013" s="8" t="str">
        <f t="shared" si="283"/>
        <v>2016-Apr</v>
      </c>
      <c r="G2013" s="8">
        <f t="shared" si="284"/>
        <v>1</v>
      </c>
      <c r="H2013" s="8" t="str">
        <f t="shared" si="285"/>
        <v>Monday</v>
      </c>
      <c r="I2013" s="8" t="str">
        <f t="shared" si="286"/>
        <v>FM1</v>
      </c>
      <c r="J2013" s="9" t="str">
        <f t="shared" si="287"/>
        <v>FQ1</v>
      </c>
    </row>
    <row r="2014" spans="1:10" x14ac:dyDescent="0.35">
      <c r="A2014" s="7">
        <v>42465</v>
      </c>
      <c r="B2014" s="8" t="str">
        <f t="shared" si="279"/>
        <v>2016</v>
      </c>
      <c r="C2014" s="8">
        <f t="shared" si="280"/>
        <v>4</v>
      </c>
      <c r="D2014" s="8" t="str">
        <f t="shared" si="281"/>
        <v>April</v>
      </c>
      <c r="E2014" s="8" t="str">
        <f t="shared" si="282"/>
        <v>Q2</v>
      </c>
      <c r="F2014" s="8" t="str">
        <f t="shared" si="283"/>
        <v>2016-Apr</v>
      </c>
      <c r="G2014" s="8">
        <f t="shared" si="284"/>
        <v>2</v>
      </c>
      <c r="H2014" s="8" t="str">
        <f t="shared" si="285"/>
        <v>Tuesday</v>
      </c>
      <c r="I2014" s="8" t="str">
        <f t="shared" si="286"/>
        <v>FM1</v>
      </c>
      <c r="J2014" s="9" t="str">
        <f t="shared" si="287"/>
        <v>FQ1</v>
      </c>
    </row>
    <row r="2015" spans="1:10" x14ac:dyDescent="0.35">
      <c r="A2015" s="10">
        <v>42466</v>
      </c>
      <c r="B2015" s="8" t="str">
        <f t="shared" si="279"/>
        <v>2016</v>
      </c>
      <c r="C2015" s="8">
        <f t="shared" si="280"/>
        <v>4</v>
      </c>
      <c r="D2015" s="8" t="str">
        <f t="shared" si="281"/>
        <v>April</v>
      </c>
      <c r="E2015" s="8" t="str">
        <f t="shared" si="282"/>
        <v>Q2</v>
      </c>
      <c r="F2015" s="8" t="str">
        <f t="shared" si="283"/>
        <v>2016-Apr</v>
      </c>
      <c r="G2015" s="8">
        <f t="shared" si="284"/>
        <v>3</v>
      </c>
      <c r="H2015" s="8" t="str">
        <f t="shared" si="285"/>
        <v>Wednesday</v>
      </c>
      <c r="I2015" s="8" t="str">
        <f t="shared" si="286"/>
        <v>FM1</v>
      </c>
      <c r="J2015" s="9" t="str">
        <f t="shared" si="287"/>
        <v>FQ1</v>
      </c>
    </row>
    <row r="2016" spans="1:10" x14ac:dyDescent="0.35">
      <c r="A2016" s="7">
        <v>42467</v>
      </c>
      <c r="B2016" s="8" t="str">
        <f t="shared" si="279"/>
        <v>2016</v>
      </c>
      <c r="C2016" s="8">
        <f t="shared" si="280"/>
        <v>4</v>
      </c>
      <c r="D2016" s="8" t="str">
        <f t="shared" si="281"/>
        <v>April</v>
      </c>
      <c r="E2016" s="8" t="str">
        <f t="shared" si="282"/>
        <v>Q2</v>
      </c>
      <c r="F2016" s="8" t="str">
        <f t="shared" si="283"/>
        <v>2016-Apr</v>
      </c>
      <c r="G2016" s="8">
        <f t="shared" si="284"/>
        <v>4</v>
      </c>
      <c r="H2016" s="8" t="str">
        <f t="shared" si="285"/>
        <v>Thursday</v>
      </c>
      <c r="I2016" s="8" t="str">
        <f t="shared" si="286"/>
        <v>FM1</v>
      </c>
      <c r="J2016" s="9" t="str">
        <f t="shared" si="287"/>
        <v>FQ1</v>
      </c>
    </row>
    <row r="2017" spans="1:10" x14ac:dyDescent="0.35">
      <c r="A2017" s="10">
        <v>42468</v>
      </c>
      <c r="B2017" s="8" t="str">
        <f t="shared" si="279"/>
        <v>2016</v>
      </c>
      <c r="C2017" s="8">
        <f t="shared" si="280"/>
        <v>4</v>
      </c>
      <c r="D2017" s="8" t="str">
        <f t="shared" si="281"/>
        <v>April</v>
      </c>
      <c r="E2017" s="8" t="str">
        <f t="shared" si="282"/>
        <v>Q2</v>
      </c>
      <c r="F2017" s="8" t="str">
        <f t="shared" si="283"/>
        <v>2016-Apr</v>
      </c>
      <c r="G2017" s="8">
        <f t="shared" si="284"/>
        <v>5</v>
      </c>
      <c r="H2017" s="8" t="str">
        <f t="shared" si="285"/>
        <v>Friday</v>
      </c>
      <c r="I2017" s="8" t="str">
        <f t="shared" si="286"/>
        <v>FM1</v>
      </c>
      <c r="J2017" s="9" t="str">
        <f t="shared" si="287"/>
        <v>FQ1</v>
      </c>
    </row>
    <row r="2018" spans="1:10" x14ac:dyDescent="0.35">
      <c r="A2018" s="7">
        <v>42469</v>
      </c>
      <c r="B2018" s="8" t="str">
        <f t="shared" si="279"/>
        <v>2016</v>
      </c>
      <c r="C2018" s="8">
        <f t="shared" si="280"/>
        <v>4</v>
      </c>
      <c r="D2018" s="8" t="str">
        <f t="shared" si="281"/>
        <v>April</v>
      </c>
      <c r="E2018" s="8" t="str">
        <f t="shared" si="282"/>
        <v>Q2</v>
      </c>
      <c r="F2018" s="8" t="str">
        <f t="shared" si="283"/>
        <v>2016-Apr</v>
      </c>
      <c r="G2018" s="8">
        <f t="shared" si="284"/>
        <v>6</v>
      </c>
      <c r="H2018" s="8" t="str">
        <f t="shared" si="285"/>
        <v>Saturday</v>
      </c>
      <c r="I2018" s="8" t="str">
        <f t="shared" si="286"/>
        <v>FM1</v>
      </c>
      <c r="J2018" s="9" t="str">
        <f t="shared" si="287"/>
        <v>FQ1</v>
      </c>
    </row>
    <row r="2019" spans="1:10" x14ac:dyDescent="0.35">
      <c r="A2019" s="10">
        <v>42470</v>
      </c>
      <c r="B2019" s="8" t="str">
        <f t="shared" si="279"/>
        <v>2016</v>
      </c>
      <c r="C2019" s="8">
        <f t="shared" si="280"/>
        <v>4</v>
      </c>
      <c r="D2019" s="8" t="str">
        <f t="shared" si="281"/>
        <v>April</v>
      </c>
      <c r="E2019" s="8" t="str">
        <f t="shared" si="282"/>
        <v>Q2</v>
      </c>
      <c r="F2019" s="8" t="str">
        <f t="shared" si="283"/>
        <v>2016-Apr</v>
      </c>
      <c r="G2019" s="8">
        <f t="shared" si="284"/>
        <v>7</v>
      </c>
      <c r="H2019" s="8" t="str">
        <f t="shared" si="285"/>
        <v>Sunday</v>
      </c>
      <c r="I2019" s="8" t="str">
        <f t="shared" si="286"/>
        <v>FM1</v>
      </c>
      <c r="J2019" s="9" t="str">
        <f t="shared" si="287"/>
        <v>FQ1</v>
      </c>
    </row>
    <row r="2020" spans="1:10" x14ac:dyDescent="0.35">
      <c r="A2020" s="7">
        <v>42472</v>
      </c>
      <c r="B2020" s="8" t="str">
        <f t="shared" si="279"/>
        <v>2016</v>
      </c>
      <c r="C2020" s="8">
        <f t="shared" si="280"/>
        <v>4</v>
      </c>
      <c r="D2020" s="8" t="str">
        <f t="shared" si="281"/>
        <v>April</v>
      </c>
      <c r="E2020" s="8" t="str">
        <f t="shared" si="282"/>
        <v>Q2</v>
      </c>
      <c r="F2020" s="8" t="str">
        <f t="shared" si="283"/>
        <v>2016-Apr</v>
      </c>
      <c r="G2020" s="8">
        <f t="shared" si="284"/>
        <v>2</v>
      </c>
      <c r="H2020" s="8" t="str">
        <f t="shared" si="285"/>
        <v>Tuesday</v>
      </c>
      <c r="I2020" s="8" t="str">
        <f t="shared" si="286"/>
        <v>FM1</v>
      </c>
      <c r="J2020" s="9" t="str">
        <f t="shared" si="287"/>
        <v>FQ1</v>
      </c>
    </row>
    <row r="2021" spans="1:10" x14ac:dyDescent="0.35">
      <c r="A2021" s="10">
        <v>42474</v>
      </c>
      <c r="B2021" s="8" t="str">
        <f t="shared" si="279"/>
        <v>2016</v>
      </c>
      <c r="C2021" s="8">
        <f t="shared" si="280"/>
        <v>4</v>
      </c>
      <c r="D2021" s="8" t="str">
        <f t="shared" si="281"/>
        <v>April</v>
      </c>
      <c r="E2021" s="8" t="str">
        <f t="shared" si="282"/>
        <v>Q2</v>
      </c>
      <c r="F2021" s="8" t="str">
        <f t="shared" si="283"/>
        <v>2016-Apr</v>
      </c>
      <c r="G2021" s="8">
        <f t="shared" si="284"/>
        <v>4</v>
      </c>
      <c r="H2021" s="8" t="str">
        <f t="shared" si="285"/>
        <v>Thursday</v>
      </c>
      <c r="I2021" s="8" t="str">
        <f t="shared" si="286"/>
        <v>FM1</v>
      </c>
      <c r="J2021" s="9" t="str">
        <f t="shared" si="287"/>
        <v>FQ1</v>
      </c>
    </row>
    <row r="2022" spans="1:10" x14ac:dyDescent="0.35">
      <c r="A2022" s="7">
        <v>42476</v>
      </c>
      <c r="B2022" s="8" t="str">
        <f t="shared" si="279"/>
        <v>2016</v>
      </c>
      <c r="C2022" s="8">
        <f t="shared" si="280"/>
        <v>4</v>
      </c>
      <c r="D2022" s="8" t="str">
        <f t="shared" si="281"/>
        <v>April</v>
      </c>
      <c r="E2022" s="8" t="str">
        <f t="shared" si="282"/>
        <v>Q2</v>
      </c>
      <c r="F2022" s="8" t="str">
        <f t="shared" si="283"/>
        <v>2016-Apr</v>
      </c>
      <c r="G2022" s="8">
        <f t="shared" si="284"/>
        <v>6</v>
      </c>
      <c r="H2022" s="8" t="str">
        <f t="shared" si="285"/>
        <v>Saturday</v>
      </c>
      <c r="I2022" s="8" t="str">
        <f t="shared" si="286"/>
        <v>FM1</v>
      </c>
      <c r="J2022" s="9" t="str">
        <f t="shared" si="287"/>
        <v>FQ1</v>
      </c>
    </row>
    <row r="2023" spans="1:10" x14ac:dyDescent="0.35">
      <c r="A2023" s="10">
        <v>42477</v>
      </c>
      <c r="B2023" s="8" t="str">
        <f t="shared" si="279"/>
        <v>2016</v>
      </c>
      <c r="C2023" s="8">
        <f t="shared" si="280"/>
        <v>4</v>
      </c>
      <c r="D2023" s="8" t="str">
        <f t="shared" si="281"/>
        <v>April</v>
      </c>
      <c r="E2023" s="8" t="str">
        <f t="shared" si="282"/>
        <v>Q2</v>
      </c>
      <c r="F2023" s="8" t="str">
        <f t="shared" si="283"/>
        <v>2016-Apr</v>
      </c>
      <c r="G2023" s="8">
        <f t="shared" si="284"/>
        <v>7</v>
      </c>
      <c r="H2023" s="8" t="str">
        <f t="shared" si="285"/>
        <v>Sunday</v>
      </c>
      <c r="I2023" s="8" t="str">
        <f t="shared" si="286"/>
        <v>FM1</v>
      </c>
      <c r="J2023" s="9" t="str">
        <f t="shared" si="287"/>
        <v>FQ1</v>
      </c>
    </row>
    <row r="2024" spans="1:10" x14ac:dyDescent="0.35">
      <c r="A2024" s="7">
        <v>42478</v>
      </c>
      <c r="B2024" s="8" t="str">
        <f t="shared" si="279"/>
        <v>2016</v>
      </c>
      <c r="C2024" s="8">
        <f t="shared" si="280"/>
        <v>4</v>
      </c>
      <c r="D2024" s="8" t="str">
        <f t="shared" si="281"/>
        <v>April</v>
      </c>
      <c r="E2024" s="8" t="str">
        <f t="shared" si="282"/>
        <v>Q2</v>
      </c>
      <c r="F2024" s="8" t="str">
        <f t="shared" si="283"/>
        <v>2016-Apr</v>
      </c>
      <c r="G2024" s="8">
        <f t="shared" si="284"/>
        <v>1</v>
      </c>
      <c r="H2024" s="8" t="str">
        <f t="shared" si="285"/>
        <v>Monday</v>
      </c>
      <c r="I2024" s="8" t="str">
        <f t="shared" si="286"/>
        <v>FM1</v>
      </c>
      <c r="J2024" s="9" t="str">
        <f t="shared" si="287"/>
        <v>FQ1</v>
      </c>
    </row>
    <row r="2025" spans="1:10" x14ac:dyDescent="0.35">
      <c r="A2025" s="10">
        <v>42479</v>
      </c>
      <c r="B2025" s="8" t="str">
        <f t="shared" si="279"/>
        <v>2016</v>
      </c>
      <c r="C2025" s="8">
        <f t="shared" si="280"/>
        <v>4</v>
      </c>
      <c r="D2025" s="8" t="str">
        <f t="shared" si="281"/>
        <v>April</v>
      </c>
      <c r="E2025" s="8" t="str">
        <f t="shared" si="282"/>
        <v>Q2</v>
      </c>
      <c r="F2025" s="8" t="str">
        <f t="shared" si="283"/>
        <v>2016-Apr</v>
      </c>
      <c r="G2025" s="8">
        <f t="shared" si="284"/>
        <v>2</v>
      </c>
      <c r="H2025" s="8" t="str">
        <f t="shared" si="285"/>
        <v>Tuesday</v>
      </c>
      <c r="I2025" s="8" t="str">
        <f t="shared" si="286"/>
        <v>FM1</v>
      </c>
      <c r="J2025" s="9" t="str">
        <f t="shared" si="287"/>
        <v>FQ1</v>
      </c>
    </row>
    <row r="2026" spans="1:10" x14ac:dyDescent="0.35">
      <c r="A2026" s="7">
        <v>42480</v>
      </c>
      <c r="B2026" s="8" t="str">
        <f t="shared" si="279"/>
        <v>2016</v>
      </c>
      <c r="C2026" s="8">
        <f t="shared" si="280"/>
        <v>4</v>
      </c>
      <c r="D2026" s="8" t="str">
        <f t="shared" si="281"/>
        <v>April</v>
      </c>
      <c r="E2026" s="8" t="str">
        <f t="shared" si="282"/>
        <v>Q2</v>
      </c>
      <c r="F2026" s="8" t="str">
        <f t="shared" si="283"/>
        <v>2016-Apr</v>
      </c>
      <c r="G2026" s="8">
        <f t="shared" si="284"/>
        <v>3</v>
      </c>
      <c r="H2026" s="8" t="str">
        <f t="shared" si="285"/>
        <v>Wednesday</v>
      </c>
      <c r="I2026" s="8" t="str">
        <f t="shared" si="286"/>
        <v>FM1</v>
      </c>
      <c r="J2026" s="9" t="str">
        <f t="shared" si="287"/>
        <v>FQ1</v>
      </c>
    </row>
    <row r="2027" spans="1:10" x14ac:dyDescent="0.35">
      <c r="A2027" s="10">
        <v>42481</v>
      </c>
      <c r="B2027" s="8" t="str">
        <f t="shared" si="279"/>
        <v>2016</v>
      </c>
      <c r="C2027" s="8">
        <f t="shared" si="280"/>
        <v>4</v>
      </c>
      <c r="D2027" s="8" t="str">
        <f t="shared" si="281"/>
        <v>April</v>
      </c>
      <c r="E2027" s="8" t="str">
        <f t="shared" si="282"/>
        <v>Q2</v>
      </c>
      <c r="F2027" s="8" t="str">
        <f t="shared" si="283"/>
        <v>2016-Apr</v>
      </c>
      <c r="G2027" s="8">
        <f t="shared" si="284"/>
        <v>4</v>
      </c>
      <c r="H2027" s="8" t="str">
        <f t="shared" si="285"/>
        <v>Thursday</v>
      </c>
      <c r="I2027" s="8" t="str">
        <f t="shared" si="286"/>
        <v>FM1</v>
      </c>
      <c r="J2027" s="9" t="str">
        <f t="shared" si="287"/>
        <v>FQ1</v>
      </c>
    </row>
    <row r="2028" spans="1:10" x14ac:dyDescent="0.35">
      <c r="A2028" s="7">
        <v>42482</v>
      </c>
      <c r="B2028" s="8" t="str">
        <f t="shared" si="279"/>
        <v>2016</v>
      </c>
      <c r="C2028" s="8">
        <f t="shared" si="280"/>
        <v>4</v>
      </c>
      <c r="D2028" s="8" t="str">
        <f t="shared" si="281"/>
        <v>April</v>
      </c>
      <c r="E2028" s="8" t="str">
        <f t="shared" si="282"/>
        <v>Q2</v>
      </c>
      <c r="F2028" s="8" t="str">
        <f t="shared" si="283"/>
        <v>2016-Apr</v>
      </c>
      <c r="G2028" s="8">
        <f t="shared" si="284"/>
        <v>5</v>
      </c>
      <c r="H2028" s="8" t="str">
        <f t="shared" si="285"/>
        <v>Friday</v>
      </c>
      <c r="I2028" s="8" t="str">
        <f t="shared" si="286"/>
        <v>FM1</v>
      </c>
      <c r="J2028" s="9" t="str">
        <f t="shared" si="287"/>
        <v>FQ1</v>
      </c>
    </row>
    <row r="2029" spans="1:10" x14ac:dyDescent="0.35">
      <c r="A2029" s="10">
        <v>42483</v>
      </c>
      <c r="B2029" s="8" t="str">
        <f t="shared" si="279"/>
        <v>2016</v>
      </c>
      <c r="C2029" s="8">
        <f t="shared" si="280"/>
        <v>4</v>
      </c>
      <c r="D2029" s="8" t="str">
        <f t="shared" si="281"/>
        <v>April</v>
      </c>
      <c r="E2029" s="8" t="str">
        <f t="shared" si="282"/>
        <v>Q2</v>
      </c>
      <c r="F2029" s="8" t="str">
        <f t="shared" si="283"/>
        <v>2016-Apr</v>
      </c>
      <c r="G2029" s="8">
        <f t="shared" si="284"/>
        <v>6</v>
      </c>
      <c r="H2029" s="8" t="str">
        <f t="shared" si="285"/>
        <v>Saturday</v>
      </c>
      <c r="I2029" s="8" t="str">
        <f t="shared" si="286"/>
        <v>FM1</v>
      </c>
      <c r="J2029" s="9" t="str">
        <f t="shared" si="287"/>
        <v>FQ1</v>
      </c>
    </row>
    <row r="2030" spans="1:10" x14ac:dyDescent="0.35">
      <c r="A2030" s="7">
        <v>42484</v>
      </c>
      <c r="B2030" s="8" t="str">
        <f t="shared" si="279"/>
        <v>2016</v>
      </c>
      <c r="C2030" s="8">
        <f t="shared" si="280"/>
        <v>4</v>
      </c>
      <c r="D2030" s="8" t="str">
        <f t="shared" si="281"/>
        <v>April</v>
      </c>
      <c r="E2030" s="8" t="str">
        <f t="shared" si="282"/>
        <v>Q2</v>
      </c>
      <c r="F2030" s="8" t="str">
        <f t="shared" si="283"/>
        <v>2016-Apr</v>
      </c>
      <c r="G2030" s="8">
        <f t="shared" si="284"/>
        <v>7</v>
      </c>
      <c r="H2030" s="8" t="str">
        <f t="shared" si="285"/>
        <v>Sunday</v>
      </c>
      <c r="I2030" s="8" t="str">
        <f t="shared" si="286"/>
        <v>FM1</v>
      </c>
      <c r="J2030" s="9" t="str">
        <f t="shared" si="287"/>
        <v>FQ1</v>
      </c>
    </row>
    <row r="2031" spans="1:10" x14ac:dyDescent="0.35">
      <c r="A2031" s="10">
        <v>42485</v>
      </c>
      <c r="B2031" s="8" t="str">
        <f t="shared" si="279"/>
        <v>2016</v>
      </c>
      <c r="C2031" s="8">
        <f t="shared" si="280"/>
        <v>4</v>
      </c>
      <c r="D2031" s="8" t="str">
        <f t="shared" si="281"/>
        <v>April</v>
      </c>
      <c r="E2031" s="8" t="str">
        <f t="shared" si="282"/>
        <v>Q2</v>
      </c>
      <c r="F2031" s="8" t="str">
        <f t="shared" si="283"/>
        <v>2016-Apr</v>
      </c>
      <c r="G2031" s="8">
        <f t="shared" si="284"/>
        <v>1</v>
      </c>
      <c r="H2031" s="8" t="str">
        <f t="shared" si="285"/>
        <v>Monday</v>
      </c>
      <c r="I2031" s="8" t="str">
        <f t="shared" si="286"/>
        <v>FM1</v>
      </c>
      <c r="J2031" s="9" t="str">
        <f t="shared" si="287"/>
        <v>FQ1</v>
      </c>
    </row>
    <row r="2032" spans="1:10" x14ac:dyDescent="0.35">
      <c r="A2032" s="7">
        <v>42486</v>
      </c>
      <c r="B2032" s="8" t="str">
        <f t="shared" si="279"/>
        <v>2016</v>
      </c>
      <c r="C2032" s="8">
        <f t="shared" si="280"/>
        <v>4</v>
      </c>
      <c r="D2032" s="8" t="str">
        <f t="shared" si="281"/>
        <v>April</v>
      </c>
      <c r="E2032" s="8" t="str">
        <f t="shared" si="282"/>
        <v>Q2</v>
      </c>
      <c r="F2032" s="8" t="str">
        <f t="shared" si="283"/>
        <v>2016-Apr</v>
      </c>
      <c r="G2032" s="8">
        <f t="shared" si="284"/>
        <v>2</v>
      </c>
      <c r="H2032" s="8" t="str">
        <f t="shared" si="285"/>
        <v>Tuesday</v>
      </c>
      <c r="I2032" s="8" t="str">
        <f t="shared" si="286"/>
        <v>FM1</v>
      </c>
      <c r="J2032" s="9" t="str">
        <f t="shared" si="287"/>
        <v>FQ1</v>
      </c>
    </row>
    <row r="2033" spans="1:10" x14ac:dyDescent="0.35">
      <c r="A2033" s="10">
        <v>42487</v>
      </c>
      <c r="B2033" s="8" t="str">
        <f t="shared" si="279"/>
        <v>2016</v>
      </c>
      <c r="C2033" s="8">
        <f t="shared" si="280"/>
        <v>4</v>
      </c>
      <c r="D2033" s="8" t="str">
        <f t="shared" si="281"/>
        <v>April</v>
      </c>
      <c r="E2033" s="8" t="str">
        <f t="shared" si="282"/>
        <v>Q2</v>
      </c>
      <c r="F2033" s="8" t="str">
        <f t="shared" si="283"/>
        <v>2016-Apr</v>
      </c>
      <c r="G2033" s="8">
        <f t="shared" si="284"/>
        <v>3</v>
      </c>
      <c r="H2033" s="8" t="str">
        <f t="shared" si="285"/>
        <v>Wednesday</v>
      </c>
      <c r="I2033" s="8" t="str">
        <f t="shared" si="286"/>
        <v>FM1</v>
      </c>
      <c r="J2033" s="9" t="str">
        <f t="shared" si="287"/>
        <v>FQ1</v>
      </c>
    </row>
    <row r="2034" spans="1:10" x14ac:dyDescent="0.35">
      <c r="A2034" s="7">
        <v>42488</v>
      </c>
      <c r="B2034" s="8" t="str">
        <f t="shared" si="279"/>
        <v>2016</v>
      </c>
      <c r="C2034" s="8">
        <f t="shared" si="280"/>
        <v>4</v>
      </c>
      <c r="D2034" s="8" t="str">
        <f t="shared" si="281"/>
        <v>April</v>
      </c>
      <c r="E2034" s="8" t="str">
        <f t="shared" si="282"/>
        <v>Q2</v>
      </c>
      <c r="F2034" s="8" t="str">
        <f t="shared" si="283"/>
        <v>2016-Apr</v>
      </c>
      <c r="G2034" s="8">
        <f t="shared" si="284"/>
        <v>4</v>
      </c>
      <c r="H2034" s="8" t="str">
        <f t="shared" si="285"/>
        <v>Thursday</v>
      </c>
      <c r="I2034" s="8" t="str">
        <f t="shared" si="286"/>
        <v>FM1</v>
      </c>
      <c r="J2034" s="9" t="str">
        <f t="shared" si="287"/>
        <v>FQ1</v>
      </c>
    </row>
    <row r="2035" spans="1:10" x14ac:dyDescent="0.35">
      <c r="A2035" s="10">
        <v>42491</v>
      </c>
      <c r="B2035" s="8" t="str">
        <f t="shared" si="279"/>
        <v>2016</v>
      </c>
      <c r="C2035" s="8">
        <f t="shared" si="280"/>
        <v>5</v>
      </c>
      <c r="D2035" s="8" t="str">
        <f t="shared" si="281"/>
        <v>May</v>
      </c>
      <c r="E2035" s="8" t="str">
        <f t="shared" si="282"/>
        <v>Q2</v>
      </c>
      <c r="F2035" s="8" t="str">
        <f t="shared" si="283"/>
        <v>2016-May</v>
      </c>
      <c r="G2035" s="8">
        <f t="shared" si="284"/>
        <v>7</v>
      </c>
      <c r="H2035" s="8" t="str">
        <f t="shared" si="285"/>
        <v>Sunday</v>
      </c>
      <c r="I2035" s="8" t="str">
        <f t="shared" si="286"/>
        <v>FM2</v>
      </c>
      <c r="J2035" s="9" t="str">
        <f t="shared" si="287"/>
        <v>FQ1</v>
      </c>
    </row>
    <row r="2036" spans="1:10" x14ac:dyDescent="0.35">
      <c r="A2036" s="7">
        <v>42492</v>
      </c>
      <c r="B2036" s="8" t="str">
        <f t="shared" si="279"/>
        <v>2016</v>
      </c>
      <c r="C2036" s="8">
        <f t="shared" si="280"/>
        <v>5</v>
      </c>
      <c r="D2036" s="8" t="str">
        <f t="shared" si="281"/>
        <v>May</v>
      </c>
      <c r="E2036" s="8" t="str">
        <f t="shared" si="282"/>
        <v>Q2</v>
      </c>
      <c r="F2036" s="8" t="str">
        <f t="shared" si="283"/>
        <v>2016-May</v>
      </c>
      <c r="G2036" s="8">
        <f t="shared" si="284"/>
        <v>1</v>
      </c>
      <c r="H2036" s="8" t="str">
        <f t="shared" si="285"/>
        <v>Monday</v>
      </c>
      <c r="I2036" s="8" t="str">
        <f t="shared" si="286"/>
        <v>FM2</v>
      </c>
      <c r="J2036" s="9" t="str">
        <f t="shared" si="287"/>
        <v>FQ1</v>
      </c>
    </row>
    <row r="2037" spans="1:10" x14ac:dyDescent="0.35">
      <c r="A2037" s="10">
        <v>42493</v>
      </c>
      <c r="B2037" s="8" t="str">
        <f t="shared" si="279"/>
        <v>2016</v>
      </c>
      <c r="C2037" s="8">
        <f t="shared" si="280"/>
        <v>5</v>
      </c>
      <c r="D2037" s="8" t="str">
        <f t="shared" si="281"/>
        <v>May</v>
      </c>
      <c r="E2037" s="8" t="str">
        <f t="shared" si="282"/>
        <v>Q2</v>
      </c>
      <c r="F2037" s="8" t="str">
        <f t="shared" si="283"/>
        <v>2016-May</v>
      </c>
      <c r="G2037" s="8">
        <f t="shared" si="284"/>
        <v>2</v>
      </c>
      <c r="H2037" s="8" t="str">
        <f t="shared" si="285"/>
        <v>Tuesday</v>
      </c>
      <c r="I2037" s="8" t="str">
        <f t="shared" si="286"/>
        <v>FM2</v>
      </c>
      <c r="J2037" s="9" t="str">
        <f t="shared" si="287"/>
        <v>FQ1</v>
      </c>
    </row>
    <row r="2038" spans="1:10" x14ac:dyDescent="0.35">
      <c r="A2038" s="7">
        <v>42494</v>
      </c>
      <c r="B2038" s="8" t="str">
        <f t="shared" si="279"/>
        <v>2016</v>
      </c>
      <c r="C2038" s="8">
        <f t="shared" si="280"/>
        <v>5</v>
      </c>
      <c r="D2038" s="8" t="str">
        <f t="shared" si="281"/>
        <v>May</v>
      </c>
      <c r="E2038" s="8" t="str">
        <f t="shared" si="282"/>
        <v>Q2</v>
      </c>
      <c r="F2038" s="8" t="str">
        <f t="shared" si="283"/>
        <v>2016-May</v>
      </c>
      <c r="G2038" s="8">
        <f t="shared" si="284"/>
        <v>3</v>
      </c>
      <c r="H2038" s="8" t="str">
        <f t="shared" si="285"/>
        <v>Wednesday</v>
      </c>
      <c r="I2038" s="8" t="str">
        <f t="shared" si="286"/>
        <v>FM2</v>
      </c>
      <c r="J2038" s="9" t="str">
        <f t="shared" si="287"/>
        <v>FQ1</v>
      </c>
    </row>
    <row r="2039" spans="1:10" x14ac:dyDescent="0.35">
      <c r="A2039" s="10">
        <v>42495</v>
      </c>
      <c r="B2039" s="8" t="str">
        <f t="shared" si="279"/>
        <v>2016</v>
      </c>
      <c r="C2039" s="8">
        <f t="shared" si="280"/>
        <v>5</v>
      </c>
      <c r="D2039" s="8" t="str">
        <f t="shared" si="281"/>
        <v>May</v>
      </c>
      <c r="E2039" s="8" t="str">
        <f t="shared" si="282"/>
        <v>Q2</v>
      </c>
      <c r="F2039" s="8" t="str">
        <f t="shared" si="283"/>
        <v>2016-May</v>
      </c>
      <c r="G2039" s="8">
        <f t="shared" si="284"/>
        <v>4</v>
      </c>
      <c r="H2039" s="8" t="str">
        <f t="shared" si="285"/>
        <v>Thursday</v>
      </c>
      <c r="I2039" s="8" t="str">
        <f t="shared" si="286"/>
        <v>FM2</v>
      </c>
      <c r="J2039" s="9" t="str">
        <f t="shared" si="287"/>
        <v>FQ1</v>
      </c>
    </row>
    <row r="2040" spans="1:10" x14ac:dyDescent="0.35">
      <c r="A2040" s="7">
        <v>42496</v>
      </c>
      <c r="B2040" s="8" t="str">
        <f t="shared" si="279"/>
        <v>2016</v>
      </c>
      <c r="C2040" s="8">
        <f t="shared" si="280"/>
        <v>5</v>
      </c>
      <c r="D2040" s="8" t="str">
        <f t="shared" si="281"/>
        <v>May</v>
      </c>
      <c r="E2040" s="8" t="str">
        <f t="shared" si="282"/>
        <v>Q2</v>
      </c>
      <c r="F2040" s="8" t="str">
        <f t="shared" si="283"/>
        <v>2016-May</v>
      </c>
      <c r="G2040" s="8">
        <f t="shared" si="284"/>
        <v>5</v>
      </c>
      <c r="H2040" s="8" t="str">
        <f t="shared" si="285"/>
        <v>Friday</v>
      </c>
      <c r="I2040" s="8" t="str">
        <f t="shared" si="286"/>
        <v>FM2</v>
      </c>
      <c r="J2040" s="9" t="str">
        <f t="shared" si="287"/>
        <v>FQ1</v>
      </c>
    </row>
    <row r="2041" spans="1:10" x14ac:dyDescent="0.35">
      <c r="A2041" s="10">
        <v>42497</v>
      </c>
      <c r="B2041" s="8" t="str">
        <f t="shared" si="279"/>
        <v>2016</v>
      </c>
      <c r="C2041" s="8">
        <f t="shared" si="280"/>
        <v>5</v>
      </c>
      <c r="D2041" s="8" t="str">
        <f t="shared" si="281"/>
        <v>May</v>
      </c>
      <c r="E2041" s="8" t="str">
        <f t="shared" si="282"/>
        <v>Q2</v>
      </c>
      <c r="F2041" s="8" t="str">
        <f t="shared" si="283"/>
        <v>2016-May</v>
      </c>
      <c r="G2041" s="8">
        <f t="shared" si="284"/>
        <v>6</v>
      </c>
      <c r="H2041" s="8" t="str">
        <f t="shared" si="285"/>
        <v>Saturday</v>
      </c>
      <c r="I2041" s="8" t="str">
        <f t="shared" si="286"/>
        <v>FM2</v>
      </c>
      <c r="J2041" s="9" t="str">
        <f t="shared" si="287"/>
        <v>FQ1</v>
      </c>
    </row>
    <row r="2042" spans="1:10" x14ac:dyDescent="0.35">
      <c r="A2042" s="7">
        <v>42499</v>
      </c>
      <c r="B2042" s="8" t="str">
        <f t="shared" si="279"/>
        <v>2016</v>
      </c>
      <c r="C2042" s="8">
        <f t="shared" si="280"/>
        <v>5</v>
      </c>
      <c r="D2042" s="8" t="str">
        <f t="shared" si="281"/>
        <v>May</v>
      </c>
      <c r="E2042" s="8" t="str">
        <f t="shared" si="282"/>
        <v>Q2</v>
      </c>
      <c r="F2042" s="8" t="str">
        <f t="shared" si="283"/>
        <v>2016-May</v>
      </c>
      <c r="G2042" s="8">
        <f t="shared" si="284"/>
        <v>1</v>
      </c>
      <c r="H2042" s="8" t="str">
        <f t="shared" si="285"/>
        <v>Monday</v>
      </c>
      <c r="I2042" s="8" t="str">
        <f t="shared" si="286"/>
        <v>FM2</v>
      </c>
      <c r="J2042" s="9" t="str">
        <f t="shared" si="287"/>
        <v>FQ1</v>
      </c>
    </row>
    <row r="2043" spans="1:10" x14ac:dyDescent="0.35">
      <c r="A2043" s="10">
        <v>42500</v>
      </c>
      <c r="B2043" s="8" t="str">
        <f t="shared" si="279"/>
        <v>2016</v>
      </c>
      <c r="C2043" s="8">
        <f t="shared" si="280"/>
        <v>5</v>
      </c>
      <c r="D2043" s="8" t="str">
        <f t="shared" si="281"/>
        <v>May</v>
      </c>
      <c r="E2043" s="8" t="str">
        <f t="shared" si="282"/>
        <v>Q2</v>
      </c>
      <c r="F2043" s="8" t="str">
        <f t="shared" si="283"/>
        <v>2016-May</v>
      </c>
      <c r="G2043" s="8">
        <f t="shared" si="284"/>
        <v>2</v>
      </c>
      <c r="H2043" s="8" t="str">
        <f t="shared" si="285"/>
        <v>Tuesday</v>
      </c>
      <c r="I2043" s="8" t="str">
        <f t="shared" si="286"/>
        <v>FM2</v>
      </c>
      <c r="J2043" s="9" t="str">
        <f t="shared" si="287"/>
        <v>FQ1</v>
      </c>
    </row>
    <row r="2044" spans="1:10" x14ac:dyDescent="0.35">
      <c r="A2044" s="7">
        <v>42501</v>
      </c>
      <c r="B2044" s="8" t="str">
        <f t="shared" si="279"/>
        <v>2016</v>
      </c>
      <c r="C2044" s="8">
        <f t="shared" si="280"/>
        <v>5</v>
      </c>
      <c r="D2044" s="8" t="str">
        <f t="shared" si="281"/>
        <v>May</v>
      </c>
      <c r="E2044" s="8" t="str">
        <f t="shared" si="282"/>
        <v>Q2</v>
      </c>
      <c r="F2044" s="8" t="str">
        <f t="shared" si="283"/>
        <v>2016-May</v>
      </c>
      <c r="G2044" s="8">
        <f t="shared" si="284"/>
        <v>3</v>
      </c>
      <c r="H2044" s="8" t="str">
        <f t="shared" si="285"/>
        <v>Wednesday</v>
      </c>
      <c r="I2044" s="8" t="str">
        <f t="shared" si="286"/>
        <v>FM2</v>
      </c>
      <c r="J2044" s="9" t="str">
        <f t="shared" si="287"/>
        <v>FQ1</v>
      </c>
    </row>
    <row r="2045" spans="1:10" x14ac:dyDescent="0.35">
      <c r="A2045" s="10">
        <v>42502</v>
      </c>
      <c r="B2045" s="8" t="str">
        <f t="shared" si="279"/>
        <v>2016</v>
      </c>
      <c r="C2045" s="8">
        <f t="shared" si="280"/>
        <v>5</v>
      </c>
      <c r="D2045" s="8" t="str">
        <f t="shared" si="281"/>
        <v>May</v>
      </c>
      <c r="E2045" s="8" t="str">
        <f t="shared" si="282"/>
        <v>Q2</v>
      </c>
      <c r="F2045" s="8" t="str">
        <f t="shared" si="283"/>
        <v>2016-May</v>
      </c>
      <c r="G2045" s="8">
        <f t="shared" si="284"/>
        <v>4</v>
      </c>
      <c r="H2045" s="8" t="str">
        <f t="shared" si="285"/>
        <v>Thursday</v>
      </c>
      <c r="I2045" s="8" t="str">
        <f t="shared" si="286"/>
        <v>FM2</v>
      </c>
      <c r="J2045" s="9" t="str">
        <f t="shared" si="287"/>
        <v>FQ1</v>
      </c>
    </row>
    <row r="2046" spans="1:10" x14ac:dyDescent="0.35">
      <c r="A2046" s="7">
        <v>42503</v>
      </c>
      <c r="B2046" s="8" t="str">
        <f t="shared" si="279"/>
        <v>2016</v>
      </c>
      <c r="C2046" s="8">
        <f t="shared" si="280"/>
        <v>5</v>
      </c>
      <c r="D2046" s="8" t="str">
        <f t="shared" si="281"/>
        <v>May</v>
      </c>
      <c r="E2046" s="8" t="str">
        <f t="shared" si="282"/>
        <v>Q2</v>
      </c>
      <c r="F2046" s="8" t="str">
        <f t="shared" si="283"/>
        <v>2016-May</v>
      </c>
      <c r="G2046" s="8">
        <f t="shared" si="284"/>
        <v>5</v>
      </c>
      <c r="H2046" s="8" t="str">
        <f t="shared" si="285"/>
        <v>Friday</v>
      </c>
      <c r="I2046" s="8" t="str">
        <f t="shared" si="286"/>
        <v>FM2</v>
      </c>
      <c r="J2046" s="9" t="str">
        <f t="shared" si="287"/>
        <v>FQ1</v>
      </c>
    </row>
    <row r="2047" spans="1:10" x14ac:dyDescent="0.35">
      <c r="A2047" s="10">
        <v>42504</v>
      </c>
      <c r="B2047" s="8" t="str">
        <f t="shared" si="279"/>
        <v>2016</v>
      </c>
      <c r="C2047" s="8">
        <f t="shared" si="280"/>
        <v>5</v>
      </c>
      <c r="D2047" s="8" t="str">
        <f t="shared" si="281"/>
        <v>May</v>
      </c>
      <c r="E2047" s="8" t="str">
        <f t="shared" si="282"/>
        <v>Q2</v>
      </c>
      <c r="F2047" s="8" t="str">
        <f t="shared" si="283"/>
        <v>2016-May</v>
      </c>
      <c r="G2047" s="8">
        <f t="shared" si="284"/>
        <v>6</v>
      </c>
      <c r="H2047" s="8" t="str">
        <f t="shared" si="285"/>
        <v>Saturday</v>
      </c>
      <c r="I2047" s="8" t="str">
        <f t="shared" si="286"/>
        <v>FM2</v>
      </c>
      <c r="J2047" s="9" t="str">
        <f t="shared" si="287"/>
        <v>FQ1</v>
      </c>
    </row>
    <row r="2048" spans="1:10" x14ac:dyDescent="0.35">
      <c r="A2048" s="7">
        <v>42505</v>
      </c>
      <c r="B2048" s="8" t="str">
        <f t="shared" si="279"/>
        <v>2016</v>
      </c>
      <c r="C2048" s="8">
        <f t="shared" si="280"/>
        <v>5</v>
      </c>
      <c r="D2048" s="8" t="str">
        <f t="shared" si="281"/>
        <v>May</v>
      </c>
      <c r="E2048" s="8" t="str">
        <f t="shared" si="282"/>
        <v>Q2</v>
      </c>
      <c r="F2048" s="8" t="str">
        <f t="shared" si="283"/>
        <v>2016-May</v>
      </c>
      <c r="G2048" s="8">
        <f t="shared" si="284"/>
        <v>7</v>
      </c>
      <c r="H2048" s="8" t="str">
        <f t="shared" si="285"/>
        <v>Sunday</v>
      </c>
      <c r="I2048" s="8" t="str">
        <f t="shared" si="286"/>
        <v>FM2</v>
      </c>
      <c r="J2048" s="9" t="str">
        <f t="shared" si="287"/>
        <v>FQ1</v>
      </c>
    </row>
    <row r="2049" spans="1:10" x14ac:dyDescent="0.35">
      <c r="A2049" s="10">
        <v>42506</v>
      </c>
      <c r="B2049" s="8" t="str">
        <f t="shared" si="279"/>
        <v>2016</v>
      </c>
      <c r="C2049" s="8">
        <f t="shared" si="280"/>
        <v>5</v>
      </c>
      <c r="D2049" s="8" t="str">
        <f t="shared" si="281"/>
        <v>May</v>
      </c>
      <c r="E2049" s="8" t="str">
        <f t="shared" si="282"/>
        <v>Q2</v>
      </c>
      <c r="F2049" s="8" t="str">
        <f t="shared" si="283"/>
        <v>2016-May</v>
      </c>
      <c r="G2049" s="8">
        <f t="shared" si="284"/>
        <v>1</v>
      </c>
      <c r="H2049" s="8" t="str">
        <f t="shared" si="285"/>
        <v>Monday</v>
      </c>
      <c r="I2049" s="8" t="str">
        <f t="shared" si="286"/>
        <v>FM2</v>
      </c>
      <c r="J2049" s="9" t="str">
        <f t="shared" si="287"/>
        <v>FQ1</v>
      </c>
    </row>
    <row r="2050" spans="1:10" x14ac:dyDescent="0.35">
      <c r="A2050" s="7">
        <v>42507</v>
      </c>
      <c r="B2050" s="8" t="str">
        <f t="shared" si="279"/>
        <v>2016</v>
      </c>
      <c r="C2050" s="8">
        <f t="shared" si="280"/>
        <v>5</v>
      </c>
      <c r="D2050" s="8" t="str">
        <f t="shared" si="281"/>
        <v>May</v>
      </c>
      <c r="E2050" s="8" t="str">
        <f t="shared" si="282"/>
        <v>Q2</v>
      </c>
      <c r="F2050" s="8" t="str">
        <f t="shared" si="283"/>
        <v>2016-May</v>
      </c>
      <c r="G2050" s="8">
        <f t="shared" si="284"/>
        <v>2</v>
      </c>
      <c r="H2050" s="8" t="str">
        <f t="shared" si="285"/>
        <v>Tuesday</v>
      </c>
      <c r="I2050" s="8" t="str">
        <f t="shared" si="286"/>
        <v>FM2</v>
      </c>
      <c r="J2050" s="9" t="str">
        <f t="shared" si="287"/>
        <v>FQ1</v>
      </c>
    </row>
    <row r="2051" spans="1:10" x14ac:dyDescent="0.35">
      <c r="A2051" s="10">
        <v>42508</v>
      </c>
      <c r="B2051" s="8" t="str">
        <f t="shared" ref="B2051:B2114" si="288">TEXT(A2051,"yyyy")</f>
        <v>2016</v>
      </c>
      <c r="C2051" s="8">
        <f t="shared" ref="C2051:C2114" si="289">MONTH(A2051)</f>
        <v>5</v>
      </c>
      <c r="D2051" s="8" t="str">
        <f t="shared" ref="D2051:D2114" si="290">TEXT(A2051,"mmmm")</f>
        <v>May</v>
      </c>
      <c r="E2051" s="8" t="str">
        <f t="shared" ref="E2051:E2114" si="291">"Q"&amp;ROUNDUP(MONTH(A2051)/3,0)</f>
        <v>Q2</v>
      </c>
      <c r="F2051" s="8" t="str">
        <f t="shared" ref="F2051:F2114" si="292">TEXT(A2051,"yyyy-mmm")</f>
        <v>2016-May</v>
      </c>
      <c r="G2051" s="8">
        <f t="shared" ref="G2051:G2114" si="293">WEEKDAY(A2051,2)</f>
        <v>3</v>
      </c>
      <c r="H2051" s="8" t="str">
        <f t="shared" ref="H2051:H2114" si="294">TEXT(A2051,"dddd")</f>
        <v>Wednesday</v>
      </c>
      <c r="I2051" s="8" t="str">
        <f t="shared" ref="I2051:I2114" si="295">"FM"&amp;MOD(MONTH(A2051)-4,12)+1</f>
        <v>FM2</v>
      </c>
      <c r="J2051" s="9" t="str">
        <f t="shared" ref="J2051:J2114" si="296">"FQ"&amp;INT((MOD(MONTH(A2051)+8,12))/3)+1</f>
        <v>FQ1</v>
      </c>
    </row>
    <row r="2052" spans="1:10" x14ac:dyDescent="0.35">
      <c r="A2052" s="7">
        <v>42509</v>
      </c>
      <c r="B2052" s="8" t="str">
        <f t="shared" si="288"/>
        <v>2016</v>
      </c>
      <c r="C2052" s="8">
        <f t="shared" si="289"/>
        <v>5</v>
      </c>
      <c r="D2052" s="8" t="str">
        <f t="shared" si="290"/>
        <v>May</v>
      </c>
      <c r="E2052" s="8" t="str">
        <f t="shared" si="291"/>
        <v>Q2</v>
      </c>
      <c r="F2052" s="8" t="str">
        <f t="shared" si="292"/>
        <v>2016-May</v>
      </c>
      <c r="G2052" s="8">
        <f t="shared" si="293"/>
        <v>4</v>
      </c>
      <c r="H2052" s="8" t="str">
        <f t="shared" si="294"/>
        <v>Thursday</v>
      </c>
      <c r="I2052" s="8" t="str">
        <f t="shared" si="295"/>
        <v>FM2</v>
      </c>
      <c r="J2052" s="9" t="str">
        <f t="shared" si="296"/>
        <v>FQ1</v>
      </c>
    </row>
    <row r="2053" spans="1:10" x14ac:dyDescent="0.35">
      <c r="A2053" s="10">
        <v>42510</v>
      </c>
      <c r="B2053" s="8" t="str">
        <f t="shared" si="288"/>
        <v>2016</v>
      </c>
      <c r="C2053" s="8">
        <f t="shared" si="289"/>
        <v>5</v>
      </c>
      <c r="D2053" s="8" t="str">
        <f t="shared" si="290"/>
        <v>May</v>
      </c>
      <c r="E2053" s="8" t="str">
        <f t="shared" si="291"/>
        <v>Q2</v>
      </c>
      <c r="F2053" s="8" t="str">
        <f t="shared" si="292"/>
        <v>2016-May</v>
      </c>
      <c r="G2053" s="8">
        <f t="shared" si="293"/>
        <v>5</v>
      </c>
      <c r="H2053" s="8" t="str">
        <f t="shared" si="294"/>
        <v>Friday</v>
      </c>
      <c r="I2053" s="8" t="str">
        <f t="shared" si="295"/>
        <v>FM2</v>
      </c>
      <c r="J2053" s="9" t="str">
        <f t="shared" si="296"/>
        <v>FQ1</v>
      </c>
    </row>
    <row r="2054" spans="1:10" x14ac:dyDescent="0.35">
      <c r="A2054" s="7">
        <v>42511</v>
      </c>
      <c r="B2054" s="8" t="str">
        <f t="shared" si="288"/>
        <v>2016</v>
      </c>
      <c r="C2054" s="8">
        <f t="shared" si="289"/>
        <v>5</v>
      </c>
      <c r="D2054" s="8" t="str">
        <f t="shared" si="290"/>
        <v>May</v>
      </c>
      <c r="E2054" s="8" t="str">
        <f t="shared" si="291"/>
        <v>Q2</v>
      </c>
      <c r="F2054" s="8" t="str">
        <f t="shared" si="292"/>
        <v>2016-May</v>
      </c>
      <c r="G2054" s="8">
        <f t="shared" si="293"/>
        <v>6</v>
      </c>
      <c r="H2054" s="8" t="str">
        <f t="shared" si="294"/>
        <v>Saturday</v>
      </c>
      <c r="I2054" s="8" t="str">
        <f t="shared" si="295"/>
        <v>FM2</v>
      </c>
      <c r="J2054" s="9" t="str">
        <f t="shared" si="296"/>
        <v>FQ1</v>
      </c>
    </row>
    <row r="2055" spans="1:10" x14ac:dyDescent="0.35">
      <c r="A2055" s="10">
        <v>42512</v>
      </c>
      <c r="B2055" s="8" t="str">
        <f t="shared" si="288"/>
        <v>2016</v>
      </c>
      <c r="C2055" s="8">
        <f t="shared" si="289"/>
        <v>5</v>
      </c>
      <c r="D2055" s="8" t="str">
        <f t="shared" si="290"/>
        <v>May</v>
      </c>
      <c r="E2055" s="8" t="str">
        <f t="shared" si="291"/>
        <v>Q2</v>
      </c>
      <c r="F2055" s="8" t="str">
        <f t="shared" si="292"/>
        <v>2016-May</v>
      </c>
      <c r="G2055" s="8">
        <f t="shared" si="293"/>
        <v>7</v>
      </c>
      <c r="H2055" s="8" t="str">
        <f t="shared" si="294"/>
        <v>Sunday</v>
      </c>
      <c r="I2055" s="8" t="str">
        <f t="shared" si="295"/>
        <v>FM2</v>
      </c>
      <c r="J2055" s="9" t="str">
        <f t="shared" si="296"/>
        <v>FQ1</v>
      </c>
    </row>
    <row r="2056" spans="1:10" x14ac:dyDescent="0.35">
      <c r="A2056" s="7">
        <v>42513</v>
      </c>
      <c r="B2056" s="8" t="str">
        <f t="shared" si="288"/>
        <v>2016</v>
      </c>
      <c r="C2056" s="8">
        <f t="shared" si="289"/>
        <v>5</v>
      </c>
      <c r="D2056" s="8" t="str">
        <f t="shared" si="290"/>
        <v>May</v>
      </c>
      <c r="E2056" s="8" t="str">
        <f t="shared" si="291"/>
        <v>Q2</v>
      </c>
      <c r="F2056" s="8" t="str">
        <f t="shared" si="292"/>
        <v>2016-May</v>
      </c>
      <c r="G2056" s="8">
        <f t="shared" si="293"/>
        <v>1</v>
      </c>
      <c r="H2056" s="8" t="str">
        <f t="shared" si="294"/>
        <v>Monday</v>
      </c>
      <c r="I2056" s="8" t="str">
        <f t="shared" si="295"/>
        <v>FM2</v>
      </c>
      <c r="J2056" s="9" t="str">
        <f t="shared" si="296"/>
        <v>FQ1</v>
      </c>
    </row>
    <row r="2057" spans="1:10" x14ac:dyDescent="0.35">
      <c r="A2057" s="10">
        <v>42514</v>
      </c>
      <c r="B2057" s="8" t="str">
        <f t="shared" si="288"/>
        <v>2016</v>
      </c>
      <c r="C2057" s="8">
        <f t="shared" si="289"/>
        <v>5</v>
      </c>
      <c r="D2057" s="8" t="str">
        <f t="shared" si="290"/>
        <v>May</v>
      </c>
      <c r="E2057" s="8" t="str">
        <f t="shared" si="291"/>
        <v>Q2</v>
      </c>
      <c r="F2057" s="8" t="str">
        <f t="shared" si="292"/>
        <v>2016-May</v>
      </c>
      <c r="G2057" s="8">
        <f t="shared" si="293"/>
        <v>2</v>
      </c>
      <c r="H2057" s="8" t="str">
        <f t="shared" si="294"/>
        <v>Tuesday</v>
      </c>
      <c r="I2057" s="8" t="str">
        <f t="shared" si="295"/>
        <v>FM2</v>
      </c>
      <c r="J2057" s="9" t="str">
        <f t="shared" si="296"/>
        <v>FQ1</v>
      </c>
    </row>
    <row r="2058" spans="1:10" x14ac:dyDescent="0.35">
      <c r="A2058" s="7">
        <v>42516</v>
      </c>
      <c r="B2058" s="8" t="str">
        <f t="shared" si="288"/>
        <v>2016</v>
      </c>
      <c r="C2058" s="8">
        <f t="shared" si="289"/>
        <v>5</v>
      </c>
      <c r="D2058" s="8" t="str">
        <f t="shared" si="290"/>
        <v>May</v>
      </c>
      <c r="E2058" s="8" t="str">
        <f t="shared" si="291"/>
        <v>Q2</v>
      </c>
      <c r="F2058" s="8" t="str">
        <f t="shared" si="292"/>
        <v>2016-May</v>
      </c>
      <c r="G2058" s="8">
        <f t="shared" si="293"/>
        <v>4</v>
      </c>
      <c r="H2058" s="8" t="str">
        <f t="shared" si="294"/>
        <v>Thursday</v>
      </c>
      <c r="I2058" s="8" t="str">
        <f t="shared" si="295"/>
        <v>FM2</v>
      </c>
      <c r="J2058" s="9" t="str">
        <f t="shared" si="296"/>
        <v>FQ1</v>
      </c>
    </row>
    <row r="2059" spans="1:10" x14ac:dyDescent="0.35">
      <c r="A2059" s="10">
        <v>42517</v>
      </c>
      <c r="B2059" s="8" t="str">
        <f t="shared" si="288"/>
        <v>2016</v>
      </c>
      <c r="C2059" s="8">
        <f t="shared" si="289"/>
        <v>5</v>
      </c>
      <c r="D2059" s="8" t="str">
        <f t="shared" si="290"/>
        <v>May</v>
      </c>
      <c r="E2059" s="8" t="str">
        <f t="shared" si="291"/>
        <v>Q2</v>
      </c>
      <c r="F2059" s="8" t="str">
        <f t="shared" si="292"/>
        <v>2016-May</v>
      </c>
      <c r="G2059" s="8">
        <f t="shared" si="293"/>
        <v>5</v>
      </c>
      <c r="H2059" s="8" t="str">
        <f t="shared" si="294"/>
        <v>Friday</v>
      </c>
      <c r="I2059" s="8" t="str">
        <f t="shared" si="295"/>
        <v>FM2</v>
      </c>
      <c r="J2059" s="9" t="str">
        <f t="shared" si="296"/>
        <v>FQ1</v>
      </c>
    </row>
    <row r="2060" spans="1:10" x14ac:dyDescent="0.35">
      <c r="A2060" s="7">
        <v>42518</v>
      </c>
      <c r="B2060" s="8" t="str">
        <f t="shared" si="288"/>
        <v>2016</v>
      </c>
      <c r="C2060" s="8">
        <f t="shared" si="289"/>
        <v>5</v>
      </c>
      <c r="D2060" s="8" t="str">
        <f t="shared" si="290"/>
        <v>May</v>
      </c>
      <c r="E2060" s="8" t="str">
        <f t="shared" si="291"/>
        <v>Q2</v>
      </c>
      <c r="F2060" s="8" t="str">
        <f t="shared" si="292"/>
        <v>2016-May</v>
      </c>
      <c r="G2060" s="8">
        <f t="shared" si="293"/>
        <v>6</v>
      </c>
      <c r="H2060" s="8" t="str">
        <f t="shared" si="294"/>
        <v>Saturday</v>
      </c>
      <c r="I2060" s="8" t="str">
        <f t="shared" si="295"/>
        <v>FM2</v>
      </c>
      <c r="J2060" s="9" t="str">
        <f t="shared" si="296"/>
        <v>FQ1</v>
      </c>
    </row>
    <row r="2061" spans="1:10" x14ac:dyDescent="0.35">
      <c r="A2061" s="10">
        <v>42522</v>
      </c>
      <c r="B2061" s="8" t="str">
        <f t="shared" si="288"/>
        <v>2016</v>
      </c>
      <c r="C2061" s="8">
        <f t="shared" si="289"/>
        <v>6</v>
      </c>
      <c r="D2061" s="8" t="str">
        <f t="shared" si="290"/>
        <v>June</v>
      </c>
      <c r="E2061" s="8" t="str">
        <f t="shared" si="291"/>
        <v>Q2</v>
      </c>
      <c r="F2061" s="8" t="str">
        <f t="shared" si="292"/>
        <v>2016-Jun</v>
      </c>
      <c r="G2061" s="8">
        <f t="shared" si="293"/>
        <v>3</v>
      </c>
      <c r="H2061" s="8" t="str">
        <f t="shared" si="294"/>
        <v>Wednesday</v>
      </c>
      <c r="I2061" s="8" t="str">
        <f t="shared" si="295"/>
        <v>FM3</v>
      </c>
      <c r="J2061" s="9" t="str">
        <f t="shared" si="296"/>
        <v>FQ1</v>
      </c>
    </row>
    <row r="2062" spans="1:10" x14ac:dyDescent="0.35">
      <c r="A2062" s="7">
        <v>42523</v>
      </c>
      <c r="B2062" s="8" t="str">
        <f t="shared" si="288"/>
        <v>2016</v>
      </c>
      <c r="C2062" s="8">
        <f t="shared" si="289"/>
        <v>6</v>
      </c>
      <c r="D2062" s="8" t="str">
        <f t="shared" si="290"/>
        <v>June</v>
      </c>
      <c r="E2062" s="8" t="str">
        <f t="shared" si="291"/>
        <v>Q2</v>
      </c>
      <c r="F2062" s="8" t="str">
        <f t="shared" si="292"/>
        <v>2016-Jun</v>
      </c>
      <c r="G2062" s="8">
        <f t="shared" si="293"/>
        <v>4</v>
      </c>
      <c r="H2062" s="8" t="str">
        <f t="shared" si="294"/>
        <v>Thursday</v>
      </c>
      <c r="I2062" s="8" t="str">
        <f t="shared" si="295"/>
        <v>FM3</v>
      </c>
      <c r="J2062" s="9" t="str">
        <f t="shared" si="296"/>
        <v>FQ1</v>
      </c>
    </row>
    <row r="2063" spans="1:10" x14ac:dyDescent="0.35">
      <c r="A2063" s="10">
        <v>42524</v>
      </c>
      <c r="B2063" s="8" t="str">
        <f t="shared" si="288"/>
        <v>2016</v>
      </c>
      <c r="C2063" s="8">
        <f t="shared" si="289"/>
        <v>6</v>
      </c>
      <c r="D2063" s="8" t="str">
        <f t="shared" si="290"/>
        <v>June</v>
      </c>
      <c r="E2063" s="8" t="str">
        <f t="shared" si="291"/>
        <v>Q2</v>
      </c>
      <c r="F2063" s="8" t="str">
        <f t="shared" si="292"/>
        <v>2016-Jun</v>
      </c>
      <c r="G2063" s="8">
        <f t="shared" si="293"/>
        <v>5</v>
      </c>
      <c r="H2063" s="8" t="str">
        <f t="shared" si="294"/>
        <v>Friday</v>
      </c>
      <c r="I2063" s="8" t="str">
        <f t="shared" si="295"/>
        <v>FM3</v>
      </c>
      <c r="J2063" s="9" t="str">
        <f t="shared" si="296"/>
        <v>FQ1</v>
      </c>
    </row>
    <row r="2064" spans="1:10" x14ac:dyDescent="0.35">
      <c r="A2064" s="7">
        <v>42525</v>
      </c>
      <c r="B2064" s="8" t="str">
        <f t="shared" si="288"/>
        <v>2016</v>
      </c>
      <c r="C2064" s="8">
        <f t="shared" si="289"/>
        <v>6</v>
      </c>
      <c r="D2064" s="8" t="str">
        <f t="shared" si="290"/>
        <v>June</v>
      </c>
      <c r="E2064" s="8" t="str">
        <f t="shared" si="291"/>
        <v>Q2</v>
      </c>
      <c r="F2064" s="8" t="str">
        <f t="shared" si="292"/>
        <v>2016-Jun</v>
      </c>
      <c r="G2064" s="8">
        <f t="shared" si="293"/>
        <v>6</v>
      </c>
      <c r="H2064" s="8" t="str">
        <f t="shared" si="294"/>
        <v>Saturday</v>
      </c>
      <c r="I2064" s="8" t="str">
        <f t="shared" si="295"/>
        <v>FM3</v>
      </c>
      <c r="J2064" s="9" t="str">
        <f t="shared" si="296"/>
        <v>FQ1</v>
      </c>
    </row>
    <row r="2065" spans="1:10" x14ac:dyDescent="0.35">
      <c r="A2065" s="10">
        <v>42526</v>
      </c>
      <c r="B2065" s="8" t="str">
        <f t="shared" si="288"/>
        <v>2016</v>
      </c>
      <c r="C2065" s="8">
        <f t="shared" si="289"/>
        <v>6</v>
      </c>
      <c r="D2065" s="8" t="str">
        <f t="shared" si="290"/>
        <v>June</v>
      </c>
      <c r="E2065" s="8" t="str">
        <f t="shared" si="291"/>
        <v>Q2</v>
      </c>
      <c r="F2065" s="8" t="str">
        <f t="shared" si="292"/>
        <v>2016-Jun</v>
      </c>
      <c r="G2065" s="8">
        <f t="shared" si="293"/>
        <v>7</v>
      </c>
      <c r="H2065" s="8" t="str">
        <f t="shared" si="294"/>
        <v>Sunday</v>
      </c>
      <c r="I2065" s="8" t="str">
        <f t="shared" si="295"/>
        <v>FM3</v>
      </c>
      <c r="J2065" s="9" t="str">
        <f t="shared" si="296"/>
        <v>FQ1</v>
      </c>
    </row>
    <row r="2066" spans="1:10" x14ac:dyDescent="0.35">
      <c r="A2066" s="7">
        <v>42527</v>
      </c>
      <c r="B2066" s="8" t="str">
        <f t="shared" si="288"/>
        <v>2016</v>
      </c>
      <c r="C2066" s="8">
        <f t="shared" si="289"/>
        <v>6</v>
      </c>
      <c r="D2066" s="8" t="str">
        <f t="shared" si="290"/>
        <v>June</v>
      </c>
      <c r="E2066" s="8" t="str">
        <f t="shared" si="291"/>
        <v>Q2</v>
      </c>
      <c r="F2066" s="8" t="str">
        <f t="shared" si="292"/>
        <v>2016-Jun</v>
      </c>
      <c r="G2066" s="8">
        <f t="shared" si="293"/>
        <v>1</v>
      </c>
      <c r="H2066" s="8" t="str">
        <f t="shared" si="294"/>
        <v>Monday</v>
      </c>
      <c r="I2066" s="8" t="str">
        <f t="shared" si="295"/>
        <v>FM3</v>
      </c>
      <c r="J2066" s="9" t="str">
        <f t="shared" si="296"/>
        <v>FQ1</v>
      </c>
    </row>
    <row r="2067" spans="1:10" x14ac:dyDescent="0.35">
      <c r="A2067" s="10">
        <v>42528</v>
      </c>
      <c r="B2067" s="8" t="str">
        <f t="shared" si="288"/>
        <v>2016</v>
      </c>
      <c r="C2067" s="8">
        <f t="shared" si="289"/>
        <v>6</v>
      </c>
      <c r="D2067" s="8" t="str">
        <f t="shared" si="290"/>
        <v>June</v>
      </c>
      <c r="E2067" s="8" t="str">
        <f t="shared" si="291"/>
        <v>Q2</v>
      </c>
      <c r="F2067" s="8" t="str">
        <f t="shared" si="292"/>
        <v>2016-Jun</v>
      </c>
      <c r="G2067" s="8">
        <f t="shared" si="293"/>
        <v>2</v>
      </c>
      <c r="H2067" s="8" t="str">
        <f t="shared" si="294"/>
        <v>Tuesday</v>
      </c>
      <c r="I2067" s="8" t="str">
        <f t="shared" si="295"/>
        <v>FM3</v>
      </c>
      <c r="J2067" s="9" t="str">
        <f t="shared" si="296"/>
        <v>FQ1</v>
      </c>
    </row>
    <row r="2068" spans="1:10" x14ac:dyDescent="0.35">
      <c r="A2068" s="7">
        <v>42529</v>
      </c>
      <c r="B2068" s="8" t="str">
        <f t="shared" si="288"/>
        <v>2016</v>
      </c>
      <c r="C2068" s="8">
        <f t="shared" si="289"/>
        <v>6</v>
      </c>
      <c r="D2068" s="8" t="str">
        <f t="shared" si="290"/>
        <v>June</v>
      </c>
      <c r="E2068" s="8" t="str">
        <f t="shared" si="291"/>
        <v>Q2</v>
      </c>
      <c r="F2068" s="8" t="str">
        <f t="shared" si="292"/>
        <v>2016-Jun</v>
      </c>
      <c r="G2068" s="8">
        <f t="shared" si="293"/>
        <v>3</v>
      </c>
      <c r="H2068" s="8" t="str">
        <f t="shared" si="294"/>
        <v>Wednesday</v>
      </c>
      <c r="I2068" s="8" t="str">
        <f t="shared" si="295"/>
        <v>FM3</v>
      </c>
      <c r="J2068" s="9" t="str">
        <f t="shared" si="296"/>
        <v>FQ1</v>
      </c>
    </row>
    <row r="2069" spans="1:10" x14ac:dyDescent="0.35">
      <c r="A2069" s="10">
        <v>42530</v>
      </c>
      <c r="B2069" s="8" t="str">
        <f t="shared" si="288"/>
        <v>2016</v>
      </c>
      <c r="C2069" s="8">
        <f t="shared" si="289"/>
        <v>6</v>
      </c>
      <c r="D2069" s="8" t="str">
        <f t="shared" si="290"/>
        <v>June</v>
      </c>
      <c r="E2069" s="8" t="str">
        <f t="shared" si="291"/>
        <v>Q2</v>
      </c>
      <c r="F2069" s="8" t="str">
        <f t="shared" si="292"/>
        <v>2016-Jun</v>
      </c>
      <c r="G2069" s="8">
        <f t="shared" si="293"/>
        <v>4</v>
      </c>
      <c r="H2069" s="8" t="str">
        <f t="shared" si="294"/>
        <v>Thursday</v>
      </c>
      <c r="I2069" s="8" t="str">
        <f t="shared" si="295"/>
        <v>FM3</v>
      </c>
      <c r="J2069" s="9" t="str">
        <f t="shared" si="296"/>
        <v>FQ1</v>
      </c>
    </row>
    <row r="2070" spans="1:10" x14ac:dyDescent="0.35">
      <c r="A2070" s="7">
        <v>42531</v>
      </c>
      <c r="B2070" s="8" t="str">
        <f t="shared" si="288"/>
        <v>2016</v>
      </c>
      <c r="C2070" s="8">
        <f t="shared" si="289"/>
        <v>6</v>
      </c>
      <c r="D2070" s="8" t="str">
        <f t="shared" si="290"/>
        <v>June</v>
      </c>
      <c r="E2070" s="8" t="str">
        <f t="shared" si="291"/>
        <v>Q2</v>
      </c>
      <c r="F2070" s="8" t="str">
        <f t="shared" si="292"/>
        <v>2016-Jun</v>
      </c>
      <c r="G2070" s="8">
        <f t="shared" si="293"/>
        <v>5</v>
      </c>
      <c r="H2070" s="8" t="str">
        <f t="shared" si="294"/>
        <v>Friday</v>
      </c>
      <c r="I2070" s="8" t="str">
        <f t="shared" si="295"/>
        <v>FM3</v>
      </c>
      <c r="J2070" s="9" t="str">
        <f t="shared" si="296"/>
        <v>FQ1</v>
      </c>
    </row>
    <row r="2071" spans="1:10" x14ac:dyDescent="0.35">
      <c r="A2071" s="10">
        <v>42532</v>
      </c>
      <c r="B2071" s="8" t="str">
        <f t="shared" si="288"/>
        <v>2016</v>
      </c>
      <c r="C2071" s="8">
        <f t="shared" si="289"/>
        <v>6</v>
      </c>
      <c r="D2071" s="8" t="str">
        <f t="shared" si="290"/>
        <v>June</v>
      </c>
      <c r="E2071" s="8" t="str">
        <f t="shared" si="291"/>
        <v>Q2</v>
      </c>
      <c r="F2071" s="8" t="str">
        <f t="shared" si="292"/>
        <v>2016-Jun</v>
      </c>
      <c r="G2071" s="8">
        <f t="shared" si="293"/>
        <v>6</v>
      </c>
      <c r="H2071" s="8" t="str">
        <f t="shared" si="294"/>
        <v>Saturday</v>
      </c>
      <c r="I2071" s="8" t="str">
        <f t="shared" si="295"/>
        <v>FM3</v>
      </c>
      <c r="J2071" s="9" t="str">
        <f t="shared" si="296"/>
        <v>FQ1</v>
      </c>
    </row>
    <row r="2072" spans="1:10" x14ac:dyDescent="0.35">
      <c r="A2072" s="7">
        <v>42533</v>
      </c>
      <c r="B2072" s="8" t="str">
        <f t="shared" si="288"/>
        <v>2016</v>
      </c>
      <c r="C2072" s="8">
        <f t="shared" si="289"/>
        <v>6</v>
      </c>
      <c r="D2072" s="8" t="str">
        <f t="shared" si="290"/>
        <v>June</v>
      </c>
      <c r="E2072" s="8" t="str">
        <f t="shared" si="291"/>
        <v>Q2</v>
      </c>
      <c r="F2072" s="8" t="str">
        <f t="shared" si="292"/>
        <v>2016-Jun</v>
      </c>
      <c r="G2072" s="8">
        <f t="shared" si="293"/>
        <v>7</v>
      </c>
      <c r="H2072" s="8" t="str">
        <f t="shared" si="294"/>
        <v>Sunday</v>
      </c>
      <c r="I2072" s="8" t="str">
        <f t="shared" si="295"/>
        <v>FM3</v>
      </c>
      <c r="J2072" s="9" t="str">
        <f t="shared" si="296"/>
        <v>FQ1</v>
      </c>
    </row>
    <row r="2073" spans="1:10" x14ac:dyDescent="0.35">
      <c r="A2073" s="10">
        <v>42534</v>
      </c>
      <c r="B2073" s="8" t="str">
        <f t="shared" si="288"/>
        <v>2016</v>
      </c>
      <c r="C2073" s="8">
        <f t="shared" si="289"/>
        <v>6</v>
      </c>
      <c r="D2073" s="8" t="str">
        <f t="shared" si="290"/>
        <v>June</v>
      </c>
      <c r="E2073" s="8" t="str">
        <f t="shared" si="291"/>
        <v>Q2</v>
      </c>
      <c r="F2073" s="8" t="str">
        <f t="shared" si="292"/>
        <v>2016-Jun</v>
      </c>
      <c r="G2073" s="8">
        <f t="shared" si="293"/>
        <v>1</v>
      </c>
      <c r="H2073" s="8" t="str">
        <f t="shared" si="294"/>
        <v>Monday</v>
      </c>
      <c r="I2073" s="8" t="str">
        <f t="shared" si="295"/>
        <v>FM3</v>
      </c>
      <c r="J2073" s="9" t="str">
        <f t="shared" si="296"/>
        <v>FQ1</v>
      </c>
    </row>
    <row r="2074" spans="1:10" x14ac:dyDescent="0.35">
      <c r="A2074" s="7">
        <v>42535</v>
      </c>
      <c r="B2074" s="8" t="str">
        <f t="shared" si="288"/>
        <v>2016</v>
      </c>
      <c r="C2074" s="8">
        <f t="shared" si="289"/>
        <v>6</v>
      </c>
      <c r="D2074" s="8" t="str">
        <f t="shared" si="290"/>
        <v>June</v>
      </c>
      <c r="E2074" s="8" t="str">
        <f t="shared" si="291"/>
        <v>Q2</v>
      </c>
      <c r="F2074" s="8" t="str">
        <f t="shared" si="292"/>
        <v>2016-Jun</v>
      </c>
      <c r="G2074" s="8">
        <f t="shared" si="293"/>
        <v>2</v>
      </c>
      <c r="H2074" s="8" t="str">
        <f t="shared" si="294"/>
        <v>Tuesday</v>
      </c>
      <c r="I2074" s="8" t="str">
        <f t="shared" si="295"/>
        <v>FM3</v>
      </c>
      <c r="J2074" s="9" t="str">
        <f t="shared" si="296"/>
        <v>FQ1</v>
      </c>
    </row>
    <row r="2075" spans="1:10" x14ac:dyDescent="0.35">
      <c r="A2075" s="10">
        <v>42536</v>
      </c>
      <c r="B2075" s="8" t="str">
        <f t="shared" si="288"/>
        <v>2016</v>
      </c>
      <c r="C2075" s="8">
        <f t="shared" si="289"/>
        <v>6</v>
      </c>
      <c r="D2075" s="8" t="str">
        <f t="shared" si="290"/>
        <v>June</v>
      </c>
      <c r="E2075" s="8" t="str">
        <f t="shared" si="291"/>
        <v>Q2</v>
      </c>
      <c r="F2075" s="8" t="str">
        <f t="shared" si="292"/>
        <v>2016-Jun</v>
      </c>
      <c r="G2075" s="8">
        <f t="shared" si="293"/>
        <v>3</v>
      </c>
      <c r="H2075" s="8" t="str">
        <f t="shared" si="294"/>
        <v>Wednesday</v>
      </c>
      <c r="I2075" s="8" t="str">
        <f t="shared" si="295"/>
        <v>FM3</v>
      </c>
      <c r="J2075" s="9" t="str">
        <f t="shared" si="296"/>
        <v>FQ1</v>
      </c>
    </row>
    <row r="2076" spans="1:10" x14ac:dyDescent="0.35">
      <c r="A2076" s="7">
        <v>42537</v>
      </c>
      <c r="B2076" s="8" t="str">
        <f t="shared" si="288"/>
        <v>2016</v>
      </c>
      <c r="C2076" s="8">
        <f t="shared" si="289"/>
        <v>6</v>
      </c>
      <c r="D2076" s="8" t="str">
        <f t="shared" si="290"/>
        <v>June</v>
      </c>
      <c r="E2076" s="8" t="str">
        <f t="shared" si="291"/>
        <v>Q2</v>
      </c>
      <c r="F2076" s="8" t="str">
        <f t="shared" si="292"/>
        <v>2016-Jun</v>
      </c>
      <c r="G2076" s="8">
        <f t="shared" si="293"/>
        <v>4</v>
      </c>
      <c r="H2076" s="8" t="str">
        <f t="shared" si="294"/>
        <v>Thursday</v>
      </c>
      <c r="I2076" s="8" t="str">
        <f t="shared" si="295"/>
        <v>FM3</v>
      </c>
      <c r="J2076" s="9" t="str">
        <f t="shared" si="296"/>
        <v>FQ1</v>
      </c>
    </row>
    <row r="2077" spans="1:10" x14ac:dyDescent="0.35">
      <c r="A2077" s="10">
        <v>42538</v>
      </c>
      <c r="B2077" s="8" t="str">
        <f t="shared" si="288"/>
        <v>2016</v>
      </c>
      <c r="C2077" s="8">
        <f t="shared" si="289"/>
        <v>6</v>
      </c>
      <c r="D2077" s="8" t="str">
        <f t="shared" si="290"/>
        <v>June</v>
      </c>
      <c r="E2077" s="8" t="str">
        <f t="shared" si="291"/>
        <v>Q2</v>
      </c>
      <c r="F2077" s="8" t="str">
        <f t="shared" si="292"/>
        <v>2016-Jun</v>
      </c>
      <c r="G2077" s="8">
        <f t="shared" si="293"/>
        <v>5</v>
      </c>
      <c r="H2077" s="8" t="str">
        <f t="shared" si="294"/>
        <v>Friday</v>
      </c>
      <c r="I2077" s="8" t="str">
        <f t="shared" si="295"/>
        <v>FM3</v>
      </c>
      <c r="J2077" s="9" t="str">
        <f t="shared" si="296"/>
        <v>FQ1</v>
      </c>
    </row>
    <row r="2078" spans="1:10" x14ac:dyDescent="0.35">
      <c r="A2078" s="7">
        <v>42541</v>
      </c>
      <c r="B2078" s="8" t="str">
        <f t="shared" si="288"/>
        <v>2016</v>
      </c>
      <c r="C2078" s="8">
        <f t="shared" si="289"/>
        <v>6</v>
      </c>
      <c r="D2078" s="8" t="str">
        <f t="shared" si="290"/>
        <v>June</v>
      </c>
      <c r="E2078" s="8" t="str">
        <f t="shared" si="291"/>
        <v>Q2</v>
      </c>
      <c r="F2078" s="8" t="str">
        <f t="shared" si="292"/>
        <v>2016-Jun</v>
      </c>
      <c r="G2078" s="8">
        <f t="shared" si="293"/>
        <v>1</v>
      </c>
      <c r="H2078" s="8" t="str">
        <f t="shared" si="294"/>
        <v>Monday</v>
      </c>
      <c r="I2078" s="8" t="str">
        <f t="shared" si="295"/>
        <v>FM3</v>
      </c>
      <c r="J2078" s="9" t="str">
        <f t="shared" si="296"/>
        <v>FQ1</v>
      </c>
    </row>
    <row r="2079" spans="1:10" x14ac:dyDescent="0.35">
      <c r="A2079" s="10">
        <v>42543</v>
      </c>
      <c r="B2079" s="8" t="str">
        <f t="shared" si="288"/>
        <v>2016</v>
      </c>
      <c r="C2079" s="8">
        <f t="shared" si="289"/>
        <v>6</v>
      </c>
      <c r="D2079" s="8" t="str">
        <f t="shared" si="290"/>
        <v>June</v>
      </c>
      <c r="E2079" s="8" t="str">
        <f t="shared" si="291"/>
        <v>Q2</v>
      </c>
      <c r="F2079" s="8" t="str">
        <f t="shared" si="292"/>
        <v>2016-Jun</v>
      </c>
      <c r="G2079" s="8">
        <f t="shared" si="293"/>
        <v>3</v>
      </c>
      <c r="H2079" s="8" t="str">
        <f t="shared" si="294"/>
        <v>Wednesday</v>
      </c>
      <c r="I2079" s="8" t="str">
        <f t="shared" si="295"/>
        <v>FM3</v>
      </c>
      <c r="J2079" s="9" t="str">
        <f t="shared" si="296"/>
        <v>FQ1</v>
      </c>
    </row>
    <row r="2080" spans="1:10" x14ac:dyDescent="0.35">
      <c r="A2080" s="7">
        <v>42544</v>
      </c>
      <c r="B2080" s="8" t="str">
        <f t="shared" si="288"/>
        <v>2016</v>
      </c>
      <c r="C2080" s="8">
        <f t="shared" si="289"/>
        <v>6</v>
      </c>
      <c r="D2080" s="8" t="str">
        <f t="shared" si="290"/>
        <v>June</v>
      </c>
      <c r="E2080" s="8" t="str">
        <f t="shared" si="291"/>
        <v>Q2</v>
      </c>
      <c r="F2080" s="8" t="str">
        <f t="shared" si="292"/>
        <v>2016-Jun</v>
      </c>
      <c r="G2080" s="8">
        <f t="shared" si="293"/>
        <v>4</v>
      </c>
      <c r="H2080" s="8" t="str">
        <f t="shared" si="294"/>
        <v>Thursday</v>
      </c>
      <c r="I2080" s="8" t="str">
        <f t="shared" si="295"/>
        <v>FM3</v>
      </c>
      <c r="J2080" s="9" t="str">
        <f t="shared" si="296"/>
        <v>FQ1</v>
      </c>
    </row>
    <row r="2081" spans="1:10" x14ac:dyDescent="0.35">
      <c r="A2081" s="10">
        <v>42545</v>
      </c>
      <c r="B2081" s="8" t="str">
        <f t="shared" si="288"/>
        <v>2016</v>
      </c>
      <c r="C2081" s="8">
        <f t="shared" si="289"/>
        <v>6</v>
      </c>
      <c r="D2081" s="8" t="str">
        <f t="shared" si="290"/>
        <v>June</v>
      </c>
      <c r="E2081" s="8" t="str">
        <f t="shared" si="291"/>
        <v>Q2</v>
      </c>
      <c r="F2081" s="8" t="str">
        <f t="shared" si="292"/>
        <v>2016-Jun</v>
      </c>
      <c r="G2081" s="8">
        <f t="shared" si="293"/>
        <v>5</v>
      </c>
      <c r="H2081" s="8" t="str">
        <f t="shared" si="294"/>
        <v>Friday</v>
      </c>
      <c r="I2081" s="8" t="str">
        <f t="shared" si="295"/>
        <v>FM3</v>
      </c>
      <c r="J2081" s="9" t="str">
        <f t="shared" si="296"/>
        <v>FQ1</v>
      </c>
    </row>
    <row r="2082" spans="1:10" x14ac:dyDescent="0.35">
      <c r="A2082" s="7">
        <v>42546</v>
      </c>
      <c r="B2082" s="8" t="str">
        <f t="shared" si="288"/>
        <v>2016</v>
      </c>
      <c r="C2082" s="8">
        <f t="shared" si="289"/>
        <v>6</v>
      </c>
      <c r="D2082" s="8" t="str">
        <f t="shared" si="290"/>
        <v>June</v>
      </c>
      <c r="E2082" s="8" t="str">
        <f t="shared" si="291"/>
        <v>Q2</v>
      </c>
      <c r="F2082" s="8" t="str">
        <f t="shared" si="292"/>
        <v>2016-Jun</v>
      </c>
      <c r="G2082" s="8">
        <f t="shared" si="293"/>
        <v>6</v>
      </c>
      <c r="H2082" s="8" t="str">
        <f t="shared" si="294"/>
        <v>Saturday</v>
      </c>
      <c r="I2082" s="8" t="str">
        <f t="shared" si="295"/>
        <v>FM3</v>
      </c>
      <c r="J2082" s="9" t="str">
        <f t="shared" si="296"/>
        <v>FQ1</v>
      </c>
    </row>
    <row r="2083" spans="1:10" x14ac:dyDescent="0.35">
      <c r="A2083" s="10">
        <v>42548</v>
      </c>
      <c r="B2083" s="8" t="str">
        <f t="shared" si="288"/>
        <v>2016</v>
      </c>
      <c r="C2083" s="8">
        <f t="shared" si="289"/>
        <v>6</v>
      </c>
      <c r="D2083" s="8" t="str">
        <f t="shared" si="290"/>
        <v>June</v>
      </c>
      <c r="E2083" s="8" t="str">
        <f t="shared" si="291"/>
        <v>Q2</v>
      </c>
      <c r="F2083" s="8" t="str">
        <f t="shared" si="292"/>
        <v>2016-Jun</v>
      </c>
      <c r="G2083" s="8">
        <f t="shared" si="293"/>
        <v>1</v>
      </c>
      <c r="H2083" s="8" t="str">
        <f t="shared" si="294"/>
        <v>Monday</v>
      </c>
      <c r="I2083" s="8" t="str">
        <f t="shared" si="295"/>
        <v>FM3</v>
      </c>
      <c r="J2083" s="9" t="str">
        <f t="shared" si="296"/>
        <v>FQ1</v>
      </c>
    </row>
    <row r="2084" spans="1:10" x14ac:dyDescent="0.35">
      <c r="A2084" s="7">
        <v>42549</v>
      </c>
      <c r="B2084" s="8" t="str">
        <f t="shared" si="288"/>
        <v>2016</v>
      </c>
      <c r="C2084" s="8">
        <f t="shared" si="289"/>
        <v>6</v>
      </c>
      <c r="D2084" s="8" t="str">
        <f t="shared" si="290"/>
        <v>June</v>
      </c>
      <c r="E2084" s="8" t="str">
        <f t="shared" si="291"/>
        <v>Q2</v>
      </c>
      <c r="F2084" s="8" t="str">
        <f t="shared" si="292"/>
        <v>2016-Jun</v>
      </c>
      <c r="G2084" s="8">
        <f t="shared" si="293"/>
        <v>2</v>
      </c>
      <c r="H2084" s="8" t="str">
        <f t="shared" si="294"/>
        <v>Tuesday</v>
      </c>
      <c r="I2084" s="8" t="str">
        <f t="shared" si="295"/>
        <v>FM3</v>
      </c>
      <c r="J2084" s="9" t="str">
        <f t="shared" si="296"/>
        <v>FQ1</v>
      </c>
    </row>
    <row r="2085" spans="1:10" x14ac:dyDescent="0.35">
      <c r="A2085" s="10">
        <v>42552</v>
      </c>
      <c r="B2085" s="8" t="str">
        <f t="shared" si="288"/>
        <v>2016</v>
      </c>
      <c r="C2085" s="8">
        <f t="shared" si="289"/>
        <v>7</v>
      </c>
      <c r="D2085" s="8" t="str">
        <f t="shared" si="290"/>
        <v>July</v>
      </c>
      <c r="E2085" s="8" t="str">
        <f t="shared" si="291"/>
        <v>Q3</v>
      </c>
      <c r="F2085" s="8" t="str">
        <f t="shared" si="292"/>
        <v>2016-Jul</v>
      </c>
      <c r="G2085" s="8">
        <f t="shared" si="293"/>
        <v>5</v>
      </c>
      <c r="H2085" s="8" t="str">
        <f t="shared" si="294"/>
        <v>Friday</v>
      </c>
      <c r="I2085" s="8" t="str">
        <f t="shared" si="295"/>
        <v>FM4</v>
      </c>
      <c r="J2085" s="9" t="str">
        <f t="shared" si="296"/>
        <v>FQ2</v>
      </c>
    </row>
    <row r="2086" spans="1:10" x14ac:dyDescent="0.35">
      <c r="A2086" s="7">
        <v>42553</v>
      </c>
      <c r="B2086" s="8" t="str">
        <f t="shared" si="288"/>
        <v>2016</v>
      </c>
      <c r="C2086" s="8">
        <f t="shared" si="289"/>
        <v>7</v>
      </c>
      <c r="D2086" s="8" t="str">
        <f t="shared" si="290"/>
        <v>July</v>
      </c>
      <c r="E2086" s="8" t="str">
        <f t="shared" si="291"/>
        <v>Q3</v>
      </c>
      <c r="F2086" s="8" t="str">
        <f t="shared" si="292"/>
        <v>2016-Jul</v>
      </c>
      <c r="G2086" s="8">
        <f t="shared" si="293"/>
        <v>6</v>
      </c>
      <c r="H2086" s="8" t="str">
        <f t="shared" si="294"/>
        <v>Saturday</v>
      </c>
      <c r="I2086" s="8" t="str">
        <f t="shared" si="295"/>
        <v>FM4</v>
      </c>
      <c r="J2086" s="9" t="str">
        <f t="shared" si="296"/>
        <v>FQ2</v>
      </c>
    </row>
    <row r="2087" spans="1:10" x14ac:dyDescent="0.35">
      <c r="A2087" s="10">
        <v>42554</v>
      </c>
      <c r="B2087" s="8" t="str">
        <f t="shared" si="288"/>
        <v>2016</v>
      </c>
      <c r="C2087" s="8">
        <f t="shared" si="289"/>
        <v>7</v>
      </c>
      <c r="D2087" s="8" t="str">
        <f t="shared" si="290"/>
        <v>July</v>
      </c>
      <c r="E2087" s="8" t="str">
        <f t="shared" si="291"/>
        <v>Q3</v>
      </c>
      <c r="F2087" s="8" t="str">
        <f t="shared" si="292"/>
        <v>2016-Jul</v>
      </c>
      <c r="G2087" s="8">
        <f t="shared" si="293"/>
        <v>7</v>
      </c>
      <c r="H2087" s="8" t="str">
        <f t="shared" si="294"/>
        <v>Sunday</v>
      </c>
      <c r="I2087" s="8" t="str">
        <f t="shared" si="295"/>
        <v>FM4</v>
      </c>
      <c r="J2087" s="9" t="str">
        <f t="shared" si="296"/>
        <v>FQ2</v>
      </c>
    </row>
    <row r="2088" spans="1:10" x14ac:dyDescent="0.35">
      <c r="A2088" s="7">
        <v>42555</v>
      </c>
      <c r="B2088" s="8" t="str">
        <f t="shared" si="288"/>
        <v>2016</v>
      </c>
      <c r="C2088" s="8">
        <f t="shared" si="289"/>
        <v>7</v>
      </c>
      <c r="D2088" s="8" t="str">
        <f t="shared" si="290"/>
        <v>July</v>
      </c>
      <c r="E2088" s="8" t="str">
        <f t="shared" si="291"/>
        <v>Q3</v>
      </c>
      <c r="F2088" s="8" t="str">
        <f t="shared" si="292"/>
        <v>2016-Jul</v>
      </c>
      <c r="G2088" s="8">
        <f t="shared" si="293"/>
        <v>1</v>
      </c>
      <c r="H2088" s="8" t="str">
        <f t="shared" si="294"/>
        <v>Monday</v>
      </c>
      <c r="I2088" s="8" t="str">
        <f t="shared" si="295"/>
        <v>FM4</v>
      </c>
      <c r="J2088" s="9" t="str">
        <f t="shared" si="296"/>
        <v>FQ2</v>
      </c>
    </row>
    <row r="2089" spans="1:10" x14ac:dyDescent="0.35">
      <c r="A2089" s="10">
        <v>42556</v>
      </c>
      <c r="B2089" s="8" t="str">
        <f t="shared" si="288"/>
        <v>2016</v>
      </c>
      <c r="C2089" s="8">
        <f t="shared" si="289"/>
        <v>7</v>
      </c>
      <c r="D2089" s="8" t="str">
        <f t="shared" si="290"/>
        <v>July</v>
      </c>
      <c r="E2089" s="8" t="str">
        <f t="shared" si="291"/>
        <v>Q3</v>
      </c>
      <c r="F2089" s="8" t="str">
        <f t="shared" si="292"/>
        <v>2016-Jul</v>
      </c>
      <c r="G2089" s="8">
        <f t="shared" si="293"/>
        <v>2</v>
      </c>
      <c r="H2089" s="8" t="str">
        <f t="shared" si="294"/>
        <v>Tuesday</v>
      </c>
      <c r="I2089" s="8" t="str">
        <f t="shared" si="295"/>
        <v>FM4</v>
      </c>
      <c r="J2089" s="9" t="str">
        <f t="shared" si="296"/>
        <v>FQ2</v>
      </c>
    </row>
    <row r="2090" spans="1:10" x14ac:dyDescent="0.35">
      <c r="A2090" s="7">
        <v>42557</v>
      </c>
      <c r="B2090" s="8" t="str">
        <f t="shared" si="288"/>
        <v>2016</v>
      </c>
      <c r="C2090" s="8">
        <f t="shared" si="289"/>
        <v>7</v>
      </c>
      <c r="D2090" s="8" t="str">
        <f t="shared" si="290"/>
        <v>July</v>
      </c>
      <c r="E2090" s="8" t="str">
        <f t="shared" si="291"/>
        <v>Q3</v>
      </c>
      <c r="F2090" s="8" t="str">
        <f t="shared" si="292"/>
        <v>2016-Jul</v>
      </c>
      <c r="G2090" s="8">
        <f t="shared" si="293"/>
        <v>3</v>
      </c>
      <c r="H2090" s="8" t="str">
        <f t="shared" si="294"/>
        <v>Wednesday</v>
      </c>
      <c r="I2090" s="8" t="str">
        <f t="shared" si="295"/>
        <v>FM4</v>
      </c>
      <c r="J2090" s="9" t="str">
        <f t="shared" si="296"/>
        <v>FQ2</v>
      </c>
    </row>
    <row r="2091" spans="1:10" x14ac:dyDescent="0.35">
      <c r="A2091" s="10">
        <v>42558</v>
      </c>
      <c r="B2091" s="8" t="str">
        <f t="shared" si="288"/>
        <v>2016</v>
      </c>
      <c r="C2091" s="8">
        <f t="shared" si="289"/>
        <v>7</v>
      </c>
      <c r="D2091" s="8" t="str">
        <f t="shared" si="290"/>
        <v>July</v>
      </c>
      <c r="E2091" s="8" t="str">
        <f t="shared" si="291"/>
        <v>Q3</v>
      </c>
      <c r="F2091" s="8" t="str">
        <f t="shared" si="292"/>
        <v>2016-Jul</v>
      </c>
      <c r="G2091" s="8">
        <f t="shared" si="293"/>
        <v>4</v>
      </c>
      <c r="H2091" s="8" t="str">
        <f t="shared" si="294"/>
        <v>Thursday</v>
      </c>
      <c r="I2091" s="8" t="str">
        <f t="shared" si="295"/>
        <v>FM4</v>
      </c>
      <c r="J2091" s="9" t="str">
        <f t="shared" si="296"/>
        <v>FQ2</v>
      </c>
    </row>
    <row r="2092" spans="1:10" x14ac:dyDescent="0.35">
      <c r="A2092" s="7">
        <v>42559</v>
      </c>
      <c r="B2092" s="8" t="str">
        <f t="shared" si="288"/>
        <v>2016</v>
      </c>
      <c r="C2092" s="8">
        <f t="shared" si="289"/>
        <v>7</v>
      </c>
      <c r="D2092" s="8" t="str">
        <f t="shared" si="290"/>
        <v>July</v>
      </c>
      <c r="E2092" s="8" t="str">
        <f t="shared" si="291"/>
        <v>Q3</v>
      </c>
      <c r="F2092" s="8" t="str">
        <f t="shared" si="292"/>
        <v>2016-Jul</v>
      </c>
      <c r="G2092" s="8">
        <f t="shared" si="293"/>
        <v>5</v>
      </c>
      <c r="H2092" s="8" t="str">
        <f t="shared" si="294"/>
        <v>Friday</v>
      </c>
      <c r="I2092" s="8" t="str">
        <f t="shared" si="295"/>
        <v>FM4</v>
      </c>
      <c r="J2092" s="9" t="str">
        <f t="shared" si="296"/>
        <v>FQ2</v>
      </c>
    </row>
    <row r="2093" spans="1:10" x14ac:dyDescent="0.35">
      <c r="A2093" s="10">
        <v>42560</v>
      </c>
      <c r="B2093" s="8" t="str">
        <f t="shared" si="288"/>
        <v>2016</v>
      </c>
      <c r="C2093" s="8">
        <f t="shared" si="289"/>
        <v>7</v>
      </c>
      <c r="D2093" s="8" t="str">
        <f t="shared" si="290"/>
        <v>July</v>
      </c>
      <c r="E2093" s="8" t="str">
        <f t="shared" si="291"/>
        <v>Q3</v>
      </c>
      <c r="F2093" s="8" t="str">
        <f t="shared" si="292"/>
        <v>2016-Jul</v>
      </c>
      <c r="G2093" s="8">
        <f t="shared" si="293"/>
        <v>6</v>
      </c>
      <c r="H2093" s="8" t="str">
        <f t="shared" si="294"/>
        <v>Saturday</v>
      </c>
      <c r="I2093" s="8" t="str">
        <f t="shared" si="295"/>
        <v>FM4</v>
      </c>
      <c r="J2093" s="9" t="str">
        <f t="shared" si="296"/>
        <v>FQ2</v>
      </c>
    </row>
    <row r="2094" spans="1:10" x14ac:dyDescent="0.35">
      <c r="A2094" s="7">
        <v>42561</v>
      </c>
      <c r="B2094" s="8" t="str">
        <f t="shared" si="288"/>
        <v>2016</v>
      </c>
      <c r="C2094" s="8">
        <f t="shared" si="289"/>
        <v>7</v>
      </c>
      <c r="D2094" s="8" t="str">
        <f t="shared" si="290"/>
        <v>July</v>
      </c>
      <c r="E2094" s="8" t="str">
        <f t="shared" si="291"/>
        <v>Q3</v>
      </c>
      <c r="F2094" s="8" t="str">
        <f t="shared" si="292"/>
        <v>2016-Jul</v>
      </c>
      <c r="G2094" s="8">
        <f t="shared" si="293"/>
        <v>7</v>
      </c>
      <c r="H2094" s="8" t="str">
        <f t="shared" si="294"/>
        <v>Sunday</v>
      </c>
      <c r="I2094" s="8" t="str">
        <f t="shared" si="295"/>
        <v>FM4</v>
      </c>
      <c r="J2094" s="9" t="str">
        <f t="shared" si="296"/>
        <v>FQ2</v>
      </c>
    </row>
    <row r="2095" spans="1:10" x14ac:dyDescent="0.35">
      <c r="A2095" s="10">
        <v>42562</v>
      </c>
      <c r="B2095" s="8" t="str">
        <f t="shared" si="288"/>
        <v>2016</v>
      </c>
      <c r="C2095" s="8">
        <f t="shared" si="289"/>
        <v>7</v>
      </c>
      <c r="D2095" s="8" t="str">
        <f t="shared" si="290"/>
        <v>July</v>
      </c>
      <c r="E2095" s="8" t="str">
        <f t="shared" si="291"/>
        <v>Q3</v>
      </c>
      <c r="F2095" s="8" t="str">
        <f t="shared" si="292"/>
        <v>2016-Jul</v>
      </c>
      <c r="G2095" s="8">
        <f t="shared" si="293"/>
        <v>1</v>
      </c>
      <c r="H2095" s="8" t="str">
        <f t="shared" si="294"/>
        <v>Monday</v>
      </c>
      <c r="I2095" s="8" t="str">
        <f t="shared" si="295"/>
        <v>FM4</v>
      </c>
      <c r="J2095" s="9" t="str">
        <f t="shared" si="296"/>
        <v>FQ2</v>
      </c>
    </row>
    <row r="2096" spans="1:10" x14ac:dyDescent="0.35">
      <c r="A2096" s="7">
        <v>42563</v>
      </c>
      <c r="B2096" s="8" t="str">
        <f t="shared" si="288"/>
        <v>2016</v>
      </c>
      <c r="C2096" s="8">
        <f t="shared" si="289"/>
        <v>7</v>
      </c>
      <c r="D2096" s="8" t="str">
        <f t="shared" si="290"/>
        <v>July</v>
      </c>
      <c r="E2096" s="8" t="str">
        <f t="shared" si="291"/>
        <v>Q3</v>
      </c>
      <c r="F2096" s="8" t="str">
        <f t="shared" si="292"/>
        <v>2016-Jul</v>
      </c>
      <c r="G2096" s="8">
        <f t="shared" si="293"/>
        <v>2</v>
      </c>
      <c r="H2096" s="8" t="str">
        <f t="shared" si="294"/>
        <v>Tuesday</v>
      </c>
      <c r="I2096" s="8" t="str">
        <f t="shared" si="295"/>
        <v>FM4</v>
      </c>
      <c r="J2096" s="9" t="str">
        <f t="shared" si="296"/>
        <v>FQ2</v>
      </c>
    </row>
    <row r="2097" spans="1:10" x14ac:dyDescent="0.35">
      <c r="A2097" s="10">
        <v>42564</v>
      </c>
      <c r="B2097" s="8" t="str">
        <f t="shared" si="288"/>
        <v>2016</v>
      </c>
      <c r="C2097" s="8">
        <f t="shared" si="289"/>
        <v>7</v>
      </c>
      <c r="D2097" s="8" t="str">
        <f t="shared" si="290"/>
        <v>July</v>
      </c>
      <c r="E2097" s="8" t="str">
        <f t="shared" si="291"/>
        <v>Q3</v>
      </c>
      <c r="F2097" s="8" t="str">
        <f t="shared" si="292"/>
        <v>2016-Jul</v>
      </c>
      <c r="G2097" s="8">
        <f t="shared" si="293"/>
        <v>3</v>
      </c>
      <c r="H2097" s="8" t="str">
        <f t="shared" si="294"/>
        <v>Wednesday</v>
      </c>
      <c r="I2097" s="8" t="str">
        <f t="shared" si="295"/>
        <v>FM4</v>
      </c>
      <c r="J2097" s="9" t="str">
        <f t="shared" si="296"/>
        <v>FQ2</v>
      </c>
    </row>
    <row r="2098" spans="1:10" x14ac:dyDescent="0.35">
      <c r="A2098" s="7">
        <v>42565</v>
      </c>
      <c r="B2098" s="8" t="str">
        <f t="shared" si="288"/>
        <v>2016</v>
      </c>
      <c r="C2098" s="8">
        <f t="shared" si="289"/>
        <v>7</v>
      </c>
      <c r="D2098" s="8" t="str">
        <f t="shared" si="290"/>
        <v>July</v>
      </c>
      <c r="E2098" s="8" t="str">
        <f t="shared" si="291"/>
        <v>Q3</v>
      </c>
      <c r="F2098" s="8" t="str">
        <f t="shared" si="292"/>
        <v>2016-Jul</v>
      </c>
      <c r="G2098" s="8">
        <f t="shared" si="293"/>
        <v>4</v>
      </c>
      <c r="H2098" s="8" t="str">
        <f t="shared" si="294"/>
        <v>Thursday</v>
      </c>
      <c r="I2098" s="8" t="str">
        <f t="shared" si="295"/>
        <v>FM4</v>
      </c>
      <c r="J2098" s="9" t="str">
        <f t="shared" si="296"/>
        <v>FQ2</v>
      </c>
    </row>
    <row r="2099" spans="1:10" x14ac:dyDescent="0.35">
      <c r="A2099" s="10">
        <v>42566</v>
      </c>
      <c r="B2099" s="8" t="str">
        <f t="shared" si="288"/>
        <v>2016</v>
      </c>
      <c r="C2099" s="8">
        <f t="shared" si="289"/>
        <v>7</v>
      </c>
      <c r="D2099" s="8" t="str">
        <f t="shared" si="290"/>
        <v>July</v>
      </c>
      <c r="E2099" s="8" t="str">
        <f t="shared" si="291"/>
        <v>Q3</v>
      </c>
      <c r="F2099" s="8" t="str">
        <f t="shared" si="292"/>
        <v>2016-Jul</v>
      </c>
      <c r="G2099" s="8">
        <f t="shared" si="293"/>
        <v>5</v>
      </c>
      <c r="H2099" s="8" t="str">
        <f t="shared" si="294"/>
        <v>Friday</v>
      </c>
      <c r="I2099" s="8" t="str">
        <f t="shared" si="295"/>
        <v>FM4</v>
      </c>
      <c r="J2099" s="9" t="str">
        <f t="shared" si="296"/>
        <v>FQ2</v>
      </c>
    </row>
    <row r="2100" spans="1:10" x14ac:dyDescent="0.35">
      <c r="A2100" s="7">
        <v>42567</v>
      </c>
      <c r="B2100" s="8" t="str">
        <f t="shared" si="288"/>
        <v>2016</v>
      </c>
      <c r="C2100" s="8">
        <f t="shared" si="289"/>
        <v>7</v>
      </c>
      <c r="D2100" s="8" t="str">
        <f t="shared" si="290"/>
        <v>July</v>
      </c>
      <c r="E2100" s="8" t="str">
        <f t="shared" si="291"/>
        <v>Q3</v>
      </c>
      <c r="F2100" s="8" t="str">
        <f t="shared" si="292"/>
        <v>2016-Jul</v>
      </c>
      <c r="G2100" s="8">
        <f t="shared" si="293"/>
        <v>6</v>
      </c>
      <c r="H2100" s="8" t="str">
        <f t="shared" si="294"/>
        <v>Saturday</v>
      </c>
      <c r="I2100" s="8" t="str">
        <f t="shared" si="295"/>
        <v>FM4</v>
      </c>
      <c r="J2100" s="9" t="str">
        <f t="shared" si="296"/>
        <v>FQ2</v>
      </c>
    </row>
    <row r="2101" spans="1:10" x14ac:dyDescent="0.35">
      <c r="A2101" s="10">
        <v>42568</v>
      </c>
      <c r="B2101" s="8" t="str">
        <f t="shared" si="288"/>
        <v>2016</v>
      </c>
      <c r="C2101" s="8">
        <f t="shared" si="289"/>
        <v>7</v>
      </c>
      <c r="D2101" s="8" t="str">
        <f t="shared" si="290"/>
        <v>July</v>
      </c>
      <c r="E2101" s="8" t="str">
        <f t="shared" si="291"/>
        <v>Q3</v>
      </c>
      <c r="F2101" s="8" t="str">
        <f t="shared" si="292"/>
        <v>2016-Jul</v>
      </c>
      <c r="G2101" s="8">
        <f t="shared" si="293"/>
        <v>7</v>
      </c>
      <c r="H2101" s="8" t="str">
        <f t="shared" si="294"/>
        <v>Sunday</v>
      </c>
      <c r="I2101" s="8" t="str">
        <f t="shared" si="295"/>
        <v>FM4</v>
      </c>
      <c r="J2101" s="9" t="str">
        <f t="shared" si="296"/>
        <v>FQ2</v>
      </c>
    </row>
    <row r="2102" spans="1:10" x14ac:dyDescent="0.35">
      <c r="A2102" s="7">
        <v>42569</v>
      </c>
      <c r="B2102" s="8" t="str">
        <f t="shared" si="288"/>
        <v>2016</v>
      </c>
      <c r="C2102" s="8">
        <f t="shared" si="289"/>
        <v>7</v>
      </c>
      <c r="D2102" s="8" t="str">
        <f t="shared" si="290"/>
        <v>July</v>
      </c>
      <c r="E2102" s="8" t="str">
        <f t="shared" si="291"/>
        <v>Q3</v>
      </c>
      <c r="F2102" s="8" t="str">
        <f t="shared" si="292"/>
        <v>2016-Jul</v>
      </c>
      <c r="G2102" s="8">
        <f t="shared" si="293"/>
        <v>1</v>
      </c>
      <c r="H2102" s="8" t="str">
        <f t="shared" si="294"/>
        <v>Monday</v>
      </c>
      <c r="I2102" s="8" t="str">
        <f t="shared" si="295"/>
        <v>FM4</v>
      </c>
      <c r="J2102" s="9" t="str">
        <f t="shared" si="296"/>
        <v>FQ2</v>
      </c>
    </row>
    <row r="2103" spans="1:10" x14ac:dyDescent="0.35">
      <c r="A2103" s="10">
        <v>42570</v>
      </c>
      <c r="B2103" s="8" t="str">
        <f t="shared" si="288"/>
        <v>2016</v>
      </c>
      <c r="C2103" s="8">
        <f t="shared" si="289"/>
        <v>7</v>
      </c>
      <c r="D2103" s="8" t="str">
        <f t="shared" si="290"/>
        <v>July</v>
      </c>
      <c r="E2103" s="8" t="str">
        <f t="shared" si="291"/>
        <v>Q3</v>
      </c>
      <c r="F2103" s="8" t="str">
        <f t="shared" si="292"/>
        <v>2016-Jul</v>
      </c>
      <c r="G2103" s="8">
        <f t="shared" si="293"/>
        <v>2</v>
      </c>
      <c r="H2103" s="8" t="str">
        <f t="shared" si="294"/>
        <v>Tuesday</v>
      </c>
      <c r="I2103" s="8" t="str">
        <f t="shared" si="295"/>
        <v>FM4</v>
      </c>
      <c r="J2103" s="9" t="str">
        <f t="shared" si="296"/>
        <v>FQ2</v>
      </c>
    </row>
    <row r="2104" spans="1:10" x14ac:dyDescent="0.35">
      <c r="A2104" s="7">
        <v>42571</v>
      </c>
      <c r="B2104" s="8" t="str">
        <f t="shared" si="288"/>
        <v>2016</v>
      </c>
      <c r="C2104" s="8">
        <f t="shared" si="289"/>
        <v>7</v>
      </c>
      <c r="D2104" s="8" t="str">
        <f t="shared" si="290"/>
        <v>July</v>
      </c>
      <c r="E2104" s="8" t="str">
        <f t="shared" si="291"/>
        <v>Q3</v>
      </c>
      <c r="F2104" s="8" t="str">
        <f t="shared" si="292"/>
        <v>2016-Jul</v>
      </c>
      <c r="G2104" s="8">
        <f t="shared" si="293"/>
        <v>3</v>
      </c>
      <c r="H2104" s="8" t="str">
        <f t="shared" si="294"/>
        <v>Wednesday</v>
      </c>
      <c r="I2104" s="8" t="str">
        <f t="shared" si="295"/>
        <v>FM4</v>
      </c>
      <c r="J2104" s="9" t="str">
        <f t="shared" si="296"/>
        <v>FQ2</v>
      </c>
    </row>
    <row r="2105" spans="1:10" x14ac:dyDescent="0.35">
      <c r="A2105" s="10">
        <v>42572</v>
      </c>
      <c r="B2105" s="8" t="str">
        <f t="shared" si="288"/>
        <v>2016</v>
      </c>
      <c r="C2105" s="8">
        <f t="shared" si="289"/>
        <v>7</v>
      </c>
      <c r="D2105" s="8" t="str">
        <f t="shared" si="290"/>
        <v>July</v>
      </c>
      <c r="E2105" s="8" t="str">
        <f t="shared" si="291"/>
        <v>Q3</v>
      </c>
      <c r="F2105" s="8" t="str">
        <f t="shared" si="292"/>
        <v>2016-Jul</v>
      </c>
      <c r="G2105" s="8">
        <f t="shared" si="293"/>
        <v>4</v>
      </c>
      <c r="H2105" s="8" t="str">
        <f t="shared" si="294"/>
        <v>Thursday</v>
      </c>
      <c r="I2105" s="8" t="str">
        <f t="shared" si="295"/>
        <v>FM4</v>
      </c>
      <c r="J2105" s="9" t="str">
        <f t="shared" si="296"/>
        <v>FQ2</v>
      </c>
    </row>
    <row r="2106" spans="1:10" x14ac:dyDescent="0.35">
      <c r="A2106" s="7">
        <v>42573</v>
      </c>
      <c r="B2106" s="8" t="str">
        <f t="shared" si="288"/>
        <v>2016</v>
      </c>
      <c r="C2106" s="8">
        <f t="shared" si="289"/>
        <v>7</v>
      </c>
      <c r="D2106" s="8" t="str">
        <f t="shared" si="290"/>
        <v>July</v>
      </c>
      <c r="E2106" s="8" t="str">
        <f t="shared" si="291"/>
        <v>Q3</v>
      </c>
      <c r="F2106" s="8" t="str">
        <f t="shared" si="292"/>
        <v>2016-Jul</v>
      </c>
      <c r="G2106" s="8">
        <f t="shared" si="293"/>
        <v>5</v>
      </c>
      <c r="H2106" s="8" t="str">
        <f t="shared" si="294"/>
        <v>Friday</v>
      </c>
      <c r="I2106" s="8" t="str">
        <f t="shared" si="295"/>
        <v>FM4</v>
      </c>
      <c r="J2106" s="9" t="str">
        <f t="shared" si="296"/>
        <v>FQ2</v>
      </c>
    </row>
    <row r="2107" spans="1:10" x14ac:dyDescent="0.35">
      <c r="A2107" s="10">
        <v>42574</v>
      </c>
      <c r="B2107" s="8" t="str">
        <f t="shared" si="288"/>
        <v>2016</v>
      </c>
      <c r="C2107" s="8">
        <f t="shared" si="289"/>
        <v>7</v>
      </c>
      <c r="D2107" s="8" t="str">
        <f t="shared" si="290"/>
        <v>July</v>
      </c>
      <c r="E2107" s="8" t="str">
        <f t="shared" si="291"/>
        <v>Q3</v>
      </c>
      <c r="F2107" s="8" t="str">
        <f t="shared" si="292"/>
        <v>2016-Jul</v>
      </c>
      <c r="G2107" s="8">
        <f t="shared" si="293"/>
        <v>6</v>
      </c>
      <c r="H2107" s="8" t="str">
        <f t="shared" si="294"/>
        <v>Saturday</v>
      </c>
      <c r="I2107" s="8" t="str">
        <f t="shared" si="295"/>
        <v>FM4</v>
      </c>
      <c r="J2107" s="9" t="str">
        <f t="shared" si="296"/>
        <v>FQ2</v>
      </c>
    </row>
    <row r="2108" spans="1:10" x14ac:dyDescent="0.35">
      <c r="A2108" s="7">
        <v>42575</v>
      </c>
      <c r="B2108" s="8" t="str">
        <f t="shared" si="288"/>
        <v>2016</v>
      </c>
      <c r="C2108" s="8">
        <f t="shared" si="289"/>
        <v>7</v>
      </c>
      <c r="D2108" s="8" t="str">
        <f t="shared" si="290"/>
        <v>July</v>
      </c>
      <c r="E2108" s="8" t="str">
        <f t="shared" si="291"/>
        <v>Q3</v>
      </c>
      <c r="F2108" s="8" t="str">
        <f t="shared" si="292"/>
        <v>2016-Jul</v>
      </c>
      <c r="G2108" s="8">
        <f t="shared" si="293"/>
        <v>7</v>
      </c>
      <c r="H2108" s="8" t="str">
        <f t="shared" si="294"/>
        <v>Sunday</v>
      </c>
      <c r="I2108" s="8" t="str">
        <f t="shared" si="295"/>
        <v>FM4</v>
      </c>
      <c r="J2108" s="9" t="str">
        <f t="shared" si="296"/>
        <v>FQ2</v>
      </c>
    </row>
    <row r="2109" spans="1:10" x14ac:dyDescent="0.35">
      <c r="A2109" s="10">
        <v>42576</v>
      </c>
      <c r="B2109" s="8" t="str">
        <f t="shared" si="288"/>
        <v>2016</v>
      </c>
      <c r="C2109" s="8">
        <f t="shared" si="289"/>
        <v>7</v>
      </c>
      <c r="D2109" s="8" t="str">
        <f t="shared" si="290"/>
        <v>July</v>
      </c>
      <c r="E2109" s="8" t="str">
        <f t="shared" si="291"/>
        <v>Q3</v>
      </c>
      <c r="F2109" s="8" t="str">
        <f t="shared" si="292"/>
        <v>2016-Jul</v>
      </c>
      <c r="G2109" s="8">
        <f t="shared" si="293"/>
        <v>1</v>
      </c>
      <c r="H2109" s="8" t="str">
        <f t="shared" si="294"/>
        <v>Monday</v>
      </c>
      <c r="I2109" s="8" t="str">
        <f t="shared" si="295"/>
        <v>FM4</v>
      </c>
      <c r="J2109" s="9" t="str">
        <f t="shared" si="296"/>
        <v>FQ2</v>
      </c>
    </row>
    <row r="2110" spans="1:10" x14ac:dyDescent="0.35">
      <c r="A2110" s="7">
        <v>42577</v>
      </c>
      <c r="B2110" s="8" t="str">
        <f t="shared" si="288"/>
        <v>2016</v>
      </c>
      <c r="C2110" s="8">
        <f t="shared" si="289"/>
        <v>7</v>
      </c>
      <c r="D2110" s="8" t="str">
        <f t="shared" si="290"/>
        <v>July</v>
      </c>
      <c r="E2110" s="8" t="str">
        <f t="shared" si="291"/>
        <v>Q3</v>
      </c>
      <c r="F2110" s="8" t="str">
        <f t="shared" si="292"/>
        <v>2016-Jul</v>
      </c>
      <c r="G2110" s="8">
        <f t="shared" si="293"/>
        <v>2</v>
      </c>
      <c r="H2110" s="8" t="str">
        <f t="shared" si="294"/>
        <v>Tuesday</v>
      </c>
      <c r="I2110" s="8" t="str">
        <f t="shared" si="295"/>
        <v>FM4</v>
      </c>
      <c r="J2110" s="9" t="str">
        <f t="shared" si="296"/>
        <v>FQ2</v>
      </c>
    </row>
    <row r="2111" spans="1:10" x14ac:dyDescent="0.35">
      <c r="A2111" s="10">
        <v>42578</v>
      </c>
      <c r="B2111" s="8" t="str">
        <f t="shared" si="288"/>
        <v>2016</v>
      </c>
      <c r="C2111" s="8">
        <f t="shared" si="289"/>
        <v>7</v>
      </c>
      <c r="D2111" s="8" t="str">
        <f t="shared" si="290"/>
        <v>July</v>
      </c>
      <c r="E2111" s="8" t="str">
        <f t="shared" si="291"/>
        <v>Q3</v>
      </c>
      <c r="F2111" s="8" t="str">
        <f t="shared" si="292"/>
        <v>2016-Jul</v>
      </c>
      <c r="G2111" s="8">
        <f t="shared" si="293"/>
        <v>3</v>
      </c>
      <c r="H2111" s="8" t="str">
        <f t="shared" si="294"/>
        <v>Wednesday</v>
      </c>
      <c r="I2111" s="8" t="str">
        <f t="shared" si="295"/>
        <v>FM4</v>
      </c>
      <c r="J2111" s="9" t="str">
        <f t="shared" si="296"/>
        <v>FQ2</v>
      </c>
    </row>
    <row r="2112" spans="1:10" x14ac:dyDescent="0.35">
      <c r="A2112" s="7">
        <v>42579</v>
      </c>
      <c r="B2112" s="8" t="str">
        <f t="shared" si="288"/>
        <v>2016</v>
      </c>
      <c r="C2112" s="8">
        <f t="shared" si="289"/>
        <v>7</v>
      </c>
      <c r="D2112" s="8" t="str">
        <f t="shared" si="290"/>
        <v>July</v>
      </c>
      <c r="E2112" s="8" t="str">
        <f t="shared" si="291"/>
        <v>Q3</v>
      </c>
      <c r="F2112" s="8" t="str">
        <f t="shared" si="292"/>
        <v>2016-Jul</v>
      </c>
      <c r="G2112" s="8">
        <f t="shared" si="293"/>
        <v>4</v>
      </c>
      <c r="H2112" s="8" t="str">
        <f t="shared" si="294"/>
        <v>Thursday</v>
      </c>
      <c r="I2112" s="8" t="str">
        <f t="shared" si="295"/>
        <v>FM4</v>
      </c>
      <c r="J2112" s="9" t="str">
        <f t="shared" si="296"/>
        <v>FQ2</v>
      </c>
    </row>
    <row r="2113" spans="1:10" x14ac:dyDescent="0.35">
      <c r="A2113" s="10">
        <v>42583</v>
      </c>
      <c r="B2113" s="8" t="str">
        <f t="shared" si="288"/>
        <v>2016</v>
      </c>
      <c r="C2113" s="8">
        <f t="shared" si="289"/>
        <v>8</v>
      </c>
      <c r="D2113" s="8" t="str">
        <f t="shared" si="290"/>
        <v>August</v>
      </c>
      <c r="E2113" s="8" t="str">
        <f t="shared" si="291"/>
        <v>Q3</v>
      </c>
      <c r="F2113" s="8" t="str">
        <f t="shared" si="292"/>
        <v>2016-Aug</v>
      </c>
      <c r="G2113" s="8">
        <f t="shared" si="293"/>
        <v>1</v>
      </c>
      <c r="H2113" s="8" t="str">
        <f t="shared" si="294"/>
        <v>Monday</v>
      </c>
      <c r="I2113" s="8" t="str">
        <f t="shared" si="295"/>
        <v>FM5</v>
      </c>
      <c r="J2113" s="9" t="str">
        <f t="shared" si="296"/>
        <v>FQ2</v>
      </c>
    </row>
    <row r="2114" spans="1:10" x14ac:dyDescent="0.35">
      <c r="A2114" s="7">
        <v>42584</v>
      </c>
      <c r="B2114" s="8" t="str">
        <f t="shared" si="288"/>
        <v>2016</v>
      </c>
      <c r="C2114" s="8">
        <f t="shared" si="289"/>
        <v>8</v>
      </c>
      <c r="D2114" s="8" t="str">
        <f t="shared" si="290"/>
        <v>August</v>
      </c>
      <c r="E2114" s="8" t="str">
        <f t="shared" si="291"/>
        <v>Q3</v>
      </c>
      <c r="F2114" s="8" t="str">
        <f t="shared" si="292"/>
        <v>2016-Aug</v>
      </c>
      <c r="G2114" s="8">
        <f t="shared" si="293"/>
        <v>2</v>
      </c>
      <c r="H2114" s="8" t="str">
        <f t="shared" si="294"/>
        <v>Tuesday</v>
      </c>
      <c r="I2114" s="8" t="str">
        <f t="shared" si="295"/>
        <v>FM5</v>
      </c>
      <c r="J2114" s="9" t="str">
        <f t="shared" si="296"/>
        <v>FQ2</v>
      </c>
    </row>
    <row r="2115" spans="1:10" x14ac:dyDescent="0.35">
      <c r="A2115" s="10">
        <v>42585</v>
      </c>
      <c r="B2115" s="8" t="str">
        <f t="shared" ref="B2115:B2178" si="297">TEXT(A2115,"yyyy")</f>
        <v>2016</v>
      </c>
      <c r="C2115" s="8">
        <f t="shared" ref="C2115:C2178" si="298">MONTH(A2115)</f>
        <v>8</v>
      </c>
      <c r="D2115" s="8" t="str">
        <f t="shared" ref="D2115:D2178" si="299">TEXT(A2115,"mmmm")</f>
        <v>August</v>
      </c>
      <c r="E2115" s="8" t="str">
        <f t="shared" ref="E2115:E2178" si="300">"Q"&amp;ROUNDUP(MONTH(A2115)/3,0)</f>
        <v>Q3</v>
      </c>
      <c r="F2115" s="8" t="str">
        <f t="shared" ref="F2115:F2178" si="301">TEXT(A2115,"yyyy-mmm")</f>
        <v>2016-Aug</v>
      </c>
      <c r="G2115" s="8">
        <f t="shared" ref="G2115:G2178" si="302">WEEKDAY(A2115,2)</f>
        <v>3</v>
      </c>
      <c r="H2115" s="8" t="str">
        <f t="shared" ref="H2115:H2178" si="303">TEXT(A2115,"dddd")</f>
        <v>Wednesday</v>
      </c>
      <c r="I2115" s="8" t="str">
        <f t="shared" ref="I2115:I2178" si="304">"FM"&amp;MOD(MONTH(A2115)-4,12)+1</f>
        <v>FM5</v>
      </c>
      <c r="J2115" s="9" t="str">
        <f t="shared" ref="J2115:J2178" si="305">"FQ"&amp;INT((MOD(MONTH(A2115)+8,12))/3)+1</f>
        <v>FQ2</v>
      </c>
    </row>
    <row r="2116" spans="1:10" x14ac:dyDescent="0.35">
      <c r="A2116" s="7">
        <v>42586</v>
      </c>
      <c r="B2116" s="8" t="str">
        <f t="shared" si="297"/>
        <v>2016</v>
      </c>
      <c r="C2116" s="8">
        <f t="shared" si="298"/>
        <v>8</v>
      </c>
      <c r="D2116" s="8" t="str">
        <f t="shared" si="299"/>
        <v>August</v>
      </c>
      <c r="E2116" s="8" t="str">
        <f t="shared" si="300"/>
        <v>Q3</v>
      </c>
      <c r="F2116" s="8" t="str">
        <f t="shared" si="301"/>
        <v>2016-Aug</v>
      </c>
      <c r="G2116" s="8">
        <f t="shared" si="302"/>
        <v>4</v>
      </c>
      <c r="H2116" s="8" t="str">
        <f t="shared" si="303"/>
        <v>Thursday</v>
      </c>
      <c r="I2116" s="8" t="str">
        <f t="shared" si="304"/>
        <v>FM5</v>
      </c>
      <c r="J2116" s="9" t="str">
        <f t="shared" si="305"/>
        <v>FQ2</v>
      </c>
    </row>
    <row r="2117" spans="1:10" x14ac:dyDescent="0.35">
      <c r="A2117" s="10">
        <v>42587</v>
      </c>
      <c r="B2117" s="8" t="str">
        <f t="shared" si="297"/>
        <v>2016</v>
      </c>
      <c r="C2117" s="8">
        <f t="shared" si="298"/>
        <v>8</v>
      </c>
      <c r="D2117" s="8" t="str">
        <f t="shared" si="299"/>
        <v>August</v>
      </c>
      <c r="E2117" s="8" t="str">
        <f t="shared" si="300"/>
        <v>Q3</v>
      </c>
      <c r="F2117" s="8" t="str">
        <f t="shared" si="301"/>
        <v>2016-Aug</v>
      </c>
      <c r="G2117" s="8">
        <f t="shared" si="302"/>
        <v>5</v>
      </c>
      <c r="H2117" s="8" t="str">
        <f t="shared" si="303"/>
        <v>Friday</v>
      </c>
      <c r="I2117" s="8" t="str">
        <f t="shared" si="304"/>
        <v>FM5</v>
      </c>
      <c r="J2117" s="9" t="str">
        <f t="shared" si="305"/>
        <v>FQ2</v>
      </c>
    </row>
    <row r="2118" spans="1:10" x14ac:dyDescent="0.35">
      <c r="A2118" s="7">
        <v>42588</v>
      </c>
      <c r="B2118" s="8" t="str">
        <f t="shared" si="297"/>
        <v>2016</v>
      </c>
      <c r="C2118" s="8">
        <f t="shared" si="298"/>
        <v>8</v>
      </c>
      <c r="D2118" s="8" t="str">
        <f t="shared" si="299"/>
        <v>August</v>
      </c>
      <c r="E2118" s="8" t="str">
        <f t="shared" si="300"/>
        <v>Q3</v>
      </c>
      <c r="F2118" s="8" t="str">
        <f t="shared" si="301"/>
        <v>2016-Aug</v>
      </c>
      <c r="G2118" s="8">
        <f t="shared" si="302"/>
        <v>6</v>
      </c>
      <c r="H2118" s="8" t="str">
        <f t="shared" si="303"/>
        <v>Saturday</v>
      </c>
      <c r="I2118" s="8" t="str">
        <f t="shared" si="304"/>
        <v>FM5</v>
      </c>
      <c r="J2118" s="9" t="str">
        <f t="shared" si="305"/>
        <v>FQ2</v>
      </c>
    </row>
    <row r="2119" spans="1:10" x14ac:dyDescent="0.35">
      <c r="A2119" s="10">
        <v>42589</v>
      </c>
      <c r="B2119" s="8" t="str">
        <f t="shared" si="297"/>
        <v>2016</v>
      </c>
      <c r="C2119" s="8">
        <f t="shared" si="298"/>
        <v>8</v>
      </c>
      <c r="D2119" s="8" t="str">
        <f t="shared" si="299"/>
        <v>August</v>
      </c>
      <c r="E2119" s="8" t="str">
        <f t="shared" si="300"/>
        <v>Q3</v>
      </c>
      <c r="F2119" s="8" t="str">
        <f t="shared" si="301"/>
        <v>2016-Aug</v>
      </c>
      <c r="G2119" s="8">
        <f t="shared" si="302"/>
        <v>7</v>
      </c>
      <c r="H2119" s="8" t="str">
        <f t="shared" si="303"/>
        <v>Sunday</v>
      </c>
      <c r="I2119" s="8" t="str">
        <f t="shared" si="304"/>
        <v>FM5</v>
      </c>
      <c r="J2119" s="9" t="str">
        <f t="shared" si="305"/>
        <v>FQ2</v>
      </c>
    </row>
    <row r="2120" spans="1:10" x14ac:dyDescent="0.35">
      <c r="A2120" s="7">
        <v>42590</v>
      </c>
      <c r="B2120" s="8" t="str">
        <f t="shared" si="297"/>
        <v>2016</v>
      </c>
      <c r="C2120" s="8">
        <f t="shared" si="298"/>
        <v>8</v>
      </c>
      <c r="D2120" s="8" t="str">
        <f t="shared" si="299"/>
        <v>August</v>
      </c>
      <c r="E2120" s="8" t="str">
        <f t="shared" si="300"/>
        <v>Q3</v>
      </c>
      <c r="F2120" s="8" t="str">
        <f t="shared" si="301"/>
        <v>2016-Aug</v>
      </c>
      <c r="G2120" s="8">
        <f t="shared" si="302"/>
        <v>1</v>
      </c>
      <c r="H2120" s="8" t="str">
        <f t="shared" si="303"/>
        <v>Monday</v>
      </c>
      <c r="I2120" s="8" t="str">
        <f t="shared" si="304"/>
        <v>FM5</v>
      </c>
      <c r="J2120" s="9" t="str">
        <f t="shared" si="305"/>
        <v>FQ2</v>
      </c>
    </row>
    <row r="2121" spans="1:10" x14ac:dyDescent="0.35">
      <c r="A2121" s="10">
        <v>42591</v>
      </c>
      <c r="B2121" s="8" t="str">
        <f t="shared" si="297"/>
        <v>2016</v>
      </c>
      <c r="C2121" s="8">
        <f t="shared" si="298"/>
        <v>8</v>
      </c>
      <c r="D2121" s="8" t="str">
        <f t="shared" si="299"/>
        <v>August</v>
      </c>
      <c r="E2121" s="8" t="str">
        <f t="shared" si="300"/>
        <v>Q3</v>
      </c>
      <c r="F2121" s="8" t="str">
        <f t="shared" si="301"/>
        <v>2016-Aug</v>
      </c>
      <c r="G2121" s="8">
        <f t="shared" si="302"/>
        <v>2</v>
      </c>
      <c r="H2121" s="8" t="str">
        <f t="shared" si="303"/>
        <v>Tuesday</v>
      </c>
      <c r="I2121" s="8" t="str">
        <f t="shared" si="304"/>
        <v>FM5</v>
      </c>
      <c r="J2121" s="9" t="str">
        <f t="shared" si="305"/>
        <v>FQ2</v>
      </c>
    </row>
    <row r="2122" spans="1:10" x14ac:dyDescent="0.35">
      <c r="A2122" s="7">
        <v>42592</v>
      </c>
      <c r="B2122" s="8" t="str">
        <f t="shared" si="297"/>
        <v>2016</v>
      </c>
      <c r="C2122" s="8">
        <f t="shared" si="298"/>
        <v>8</v>
      </c>
      <c r="D2122" s="8" t="str">
        <f t="shared" si="299"/>
        <v>August</v>
      </c>
      <c r="E2122" s="8" t="str">
        <f t="shared" si="300"/>
        <v>Q3</v>
      </c>
      <c r="F2122" s="8" t="str">
        <f t="shared" si="301"/>
        <v>2016-Aug</v>
      </c>
      <c r="G2122" s="8">
        <f t="shared" si="302"/>
        <v>3</v>
      </c>
      <c r="H2122" s="8" t="str">
        <f t="shared" si="303"/>
        <v>Wednesday</v>
      </c>
      <c r="I2122" s="8" t="str">
        <f t="shared" si="304"/>
        <v>FM5</v>
      </c>
      <c r="J2122" s="9" t="str">
        <f t="shared" si="305"/>
        <v>FQ2</v>
      </c>
    </row>
    <row r="2123" spans="1:10" x14ac:dyDescent="0.35">
      <c r="A2123" s="10">
        <v>42593</v>
      </c>
      <c r="B2123" s="8" t="str">
        <f t="shared" si="297"/>
        <v>2016</v>
      </c>
      <c r="C2123" s="8">
        <f t="shared" si="298"/>
        <v>8</v>
      </c>
      <c r="D2123" s="8" t="str">
        <f t="shared" si="299"/>
        <v>August</v>
      </c>
      <c r="E2123" s="8" t="str">
        <f t="shared" si="300"/>
        <v>Q3</v>
      </c>
      <c r="F2123" s="8" t="str">
        <f t="shared" si="301"/>
        <v>2016-Aug</v>
      </c>
      <c r="G2123" s="8">
        <f t="shared" si="302"/>
        <v>4</v>
      </c>
      <c r="H2123" s="8" t="str">
        <f t="shared" si="303"/>
        <v>Thursday</v>
      </c>
      <c r="I2123" s="8" t="str">
        <f t="shared" si="304"/>
        <v>FM5</v>
      </c>
      <c r="J2123" s="9" t="str">
        <f t="shared" si="305"/>
        <v>FQ2</v>
      </c>
    </row>
    <row r="2124" spans="1:10" x14ac:dyDescent="0.35">
      <c r="A2124" s="7">
        <v>42594</v>
      </c>
      <c r="B2124" s="8" t="str">
        <f t="shared" si="297"/>
        <v>2016</v>
      </c>
      <c r="C2124" s="8">
        <f t="shared" si="298"/>
        <v>8</v>
      </c>
      <c r="D2124" s="8" t="str">
        <f t="shared" si="299"/>
        <v>August</v>
      </c>
      <c r="E2124" s="8" t="str">
        <f t="shared" si="300"/>
        <v>Q3</v>
      </c>
      <c r="F2124" s="8" t="str">
        <f t="shared" si="301"/>
        <v>2016-Aug</v>
      </c>
      <c r="G2124" s="8">
        <f t="shared" si="302"/>
        <v>5</v>
      </c>
      <c r="H2124" s="8" t="str">
        <f t="shared" si="303"/>
        <v>Friday</v>
      </c>
      <c r="I2124" s="8" t="str">
        <f t="shared" si="304"/>
        <v>FM5</v>
      </c>
      <c r="J2124" s="9" t="str">
        <f t="shared" si="305"/>
        <v>FQ2</v>
      </c>
    </row>
    <row r="2125" spans="1:10" x14ac:dyDescent="0.35">
      <c r="A2125" s="10">
        <v>42595</v>
      </c>
      <c r="B2125" s="8" t="str">
        <f t="shared" si="297"/>
        <v>2016</v>
      </c>
      <c r="C2125" s="8">
        <f t="shared" si="298"/>
        <v>8</v>
      </c>
      <c r="D2125" s="8" t="str">
        <f t="shared" si="299"/>
        <v>August</v>
      </c>
      <c r="E2125" s="8" t="str">
        <f t="shared" si="300"/>
        <v>Q3</v>
      </c>
      <c r="F2125" s="8" t="str">
        <f t="shared" si="301"/>
        <v>2016-Aug</v>
      </c>
      <c r="G2125" s="8">
        <f t="shared" si="302"/>
        <v>6</v>
      </c>
      <c r="H2125" s="8" t="str">
        <f t="shared" si="303"/>
        <v>Saturday</v>
      </c>
      <c r="I2125" s="8" t="str">
        <f t="shared" si="304"/>
        <v>FM5</v>
      </c>
      <c r="J2125" s="9" t="str">
        <f t="shared" si="305"/>
        <v>FQ2</v>
      </c>
    </row>
    <row r="2126" spans="1:10" x14ac:dyDescent="0.35">
      <c r="A2126" s="7">
        <v>42596</v>
      </c>
      <c r="B2126" s="8" t="str">
        <f t="shared" si="297"/>
        <v>2016</v>
      </c>
      <c r="C2126" s="8">
        <f t="shared" si="298"/>
        <v>8</v>
      </c>
      <c r="D2126" s="8" t="str">
        <f t="shared" si="299"/>
        <v>August</v>
      </c>
      <c r="E2126" s="8" t="str">
        <f t="shared" si="300"/>
        <v>Q3</v>
      </c>
      <c r="F2126" s="8" t="str">
        <f t="shared" si="301"/>
        <v>2016-Aug</v>
      </c>
      <c r="G2126" s="8">
        <f t="shared" si="302"/>
        <v>7</v>
      </c>
      <c r="H2126" s="8" t="str">
        <f t="shared" si="303"/>
        <v>Sunday</v>
      </c>
      <c r="I2126" s="8" t="str">
        <f t="shared" si="304"/>
        <v>FM5</v>
      </c>
      <c r="J2126" s="9" t="str">
        <f t="shared" si="305"/>
        <v>FQ2</v>
      </c>
    </row>
    <row r="2127" spans="1:10" x14ac:dyDescent="0.35">
      <c r="A2127" s="10">
        <v>42597</v>
      </c>
      <c r="B2127" s="8" t="str">
        <f t="shared" si="297"/>
        <v>2016</v>
      </c>
      <c r="C2127" s="8">
        <f t="shared" si="298"/>
        <v>8</v>
      </c>
      <c r="D2127" s="8" t="str">
        <f t="shared" si="299"/>
        <v>August</v>
      </c>
      <c r="E2127" s="8" t="str">
        <f t="shared" si="300"/>
        <v>Q3</v>
      </c>
      <c r="F2127" s="8" t="str">
        <f t="shared" si="301"/>
        <v>2016-Aug</v>
      </c>
      <c r="G2127" s="8">
        <f t="shared" si="302"/>
        <v>1</v>
      </c>
      <c r="H2127" s="8" t="str">
        <f t="shared" si="303"/>
        <v>Monday</v>
      </c>
      <c r="I2127" s="8" t="str">
        <f t="shared" si="304"/>
        <v>FM5</v>
      </c>
      <c r="J2127" s="9" t="str">
        <f t="shared" si="305"/>
        <v>FQ2</v>
      </c>
    </row>
    <row r="2128" spans="1:10" x14ac:dyDescent="0.35">
      <c r="A2128" s="7">
        <v>42598</v>
      </c>
      <c r="B2128" s="8" t="str">
        <f t="shared" si="297"/>
        <v>2016</v>
      </c>
      <c r="C2128" s="8">
        <f t="shared" si="298"/>
        <v>8</v>
      </c>
      <c r="D2128" s="8" t="str">
        <f t="shared" si="299"/>
        <v>August</v>
      </c>
      <c r="E2128" s="8" t="str">
        <f t="shared" si="300"/>
        <v>Q3</v>
      </c>
      <c r="F2128" s="8" t="str">
        <f t="shared" si="301"/>
        <v>2016-Aug</v>
      </c>
      <c r="G2128" s="8">
        <f t="shared" si="302"/>
        <v>2</v>
      </c>
      <c r="H2128" s="8" t="str">
        <f t="shared" si="303"/>
        <v>Tuesday</v>
      </c>
      <c r="I2128" s="8" t="str">
        <f t="shared" si="304"/>
        <v>FM5</v>
      </c>
      <c r="J2128" s="9" t="str">
        <f t="shared" si="305"/>
        <v>FQ2</v>
      </c>
    </row>
    <row r="2129" spans="1:10" x14ac:dyDescent="0.35">
      <c r="A2129" s="10">
        <v>42599</v>
      </c>
      <c r="B2129" s="8" t="str">
        <f t="shared" si="297"/>
        <v>2016</v>
      </c>
      <c r="C2129" s="8">
        <f t="shared" si="298"/>
        <v>8</v>
      </c>
      <c r="D2129" s="8" t="str">
        <f t="shared" si="299"/>
        <v>August</v>
      </c>
      <c r="E2129" s="8" t="str">
        <f t="shared" si="300"/>
        <v>Q3</v>
      </c>
      <c r="F2129" s="8" t="str">
        <f t="shared" si="301"/>
        <v>2016-Aug</v>
      </c>
      <c r="G2129" s="8">
        <f t="shared" si="302"/>
        <v>3</v>
      </c>
      <c r="H2129" s="8" t="str">
        <f t="shared" si="303"/>
        <v>Wednesday</v>
      </c>
      <c r="I2129" s="8" t="str">
        <f t="shared" si="304"/>
        <v>FM5</v>
      </c>
      <c r="J2129" s="9" t="str">
        <f t="shared" si="305"/>
        <v>FQ2</v>
      </c>
    </row>
    <row r="2130" spans="1:10" x14ac:dyDescent="0.35">
      <c r="A2130" s="7">
        <v>42600</v>
      </c>
      <c r="B2130" s="8" t="str">
        <f t="shared" si="297"/>
        <v>2016</v>
      </c>
      <c r="C2130" s="8">
        <f t="shared" si="298"/>
        <v>8</v>
      </c>
      <c r="D2130" s="8" t="str">
        <f t="shared" si="299"/>
        <v>August</v>
      </c>
      <c r="E2130" s="8" t="str">
        <f t="shared" si="300"/>
        <v>Q3</v>
      </c>
      <c r="F2130" s="8" t="str">
        <f t="shared" si="301"/>
        <v>2016-Aug</v>
      </c>
      <c r="G2130" s="8">
        <f t="shared" si="302"/>
        <v>4</v>
      </c>
      <c r="H2130" s="8" t="str">
        <f t="shared" si="303"/>
        <v>Thursday</v>
      </c>
      <c r="I2130" s="8" t="str">
        <f t="shared" si="304"/>
        <v>FM5</v>
      </c>
      <c r="J2130" s="9" t="str">
        <f t="shared" si="305"/>
        <v>FQ2</v>
      </c>
    </row>
    <row r="2131" spans="1:10" x14ac:dyDescent="0.35">
      <c r="A2131" s="10">
        <v>42601</v>
      </c>
      <c r="B2131" s="8" t="str">
        <f t="shared" si="297"/>
        <v>2016</v>
      </c>
      <c r="C2131" s="8">
        <f t="shared" si="298"/>
        <v>8</v>
      </c>
      <c r="D2131" s="8" t="str">
        <f t="shared" si="299"/>
        <v>August</v>
      </c>
      <c r="E2131" s="8" t="str">
        <f t="shared" si="300"/>
        <v>Q3</v>
      </c>
      <c r="F2131" s="8" t="str">
        <f t="shared" si="301"/>
        <v>2016-Aug</v>
      </c>
      <c r="G2131" s="8">
        <f t="shared" si="302"/>
        <v>5</v>
      </c>
      <c r="H2131" s="8" t="str">
        <f t="shared" si="303"/>
        <v>Friday</v>
      </c>
      <c r="I2131" s="8" t="str">
        <f t="shared" si="304"/>
        <v>FM5</v>
      </c>
      <c r="J2131" s="9" t="str">
        <f t="shared" si="305"/>
        <v>FQ2</v>
      </c>
    </row>
    <row r="2132" spans="1:10" x14ac:dyDescent="0.35">
      <c r="A2132" s="7">
        <v>42602</v>
      </c>
      <c r="B2132" s="8" t="str">
        <f t="shared" si="297"/>
        <v>2016</v>
      </c>
      <c r="C2132" s="8">
        <f t="shared" si="298"/>
        <v>8</v>
      </c>
      <c r="D2132" s="8" t="str">
        <f t="shared" si="299"/>
        <v>August</v>
      </c>
      <c r="E2132" s="8" t="str">
        <f t="shared" si="300"/>
        <v>Q3</v>
      </c>
      <c r="F2132" s="8" t="str">
        <f t="shared" si="301"/>
        <v>2016-Aug</v>
      </c>
      <c r="G2132" s="8">
        <f t="shared" si="302"/>
        <v>6</v>
      </c>
      <c r="H2132" s="8" t="str">
        <f t="shared" si="303"/>
        <v>Saturday</v>
      </c>
      <c r="I2132" s="8" t="str">
        <f t="shared" si="304"/>
        <v>FM5</v>
      </c>
      <c r="J2132" s="9" t="str">
        <f t="shared" si="305"/>
        <v>FQ2</v>
      </c>
    </row>
    <row r="2133" spans="1:10" x14ac:dyDescent="0.35">
      <c r="A2133" s="10">
        <v>42603</v>
      </c>
      <c r="B2133" s="8" t="str">
        <f t="shared" si="297"/>
        <v>2016</v>
      </c>
      <c r="C2133" s="8">
        <f t="shared" si="298"/>
        <v>8</v>
      </c>
      <c r="D2133" s="8" t="str">
        <f t="shared" si="299"/>
        <v>August</v>
      </c>
      <c r="E2133" s="8" t="str">
        <f t="shared" si="300"/>
        <v>Q3</v>
      </c>
      <c r="F2133" s="8" t="str">
        <f t="shared" si="301"/>
        <v>2016-Aug</v>
      </c>
      <c r="G2133" s="8">
        <f t="shared" si="302"/>
        <v>7</v>
      </c>
      <c r="H2133" s="8" t="str">
        <f t="shared" si="303"/>
        <v>Sunday</v>
      </c>
      <c r="I2133" s="8" t="str">
        <f t="shared" si="304"/>
        <v>FM5</v>
      </c>
      <c r="J2133" s="9" t="str">
        <f t="shared" si="305"/>
        <v>FQ2</v>
      </c>
    </row>
    <row r="2134" spans="1:10" x14ac:dyDescent="0.35">
      <c r="A2134" s="7">
        <v>42604</v>
      </c>
      <c r="B2134" s="8" t="str">
        <f t="shared" si="297"/>
        <v>2016</v>
      </c>
      <c r="C2134" s="8">
        <f t="shared" si="298"/>
        <v>8</v>
      </c>
      <c r="D2134" s="8" t="str">
        <f t="shared" si="299"/>
        <v>August</v>
      </c>
      <c r="E2134" s="8" t="str">
        <f t="shared" si="300"/>
        <v>Q3</v>
      </c>
      <c r="F2134" s="8" t="str">
        <f t="shared" si="301"/>
        <v>2016-Aug</v>
      </c>
      <c r="G2134" s="8">
        <f t="shared" si="302"/>
        <v>1</v>
      </c>
      <c r="H2134" s="8" t="str">
        <f t="shared" si="303"/>
        <v>Monday</v>
      </c>
      <c r="I2134" s="8" t="str">
        <f t="shared" si="304"/>
        <v>FM5</v>
      </c>
      <c r="J2134" s="9" t="str">
        <f t="shared" si="305"/>
        <v>FQ2</v>
      </c>
    </row>
    <row r="2135" spans="1:10" x14ac:dyDescent="0.35">
      <c r="A2135" s="10">
        <v>42605</v>
      </c>
      <c r="B2135" s="8" t="str">
        <f t="shared" si="297"/>
        <v>2016</v>
      </c>
      <c r="C2135" s="8">
        <f t="shared" si="298"/>
        <v>8</v>
      </c>
      <c r="D2135" s="8" t="str">
        <f t="shared" si="299"/>
        <v>August</v>
      </c>
      <c r="E2135" s="8" t="str">
        <f t="shared" si="300"/>
        <v>Q3</v>
      </c>
      <c r="F2135" s="8" t="str">
        <f t="shared" si="301"/>
        <v>2016-Aug</v>
      </c>
      <c r="G2135" s="8">
        <f t="shared" si="302"/>
        <v>2</v>
      </c>
      <c r="H2135" s="8" t="str">
        <f t="shared" si="303"/>
        <v>Tuesday</v>
      </c>
      <c r="I2135" s="8" t="str">
        <f t="shared" si="304"/>
        <v>FM5</v>
      </c>
      <c r="J2135" s="9" t="str">
        <f t="shared" si="305"/>
        <v>FQ2</v>
      </c>
    </row>
    <row r="2136" spans="1:10" x14ac:dyDescent="0.35">
      <c r="A2136" s="7">
        <v>42606</v>
      </c>
      <c r="B2136" s="8" t="str">
        <f t="shared" si="297"/>
        <v>2016</v>
      </c>
      <c r="C2136" s="8">
        <f t="shared" si="298"/>
        <v>8</v>
      </c>
      <c r="D2136" s="8" t="str">
        <f t="shared" si="299"/>
        <v>August</v>
      </c>
      <c r="E2136" s="8" t="str">
        <f t="shared" si="300"/>
        <v>Q3</v>
      </c>
      <c r="F2136" s="8" t="str">
        <f t="shared" si="301"/>
        <v>2016-Aug</v>
      </c>
      <c r="G2136" s="8">
        <f t="shared" si="302"/>
        <v>3</v>
      </c>
      <c r="H2136" s="8" t="str">
        <f t="shared" si="303"/>
        <v>Wednesday</v>
      </c>
      <c r="I2136" s="8" t="str">
        <f t="shared" si="304"/>
        <v>FM5</v>
      </c>
      <c r="J2136" s="9" t="str">
        <f t="shared" si="305"/>
        <v>FQ2</v>
      </c>
    </row>
    <row r="2137" spans="1:10" x14ac:dyDescent="0.35">
      <c r="A2137" s="10">
        <v>42607</v>
      </c>
      <c r="B2137" s="8" t="str">
        <f t="shared" si="297"/>
        <v>2016</v>
      </c>
      <c r="C2137" s="8">
        <f t="shared" si="298"/>
        <v>8</v>
      </c>
      <c r="D2137" s="8" t="str">
        <f t="shared" si="299"/>
        <v>August</v>
      </c>
      <c r="E2137" s="8" t="str">
        <f t="shared" si="300"/>
        <v>Q3</v>
      </c>
      <c r="F2137" s="8" t="str">
        <f t="shared" si="301"/>
        <v>2016-Aug</v>
      </c>
      <c r="G2137" s="8">
        <f t="shared" si="302"/>
        <v>4</v>
      </c>
      <c r="H2137" s="8" t="str">
        <f t="shared" si="303"/>
        <v>Thursday</v>
      </c>
      <c r="I2137" s="8" t="str">
        <f t="shared" si="304"/>
        <v>FM5</v>
      </c>
      <c r="J2137" s="9" t="str">
        <f t="shared" si="305"/>
        <v>FQ2</v>
      </c>
    </row>
    <row r="2138" spans="1:10" x14ac:dyDescent="0.35">
      <c r="A2138" s="7">
        <v>42608</v>
      </c>
      <c r="B2138" s="8" t="str">
        <f t="shared" si="297"/>
        <v>2016</v>
      </c>
      <c r="C2138" s="8">
        <f t="shared" si="298"/>
        <v>8</v>
      </c>
      <c r="D2138" s="8" t="str">
        <f t="shared" si="299"/>
        <v>August</v>
      </c>
      <c r="E2138" s="8" t="str">
        <f t="shared" si="300"/>
        <v>Q3</v>
      </c>
      <c r="F2138" s="8" t="str">
        <f t="shared" si="301"/>
        <v>2016-Aug</v>
      </c>
      <c r="G2138" s="8">
        <f t="shared" si="302"/>
        <v>5</v>
      </c>
      <c r="H2138" s="8" t="str">
        <f t="shared" si="303"/>
        <v>Friday</v>
      </c>
      <c r="I2138" s="8" t="str">
        <f t="shared" si="304"/>
        <v>FM5</v>
      </c>
      <c r="J2138" s="9" t="str">
        <f t="shared" si="305"/>
        <v>FQ2</v>
      </c>
    </row>
    <row r="2139" spans="1:10" x14ac:dyDescent="0.35">
      <c r="A2139" s="10">
        <v>42609</v>
      </c>
      <c r="B2139" s="8" t="str">
        <f t="shared" si="297"/>
        <v>2016</v>
      </c>
      <c r="C2139" s="8">
        <f t="shared" si="298"/>
        <v>8</v>
      </c>
      <c r="D2139" s="8" t="str">
        <f t="shared" si="299"/>
        <v>August</v>
      </c>
      <c r="E2139" s="8" t="str">
        <f t="shared" si="300"/>
        <v>Q3</v>
      </c>
      <c r="F2139" s="8" t="str">
        <f t="shared" si="301"/>
        <v>2016-Aug</v>
      </c>
      <c r="G2139" s="8">
        <f t="shared" si="302"/>
        <v>6</v>
      </c>
      <c r="H2139" s="8" t="str">
        <f t="shared" si="303"/>
        <v>Saturday</v>
      </c>
      <c r="I2139" s="8" t="str">
        <f t="shared" si="304"/>
        <v>FM5</v>
      </c>
      <c r="J2139" s="9" t="str">
        <f t="shared" si="305"/>
        <v>FQ2</v>
      </c>
    </row>
    <row r="2140" spans="1:10" x14ac:dyDescent="0.35">
      <c r="A2140" s="7">
        <v>42610</v>
      </c>
      <c r="B2140" s="8" t="str">
        <f t="shared" si="297"/>
        <v>2016</v>
      </c>
      <c r="C2140" s="8">
        <f t="shared" si="298"/>
        <v>8</v>
      </c>
      <c r="D2140" s="8" t="str">
        <f t="shared" si="299"/>
        <v>August</v>
      </c>
      <c r="E2140" s="8" t="str">
        <f t="shared" si="300"/>
        <v>Q3</v>
      </c>
      <c r="F2140" s="8" t="str">
        <f t="shared" si="301"/>
        <v>2016-Aug</v>
      </c>
      <c r="G2140" s="8">
        <f t="shared" si="302"/>
        <v>7</v>
      </c>
      <c r="H2140" s="8" t="str">
        <f t="shared" si="303"/>
        <v>Sunday</v>
      </c>
      <c r="I2140" s="8" t="str">
        <f t="shared" si="304"/>
        <v>FM5</v>
      </c>
      <c r="J2140" s="9" t="str">
        <f t="shared" si="305"/>
        <v>FQ2</v>
      </c>
    </row>
    <row r="2141" spans="1:10" x14ac:dyDescent="0.35">
      <c r="A2141" s="10">
        <v>42614</v>
      </c>
      <c r="B2141" s="8" t="str">
        <f t="shared" si="297"/>
        <v>2016</v>
      </c>
      <c r="C2141" s="8">
        <f t="shared" si="298"/>
        <v>9</v>
      </c>
      <c r="D2141" s="8" t="str">
        <f t="shared" si="299"/>
        <v>September</v>
      </c>
      <c r="E2141" s="8" t="str">
        <f t="shared" si="300"/>
        <v>Q3</v>
      </c>
      <c r="F2141" s="8" t="str">
        <f t="shared" si="301"/>
        <v>2016-Sep</v>
      </c>
      <c r="G2141" s="8">
        <f t="shared" si="302"/>
        <v>4</v>
      </c>
      <c r="H2141" s="8" t="str">
        <f t="shared" si="303"/>
        <v>Thursday</v>
      </c>
      <c r="I2141" s="8" t="str">
        <f t="shared" si="304"/>
        <v>FM6</v>
      </c>
      <c r="J2141" s="9" t="str">
        <f t="shared" si="305"/>
        <v>FQ2</v>
      </c>
    </row>
    <row r="2142" spans="1:10" x14ac:dyDescent="0.35">
      <c r="A2142" s="7">
        <v>42616</v>
      </c>
      <c r="B2142" s="8" t="str">
        <f t="shared" si="297"/>
        <v>2016</v>
      </c>
      <c r="C2142" s="8">
        <f t="shared" si="298"/>
        <v>9</v>
      </c>
      <c r="D2142" s="8" t="str">
        <f t="shared" si="299"/>
        <v>September</v>
      </c>
      <c r="E2142" s="8" t="str">
        <f t="shared" si="300"/>
        <v>Q3</v>
      </c>
      <c r="F2142" s="8" t="str">
        <f t="shared" si="301"/>
        <v>2016-Sep</v>
      </c>
      <c r="G2142" s="8">
        <f t="shared" si="302"/>
        <v>6</v>
      </c>
      <c r="H2142" s="8" t="str">
        <f t="shared" si="303"/>
        <v>Saturday</v>
      </c>
      <c r="I2142" s="8" t="str">
        <f t="shared" si="304"/>
        <v>FM6</v>
      </c>
      <c r="J2142" s="9" t="str">
        <f t="shared" si="305"/>
        <v>FQ2</v>
      </c>
    </row>
    <row r="2143" spans="1:10" x14ac:dyDescent="0.35">
      <c r="A2143" s="10">
        <v>42618</v>
      </c>
      <c r="B2143" s="8" t="str">
        <f t="shared" si="297"/>
        <v>2016</v>
      </c>
      <c r="C2143" s="8">
        <f t="shared" si="298"/>
        <v>9</v>
      </c>
      <c r="D2143" s="8" t="str">
        <f t="shared" si="299"/>
        <v>September</v>
      </c>
      <c r="E2143" s="8" t="str">
        <f t="shared" si="300"/>
        <v>Q3</v>
      </c>
      <c r="F2143" s="8" t="str">
        <f t="shared" si="301"/>
        <v>2016-Sep</v>
      </c>
      <c r="G2143" s="8">
        <f t="shared" si="302"/>
        <v>1</v>
      </c>
      <c r="H2143" s="8" t="str">
        <f t="shared" si="303"/>
        <v>Monday</v>
      </c>
      <c r="I2143" s="8" t="str">
        <f t="shared" si="304"/>
        <v>FM6</v>
      </c>
      <c r="J2143" s="9" t="str">
        <f t="shared" si="305"/>
        <v>FQ2</v>
      </c>
    </row>
    <row r="2144" spans="1:10" x14ac:dyDescent="0.35">
      <c r="A2144" s="7">
        <v>42619</v>
      </c>
      <c r="B2144" s="8" t="str">
        <f t="shared" si="297"/>
        <v>2016</v>
      </c>
      <c r="C2144" s="8">
        <f t="shared" si="298"/>
        <v>9</v>
      </c>
      <c r="D2144" s="8" t="str">
        <f t="shared" si="299"/>
        <v>September</v>
      </c>
      <c r="E2144" s="8" t="str">
        <f t="shared" si="300"/>
        <v>Q3</v>
      </c>
      <c r="F2144" s="8" t="str">
        <f t="shared" si="301"/>
        <v>2016-Sep</v>
      </c>
      <c r="G2144" s="8">
        <f t="shared" si="302"/>
        <v>2</v>
      </c>
      <c r="H2144" s="8" t="str">
        <f t="shared" si="303"/>
        <v>Tuesday</v>
      </c>
      <c r="I2144" s="8" t="str">
        <f t="shared" si="304"/>
        <v>FM6</v>
      </c>
      <c r="J2144" s="9" t="str">
        <f t="shared" si="305"/>
        <v>FQ2</v>
      </c>
    </row>
    <row r="2145" spans="1:10" x14ac:dyDescent="0.35">
      <c r="A2145" s="10">
        <v>42620</v>
      </c>
      <c r="B2145" s="8" t="str">
        <f t="shared" si="297"/>
        <v>2016</v>
      </c>
      <c r="C2145" s="8">
        <f t="shared" si="298"/>
        <v>9</v>
      </c>
      <c r="D2145" s="8" t="str">
        <f t="shared" si="299"/>
        <v>September</v>
      </c>
      <c r="E2145" s="8" t="str">
        <f t="shared" si="300"/>
        <v>Q3</v>
      </c>
      <c r="F2145" s="8" t="str">
        <f t="shared" si="301"/>
        <v>2016-Sep</v>
      </c>
      <c r="G2145" s="8">
        <f t="shared" si="302"/>
        <v>3</v>
      </c>
      <c r="H2145" s="8" t="str">
        <f t="shared" si="303"/>
        <v>Wednesday</v>
      </c>
      <c r="I2145" s="8" t="str">
        <f t="shared" si="304"/>
        <v>FM6</v>
      </c>
      <c r="J2145" s="9" t="str">
        <f t="shared" si="305"/>
        <v>FQ2</v>
      </c>
    </row>
    <row r="2146" spans="1:10" x14ac:dyDescent="0.35">
      <c r="A2146" s="7">
        <v>42621</v>
      </c>
      <c r="B2146" s="8" t="str">
        <f t="shared" si="297"/>
        <v>2016</v>
      </c>
      <c r="C2146" s="8">
        <f t="shared" si="298"/>
        <v>9</v>
      </c>
      <c r="D2146" s="8" t="str">
        <f t="shared" si="299"/>
        <v>September</v>
      </c>
      <c r="E2146" s="8" t="str">
        <f t="shared" si="300"/>
        <v>Q3</v>
      </c>
      <c r="F2146" s="8" t="str">
        <f t="shared" si="301"/>
        <v>2016-Sep</v>
      </c>
      <c r="G2146" s="8">
        <f t="shared" si="302"/>
        <v>4</v>
      </c>
      <c r="H2146" s="8" t="str">
        <f t="shared" si="303"/>
        <v>Thursday</v>
      </c>
      <c r="I2146" s="8" t="str">
        <f t="shared" si="304"/>
        <v>FM6</v>
      </c>
      <c r="J2146" s="9" t="str">
        <f t="shared" si="305"/>
        <v>FQ2</v>
      </c>
    </row>
    <row r="2147" spans="1:10" x14ac:dyDescent="0.35">
      <c r="A2147" s="10">
        <v>42622</v>
      </c>
      <c r="B2147" s="8" t="str">
        <f t="shared" si="297"/>
        <v>2016</v>
      </c>
      <c r="C2147" s="8">
        <f t="shared" si="298"/>
        <v>9</v>
      </c>
      <c r="D2147" s="8" t="str">
        <f t="shared" si="299"/>
        <v>September</v>
      </c>
      <c r="E2147" s="8" t="str">
        <f t="shared" si="300"/>
        <v>Q3</v>
      </c>
      <c r="F2147" s="8" t="str">
        <f t="shared" si="301"/>
        <v>2016-Sep</v>
      </c>
      <c r="G2147" s="8">
        <f t="shared" si="302"/>
        <v>5</v>
      </c>
      <c r="H2147" s="8" t="str">
        <f t="shared" si="303"/>
        <v>Friday</v>
      </c>
      <c r="I2147" s="8" t="str">
        <f t="shared" si="304"/>
        <v>FM6</v>
      </c>
      <c r="J2147" s="9" t="str">
        <f t="shared" si="305"/>
        <v>FQ2</v>
      </c>
    </row>
    <row r="2148" spans="1:10" x14ac:dyDescent="0.35">
      <c r="A2148" s="7">
        <v>42623</v>
      </c>
      <c r="B2148" s="8" t="str">
        <f t="shared" si="297"/>
        <v>2016</v>
      </c>
      <c r="C2148" s="8">
        <f t="shared" si="298"/>
        <v>9</v>
      </c>
      <c r="D2148" s="8" t="str">
        <f t="shared" si="299"/>
        <v>September</v>
      </c>
      <c r="E2148" s="8" t="str">
        <f t="shared" si="300"/>
        <v>Q3</v>
      </c>
      <c r="F2148" s="8" t="str">
        <f t="shared" si="301"/>
        <v>2016-Sep</v>
      </c>
      <c r="G2148" s="8">
        <f t="shared" si="302"/>
        <v>6</v>
      </c>
      <c r="H2148" s="8" t="str">
        <f t="shared" si="303"/>
        <v>Saturday</v>
      </c>
      <c r="I2148" s="8" t="str">
        <f t="shared" si="304"/>
        <v>FM6</v>
      </c>
      <c r="J2148" s="9" t="str">
        <f t="shared" si="305"/>
        <v>FQ2</v>
      </c>
    </row>
    <row r="2149" spans="1:10" x14ac:dyDescent="0.35">
      <c r="A2149" s="10">
        <v>42624</v>
      </c>
      <c r="B2149" s="8" t="str">
        <f t="shared" si="297"/>
        <v>2016</v>
      </c>
      <c r="C2149" s="8">
        <f t="shared" si="298"/>
        <v>9</v>
      </c>
      <c r="D2149" s="8" t="str">
        <f t="shared" si="299"/>
        <v>September</v>
      </c>
      <c r="E2149" s="8" t="str">
        <f t="shared" si="300"/>
        <v>Q3</v>
      </c>
      <c r="F2149" s="8" t="str">
        <f t="shared" si="301"/>
        <v>2016-Sep</v>
      </c>
      <c r="G2149" s="8">
        <f t="shared" si="302"/>
        <v>7</v>
      </c>
      <c r="H2149" s="8" t="str">
        <f t="shared" si="303"/>
        <v>Sunday</v>
      </c>
      <c r="I2149" s="8" t="str">
        <f t="shared" si="304"/>
        <v>FM6</v>
      </c>
      <c r="J2149" s="9" t="str">
        <f t="shared" si="305"/>
        <v>FQ2</v>
      </c>
    </row>
    <row r="2150" spans="1:10" x14ac:dyDescent="0.35">
      <c r="A2150" s="7">
        <v>42625</v>
      </c>
      <c r="B2150" s="8" t="str">
        <f t="shared" si="297"/>
        <v>2016</v>
      </c>
      <c r="C2150" s="8">
        <f t="shared" si="298"/>
        <v>9</v>
      </c>
      <c r="D2150" s="8" t="str">
        <f t="shared" si="299"/>
        <v>September</v>
      </c>
      <c r="E2150" s="8" t="str">
        <f t="shared" si="300"/>
        <v>Q3</v>
      </c>
      <c r="F2150" s="8" t="str">
        <f t="shared" si="301"/>
        <v>2016-Sep</v>
      </c>
      <c r="G2150" s="8">
        <f t="shared" si="302"/>
        <v>1</v>
      </c>
      <c r="H2150" s="8" t="str">
        <f t="shared" si="303"/>
        <v>Monday</v>
      </c>
      <c r="I2150" s="8" t="str">
        <f t="shared" si="304"/>
        <v>FM6</v>
      </c>
      <c r="J2150" s="9" t="str">
        <f t="shared" si="305"/>
        <v>FQ2</v>
      </c>
    </row>
    <row r="2151" spans="1:10" x14ac:dyDescent="0.35">
      <c r="A2151" s="10">
        <v>42626</v>
      </c>
      <c r="B2151" s="8" t="str">
        <f t="shared" si="297"/>
        <v>2016</v>
      </c>
      <c r="C2151" s="8">
        <f t="shared" si="298"/>
        <v>9</v>
      </c>
      <c r="D2151" s="8" t="str">
        <f t="shared" si="299"/>
        <v>September</v>
      </c>
      <c r="E2151" s="8" t="str">
        <f t="shared" si="300"/>
        <v>Q3</v>
      </c>
      <c r="F2151" s="8" t="str">
        <f t="shared" si="301"/>
        <v>2016-Sep</v>
      </c>
      <c r="G2151" s="8">
        <f t="shared" si="302"/>
        <v>2</v>
      </c>
      <c r="H2151" s="8" t="str">
        <f t="shared" si="303"/>
        <v>Tuesday</v>
      </c>
      <c r="I2151" s="8" t="str">
        <f t="shared" si="304"/>
        <v>FM6</v>
      </c>
      <c r="J2151" s="9" t="str">
        <f t="shared" si="305"/>
        <v>FQ2</v>
      </c>
    </row>
    <row r="2152" spans="1:10" x14ac:dyDescent="0.35">
      <c r="A2152" s="7">
        <v>42627</v>
      </c>
      <c r="B2152" s="8" t="str">
        <f t="shared" si="297"/>
        <v>2016</v>
      </c>
      <c r="C2152" s="8">
        <f t="shared" si="298"/>
        <v>9</v>
      </c>
      <c r="D2152" s="8" t="str">
        <f t="shared" si="299"/>
        <v>September</v>
      </c>
      <c r="E2152" s="8" t="str">
        <f t="shared" si="300"/>
        <v>Q3</v>
      </c>
      <c r="F2152" s="8" t="str">
        <f t="shared" si="301"/>
        <v>2016-Sep</v>
      </c>
      <c r="G2152" s="8">
        <f t="shared" si="302"/>
        <v>3</v>
      </c>
      <c r="H2152" s="8" t="str">
        <f t="shared" si="303"/>
        <v>Wednesday</v>
      </c>
      <c r="I2152" s="8" t="str">
        <f t="shared" si="304"/>
        <v>FM6</v>
      </c>
      <c r="J2152" s="9" t="str">
        <f t="shared" si="305"/>
        <v>FQ2</v>
      </c>
    </row>
    <row r="2153" spans="1:10" x14ac:dyDescent="0.35">
      <c r="A2153" s="10">
        <v>42628</v>
      </c>
      <c r="B2153" s="8" t="str">
        <f t="shared" si="297"/>
        <v>2016</v>
      </c>
      <c r="C2153" s="8">
        <f t="shared" si="298"/>
        <v>9</v>
      </c>
      <c r="D2153" s="8" t="str">
        <f t="shared" si="299"/>
        <v>September</v>
      </c>
      <c r="E2153" s="8" t="str">
        <f t="shared" si="300"/>
        <v>Q3</v>
      </c>
      <c r="F2153" s="8" t="str">
        <f t="shared" si="301"/>
        <v>2016-Sep</v>
      </c>
      <c r="G2153" s="8">
        <f t="shared" si="302"/>
        <v>4</v>
      </c>
      <c r="H2153" s="8" t="str">
        <f t="shared" si="303"/>
        <v>Thursday</v>
      </c>
      <c r="I2153" s="8" t="str">
        <f t="shared" si="304"/>
        <v>FM6</v>
      </c>
      <c r="J2153" s="9" t="str">
        <f t="shared" si="305"/>
        <v>FQ2</v>
      </c>
    </row>
    <row r="2154" spans="1:10" x14ac:dyDescent="0.35">
      <c r="A2154" s="7">
        <v>42629</v>
      </c>
      <c r="B2154" s="8" t="str">
        <f t="shared" si="297"/>
        <v>2016</v>
      </c>
      <c r="C2154" s="8">
        <f t="shared" si="298"/>
        <v>9</v>
      </c>
      <c r="D2154" s="8" t="str">
        <f t="shared" si="299"/>
        <v>September</v>
      </c>
      <c r="E2154" s="8" t="str">
        <f t="shared" si="300"/>
        <v>Q3</v>
      </c>
      <c r="F2154" s="8" t="str">
        <f t="shared" si="301"/>
        <v>2016-Sep</v>
      </c>
      <c r="G2154" s="8">
        <f t="shared" si="302"/>
        <v>5</v>
      </c>
      <c r="H2154" s="8" t="str">
        <f t="shared" si="303"/>
        <v>Friday</v>
      </c>
      <c r="I2154" s="8" t="str">
        <f t="shared" si="304"/>
        <v>FM6</v>
      </c>
      <c r="J2154" s="9" t="str">
        <f t="shared" si="305"/>
        <v>FQ2</v>
      </c>
    </row>
    <row r="2155" spans="1:10" x14ac:dyDescent="0.35">
      <c r="A2155" s="10">
        <v>42630</v>
      </c>
      <c r="B2155" s="8" t="str">
        <f t="shared" si="297"/>
        <v>2016</v>
      </c>
      <c r="C2155" s="8">
        <f t="shared" si="298"/>
        <v>9</v>
      </c>
      <c r="D2155" s="8" t="str">
        <f t="shared" si="299"/>
        <v>September</v>
      </c>
      <c r="E2155" s="8" t="str">
        <f t="shared" si="300"/>
        <v>Q3</v>
      </c>
      <c r="F2155" s="8" t="str">
        <f t="shared" si="301"/>
        <v>2016-Sep</v>
      </c>
      <c r="G2155" s="8">
        <f t="shared" si="302"/>
        <v>6</v>
      </c>
      <c r="H2155" s="8" t="str">
        <f t="shared" si="303"/>
        <v>Saturday</v>
      </c>
      <c r="I2155" s="8" t="str">
        <f t="shared" si="304"/>
        <v>FM6</v>
      </c>
      <c r="J2155" s="9" t="str">
        <f t="shared" si="305"/>
        <v>FQ2</v>
      </c>
    </row>
    <row r="2156" spans="1:10" x14ac:dyDescent="0.35">
      <c r="A2156" s="7">
        <v>42631</v>
      </c>
      <c r="B2156" s="8" t="str">
        <f t="shared" si="297"/>
        <v>2016</v>
      </c>
      <c r="C2156" s="8">
        <f t="shared" si="298"/>
        <v>9</v>
      </c>
      <c r="D2156" s="8" t="str">
        <f t="shared" si="299"/>
        <v>September</v>
      </c>
      <c r="E2156" s="8" t="str">
        <f t="shared" si="300"/>
        <v>Q3</v>
      </c>
      <c r="F2156" s="8" t="str">
        <f t="shared" si="301"/>
        <v>2016-Sep</v>
      </c>
      <c r="G2156" s="8">
        <f t="shared" si="302"/>
        <v>7</v>
      </c>
      <c r="H2156" s="8" t="str">
        <f t="shared" si="303"/>
        <v>Sunday</v>
      </c>
      <c r="I2156" s="8" t="str">
        <f t="shared" si="304"/>
        <v>FM6</v>
      </c>
      <c r="J2156" s="9" t="str">
        <f t="shared" si="305"/>
        <v>FQ2</v>
      </c>
    </row>
    <row r="2157" spans="1:10" x14ac:dyDescent="0.35">
      <c r="A2157" s="10">
        <v>42632</v>
      </c>
      <c r="B2157" s="8" t="str">
        <f t="shared" si="297"/>
        <v>2016</v>
      </c>
      <c r="C2157" s="8">
        <f t="shared" si="298"/>
        <v>9</v>
      </c>
      <c r="D2157" s="8" t="str">
        <f t="shared" si="299"/>
        <v>September</v>
      </c>
      <c r="E2157" s="8" t="str">
        <f t="shared" si="300"/>
        <v>Q3</v>
      </c>
      <c r="F2157" s="8" t="str">
        <f t="shared" si="301"/>
        <v>2016-Sep</v>
      </c>
      <c r="G2157" s="8">
        <f t="shared" si="302"/>
        <v>1</v>
      </c>
      <c r="H2157" s="8" t="str">
        <f t="shared" si="303"/>
        <v>Monday</v>
      </c>
      <c r="I2157" s="8" t="str">
        <f t="shared" si="304"/>
        <v>FM6</v>
      </c>
      <c r="J2157" s="9" t="str">
        <f t="shared" si="305"/>
        <v>FQ2</v>
      </c>
    </row>
    <row r="2158" spans="1:10" x14ac:dyDescent="0.35">
      <c r="A2158" s="7">
        <v>42633</v>
      </c>
      <c r="B2158" s="8" t="str">
        <f t="shared" si="297"/>
        <v>2016</v>
      </c>
      <c r="C2158" s="8">
        <f t="shared" si="298"/>
        <v>9</v>
      </c>
      <c r="D2158" s="8" t="str">
        <f t="shared" si="299"/>
        <v>September</v>
      </c>
      <c r="E2158" s="8" t="str">
        <f t="shared" si="300"/>
        <v>Q3</v>
      </c>
      <c r="F2158" s="8" t="str">
        <f t="shared" si="301"/>
        <v>2016-Sep</v>
      </c>
      <c r="G2158" s="8">
        <f t="shared" si="302"/>
        <v>2</v>
      </c>
      <c r="H2158" s="8" t="str">
        <f t="shared" si="303"/>
        <v>Tuesday</v>
      </c>
      <c r="I2158" s="8" t="str">
        <f t="shared" si="304"/>
        <v>FM6</v>
      </c>
      <c r="J2158" s="9" t="str">
        <f t="shared" si="305"/>
        <v>FQ2</v>
      </c>
    </row>
    <row r="2159" spans="1:10" x14ac:dyDescent="0.35">
      <c r="A2159" s="10">
        <v>42634</v>
      </c>
      <c r="B2159" s="8" t="str">
        <f t="shared" si="297"/>
        <v>2016</v>
      </c>
      <c r="C2159" s="8">
        <f t="shared" si="298"/>
        <v>9</v>
      </c>
      <c r="D2159" s="8" t="str">
        <f t="shared" si="299"/>
        <v>September</v>
      </c>
      <c r="E2159" s="8" t="str">
        <f t="shared" si="300"/>
        <v>Q3</v>
      </c>
      <c r="F2159" s="8" t="str">
        <f t="shared" si="301"/>
        <v>2016-Sep</v>
      </c>
      <c r="G2159" s="8">
        <f t="shared" si="302"/>
        <v>3</v>
      </c>
      <c r="H2159" s="8" t="str">
        <f t="shared" si="303"/>
        <v>Wednesday</v>
      </c>
      <c r="I2159" s="8" t="str">
        <f t="shared" si="304"/>
        <v>FM6</v>
      </c>
      <c r="J2159" s="9" t="str">
        <f t="shared" si="305"/>
        <v>FQ2</v>
      </c>
    </row>
    <row r="2160" spans="1:10" x14ac:dyDescent="0.35">
      <c r="A2160" s="7">
        <v>42635</v>
      </c>
      <c r="B2160" s="8" t="str">
        <f t="shared" si="297"/>
        <v>2016</v>
      </c>
      <c r="C2160" s="8">
        <f t="shared" si="298"/>
        <v>9</v>
      </c>
      <c r="D2160" s="8" t="str">
        <f t="shared" si="299"/>
        <v>September</v>
      </c>
      <c r="E2160" s="8" t="str">
        <f t="shared" si="300"/>
        <v>Q3</v>
      </c>
      <c r="F2160" s="8" t="str">
        <f t="shared" si="301"/>
        <v>2016-Sep</v>
      </c>
      <c r="G2160" s="8">
        <f t="shared" si="302"/>
        <v>4</v>
      </c>
      <c r="H2160" s="8" t="str">
        <f t="shared" si="303"/>
        <v>Thursday</v>
      </c>
      <c r="I2160" s="8" t="str">
        <f t="shared" si="304"/>
        <v>FM6</v>
      </c>
      <c r="J2160" s="9" t="str">
        <f t="shared" si="305"/>
        <v>FQ2</v>
      </c>
    </row>
    <row r="2161" spans="1:10" x14ac:dyDescent="0.35">
      <c r="A2161" s="10">
        <v>42636</v>
      </c>
      <c r="B2161" s="8" t="str">
        <f t="shared" si="297"/>
        <v>2016</v>
      </c>
      <c r="C2161" s="8">
        <f t="shared" si="298"/>
        <v>9</v>
      </c>
      <c r="D2161" s="8" t="str">
        <f t="shared" si="299"/>
        <v>September</v>
      </c>
      <c r="E2161" s="8" t="str">
        <f t="shared" si="300"/>
        <v>Q3</v>
      </c>
      <c r="F2161" s="8" t="str">
        <f t="shared" si="301"/>
        <v>2016-Sep</v>
      </c>
      <c r="G2161" s="8">
        <f t="shared" si="302"/>
        <v>5</v>
      </c>
      <c r="H2161" s="8" t="str">
        <f t="shared" si="303"/>
        <v>Friday</v>
      </c>
      <c r="I2161" s="8" t="str">
        <f t="shared" si="304"/>
        <v>FM6</v>
      </c>
      <c r="J2161" s="9" t="str">
        <f t="shared" si="305"/>
        <v>FQ2</v>
      </c>
    </row>
    <row r="2162" spans="1:10" x14ac:dyDescent="0.35">
      <c r="A2162" s="7">
        <v>42637</v>
      </c>
      <c r="B2162" s="8" t="str">
        <f t="shared" si="297"/>
        <v>2016</v>
      </c>
      <c r="C2162" s="8">
        <f t="shared" si="298"/>
        <v>9</v>
      </c>
      <c r="D2162" s="8" t="str">
        <f t="shared" si="299"/>
        <v>September</v>
      </c>
      <c r="E2162" s="8" t="str">
        <f t="shared" si="300"/>
        <v>Q3</v>
      </c>
      <c r="F2162" s="8" t="str">
        <f t="shared" si="301"/>
        <v>2016-Sep</v>
      </c>
      <c r="G2162" s="8">
        <f t="shared" si="302"/>
        <v>6</v>
      </c>
      <c r="H2162" s="8" t="str">
        <f t="shared" si="303"/>
        <v>Saturday</v>
      </c>
      <c r="I2162" s="8" t="str">
        <f t="shared" si="304"/>
        <v>FM6</v>
      </c>
      <c r="J2162" s="9" t="str">
        <f t="shared" si="305"/>
        <v>FQ2</v>
      </c>
    </row>
    <row r="2163" spans="1:10" x14ac:dyDescent="0.35">
      <c r="A2163" s="10">
        <v>42638</v>
      </c>
      <c r="B2163" s="8" t="str">
        <f t="shared" si="297"/>
        <v>2016</v>
      </c>
      <c r="C2163" s="8">
        <f t="shared" si="298"/>
        <v>9</v>
      </c>
      <c r="D2163" s="8" t="str">
        <f t="shared" si="299"/>
        <v>September</v>
      </c>
      <c r="E2163" s="8" t="str">
        <f t="shared" si="300"/>
        <v>Q3</v>
      </c>
      <c r="F2163" s="8" t="str">
        <f t="shared" si="301"/>
        <v>2016-Sep</v>
      </c>
      <c r="G2163" s="8">
        <f t="shared" si="302"/>
        <v>7</v>
      </c>
      <c r="H2163" s="8" t="str">
        <f t="shared" si="303"/>
        <v>Sunday</v>
      </c>
      <c r="I2163" s="8" t="str">
        <f t="shared" si="304"/>
        <v>FM6</v>
      </c>
      <c r="J2163" s="9" t="str">
        <f t="shared" si="305"/>
        <v>FQ2</v>
      </c>
    </row>
    <row r="2164" spans="1:10" x14ac:dyDescent="0.35">
      <c r="A2164" s="7">
        <v>42639</v>
      </c>
      <c r="B2164" s="8" t="str">
        <f t="shared" si="297"/>
        <v>2016</v>
      </c>
      <c r="C2164" s="8">
        <f t="shared" si="298"/>
        <v>9</v>
      </c>
      <c r="D2164" s="8" t="str">
        <f t="shared" si="299"/>
        <v>September</v>
      </c>
      <c r="E2164" s="8" t="str">
        <f t="shared" si="300"/>
        <v>Q3</v>
      </c>
      <c r="F2164" s="8" t="str">
        <f t="shared" si="301"/>
        <v>2016-Sep</v>
      </c>
      <c r="G2164" s="8">
        <f t="shared" si="302"/>
        <v>1</v>
      </c>
      <c r="H2164" s="8" t="str">
        <f t="shared" si="303"/>
        <v>Monday</v>
      </c>
      <c r="I2164" s="8" t="str">
        <f t="shared" si="304"/>
        <v>FM6</v>
      </c>
      <c r="J2164" s="9" t="str">
        <f t="shared" si="305"/>
        <v>FQ2</v>
      </c>
    </row>
    <row r="2165" spans="1:10" x14ac:dyDescent="0.35">
      <c r="A2165" s="10">
        <v>42640</v>
      </c>
      <c r="B2165" s="8" t="str">
        <f t="shared" si="297"/>
        <v>2016</v>
      </c>
      <c r="C2165" s="8">
        <f t="shared" si="298"/>
        <v>9</v>
      </c>
      <c r="D2165" s="8" t="str">
        <f t="shared" si="299"/>
        <v>September</v>
      </c>
      <c r="E2165" s="8" t="str">
        <f t="shared" si="300"/>
        <v>Q3</v>
      </c>
      <c r="F2165" s="8" t="str">
        <f t="shared" si="301"/>
        <v>2016-Sep</v>
      </c>
      <c r="G2165" s="8">
        <f t="shared" si="302"/>
        <v>2</v>
      </c>
      <c r="H2165" s="8" t="str">
        <f t="shared" si="303"/>
        <v>Tuesday</v>
      </c>
      <c r="I2165" s="8" t="str">
        <f t="shared" si="304"/>
        <v>FM6</v>
      </c>
      <c r="J2165" s="9" t="str">
        <f t="shared" si="305"/>
        <v>FQ2</v>
      </c>
    </row>
    <row r="2166" spans="1:10" x14ac:dyDescent="0.35">
      <c r="A2166" s="7">
        <v>42641</v>
      </c>
      <c r="B2166" s="8" t="str">
        <f t="shared" si="297"/>
        <v>2016</v>
      </c>
      <c r="C2166" s="8">
        <f t="shared" si="298"/>
        <v>9</v>
      </c>
      <c r="D2166" s="8" t="str">
        <f t="shared" si="299"/>
        <v>September</v>
      </c>
      <c r="E2166" s="8" t="str">
        <f t="shared" si="300"/>
        <v>Q3</v>
      </c>
      <c r="F2166" s="8" t="str">
        <f t="shared" si="301"/>
        <v>2016-Sep</v>
      </c>
      <c r="G2166" s="8">
        <f t="shared" si="302"/>
        <v>3</v>
      </c>
      <c r="H2166" s="8" t="str">
        <f t="shared" si="303"/>
        <v>Wednesday</v>
      </c>
      <c r="I2166" s="8" t="str">
        <f t="shared" si="304"/>
        <v>FM6</v>
      </c>
      <c r="J2166" s="9" t="str">
        <f t="shared" si="305"/>
        <v>FQ2</v>
      </c>
    </row>
    <row r="2167" spans="1:10" x14ac:dyDescent="0.35">
      <c r="A2167" s="10">
        <v>42644</v>
      </c>
      <c r="B2167" s="8" t="str">
        <f t="shared" si="297"/>
        <v>2016</v>
      </c>
      <c r="C2167" s="8">
        <f t="shared" si="298"/>
        <v>10</v>
      </c>
      <c r="D2167" s="8" t="str">
        <f t="shared" si="299"/>
        <v>October</v>
      </c>
      <c r="E2167" s="8" t="str">
        <f t="shared" si="300"/>
        <v>Q4</v>
      </c>
      <c r="F2167" s="8" t="str">
        <f t="shared" si="301"/>
        <v>2016-Oct</v>
      </c>
      <c r="G2167" s="8">
        <f t="shared" si="302"/>
        <v>6</v>
      </c>
      <c r="H2167" s="8" t="str">
        <f t="shared" si="303"/>
        <v>Saturday</v>
      </c>
      <c r="I2167" s="8" t="str">
        <f t="shared" si="304"/>
        <v>FM7</v>
      </c>
      <c r="J2167" s="9" t="str">
        <f t="shared" si="305"/>
        <v>FQ3</v>
      </c>
    </row>
    <row r="2168" spans="1:10" x14ac:dyDescent="0.35">
      <c r="A2168" s="7">
        <v>42645</v>
      </c>
      <c r="B2168" s="8" t="str">
        <f t="shared" si="297"/>
        <v>2016</v>
      </c>
      <c r="C2168" s="8">
        <f t="shared" si="298"/>
        <v>10</v>
      </c>
      <c r="D2168" s="8" t="str">
        <f t="shared" si="299"/>
        <v>October</v>
      </c>
      <c r="E2168" s="8" t="str">
        <f t="shared" si="300"/>
        <v>Q4</v>
      </c>
      <c r="F2168" s="8" t="str">
        <f t="shared" si="301"/>
        <v>2016-Oct</v>
      </c>
      <c r="G2168" s="8">
        <f t="shared" si="302"/>
        <v>7</v>
      </c>
      <c r="H2168" s="8" t="str">
        <f t="shared" si="303"/>
        <v>Sunday</v>
      </c>
      <c r="I2168" s="8" t="str">
        <f t="shared" si="304"/>
        <v>FM7</v>
      </c>
      <c r="J2168" s="9" t="str">
        <f t="shared" si="305"/>
        <v>FQ3</v>
      </c>
    </row>
    <row r="2169" spans="1:10" x14ac:dyDescent="0.35">
      <c r="A2169" s="10">
        <v>42646</v>
      </c>
      <c r="B2169" s="8" t="str">
        <f t="shared" si="297"/>
        <v>2016</v>
      </c>
      <c r="C2169" s="8">
        <f t="shared" si="298"/>
        <v>10</v>
      </c>
      <c r="D2169" s="8" t="str">
        <f t="shared" si="299"/>
        <v>October</v>
      </c>
      <c r="E2169" s="8" t="str">
        <f t="shared" si="300"/>
        <v>Q4</v>
      </c>
      <c r="F2169" s="8" t="str">
        <f t="shared" si="301"/>
        <v>2016-Oct</v>
      </c>
      <c r="G2169" s="8">
        <f t="shared" si="302"/>
        <v>1</v>
      </c>
      <c r="H2169" s="8" t="str">
        <f t="shared" si="303"/>
        <v>Monday</v>
      </c>
      <c r="I2169" s="8" t="str">
        <f t="shared" si="304"/>
        <v>FM7</v>
      </c>
      <c r="J2169" s="9" t="str">
        <f t="shared" si="305"/>
        <v>FQ3</v>
      </c>
    </row>
    <row r="2170" spans="1:10" x14ac:dyDescent="0.35">
      <c r="A2170" s="7">
        <v>42647</v>
      </c>
      <c r="B2170" s="8" t="str">
        <f t="shared" si="297"/>
        <v>2016</v>
      </c>
      <c r="C2170" s="8">
        <f t="shared" si="298"/>
        <v>10</v>
      </c>
      <c r="D2170" s="8" t="str">
        <f t="shared" si="299"/>
        <v>October</v>
      </c>
      <c r="E2170" s="8" t="str">
        <f t="shared" si="300"/>
        <v>Q4</v>
      </c>
      <c r="F2170" s="8" t="str">
        <f t="shared" si="301"/>
        <v>2016-Oct</v>
      </c>
      <c r="G2170" s="8">
        <f t="shared" si="302"/>
        <v>2</v>
      </c>
      <c r="H2170" s="8" t="str">
        <f t="shared" si="303"/>
        <v>Tuesday</v>
      </c>
      <c r="I2170" s="8" t="str">
        <f t="shared" si="304"/>
        <v>FM7</v>
      </c>
      <c r="J2170" s="9" t="str">
        <f t="shared" si="305"/>
        <v>FQ3</v>
      </c>
    </row>
    <row r="2171" spans="1:10" x14ac:dyDescent="0.35">
      <c r="A2171" s="10">
        <v>42648</v>
      </c>
      <c r="B2171" s="8" t="str">
        <f t="shared" si="297"/>
        <v>2016</v>
      </c>
      <c r="C2171" s="8">
        <f t="shared" si="298"/>
        <v>10</v>
      </c>
      <c r="D2171" s="8" t="str">
        <f t="shared" si="299"/>
        <v>October</v>
      </c>
      <c r="E2171" s="8" t="str">
        <f t="shared" si="300"/>
        <v>Q4</v>
      </c>
      <c r="F2171" s="8" t="str">
        <f t="shared" si="301"/>
        <v>2016-Oct</v>
      </c>
      <c r="G2171" s="8">
        <f t="shared" si="302"/>
        <v>3</v>
      </c>
      <c r="H2171" s="8" t="str">
        <f t="shared" si="303"/>
        <v>Wednesday</v>
      </c>
      <c r="I2171" s="8" t="str">
        <f t="shared" si="304"/>
        <v>FM7</v>
      </c>
      <c r="J2171" s="9" t="str">
        <f t="shared" si="305"/>
        <v>FQ3</v>
      </c>
    </row>
    <row r="2172" spans="1:10" x14ac:dyDescent="0.35">
      <c r="A2172" s="7">
        <v>42649</v>
      </c>
      <c r="B2172" s="8" t="str">
        <f t="shared" si="297"/>
        <v>2016</v>
      </c>
      <c r="C2172" s="8">
        <f t="shared" si="298"/>
        <v>10</v>
      </c>
      <c r="D2172" s="8" t="str">
        <f t="shared" si="299"/>
        <v>October</v>
      </c>
      <c r="E2172" s="8" t="str">
        <f t="shared" si="300"/>
        <v>Q4</v>
      </c>
      <c r="F2172" s="8" t="str">
        <f t="shared" si="301"/>
        <v>2016-Oct</v>
      </c>
      <c r="G2172" s="8">
        <f t="shared" si="302"/>
        <v>4</v>
      </c>
      <c r="H2172" s="8" t="str">
        <f t="shared" si="303"/>
        <v>Thursday</v>
      </c>
      <c r="I2172" s="8" t="str">
        <f t="shared" si="304"/>
        <v>FM7</v>
      </c>
      <c r="J2172" s="9" t="str">
        <f t="shared" si="305"/>
        <v>FQ3</v>
      </c>
    </row>
    <row r="2173" spans="1:10" x14ac:dyDescent="0.35">
      <c r="A2173" s="10">
        <v>42650</v>
      </c>
      <c r="B2173" s="8" t="str">
        <f t="shared" si="297"/>
        <v>2016</v>
      </c>
      <c r="C2173" s="8">
        <f t="shared" si="298"/>
        <v>10</v>
      </c>
      <c r="D2173" s="8" t="str">
        <f t="shared" si="299"/>
        <v>October</v>
      </c>
      <c r="E2173" s="8" t="str">
        <f t="shared" si="300"/>
        <v>Q4</v>
      </c>
      <c r="F2173" s="8" t="str">
        <f t="shared" si="301"/>
        <v>2016-Oct</v>
      </c>
      <c r="G2173" s="8">
        <f t="shared" si="302"/>
        <v>5</v>
      </c>
      <c r="H2173" s="8" t="str">
        <f t="shared" si="303"/>
        <v>Friday</v>
      </c>
      <c r="I2173" s="8" t="str">
        <f t="shared" si="304"/>
        <v>FM7</v>
      </c>
      <c r="J2173" s="9" t="str">
        <f t="shared" si="305"/>
        <v>FQ3</v>
      </c>
    </row>
    <row r="2174" spans="1:10" x14ac:dyDescent="0.35">
      <c r="A2174" s="7">
        <v>42651</v>
      </c>
      <c r="B2174" s="8" t="str">
        <f t="shared" si="297"/>
        <v>2016</v>
      </c>
      <c r="C2174" s="8">
        <f t="shared" si="298"/>
        <v>10</v>
      </c>
      <c r="D2174" s="8" t="str">
        <f t="shared" si="299"/>
        <v>October</v>
      </c>
      <c r="E2174" s="8" t="str">
        <f t="shared" si="300"/>
        <v>Q4</v>
      </c>
      <c r="F2174" s="8" t="str">
        <f t="shared" si="301"/>
        <v>2016-Oct</v>
      </c>
      <c r="G2174" s="8">
        <f t="shared" si="302"/>
        <v>6</v>
      </c>
      <c r="H2174" s="8" t="str">
        <f t="shared" si="303"/>
        <v>Saturday</v>
      </c>
      <c r="I2174" s="8" t="str">
        <f t="shared" si="304"/>
        <v>FM7</v>
      </c>
      <c r="J2174" s="9" t="str">
        <f t="shared" si="305"/>
        <v>FQ3</v>
      </c>
    </row>
    <row r="2175" spans="1:10" x14ac:dyDescent="0.35">
      <c r="A2175" s="10">
        <v>42652</v>
      </c>
      <c r="B2175" s="8" t="str">
        <f t="shared" si="297"/>
        <v>2016</v>
      </c>
      <c r="C2175" s="8">
        <f t="shared" si="298"/>
        <v>10</v>
      </c>
      <c r="D2175" s="8" t="str">
        <f t="shared" si="299"/>
        <v>October</v>
      </c>
      <c r="E2175" s="8" t="str">
        <f t="shared" si="300"/>
        <v>Q4</v>
      </c>
      <c r="F2175" s="8" t="str">
        <f t="shared" si="301"/>
        <v>2016-Oct</v>
      </c>
      <c r="G2175" s="8">
        <f t="shared" si="302"/>
        <v>7</v>
      </c>
      <c r="H2175" s="8" t="str">
        <f t="shared" si="303"/>
        <v>Sunday</v>
      </c>
      <c r="I2175" s="8" t="str">
        <f t="shared" si="304"/>
        <v>FM7</v>
      </c>
      <c r="J2175" s="9" t="str">
        <f t="shared" si="305"/>
        <v>FQ3</v>
      </c>
    </row>
    <row r="2176" spans="1:10" x14ac:dyDescent="0.35">
      <c r="A2176" s="7">
        <v>42654</v>
      </c>
      <c r="B2176" s="8" t="str">
        <f t="shared" si="297"/>
        <v>2016</v>
      </c>
      <c r="C2176" s="8">
        <f t="shared" si="298"/>
        <v>10</v>
      </c>
      <c r="D2176" s="8" t="str">
        <f t="shared" si="299"/>
        <v>October</v>
      </c>
      <c r="E2176" s="8" t="str">
        <f t="shared" si="300"/>
        <v>Q4</v>
      </c>
      <c r="F2176" s="8" t="str">
        <f t="shared" si="301"/>
        <v>2016-Oct</v>
      </c>
      <c r="G2176" s="8">
        <f t="shared" si="302"/>
        <v>2</v>
      </c>
      <c r="H2176" s="8" t="str">
        <f t="shared" si="303"/>
        <v>Tuesday</v>
      </c>
      <c r="I2176" s="8" t="str">
        <f t="shared" si="304"/>
        <v>FM7</v>
      </c>
      <c r="J2176" s="9" t="str">
        <f t="shared" si="305"/>
        <v>FQ3</v>
      </c>
    </row>
    <row r="2177" spans="1:10" x14ac:dyDescent="0.35">
      <c r="A2177" s="10">
        <v>42655</v>
      </c>
      <c r="B2177" s="8" t="str">
        <f t="shared" si="297"/>
        <v>2016</v>
      </c>
      <c r="C2177" s="8">
        <f t="shared" si="298"/>
        <v>10</v>
      </c>
      <c r="D2177" s="8" t="str">
        <f t="shared" si="299"/>
        <v>October</v>
      </c>
      <c r="E2177" s="8" t="str">
        <f t="shared" si="300"/>
        <v>Q4</v>
      </c>
      <c r="F2177" s="8" t="str">
        <f t="shared" si="301"/>
        <v>2016-Oct</v>
      </c>
      <c r="G2177" s="8">
        <f t="shared" si="302"/>
        <v>3</v>
      </c>
      <c r="H2177" s="8" t="str">
        <f t="shared" si="303"/>
        <v>Wednesday</v>
      </c>
      <c r="I2177" s="8" t="str">
        <f t="shared" si="304"/>
        <v>FM7</v>
      </c>
      <c r="J2177" s="9" t="str">
        <f t="shared" si="305"/>
        <v>FQ3</v>
      </c>
    </row>
    <row r="2178" spans="1:10" x14ac:dyDescent="0.35">
      <c r="A2178" s="7">
        <v>42656</v>
      </c>
      <c r="B2178" s="8" t="str">
        <f t="shared" si="297"/>
        <v>2016</v>
      </c>
      <c r="C2178" s="8">
        <f t="shared" si="298"/>
        <v>10</v>
      </c>
      <c r="D2178" s="8" t="str">
        <f t="shared" si="299"/>
        <v>October</v>
      </c>
      <c r="E2178" s="8" t="str">
        <f t="shared" si="300"/>
        <v>Q4</v>
      </c>
      <c r="F2178" s="8" t="str">
        <f t="shared" si="301"/>
        <v>2016-Oct</v>
      </c>
      <c r="G2178" s="8">
        <f t="shared" si="302"/>
        <v>4</v>
      </c>
      <c r="H2178" s="8" t="str">
        <f t="shared" si="303"/>
        <v>Thursday</v>
      </c>
      <c r="I2178" s="8" t="str">
        <f t="shared" si="304"/>
        <v>FM7</v>
      </c>
      <c r="J2178" s="9" t="str">
        <f t="shared" si="305"/>
        <v>FQ3</v>
      </c>
    </row>
    <row r="2179" spans="1:10" x14ac:dyDescent="0.35">
      <c r="A2179" s="10">
        <v>42657</v>
      </c>
      <c r="B2179" s="8" t="str">
        <f t="shared" ref="B2179:B2242" si="306">TEXT(A2179,"yyyy")</f>
        <v>2016</v>
      </c>
      <c r="C2179" s="8">
        <f t="shared" ref="C2179:C2242" si="307">MONTH(A2179)</f>
        <v>10</v>
      </c>
      <c r="D2179" s="8" t="str">
        <f t="shared" ref="D2179:D2242" si="308">TEXT(A2179,"mmmm")</f>
        <v>October</v>
      </c>
      <c r="E2179" s="8" t="str">
        <f t="shared" ref="E2179:E2242" si="309">"Q"&amp;ROUNDUP(MONTH(A2179)/3,0)</f>
        <v>Q4</v>
      </c>
      <c r="F2179" s="8" t="str">
        <f t="shared" ref="F2179:F2242" si="310">TEXT(A2179,"yyyy-mmm")</f>
        <v>2016-Oct</v>
      </c>
      <c r="G2179" s="8">
        <f t="shared" ref="G2179:G2242" si="311">WEEKDAY(A2179,2)</f>
        <v>5</v>
      </c>
      <c r="H2179" s="8" t="str">
        <f t="shared" ref="H2179:H2242" si="312">TEXT(A2179,"dddd")</f>
        <v>Friday</v>
      </c>
      <c r="I2179" s="8" t="str">
        <f t="shared" ref="I2179:I2242" si="313">"FM"&amp;MOD(MONTH(A2179)-4,12)+1</f>
        <v>FM7</v>
      </c>
      <c r="J2179" s="9" t="str">
        <f t="shared" ref="J2179:J2242" si="314">"FQ"&amp;INT((MOD(MONTH(A2179)+8,12))/3)+1</f>
        <v>FQ3</v>
      </c>
    </row>
    <row r="2180" spans="1:10" x14ac:dyDescent="0.35">
      <c r="A2180" s="7">
        <v>42658</v>
      </c>
      <c r="B2180" s="8" t="str">
        <f t="shared" si="306"/>
        <v>2016</v>
      </c>
      <c r="C2180" s="8">
        <f t="shared" si="307"/>
        <v>10</v>
      </c>
      <c r="D2180" s="8" t="str">
        <f t="shared" si="308"/>
        <v>October</v>
      </c>
      <c r="E2180" s="8" t="str">
        <f t="shared" si="309"/>
        <v>Q4</v>
      </c>
      <c r="F2180" s="8" t="str">
        <f t="shared" si="310"/>
        <v>2016-Oct</v>
      </c>
      <c r="G2180" s="8">
        <f t="shared" si="311"/>
        <v>6</v>
      </c>
      <c r="H2180" s="8" t="str">
        <f t="shared" si="312"/>
        <v>Saturday</v>
      </c>
      <c r="I2180" s="8" t="str">
        <f t="shared" si="313"/>
        <v>FM7</v>
      </c>
      <c r="J2180" s="9" t="str">
        <f t="shared" si="314"/>
        <v>FQ3</v>
      </c>
    </row>
    <row r="2181" spans="1:10" x14ac:dyDescent="0.35">
      <c r="A2181" s="10">
        <v>42659</v>
      </c>
      <c r="B2181" s="8" t="str">
        <f t="shared" si="306"/>
        <v>2016</v>
      </c>
      <c r="C2181" s="8">
        <f t="shared" si="307"/>
        <v>10</v>
      </c>
      <c r="D2181" s="8" t="str">
        <f t="shared" si="308"/>
        <v>October</v>
      </c>
      <c r="E2181" s="8" t="str">
        <f t="shared" si="309"/>
        <v>Q4</v>
      </c>
      <c r="F2181" s="8" t="str">
        <f t="shared" si="310"/>
        <v>2016-Oct</v>
      </c>
      <c r="G2181" s="8">
        <f t="shared" si="311"/>
        <v>7</v>
      </c>
      <c r="H2181" s="8" t="str">
        <f t="shared" si="312"/>
        <v>Sunday</v>
      </c>
      <c r="I2181" s="8" t="str">
        <f t="shared" si="313"/>
        <v>FM7</v>
      </c>
      <c r="J2181" s="9" t="str">
        <f t="shared" si="314"/>
        <v>FQ3</v>
      </c>
    </row>
    <row r="2182" spans="1:10" x14ac:dyDescent="0.35">
      <c r="A2182" s="7">
        <v>42660</v>
      </c>
      <c r="B2182" s="8" t="str">
        <f t="shared" si="306"/>
        <v>2016</v>
      </c>
      <c r="C2182" s="8">
        <f t="shared" si="307"/>
        <v>10</v>
      </c>
      <c r="D2182" s="8" t="str">
        <f t="shared" si="308"/>
        <v>October</v>
      </c>
      <c r="E2182" s="8" t="str">
        <f t="shared" si="309"/>
        <v>Q4</v>
      </c>
      <c r="F2182" s="8" t="str">
        <f t="shared" si="310"/>
        <v>2016-Oct</v>
      </c>
      <c r="G2182" s="8">
        <f t="shared" si="311"/>
        <v>1</v>
      </c>
      <c r="H2182" s="8" t="str">
        <f t="shared" si="312"/>
        <v>Monday</v>
      </c>
      <c r="I2182" s="8" t="str">
        <f t="shared" si="313"/>
        <v>FM7</v>
      </c>
      <c r="J2182" s="9" t="str">
        <f t="shared" si="314"/>
        <v>FQ3</v>
      </c>
    </row>
    <row r="2183" spans="1:10" x14ac:dyDescent="0.35">
      <c r="A2183" s="10">
        <v>42661</v>
      </c>
      <c r="B2183" s="8" t="str">
        <f t="shared" si="306"/>
        <v>2016</v>
      </c>
      <c r="C2183" s="8">
        <f t="shared" si="307"/>
        <v>10</v>
      </c>
      <c r="D2183" s="8" t="str">
        <f t="shared" si="308"/>
        <v>October</v>
      </c>
      <c r="E2183" s="8" t="str">
        <f t="shared" si="309"/>
        <v>Q4</v>
      </c>
      <c r="F2183" s="8" t="str">
        <f t="shared" si="310"/>
        <v>2016-Oct</v>
      </c>
      <c r="G2183" s="8">
        <f t="shared" si="311"/>
        <v>2</v>
      </c>
      <c r="H2183" s="8" t="str">
        <f t="shared" si="312"/>
        <v>Tuesday</v>
      </c>
      <c r="I2183" s="8" t="str">
        <f t="shared" si="313"/>
        <v>FM7</v>
      </c>
      <c r="J2183" s="9" t="str">
        <f t="shared" si="314"/>
        <v>FQ3</v>
      </c>
    </row>
    <row r="2184" spans="1:10" x14ac:dyDescent="0.35">
      <c r="A2184" s="7">
        <v>42662</v>
      </c>
      <c r="B2184" s="8" t="str">
        <f t="shared" si="306"/>
        <v>2016</v>
      </c>
      <c r="C2184" s="8">
        <f t="shared" si="307"/>
        <v>10</v>
      </c>
      <c r="D2184" s="8" t="str">
        <f t="shared" si="308"/>
        <v>October</v>
      </c>
      <c r="E2184" s="8" t="str">
        <f t="shared" si="309"/>
        <v>Q4</v>
      </c>
      <c r="F2184" s="8" t="str">
        <f t="shared" si="310"/>
        <v>2016-Oct</v>
      </c>
      <c r="G2184" s="8">
        <f t="shared" si="311"/>
        <v>3</v>
      </c>
      <c r="H2184" s="8" t="str">
        <f t="shared" si="312"/>
        <v>Wednesday</v>
      </c>
      <c r="I2184" s="8" t="str">
        <f t="shared" si="313"/>
        <v>FM7</v>
      </c>
      <c r="J2184" s="9" t="str">
        <f t="shared" si="314"/>
        <v>FQ3</v>
      </c>
    </row>
    <row r="2185" spans="1:10" x14ac:dyDescent="0.35">
      <c r="A2185" s="10">
        <v>42663</v>
      </c>
      <c r="B2185" s="8" t="str">
        <f t="shared" si="306"/>
        <v>2016</v>
      </c>
      <c r="C2185" s="8">
        <f t="shared" si="307"/>
        <v>10</v>
      </c>
      <c r="D2185" s="8" t="str">
        <f t="shared" si="308"/>
        <v>October</v>
      </c>
      <c r="E2185" s="8" t="str">
        <f t="shared" si="309"/>
        <v>Q4</v>
      </c>
      <c r="F2185" s="8" t="str">
        <f t="shared" si="310"/>
        <v>2016-Oct</v>
      </c>
      <c r="G2185" s="8">
        <f t="shared" si="311"/>
        <v>4</v>
      </c>
      <c r="H2185" s="8" t="str">
        <f t="shared" si="312"/>
        <v>Thursday</v>
      </c>
      <c r="I2185" s="8" t="str">
        <f t="shared" si="313"/>
        <v>FM7</v>
      </c>
      <c r="J2185" s="9" t="str">
        <f t="shared" si="314"/>
        <v>FQ3</v>
      </c>
    </row>
    <row r="2186" spans="1:10" x14ac:dyDescent="0.35">
      <c r="A2186" s="7">
        <v>42664</v>
      </c>
      <c r="B2186" s="8" t="str">
        <f t="shared" si="306"/>
        <v>2016</v>
      </c>
      <c r="C2186" s="8">
        <f t="shared" si="307"/>
        <v>10</v>
      </c>
      <c r="D2186" s="8" t="str">
        <f t="shared" si="308"/>
        <v>October</v>
      </c>
      <c r="E2186" s="8" t="str">
        <f t="shared" si="309"/>
        <v>Q4</v>
      </c>
      <c r="F2186" s="8" t="str">
        <f t="shared" si="310"/>
        <v>2016-Oct</v>
      </c>
      <c r="G2186" s="8">
        <f t="shared" si="311"/>
        <v>5</v>
      </c>
      <c r="H2186" s="8" t="str">
        <f t="shared" si="312"/>
        <v>Friday</v>
      </c>
      <c r="I2186" s="8" t="str">
        <f t="shared" si="313"/>
        <v>FM7</v>
      </c>
      <c r="J2186" s="9" t="str">
        <f t="shared" si="314"/>
        <v>FQ3</v>
      </c>
    </row>
    <row r="2187" spans="1:10" x14ac:dyDescent="0.35">
      <c r="A2187" s="10">
        <v>42665</v>
      </c>
      <c r="B2187" s="8" t="str">
        <f t="shared" si="306"/>
        <v>2016</v>
      </c>
      <c r="C2187" s="8">
        <f t="shared" si="307"/>
        <v>10</v>
      </c>
      <c r="D2187" s="8" t="str">
        <f t="shared" si="308"/>
        <v>October</v>
      </c>
      <c r="E2187" s="8" t="str">
        <f t="shared" si="309"/>
        <v>Q4</v>
      </c>
      <c r="F2187" s="8" t="str">
        <f t="shared" si="310"/>
        <v>2016-Oct</v>
      </c>
      <c r="G2187" s="8">
        <f t="shared" si="311"/>
        <v>6</v>
      </c>
      <c r="H2187" s="8" t="str">
        <f t="shared" si="312"/>
        <v>Saturday</v>
      </c>
      <c r="I2187" s="8" t="str">
        <f t="shared" si="313"/>
        <v>FM7</v>
      </c>
      <c r="J2187" s="9" t="str">
        <f t="shared" si="314"/>
        <v>FQ3</v>
      </c>
    </row>
    <row r="2188" spans="1:10" x14ac:dyDescent="0.35">
      <c r="A2188" s="7">
        <v>42666</v>
      </c>
      <c r="B2188" s="8" t="str">
        <f t="shared" si="306"/>
        <v>2016</v>
      </c>
      <c r="C2188" s="8">
        <f t="shared" si="307"/>
        <v>10</v>
      </c>
      <c r="D2188" s="8" t="str">
        <f t="shared" si="308"/>
        <v>October</v>
      </c>
      <c r="E2188" s="8" t="str">
        <f t="shared" si="309"/>
        <v>Q4</v>
      </c>
      <c r="F2188" s="8" t="str">
        <f t="shared" si="310"/>
        <v>2016-Oct</v>
      </c>
      <c r="G2188" s="8">
        <f t="shared" si="311"/>
        <v>7</v>
      </c>
      <c r="H2188" s="8" t="str">
        <f t="shared" si="312"/>
        <v>Sunday</v>
      </c>
      <c r="I2188" s="8" t="str">
        <f t="shared" si="313"/>
        <v>FM7</v>
      </c>
      <c r="J2188" s="9" t="str">
        <f t="shared" si="314"/>
        <v>FQ3</v>
      </c>
    </row>
    <row r="2189" spans="1:10" x14ac:dyDescent="0.35">
      <c r="A2189" s="10">
        <v>42667</v>
      </c>
      <c r="B2189" s="8" t="str">
        <f t="shared" si="306"/>
        <v>2016</v>
      </c>
      <c r="C2189" s="8">
        <f t="shared" si="307"/>
        <v>10</v>
      </c>
      <c r="D2189" s="8" t="str">
        <f t="shared" si="308"/>
        <v>October</v>
      </c>
      <c r="E2189" s="8" t="str">
        <f t="shared" si="309"/>
        <v>Q4</v>
      </c>
      <c r="F2189" s="8" t="str">
        <f t="shared" si="310"/>
        <v>2016-Oct</v>
      </c>
      <c r="G2189" s="8">
        <f t="shared" si="311"/>
        <v>1</v>
      </c>
      <c r="H2189" s="8" t="str">
        <f t="shared" si="312"/>
        <v>Monday</v>
      </c>
      <c r="I2189" s="8" t="str">
        <f t="shared" si="313"/>
        <v>FM7</v>
      </c>
      <c r="J2189" s="9" t="str">
        <f t="shared" si="314"/>
        <v>FQ3</v>
      </c>
    </row>
    <row r="2190" spans="1:10" x14ac:dyDescent="0.35">
      <c r="A2190" s="7">
        <v>42668</v>
      </c>
      <c r="B2190" s="8" t="str">
        <f t="shared" si="306"/>
        <v>2016</v>
      </c>
      <c r="C2190" s="8">
        <f t="shared" si="307"/>
        <v>10</v>
      </c>
      <c r="D2190" s="8" t="str">
        <f t="shared" si="308"/>
        <v>October</v>
      </c>
      <c r="E2190" s="8" t="str">
        <f t="shared" si="309"/>
        <v>Q4</v>
      </c>
      <c r="F2190" s="8" t="str">
        <f t="shared" si="310"/>
        <v>2016-Oct</v>
      </c>
      <c r="G2190" s="8">
        <f t="shared" si="311"/>
        <v>2</v>
      </c>
      <c r="H2190" s="8" t="str">
        <f t="shared" si="312"/>
        <v>Tuesday</v>
      </c>
      <c r="I2190" s="8" t="str">
        <f t="shared" si="313"/>
        <v>FM7</v>
      </c>
      <c r="J2190" s="9" t="str">
        <f t="shared" si="314"/>
        <v>FQ3</v>
      </c>
    </row>
    <row r="2191" spans="1:10" x14ac:dyDescent="0.35">
      <c r="A2191" s="10">
        <v>42669</v>
      </c>
      <c r="B2191" s="8" t="str">
        <f t="shared" si="306"/>
        <v>2016</v>
      </c>
      <c r="C2191" s="8">
        <f t="shared" si="307"/>
        <v>10</v>
      </c>
      <c r="D2191" s="8" t="str">
        <f t="shared" si="308"/>
        <v>October</v>
      </c>
      <c r="E2191" s="8" t="str">
        <f t="shared" si="309"/>
        <v>Q4</v>
      </c>
      <c r="F2191" s="8" t="str">
        <f t="shared" si="310"/>
        <v>2016-Oct</v>
      </c>
      <c r="G2191" s="8">
        <f t="shared" si="311"/>
        <v>3</v>
      </c>
      <c r="H2191" s="8" t="str">
        <f t="shared" si="312"/>
        <v>Wednesday</v>
      </c>
      <c r="I2191" s="8" t="str">
        <f t="shared" si="313"/>
        <v>FM7</v>
      </c>
      <c r="J2191" s="9" t="str">
        <f t="shared" si="314"/>
        <v>FQ3</v>
      </c>
    </row>
    <row r="2192" spans="1:10" x14ac:dyDescent="0.35">
      <c r="A2192" s="7">
        <v>42670</v>
      </c>
      <c r="B2192" s="8" t="str">
        <f t="shared" si="306"/>
        <v>2016</v>
      </c>
      <c r="C2192" s="8">
        <f t="shared" si="307"/>
        <v>10</v>
      </c>
      <c r="D2192" s="8" t="str">
        <f t="shared" si="308"/>
        <v>October</v>
      </c>
      <c r="E2192" s="8" t="str">
        <f t="shared" si="309"/>
        <v>Q4</v>
      </c>
      <c r="F2192" s="8" t="str">
        <f t="shared" si="310"/>
        <v>2016-Oct</v>
      </c>
      <c r="G2192" s="8">
        <f t="shared" si="311"/>
        <v>4</v>
      </c>
      <c r="H2192" s="8" t="str">
        <f t="shared" si="312"/>
        <v>Thursday</v>
      </c>
      <c r="I2192" s="8" t="str">
        <f t="shared" si="313"/>
        <v>FM7</v>
      </c>
      <c r="J2192" s="9" t="str">
        <f t="shared" si="314"/>
        <v>FQ3</v>
      </c>
    </row>
    <row r="2193" spans="1:10" x14ac:dyDescent="0.35">
      <c r="A2193" s="10">
        <v>42671</v>
      </c>
      <c r="B2193" s="8" t="str">
        <f t="shared" si="306"/>
        <v>2016</v>
      </c>
      <c r="C2193" s="8">
        <f t="shared" si="307"/>
        <v>10</v>
      </c>
      <c r="D2193" s="8" t="str">
        <f t="shared" si="308"/>
        <v>October</v>
      </c>
      <c r="E2193" s="8" t="str">
        <f t="shared" si="309"/>
        <v>Q4</v>
      </c>
      <c r="F2193" s="8" t="str">
        <f t="shared" si="310"/>
        <v>2016-Oct</v>
      </c>
      <c r="G2193" s="8">
        <f t="shared" si="311"/>
        <v>5</v>
      </c>
      <c r="H2193" s="8" t="str">
        <f t="shared" si="312"/>
        <v>Friday</v>
      </c>
      <c r="I2193" s="8" t="str">
        <f t="shared" si="313"/>
        <v>FM7</v>
      </c>
      <c r="J2193" s="9" t="str">
        <f t="shared" si="314"/>
        <v>FQ3</v>
      </c>
    </row>
    <row r="2194" spans="1:10" x14ac:dyDescent="0.35">
      <c r="A2194" s="7">
        <v>42675</v>
      </c>
      <c r="B2194" s="8" t="str">
        <f t="shared" si="306"/>
        <v>2016</v>
      </c>
      <c r="C2194" s="8">
        <f t="shared" si="307"/>
        <v>11</v>
      </c>
      <c r="D2194" s="8" t="str">
        <f t="shared" si="308"/>
        <v>November</v>
      </c>
      <c r="E2194" s="8" t="str">
        <f t="shared" si="309"/>
        <v>Q4</v>
      </c>
      <c r="F2194" s="8" t="str">
        <f t="shared" si="310"/>
        <v>2016-Nov</v>
      </c>
      <c r="G2194" s="8">
        <f t="shared" si="311"/>
        <v>2</v>
      </c>
      <c r="H2194" s="8" t="str">
        <f t="shared" si="312"/>
        <v>Tuesday</v>
      </c>
      <c r="I2194" s="8" t="str">
        <f t="shared" si="313"/>
        <v>FM8</v>
      </c>
      <c r="J2194" s="9" t="str">
        <f t="shared" si="314"/>
        <v>FQ3</v>
      </c>
    </row>
    <row r="2195" spans="1:10" x14ac:dyDescent="0.35">
      <c r="A2195" s="10">
        <v>42676</v>
      </c>
      <c r="B2195" s="8" t="str">
        <f t="shared" si="306"/>
        <v>2016</v>
      </c>
      <c r="C2195" s="8">
        <f t="shared" si="307"/>
        <v>11</v>
      </c>
      <c r="D2195" s="8" t="str">
        <f t="shared" si="308"/>
        <v>November</v>
      </c>
      <c r="E2195" s="8" t="str">
        <f t="shared" si="309"/>
        <v>Q4</v>
      </c>
      <c r="F2195" s="8" t="str">
        <f t="shared" si="310"/>
        <v>2016-Nov</v>
      </c>
      <c r="G2195" s="8">
        <f t="shared" si="311"/>
        <v>3</v>
      </c>
      <c r="H2195" s="8" t="str">
        <f t="shared" si="312"/>
        <v>Wednesday</v>
      </c>
      <c r="I2195" s="8" t="str">
        <f t="shared" si="313"/>
        <v>FM8</v>
      </c>
      <c r="J2195" s="9" t="str">
        <f t="shared" si="314"/>
        <v>FQ3</v>
      </c>
    </row>
    <row r="2196" spans="1:10" x14ac:dyDescent="0.35">
      <c r="A2196" s="7">
        <v>42677</v>
      </c>
      <c r="B2196" s="8" t="str">
        <f t="shared" si="306"/>
        <v>2016</v>
      </c>
      <c r="C2196" s="8">
        <f t="shared" si="307"/>
        <v>11</v>
      </c>
      <c r="D2196" s="8" t="str">
        <f t="shared" si="308"/>
        <v>November</v>
      </c>
      <c r="E2196" s="8" t="str">
        <f t="shared" si="309"/>
        <v>Q4</v>
      </c>
      <c r="F2196" s="8" t="str">
        <f t="shared" si="310"/>
        <v>2016-Nov</v>
      </c>
      <c r="G2196" s="8">
        <f t="shared" si="311"/>
        <v>4</v>
      </c>
      <c r="H2196" s="8" t="str">
        <f t="shared" si="312"/>
        <v>Thursday</v>
      </c>
      <c r="I2196" s="8" t="str">
        <f t="shared" si="313"/>
        <v>FM8</v>
      </c>
      <c r="J2196" s="9" t="str">
        <f t="shared" si="314"/>
        <v>FQ3</v>
      </c>
    </row>
    <row r="2197" spans="1:10" x14ac:dyDescent="0.35">
      <c r="A2197" s="10">
        <v>42678</v>
      </c>
      <c r="B2197" s="8" t="str">
        <f t="shared" si="306"/>
        <v>2016</v>
      </c>
      <c r="C2197" s="8">
        <f t="shared" si="307"/>
        <v>11</v>
      </c>
      <c r="D2197" s="8" t="str">
        <f t="shared" si="308"/>
        <v>November</v>
      </c>
      <c r="E2197" s="8" t="str">
        <f t="shared" si="309"/>
        <v>Q4</v>
      </c>
      <c r="F2197" s="8" t="str">
        <f t="shared" si="310"/>
        <v>2016-Nov</v>
      </c>
      <c r="G2197" s="8">
        <f t="shared" si="311"/>
        <v>5</v>
      </c>
      <c r="H2197" s="8" t="str">
        <f t="shared" si="312"/>
        <v>Friday</v>
      </c>
      <c r="I2197" s="8" t="str">
        <f t="shared" si="313"/>
        <v>FM8</v>
      </c>
      <c r="J2197" s="9" t="str">
        <f t="shared" si="314"/>
        <v>FQ3</v>
      </c>
    </row>
    <row r="2198" spans="1:10" x14ac:dyDescent="0.35">
      <c r="A2198" s="7">
        <v>42679</v>
      </c>
      <c r="B2198" s="8" t="str">
        <f t="shared" si="306"/>
        <v>2016</v>
      </c>
      <c r="C2198" s="8">
        <f t="shared" si="307"/>
        <v>11</v>
      </c>
      <c r="D2198" s="8" t="str">
        <f t="shared" si="308"/>
        <v>November</v>
      </c>
      <c r="E2198" s="8" t="str">
        <f t="shared" si="309"/>
        <v>Q4</v>
      </c>
      <c r="F2198" s="8" t="str">
        <f t="shared" si="310"/>
        <v>2016-Nov</v>
      </c>
      <c r="G2198" s="8">
        <f t="shared" si="311"/>
        <v>6</v>
      </c>
      <c r="H2198" s="8" t="str">
        <f t="shared" si="312"/>
        <v>Saturday</v>
      </c>
      <c r="I2198" s="8" t="str">
        <f t="shared" si="313"/>
        <v>FM8</v>
      </c>
      <c r="J2198" s="9" t="str">
        <f t="shared" si="314"/>
        <v>FQ3</v>
      </c>
    </row>
    <row r="2199" spans="1:10" x14ac:dyDescent="0.35">
      <c r="A2199" s="10">
        <v>42680</v>
      </c>
      <c r="B2199" s="8" t="str">
        <f t="shared" si="306"/>
        <v>2016</v>
      </c>
      <c r="C2199" s="8">
        <f t="shared" si="307"/>
        <v>11</v>
      </c>
      <c r="D2199" s="8" t="str">
        <f t="shared" si="308"/>
        <v>November</v>
      </c>
      <c r="E2199" s="8" t="str">
        <f t="shared" si="309"/>
        <v>Q4</v>
      </c>
      <c r="F2199" s="8" t="str">
        <f t="shared" si="310"/>
        <v>2016-Nov</v>
      </c>
      <c r="G2199" s="8">
        <f t="shared" si="311"/>
        <v>7</v>
      </c>
      <c r="H2199" s="8" t="str">
        <f t="shared" si="312"/>
        <v>Sunday</v>
      </c>
      <c r="I2199" s="8" t="str">
        <f t="shared" si="313"/>
        <v>FM8</v>
      </c>
      <c r="J2199" s="9" t="str">
        <f t="shared" si="314"/>
        <v>FQ3</v>
      </c>
    </row>
    <row r="2200" spans="1:10" x14ac:dyDescent="0.35">
      <c r="A2200" s="7">
        <v>42681</v>
      </c>
      <c r="B2200" s="8" t="str">
        <f t="shared" si="306"/>
        <v>2016</v>
      </c>
      <c r="C2200" s="8">
        <f t="shared" si="307"/>
        <v>11</v>
      </c>
      <c r="D2200" s="8" t="str">
        <f t="shared" si="308"/>
        <v>November</v>
      </c>
      <c r="E2200" s="8" t="str">
        <f t="shared" si="309"/>
        <v>Q4</v>
      </c>
      <c r="F2200" s="8" t="str">
        <f t="shared" si="310"/>
        <v>2016-Nov</v>
      </c>
      <c r="G2200" s="8">
        <f t="shared" si="311"/>
        <v>1</v>
      </c>
      <c r="H2200" s="8" t="str">
        <f t="shared" si="312"/>
        <v>Monday</v>
      </c>
      <c r="I2200" s="8" t="str">
        <f t="shared" si="313"/>
        <v>FM8</v>
      </c>
      <c r="J2200" s="9" t="str">
        <f t="shared" si="314"/>
        <v>FQ3</v>
      </c>
    </row>
    <row r="2201" spans="1:10" x14ac:dyDescent="0.35">
      <c r="A2201" s="10">
        <v>42682</v>
      </c>
      <c r="B2201" s="8" t="str">
        <f t="shared" si="306"/>
        <v>2016</v>
      </c>
      <c r="C2201" s="8">
        <f t="shared" si="307"/>
        <v>11</v>
      </c>
      <c r="D2201" s="8" t="str">
        <f t="shared" si="308"/>
        <v>November</v>
      </c>
      <c r="E2201" s="8" t="str">
        <f t="shared" si="309"/>
        <v>Q4</v>
      </c>
      <c r="F2201" s="8" t="str">
        <f t="shared" si="310"/>
        <v>2016-Nov</v>
      </c>
      <c r="G2201" s="8">
        <f t="shared" si="311"/>
        <v>2</v>
      </c>
      <c r="H2201" s="8" t="str">
        <f t="shared" si="312"/>
        <v>Tuesday</v>
      </c>
      <c r="I2201" s="8" t="str">
        <f t="shared" si="313"/>
        <v>FM8</v>
      </c>
      <c r="J2201" s="9" t="str">
        <f t="shared" si="314"/>
        <v>FQ3</v>
      </c>
    </row>
    <row r="2202" spans="1:10" x14ac:dyDescent="0.35">
      <c r="A2202" s="7">
        <v>42683</v>
      </c>
      <c r="B2202" s="8" t="str">
        <f t="shared" si="306"/>
        <v>2016</v>
      </c>
      <c r="C2202" s="8">
        <f t="shared" si="307"/>
        <v>11</v>
      </c>
      <c r="D2202" s="8" t="str">
        <f t="shared" si="308"/>
        <v>November</v>
      </c>
      <c r="E2202" s="8" t="str">
        <f t="shared" si="309"/>
        <v>Q4</v>
      </c>
      <c r="F2202" s="8" t="str">
        <f t="shared" si="310"/>
        <v>2016-Nov</v>
      </c>
      <c r="G2202" s="8">
        <f t="shared" si="311"/>
        <v>3</v>
      </c>
      <c r="H2202" s="8" t="str">
        <f t="shared" si="312"/>
        <v>Wednesday</v>
      </c>
      <c r="I2202" s="8" t="str">
        <f t="shared" si="313"/>
        <v>FM8</v>
      </c>
      <c r="J2202" s="9" t="str">
        <f t="shared" si="314"/>
        <v>FQ3</v>
      </c>
    </row>
    <row r="2203" spans="1:10" x14ac:dyDescent="0.35">
      <c r="A2203" s="10">
        <v>42684</v>
      </c>
      <c r="B2203" s="8" t="str">
        <f t="shared" si="306"/>
        <v>2016</v>
      </c>
      <c r="C2203" s="8">
        <f t="shared" si="307"/>
        <v>11</v>
      </c>
      <c r="D2203" s="8" t="str">
        <f t="shared" si="308"/>
        <v>November</v>
      </c>
      <c r="E2203" s="8" t="str">
        <f t="shared" si="309"/>
        <v>Q4</v>
      </c>
      <c r="F2203" s="8" t="str">
        <f t="shared" si="310"/>
        <v>2016-Nov</v>
      </c>
      <c r="G2203" s="8">
        <f t="shared" si="311"/>
        <v>4</v>
      </c>
      <c r="H2203" s="8" t="str">
        <f t="shared" si="312"/>
        <v>Thursday</v>
      </c>
      <c r="I2203" s="8" t="str">
        <f t="shared" si="313"/>
        <v>FM8</v>
      </c>
      <c r="J2203" s="9" t="str">
        <f t="shared" si="314"/>
        <v>FQ3</v>
      </c>
    </row>
    <row r="2204" spans="1:10" x14ac:dyDescent="0.35">
      <c r="A2204" s="7">
        <v>42685</v>
      </c>
      <c r="B2204" s="8" t="str">
        <f t="shared" si="306"/>
        <v>2016</v>
      </c>
      <c r="C2204" s="8">
        <f t="shared" si="307"/>
        <v>11</v>
      </c>
      <c r="D2204" s="8" t="str">
        <f t="shared" si="308"/>
        <v>November</v>
      </c>
      <c r="E2204" s="8" t="str">
        <f t="shared" si="309"/>
        <v>Q4</v>
      </c>
      <c r="F2204" s="8" t="str">
        <f t="shared" si="310"/>
        <v>2016-Nov</v>
      </c>
      <c r="G2204" s="8">
        <f t="shared" si="311"/>
        <v>5</v>
      </c>
      <c r="H2204" s="8" t="str">
        <f t="shared" si="312"/>
        <v>Friday</v>
      </c>
      <c r="I2204" s="8" t="str">
        <f t="shared" si="313"/>
        <v>FM8</v>
      </c>
      <c r="J2204" s="9" t="str">
        <f t="shared" si="314"/>
        <v>FQ3</v>
      </c>
    </row>
    <row r="2205" spans="1:10" x14ac:dyDescent="0.35">
      <c r="A2205" s="10">
        <v>42686</v>
      </c>
      <c r="B2205" s="8" t="str">
        <f t="shared" si="306"/>
        <v>2016</v>
      </c>
      <c r="C2205" s="8">
        <f t="shared" si="307"/>
        <v>11</v>
      </c>
      <c r="D2205" s="8" t="str">
        <f t="shared" si="308"/>
        <v>November</v>
      </c>
      <c r="E2205" s="8" t="str">
        <f t="shared" si="309"/>
        <v>Q4</v>
      </c>
      <c r="F2205" s="8" t="str">
        <f t="shared" si="310"/>
        <v>2016-Nov</v>
      </c>
      <c r="G2205" s="8">
        <f t="shared" si="311"/>
        <v>6</v>
      </c>
      <c r="H2205" s="8" t="str">
        <f t="shared" si="312"/>
        <v>Saturday</v>
      </c>
      <c r="I2205" s="8" t="str">
        <f t="shared" si="313"/>
        <v>FM8</v>
      </c>
      <c r="J2205" s="9" t="str">
        <f t="shared" si="314"/>
        <v>FQ3</v>
      </c>
    </row>
    <row r="2206" spans="1:10" x14ac:dyDescent="0.35">
      <c r="A2206" s="7">
        <v>42687</v>
      </c>
      <c r="B2206" s="8" t="str">
        <f t="shared" si="306"/>
        <v>2016</v>
      </c>
      <c r="C2206" s="8">
        <f t="shared" si="307"/>
        <v>11</v>
      </c>
      <c r="D2206" s="8" t="str">
        <f t="shared" si="308"/>
        <v>November</v>
      </c>
      <c r="E2206" s="8" t="str">
        <f t="shared" si="309"/>
        <v>Q4</v>
      </c>
      <c r="F2206" s="8" t="str">
        <f t="shared" si="310"/>
        <v>2016-Nov</v>
      </c>
      <c r="G2206" s="8">
        <f t="shared" si="311"/>
        <v>7</v>
      </c>
      <c r="H2206" s="8" t="str">
        <f t="shared" si="312"/>
        <v>Sunday</v>
      </c>
      <c r="I2206" s="8" t="str">
        <f t="shared" si="313"/>
        <v>FM8</v>
      </c>
      <c r="J2206" s="9" t="str">
        <f t="shared" si="314"/>
        <v>FQ3</v>
      </c>
    </row>
    <row r="2207" spans="1:10" x14ac:dyDescent="0.35">
      <c r="A2207" s="10">
        <v>42688</v>
      </c>
      <c r="B2207" s="8" t="str">
        <f t="shared" si="306"/>
        <v>2016</v>
      </c>
      <c r="C2207" s="8">
        <f t="shared" si="307"/>
        <v>11</v>
      </c>
      <c r="D2207" s="8" t="str">
        <f t="shared" si="308"/>
        <v>November</v>
      </c>
      <c r="E2207" s="8" t="str">
        <f t="shared" si="309"/>
        <v>Q4</v>
      </c>
      <c r="F2207" s="8" t="str">
        <f t="shared" si="310"/>
        <v>2016-Nov</v>
      </c>
      <c r="G2207" s="8">
        <f t="shared" si="311"/>
        <v>1</v>
      </c>
      <c r="H2207" s="8" t="str">
        <f t="shared" si="312"/>
        <v>Monday</v>
      </c>
      <c r="I2207" s="8" t="str">
        <f t="shared" si="313"/>
        <v>FM8</v>
      </c>
      <c r="J2207" s="9" t="str">
        <f t="shared" si="314"/>
        <v>FQ3</v>
      </c>
    </row>
    <row r="2208" spans="1:10" x14ac:dyDescent="0.35">
      <c r="A2208" s="7">
        <v>42690</v>
      </c>
      <c r="B2208" s="8" t="str">
        <f t="shared" si="306"/>
        <v>2016</v>
      </c>
      <c r="C2208" s="8">
        <f t="shared" si="307"/>
        <v>11</v>
      </c>
      <c r="D2208" s="8" t="str">
        <f t="shared" si="308"/>
        <v>November</v>
      </c>
      <c r="E2208" s="8" t="str">
        <f t="shared" si="309"/>
        <v>Q4</v>
      </c>
      <c r="F2208" s="8" t="str">
        <f t="shared" si="310"/>
        <v>2016-Nov</v>
      </c>
      <c r="G2208" s="8">
        <f t="shared" si="311"/>
        <v>3</v>
      </c>
      <c r="H2208" s="8" t="str">
        <f t="shared" si="312"/>
        <v>Wednesday</v>
      </c>
      <c r="I2208" s="8" t="str">
        <f t="shared" si="313"/>
        <v>FM8</v>
      </c>
      <c r="J2208" s="9" t="str">
        <f t="shared" si="314"/>
        <v>FQ3</v>
      </c>
    </row>
    <row r="2209" spans="1:10" x14ac:dyDescent="0.35">
      <c r="A2209" s="10">
        <v>42691</v>
      </c>
      <c r="B2209" s="8" t="str">
        <f t="shared" si="306"/>
        <v>2016</v>
      </c>
      <c r="C2209" s="8">
        <f t="shared" si="307"/>
        <v>11</v>
      </c>
      <c r="D2209" s="8" t="str">
        <f t="shared" si="308"/>
        <v>November</v>
      </c>
      <c r="E2209" s="8" t="str">
        <f t="shared" si="309"/>
        <v>Q4</v>
      </c>
      <c r="F2209" s="8" t="str">
        <f t="shared" si="310"/>
        <v>2016-Nov</v>
      </c>
      <c r="G2209" s="8">
        <f t="shared" si="311"/>
        <v>4</v>
      </c>
      <c r="H2209" s="8" t="str">
        <f t="shared" si="312"/>
        <v>Thursday</v>
      </c>
      <c r="I2209" s="8" t="str">
        <f t="shared" si="313"/>
        <v>FM8</v>
      </c>
      <c r="J2209" s="9" t="str">
        <f t="shared" si="314"/>
        <v>FQ3</v>
      </c>
    </row>
    <row r="2210" spans="1:10" x14ac:dyDescent="0.35">
      <c r="A2210" s="7">
        <v>42692</v>
      </c>
      <c r="B2210" s="8" t="str">
        <f t="shared" si="306"/>
        <v>2016</v>
      </c>
      <c r="C2210" s="8">
        <f t="shared" si="307"/>
        <v>11</v>
      </c>
      <c r="D2210" s="8" t="str">
        <f t="shared" si="308"/>
        <v>November</v>
      </c>
      <c r="E2210" s="8" t="str">
        <f t="shared" si="309"/>
        <v>Q4</v>
      </c>
      <c r="F2210" s="8" t="str">
        <f t="shared" si="310"/>
        <v>2016-Nov</v>
      </c>
      <c r="G2210" s="8">
        <f t="shared" si="311"/>
        <v>5</v>
      </c>
      <c r="H2210" s="8" t="str">
        <f t="shared" si="312"/>
        <v>Friday</v>
      </c>
      <c r="I2210" s="8" t="str">
        <f t="shared" si="313"/>
        <v>FM8</v>
      </c>
      <c r="J2210" s="9" t="str">
        <f t="shared" si="314"/>
        <v>FQ3</v>
      </c>
    </row>
    <row r="2211" spans="1:10" x14ac:dyDescent="0.35">
      <c r="A2211" s="10">
        <v>42693</v>
      </c>
      <c r="B2211" s="8" t="str">
        <f t="shared" si="306"/>
        <v>2016</v>
      </c>
      <c r="C2211" s="8">
        <f t="shared" si="307"/>
        <v>11</v>
      </c>
      <c r="D2211" s="8" t="str">
        <f t="shared" si="308"/>
        <v>November</v>
      </c>
      <c r="E2211" s="8" t="str">
        <f t="shared" si="309"/>
        <v>Q4</v>
      </c>
      <c r="F2211" s="8" t="str">
        <f t="shared" si="310"/>
        <v>2016-Nov</v>
      </c>
      <c r="G2211" s="8">
        <f t="shared" si="311"/>
        <v>6</v>
      </c>
      <c r="H2211" s="8" t="str">
        <f t="shared" si="312"/>
        <v>Saturday</v>
      </c>
      <c r="I2211" s="8" t="str">
        <f t="shared" si="313"/>
        <v>FM8</v>
      </c>
      <c r="J2211" s="9" t="str">
        <f t="shared" si="314"/>
        <v>FQ3</v>
      </c>
    </row>
    <row r="2212" spans="1:10" x14ac:dyDescent="0.35">
      <c r="A2212" s="7">
        <v>42694</v>
      </c>
      <c r="B2212" s="8" t="str">
        <f t="shared" si="306"/>
        <v>2016</v>
      </c>
      <c r="C2212" s="8">
        <f t="shared" si="307"/>
        <v>11</v>
      </c>
      <c r="D2212" s="8" t="str">
        <f t="shared" si="308"/>
        <v>November</v>
      </c>
      <c r="E2212" s="8" t="str">
        <f t="shared" si="309"/>
        <v>Q4</v>
      </c>
      <c r="F2212" s="8" t="str">
        <f t="shared" si="310"/>
        <v>2016-Nov</v>
      </c>
      <c r="G2212" s="8">
        <f t="shared" si="311"/>
        <v>7</v>
      </c>
      <c r="H2212" s="8" t="str">
        <f t="shared" si="312"/>
        <v>Sunday</v>
      </c>
      <c r="I2212" s="8" t="str">
        <f t="shared" si="313"/>
        <v>FM8</v>
      </c>
      <c r="J2212" s="9" t="str">
        <f t="shared" si="314"/>
        <v>FQ3</v>
      </c>
    </row>
    <row r="2213" spans="1:10" x14ac:dyDescent="0.35">
      <c r="A2213" s="10">
        <v>42695</v>
      </c>
      <c r="B2213" s="8" t="str">
        <f t="shared" si="306"/>
        <v>2016</v>
      </c>
      <c r="C2213" s="8">
        <f t="shared" si="307"/>
        <v>11</v>
      </c>
      <c r="D2213" s="8" t="str">
        <f t="shared" si="308"/>
        <v>November</v>
      </c>
      <c r="E2213" s="8" t="str">
        <f t="shared" si="309"/>
        <v>Q4</v>
      </c>
      <c r="F2213" s="8" t="str">
        <f t="shared" si="310"/>
        <v>2016-Nov</v>
      </c>
      <c r="G2213" s="8">
        <f t="shared" si="311"/>
        <v>1</v>
      </c>
      <c r="H2213" s="8" t="str">
        <f t="shared" si="312"/>
        <v>Monday</v>
      </c>
      <c r="I2213" s="8" t="str">
        <f t="shared" si="313"/>
        <v>FM8</v>
      </c>
      <c r="J2213" s="9" t="str">
        <f t="shared" si="314"/>
        <v>FQ3</v>
      </c>
    </row>
    <row r="2214" spans="1:10" x14ac:dyDescent="0.35">
      <c r="A2214" s="7">
        <v>42696</v>
      </c>
      <c r="B2214" s="8" t="str">
        <f t="shared" si="306"/>
        <v>2016</v>
      </c>
      <c r="C2214" s="8">
        <f t="shared" si="307"/>
        <v>11</v>
      </c>
      <c r="D2214" s="8" t="str">
        <f t="shared" si="308"/>
        <v>November</v>
      </c>
      <c r="E2214" s="8" t="str">
        <f t="shared" si="309"/>
        <v>Q4</v>
      </c>
      <c r="F2214" s="8" t="str">
        <f t="shared" si="310"/>
        <v>2016-Nov</v>
      </c>
      <c r="G2214" s="8">
        <f t="shared" si="311"/>
        <v>2</v>
      </c>
      <c r="H2214" s="8" t="str">
        <f t="shared" si="312"/>
        <v>Tuesday</v>
      </c>
      <c r="I2214" s="8" t="str">
        <f t="shared" si="313"/>
        <v>FM8</v>
      </c>
      <c r="J2214" s="9" t="str">
        <f t="shared" si="314"/>
        <v>FQ3</v>
      </c>
    </row>
    <row r="2215" spans="1:10" x14ac:dyDescent="0.35">
      <c r="A2215" s="10">
        <v>42697</v>
      </c>
      <c r="B2215" s="8" t="str">
        <f t="shared" si="306"/>
        <v>2016</v>
      </c>
      <c r="C2215" s="8">
        <f t="shared" si="307"/>
        <v>11</v>
      </c>
      <c r="D2215" s="8" t="str">
        <f t="shared" si="308"/>
        <v>November</v>
      </c>
      <c r="E2215" s="8" t="str">
        <f t="shared" si="309"/>
        <v>Q4</v>
      </c>
      <c r="F2215" s="8" t="str">
        <f t="shared" si="310"/>
        <v>2016-Nov</v>
      </c>
      <c r="G2215" s="8">
        <f t="shared" si="311"/>
        <v>3</v>
      </c>
      <c r="H2215" s="8" t="str">
        <f t="shared" si="312"/>
        <v>Wednesday</v>
      </c>
      <c r="I2215" s="8" t="str">
        <f t="shared" si="313"/>
        <v>FM8</v>
      </c>
      <c r="J2215" s="9" t="str">
        <f t="shared" si="314"/>
        <v>FQ3</v>
      </c>
    </row>
    <row r="2216" spans="1:10" x14ac:dyDescent="0.35">
      <c r="A2216" s="7">
        <v>42698</v>
      </c>
      <c r="B2216" s="8" t="str">
        <f t="shared" si="306"/>
        <v>2016</v>
      </c>
      <c r="C2216" s="8">
        <f t="shared" si="307"/>
        <v>11</v>
      </c>
      <c r="D2216" s="8" t="str">
        <f t="shared" si="308"/>
        <v>November</v>
      </c>
      <c r="E2216" s="8" t="str">
        <f t="shared" si="309"/>
        <v>Q4</v>
      </c>
      <c r="F2216" s="8" t="str">
        <f t="shared" si="310"/>
        <v>2016-Nov</v>
      </c>
      <c r="G2216" s="8">
        <f t="shared" si="311"/>
        <v>4</v>
      </c>
      <c r="H2216" s="8" t="str">
        <f t="shared" si="312"/>
        <v>Thursday</v>
      </c>
      <c r="I2216" s="8" t="str">
        <f t="shared" si="313"/>
        <v>FM8</v>
      </c>
      <c r="J2216" s="9" t="str">
        <f t="shared" si="314"/>
        <v>FQ3</v>
      </c>
    </row>
    <row r="2217" spans="1:10" x14ac:dyDescent="0.35">
      <c r="A2217" s="10">
        <v>42699</v>
      </c>
      <c r="B2217" s="8" t="str">
        <f t="shared" si="306"/>
        <v>2016</v>
      </c>
      <c r="C2217" s="8">
        <f t="shared" si="307"/>
        <v>11</v>
      </c>
      <c r="D2217" s="8" t="str">
        <f t="shared" si="308"/>
        <v>November</v>
      </c>
      <c r="E2217" s="8" t="str">
        <f t="shared" si="309"/>
        <v>Q4</v>
      </c>
      <c r="F2217" s="8" t="str">
        <f t="shared" si="310"/>
        <v>2016-Nov</v>
      </c>
      <c r="G2217" s="8">
        <f t="shared" si="311"/>
        <v>5</v>
      </c>
      <c r="H2217" s="8" t="str">
        <f t="shared" si="312"/>
        <v>Friday</v>
      </c>
      <c r="I2217" s="8" t="str">
        <f t="shared" si="313"/>
        <v>FM8</v>
      </c>
      <c r="J2217" s="9" t="str">
        <f t="shared" si="314"/>
        <v>FQ3</v>
      </c>
    </row>
    <row r="2218" spans="1:10" x14ac:dyDescent="0.35">
      <c r="A2218" s="7">
        <v>42700</v>
      </c>
      <c r="B2218" s="8" t="str">
        <f t="shared" si="306"/>
        <v>2016</v>
      </c>
      <c r="C2218" s="8">
        <f t="shared" si="307"/>
        <v>11</v>
      </c>
      <c r="D2218" s="8" t="str">
        <f t="shared" si="308"/>
        <v>November</v>
      </c>
      <c r="E2218" s="8" t="str">
        <f t="shared" si="309"/>
        <v>Q4</v>
      </c>
      <c r="F2218" s="8" t="str">
        <f t="shared" si="310"/>
        <v>2016-Nov</v>
      </c>
      <c r="G2218" s="8">
        <f t="shared" si="311"/>
        <v>6</v>
      </c>
      <c r="H2218" s="8" t="str">
        <f t="shared" si="312"/>
        <v>Saturday</v>
      </c>
      <c r="I2218" s="8" t="str">
        <f t="shared" si="313"/>
        <v>FM8</v>
      </c>
      <c r="J2218" s="9" t="str">
        <f t="shared" si="314"/>
        <v>FQ3</v>
      </c>
    </row>
    <row r="2219" spans="1:10" x14ac:dyDescent="0.35">
      <c r="A2219" s="10">
        <v>42701</v>
      </c>
      <c r="B2219" s="8" t="str">
        <f t="shared" si="306"/>
        <v>2016</v>
      </c>
      <c r="C2219" s="8">
        <f t="shared" si="307"/>
        <v>11</v>
      </c>
      <c r="D2219" s="8" t="str">
        <f t="shared" si="308"/>
        <v>November</v>
      </c>
      <c r="E2219" s="8" t="str">
        <f t="shared" si="309"/>
        <v>Q4</v>
      </c>
      <c r="F2219" s="8" t="str">
        <f t="shared" si="310"/>
        <v>2016-Nov</v>
      </c>
      <c r="G2219" s="8">
        <f t="shared" si="311"/>
        <v>7</v>
      </c>
      <c r="H2219" s="8" t="str">
        <f t="shared" si="312"/>
        <v>Sunday</v>
      </c>
      <c r="I2219" s="8" t="str">
        <f t="shared" si="313"/>
        <v>FM8</v>
      </c>
      <c r="J2219" s="9" t="str">
        <f t="shared" si="314"/>
        <v>FQ3</v>
      </c>
    </row>
    <row r="2220" spans="1:10" x14ac:dyDescent="0.35">
      <c r="A2220" s="7">
        <v>42702</v>
      </c>
      <c r="B2220" s="8" t="str">
        <f t="shared" si="306"/>
        <v>2016</v>
      </c>
      <c r="C2220" s="8">
        <f t="shared" si="307"/>
        <v>11</v>
      </c>
      <c r="D2220" s="8" t="str">
        <f t="shared" si="308"/>
        <v>November</v>
      </c>
      <c r="E2220" s="8" t="str">
        <f t="shared" si="309"/>
        <v>Q4</v>
      </c>
      <c r="F2220" s="8" t="str">
        <f t="shared" si="310"/>
        <v>2016-Nov</v>
      </c>
      <c r="G2220" s="8">
        <f t="shared" si="311"/>
        <v>1</v>
      </c>
      <c r="H2220" s="8" t="str">
        <f t="shared" si="312"/>
        <v>Monday</v>
      </c>
      <c r="I2220" s="8" t="str">
        <f t="shared" si="313"/>
        <v>FM8</v>
      </c>
      <c r="J2220" s="9" t="str">
        <f t="shared" si="314"/>
        <v>FQ3</v>
      </c>
    </row>
    <row r="2221" spans="1:10" x14ac:dyDescent="0.35">
      <c r="A2221" s="10">
        <v>42705</v>
      </c>
      <c r="B2221" s="8" t="str">
        <f t="shared" si="306"/>
        <v>2016</v>
      </c>
      <c r="C2221" s="8">
        <f t="shared" si="307"/>
        <v>12</v>
      </c>
      <c r="D2221" s="8" t="str">
        <f t="shared" si="308"/>
        <v>December</v>
      </c>
      <c r="E2221" s="8" t="str">
        <f t="shared" si="309"/>
        <v>Q4</v>
      </c>
      <c r="F2221" s="8" t="str">
        <f t="shared" si="310"/>
        <v>2016-Dec</v>
      </c>
      <c r="G2221" s="8">
        <f t="shared" si="311"/>
        <v>4</v>
      </c>
      <c r="H2221" s="8" t="str">
        <f t="shared" si="312"/>
        <v>Thursday</v>
      </c>
      <c r="I2221" s="8" t="str">
        <f t="shared" si="313"/>
        <v>FM9</v>
      </c>
      <c r="J2221" s="9" t="str">
        <f t="shared" si="314"/>
        <v>FQ3</v>
      </c>
    </row>
    <row r="2222" spans="1:10" x14ac:dyDescent="0.35">
      <c r="A2222" s="7">
        <v>42706</v>
      </c>
      <c r="B2222" s="8" t="str">
        <f t="shared" si="306"/>
        <v>2016</v>
      </c>
      <c r="C2222" s="8">
        <f t="shared" si="307"/>
        <v>12</v>
      </c>
      <c r="D2222" s="8" t="str">
        <f t="shared" si="308"/>
        <v>December</v>
      </c>
      <c r="E2222" s="8" t="str">
        <f t="shared" si="309"/>
        <v>Q4</v>
      </c>
      <c r="F2222" s="8" t="str">
        <f t="shared" si="310"/>
        <v>2016-Dec</v>
      </c>
      <c r="G2222" s="8">
        <f t="shared" si="311"/>
        <v>5</v>
      </c>
      <c r="H2222" s="8" t="str">
        <f t="shared" si="312"/>
        <v>Friday</v>
      </c>
      <c r="I2222" s="8" t="str">
        <f t="shared" si="313"/>
        <v>FM9</v>
      </c>
      <c r="J2222" s="9" t="str">
        <f t="shared" si="314"/>
        <v>FQ3</v>
      </c>
    </row>
    <row r="2223" spans="1:10" x14ac:dyDescent="0.35">
      <c r="A2223" s="10">
        <v>42707</v>
      </c>
      <c r="B2223" s="8" t="str">
        <f t="shared" si="306"/>
        <v>2016</v>
      </c>
      <c r="C2223" s="8">
        <f t="shared" si="307"/>
        <v>12</v>
      </c>
      <c r="D2223" s="8" t="str">
        <f t="shared" si="308"/>
        <v>December</v>
      </c>
      <c r="E2223" s="8" t="str">
        <f t="shared" si="309"/>
        <v>Q4</v>
      </c>
      <c r="F2223" s="8" t="str">
        <f t="shared" si="310"/>
        <v>2016-Dec</v>
      </c>
      <c r="G2223" s="8">
        <f t="shared" si="311"/>
        <v>6</v>
      </c>
      <c r="H2223" s="8" t="str">
        <f t="shared" si="312"/>
        <v>Saturday</v>
      </c>
      <c r="I2223" s="8" t="str">
        <f t="shared" si="313"/>
        <v>FM9</v>
      </c>
      <c r="J2223" s="9" t="str">
        <f t="shared" si="314"/>
        <v>FQ3</v>
      </c>
    </row>
    <row r="2224" spans="1:10" x14ac:dyDescent="0.35">
      <c r="A2224" s="7">
        <v>42708</v>
      </c>
      <c r="B2224" s="8" t="str">
        <f t="shared" si="306"/>
        <v>2016</v>
      </c>
      <c r="C2224" s="8">
        <f t="shared" si="307"/>
        <v>12</v>
      </c>
      <c r="D2224" s="8" t="str">
        <f t="shared" si="308"/>
        <v>December</v>
      </c>
      <c r="E2224" s="8" t="str">
        <f t="shared" si="309"/>
        <v>Q4</v>
      </c>
      <c r="F2224" s="8" t="str">
        <f t="shared" si="310"/>
        <v>2016-Dec</v>
      </c>
      <c r="G2224" s="8">
        <f t="shared" si="311"/>
        <v>7</v>
      </c>
      <c r="H2224" s="8" t="str">
        <f t="shared" si="312"/>
        <v>Sunday</v>
      </c>
      <c r="I2224" s="8" t="str">
        <f t="shared" si="313"/>
        <v>FM9</v>
      </c>
      <c r="J2224" s="9" t="str">
        <f t="shared" si="314"/>
        <v>FQ3</v>
      </c>
    </row>
    <row r="2225" spans="1:10" x14ac:dyDescent="0.35">
      <c r="A2225" s="10">
        <v>42709</v>
      </c>
      <c r="B2225" s="8" t="str">
        <f t="shared" si="306"/>
        <v>2016</v>
      </c>
      <c r="C2225" s="8">
        <f t="shared" si="307"/>
        <v>12</v>
      </c>
      <c r="D2225" s="8" t="str">
        <f t="shared" si="308"/>
        <v>December</v>
      </c>
      <c r="E2225" s="8" t="str">
        <f t="shared" si="309"/>
        <v>Q4</v>
      </c>
      <c r="F2225" s="8" t="str">
        <f t="shared" si="310"/>
        <v>2016-Dec</v>
      </c>
      <c r="G2225" s="8">
        <f t="shared" si="311"/>
        <v>1</v>
      </c>
      <c r="H2225" s="8" t="str">
        <f t="shared" si="312"/>
        <v>Monday</v>
      </c>
      <c r="I2225" s="8" t="str">
        <f t="shared" si="313"/>
        <v>FM9</v>
      </c>
      <c r="J2225" s="9" t="str">
        <f t="shared" si="314"/>
        <v>FQ3</v>
      </c>
    </row>
    <row r="2226" spans="1:10" x14ac:dyDescent="0.35">
      <c r="A2226" s="7">
        <v>42710</v>
      </c>
      <c r="B2226" s="8" t="str">
        <f t="shared" si="306"/>
        <v>2016</v>
      </c>
      <c r="C2226" s="8">
        <f t="shared" si="307"/>
        <v>12</v>
      </c>
      <c r="D2226" s="8" t="str">
        <f t="shared" si="308"/>
        <v>December</v>
      </c>
      <c r="E2226" s="8" t="str">
        <f t="shared" si="309"/>
        <v>Q4</v>
      </c>
      <c r="F2226" s="8" t="str">
        <f t="shared" si="310"/>
        <v>2016-Dec</v>
      </c>
      <c r="G2226" s="8">
        <f t="shared" si="311"/>
        <v>2</v>
      </c>
      <c r="H2226" s="8" t="str">
        <f t="shared" si="312"/>
        <v>Tuesday</v>
      </c>
      <c r="I2226" s="8" t="str">
        <f t="shared" si="313"/>
        <v>FM9</v>
      </c>
      <c r="J2226" s="9" t="str">
        <f t="shared" si="314"/>
        <v>FQ3</v>
      </c>
    </row>
    <row r="2227" spans="1:10" x14ac:dyDescent="0.35">
      <c r="A2227" s="10">
        <v>42711</v>
      </c>
      <c r="B2227" s="8" t="str">
        <f t="shared" si="306"/>
        <v>2016</v>
      </c>
      <c r="C2227" s="8">
        <f t="shared" si="307"/>
        <v>12</v>
      </c>
      <c r="D2227" s="8" t="str">
        <f t="shared" si="308"/>
        <v>December</v>
      </c>
      <c r="E2227" s="8" t="str">
        <f t="shared" si="309"/>
        <v>Q4</v>
      </c>
      <c r="F2227" s="8" t="str">
        <f t="shared" si="310"/>
        <v>2016-Dec</v>
      </c>
      <c r="G2227" s="8">
        <f t="shared" si="311"/>
        <v>3</v>
      </c>
      <c r="H2227" s="8" t="str">
        <f t="shared" si="312"/>
        <v>Wednesday</v>
      </c>
      <c r="I2227" s="8" t="str">
        <f t="shared" si="313"/>
        <v>FM9</v>
      </c>
      <c r="J2227" s="9" t="str">
        <f t="shared" si="314"/>
        <v>FQ3</v>
      </c>
    </row>
    <row r="2228" spans="1:10" x14ac:dyDescent="0.35">
      <c r="A2228" s="7">
        <v>42712</v>
      </c>
      <c r="B2228" s="8" t="str">
        <f t="shared" si="306"/>
        <v>2016</v>
      </c>
      <c r="C2228" s="8">
        <f t="shared" si="307"/>
        <v>12</v>
      </c>
      <c r="D2228" s="8" t="str">
        <f t="shared" si="308"/>
        <v>December</v>
      </c>
      <c r="E2228" s="8" t="str">
        <f t="shared" si="309"/>
        <v>Q4</v>
      </c>
      <c r="F2228" s="8" t="str">
        <f t="shared" si="310"/>
        <v>2016-Dec</v>
      </c>
      <c r="G2228" s="8">
        <f t="shared" si="311"/>
        <v>4</v>
      </c>
      <c r="H2228" s="8" t="str">
        <f t="shared" si="312"/>
        <v>Thursday</v>
      </c>
      <c r="I2228" s="8" t="str">
        <f t="shared" si="313"/>
        <v>FM9</v>
      </c>
      <c r="J2228" s="9" t="str">
        <f t="shared" si="314"/>
        <v>FQ3</v>
      </c>
    </row>
    <row r="2229" spans="1:10" x14ac:dyDescent="0.35">
      <c r="A2229" s="10">
        <v>42713</v>
      </c>
      <c r="B2229" s="8" t="str">
        <f t="shared" si="306"/>
        <v>2016</v>
      </c>
      <c r="C2229" s="8">
        <f t="shared" si="307"/>
        <v>12</v>
      </c>
      <c r="D2229" s="8" t="str">
        <f t="shared" si="308"/>
        <v>December</v>
      </c>
      <c r="E2229" s="8" t="str">
        <f t="shared" si="309"/>
        <v>Q4</v>
      </c>
      <c r="F2229" s="8" t="str">
        <f t="shared" si="310"/>
        <v>2016-Dec</v>
      </c>
      <c r="G2229" s="8">
        <f t="shared" si="311"/>
        <v>5</v>
      </c>
      <c r="H2229" s="8" t="str">
        <f t="shared" si="312"/>
        <v>Friday</v>
      </c>
      <c r="I2229" s="8" t="str">
        <f t="shared" si="313"/>
        <v>FM9</v>
      </c>
      <c r="J2229" s="9" t="str">
        <f t="shared" si="314"/>
        <v>FQ3</v>
      </c>
    </row>
    <row r="2230" spans="1:10" x14ac:dyDescent="0.35">
      <c r="A2230" s="7">
        <v>42715</v>
      </c>
      <c r="B2230" s="8" t="str">
        <f t="shared" si="306"/>
        <v>2016</v>
      </c>
      <c r="C2230" s="8">
        <f t="shared" si="307"/>
        <v>12</v>
      </c>
      <c r="D2230" s="8" t="str">
        <f t="shared" si="308"/>
        <v>December</v>
      </c>
      <c r="E2230" s="8" t="str">
        <f t="shared" si="309"/>
        <v>Q4</v>
      </c>
      <c r="F2230" s="8" t="str">
        <f t="shared" si="310"/>
        <v>2016-Dec</v>
      </c>
      <c r="G2230" s="8">
        <f t="shared" si="311"/>
        <v>7</v>
      </c>
      <c r="H2230" s="8" t="str">
        <f t="shared" si="312"/>
        <v>Sunday</v>
      </c>
      <c r="I2230" s="8" t="str">
        <f t="shared" si="313"/>
        <v>FM9</v>
      </c>
      <c r="J2230" s="9" t="str">
        <f t="shared" si="314"/>
        <v>FQ3</v>
      </c>
    </row>
    <row r="2231" spans="1:10" x14ac:dyDescent="0.35">
      <c r="A2231" s="10">
        <v>42716</v>
      </c>
      <c r="B2231" s="8" t="str">
        <f t="shared" si="306"/>
        <v>2016</v>
      </c>
      <c r="C2231" s="8">
        <f t="shared" si="307"/>
        <v>12</v>
      </c>
      <c r="D2231" s="8" t="str">
        <f t="shared" si="308"/>
        <v>December</v>
      </c>
      <c r="E2231" s="8" t="str">
        <f t="shared" si="309"/>
        <v>Q4</v>
      </c>
      <c r="F2231" s="8" t="str">
        <f t="shared" si="310"/>
        <v>2016-Dec</v>
      </c>
      <c r="G2231" s="8">
        <f t="shared" si="311"/>
        <v>1</v>
      </c>
      <c r="H2231" s="8" t="str">
        <f t="shared" si="312"/>
        <v>Monday</v>
      </c>
      <c r="I2231" s="8" t="str">
        <f t="shared" si="313"/>
        <v>FM9</v>
      </c>
      <c r="J2231" s="9" t="str">
        <f t="shared" si="314"/>
        <v>FQ3</v>
      </c>
    </row>
    <row r="2232" spans="1:10" x14ac:dyDescent="0.35">
      <c r="A2232" s="7">
        <v>42717</v>
      </c>
      <c r="B2232" s="8" t="str">
        <f t="shared" si="306"/>
        <v>2016</v>
      </c>
      <c r="C2232" s="8">
        <f t="shared" si="307"/>
        <v>12</v>
      </c>
      <c r="D2232" s="8" t="str">
        <f t="shared" si="308"/>
        <v>December</v>
      </c>
      <c r="E2232" s="8" t="str">
        <f t="shared" si="309"/>
        <v>Q4</v>
      </c>
      <c r="F2232" s="8" t="str">
        <f t="shared" si="310"/>
        <v>2016-Dec</v>
      </c>
      <c r="G2232" s="8">
        <f t="shared" si="311"/>
        <v>2</v>
      </c>
      <c r="H2232" s="8" t="str">
        <f t="shared" si="312"/>
        <v>Tuesday</v>
      </c>
      <c r="I2232" s="8" t="str">
        <f t="shared" si="313"/>
        <v>FM9</v>
      </c>
      <c r="J2232" s="9" t="str">
        <f t="shared" si="314"/>
        <v>FQ3</v>
      </c>
    </row>
    <row r="2233" spans="1:10" x14ac:dyDescent="0.35">
      <c r="A2233" s="10">
        <v>42718</v>
      </c>
      <c r="B2233" s="8" t="str">
        <f t="shared" si="306"/>
        <v>2016</v>
      </c>
      <c r="C2233" s="8">
        <f t="shared" si="307"/>
        <v>12</v>
      </c>
      <c r="D2233" s="8" t="str">
        <f t="shared" si="308"/>
        <v>December</v>
      </c>
      <c r="E2233" s="8" t="str">
        <f t="shared" si="309"/>
        <v>Q4</v>
      </c>
      <c r="F2233" s="8" t="str">
        <f t="shared" si="310"/>
        <v>2016-Dec</v>
      </c>
      <c r="G2233" s="8">
        <f t="shared" si="311"/>
        <v>3</v>
      </c>
      <c r="H2233" s="8" t="str">
        <f t="shared" si="312"/>
        <v>Wednesday</v>
      </c>
      <c r="I2233" s="8" t="str">
        <f t="shared" si="313"/>
        <v>FM9</v>
      </c>
      <c r="J2233" s="9" t="str">
        <f t="shared" si="314"/>
        <v>FQ3</v>
      </c>
    </row>
    <row r="2234" spans="1:10" x14ac:dyDescent="0.35">
      <c r="A2234" s="7">
        <v>42719</v>
      </c>
      <c r="B2234" s="8" t="str">
        <f t="shared" si="306"/>
        <v>2016</v>
      </c>
      <c r="C2234" s="8">
        <f t="shared" si="307"/>
        <v>12</v>
      </c>
      <c r="D2234" s="8" t="str">
        <f t="shared" si="308"/>
        <v>December</v>
      </c>
      <c r="E2234" s="8" t="str">
        <f t="shared" si="309"/>
        <v>Q4</v>
      </c>
      <c r="F2234" s="8" t="str">
        <f t="shared" si="310"/>
        <v>2016-Dec</v>
      </c>
      <c r="G2234" s="8">
        <f t="shared" si="311"/>
        <v>4</v>
      </c>
      <c r="H2234" s="8" t="str">
        <f t="shared" si="312"/>
        <v>Thursday</v>
      </c>
      <c r="I2234" s="8" t="str">
        <f t="shared" si="313"/>
        <v>FM9</v>
      </c>
      <c r="J2234" s="9" t="str">
        <f t="shared" si="314"/>
        <v>FQ3</v>
      </c>
    </row>
    <row r="2235" spans="1:10" x14ac:dyDescent="0.35">
      <c r="A2235" s="10">
        <v>42720</v>
      </c>
      <c r="B2235" s="8" t="str">
        <f t="shared" si="306"/>
        <v>2016</v>
      </c>
      <c r="C2235" s="8">
        <f t="shared" si="307"/>
        <v>12</v>
      </c>
      <c r="D2235" s="8" t="str">
        <f t="shared" si="308"/>
        <v>December</v>
      </c>
      <c r="E2235" s="8" t="str">
        <f t="shared" si="309"/>
        <v>Q4</v>
      </c>
      <c r="F2235" s="8" t="str">
        <f t="shared" si="310"/>
        <v>2016-Dec</v>
      </c>
      <c r="G2235" s="8">
        <f t="shared" si="311"/>
        <v>5</v>
      </c>
      <c r="H2235" s="8" t="str">
        <f t="shared" si="312"/>
        <v>Friday</v>
      </c>
      <c r="I2235" s="8" t="str">
        <f t="shared" si="313"/>
        <v>FM9</v>
      </c>
      <c r="J2235" s="9" t="str">
        <f t="shared" si="314"/>
        <v>FQ3</v>
      </c>
    </row>
    <row r="2236" spans="1:10" x14ac:dyDescent="0.35">
      <c r="A2236" s="7">
        <v>42721</v>
      </c>
      <c r="B2236" s="8" t="str">
        <f t="shared" si="306"/>
        <v>2016</v>
      </c>
      <c r="C2236" s="8">
        <f t="shared" si="307"/>
        <v>12</v>
      </c>
      <c r="D2236" s="8" t="str">
        <f t="shared" si="308"/>
        <v>December</v>
      </c>
      <c r="E2236" s="8" t="str">
        <f t="shared" si="309"/>
        <v>Q4</v>
      </c>
      <c r="F2236" s="8" t="str">
        <f t="shared" si="310"/>
        <v>2016-Dec</v>
      </c>
      <c r="G2236" s="8">
        <f t="shared" si="311"/>
        <v>6</v>
      </c>
      <c r="H2236" s="8" t="str">
        <f t="shared" si="312"/>
        <v>Saturday</v>
      </c>
      <c r="I2236" s="8" t="str">
        <f t="shared" si="313"/>
        <v>FM9</v>
      </c>
      <c r="J2236" s="9" t="str">
        <f t="shared" si="314"/>
        <v>FQ3</v>
      </c>
    </row>
    <row r="2237" spans="1:10" x14ac:dyDescent="0.35">
      <c r="A2237" s="10">
        <v>42722</v>
      </c>
      <c r="B2237" s="8" t="str">
        <f t="shared" si="306"/>
        <v>2016</v>
      </c>
      <c r="C2237" s="8">
        <f t="shared" si="307"/>
        <v>12</v>
      </c>
      <c r="D2237" s="8" t="str">
        <f t="shared" si="308"/>
        <v>December</v>
      </c>
      <c r="E2237" s="8" t="str">
        <f t="shared" si="309"/>
        <v>Q4</v>
      </c>
      <c r="F2237" s="8" t="str">
        <f t="shared" si="310"/>
        <v>2016-Dec</v>
      </c>
      <c r="G2237" s="8">
        <f t="shared" si="311"/>
        <v>7</v>
      </c>
      <c r="H2237" s="8" t="str">
        <f t="shared" si="312"/>
        <v>Sunday</v>
      </c>
      <c r="I2237" s="8" t="str">
        <f t="shared" si="313"/>
        <v>FM9</v>
      </c>
      <c r="J2237" s="9" t="str">
        <f t="shared" si="314"/>
        <v>FQ3</v>
      </c>
    </row>
    <row r="2238" spans="1:10" x14ac:dyDescent="0.35">
      <c r="A2238" s="7">
        <v>42723</v>
      </c>
      <c r="B2238" s="8" t="str">
        <f t="shared" si="306"/>
        <v>2016</v>
      </c>
      <c r="C2238" s="8">
        <f t="shared" si="307"/>
        <v>12</v>
      </c>
      <c r="D2238" s="8" t="str">
        <f t="shared" si="308"/>
        <v>December</v>
      </c>
      <c r="E2238" s="8" t="str">
        <f t="shared" si="309"/>
        <v>Q4</v>
      </c>
      <c r="F2238" s="8" t="str">
        <f t="shared" si="310"/>
        <v>2016-Dec</v>
      </c>
      <c r="G2238" s="8">
        <f t="shared" si="311"/>
        <v>1</v>
      </c>
      <c r="H2238" s="8" t="str">
        <f t="shared" si="312"/>
        <v>Monday</v>
      </c>
      <c r="I2238" s="8" t="str">
        <f t="shared" si="313"/>
        <v>FM9</v>
      </c>
      <c r="J2238" s="9" t="str">
        <f t="shared" si="314"/>
        <v>FQ3</v>
      </c>
    </row>
    <row r="2239" spans="1:10" x14ac:dyDescent="0.35">
      <c r="A2239" s="10">
        <v>42724</v>
      </c>
      <c r="B2239" s="8" t="str">
        <f t="shared" si="306"/>
        <v>2016</v>
      </c>
      <c r="C2239" s="8">
        <f t="shared" si="307"/>
        <v>12</v>
      </c>
      <c r="D2239" s="8" t="str">
        <f t="shared" si="308"/>
        <v>December</v>
      </c>
      <c r="E2239" s="8" t="str">
        <f t="shared" si="309"/>
        <v>Q4</v>
      </c>
      <c r="F2239" s="8" t="str">
        <f t="shared" si="310"/>
        <v>2016-Dec</v>
      </c>
      <c r="G2239" s="8">
        <f t="shared" si="311"/>
        <v>2</v>
      </c>
      <c r="H2239" s="8" t="str">
        <f t="shared" si="312"/>
        <v>Tuesday</v>
      </c>
      <c r="I2239" s="8" t="str">
        <f t="shared" si="313"/>
        <v>FM9</v>
      </c>
      <c r="J2239" s="9" t="str">
        <f t="shared" si="314"/>
        <v>FQ3</v>
      </c>
    </row>
    <row r="2240" spans="1:10" x14ac:dyDescent="0.35">
      <c r="A2240" s="7">
        <v>42725</v>
      </c>
      <c r="B2240" s="8" t="str">
        <f t="shared" si="306"/>
        <v>2016</v>
      </c>
      <c r="C2240" s="8">
        <f t="shared" si="307"/>
        <v>12</v>
      </c>
      <c r="D2240" s="8" t="str">
        <f t="shared" si="308"/>
        <v>December</v>
      </c>
      <c r="E2240" s="8" t="str">
        <f t="shared" si="309"/>
        <v>Q4</v>
      </c>
      <c r="F2240" s="8" t="str">
        <f t="shared" si="310"/>
        <v>2016-Dec</v>
      </c>
      <c r="G2240" s="8">
        <f t="shared" si="311"/>
        <v>3</v>
      </c>
      <c r="H2240" s="8" t="str">
        <f t="shared" si="312"/>
        <v>Wednesday</v>
      </c>
      <c r="I2240" s="8" t="str">
        <f t="shared" si="313"/>
        <v>FM9</v>
      </c>
      <c r="J2240" s="9" t="str">
        <f t="shared" si="314"/>
        <v>FQ3</v>
      </c>
    </row>
    <row r="2241" spans="1:10" x14ac:dyDescent="0.35">
      <c r="A2241" s="10">
        <v>42726</v>
      </c>
      <c r="B2241" s="8" t="str">
        <f t="shared" si="306"/>
        <v>2016</v>
      </c>
      <c r="C2241" s="8">
        <f t="shared" si="307"/>
        <v>12</v>
      </c>
      <c r="D2241" s="8" t="str">
        <f t="shared" si="308"/>
        <v>December</v>
      </c>
      <c r="E2241" s="8" t="str">
        <f t="shared" si="309"/>
        <v>Q4</v>
      </c>
      <c r="F2241" s="8" t="str">
        <f t="shared" si="310"/>
        <v>2016-Dec</v>
      </c>
      <c r="G2241" s="8">
        <f t="shared" si="311"/>
        <v>4</v>
      </c>
      <c r="H2241" s="8" t="str">
        <f t="shared" si="312"/>
        <v>Thursday</v>
      </c>
      <c r="I2241" s="8" t="str">
        <f t="shared" si="313"/>
        <v>FM9</v>
      </c>
      <c r="J2241" s="9" t="str">
        <f t="shared" si="314"/>
        <v>FQ3</v>
      </c>
    </row>
    <row r="2242" spans="1:10" x14ac:dyDescent="0.35">
      <c r="A2242" s="7">
        <v>42727</v>
      </c>
      <c r="B2242" s="8" t="str">
        <f t="shared" si="306"/>
        <v>2016</v>
      </c>
      <c r="C2242" s="8">
        <f t="shared" si="307"/>
        <v>12</v>
      </c>
      <c r="D2242" s="8" t="str">
        <f t="shared" si="308"/>
        <v>December</v>
      </c>
      <c r="E2242" s="8" t="str">
        <f t="shared" si="309"/>
        <v>Q4</v>
      </c>
      <c r="F2242" s="8" t="str">
        <f t="shared" si="310"/>
        <v>2016-Dec</v>
      </c>
      <c r="G2242" s="8">
        <f t="shared" si="311"/>
        <v>5</v>
      </c>
      <c r="H2242" s="8" t="str">
        <f t="shared" si="312"/>
        <v>Friday</v>
      </c>
      <c r="I2242" s="8" t="str">
        <f t="shared" si="313"/>
        <v>FM9</v>
      </c>
      <c r="J2242" s="9" t="str">
        <f t="shared" si="314"/>
        <v>FQ3</v>
      </c>
    </row>
    <row r="2243" spans="1:10" x14ac:dyDescent="0.35">
      <c r="A2243" s="10">
        <v>42728</v>
      </c>
      <c r="B2243" s="8" t="str">
        <f t="shared" ref="B2243:B2306" si="315">TEXT(A2243,"yyyy")</f>
        <v>2016</v>
      </c>
      <c r="C2243" s="8">
        <f t="shared" ref="C2243:C2306" si="316">MONTH(A2243)</f>
        <v>12</v>
      </c>
      <c r="D2243" s="8" t="str">
        <f t="shared" ref="D2243:D2306" si="317">TEXT(A2243,"mmmm")</f>
        <v>December</v>
      </c>
      <c r="E2243" s="8" t="str">
        <f t="shared" ref="E2243:E2306" si="318">"Q"&amp;ROUNDUP(MONTH(A2243)/3,0)</f>
        <v>Q4</v>
      </c>
      <c r="F2243" s="8" t="str">
        <f t="shared" ref="F2243:F2306" si="319">TEXT(A2243,"yyyy-mmm")</f>
        <v>2016-Dec</v>
      </c>
      <c r="G2243" s="8">
        <f t="shared" ref="G2243:G2306" si="320">WEEKDAY(A2243,2)</f>
        <v>6</v>
      </c>
      <c r="H2243" s="8" t="str">
        <f t="shared" ref="H2243:H2306" si="321">TEXT(A2243,"dddd")</f>
        <v>Saturday</v>
      </c>
      <c r="I2243" s="8" t="str">
        <f t="shared" ref="I2243:I2306" si="322">"FM"&amp;MOD(MONTH(A2243)-4,12)+1</f>
        <v>FM9</v>
      </c>
      <c r="J2243" s="9" t="str">
        <f t="shared" ref="J2243:J2306" si="323">"FQ"&amp;INT((MOD(MONTH(A2243)+8,12))/3)+1</f>
        <v>FQ3</v>
      </c>
    </row>
    <row r="2244" spans="1:10" x14ac:dyDescent="0.35">
      <c r="A2244" s="7">
        <v>42730</v>
      </c>
      <c r="B2244" s="8" t="str">
        <f t="shared" si="315"/>
        <v>2016</v>
      </c>
      <c r="C2244" s="8">
        <f t="shared" si="316"/>
        <v>12</v>
      </c>
      <c r="D2244" s="8" t="str">
        <f t="shared" si="317"/>
        <v>December</v>
      </c>
      <c r="E2244" s="8" t="str">
        <f t="shared" si="318"/>
        <v>Q4</v>
      </c>
      <c r="F2244" s="8" t="str">
        <f t="shared" si="319"/>
        <v>2016-Dec</v>
      </c>
      <c r="G2244" s="8">
        <f t="shared" si="320"/>
        <v>1</v>
      </c>
      <c r="H2244" s="8" t="str">
        <f t="shared" si="321"/>
        <v>Monday</v>
      </c>
      <c r="I2244" s="8" t="str">
        <f t="shared" si="322"/>
        <v>FM9</v>
      </c>
      <c r="J2244" s="9" t="str">
        <f t="shared" si="323"/>
        <v>FQ3</v>
      </c>
    </row>
    <row r="2245" spans="1:10" x14ac:dyDescent="0.35">
      <c r="A2245" s="10">
        <v>42731</v>
      </c>
      <c r="B2245" s="8" t="str">
        <f t="shared" si="315"/>
        <v>2016</v>
      </c>
      <c r="C2245" s="8">
        <f t="shared" si="316"/>
        <v>12</v>
      </c>
      <c r="D2245" s="8" t="str">
        <f t="shared" si="317"/>
        <v>December</v>
      </c>
      <c r="E2245" s="8" t="str">
        <f t="shared" si="318"/>
        <v>Q4</v>
      </c>
      <c r="F2245" s="8" t="str">
        <f t="shared" si="319"/>
        <v>2016-Dec</v>
      </c>
      <c r="G2245" s="8">
        <f t="shared" si="320"/>
        <v>2</v>
      </c>
      <c r="H2245" s="8" t="str">
        <f t="shared" si="321"/>
        <v>Tuesday</v>
      </c>
      <c r="I2245" s="8" t="str">
        <f t="shared" si="322"/>
        <v>FM9</v>
      </c>
      <c r="J2245" s="9" t="str">
        <f t="shared" si="323"/>
        <v>FQ3</v>
      </c>
    </row>
    <row r="2246" spans="1:10" x14ac:dyDescent="0.35">
      <c r="A2246" s="7">
        <v>42732</v>
      </c>
      <c r="B2246" s="8" t="str">
        <f t="shared" si="315"/>
        <v>2016</v>
      </c>
      <c r="C2246" s="8">
        <f t="shared" si="316"/>
        <v>12</v>
      </c>
      <c r="D2246" s="8" t="str">
        <f t="shared" si="317"/>
        <v>December</v>
      </c>
      <c r="E2246" s="8" t="str">
        <f t="shared" si="318"/>
        <v>Q4</v>
      </c>
      <c r="F2246" s="8" t="str">
        <f t="shared" si="319"/>
        <v>2016-Dec</v>
      </c>
      <c r="G2246" s="8">
        <f t="shared" si="320"/>
        <v>3</v>
      </c>
      <c r="H2246" s="8" t="str">
        <f t="shared" si="321"/>
        <v>Wednesday</v>
      </c>
      <c r="I2246" s="8" t="str">
        <f t="shared" si="322"/>
        <v>FM9</v>
      </c>
      <c r="J2246" s="9" t="str">
        <f t="shared" si="323"/>
        <v>FQ3</v>
      </c>
    </row>
    <row r="2247" spans="1:10" x14ac:dyDescent="0.35">
      <c r="A2247" s="10">
        <v>42737</v>
      </c>
      <c r="B2247" s="8" t="str">
        <f t="shared" si="315"/>
        <v>2017</v>
      </c>
      <c r="C2247" s="8">
        <f t="shared" si="316"/>
        <v>1</v>
      </c>
      <c r="D2247" s="8" t="str">
        <f t="shared" si="317"/>
        <v>January</v>
      </c>
      <c r="E2247" s="8" t="str">
        <f t="shared" si="318"/>
        <v>Q1</v>
      </c>
      <c r="F2247" s="8" t="str">
        <f t="shared" si="319"/>
        <v>2017-Jan</v>
      </c>
      <c r="G2247" s="8">
        <f t="shared" si="320"/>
        <v>1</v>
      </c>
      <c r="H2247" s="8" t="str">
        <f t="shared" si="321"/>
        <v>Monday</v>
      </c>
      <c r="I2247" s="8" t="str">
        <f t="shared" si="322"/>
        <v>FM10</v>
      </c>
      <c r="J2247" s="9" t="str">
        <f t="shared" si="323"/>
        <v>FQ4</v>
      </c>
    </row>
    <row r="2248" spans="1:10" x14ac:dyDescent="0.35">
      <c r="A2248" s="7">
        <v>42739</v>
      </c>
      <c r="B2248" s="8" t="str">
        <f t="shared" si="315"/>
        <v>2017</v>
      </c>
      <c r="C2248" s="8">
        <f t="shared" si="316"/>
        <v>1</v>
      </c>
      <c r="D2248" s="8" t="str">
        <f t="shared" si="317"/>
        <v>January</v>
      </c>
      <c r="E2248" s="8" t="str">
        <f t="shared" si="318"/>
        <v>Q1</v>
      </c>
      <c r="F2248" s="8" t="str">
        <f t="shared" si="319"/>
        <v>2017-Jan</v>
      </c>
      <c r="G2248" s="8">
        <f t="shared" si="320"/>
        <v>3</v>
      </c>
      <c r="H2248" s="8" t="str">
        <f t="shared" si="321"/>
        <v>Wednesday</v>
      </c>
      <c r="I2248" s="8" t="str">
        <f t="shared" si="322"/>
        <v>FM10</v>
      </c>
      <c r="J2248" s="9" t="str">
        <f t="shared" si="323"/>
        <v>FQ4</v>
      </c>
    </row>
    <row r="2249" spans="1:10" x14ac:dyDescent="0.35">
      <c r="A2249" s="10">
        <v>42740</v>
      </c>
      <c r="B2249" s="8" t="str">
        <f t="shared" si="315"/>
        <v>2017</v>
      </c>
      <c r="C2249" s="8">
        <f t="shared" si="316"/>
        <v>1</v>
      </c>
      <c r="D2249" s="8" t="str">
        <f t="shared" si="317"/>
        <v>January</v>
      </c>
      <c r="E2249" s="8" t="str">
        <f t="shared" si="318"/>
        <v>Q1</v>
      </c>
      <c r="F2249" s="8" t="str">
        <f t="shared" si="319"/>
        <v>2017-Jan</v>
      </c>
      <c r="G2249" s="8">
        <f t="shared" si="320"/>
        <v>4</v>
      </c>
      <c r="H2249" s="8" t="str">
        <f t="shared" si="321"/>
        <v>Thursday</v>
      </c>
      <c r="I2249" s="8" t="str">
        <f t="shared" si="322"/>
        <v>FM10</v>
      </c>
      <c r="J2249" s="9" t="str">
        <f t="shared" si="323"/>
        <v>FQ4</v>
      </c>
    </row>
    <row r="2250" spans="1:10" x14ac:dyDescent="0.35">
      <c r="A2250" s="7">
        <v>42741</v>
      </c>
      <c r="B2250" s="8" t="str">
        <f t="shared" si="315"/>
        <v>2017</v>
      </c>
      <c r="C2250" s="8">
        <f t="shared" si="316"/>
        <v>1</v>
      </c>
      <c r="D2250" s="8" t="str">
        <f t="shared" si="317"/>
        <v>January</v>
      </c>
      <c r="E2250" s="8" t="str">
        <f t="shared" si="318"/>
        <v>Q1</v>
      </c>
      <c r="F2250" s="8" t="str">
        <f t="shared" si="319"/>
        <v>2017-Jan</v>
      </c>
      <c r="G2250" s="8">
        <f t="shared" si="320"/>
        <v>5</v>
      </c>
      <c r="H2250" s="8" t="str">
        <f t="shared" si="321"/>
        <v>Friday</v>
      </c>
      <c r="I2250" s="8" t="str">
        <f t="shared" si="322"/>
        <v>FM10</v>
      </c>
      <c r="J2250" s="9" t="str">
        <f t="shared" si="323"/>
        <v>FQ4</v>
      </c>
    </row>
    <row r="2251" spans="1:10" x14ac:dyDescent="0.35">
      <c r="A2251" s="10">
        <v>42742</v>
      </c>
      <c r="B2251" s="8" t="str">
        <f t="shared" si="315"/>
        <v>2017</v>
      </c>
      <c r="C2251" s="8">
        <f t="shared" si="316"/>
        <v>1</v>
      </c>
      <c r="D2251" s="8" t="str">
        <f t="shared" si="317"/>
        <v>January</v>
      </c>
      <c r="E2251" s="8" t="str">
        <f t="shared" si="318"/>
        <v>Q1</v>
      </c>
      <c r="F2251" s="8" t="str">
        <f t="shared" si="319"/>
        <v>2017-Jan</v>
      </c>
      <c r="G2251" s="8">
        <f t="shared" si="320"/>
        <v>6</v>
      </c>
      <c r="H2251" s="8" t="str">
        <f t="shared" si="321"/>
        <v>Saturday</v>
      </c>
      <c r="I2251" s="8" t="str">
        <f t="shared" si="322"/>
        <v>FM10</v>
      </c>
      <c r="J2251" s="9" t="str">
        <f t="shared" si="323"/>
        <v>FQ4</v>
      </c>
    </row>
    <row r="2252" spans="1:10" x14ac:dyDescent="0.35">
      <c r="A2252" s="7">
        <v>42743</v>
      </c>
      <c r="B2252" s="8" t="str">
        <f t="shared" si="315"/>
        <v>2017</v>
      </c>
      <c r="C2252" s="8">
        <f t="shared" si="316"/>
        <v>1</v>
      </c>
      <c r="D2252" s="8" t="str">
        <f t="shared" si="317"/>
        <v>January</v>
      </c>
      <c r="E2252" s="8" t="str">
        <f t="shared" si="318"/>
        <v>Q1</v>
      </c>
      <c r="F2252" s="8" t="str">
        <f t="shared" si="319"/>
        <v>2017-Jan</v>
      </c>
      <c r="G2252" s="8">
        <f t="shared" si="320"/>
        <v>7</v>
      </c>
      <c r="H2252" s="8" t="str">
        <f t="shared" si="321"/>
        <v>Sunday</v>
      </c>
      <c r="I2252" s="8" t="str">
        <f t="shared" si="322"/>
        <v>FM10</v>
      </c>
      <c r="J2252" s="9" t="str">
        <f t="shared" si="323"/>
        <v>FQ4</v>
      </c>
    </row>
    <row r="2253" spans="1:10" x14ac:dyDescent="0.35">
      <c r="A2253" s="10">
        <v>42744</v>
      </c>
      <c r="B2253" s="8" t="str">
        <f t="shared" si="315"/>
        <v>2017</v>
      </c>
      <c r="C2253" s="8">
        <f t="shared" si="316"/>
        <v>1</v>
      </c>
      <c r="D2253" s="8" t="str">
        <f t="shared" si="317"/>
        <v>January</v>
      </c>
      <c r="E2253" s="8" t="str">
        <f t="shared" si="318"/>
        <v>Q1</v>
      </c>
      <c r="F2253" s="8" t="str">
        <f t="shared" si="319"/>
        <v>2017-Jan</v>
      </c>
      <c r="G2253" s="8">
        <f t="shared" si="320"/>
        <v>1</v>
      </c>
      <c r="H2253" s="8" t="str">
        <f t="shared" si="321"/>
        <v>Monday</v>
      </c>
      <c r="I2253" s="8" t="str">
        <f t="shared" si="322"/>
        <v>FM10</v>
      </c>
      <c r="J2253" s="9" t="str">
        <f t="shared" si="323"/>
        <v>FQ4</v>
      </c>
    </row>
    <row r="2254" spans="1:10" x14ac:dyDescent="0.35">
      <c r="A2254" s="7">
        <v>42745</v>
      </c>
      <c r="B2254" s="8" t="str">
        <f t="shared" si="315"/>
        <v>2017</v>
      </c>
      <c r="C2254" s="8">
        <f t="shared" si="316"/>
        <v>1</v>
      </c>
      <c r="D2254" s="8" t="str">
        <f t="shared" si="317"/>
        <v>January</v>
      </c>
      <c r="E2254" s="8" t="str">
        <f t="shared" si="318"/>
        <v>Q1</v>
      </c>
      <c r="F2254" s="8" t="str">
        <f t="shared" si="319"/>
        <v>2017-Jan</v>
      </c>
      <c r="G2254" s="8">
        <f t="shared" si="320"/>
        <v>2</v>
      </c>
      <c r="H2254" s="8" t="str">
        <f t="shared" si="321"/>
        <v>Tuesday</v>
      </c>
      <c r="I2254" s="8" t="str">
        <f t="shared" si="322"/>
        <v>FM10</v>
      </c>
      <c r="J2254" s="9" t="str">
        <f t="shared" si="323"/>
        <v>FQ4</v>
      </c>
    </row>
    <row r="2255" spans="1:10" x14ac:dyDescent="0.35">
      <c r="A2255" s="10">
        <v>42746</v>
      </c>
      <c r="B2255" s="8" t="str">
        <f t="shared" si="315"/>
        <v>2017</v>
      </c>
      <c r="C2255" s="8">
        <f t="shared" si="316"/>
        <v>1</v>
      </c>
      <c r="D2255" s="8" t="str">
        <f t="shared" si="317"/>
        <v>January</v>
      </c>
      <c r="E2255" s="8" t="str">
        <f t="shared" si="318"/>
        <v>Q1</v>
      </c>
      <c r="F2255" s="8" t="str">
        <f t="shared" si="319"/>
        <v>2017-Jan</v>
      </c>
      <c r="G2255" s="8">
        <f t="shared" si="320"/>
        <v>3</v>
      </c>
      <c r="H2255" s="8" t="str">
        <f t="shared" si="321"/>
        <v>Wednesday</v>
      </c>
      <c r="I2255" s="8" t="str">
        <f t="shared" si="322"/>
        <v>FM10</v>
      </c>
      <c r="J2255" s="9" t="str">
        <f t="shared" si="323"/>
        <v>FQ4</v>
      </c>
    </row>
    <row r="2256" spans="1:10" x14ac:dyDescent="0.35">
      <c r="A2256" s="7">
        <v>42747</v>
      </c>
      <c r="B2256" s="8" t="str">
        <f t="shared" si="315"/>
        <v>2017</v>
      </c>
      <c r="C2256" s="8">
        <f t="shared" si="316"/>
        <v>1</v>
      </c>
      <c r="D2256" s="8" t="str">
        <f t="shared" si="317"/>
        <v>January</v>
      </c>
      <c r="E2256" s="8" t="str">
        <f t="shared" si="318"/>
        <v>Q1</v>
      </c>
      <c r="F2256" s="8" t="str">
        <f t="shared" si="319"/>
        <v>2017-Jan</v>
      </c>
      <c r="G2256" s="8">
        <f t="shared" si="320"/>
        <v>4</v>
      </c>
      <c r="H2256" s="8" t="str">
        <f t="shared" si="321"/>
        <v>Thursday</v>
      </c>
      <c r="I2256" s="8" t="str">
        <f t="shared" si="322"/>
        <v>FM10</v>
      </c>
      <c r="J2256" s="9" t="str">
        <f t="shared" si="323"/>
        <v>FQ4</v>
      </c>
    </row>
    <row r="2257" spans="1:10" x14ac:dyDescent="0.35">
      <c r="A2257" s="10">
        <v>42748</v>
      </c>
      <c r="B2257" s="8" t="str">
        <f t="shared" si="315"/>
        <v>2017</v>
      </c>
      <c r="C2257" s="8">
        <f t="shared" si="316"/>
        <v>1</v>
      </c>
      <c r="D2257" s="8" t="str">
        <f t="shared" si="317"/>
        <v>January</v>
      </c>
      <c r="E2257" s="8" t="str">
        <f t="shared" si="318"/>
        <v>Q1</v>
      </c>
      <c r="F2257" s="8" t="str">
        <f t="shared" si="319"/>
        <v>2017-Jan</v>
      </c>
      <c r="G2257" s="8">
        <f t="shared" si="320"/>
        <v>5</v>
      </c>
      <c r="H2257" s="8" t="str">
        <f t="shared" si="321"/>
        <v>Friday</v>
      </c>
      <c r="I2257" s="8" t="str">
        <f t="shared" si="322"/>
        <v>FM10</v>
      </c>
      <c r="J2257" s="9" t="str">
        <f t="shared" si="323"/>
        <v>FQ4</v>
      </c>
    </row>
    <row r="2258" spans="1:10" x14ac:dyDescent="0.35">
      <c r="A2258" s="7">
        <v>42749</v>
      </c>
      <c r="B2258" s="8" t="str">
        <f t="shared" si="315"/>
        <v>2017</v>
      </c>
      <c r="C2258" s="8">
        <f t="shared" si="316"/>
        <v>1</v>
      </c>
      <c r="D2258" s="8" t="str">
        <f t="shared" si="317"/>
        <v>January</v>
      </c>
      <c r="E2258" s="8" t="str">
        <f t="shared" si="318"/>
        <v>Q1</v>
      </c>
      <c r="F2258" s="8" t="str">
        <f t="shared" si="319"/>
        <v>2017-Jan</v>
      </c>
      <c r="G2258" s="8">
        <f t="shared" si="320"/>
        <v>6</v>
      </c>
      <c r="H2258" s="8" t="str">
        <f t="shared" si="321"/>
        <v>Saturday</v>
      </c>
      <c r="I2258" s="8" t="str">
        <f t="shared" si="322"/>
        <v>FM10</v>
      </c>
      <c r="J2258" s="9" t="str">
        <f t="shared" si="323"/>
        <v>FQ4</v>
      </c>
    </row>
    <row r="2259" spans="1:10" x14ac:dyDescent="0.35">
      <c r="A2259" s="10">
        <v>42750</v>
      </c>
      <c r="B2259" s="8" t="str">
        <f t="shared" si="315"/>
        <v>2017</v>
      </c>
      <c r="C2259" s="8">
        <f t="shared" si="316"/>
        <v>1</v>
      </c>
      <c r="D2259" s="8" t="str">
        <f t="shared" si="317"/>
        <v>January</v>
      </c>
      <c r="E2259" s="8" t="str">
        <f t="shared" si="318"/>
        <v>Q1</v>
      </c>
      <c r="F2259" s="8" t="str">
        <f t="shared" si="319"/>
        <v>2017-Jan</v>
      </c>
      <c r="G2259" s="8">
        <f t="shared" si="320"/>
        <v>7</v>
      </c>
      <c r="H2259" s="8" t="str">
        <f t="shared" si="321"/>
        <v>Sunday</v>
      </c>
      <c r="I2259" s="8" t="str">
        <f t="shared" si="322"/>
        <v>FM10</v>
      </c>
      <c r="J2259" s="9" t="str">
        <f t="shared" si="323"/>
        <v>FQ4</v>
      </c>
    </row>
    <row r="2260" spans="1:10" x14ac:dyDescent="0.35">
      <c r="A2260" s="7">
        <v>42751</v>
      </c>
      <c r="B2260" s="8" t="str">
        <f t="shared" si="315"/>
        <v>2017</v>
      </c>
      <c r="C2260" s="8">
        <f t="shared" si="316"/>
        <v>1</v>
      </c>
      <c r="D2260" s="8" t="str">
        <f t="shared" si="317"/>
        <v>January</v>
      </c>
      <c r="E2260" s="8" t="str">
        <f t="shared" si="318"/>
        <v>Q1</v>
      </c>
      <c r="F2260" s="8" t="str">
        <f t="shared" si="319"/>
        <v>2017-Jan</v>
      </c>
      <c r="G2260" s="8">
        <f t="shared" si="320"/>
        <v>1</v>
      </c>
      <c r="H2260" s="8" t="str">
        <f t="shared" si="321"/>
        <v>Monday</v>
      </c>
      <c r="I2260" s="8" t="str">
        <f t="shared" si="322"/>
        <v>FM10</v>
      </c>
      <c r="J2260" s="9" t="str">
        <f t="shared" si="323"/>
        <v>FQ4</v>
      </c>
    </row>
    <row r="2261" spans="1:10" x14ac:dyDescent="0.35">
      <c r="A2261" s="10">
        <v>42752</v>
      </c>
      <c r="B2261" s="8" t="str">
        <f t="shared" si="315"/>
        <v>2017</v>
      </c>
      <c r="C2261" s="8">
        <f t="shared" si="316"/>
        <v>1</v>
      </c>
      <c r="D2261" s="8" t="str">
        <f t="shared" si="317"/>
        <v>January</v>
      </c>
      <c r="E2261" s="8" t="str">
        <f t="shared" si="318"/>
        <v>Q1</v>
      </c>
      <c r="F2261" s="8" t="str">
        <f t="shared" si="319"/>
        <v>2017-Jan</v>
      </c>
      <c r="G2261" s="8">
        <f t="shared" si="320"/>
        <v>2</v>
      </c>
      <c r="H2261" s="8" t="str">
        <f t="shared" si="321"/>
        <v>Tuesday</v>
      </c>
      <c r="I2261" s="8" t="str">
        <f t="shared" si="322"/>
        <v>FM10</v>
      </c>
      <c r="J2261" s="9" t="str">
        <f t="shared" si="323"/>
        <v>FQ4</v>
      </c>
    </row>
    <row r="2262" spans="1:10" x14ac:dyDescent="0.35">
      <c r="A2262" s="7">
        <v>42753</v>
      </c>
      <c r="B2262" s="8" t="str">
        <f t="shared" si="315"/>
        <v>2017</v>
      </c>
      <c r="C2262" s="8">
        <f t="shared" si="316"/>
        <v>1</v>
      </c>
      <c r="D2262" s="8" t="str">
        <f t="shared" si="317"/>
        <v>January</v>
      </c>
      <c r="E2262" s="8" t="str">
        <f t="shared" si="318"/>
        <v>Q1</v>
      </c>
      <c r="F2262" s="8" t="str">
        <f t="shared" si="319"/>
        <v>2017-Jan</v>
      </c>
      <c r="G2262" s="8">
        <f t="shared" si="320"/>
        <v>3</v>
      </c>
      <c r="H2262" s="8" t="str">
        <f t="shared" si="321"/>
        <v>Wednesday</v>
      </c>
      <c r="I2262" s="8" t="str">
        <f t="shared" si="322"/>
        <v>FM10</v>
      </c>
      <c r="J2262" s="9" t="str">
        <f t="shared" si="323"/>
        <v>FQ4</v>
      </c>
    </row>
    <row r="2263" spans="1:10" x14ac:dyDescent="0.35">
      <c r="A2263" s="10">
        <v>42754</v>
      </c>
      <c r="B2263" s="8" t="str">
        <f t="shared" si="315"/>
        <v>2017</v>
      </c>
      <c r="C2263" s="8">
        <f t="shared" si="316"/>
        <v>1</v>
      </c>
      <c r="D2263" s="8" t="str">
        <f t="shared" si="317"/>
        <v>January</v>
      </c>
      <c r="E2263" s="8" t="str">
        <f t="shared" si="318"/>
        <v>Q1</v>
      </c>
      <c r="F2263" s="8" t="str">
        <f t="shared" si="319"/>
        <v>2017-Jan</v>
      </c>
      <c r="G2263" s="8">
        <f t="shared" si="320"/>
        <v>4</v>
      </c>
      <c r="H2263" s="8" t="str">
        <f t="shared" si="321"/>
        <v>Thursday</v>
      </c>
      <c r="I2263" s="8" t="str">
        <f t="shared" si="322"/>
        <v>FM10</v>
      </c>
      <c r="J2263" s="9" t="str">
        <f t="shared" si="323"/>
        <v>FQ4</v>
      </c>
    </row>
    <row r="2264" spans="1:10" x14ac:dyDescent="0.35">
      <c r="A2264" s="7">
        <v>42755</v>
      </c>
      <c r="B2264" s="8" t="str">
        <f t="shared" si="315"/>
        <v>2017</v>
      </c>
      <c r="C2264" s="8">
        <f t="shared" si="316"/>
        <v>1</v>
      </c>
      <c r="D2264" s="8" t="str">
        <f t="shared" si="317"/>
        <v>January</v>
      </c>
      <c r="E2264" s="8" t="str">
        <f t="shared" si="318"/>
        <v>Q1</v>
      </c>
      <c r="F2264" s="8" t="str">
        <f t="shared" si="319"/>
        <v>2017-Jan</v>
      </c>
      <c r="G2264" s="8">
        <f t="shared" si="320"/>
        <v>5</v>
      </c>
      <c r="H2264" s="8" t="str">
        <f t="shared" si="321"/>
        <v>Friday</v>
      </c>
      <c r="I2264" s="8" t="str">
        <f t="shared" si="322"/>
        <v>FM10</v>
      </c>
      <c r="J2264" s="9" t="str">
        <f t="shared" si="323"/>
        <v>FQ4</v>
      </c>
    </row>
    <row r="2265" spans="1:10" x14ac:dyDescent="0.35">
      <c r="A2265" s="10">
        <v>42756</v>
      </c>
      <c r="B2265" s="8" t="str">
        <f t="shared" si="315"/>
        <v>2017</v>
      </c>
      <c r="C2265" s="8">
        <f t="shared" si="316"/>
        <v>1</v>
      </c>
      <c r="D2265" s="8" t="str">
        <f t="shared" si="317"/>
        <v>January</v>
      </c>
      <c r="E2265" s="8" t="str">
        <f t="shared" si="318"/>
        <v>Q1</v>
      </c>
      <c r="F2265" s="8" t="str">
        <f t="shared" si="319"/>
        <v>2017-Jan</v>
      </c>
      <c r="G2265" s="8">
        <f t="shared" si="320"/>
        <v>6</v>
      </c>
      <c r="H2265" s="8" t="str">
        <f t="shared" si="321"/>
        <v>Saturday</v>
      </c>
      <c r="I2265" s="8" t="str">
        <f t="shared" si="322"/>
        <v>FM10</v>
      </c>
      <c r="J2265" s="9" t="str">
        <f t="shared" si="323"/>
        <v>FQ4</v>
      </c>
    </row>
    <row r="2266" spans="1:10" x14ac:dyDescent="0.35">
      <c r="A2266" s="7">
        <v>42757</v>
      </c>
      <c r="B2266" s="8" t="str">
        <f t="shared" si="315"/>
        <v>2017</v>
      </c>
      <c r="C2266" s="8">
        <f t="shared" si="316"/>
        <v>1</v>
      </c>
      <c r="D2266" s="8" t="str">
        <f t="shared" si="317"/>
        <v>January</v>
      </c>
      <c r="E2266" s="8" t="str">
        <f t="shared" si="318"/>
        <v>Q1</v>
      </c>
      <c r="F2266" s="8" t="str">
        <f t="shared" si="319"/>
        <v>2017-Jan</v>
      </c>
      <c r="G2266" s="8">
        <f t="shared" si="320"/>
        <v>7</v>
      </c>
      <c r="H2266" s="8" t="str">
        <f t="shared" si="321"/>
        <v>Sunday</v>
      </c>
      <c r="I2266" s="8" t="str">
        <f t="shared" si="322"/>
        <v>FM10</v>
      </c>
      <c r="J2266" s="9" t="str">
        <f t="shared" si="323"/>
        <v>FQ4</v>
      </c>
    </row>
    <row r="2267" spans="1:10" x14ac:dyDescent="0.35">
      <c r="A2267" s="10">
        <v>42759</v>
      </c>
      <c r="B2267" s="8" t="str">
        <f t="shared" si="315"/>
        <v>2017</v>
      </c>
      <c r="C2267" s="8">
        <f t="shared" si="316"/>
        <v>1</v>
      </c>
      <c r="D2267" s="8" t="str">
        <f t="shared" si="317"/>
        <v>January</v>
      </c>
      <c r="E2267" s="8" t="str">
        <f t="shared" si="318"/>
        <v>Q1</v>
      </c>
      <c r="F2267" s="8" t="str">
        <f t="shared" si="319"/>
        <v>2017-Jan</v>
      </c>
      <c r="G2267" s="8">
        <f t="shared" si="320"/>
        <v>2</v>
      </c>
      <c r="H2267" s="8" t="str">
        <f t="shared" si="321"/>
        <v>Tuesday</v>
      </c>
      <c r="I2267" s="8" t="str">
        <f t="shared" si="322"/>
        <v>FM10</v>
      </c>
      <c r="J2267" s="9" t="str">
        <f t="shared" si="323"/>
        <v>FQ4</v>
      </c>
    </row>
    <row r="2268" spans="1:10" x14ac:dyDescent="0.35">
      <c r="A2268" s="7">
        <v>42760</v>
      </c>
      <c r="B2268" s="8" t="str">
        <f t="shared" si="315"/>
        <v>2017</v>
      </c>
      <c r="C2268" s="8">
        <f t="shared" si="316"/>
        <v>1</v>
      </c>
      <c r="D2268" s="8" t="str">
        <f t="shared" si="317"/>
        <v>January</v>
      </c>
      <c r="E2268" s="8" t="str">
        <f t="shared" si="318"/>
        <v>Q1</v>
      </c>
      <c r="F2268" s="8" t="str">
        <f t="shared" si="319"/>
        <v>2017-Jan</v>
      </c>
      <c r="G2268" s="8">
        <f t="shared" si="320"/>
        <v>3</v>
      </c>
      <c r="H2268" s="8" t="str">
        <f t="shared" si="321"/>
        <v>Wednesday</v>
      </c>
      <c r="I2268" s="8" t="str">
        <f t="shared" si="322"/>
        <v>FM10</v>
      </c>
      <c r="J2268" s="9" t="str">
        <f t="shared" si="323"/>
        <v>FQ4</v>
      </c>
    </row>
    <row r="2269" spans="1:10" x14ac:dyDescent="0.35">
      <c r="A2269" s="10">
        <v>42761</v>
      </c>
      <c r="B2269" s="8" t="str">
        <f t="shared" si="315"/>
        <v>2017</v>
      </c>
      <c r="C2269" s="8">
        <f t="shared" si="316"/>
        <v>1</v>
      </c>
      <c r="D2269" s="8" t="str">
        <f t="shared" si="317"/>
        <v>January</v>
      </c>
      <c r="E2269" s="8" t="str">
        <f t="shared" si="318"/>
        <v>Q1</v>
      </c>
      <c r="F2269" s="8" t="str">
        <f t="shared" si="319"/>
        <v>2017-Jan</v>
      </c>
      <c r="G2269" s="8">
        <f t="shared" si="320"/>
        <v>4</v>
      </c>
      <c r="H2269" s="8" t="str">
        <f t="shared" si="321"/>
        <v>Thursday</v>
      </c>
      <c r="I2269" s="8" t="str">
        <f t="shared" si="322"/>
        <v>FM10</v>
      </c>
      <c r="J2269" s="9" t="str">
        <f t="shared" si="323"/>
        <v>FQ4</v>
      </c>
    </row>
    <row r="2270" spans="1:10" x14ac:dyDescent="0.35">
      <c r="A2270" s="7">
        <v>42762</v>
      </c>
      <c r="B2270" s="8" t="str">
        <f t="shared" si="315"/>
        <v>2017</v>
      </c>
      <c r="C2270" s="8">
        <f t="shared" si="316"/>
        <v>1</v>
      </c>
      <c r="D2270" s="8" t="str">
        <f t="shared" si="317"/>
        <v>January</v>
      </c>
      <c r="E2270" s="8" t="str">
        <f t="shared" si="318"/>
        <v>Q1</v>
      </c>
      <c r="F2270" s="8" t="str">
        <f t="shared" si="319"/>
        <v>2017-Jan</v>
      </c>
      <c r="G2270" s="8">
        <f t="shared" si="320"/>
        <v>5</v>
      </c>
      <c r="H2270" s="8" t="str">
        <f t="shared" si="321"/>
        <v>Friday</v>
      </c>
      <c r="I2270" s="8" t="str">
        <f t="shared" si="322"/>
        <v>FM10</v>
      </c>
      <c r="J2270" s="9" t="str">
        <f t="shared" si="323"/>
        <v>FQ4</v>
      </c>
    </row>
    <row r="2271" spans="1:10" x14ac:dyDescent="0.35">
      <c r="A2271" s="10">
        <v>42763</v>
      </c>
      <c r="B2271" s="8" t="str">
        <f t="shared" si="315"/>
        <v>2017</v>
      </c>
      <c r="C2271" s="8">
        <f t="shared" si="316"/>
        <v>1</v>
      </c>
      <c r="D2271" s="8" t="str">
        <f t="shared" si="317"/>
        <v>January</v>
      </c>
      <c r="E2271" s="8" t="str">
        <f t="shared" si="318"/>
        <v>Q1</v>
      </c>
      <c r="F2271" s="8" t="str">
        <f t="shared" si="319"/>
        <v>2017-Jan</v>
      </c>
      <c r="G2271" s="8">
        <f t="shared" si="320"/>
        <v>6</v>
      </c>
      <c r="H2271" s="8" t="str">
        <f t="shared" si="321"/>
        <v>Saturday</v>
      </c>
      <c r="I2271" s="8" t="str">
        <f t="shared" si="322"/>
        <v>FM10</v>
      </c>
      <c r="J2271" s="9" t="str">
        <f t="shared" si="323"/>
        <v>FQ4</v>
      </c>
    </row>
    <row r="2272" spans="1:10" x14ac:dyDescent="0.35">
      <c r="A2272" s="7">
        <v>42767</v>
      </c>
      <c r="B2272" s="8" t="str">
        <f t="shared" si="315"/>
        <v>2017</v>
      </c>
      <c r="C2272" s="8">
        <f t="shared" si="316"/>
        <v>2</v>
      </c>
      <c r="D2272" s="8" t="str">
        <f t="shared" si="317"/>
        <v>February</v>
      </c>
      <c r="E2272" s="8" t="str">
        <f t="shared" si="318"/>
        <v>Q1</v>
      </c>
      <c r="F2272" s="8" t="str">
        <f t="shared" si="319"/>
        <v>2017-Feb</v>
      </c>
      <c r="G2272" s="8">
        <f t="shared" si="320"/>
        <v>3</v>
      </c>
      <c r="H2272" s="8" t="str">
        <f t="shared" si="321"/>
        <v>Wednesday</v>
      </c>
      <c r="I2272" s="8" t="str">
        <f t="shared" si="322"/>
        <v>FM11</v>
      </c>
      <c r="J2272" s="9" t="str">
        <f t="shared" si="323"/>
        <v>FQ4</v>
      </c>
    </row>
    <row r="2273" spans="1:10" x14ac:dyDescent="0.35">
      <c r="A2273" s="10">
        <v>42768</v>
      </c>
      <c r="B2273" s="8" t="str">
        <f t="shared" si="315"/>
        <v>2017</v>
      </c>
      <c r="C2273" s="8">
        <f t="shared" si="316"/>
        <v>2</v>
      </c>
      <c r="D2273" s="8" t="str">
        <f t="shared" si="317"/>
        <v>February</v>
      </c>
      <c r="E2273" s="8" t="str">
        <f t="shared" si="318"/>
        <v>Q1</v>
      </c>
      <c r="F2273" s="8" t="str">
        <f t="shared" si="319"/>
        <v>2017-Feb</v>
      </c>
      <c r="G2273" s="8">
        <f t="shared" si="320"/>
        <v>4</v>
      </c>
      <c r="H2273" s="8" t="str">
        <f t="shared" si="321"/>
        <v>Thursday</v>
      </c>
      <c r="I2273" s="8" t="str">
        <f t="shared" si="322"/>
        <v>FM11</v>
      </c>
      <c r="J2273" s="9" t="str">
        <f t="shared" si="323"/>
        <v>FQ4</v>
      </c>
    </row>
    <row r="2274" spans="1:10" x14ac:dyDescent="0.35">
      <c r="A2274" s="7">
        <v>42769</v>
      </c>
      <c r="B2274" s="8" t="str">
        <f t="shared" si="315"/>
        <v>2017</v>
      </c>
      <c r="C2274" s="8">
        <f t="shared" si="316"/>
        <v>2</v>
      </c>
      <c r="D2274" s="8" t="str">
        <f t="shared" si="317"/>
        <v>February</v>
      </c>
      <c r="E2274" s="8" t="str">
        <f t="shared" si="318"/>
        <v>Q1</v>
      </c>
      <c r="F2274" s="8" t="str">
        <f t="shared" si="319"/>
        <v>2017-Feb</v>
      </c>
      <c r="G2274" s="8">
        <f t="shared" si="320"/>
        <v>5</v>
      </c>
      <c r="H2274" s="8" t="str">
        <f t="shared" si="321"/>
        <v>Friday</v>
      </c>
      <c r="I2274" s="8" t="str">
        <f t="shared" si="322"/>
        <v>FM11</v>
      </c>
      <c r="J2274" s="9" t="str">
        <f t="shared" si="323"/>
        <v>FQ4</v>
      </c>
    </row>
    <row r="2275" spans="1:10" x14ac:dyDescent="0.35">
      <c r="A2275" s="10">
        <v>42770</v>
      </c>
      <c r="B2275" s="8" t="str">
        <f t="shared" si="315"/>
        <v>2017</v>
      </c>
      <c r="C2275" s="8">
        <f t="shared" si="316"/>
        <v>2</v>
      </c>
      <c r="D2275" s="8" t="str">
        <f t="shared" si="317"/>
        <v>February</v>
      </c>
      <c r="E2275" s="8" t="str">
        <f t="shared" si="318"/>
        <v>Q1</v>
      </c>
      <c r="F2275" s="8" t="str">
        <f t="shared" si="319"/>
        <v>2017-Feb</v>
      </c>
      <c r="G2275" s="8">
        <f t="shared" si="320"/>
        <v>6</v>
      </c>
      <c r="H2275" s="8" t="str">
        <f t="shared" si="321"/>
        <v>Saturday</v>
      </c>
      <c r="I2275" s="8" t="str">
        <f t="shared" si="322"/>
        <v>FM11</v>
      </c>
      <c r="J2275" s="9" t="str">
        <f t="shared" si="323"/>
        <v>FQ4</v>
      </c>
    </row>
    <row r="2276" spans="1:10" x14ac:dyDescent="0.35">
      <c r="A2276" s="7">
        <v>42771</v>
      </c>
      <c r="B2276" s="8" t="str">
        <f t="shared" si="315"/>
        <v>2017</v>
      </c>
      <c r="C2276" s="8">
        <f t="shared" si="316"/>
        <v>2</v>
      </c>
      <c r="D2276" s="8" t="str">
        <f t="shared" si="317"/>
        <v>February</v>
      </c>
      <c r="E2276" s="8" t="str">
        <f t="shared" si="318"/>
        <v>Q1</v>
      </c>
      <c r="F2276" s="8" t="str">
        <f t="shared" si="319"/>
        <v>2017-Feb</v>
      </c>
      <c r="G2276" s="8">
        <f t="shared" si="320"/>
        <v>7</v>
      </c>
      <c r="H2276" s="8" t="str">
        <f t="shared" si="321"/>
        <v>Sunday</v>
      </c>
      <c r="I2276" s="8" t="str">
        <f t="shared" si="322"/>
        <v>FM11</v>
      </c>
      <c r="J2276" s="9" t="str">
        <f t="shared" si="323"/>
        <v>FQ4</v>
      </c>
    </row>
    <row r="2277" spans="1:10" x14ac:dyDescent="0.35">
      <c r="A2277" s="10">
        <v>42772</v>
      </c>
      <c r="B2277" s="8" t="str">
        <f t="shared" si="315"/>
        <v>2017</v>
      </c>
      <c r="C2277" s="8">
        <f t="shared" si="316"/>
        <v>2</v>
      </c>
      <c r="D2277" s="8" t="str">
        <f t="shared" si="317"/>
        <v>February</v>
      </c>
      <c r="E2277" s="8" t="str">
        <f t="shared" si="318"/>
        <v>Q1</v>
      </c>
      <c r="F2277" s="8" t="str">
        <f t="shared" si="319"/>
        <v>2017-Feb</v>
      </c>
      <c r="G2277" s="8">
        <f t="shared" si="320"/>
        <v>1</v>
      </c>
      <c r="H2277" s="8" t="str">
        <f t="shared" si="321"/>
        <v>Monday</v>
      </c>
      <c r="I2277" s="8" t="str">
        <f t="shared" si="322"/>
        <v>FM11</v>
      </c>
      <c r="J2277" s="9" t="str">
        <f t="shared" si="323"/>
        <v>FQ4</v>
      </c>
    </row>
    <row r="2278" spans="1:10" x14ac:dyDescent="0.35">
      <c r="A2278" s="7">
        <v>42773</v>
      </c>
      <c r="B2278" s="8" t="str">
        <f t="shared" si="315"/>
        <v>2017</v>
      </c>
      <c r="C2278" s="8">
        <f t="shared" si="316"/>
        <v>2</v>
      </c>
      <c r="D2278" s="8" t="str">
        <f t="shared" si="317"/>
        <v>February</v>
      </c>
      <c r="E2278" s="8" t="str">
        <f t="shared" si="318"/>
        <v>Q1</v>
      </c>
      <c r="F2278" s="8" t="str">
        <f t="shared" si="319"/>
        <v>2017-Feb</v>
      </c>
      <c r="G2278" s="8">
        <f t="shared" si="320"/>
        <v>2</v>
      </c>
      <c r="H2278" s="8" t="str">
        <f t="shared" si="321"/>
        <v>Tuesday</v>
      </c>
      <c r="I2278" s="8" t="str">
        <f t="shared" si="322"/>
        <v>FM11</v>
      </c>
      <c r="J2278" s="9" t="str">
        <f t="shared" si="323"/>
        <v>FQ4</v>
      </c>
    </row>
    <row r="2279" spans="1:10" x14ac:dyDescent="0.35">
      <c r="A2279" s="10">
        <v>42774</v>
      </c>
      <c r="B2279" s="8" t="str">
        <f t="shared" si="315"/>
        <v>2017</v>
      </c>
      <c r="C2279" s="8">
        <f t="shared" si="316"/>
        <v>2</v>
      </c>
      <c r="D2279" s="8" t="str">
        <f t="shared" si="317"/>
        <v>February</v>
      </c>
      <c r="E2279" s="8" t="str">
        <f t="shared" si="318"/>
        <v>Q1</v>
      </c>
      <c r="F2279" s="8" t="str">
        <f t="shared" si="319"/>
        <v>2017-Feb</v>
      </c>
      <c r="G2279" s="8">
        <f t="shared" si="320"/>
        <v>3</v>
      </c>
      <c r="H2279" s="8" t="str">
        <f t="shared" si="321"/>
        <v>Wednesday</v>
      </c>
      <c r="I2279" s="8" t="str">
        <f t="shared" si="322"/>
        <v>FM11</v>
      </c>
      <c r="J2279" s="9" t="str">
        <f t="shared" si="323"/>
        <v>FQ4</v>
      </c>
    </row>
    <row r="2280" spans="1:10" x14ac:dyDescent="0.35">
      <c r="A2280" s="7">
        <v>42775</v>
      </c>
      <c r="B2280" s="8" t="str">
        <f t="shared" si="315"/>
        <v>2017</v>
      </c>
      <c r="C2280" s="8">
        <f t="shared" si="316"/>
        <v>2</v>
      </c>
      <c r="D2280" s="8" t="str">
        <f t="shared" si="317"/>
        <v>February</v>
      </c>
      <c r="E2280" s="8" t="str">
        <f t="shared" si="318"/>
        <v>Q1</v>
      </c>
      <c r="F2280" s="8" t="str">
        <f t="shared" si="319"/>
        <v>2017-Feb</v>
      </c>
      <c r="G2280" s="8">
        <f t="shared" si="320"/>
        <v>4</v>
      </c>
      <c r="H2280" s="8" t="str">
        <f t="shared" si="321"/>
        <v>Thursday</v>
      </c>
      <c r="I2280" s="8" t="str">
        <f t="shared" si="322"/>
        <v>FM11</v>
      </c>
      <c r="J2280" s="9" t="str">
        <f t="shared" si="323"/>
        <v>FQ4</v>
      </c>
    </row>
    <row r="2281" spans="1:10" x14ac:dyDescent="0.35">
      <c r="A2281" s="10">
        <v>42776</v>
      </c>
      <c r="B2281" s="8" t="str">
        <f t="shared" si="315"/>
        <v>2017</v>
      </c>
      <c r="C2281" s="8">
        <f t="shared" si="316"/>
        <v>2</v>
      </c>
      <c r="D2281" s="8" t="str">
        <f t="shared" si="317"/>
        <v>February</v>
      </c>
      <c r="E2281" s="8" t="str">
        <f t="shared" si="318"/>
        <v>Q1</v>
      </c>
      <c r="F2281" s="8" t="str">
        <f t="shared" si="319"/>
        <v>2017-Feb</v>
      </c>
      <c r="G2281" s="8">
        <f t="shared" si="320"/>
        <v>5</v>
      </c>
      <c r="H2281" s="8" t="str">
        <f t="shared" si="321"/>
        <v>Friday</v>
      </c>
      <c r="I2281" s="8" t="str">
        <f t="shared" si="322"/>
        <v>FM11</v>
      </c>
      <c r="J2281" s="9" t="str">
        <f t="shared" si="323"/>
        <v>FQ4</v>
      </c>
    </row>
    <row r="2282" spans="1:10" x14ac:dyDescent="0.35">
      <c r="A2282" s="7">
        <v>42777</v>
      </c>
      <c r="B2282" s="8" t="str">
        <f t="shared" si="315"/>
        <v>2017</v>
      </c>
      <c r="C2282" s="8">
        <f t="shared" si="316"/>
        <v>2</v>
      </c>
      <c r="D2282" s="8" t="str">
        <f t="shared" si="317"/>
        <v>February</v>
      </c>
      <c r="E2282" s="8" t="str">
        <f t="shared" si="318"/>
        <v>Q1</v>
      </c>
      <c r="F2282" s="8" t="str">
        <f t="shared" si="319"/>
        <v>2017-Feb</v>
      </c>
      <c r="G2282" s="8">
        <f t="shared" si="320"/>
        <v>6</v>
      </c>
      <c r="H2282" s="8" t="str">
        <f t="shared" si="321"/>
        <v>Saturday</v>
      </c>
      <c r="I2282" s="8" t="str">
        <f t="shared" si="322"/>
        <v>FM11</v>
      </c>
      <c r="J2282" s="9" t="str">
        <f t="shared" si="323"/>
        <v>FQ4</v>
      </c>
    </row>
    <row r="2283" spans="1:10" x14ac:dyDescent="0.35">
      <c r="A2283" s="10">
        <v>42778</v>
      </c>
      <c r="B2283" s="8" t="str">
        <f t="shared" si="315"/>
        <v>2017</v>
      </c>
      <c r="C2283" s="8">
        <f t="shared" si="316"/>
        <v>2</v>
      </c>
      <c r="D2283" s="8" t="str">
        <f t="shared" si="317"/>
        <v>February</v>
      </c>
      <c r="E2283" s="8" t="str">
        <f t="shared" si="318"/>
        <v>Q1</v>
      </c>
      <c r="F2283" s="8" t="str">
        <f t="shared" si="319"/>
        <v>2017-Feb</v>
      </c>
      <c r="G2283" s="8">
        <f t="shared" si="320"/>
        <v>7</v>
      </c>
      <c r="H2283" s="8" t="str">
        <f t="shared" si="321"/>
        <v>Sunday</v>
      </c>
      <c r="I2283" s="8" t="str">
        <f t="shared" si="322"/>
        <v>FM11</v>
      </c>
      <c r="J2283" s="9" t="str">
        <f t="shared" si="323"/>
        <v>FQ4</v>
      </c>
    </row>
    <row r="2284" spans="1:10" x14ac:dyDescent="0.35">
      <c r="A2284" s="7">
        <v>42779</v>
      </c>
      <c r="B2284" s="8" t="str">
        <f t="shared" si="315"/>
        <v>2017</v>
      </c>
      <c r="C2284" s="8">
        <f t="shared" si="316"/>
        <v>2</v>
      </c>
      <c r="D2284" s="8" t="str">
        <f t="shared" si="317"/>
        <v>February</v>
      </c>
      <c r="E2284" s="8" t="str">
        <f t="shared" si="318"/>
        <v>Q1</v>
      </c>
      <c r="F2284" s="8" t="str">
        <f t="shared" si="319"/>
        <v>2017-Feb</v>
      </c>
      <c r="G2284" s="8">
        <f t="shared" si="320"/>
        <v>1</v>
      </c>
      <c r="H2284" s="8" t="str">
        <f t="shared" si="321"/>
        <v>Monday</v>
      </c>
      <c r="I2284" s="8" t="str">
        <f t="shared" si="322"/>
        <v>FM11</v>
      </c>
      <c r="J2284" s="9" t="str">
        <f t="shared" si="323"/>
        <v>FQ4</v>
      </c>
    </row>
    <row r="2285" spans="1:10" x14ac:dyDescent="0.35">
      <c r="A2285" s="10">
        <v>42780</v>
      </c>
      <c r="B2285" s="8" t="str">
        <f t="shared" si="315"/>
        <v>2017</v>
      </c>
      <c r="C2285" s="8">
        <f t="shared" si="316"/>
        <v>2</v>
      </c>
      <c r="D2285" s="8" t="str">
        <f t="shared" si="317"/>
        <v>February</v>
      </c>
      <c r="E2285" s="8" t="str">
        <f t="shared" si="318"/>
        <v>Q1</v>
      </c>
      <c r="F2285" s="8" t="str">
        <f t="shared" si="319"/>
        <v>2017-Feb</v>
      </c>
      <c r="G2285" s="8">
        <f t="shared" si="320"/>
        <v>2</v>
      </c>
      <c r="H2285" s="8" t="str">
        <f t="shared" si="321"/>
        <v>Tuesday</v>
      </c>
      <c r="I2285" s="8" t="str">
        <f t="shared" si="322"/>
        <v>FM11</v>
      </c>
      <c r="J2285" s="9" t="str">
        <f t="shared" si="323"/>
        <v>FQ4</v>
      </c>
    </row>
    <row r="2286" spans="1:10" x14ac:dyDescent="0.35">
      <c r="A2286" s="7">
        <v>42781</v>
      </c>
      <c r="B2286" s="8" t="str">
        <f t="shared" si="315"/>
        <v>2017</v>
      </c>
      <c r="C2286" s="8">
        <f t="shared" si="316"/>
        <v>2</v>
      </c>
      <c r="D2286" s="8" t="str">
        <f t="shared" si="317"/>
        <v>February</v>
      </c>
      <c r="E2286" s="8" t="str">
        <f t="shared" si="318"/>
        <v>Q1</v>
      </c>
      <c r="F2286" s="8" t="str">
        <f t="shared" si="319"/>
        <v>2017-Feb</v>
      </c>
      <c r="G2286" s="8">
        <f t="shared" si="320"/>
        <v>3</v>
      </c>
      <c r="H2286" s="8" t="str">
        <f t="shared" si="321"/>
        <v>Wednesday</v>
      </c>
      <c r="I2286" s="8" t="str">
        <f t="shared" si="322"/>
        <v>FM11</v>
      </c>
      <c r="J2286" s="9" t="str">
        <f t="shared" si="323"/>
        <v>FQ4</v>
      </c>
    </row>
    <row r="2287" spans="1:10" x14ac:dyDescent="0.35">
      <c r="A2287" s="10">
        <v>42782</v>
      </c>
      <c r="B2287" s="8" t="str">
        <f t="shared" si="315"/>
        <v>2017</v>
      </c>
      <c r="C2287" s="8">
        <f t="shared" si="316"/>
        <v>2</v>
      </c>
      <c r="D2287" s="8" t="str">
        <f t="shared" si="317"/>
        <v>February</v>
      </c>
      <c r="E2287" s="8" t="str">
        <f t="shared" si="318"/>
        <v>Q1</v>
      </c>
      <c r="F2287" s="8" t="str">
        <f t="shared" si="319"/>
        <v>2017-Feb</v>
      </c>
      <c r="G2287" s="8">
        <f t="shared" si="320"/>
        <v>4</v>
      </c>
      <c r="H2287" s="8" t="str">
        <f t="shared" si="321"/>
        <v>Thursday</v>
      </c>
      <c r="I2287" s="8" t="str">
        <f t="shared" si="322"/>
        <v>FM11</v>
      </c>
      <c r="J2287" s="9" t="str">
        <f t="shared" si="323"/>
        <v>FQ4</v>
      </c>
    </row>
    <row r="2288" spans="1:10" x14ac:dyDescent="0.35">
      <c r="A2288" s="7">
        <v>42783</v>
      </c>
      <c r="B2288" s="8" t="str">
        <f t="shared" si="315"/>
        <v>2017</v>
      </c>
      <c r="C2288" s="8">
        <f t="shared" si="316"/>
        <v>2</v>
      </c>
      <c r="D2288" s="8" t="str">
        <f t="shared" si="317"/>
        <v>February</v>
      </c>
      <c r="E2288" s="8" t="str">
        <f t="shared" si="318"/>
        <v>Q1</v>
      </c>
      <c r="F2288" s="8" t="str">
        <f t="shared" si="319"/>
        <v>2017-Feb</v>
      </c>
      <c r="G2288" s="8">
        <f t="shared" si="320"/>
        <v>5</v>
      </c>
      <c r="H2288" s="8" t="str">
        <f t="shared" si="321"/>
        <v>Friday</v>
      </c>
      <c r="I2288" s="8" t="str">
        <f t="shared" si="322"/>
        <v>FM11</v>
      </c>
      <c r="J2288" s="9" t="str">
        <f t="shared" si="323"/>
        <v>FQ4</v>
      </c>
    </row>
    <row r="2289" spans="1:10" x14ac:dyDescent="0.35">
      <c r="A2289" s="10">
        <v>42784</v>
      </c>
      <c r="B2289" s="8" t="str">
        <f t="shared" si="315"/>
        <v>2017</v>
      </c>
      <c r="C2289" s="8">
        <f t="shared" si="316"/>
        <v>2</v>
      </c>
      <c r="D2289" s="8" t="str">
        <f t="shared" si="317"/>
        <v>February</v>
      </c>
      <c r="E2289" s="8" t="str">
        <f t="shared" si="318"/>
        <v>Q1</v>
      </c>
      <c r="F2289" s="8" t="str">
        <f t="shared" si="319"/>
        <v>2017-Feb</v>
      </c>
      <c r="G2289" s="8">
        <f t="shared" si="320"/>
        <v>6</v>
      </c>
      <c r="H2289" s="8" t="str">
        <f t="shared" si="321"/>
        <v>Saturday</v>
      </c>
      <c r="I2289" s="8" t="str">
        <f t="shared" si="322"/>
        <v>FM11</v>
      </c>
      <c r="J2289" s="9" t="str">
        <f t="shared" si="323"/>
        <v>FQ4</v>
      </c>
    </row>
    <row r="2290" spans="1:10" x14ac:dyDescent="0.35">
      <c r="A2290" s="7">
        <v>42785</v>
      </c>
      <c r="B2290" s="8" t="str">
        <f t="shared" si="315"/>
        <v>2017</v>
      </c>
      <c r="C2290" s="8">
        <f t="shared" si="316"/>
        <v>2</v>
      </c>
      <c r="D2290" s="8" t="str">
        <f t="shared" si="317"/>
        <v>February</v>
      </c>
      <c r="E2290" s="8" t="str">
        <f t="shared" si="318"/>
        <v>Q1</v>
      </c>
      <c r="F2290" s="8" t="str">
        <f t="shared" si="319"/>
        <v>2017-Feb</v>
      </c>
      <c r="G2290" s="8">
        <f t="shared" si="320"/>
        <v>7</v>
      </c>
      <c r="H2290" s="8" t="str">
        <f t="shared" si="321"/>
        <v>Sunday</v>
      </c>
      <c r="I2290" s="8" t="str">
        <f t="shared" si="322"/>
        <v>FM11</v>
      </c>
      <c r="J2290" s="9" t="str">
        <f t="shared" si="323"/>
        <v>FQ4</v>
      </c>
    </row>
    <row r="2291" spans="1:10" x14ac:dyDescent="0.35">
      <c r="A2291" s="10">
        <v>42786</v>
      </c>
      <c r="B2291" s="8" t="str">
        <f t="shared" si="315"/>
        <v>2017</v>
      </c>
      <c r="C2291" s="8">
        <f t="shared" si="316"/>
        <v>2</v>
      </c>
      <c r="D2291" s="8" t="str">
        <f t="shared" si="317"/>
        <v>February</v>
      </c>
      <c r="E2291" s="8" t="str">
        <f t="shared" si="318"/>
        <v>Q1</v>
      </c>
      <c r="F2291" s="8" t="str">
        <f t="shared" si="319"/>
        <v>2017-Feb</v>
      </c>
      <c r="G2291" s="8">
        <f t="shared" si="320"/>
        <v>1</v>
      </c>
      <c r="H2291" s="8" t="str">
        <f t="shared" si="321"/>
        <v>Monday</v>
      </c>
      <c r="I2291" s="8" t="str">
        <f t="shared" si="322"/>
        <v>FM11</v>
      </c>
      <c r="J2291" s="9" t="str">
        <f t="shared" si="323"/>
        <v>FQ4</v>
      </c>
    </row>
    <row r="2292" spans="1:10" x14ac:dyDescent="0.35">
      <c r="A2292" s="7">
        <v>42787</v>
      </c>
      <c r="B2292" s="8" t="str">
        <f t="shared" si="315"/>
        <v>2017</v>
      </c>
      <c r="C2292" s="8">
        <f t="shared" si="316"/>
        <v>2</v>
      </c>
      <c r="D2292" s="8" t="str">
        <f t="shared" si="317"/>
        <v>February</v>
      </c>
      <c r="E2292" s="8" t="str">
        <f t="shared" si="318"/>
        <v>Q1</v>
      </c>
      <c r="F2292" s="8" t="str">
        <f t="shared" si="319"/>
        <v>2017-Feb</v>
      </c>
      <c r="G2292" s="8">
        <f t="shared" si="320"/>
        <v>2</v>
      </c>
      <c r="H2292" s="8" t="str">
        <f t="shared" si="321"/>
        <v>Tuesday</v>
      </c>
      <c r="I2292" s="8" t="str">
        <f t="shared" si="322"/>
        <v>FM11</v>
      </c>
      <c r="J2292" s="9" t="str">
        <f t="shared" si="323"/>
        <v>FQ4</v>
      </c>
    </row>
    <row r="2293" spans="1:10" x14ac:dyDescent="0.35">
      <c r="A2293" s="10">
        <v>42789</v>
      </c>
      <c r="B2293" s="8" t="str">
        <f t="shared" si="315"/>
        <v>2017</v>
      </c>
      <c r="C2293" s="8">
        <f t="shared" si="316"/>
        <v>2</v>
      </c>
      <c r="D2293" s="8" t="str">
        <f t="shared" si="317"/>
        <v>February</v>
      </c>
      <c r="E2293" s="8" t="str">
        <f t="shared" si="318"/>
        <v>Q1</v>
      </c>
      <c r="F2293" s="8" t="str">
        <f t="shared" si="319"/>
        <v>2017-Feb</v>
      </c>
      <c r="G2293" s="8">
        <f t="shared" si="320"/>
        <v>4</v>
      </c>
      <c r="H2293" s="8" t="str">
        <f t="shared" si="321"/>
        <v>Thursday</v>
      </c>
      <c r="I2293" s="8" t="str">
        <f t="shared" si="322"/>
        <v>FM11</v>
      </c>
      <c r="J2293" s="9" t="str">
        <f t="shared" si="323"/>
        <v>FQ4</v>
      </c>
    </row>
    <row r="2294" spans="1:10" x14ac:dyDescent="0.35">
      <c r="A2294" s="7">
        <v>42790</v>
      </c>
      <c r="B2294" s="8" t="str">
        <f t="shared" si="315"/>
        <v>2017</v>
      </c>
      <c r="C2294" s="8">
        <f t="shared" si="316"/>
        <v>2</v>
      </c>
      <c r="D2294" s="8" t="str">
        <f t="shared" si="317"/>
        <v>February</v>
      </c>
      <c r="E2294" s="8" t="str">
        <f t="shared" si="318"/>
        <v>Q1</v>
      </c>
      <c r="F2294" s="8" t="str">
        <f t="shared" si="319"/>
        <v>2017-Feb</v>
      </c>
      <c r="G2294" s="8">
        <f t="shared" si="320"/>
        <v>5</v>
      </c>
      <c r="H2294" s="8" t="str">
        <f t="shared" si="321"/>
        <v>Friday</v>
      </c>
      <c r="I2294" s="8" t="str">
        <f t="shared" si="322"/>
        <v>FM11</v>
      </c>
      <c r="J2294" s="9" t="str">
        <f t="shared" si="323"/>
        <v>FQ4</v>
      </c>
    </row>
    <row r="2295" spans="1:10" x14ac:dyDescent="0.35">
      <c r="A2295" s="10">
        <v>42791</v>
      </c>
      <c r="B2295" s="8" t="str">
        <f t="shared" si="315"/>
        <v>2017</v>
      </c>
      <c r="C2295" s="8">
        <f t="shared" si="316"/>
        <v>2</v>
      </c>
      <c r="D2295" s="8" t="str">
        <f t="shared" si="317"/>
        <v>February</v>
      </c>
      <c r="E2295" s="8" t="str">
        <f t="shared" si="318"/>
        <v>Q1</v>
      </c>
      <c r="F2295" s="8" t="str">
        <f t="shared" si="319"/>
        <v>2017-Feb</v>
      </c>
      <c r="G2295" s="8">
        <f t="shared" si="320"/>
        <v>6</v>
      </c>
      <c r="H2295" s="8" t="str">
        <f t="shared" si="321"/>
        <v>Saturday</v>
      </c>
      <c r="I2295" s="8" t="str">
        <f t="shared" si="322"/>
        <v>FM11</v>
      </c>
      <c r="J2295" s="9" t="str">
        <f t="shared" si="323"/>
        <v>FQ4</v>
      </c>
    </row>
    <row r="2296" spans="1:10" x14ac:dyDescent="0.35">
      <c r="A2296" s="7">
        <v>42792</v>
      </c>
      <c r="B2296" s="8" t="str">
        <f t="shared" si="315"/>
        <v>2017</v>
      </c>
      <c r="C2296" s="8">
        <f t="shared" si="316"/>
        <v>2</v>
      </c>
      <c r="D2296" s="8" t="str">
        <f t="shared" si="317"/>
        <v>February</v>
      </c>
      <c r="E2296" s="8" t="str">
        <f t="shared" si="318"/>
        <v>Q1</v>
      </c>
      <c r="F2296" s="8" t="str">
        <f t="shared" si="319"/>
        <v>2017-Feb</v>
      </c>
      <c r="G2296" s="8">
        <f t="shared" si="320"/>
        <v>7</v>
      </c>
      <c r="H2296" s="8" t="str">
        <f t="shared" si="321"/>
        <v>Sunday</v>
      </c>
      <c r="I2296" s="8" t="str">
        <f t="shared" si="322"/>
        <v>FM11</v>
      </c>
      <c r="J2296" s="9" t="str">
        <f t="shared" si="323"/>
        <v>FQ4</v>
      </c>
    </row>
    <row r="2297" spans="1:10" x14ac:dyDescent="0.35">
      <c r="A2297" s="10">
        <v>42793</v>
      </c>
      <c r="B2297" s="8" t="str">
        <f t="shared" si="315"/>
        <v>2017</v>
      </c>
      <c r="C2297" s="8">
        <f t="shared" si="316"/>
        <v>2</v>
      </c>
      <c r="D2297" s="8" t="str">
        <f t="shared" si="317"/>
        <v>February</v>
      </c>
      <c r="E2297" s="8" t="str">
        <f t="shared" si="318"/>
        <v>Q1</v>
      </c>
      <c r="F2297" s="8" t="str">
        <f t="shared" si="319"/>
        <v>2017-Feb</v>
      </c>
      <c r="G2297" s="8">
        <f t="shared" si="320"/>
        <v>1</v>
      </c>
      <c r="H2297" s="8" t="str">
        <f t="shared" si="321"/>
        <v>Monday</v>
      </c>
      <c r="I2297" s="8" t="str">
        <f t="shared" si="322"/>
        <v>FM11</v>
      </c>
      <c r="J2297" s="9" t="str">
        <f t="shared" si="323"/>
        <v>FQ4</v>
      </c>
    </row>
    <row r="2298" spans="1:10" x14ac:dyDescent="0.35">
      <c r="A2298" s="7">
        <v>42794</v>
      </c>
      <c r="B2298" s="8" t="str">
        <f t="shared" si="315"/>
        <v>2017</v>
      </c>
      <c r="C2298" s="8">
        <f t="shared" si="316"/>
        <v>2</v>
      </c>
      <c r="D2298" s="8" t="str">
        <f t="shared" si="317"/>
        <v>February</v>
      </c>
      <c r="E2298" s="8" t="str">
        <f t="shared" si="318"/>
        <v>Q1</v>
      </c>
      <c r="F2298" s="8" t="str">
        <f t="shared" si="319"/>
        <v>2017-Feb</v>
      </c>
      <c r="G2298" s="8">
        <f t="shared" si="320"/>
        <v>2</v>
      </c>
      <c r="H2298" s="8" t="str">
        <f t="shared" si="321"/>
        <v>Tuesday</v>
      </c>
      <c r="I2298" s="8" t="str">
        <f t="shared" si="322"/>
        <v>FM11</v>
      </c>
      <c r="J2298" s="9" t="str">
        <f t="shared" si="323"/>
        <v>FQ4</v>
      </c>
    </row>
    <row r="2299" spans="1:10" x14ac:dyDescent="0.35">
      <c r="A2299" s="10">
        <v>42795</v>
      </c>
      <c r="B2299" s="8" t="str">
        <f t="shared" si="315"/>
        <v>2017</v>
      </c>
      <c r="C2299" s="8">
        <f t="shared" si="316"/>
        <v>3</v>
      </c>
      <c r="D2299" s="8" t="str">
        <f t="shared" si="317"/>
        <v>March</v>
      </c>
      <c r="E2299" s="8" t="str">
        <f t="shared" si="318"/>
        <v>Q1</v>
      </c>
      <c r="F2299" s="8" t="str">
        <f t="shared" si="319"/>
        <v>2017-Mar</v>
      </c>
      <c r="G2299" s="8">
        <f t="shared" si="320"/>
        <v>3</v>
      </c>
      <c r="H2299" s="8" t="str">
        <f t="shared" si="321"/>
        <v>Wednesday</v>
      </c>
      <c r="I2299" s="8" t="str">
        <f t="shared" si="322"/>
        <v>FM12</v>
      </c>
      <c r="J2299" s="9" t="str">
        <f t="shared" si="323"/>
        <v>FQ4</v>
      </c>
    </row>
    <row r="2300" spans="1:10" x14ac:dyDescent="0.35">
      <c r="A2300" s="7">
        <v>42796</v>
      </c>
      <c r="B2300" s="8" t="str">
        <f t="shared" si="315"/>
        <v>2017</v>
      </c>
      <c r="C2300" s="8">
        <f t="shared" si="316"/>
        <v>3</v>
      </c>
      <c r="D2300" s="8" t="str">
        <f t="shared" si="317"/>
        <v>March</v>
      </c>
      <c r="E2300" s="8" t="str">
        <f t="shared" si="318"/>
        <v>Q1</v>
      </c>
      <c r="F2300" s="8" t="str">
        <f t="shared" si="319"/>
        <v>2017-Mar</v>
      </c>
      <c r="G2300" s="8">
        <f t="shared" si="320"/>
        <v>4</v>
      </c>
      <c r="H2300" s="8" t="str">
        <f t="shared" si="321"/>
        <v>Thursday</v>
      </c>
      <c r="I2300" s="8" t="str">
        <f t="shared" si="322"/>
        <v>FM12</v>
      </c>
      <c r="J2300" s="9" t="str">
        <f t="shared" si="323"/>
        <v>FQ4</v>
      </c>
    </row>
    <row r="2301" spans="1:10" x14ac:dyDescent="0.35">
      <c r="A2301" s="10">
        <v>42798</v>
      </c>
      <c r="B2301" s="8" t="str">
        <f t="shared" si="315"/>
        <v>2017</v>
      </c>
      <c r="C2301" s="8">
        <f t="shared" si="316"/>
        <v>3</v>
      </c>
      <c r="D2301" s="8" t="str">
        <f t="shared" si="317"/>
        <v>March</v>
      </c>
      <c r="E2301" s="8" t="str">
        <f t="shared" si="318"/>
        <v>Q1</v>
      </c>
      <c r="F2301" s="8" t="str">
        <f t="shared" si="319"/>
        <v>2017-Mar</v>
      </c>
      <c r="G2301" s="8">
        <f t="shared" si="320"/>
        <v>6</v>
      </c>
      <c r="H2301" s="8" t="str">
        <f t="shared" si="321"/>
        <v>Saturday</v>
      </c>
      <c r="I2301" s="8" t="str">
        <f t="shared" si="322"/>
        <v>FM12</v>
      </c>
      <c r="J2301" s="9" t="str">
        <f t="shared" si="323"/>
        <v>FQ4</v>
      </c>
    </row>
    <row r="2302" spans="1:10" x14ac:dyDescent="0.35">
      <c r="A2302" s="7">
        <v>42799</v>
      </c>
      <c r="B2302" s="8" t="str">
        <f t="shared" si="315"/>
        <v>2017</v>
      </c>
      <c r="C2302" s="8">
        <f t="shared" si="316"/>
        <v>3</v>
      </c>
      <c r="D2302" s="8" t="str">
        <f t="shared" si="317"/>
        <v>March</v>
      </c>
      <c r="E2302" s="8" t="str">
        <f t="shared" si="318"/>
        <v>Q1</v>
      </c>
      <c r="F2302" s="8" t="str">
        <f t="shared" si="319"/>
        <v>2017-Mar</v>
      </c>
      <c r="G2302" s="8">
        <f t="shared" si="320"/>
        <v>7</v>
      </c>
      <c r="H2302" s="8" t="str">
        <f t="shared" si="321"/>
        <v>Sunday</v>
      </c>
      <c r="I2302" s="8" t="str">
        <f t="shared" si="322"/>
        <v>FM12</v>
      </c>
      <c r="J2302" s="9" t="str">
        <f t="shared" si="323"/>
        <v>FQ4</v>
      </c>
    </row>
    <row r="2303" spans="1:10" x14ac:dyDescent="0.35">
      <c r="A2303" s="10">
        <v>42800</v>
      </c>
      <c r="B2303" s="8" t="str">
        <f t="shared" si="315"/>
        <v>2017</v>
      </c>
      <c r="C2303" s="8">
        <f t="shared" si="316"/>
        <v>3</v>
      </c>
      <c r="D2303" s="8" t="str">
        <f t="shared" si="317"/>
        <v>March</v>
      </c>
      <c r="E2303" s="8" t="str">
        <f t="shared" si="318"/>
        <v>Q1</v>
      </c>
      <c r="F2303" s="8" t="str">
        <f t="shared" si="319"/>
        <v>2017-Mar</v>
      </c>
      <c r="G2303" s="8">
        <f t="shared" si="320"/>
        <v>1</v>
      </c>
      <c r="H2303" s="8" t="str">
        <f t="shared" si="321"/>
        <v>Monday</v>
      </c>
      <c r="I2303" s="8" t="str">
        <f t="shared" si="322"/>
        <v>FM12</v>
      </c>
      <c r="J2303" s="9" t="str">
        <f t="shared" si="323"/>
        <v>FQ4</v>
      </c>
    </row>
    <row r="2304" spans="1:10" x14ac:dyDescent="0.35">
      <c r="A2304" s="7">
        <v>42801</v>
      </c>
      <c r="B2304" s="8" t="str">
        <f t="shared" si="315"/>
        <v>2017</v>
      </c>
      <c r="C2304" s="8">
        <f t="shared" si="316"/>
        <v>3</v>
      </c>
      <c r="D2304" s="8" t="str">
        <f t="shared" si="317"/>
        <v>March</v>
      </c>
      <c r="E2304" s="8" t="str">
        <f t="shared" si="318"/>
        <v>Q1</v>
      </c>
      <c r="F2304" s="8" t="str">
        <f t="shared" si="319"/>
        <v>2017-Mar</v>
      </c>
      <c r="G2304" s="8">
        <f t="shared" si="320"/>
        <v>2</v>
      </c>
      <c r="H2304" s="8" t="str">
        <f t="shared" si="321"/>
        <v>Tuesday</v>
      </c>
      <c r="I2304" s="8" t="str">
        <f t="shared" si="322"/>
        <v>FM12</v>
      </c>
      <c r="J2304" s="9" t="str">
        <f t="shared" si="323"/>
        <v>FQ4</v>
      </c>
    </row>
    <row r="2305" spans="1:10" x14ac:dyDescent="0.35">
      <c r="A2305" s="10">
        <v>42802</v>
      </c>
      <c r="B2305" s="8" t="str">
        <f t="shared" si="315"/>
        <v>2017</v>
      </c>
      <c r="C2305" s="8">
        <f t="shared" si="316"/>
        <v>3</v>
      </c>
      <c r="D2305" s="8" t="str">
        <f t="shared" si="317"/>
        <v>March</v>
      </c>
      <c r="E2305" s="8" t="str">
        <f t="shared" si="318"/>
        <v>Q1</v>
      </c>
      <c r="F2305" s="8" t="str">
        <f t="shared" si="319"/>
        <v>2017-Mar</v>
      </c>
      <c r="G2305" s="8">
        <f t="shared" si="320"/>
        <v>3</v>
      </c>
      <c r="H2305" s="8" t="str">
        <f t="shared" si="321"/>
        <v>Wednesday</v>
      </c>
      <c r="I2305" s="8" t="str">
        <f t="shared" si="322"/>
        <v>FM12</v>
      </c>
      <c r="J2305" s="9" t="str">
        <f t="shared" si="323"/>
        <v>FQ4</v>
      </c>
    </row>
    <row r="2306" spans="1:10" x14ac:dyDescent="0.35">
      <c r="A2306" s="7">
        <v>42803</v>
      </c>
      <c r="B2306" s="8" t="str">
        <f t="shared" si="315"/>
        <v>2017</v>
      </c>
      <c r="C2306" s="8">
        <f t="shared" si="316"/>
        <v>3</v>
      </c>
      <c r="D2306" s="8" t="str">
        <f t="shared" si="317"/>
        <v>March</v>
      </c>
      <c r="E2306" s="8" t="str">
        <f t="shared" si="318"/>
        <v>Q1</v>
      </c>
      <c r="F2306" s="8" t="str">
        <f t="shared" si="319"/>
        <v>2017-Mar</v>
      </c>
      <c r="G2306" s="8">
        <f t="shared" si="320"/>
        <v>4</v>
      </c>
      <c r="H2306" s="8" t="str">
        <f t="shared" si="321"/>
        <v>Thursday</v>
      </c>
      <c r="I2306" s="8" t="str">
        <f t="shared" si="322"/>
        <v>FM12</v>
      </c>
      <c r="J2306" s="9" t="str">
        <f t="shared" si="323"/>
        <v>FQ4</v>
      </c>
    </row>
    <row r="2307" spans="1:10" x14ac:dyDescent="0.35">
      <c r="A2307" s="10">
        <v>42804</v>
      </c>
      <c r="B2307" s="8" t="str">
        <f t="shared" ref="B2307:B2370" si="324">TEXT(A2307,"yyyy")</f>
        <v>2017</v>
      </c>
      <c r="C2307" s="8">
        <f t="shared" ref="C2307:C2370" si="325">MONTH(A2307)</f>
        <v>3</v>
      </c>
      <c r="D2307" s="8" t="str">
        <f t="shared" ref="D2307:D2370" si="326">TEXT(A2307,"mmmm")</f>
        <v>March</v>
      </c>
      <c r="E2307" s="8" t="str">
        <f t="shared" ref="E2307:E2370" si="327">"Q"&amp;ROUNDUP(MONTH(A2307)/3,0)</f>
        <v>Q1</v>
      </c>
      <c r="F2307" s="8" t="str">
        <f t="shared" ref="F2307:F2370" si="328">TEXT(A2307,"yyyy-mmm")</f>
        <v>2017-Mar</v>
      </c>
      <c r="G2307" s="8">
        <f t="shared" ref="G2307:G2370" si="329">WEEKDAY(A2307,2)</f>
        <v>5</v>
      </c>
      <c r="H2307" s="8" t="str">
        <f t="shared" ref="H2307:H2370" si="330">TEXT(A2307,"dddd")</f>
        <v>Friday</v>
      </c>
      <c r="I2307" s="8" t="str">
        <f t="shared" ref="I2307:I2370" si="331">"FM"&amp;MOD(MONTH(A2307)-4,12)+1</f>
        <v>FM12</v>
      </c>
      <c r="J2307" s="9" t="str">
        <f t="shared" ref="J2307:J2370" si="332">"FQ"&amp;INT((MOD(MONTH(A2307)+8,12))/3)+1</f>
        <v>FQ4</v>
      </c>
    </row>
    <row r="2308" spans="1:10" x14ac:dyDescent="0.35">
      <c r="A2308" s="7">
        <v>42805</v>
      </c>
      <c r="B2308" s="8" t="str">
        <f t="shared" si="324"/>
        <v>2017</v>
      </c>
      <c r="C2308" s="8">
        <f t="shared" si="325"/>
        <v>3</v>
      </c>
      <c r="D2308" s="8" t="str">
        <f t="shared" si="326"/>
        <v>March</v>
      </c>
      <c r="E2308" s="8" t="str">
        <f t="shared" si="327"/>
        <v>Q1</v>
      </c>
      <c r="F2308" s="8" t="str">
        <f t="shared" si="328"/>
        <v>2017-Mar</v>
      </c>
      <c r="G2308" s="8">
        <f t="shared" si="329"/>
        <v>6</v>
      </c>
      <c r="H2308" s="8" t="str">
        <f t="shared" si="330"/>
        <v>Saturday</v>
      </c>
      <c r="I2308" s="8" t="str">
        <f t="shared" si="331"/>
        <v>FM12</v>
      </c>
      <c r="J2308" s="9" t="str">
        <f t="shared" si="332"/>
        <v>FQ4</v>
      </c>
    </row>
    <row r="2309" spans="1:10" x14ac:dyDescent="0.35">
      <c r="A2309" s="10">
        <v>42806</v>
      </c>
      <c r="B2309" s="8" t="str">
        <f t="shared" si="324"/>
        <v>2017</v>
      </c>
      <c r="C2309" s="8">
        <f t="shared" si="325"/>
        <v>3</v>
      </c>
      <c r="D2309" s="8" t="str">
        <f t="shared" si="326"/>
        <v>March</v>
      </c>
      <c r="E2309" s="8" t="str">
        <f t="shared" si="327"/>
        <v>Q1</v>
      </c>
      <c r="F2309" s="8" t="str">
        <f t="shared" si="328"/>
        <v>2017-Mar</v>
      </c>
      <c r="G2309" s="8">
        <f t="shared" si="329"/>
        <v>7</v>
      </c>
      <c r="H2309" s="8" t="str">
        <f t="shared" si="330"/>
        <v>Sunday</v>
      </c>
      <c r="I2309" s="8" t="str">
        <f t="shared" si="331"/>
        <v>FM12</v>
      </c>
      <c r="J2309" s="9" t="str">
        <f t="shared" si="332"/>
        <v>FQ4</v>
      </c>
    </row>
    <row r="2310" spans="1:10" x14ac:dyDescent="0.35">
      <c r="A2310" s="7">
        <v>42807</v>
      </c>
      <c r="B2310" s="8" t="str">
        <f t="shared" si="324"/>
        <v>2017</v>
      </c>
      <c r="C2310" s="8">
        <f t="shared" si="325"/>
        <v>3</v>
      </c>
      <c r="D2310" s="8" t="str">
        <f t="shared" si="326"/>
        <v>March</v>
      </c>
      <c r="E2310" s="8" t="str">
        <f t="shared" si="327"/>
        <v>Q1</v>
      </c>
      <c r="F2310" s="8" t="str">
        <f t="shared" si="328"/>
        <v>2017-Mar</v>
      </c>
      <c r="G2310" s="8">
        <f t="shared" si="329"/>
        <v>1</v>
      </c>
      <c r="H2310" s="8" t="str">
        <f t="shared" si="330"/>
        <v>Monday</v>
      </c>
      <c r="I2310" s="8" t="str">
        <f t="shared" si="331"/>
        <v>FM12</v>
      </c>
      <c r="J2310" s="9" t="str">
        <f t="shared" si="332"/>
        <v>FQ4</v>
      </c>
    </row>
    <row r="2311" spans="1:10" x14ac:dyDescent="0.35">
      <c r="A2311" s="10">
        <v>42808</v>
      </c>
      <c r="B2311" s="8" t="str">
        <f t="shared" si="324"/>
        <v>2017</v>
      </c>
      <c r="C2311" s="8">
        <f t="shared" si="325"/>
        <v>3</v>
      </c>
      <c r="D2311" s="8" t="str">
        <f t="shared" si="326"/>
        <v>March</v>
      </c>
      <c r="E2311" s="8" t="str">
        <f t="shared" si="327"/>
        <v>Q1</v>
      </c>
      <c r="F2311" s="8" t="str">
        <f t="shared" si="328"/>
        <v>2017-Mar</v>
      </c>
      <c r="G2311" s="8">
        <f t="shared" si="329"/>
        <v>2</v>
      </c>
      <c r="H2311" s="8" t="str">
        <f t="shared" si="330"/>
        <v>Tuesday</v>
      </c>
      <c r="I2311" s="8" t="str">
        <f t="shared" si="331"/>
        <v>FM12</v>
      </c>
      <c r="J2311" s="9" t="str">
        <f t="shared" si="332"/>
        <v>FQ4</v>
      </c>
    </row>
    <row r="2312" spans="1:10" x14ac:dyDescent="0.35">
      <c r="A2312" s="7">
        <v>42809</v>
      </c>
      <c r="B2312" s="8" t="str">
        <f t="shared" si="324"/>
        <v>2017</v>
      </c>
      <c r="C2312" s="8">
        <f t="shared" si="325"/>
        <v>3</v>
      </c>
      <c r="D2312" s="8" t="str">
        <f t="shared" si="326"/>
        <v>March</v>
      </c>
      <c r="E2312" s="8" t="str">
        <f t="shared" si="327"/>
        <v>Q1</v>
      </c>
      <c r="F2312" s="8" t="str">
        <f t="shared" si="328"/>
        <v>2017-Mar</v>
      </c>
      <c r="G2312" s="8">
        <f t="shared" si="329"/>
        <v>3</v>
      </c>
      <c r="H2312" s="8" t="str">
        <f t="shared" si="330"/>
        <v>Wednesday</v>
      </c>
      <c r="I2312" s="8" t="str">
        <f t="shared" si="331"/>
        <v>FM12</v>
      </c>
      <c r="J2312" s="9" t="str">
        <f t="shared" si="332"/>
        <v>FQ4</v>
      </c>
    </row>
    <row r="2313" spans="1:10" x14ac:dyDescent="0.35">
      <c r="A2313" s="10">
        <v>42810</v>
      </c>
      <c r="B2313" s="8" t="str">
        <f t="shared" si="324"/>
        <v>2017</v>
      </c>
      <c r="C2313" s="8">
        <f t="shared" si="325"/>
        <v>3</v>
      </c>
      <c r="D2313" s="8" t="str">
        <f t="shared" si="326"/>
        <v>March</v>
      </c>
      <c r="E2313" s="8" t="str">
        <f t="shared" si="327"/>
        <v>Q1</v>
      </c>
      <c r="F2313" s="8" t="str">
        <f t="shared" si="328"/>
        <v>2017-Mar</v>
      </c>
      <c r="G2313" s="8">
        <f t="shared" si="329"/>
        <v>4</v>
      </c>
      <c r="H2313" s="8" t="str">
        <f t="shared" si="330"/>
        <v>Thursday</v>
      </c>
      <c r="I2313" s="8" t="str">
        <f t="shared" si="331"/>
        <v>FM12</v>
      </c>
      <c r="J2313" s="9" t="str">
        <f t="shared" si="332"/>
        <v>FQ4</v>
      </c>
    </row>
    <row r="2314" spans="1:10" x14ac:dyDescent="0.35">
      <c r="A2314" s="7">
        <v>42811</v>
      </c>
      <c r="B2314" s="8" t="str">
        <f t="shared" si="324"/>
        <v>2017</v>
      </c>
      <c r="C2314" s="8">
        <f t="shared" si="325"/>
        <v>3</v>
      </c>
      <c r="D2314" s="8" t="str">
        <f t="shared" si="326"/>
        <v>March</v>
      </c>
      <c r="E2314" s="8" t="str">
        <f t="shared" si="327"/>
        <v>Q1</v>
      </c>
      <c r="F2314" s="8" t="str">
        <f t="shared" si="328"/>
        <v>2017-Mar</v>
      </c>
      <c r="G2314" s="8">
        <f t="shared" si="329"/>
        <v>5</v>
      </c>
      <c r="H2314" s="8" t="str">
        <f t="shared" si="330"/>
        <v>Friday</v>
      </c>
      <c r="I2314" s="8" t="str">
        <f t="shared" si="331"/>
        <v>FM12</v>
      </c>
      <c r="J2314" s="9" t="str">
        <f t="shared" si="332"/>
        <v>FQ4</v>
      </c>
    </row>
    <row r="2315" spans="1:10" x14ac:dyDescent="0.35">
      <c r="A2315" s="10">
        <v>42812</v>
      </c>
      <c r="B2315" s="8" t="str">
        <f t="shared" si="324"/>
        <v>2017</v>
      </c>
      <c r="C2315" s="8">
        <f t="shared" si="325"/>
        <v>3</v>
      </c>
      <c r="D2315" s="8" t="str">
        <f t="shared" si="326"/>
        <v>March</v>
      </c>
      <c r="E2315" s="8" t="str">
        <f t="shared" si="327"/>
        <v>Q1</v>
      </c>
      <c r="F2315" s="8" t="str">
        <f t="shared" si="328"/>
        <v>2017-Mar</v>
      </c>
      <c r="G2315" s="8">
        <f t="shared" si="329"/>
        <v>6</v>
      </c>
      <c r="H2315" s="8" t="str">
        <f t="shared" si="330"/>
        <v>Saturday</v>
      </c>
      <c r="I2315" s="8" t="str">
        <f t="shared" si="331"/>
        <v>FM12</v>
      </c>
      <c r="J2315" s="9" t="str">
        <f t="shared" si="332"/>
        <v>FQ4</v>
      </c>
    </row>
    <row r="2316" spans="1:10" x14ac:dyDescent="0.35">
      <c r="A2316" s="7">
        <v>42813</v>
      </c>
      <c r="B2316" s="8" t="str">
        <f t="shared" si="324"/>
        <v>2017</v>
      </c>
      <c r="C2316" s="8">
        <f t="shared" si="325"/>
        <v>3</v>
      </c>
      <c r="D2316" s="8" t="str">
        <f t="shared" si="326"/>
        <v>March</v>
      </c>
      <c r="E2316" s="8" t="str">
        <f t="shared" si="327"/>
        <v>Q1</v>
      </c>
      <c r="F2316" s="8" t="str">
        <f t="shared" si="328"/>
        <v>2017-Mar</v>
      </c>
      <c r="G2316" s="8">
        <f t="shared" si="329"/>
        <v>7</v>
      </c>
      <c r="H2316" s="8" t="str">
        <f t="shared" si="330"/>
        <v>Sunday</v>
      </c>
      <c r="I2316" s="8" t="str">
        <f t="shared" si="331"/>
        <v>FM12</v>
      </c>
      <c r="J2316" s="9" t="str">
        <f t="shared" si="332"/>
        <v>FQ4</v>
      </c>
    </row>
    <row r="2317" spans="1:10" x14ac:dyDescent="0.35">
      <c r="A2317" s="10">
        <v>42814</v>
      </c>
      <c r="B2317" s="8" t="str">
        <f t="shared" si="324"/>
        <v>2017</v>
      </c>
      <c r="C2317" s="8">
        <f t="shared" si="325"/>
        <v>3</v>
      </c>
      <c r="D2317" s="8" t="str">
        <f t="shared" si="326"/>
        <v>March</v>
      </c>
      <c r="E2317" s="8" t="str">
        <f t="shared" si="327"/>
        <v>Q1</v>
      </c>
      <c r="F2317" s="8" t="str">
        <f t="shared" si="328"/>
        <v>2017-Mar</v>
      </c>
      <c r="G2317" s="8">
        <f t="shared" si="329"/>
        <v>1</v>
      </c>
      <c r="H2317" s="8" t="str">
        <f t="shared" si="330"/>
        <v>Monday</v>
      </c>
      <c r="I2317" s="8" t="str">
        <f t="shared" si="331"/>
        <v>FM12</v>
      </c>
      <c r="J2317" s="9" t="str">
        <f t="shared" si="332"/>
        <v>FQ4</v>
      </c>
    </row>
    <row r="2318" spans="1:10" x14ac:dyDescent="0.35">
      <c r="A2318" s="7">
        <v>42815</v>
      </c>
      <c r="B2318" s="8" t="str">
        <f t="shared" si="324"/>
        <v>2017</v>
      </c>
      <c r="C2318" s="8">
        <f t="shared" si="325"/>
        <v>3</v>
      </c>
      <c r="D2318" s="8" t="str">
        <f t="shared" si="326"/>
        <v>March</v>
      </c>
      <c r="E2318" s="8" t="str">
        <f t="shared" si="327"/>
        <v>Q1</v>
      </c>
      <c r="F2318" s="8" t="str">
        <f t="shared" si="328"/>
        <v>2017-Mar</v>
      </c>
      <c r="G2318" s="8">
        <f t="shared" si="329"/>
        <v>2</v>
      </c>
      <c r="H2318" s="8" t="str">
        <f t="shared" si="330"/>
        <v>Tuesday</v>
      </c>
      <c r="I2318" s="8" t="str">
        <f t="shared" si="331"/>
        <v>FM12</v>
      </c>
      <c r="J2318" s="9" t="str">
        <f t="shared" si="332"/>
        <v>FQ4</v>
      </c>
    </row>
    <row r="2319" spans="1:10" x14ac:dyDescent="0.35">
      <c r="A2319" s="10">
        <v>42816</v>
      </c>
      <c r="B2319" s="8" t="str">
        <f t="shared" si="324"/>
        <v>2017</v>
      </c>
      <c r="C2319" s="8">
        <f t="shared" si="325"/>
        <v>3</v>
      </c>
      <c r="D2319" s="8" t="str">
        <f t="shared" si="326"/>
        <v>March</v>
      </c>
      <c r="E2319" s="8" t="str">
        <f t="shared" si="327"/>
        <v>Q1</v>
      </c>
      <c r="F2319" s="8" t="str">
        <f t="shared" si="328"/>
        <v>2017-Mar</v>
      </c>
      <c r="G2319" s="8">
        <f t="shared" si="329"/>
        <v>3</v>
      </c>
      <c r="H2319" s="8" t="str">
        <f t="shared" si="330"/>
        <v>Wednesday</v>
      </c>
      <c r="I2319" s="8" t="str">
        <f t="shared" si="331"/>
        <v>FM12</v>
      </c>
      <c r="J2319" s="9" t="str">
        <f t="shared" si="332"/>
        <v>FQ4</v>
      </c>
    </row>
    <row r="2320" spans="1:10" x14ac:dyDescent="0.35">
      <c r="A2320" s="7">
        <v>42817</v>
      </c>
      <c r="B2320" s="8" t="str">
        <f t="shared" si="324"/>
        <v>2017</v>
      </c>
      <c r="C2320" s="8">
        <f t="shared" si="325"/>
        <v>3</v>
      </c>
      <c r="D2320" s="8" t="str">
        <f t="shared" si="326"/>
        <v>March</v>
      </c>
      <c r="E2320" s="8" t="str">
        <f t="shared" si="327"/>
        <v>Q1</v>
      </c>
      <c r="F2320" s="8" t="str">
        <f t="shared" si="328"/>
        <v>2017-Mar</v>
      </c>
      <c r="G2320" s="8">
        <f t="shared" si="329"/>
        <v>4</v>
      </c>
      <c r="H2320" s="8" t="str">
        <f t="shared" si="330"/>
        <v>Thursday</v>
      </c>
      <c r="I2320" s="8" t="str">
        <f t="shared" si="331"/>
        <v>FM12</v>
      </c>
      <c r="J2320" s="9" t="str">
        <f t="shared" si="332"/>
        <v>FQ4</v>
      </c>
    </row>
    <row r="2321" spans="1:10" x14ac:dyDescent="0.35">
      <c r="A2321" s="10">
        <v>42818</v>
      </c>
      <c r="B2321" s="8" t="str">
        <f t="shared" si="324"/>
        <v>2017</v>
      </c>
      <c r="C2321" s="8">
        <f t="shared" si="325"/>
        <v>3</v>
      </c>
      <c r="D2321" s="8" t="str">
        <f t="shared" si="326"/>
        <v>March</v>
      </c>
      <c r="E2321" s="8" t="str">
        <f t="shared" si="327"/>
        <v>Q1</v>
      </c>
      <c r="F2321" s="8" t="str">
        <f t="shared" si="328"/>
        <v>2017-Mar</v>
      </c>
      <c r="G2321" s="8">
        <f t="shared" si="329"/>
        <v>5</v>
      </c>
      <c r="H2321" s="8" t="str">
        <f t="shared" si="330"/>
        <v>Friday</v>
      </c>
      <c r="I2321" s="8" t="str">
        <f t="shared" si="331"/>
        <v>FM12</v>
      </c>
      <c r="J2321" s="9" t="str">
        <f t="shared" si="332"/>
        <v>FQ4</v>
      </c>
    </row>
    <row r="2322" spans="1:10" x14ac:dyDescent="0.35">
      <c r="A2322" s="7">
        <v>42819</v>
      </c>
      <c r="B2322" s="8" t="str">
        <f t="shared" si="324"/>
        <v>2017</v>
      </c>
      <c r="C2322" s="8">
        <f t="shared" si="325"/>
        <v>3</v>
      </c>
      <c r="D2322" s="8" t="str">
        <f t="shared" si="326"/>
        <v>March</v>
      </c>
      <c r="E2322" s="8" t="str">
        <f t="shared" si="327"/>
        <v>Q1</v>
      </c>
      <c r="F2322" s="8" t="str">
        <f t="shared" si="328"/>
        <v>2017-Mar</v>
      </c>
      <c r="G2322" s="8">
        <f t="shared" si="329"/>
        <v>6</v>
      </c>
      <c r="H2322" s="8" t="str">
        <f t="shared" si="330"/>
        <v>Saturday</v>
      </c>
      <c r="I2322" s="8" t="str">
        <f t="shared" si="331"/>
        <v>FM12</v>
      </c>
      <c r="J2322" s="9" t="str">
        <f t="shared" si="332"/>
        <v>FQ4</v>
      </c>
    </row>
    <row r="2323" spans="1:10" x14ac:dyDescent="0.35">
      <c r="A2323" s="10">
        <v>42820</v>
      </c>
      <c r="B2323" s="8" t="str">
        <f t="shared" si="324"/>
        <v>2017</v>
      </c>
      <c r="C2323" s="8">
        <f t="shared" si="325"/>
        <v>3</v>
      </c>
      <c r="D2323" s="8" t="str">
        <f t="shared" si="326"/>
        <v>March</v>
      </c>
      <c r="E2323" s="8" t="str">
        <f t="shared" si="327"/>
        <v>Q1</v>
      </c>
      <c r="F2323" s="8" t="str">
        <f t="shared" si="328"/>
        <v>2017-Mar</v>
      </c>
      <c r="G2323" s="8">
        <f t="shared" si="329"/>
        <v>7</v>
      </c>
      <c r="H2323" s="8" t="str">
        <f t="shared" si="330"/>
        <v>Sunday</v>
      </c>
      <c r="I2323" s="8" t="str">
        <f t="shared" si="331"/>
        <v>FM12</v>
      </c>
      <c r="J2323" s="9" t="str">
        <f t="shared" si="332"/>
        <v>FQ4</v>
      </c>
    </row>
    <row r="2324" spans="1:10" x14ac:dyDescent="0.35">
      <c r="A2324" s="7">
        <v>42821</v>
      </c>
      <c r="B2324" s="8" t="str">
        <f t="shared" si="324"/>
        <v>2017</v>
      </c>
      <c r="C2324" s="8">
        <f t="shared" si="325"/>
        <v>3</v>
      </c>
      <c r="D2324" s="8" t="str">
        <f t="shared" si="326"/>
        <v>March</v>
      </c>
      <c r="E2324" s="8" t="str">
        <f t="shared" si="327"/>
        <v>Q1</v>
      </c>
      <c r="F2324" s="8" t="str">
        <f t="shared" si="328"/>
        <v>2017-Mar</v>
      </c>
      <c r="G2324" s="8">
        <f t="shared" si="329"/>
        <v>1</v>
      </c>
      <c r="H2324" s="8" t="str">
        <f t="shared" si="330"/>
        <v>Monday</v>
      </c>
      <c r="I2324" s="8" t="str">
        <f t="shared" si="331"/>
        <v>FM12</v>
      </c>
      <c r="J2324" s="9" t="str">
        <f t="shared" si="332"/>
        <v>FQ4</v>
      </c>
    </row>
    <row r="2325" spans="1:10" x14ac:dyDescent="0.35">
      <c r="A2325" s="10">
        <v>42822</v>
      </c>
      <c r="B2325" s="8" t="str">
        <f t="shared" si="324"/>
        <v>2017</v>
      </c>
      <c r="C2325" s="8">
        <f t="shared" si="325"/>
        <v>3</v>
      </c>
      <c r="D2325" s="8" t="str">
        <f t="shared" si="326"/>
        <v>March</v>
      </c>
      <c r="E2325" s="8" t="str">
        <f t="shared" si="327"/>
        <v>Q1</v>
      </c>
      <c r="F2325" s="8" t="str">
        <f t="shared" si="328"/>
        <v>2017-Mar</v>
      </c>
      <c r="G2325" s="8">
        <f t="shared" si="329"/>
        <v>2</v>
      </c>
      <c r="H2325" s="8" t="str">
        <f t="shared" si="330"/>
        <v>Tuesday</v>
      </c>
      <c r="I2325" s="8" t="str">
        <f t="shared" si="331"/>
        <v>FM12</v>
      </c>
      <c r="J2325" s="9" t="str">
        <f t="shared" si="332"/>
        <v>FQ4</v>
      </c>
    </row>
    <row r="2326" spans="1:10" x14ac:dyDescent="0.35">
      <c r="A2326" s="7">
        <v>42826</v>
      </c>
      <c r="B2326" s="8" t="str">
        <f t="shared" si="324"/>
        <v>2017</v>
      </c>
      <c r="C2326" s="8">
        <f t="shared" si="325"/>
        <v>4</v>
      </c>
      <c r="D2326" s="8" t="str">
        <f t="shared" si="326"/>
        <v>April</v>
      </c>
      <c r="E2326" s="8" t="str">
        <f t="shared" si="327"/>
        <v>Q2</v>
      </c>
      <c r="F2326" s="8" t="str">
        <f t="shared" si="328"/>
        <v>2017-Apr</v>
      </c>
      <c r="G2326" s="8">
        <f t="shared" si="329"/>
        <v>6</v>
      </c>
      <c r="H2326" s="8" t="str">
        <f t="shared" si="330"/>
        <v>Saturday</v>
      </c>
      <c r="I2326" s="8" t="str">
        <f t="shared" si="331"/>
        <v>FM1</v>
      </c>
      <c r="J2326" s="9" t="str">
        <f t="shared" si="332"/>
        <v>FQ1</v>
      </c>
    </row>
    <row r="2327" spans="1:10" x14ac:dyDescent="0.35">
      <c r="A2327" s="10">
        <v>42827</v>
      </c>
      <c r="B2327" s="8" t="str">
        <f t="shared" si="324"/>
        <v>2017</v>
      </c>
      <c r="C2327" s="8">
        <f t="shared" si="325"/>
        <v>4</v>
      </c>
      <c r="D2327" s="8" t="str">
        <f t="shared" si="326"/>
        <v>April</v>
      </c>
      <c r="E2327" s="8" t="str">
        <f t="shared" si="327"/>
        <v>Q2</v>
      </c>
      <c r="F2327" s="8" t="str">
        <f t="shared" si="328"/>
        <v>2017-Apr</v>
      </c>
      <c r="G2327" s="8">
        <f t="shared" si="329"/>
        <v>7</v>
      </c>
      <c r="H2327" s="8" t="str">
        <f t="shared" si="330"/>
        <v>Sunday</v>
      </c>
      <c r="I2327" s="8" t="str">
        <f t="shared" si="331"/>
        <v>FM1</v>
      </c>
      <c r="J2327" s="9" t="str">
        <f t="shared" si="332"/>
        <v>FQ1</v>
      </c>
    </row>
    <row r="2328" spans="1:10" x14ac:dyDescent="0.35">
      <c r="A2328" s="7">
        <v>42828</v>
      </c>
      <c r="B2328" s="8" t="str">
        <f t="shared" si="324"/>
        <v>2017</v>
      </c>
      <c r="C2328" s="8">
        <f t="shared" si="325"/>
        <v>4</v>
      </c>
      <c r="D2328" s="8" t="str">
        <f t="shared" si="326"/>
        <v>April</v>
      </c>
      <c r="E2328" s="8" t="str">
        <f t="shared" si="327"/>
        <v>Q2</v>
      </c>
      <c r="F2328" s="8" t="str">
        <f t="shared" si="328"/>
        <v>2017-Apr</v>
      </c>
      <c r="G2328" s="8">
        <f t="shared" si="329"/>
        <v>1</v>
      </c>
      <c r="H2328" s="8" t="str">
        <f t="shared" si="330"/>
        <v>Monday</v>
      </c>
      <c r="I2328" s="8" t="str">
        <f t="shared" si="331"/>
        <v>FM1</v>
      </c>
      <c r="J2328" s="9" t="str">
        <f t="shared" si="332"/>
        <v>FQ1</v>
      </c>
    </row>
    <row r="2329" spans="1:10" x14ac:dyDescent="0.35">
      <c r="A2329" s="10">
        <v>42829</v>
      </c>
      <c r="B2329" s="8" t="str">
        <f t="shared" si="324"/>
        <v>2017</v>
      </c>
      <c r="C2329" s="8">
        <f t="shared" si="325"/>
        <v>4</v>
      </c>
      <c r="D2329" s="8" t="str">
        <f t="shared" si="326"/>
        <v>April</v>
      </c>
      <c r="E2329" s="8" t="str">
        <f t="shared" si="327"/>
        <v>Q2</v>
      </c>
      <c r="F2329" s="8" t="str">
        <f t="shared" si="328"/>
        <v>2017-Apr</v>
      </c>
      <c r="G2329" s="8">
        <f t="shared" si="329"/>
        <v>2</v>
      </c>
      <c r="H2329" s="8" t="str">
        <f t="shared" si="330"/>
        <v>Tuesday</v>
      </c>
      <c r="I2329" s="8" t="str">
        <f t="shared" si="331"/>
        <v>FM1</v>
      </c>
      <c r="J2329" s="9" t="str">
        <f t="shared" si="332"/>
        <v>FQ1</v>
      </c>
    </row>
    <row r="2330" spans="1:10" x14ac:dyDescent="0.35">
      <c r="A2330" s="7">
        <v>42830</v>
      </c>
      <c r="B2330" s="8" t="str">
        <f t="shared" si="324"/>
        <v>2017</v>
      </c>
      <c r="C2330" s="8">
        <f t="shared" si="325"/>
        <v>4</v>
      </c>
      <c r="D2330" s="8" t="str">
        <f t="shared" si="326"/>
        <v>April</v>
      </c>
      <c r="E2330" s="8" t="str">
        <f t="shared" si="327"/>
        <v>Q2</v>
      </c>
      <c r="F2330" s="8" t="str">
        <f t="shared" si="328"/>
        <v>2017-Apr</v>
      </c>
      <c r="G2330" s="8">
        <f t="shared" si="329"/>
        <v>3</v>
      </c>
      <c r="H2330" s="8" t="str">
        <f t="shared" si="330"/>
        <v>Wednesday</v>
      </c>
      <c r="I2330" s="8" t="str">
        <f t="shared" si="331"/>
        <v>FM1</v>
      </c>
      <c r="J2330" s="9" t="str">
        <f t="shared" si="332"/>
        <v>FQ1</v>
      </c>
    </row>
    <row r="2331" spans="1:10" x14ac:dyDescent="0.35">
      <c r="A2331" s="10">
        <v>42831</v>
      </c>
      <c r="B2331" s="8" t="str">
        <f t="shared" si="324"/>
        <v>2017</v>
      </c>
      <c r="C2331" s="8">
        <f t="shared" si="325"/>
        <v>4</v>
      </c>
      <c r="D2331" s="8" t="str">
        <f t="shared" si="326"/>
        <v>April</v>
      </c>
      <c r="E2331" s="8" t="str">
        <f t="shared" si="327"/>
        <v>Q2</v>
      </c>
      <c r="F2331" s="8" t="str">
        <f t="shared" si="328"/>
        <v>2017-Apr</v>
      </c>
      <c r="G2331" s="8">
        <f t="shared" si="329"/>
        <v>4</v>
      </c>
      <c r="H2331" s="8" t="str">
        <f t="shared" si="330"/>
        <v>Thursday</v>
      </c>
      <c r="I2331" s="8" t="str">
        <f t="shared" si="331"/>
        <v>FM1</v>
      </c>
      <c r="J2331" s="9" t="str">
        <f t="shared" si="332"/>
        <v>FQ1</v>
      </c>
    </row>
    <row r="2332" spans="1:10" x14ac:dyDescent="0.35">
      <c r="A2332" s="7">
        <v>42832</v>
      </c>
      <c r="B2332" s="8" t="str">
        <f t="shared" si="324"/>
        <v>2017</v>
      </c>
      <c r="C2332" s="8">
        <f t="shared" si="325"/>
        <v>4</v>
      </c>
      <c r="D2332" s="8" t="str">
        <f t="shared" si="326"/>
        <v>April</v>
      </c>
      <c r="E2332" s="8" t="str">
        <f t="shared" si="327"/>
        <v>Q2</v>
      </c>
      <c r="F2332" s="8" t="str">
        <f t="shared" si="328"/>
        <v>2017-Apr</v>
      </c>
      <c r="G2332" s="8">
        <f t="shared" si="329"/>
        <v>5</v>
      </c>
      <c r="H2332" s="8" t="str">
        <f t="shared" si="330"/>
        <v>Friday</v>
      </c>
      <c r="I2332" s="8" t="str">
        <f t="shared" si="331"/>
        <v>FM1</v>
      </c>
      <c r="J2332" s="9" t="str">
        <f t="shared" si="332"/>
        <v>FQ1</v>
      </c>
    </row>
    <row r="2333" spans="1:10" x14ac:dyDescent="0.35">
      <c r="A2333" s="10">
        <v>42833</v>
      </c>
      <c r="B2333" s="8" t="str">
        <f t="shared" si="324"/>
        <v>2017</v>
      </c>
      <c r="C2333" s="8">
        <f t="shared" si="325"/>
        <v>4</v>
      </c>
      <c r="D2333" s="8" t="str">
        <f t="shared" si="326"/>
        <v>April</v>
      </c>
      <c r="E2333" s="8" t="str">
        <f t="shared" si="327"/>
        <v>Q2</v>
      </c>
      <c r="F2333" s="8" t="str">
        <f t="shared" si="328"/>
        <v>2017-Apr</v>
      </c>
      <c r="G2333" s="8">
        <f t="shared" si="329"/>
        <v>6</v>
      </c>
      <c r="H2333" s="8" t="str">
        <f t="shared" si="330"/>
        <v>Saturday</v>
      </c>
      <c r="I2333" s="8" t="str">
        <f t="shared" si="331"/>
        <v>FM1</v>
      </c>
      <c r="J2333" s="9" t="str">
        <f t="shared" si="332"/>
        <v>FQ1</v>
      </c>
    </row>
    <row r="2334" spans="1:10" x14ac:dyDescent="0.35">
      <c r="A2334" s="7">
        <v>42834</v>
      </c>
      <c r="B2334" s="8" t="str">
        <f t="shared" si="324"/>
        <v>2017</v>
      </c>
      <c r="C2334" s="8">
        <f t="shared" si="325"/>
        <v>4</v>
      </c>
      <c r="D2334" s="8" t="str">
        <f t="shared" si="326"/>
        <v>April</v>
      </c>
      <c r="E2334" s="8" t="str">
        <f t="shared" si="327"/>
        <v>Q2</v>
      </c>
      <c r="F2334" s="8" t="str">
        <f t="shared" si="328"/>
        <v>2017-Apr</v>
      </c>
      <c r="G2334" s="8">
        <f t="shared" si="329"/>
        <v>7</v>
      </c>
      <c r="H2334" s="8" t="str">
        <f t="shared" si="330"/>
        <v>Sunday</v>
      </c>
      <c r="I2334" s="8" t="str">
        <f t="shared" si="331"/>
        <v>FM1</v>
      </c>
      <c r="J2334" s="9" t="str">
        <f t="shared" si="332"/>
        <v>FQ1</v>
      </c>
    </row>
    <row r="2335" spans="1:10" x14ac:dyDescent="0.35">
      <c r="A2335" s="10">
        <v>42836</v>
      </c>
      <c r="B2335" s="8" t="str">
        <f t="shared" si="324"/>
        <v>2017</v>
      </c>
      <c r="C2335" s="8">
        <f t="shared" si="325"/>
        <v>4</v>
      </c>
      <c r="D2335" s="8" t="str">
        <f t="shared" si="326"/>
        <v>April</v>
      </c>
      <c r="E2335" s="8" t="str">
        <f t="shared" si="327"/>
        <v>Q2</v>
      </c>
      <c r="F2335" s="8" t="str">
        <f t="shared" si="328"/>
        <v>2017-Apr</v>
      </c>
      <c r="G2335" s="8">
        <f t="shared" si="329"/>
        <v>2</v>
      </c>
      <c r="H2335" s="8" t="str">
        <f t="shared" si="330"/>
        <v>Tuesday</v>
      </c>
      <c r="I2335" s="8" t="str">
        <f t="shared" si="331"/>
        <v>FM1</v>
      </c>
      <c r="J2335" s="9" t="str">
        <f t="shared" si="332"/>
        <v>FQ1</v>
      </c>
    </row>
    <row r="2336" spans="1:10" x14ac:dyDescent="0.35">
      <c r="A2336" s="7">
        <v>42837</v>
      </c>
      <c r="B2336" s="8" t="str">
        <f t="shared" si="324"/>
        <v>2017</v>
      </c>
      <c r="C2336" s="8">
        <f t="shared" si="325"/>
        <v>4</v>
      </c>
      <c r="D2336" s="8" t="str">
        <f t="shared" si="326"/>
        <v>April</v>
      </c>
      <c r="E2336" s="8" t="str">
        <f t="shared" si="327"/>
        <v>Q2</v>
      </c>
      <c r="F2336" s="8" t="str">
        <f t="shared" si="328"/>
        <v>2017-Apr</v>
      </c>
      <c r="G2336" s="8">
        <f t="shared" si="329"/>
        <v>3</v>
      </c>
      <c r="H2336" s="8" t="str">
        <f t="shared" si="330"/>
        <v>Wednesday</v>
      </c>
      <c r="I2336" s="8" t="str">
        <f t="shared" si="331"/>
        <v>FM1</v>
      </c>
      <c r="J2336" s="9" t="str">
        <f t="shared" si="332"/>
        <v>FQ1</v>
      </c>
    </row>
    <row r="2337" spans="1:10" x14ac:dyDescent="0.35">
      <c r="A2337" s="10">
        <v>42838</v>
      </c>
      <c r="B2337" s="8" t="str">
        <f t="shared" si="324"/>
        <v>2017</v>
      </c>
      <c r="C2337" s="8">
        <f t="shared" si="325"/>
        <v>4</v>
      </c>
      <c r="D2337" s="8" t="str">
        <f t="shared" si="326"/>
        <v>April</v>
      </c>
      <c r="E2337" s="8" t="str">
        <f t="shared" si="327"/>
        <v>Q2</v>
      </c>
      <c r="F2337" s="8" t="str">
        <f t="shared" si="328"/>
        <v>2017-Apr</v>
      </c>
      <c r="G2337" s="8">
        <f t="shared" si="329"/>
        <v>4</v>
      </c>
      <c r="H2337" s="8" t="str">
        <f t="shared" si="330"/>
        <v>Thursday</v>
      </c>
      <c r="I2337" s="8" t="str">
        <f t="shared" si="331"/>
        <v>FM1</v>
      </c>
      <c r="J2337" s="9" t="str">
        <f t="shared" si="332"/>
        <v>FQ1</v>
      </c>
    </row>
    <row r="2338" spans="1:10" x14ac:dyDescent="0.35">
      <c r="A2338" s="7">
        <v>42839</v>
      </c>
      <c r="B2338" s="8" t="str">
        <f t="shared" si="324"/>
        <v>2017</v>
      </c>
      <c r="C2338" s="8">
        <f t="shared" si="325"/>
        <v>4</v>
      </c>
      <c r="D2338" s="8" t="str">
        <f t="shared" si="326"/>
        <v>April</v>
      </c>
      <c r="E2338" s="8" t="str">
        <f t="shared" si="327"/>
        <v>Q2</v>
      </c>
      <c r="F2338" s="8" t="str">
        <f t="shared" si="328"/>
        <v>2017-Apr</v>
      </c>
      <c r="G2338" s="8">
        <f t="shared" si="329"/>
        <v>5</v>
      </c>
      <c r="H2338" s="8" t="str">
        <f t="shared" si="330"/>
        <v>Friday</v>
      </c>
      <c r="I2338" s="8" t="str">
        <f t="shared" si="331"/>
        <v>FM1</v>
      </c>
      <c r="J2338" s="9" t="str">
        <f t="shared" si="332"/>
        <v>FQ1</v>
      </c>
    </row>
    <row r="2339" spans="1:10" x14ac:dyDescent="0.35">
      <c r="A2339" s="10">
        <v>42840</v>
      </c>
      <c r="B2339" s="8" t="str">
        <f t="shared" si="324"/>
        <v>2017</v>
      </c>
      <c r="C2339" s="8">
        <f t="shared" si="325"/>
        <v>4</v>
      </c>
      <c r="D2339" s="8" t="str">
        <f t="shared" si="326"/>
        <v>April</v>
      </c>
      <c r="E2339" s="8" t="str">
        <f t="shared" si="327"/>
        <v>Q2</v>
      </c>
      <c r="F2339" s="8" t="str">
        <f t="shared" si="328"/>
        <v>2017-Apr</v>
      </c>
      <c r="G2339" s="8">
        <f t="shared" si="329"/>
        <v>6</v>
      </c>
      <c r="H2339" s="8" t="str">
        <f t="shared" si="330"/>
        <v>Saturday</v>
      </c>
      <c r="I2339" s="8" t="str">
        <f t="shared" si="331"/>
        <v>FM1</v>
      </c>
      <c r="J2339" s="9" t="str">
        <f t="shared" si="332"/>
        <v>FQ1</v>
      </c>
    </row>
    <row r="2340" spans="1:10" x14ac:dyDescent="0.35">
      <c r="A2340" s="7">
        <v>42842</v>
      </c>
      <c r="B2340" s="8" t="str">
        <f t="shared" si="324"/>
        <v>2017</v>
      </c>
      <c r="C2340" s="8">
        <f t="shared" si="325"/>
        <v>4</v>
      </c>
      <c r="D2340" s="8" t="str">
        <f t="shared" si="326"/>
        <v>April</v>
      </c>
      <c r="E2340" s="8" t="str">
        <f t="shared" si="327"/>
        <v>Q2</v>
      </c>
      <c r="F2340" s="8" t="str">
        <f t="shared" si="328"/>
        <v>2017-Apr</v>
      </c>
      <c r="G2340" s="8">
        <f t="shared" si="329"/>
        <v>1</v>
      </c>
      <c r="H2340" s="8" t="str">
        <f t="shared" si="330"/>
        <v>Monday</v>
      </c>
      <c r="I2340" s="8" t="str">
        <f t="shared" si="331"/>
        <v>FM1</v>
      </c>
      <c r="J2340" s="9" t="str">
        <f t="shared" si="332"/>
        <v>FQ1</v>
      </c>
    </row>
    <row r="2341" spans="1:10" x14ac:dyDescent="0.35">
      <c r="A2341" s="10">
        <v>42843</v>
      </c>
      <c r="B2341" s="8" t="str">
        <f t="shared" si="324"/>
        <v>2017</v>
      </c>
      <c r="C2341" s="8">
        <f t="shared" si="325"/>
        <v>4</v>
      </c>
      <c r="D2341" s="8" t="str">
        <f t="shared" si="326"/>
        <v>April</v>
      </c>
      <c r="E2341" s="8" t="str">
        <f t="shared" si="327"/>
        <v>Q2</v>
      </c>
      <c r="F2341" s="8" t="str">
        <f t="shared" si="328"/>
        <v>2017-Apr</v>
      </c>
      <c r="G2341" s="8">
        <f t="shared" si="329"/>
        <v>2</v>
      </c>
      <c r="H2341" s="8" t="str">
        <f t="shared" si="330"/>
        <v>Tuesday</v>
      </c>
      <c r="I2341" s="8" t="str">
        <f t="shared" si="331"/>
        <v>FM1</v>
      </c>
      <c r="J2341" s="9" t="str">
        <f t="shared" si="332"/>
        <v>FQ1</v>
      </c>
    </row>
    <row r="2342" spans="1:10" x14ac:dyDescent="0.35">
      <c r="A2342" s="7">
        <v>42844</v>
      </c>
      <c r="B2342" s="8" t="str">
        <f t="shared" si="324"/>
        <v>2017</v>
      </c>
      <c r="C2342" s="8">
        <f t="shared" si="325"/>
        <v>4</v>
      </c>
      <c r="D2342" s="8" t="str">
        <f t="shared" si="326"/>
        <v>April</v>
      </c>
      <c r="E2342" s="8" t="str">
        <f t="shared" si="327"/>
        <v>Q2</v>
      </c>
      <c r="F2342" s="8" t="str">
        <f t="shared" si="328"/>
        <v>2017-Apr</v>
      </c>
      <c r="G2342" s="8">
        <f t="shared" si="329"/>
        <v>3</v>
      </c>
      <c r="H2342" s="8" t="str">
        <f t="shared" si="330"/>
        <v>Wednesday</v>
      </c>
      <c r="I2342" s="8" t="str">
        <f t="shared" si="331"/>
        <v>FM1</v>
      </c>
      <c r="J2342" s="9" t="str">
        <f t="shared" si="332"/>
        <v>FQ1</v>
      </c>
    </row>
    <row r="2343" spans="1:10" x14ac:dyDescent="0.35">
      <c r="A2343" s="10">
        <v>42845</v>
      </c>
      <c r="B2343" s="8" t="str">
        <f t="shared" si="324"/>
        <v>2017</v>
      </c>
      <c r="C2343" s="8">
        <f t="shared" si="325"/>
        <v>4</v>
      </c>
      <c r="D2343" s="8" t="str">
        <f t="shared" si="326"/>
        <v>April</v>
      </c>
      <c r="E2343" s="8" t="str">
        <f t="shared" si="327"/>
        <v>Q2</v>
      </c>
      <c r="F2343" s="8" t="str">
        <f t="shared" si="328"/>
        <v>2017-Apr</v>
      </c>
      <c r="G2343" s="8">
        <f t="shared" si="329"/>
        <v>4</v>
      </c>
      <c r="H2343" s="8" t="str">
        <f t="shared" si="330"/>
        <v>Thursday</v>
      </c>
      <c r="I2343" s="8" t="str">
        <f t="shared" si="331"/>
        <v>FM1</v>
      </c>
      <c r="J2343" s="9" t="str">
        <f t="shared" si="332"/>
        <v>FQ1</v>
      </c>
    </row>
    <row r="2344" spans="1:10" x14ac:dyDescent="0.35">
      <c r="A2344" s="7">
        <v>42846</v>
      </c>
      <c r="B2344" s="8" t="str">
        <f t="shared" si="324"/>
        <v>2017</v>
      </c>
      <c r="C2344" s="8">
        <f t="shared" si="325"/>
        <v>4</v>
      </c>
      <c r="D2344" s="8" t="str">
        <f t="shared" si="326"/>
        <v>April</v>
      </c>
      <c r="E2344" s="8" t="str">
        <f t="shared" si="327"/>
        <v>Q2</v>
      </c>
      <c r="F2344" s="8" t="str">
        <f t="shared" si="328"/>
        <v>2017-Apr</v>
      </c>
      <c r="G2344" s="8">
        <f t="shared" si="329"/>
        <v>5</v>
      </c>
      <c r="H2344" s="8" t="str">
        <f t="shared" si="330"/>
        <v>Friday</v>
      </c>
      <c r="I2344" s="8" t="str">
        <f t="shared" si="331"/>
        <v>FM1</v>
      </c>
      <c r="J2344" s="9" t="str">
        <f t="shared" si="332"/>
        <v>FQ1</v>
      </c>
    </row>
    <row r="2345" spans="1:10" x14ac:dyDescent="0.35">
      <c r="A2345" s="10">
        <v>42847</v>
      </c>
      <c r="B2345" s="8" t="str">
        <f t="shared" si="324"/>
        <v>2017</v>
      </c>
      <c r="C2345" s="8">
        <f t="shared" si="325"/>
        <v>4</v>
      </c>
      <c r="D2345" s="8" t="str">
        <f t="shared" si="326"/>
        <v>April</v>
      </c>
      <c r="E2345" s="8" t="str">
        <f t="shared" si="327"/>
        <v>Q2</v>
      </c>
      <c r="F2345" s="8" t="str">
        <f t="shared" si="328"/>
        <v>2017-Apr</v>
      </c>
      <c r="G2345" s="8">
        <f t="shared" si="329"/>
        <v>6</v>
      </c>
      <c r="H2345" s="8" t="str">
        <f t="shared" si="330"/>
        <v>Saturday</v>
      </c>
      <c r="I2345" s="8" t="str">
        <f t="shared" si="331"/>
        <v>FM1</v>
      </c>
      <c r="J2345" s="9" t="str">
        <f t="shared" si="332"/>
        <v>FQ1</v>
      </c>
    </row>
    <row r="2346" spans="1:10" x14ac:dyDescent="0.35">
      <c r="A2346" s="7">
        <v>42848</v>
      </c>
      <c r="B2346" s="8" t="str">
        <f t="shared" si="324"/>
        <v>2017</v>
      </c>
      <c r="C2346" s="8">
        <f t="shared" si="325"/>
        <v>4</v>
      </c>
      <c r="D2346" s="8" t="str">
        <f t="shared" si="326"/>
        <v>April</v>
      </c>
      <c r="E2346" s="8" t="str">
        <f t="shared" si="327"/>
        <v>Q2</v>
      </c>
      <c r="F2346" s="8" t="str">
        <f t="shared" si="328"/>
        <v>2017-Apr</v>
      </c>
      <c r="G2346" s="8">
        <f t="shared" si="329"/>
        <v>7</v>
      </c>
      <c r="H2346" s="8" t="str">
        <f t="shared" si="330"/>
        <v>Sunday</v>
      </c>
      <c r="I2346" s="8" t="str">
        <f t="shared" si="331"/>
        <v>FM1</v>
      </c>
      <c r="J2346" s="9" t="str">
        <f t="shared" si="332"/>
        <v>FQ1</v>
      </c>
    </row>
    <row r="2347" spans="1:10" x14ac:dyDescent="0.35">
      <c r="A2347" s="10">
        <v>42849</v>
      </c>
      <c r="B2347" s="8" t="str">
        <f t="shared" si="324"/>
        <v>2017</v>
      </c>
      <c r="C2347" s="8">
        <f t="shared" si="325"/>
        <v>4</v>
      </c>
      <c r="D2347" s="8" t="str">
        <f t="shared" si="326"/>
        <v>April</v>
      </c>
      <c r="E2347" s="8" t="str">
        <f t="shared" si="327"/>
        <v>Q2</v>
      </c>
      <c r="F2347" s="8" t="str">
        <f t="shared" si="328"/>
        <v>2017-Apr</v>
      </c>
      <c r="G2347" s="8">
        <f t="shared" si="329"/>
        <v>1</v>
      </c>
      <c r="H2347" s="8" t="str">
        <f t="shared" si="330"/>
        <v>Monday</v>
      </c>
      <c r="I2347" s="8" t="str">
        <f t="shared" si="331"/>
        <v>FM1</v>
      </c>
      <c r="J2347" s="9" t="str">
        <f t="shared" si="332"/>
        <v>FQ1</v>
      </c>
    </row>
    <row r="2348" spans="1:10" x14ac:dyDescent="0.35">
      <c r="A2348" s="7">
        <v>42850</v>
      </c>
      <c r="B2348" s="8" t="str">
        <f t="shared" si="324"/>
        <v>2017</v>
      </c>
      <c r="C2348" s="8">
        <f t="shared" si="325"/>
        <v>4</v>
      </c>
      <c r="D2348" s="8" t="str">
        <f t="shared" si="326"/>
        <v>April</v>
      </c>
      <c r="E2348" s="8" t="str">
        <f t="shared" si="327"/>
        <v>Q2</v>
      </c>
      <c r="F2348" s="8" t="str">
        <f t="shared" si="328"/>
        <v>2017-Apr</v>
      </c>
      <c r="G2348" s="8">
        <f t="shared" si="329"/>
        <v>2</v>
      </c>
      <c r="H2348" s="8" t="str">
        <f t="shared" si="330"/>
        <v>Tuesday</v>
      </c>
      <c r="I2348" s="8" t="str">
        <f t="shared" si="331"/>
        <v>FM1</v>
      </c>
      <c r="J2348" s="9" t="str">
        <f t="shared" si="332"/>
        <v>FQ1</v>
      </c>
    </row>
    <row r="2349" spans="1:10" x14ac:dyDescent="0.35">
      <c r="A2349" s="10">
        <v>42851</v>
      </c>
      <c r="B2349" s="8" t="str">
        <f t="shared" si="324"/>
        <v>2017</v>
      </c>
      <c r="C2349" s="8">
        <f t="shared" si="325"/>
        <v>4</v>
      </c>
      <c r="D2349" s="8" t="str">
        <f t="shared" si="326"/>
        <v>April</v>
      </c>
      <c r="E2349" s="8" t="str">
        <f t="shared" si="327"/>
        <v>Q2</v>
      </c>
      <c r="F2349" s="8" t="str">
        <f t="shared" si="328"/>
        <v>2017-Apr</v>
      </c>
      <c r="G2349" s="8">
        <f t="shared" si="329"/>
        <v>3</v>
      </c>
      <c r="H2349" s="8" t="str">
        <f t="shared" si="330"/>
        <v>Wednesday</v>
      </c>
      <c r="I2349" s="8" t="str">
        <f t="shared" si="331"/>
        <v>FM1</v>
      </c>
      <c r="J2349" s="9" t="str">
        <f t="shared" si="332"/>
        <v>FQ1</v>
      </c>
    </row>
    <row r="2350" spans="1:10" x14ac:dyDescent="0.35">
      <c r="A2350" s="7">
        <v>42852</v>
      </c>
      <c r="B2350" s="8" t="str">
        <f t="shared" si="324"/>
        <v>2017</v>
      </c>
      <c r="C2350" s="8">
        <f t="shared" si="325"/>
        <v>4</v>
      </c>
      <c r="D2350" s="8" t="str">
        <f t="shared" si="326"/>
        <v>April</v>
      </c>
      <c r="E2350" s="8" t="str">
        <f t="shared" si="327"/>
        <v>Q2</v>
      </c>
      <c r="F2350" s="8" t="str">
        <f t="shared" si="328"/>
        <v>2017-Apr</v>
      </c>
      <c r="G2350" s="8">
        <f t="shared" si="329"/>
        <v>4</v>
      </c>
      <c r="H2350" s="8" t="str">
        <f t="shared" si="330"/>
        <v>Thursday</v>
      </c>
      <c r="I2350" s="8" t="str">
        <f t="shared" si="331"/>
        <v>FM1</v>
      </c>
      <c r="J2350" s="9" t="str">
        <f t="shared" si="332"/>
        <v>FQ1</v>
      </c>
    </row>
    <row r="2351" spans="1:10" x14ac:dyDescent="0.35">
      <c r="A2351" s="10">
        <v>42853</v>
      </c>
      <c r="B2351" s="8" t="str">
        <f t="shared" si="324"/>
        <v>2017</v>
      </c>
      <c r="C2351" s="8">
        <f t="shared" si="325"/>
        <v>4</v>
      </c>
      <c r="D2351" s="8" t="str">
        <f t="shared" si="326"/>
        <v>April</v>
      </c>
      <c r="E2351" s="8" t="str">
        <f t="shared" si="327"/>
        <v>Q2</v>
      </c>
      <c r="F2351" s="8" t="str">
        <f t="shared" si="328"/>
        <v>2017-Apr</v>
      </c>
      <c r="G2351" s="8">
        <f t="shared" si="329"/>
        <v>5</v>
      </c>
      <c r="H2351" s="8" t="str">
        <f t="shared" si="330"/>
        <v>Friday</v>
      </c>
      <c r="I2351" s="8" t="str">
        <f t="shared" si="331"/>
        <v>FM1</v>
      </c>
      <c r="J2351" s="9" t="str">
        <f t="shared" si="332"/>
        <v>FQ1</v>
      </c>
    </row>
    <row r="2352" spans="1:10" x14ac:dyDescent="0.35">
      <c r="A2352" s="7">
        <v>42856</v>
      </c>
      <c r="B2352" s="8" t="str">
        <f t="shared" si="324"/>
        <v>2017</v>
      </c>
      <c r="C2352" s="8">
        <f t="shared" si="325"/>
        <v>5</v>
      </c>
      <c r="D2352" s="8" t="str">
        <f t="shared" si="326"/>
        <v>May</v>
      </c>
      <c r="E2352" s="8" t="str">
        <f t="shared" si="327"/>
        <v>Q2</v>
      </c>
      <c r="F2352" s="8" t="str">
        <f t="shared" si="328"/>
        <v>2017-May</v>
      </c>
      <c r="G2352" s="8">
        <f t="shared" si="329"/>
        <v>1</v>
      </c>
      <c r="H2352" s="8" t="str">
        <f t="shared" si="330"/>
        <v>Monday</v>
      </c>
      <c r="I2352" s="8" t="str">
        <f t="shared" si="331"/>
        <v>FM2</v>
      </c>
      <c r="J2352" s="9" t="str">
        <f t="shared" si="332"/>
        <v>FQ1</v>
      </c>
    </row>
    <row r="2353" spans="1:10" x14ac:dyDescent="0.35">
      <c r="A2353" s="10">
        <v>42857</v>
      </c>
      <c r="B2353" s="8" t="str">
        <f t="shared" si="324"/>
        <v>2017</v>
      </c>
      <c r="C2353" s="8">
        <f t="shared" si="325"/>
        <v>5</v>
      </c>
      <c r="D2353" s="8" t="str">
        <f t="shared" si="326"/>
        <v>May</v>
      </c>
      <c r="E2353" s="8" t="str">
        <f t="shared" si="327"/>
        <v>Q2</v>
      </c>
      <c r="F2353" s="8" t="str">
        <f t="shared" si="328"/>
        <v>2017-May</v>
      </c>
      <c r="G2353" s="8">
        <f t="shared" si="329"/>
        <v>2</v>
      </c>
      <c r="H2353" s="8" t="str">
        <f t="shared" si="330"/>
        <v>Tuesday</v>
      </c>
      <c r="I2353" s="8" t="str">
        <f t="shared" si="331"/>
        <v>FM2</v>
      </c>
      <c r="J2353" s="9" t="str">
        <f t="shared" si="332"/>
        <v>FQ1</v>
      </c>
    </row>
    <row r="2354" spans="1:10" x14ac:dyDescent="0.35">
      <c r="A2354" s="7">
        <v>42858</v>
      </c>
      <c r="B2354" s="8" t="str">
        <f t="shared" si="324"/>
        <v>2017</v>
      </c>
      <c r="C2354" s="8">
        <f t="shared" si="325"/>
        <v>5</v>
      </c>
      <c r="D2354" s="8" t="str">
        <f t="shared" si="326"/>
        <v>May</v>
      </c>
      <c r="E2354" s="8" t="str">
        <f t="shared" si="327"/>
        <v>Q2</v>
      </c>
      <c r="F2354" s="8" t="str">
        <f t="shared" si="328"/>
        <v>2017-May</v>
      </c>
      <c r="G2354" s="8">
        <f t="shared" si="329"/>
        <v>3</v>
      </c>
      <c r="H2354" s="8" t="str">
        <f t="shared" si="330"/>
        <v>Wednesday</v>
      </c>
      <c r="I2354" s="8" t="str">
        <f t="shared" si="331"/>
        <v>FM2</v>
      </c>
      <c r="J2354" s="9" t="str">
        <f t="shared" si="332"/>
        <v>FQ1</v>
      </c>
    </row>
    <row r="2355" spans="1:10" x14ac:dyDescent="0.35">
      <c r="A2355" s="10">
        <v>42859</v>
      </c>
      <c r="B2355" s="8" t="str">
        <f t="shared" si="324"/>
        <v>2017</v>
      </c>
      <c r="C2355" s="8">
        <f t="shared" si="325"/>
        <v>5</v>
      </c>
      <c r="D2355" s="8" t="str">
        <f t="shared" si="326"/>
        <v>May</v>
      </c>
      <c r="E2355" s="8" t="str">
        <f t="shared" si="327"/>
        <v>Q2</v>
      </c>
      <c r="F2355" s="8" t="str">
        <f t="shared" si="328"/>
        <v>2017-May</v>
      </c>
      <c r="G2355" s="8">
        <f t="shared" si="329"/>
        <v>4</v>
      </c>
      <c r="H2355" s="8" t="str">
        <f t="shared" si="330"/>
        <v>Thursday</v>
      </c>
      <c r="I2355" s="8" t="str">
        <f t="shared" si="331"/>
        <v>FM2</v>
      </c>
      <c r="J2355" s="9" t="str">
        <f t="shared" si="332"/>
        <v>FQ1</v>
      </c>
    </row>
    <row r="2356" spans="1:10" x14ac:dyDescent="0.35">
      <c r="A2356" s="7">
        <v>42860</v>
      </c>
      <c r="B2356" s="8" t="str">
        <f t="shared" si="324"/>
        <v>2017</v>
      </c>
      <c r="C2356" s="8">
        <f t="shared" si="325"/>
        <v>5</v>
      </c>
      <c r="D2356" s="8" t="str">
        <f t="shared" si="326"/>
        <v>May</v>
      </c>
      <c r="E2356" s="8" t="str">
        <f t="shared" si="327"/>
        <v>Q2</v>
      </c>
      <c r="F2356" s="8" t="str">
        <f t="shared" si="328"/>
        <v>2017-May</v>
      </c>
      <c r="G2356" s="8">
        <f t="shared" si="329"/>
        <v>5</v>
      </c>
      <c r="H2356" s="8" t="str">
        <f t="shared" si="330"/>
        <v>Friday</v>
      </c>
      <c r="I2356" s="8" t="str">
        <f t="shared" si="331"/>
        <v>FM2</v>
      </c>
      <c r="J2356" s="9" t="str">
        <f t="shared" si="332"/>
        <v>FQ1</v>
      </c>
    </row>
    <row r="2357" spans="1:10" x14ac:dyDescent="0.35">
      <c r="A2357" s="10">
        <v>42861</v>
      </c>
      <c r="B2357" s="8" t="str">
        <f t="shared" si="324"/>
        <v>2017</v>
      </c>
      <c r="C2357" s="8">
        <f t="shared" si="325"/>
        <v>5</v>
      </c>
      <c r="D2357" s="8" t="str">
        <f t="shared" si="326"/>
        <v>May</v>
      </c>
      <c r="E2357" s="8" t="str">
        <f t="shared" si="327"/>
        <v>Q2</v>
      </c>
      <c r="F2357" s="8" t="str">
        <f t="shared" si="328"/>
        <v>2017-May</v>
      </c>
      <c r="G2357" s="8">
        <f t="shared" si="329"/>
        <v>6</v>
      </c>
      <c r="H2357" s="8" t="str">
        <f t="shared" si="330"/>
        <v>Saturday</v>
      </c>
      <c r="I2357" s="8" t="str">
        <f t="shared" si="331"/>
        <v>FM2</v>
      </c>
      <c r="J2357" s="9" t="str">
        <f t="shared" si="332"/>
        <v>FQ1</v>
      </c>
    </row>
    <row r="2358" spans="1:10" x14ac:dyDescent="0.35">
      <c r="A2358" s="7">
        <v>42862</v>
      </c>
      <c r="B2358" s="8" t="str">
        <f t="shared" si="324"/>
        <v>2017</v>
      </c>
      <c r="C2358" s="8">
        <f t="shared" si="325"/>
        <v>5</v>
      </c>
      <c r="D2358" s="8" t="str">
        <f t="shared" si="326"/>
        <v>May</v>
      </c>
      <c r="E2358" s="8" t="str">
        <f t="shared" si="327"/>
        <v>Q2</v>
      </c>
      <c r="F2358" s="8" t="str">
        <f t="shared" si="328"/>
        <v>2017-May</v>
      </c>
      <c r="G2358" s="8">
        <f t="shared" si="329"/>
        <v>7</v>
      </c>
      <c r="H2358" s="8" t="str">
        <f t="shared" si="330"/>
        <v>Sunday</v>
      </c>
      <c r="I2358" s="8" t="str">
        <f t="shared" si="331"/>
        <v>FM2</v>
      </c>
      <c r="J2358" s="9" t="str">
        <f t="shared" si="332"/>
        <v>FQ1</v>
      </c>
    </row>
    <row r="2359" spans="1:10" x14ac:dyDescent="0.35">
      <c r="A2359" s="10">
        <v>42863</v>
      </c>
      <c r="B2359" s="8" t="str">
        <f t="shared" si="324"/>
        <v>2017</v>
      </c>
      <c r="C2359" s="8">
        <f t="shared" si="325"/>
        <v>5</v>
      </c>
      <c r="D2359" s="8" t="str">
        <f t="shared" si="326"/>
        <v>May</v>
      </c>
      <c r="E2359" s="8" t="str">
        <f t="shared" si="327"/>
        <v>Q2</v>
      </c>
      <c r="F2359" s="8" t="str">
        <f t="shared" si="328"/>
        <v>2017-May</v>
      </c>
      <c r="G2359" s="8">
        <f t="shared" si="329"/>
        <v>1</v>
      </c>
      <c r="H2359" s="8" t="str">
        <f t="shared" si="330"/>
        <v>Monday</v>
      </c>
      <c r="I2359" s="8" t="str">
        <f t="shared" si="331"/>
        <v>FM2</v>
      </c>
      <c r="J2359" s="9" t="str">
        <f t="shared" si="332"/>
        <v>FQ1</v>
      </c>
    </row>
    <row r="2360" spans="1:10" x14ac:dyDescent="0.35">
      <c r="A2360" s="7">
        <v>42864</v>
      </c>
      <c r="B2360" s="8" t="str">
        <f t="shared" si="324"/>
        <v>2017</v>
      </c>
      <c r="C2360" s="8">
        <f t="shared" si="325"/>
        <v>5</v>
      </c>
      <c r="D2360" s="8" t="str">
        <f t="shared" si="326"/>
        <v>May</v>
      </c>
      <c r="E2360" s="8" t="str">
        <f t="shared" si="327"/>
        <v>Q2</v>
      </c>
      <c r="F2360" s="8" t="str">
        <f t="shared" si="328"/>
        <v>2017-May</v>
      </c>
      <c r="G2360" s="8">
        <f t="shared" si="329"/>
        <v>2</v>
      </c>
      <c r="H2360" s="8" t="str">
        <f t="shared" si="330"/>
        <v>Tuesday</v>
      </c>
      <c r="I2360" s="8" t="str">
        <f t="shared" si="331"/>
        <v>FM2</v>
      </c>
      <c r="J2360" s="9" t="str">
        <f t="shared" si="332"/>
        <v>FQ1</v>
      </c>
    </row>
    <row r="2361" spans="1:10" x14ac:dyDescent="0.35">
      <c r="A2361" s="10">
        <v>42865</v>
      </c>
      <c r="B2361" s="8" t="str">
        <f t="shared" si="324"/>
        <v>2017</v>
      </c>
      <c r="C2361" s="8">
        <f t="shared" si="325"/>
        <v>5</v>
      </c>
      <c r="D2361" s="8" t="str">
        <f t="shared" si="326"/>
        <v>May</v>
      </c>
      <c r="E2361" s="8" t="str">
        <f t="shared" si="327"/>
        <v>Q2</v>
      </c>
      <c r="F2361" s="8" t="str">
        <f t="shared" si="328"/>
        <v>2017-May</v>
      </c>
      <c r="G2361" s="8">
        <f t="shared" si="329"/>
        <v>3</v>
      </c>
      <c r="H2361" s="8" t="str">
        <f t="shared" si="330"/>
        <v>Wednesday</v>
      </c>
      <c r="I2361" s="8" t="str">
        <f t="shared" si="331"/>
        <v>FM2</v>
      </c>
      <c r="J2361" s="9" t="str">
        <f t="shared" si="332"/>
        <v>FQ1</v>
      </c>
    </row>
    <row r="2362" spans="1:10" x14ac:dyDescent="0.35">
      <c r="A2362" s="7">
        <v>42866</v>
      </c>
      <c r="B2362" s="8" t="str">
        <f t="shared" si="324"/>
        <v>2017</v>
      </c>
      <c r="C2362" s="8">
        <f t="shared" si="325"/>
        <v>5</v>
      </c>
      <c r="D2362" s="8" t="str">
        <f t="shared" si="326"/>
        <v>May</v>
      </c>
      <c r="E2362" s="8" t="str">
        <f t="shared" si="327"/>
        <v>Q2</v>
      </c>
      <c r="F2362" s="8" t="str">
        <f t="shared" si="328"/>
        <v>2017-May</v>
      </c>
      <c r="G2362" s="8">
        <f t="shared" si="329"/>
        <v>4</v>
      </c>
      <c r="H2362" s="8" t="str">
        <f t="shared" si="330"/>
        <v>Thursday</v>
      </c>
      <c r="I2362" s="8" t="str">
        <f t="shared" si="331"/>
        <v>FM2</v>
      </c>
      <c r="J2362" s="9" t="str">
        <f t="shared" si="332"/>
        <v>FQ1</v>
      </c>
    </row>
    <row r="2363" spans="1:10" x14ac:dyDescent="0.35">
      <c r="A2363" s="10">
        <v>42867</v>
      </c>
      <c r="B2363" s="8" t="str">
        <f t="shared" si="324"/>
        <v>2017</v>
      </c>
      <c r="C2363" s="8">
        <f t="shared" si="325"/>
        <v>5</v>
      </c>
      <c r="D2363" s="8" t="str">
        <f t="shared" si="326"/>
        <v>May</v>
      </c>
      <c r="E2363" s="8" t="str">
        <f t="shared" si="327"/>
        <v>Q2</v>
      </c>
      <c r="F2363" s="8" t="str">
        <f t="shared" si="328"/>
        <v>2017-May</v>
      </c>
      <c r="G2363" s="8">
        <f t="shared" si="329"/>
        <v>5</v>
      </c>
      <c r="H2363" s="8" t="str">
        <f t="shared" si="330"/>
        <v>Friday</v>
      </c>
      <c r="I2363" s="8" t="str">
        <f t="shared" si="331"/>
        <v>FM2</v>
      </c>
      <c r="J2363" s="9" t="str">
        <f t="shared" si="332"/>
        <v>FQ1</v>
      </c>
    </row>
    <row r="2364" spans="1:10" x14ac:dyDescent="0.35">
      <c r="A2364" s="7">
        <v>42868</v>
      </c>
      <c r="B2364" s="8" t="str">
        <f t="shared" si="324"/>
        <v>2017</v>
      </c>
      <c r="C2364" s="8">
        <f t="shared" si="325"/>
        <v>5</v>
      </c>
      <c r="D2364" s="8" t="str">
        <f t="shared" si="326"/>
        <v>May</v>
      </c>
      <c r="E2364" s="8" t="str">
        <f t="shared" si="327"/>
        <v>Q2</v>
      </c>
      <c r="F2364" s="8" t="str">
        <f t="shared" si="328"/>
        <v>2017-May</v>
      </c>
      <c r="G2364" s="8">
        <f t="shared" si="329"/>
        <v>6</v>
      </c>
      <c r="H2364" s="8" t="str">
        <f t="shared" si="330"/>
        <v>Saturday</v>
      </c>
      <c r="I2364" s="8" t="str">
        <f t="shared" si="331"/>
        <v>FM2</v>
      </c>
      <c r="J2364" s="9" t="str">
        <f t="shared" si="332"/>
        <v>FQ1</v>
      </c>
    </row>
    <row r="2365" spans="1:10" x14ac:dyDescent="0.35">
      <c r="A2365" s="10">
        <v>42869</v>
      </c>
      <c r="B2365" s="8" t="str">
        <f t="shared" si="324"/>
        <v>2017</v>
      </c>
      <c r="C2365" s="8">
        <f t="shared" si="325"/>
        <v>5</v>
      </c>
      <c r="D2365" s="8" t="str">
        <f t="shared" si="326"/>
        <v>May</v>
      </c>
      <c r="E2365" s="8" t="str">
        <f t="shared" si="327"/>
        <v>Q2</v>
      </c>
      <c r="F2365" s="8" t="str">
        <f t="shared" si="328"/>
        <v>2017-May</v>
      </c>
      <c r="G2365" s="8">
        <f t="shared" si="329"/>
        <v>7</v>
      </c>
      <c r="H2365" s="8" t="str">
        <f t="shared" si="330"/>
        <v>Sunday</v>
      </c>
      <c r="I2365" s="8" t="str">
        <f t="shared" si="331"/>
        <v>FM2</v>
      </c>
      <c r="J2365" s="9" t="str">
        <f t="shared" si="332"/>
        <v>FQ1</v>
      </c>
    </row>
    <row r="2366" spans="1:10" x14ac:dyDescent="0.35">
      <c r="A2366" s="7">
        <v>42870</v>
      </c>
      <c r="B2366" s="8" t="str">
        <f t="shared" si="324"/>
        <v>2017</v>
      </c>
      <c r="C2366" s="8">
        <f t="shared" si="325"/>
        <v>5</v>
      </c>
      <c r="D2366" s="8" t="str">
        <f t="shared" si="326"/>
        <v>May</v>
      </c>
      <c r="E2366" s="8" t="str">
        <f t="shared" si="327"/>
        <v>Q2</v>
      </c>
      <c r="F2366" s="8" t="str">
        <f t="shared" si="328"/>
        <v>2017-May</v>
      </c>
      <c r="G2366" s="8">
        <f t="shared" si="329"/>
        <v>1</v>
      </c>
      <c r="H2366" s="8" t="str">
        <f t="shared" si="330"/>
        <v>Monday</v>
      </c>
      <c r="I2366" s="8" t="str">
        <f t="shared" si="331"/>
        <v>FM2</v>
      </c>
      <c r="J2366" s="9" t="str">
        <f t="shared" si="332"/>
        <v>FQ1</v>
      </c>
    </row>
    <row r="2367" spans="1:10" x14ac:dyDescent="0.35">
      <c r="A2367" s="10">
        <v>42871</v>
      </c>
      <c r="B2367" s="8" t="str">
        <f t="shared" si="324"/>
        <v>2017</v>
      </c>
      <c r="C2367" s="8">
        <f t="shared" si="325"/>
        <v>5</v>
      </c>
      <c r="D2367" s="8" t="str">
        <f t="shared" si="326"/>
        <v>May</v>
      </c>
      <c r="E2367" s="8" t="str">
        <f t="shared" si="327"/>
        <v>Q2</v>
      </c>
      <c r="F2367" s="8" t="str">
        <f t="shared" si="328"/>
        <v>2017-May</v>
      </c>
      <c r="G2367" s="8">
        <f t="shared" si="329"/>
        <v>2</v>
      </c>
      <c r="H2367" s="8" t="str">
        <f t="shared" si="330"/>
        <v>Tuesday</v>
      </c>
      <c r="I2367" s="8" t="str">
        <f t="shared" si="331"/>
        <v>FM2</v>
      </c>
      <c r="J2367" s="9" t="str">
        <f t="shared" si="332"/>
        <v>FQ1</v>
      </c>
    </row>
    <row r="2368" spans="1:10" x14ac:dyDescent="0.35">
      <c r="A2368" s="7">
        <v>42872</v>
      </c>
      <c r="B2368" s="8" t="str">
        <f t="shared" si="324"/>
        <v>2017</v>
      </c>
      <c r="C2368" s="8">
        <f t="shared" si="325"/>
        <v>5</v>
      </c>
      <c r="D2368" s="8" t="str">
        <f t="shared" si="326"/>
        <v>May</v>
      </c>
      <c r="E2368" s="8" t="str">
        <f t="shared" si="327"/>
        <v>Q2</v>
      </c>
      <c r="F2368" s="8" t="str">
        <f t="shared" si="328"/>
        <v>2017-May</v>
      </c>
      <c r="G2368" s="8">
        <f t="shared" si="329"/>
        <v>3</v>
      </c>
      <c r="H2368" s="8" t="str">
        <f t="shared" si="330"/>
        <v>Wednesday</v>
      </c>
      <c r="I2368" s="8" t="str">
        <f t="shared" si="331"/>
        <v>FM2</v>
      </c>
      <c r="J2368" s="9" t="str">
        <f t="shared" si="332"/>
        <v>FQ1</v>
      </c>
    </row>
    <row r="2369" spans="1:10" x14ac:dyDescent="0.35">
      <c r="A2369" s="10">
        <v>42873</v>
      </c>
      <c r="B2369" s="8" t="str">
        <f t="shared" si="324"/>
        <v>2017</v>
      </c>
      <c r="C2369" s="8">
        <f t="shared" si="325"/>
        <v>5</v>
      </c>
      <c r="D2369" s="8" t="str">
        <f t="shared" si="326"/>
        <v>May</v>
      </c>
      <c r="E2369" s="8" t="str">
        <f t="shared" si="327"/>
        <v>Q2</v>
      </c>
      <c r="F2369" s="8" t="str">
        <f t="shared" si="328"/>
        <v>2017-May</v>
      </c>
      <c r="G2369" s="8">
        <f t="shared" si="329"/>
        <v>4</v>
      </c>
      <c r="H2369" s="8" t="str">
        <f t="shared" si="330"/>
        <v>Thursday</v>
      </c>
      <c r="I2369" s="8" t="str">
        <f t="shared" si="331"/>
        <v>FM2</v>
      </c>
      <c r="J2369" s="9" t="str">
        <f t="shared" si="332"/>
        <v>FQ1</v>
      </c>
    </row>
    <row r="2370" spans="1:10" x14ac:dyDescent="0.35">
      <c r="A2370" s="7">
        <v>42874</v>
      </c>
      <c r="B2370" s="8" t="str">
        <f t="shared" si="324"/>
        <v>2017</v>
      </c>
      <c r="C2370" s="8">
        <f t="shared" si="325"/>
        <v>5</v>
      </c>
      <c r="D2370" s="8" t="str">
        <f t="shared" si="326"/>
        <v>May</v>
      </c>
      <c r="E2370" s="8" t="str">
        <f t="shared" si="327"/>
        <v>Q2</v>
      </c>
      <c r="F2370" s="8" t="str">
        <f t="shared" si="328"/>
        <v>2017-May</v>
      </c>
      <c r="G2370" s="8">
        <f t="shared" si="329"/>
        <v>5</v>
      </c>
      <c r="H2370" s="8" t="str">
        <f t="shared" si="330"/>
        <v>Friday</v>
      </c>
      <c r="I2370" s="8" t="str">
        <f t="shared" si="331"/>
        <v>FM2</v>
      </c>
      <c r="J2370" s="9" t="str">
        <f t="shared" si="332"/>
        <v>FQ1</v>
      </c>
    </row>
    <row r="2371" spans="1:10" x14ac:dyDescent="0.35">
      <c r="A2371" s="10">
        <v>42875</v>
      </c>
      <c r="B2371" s="8" t="str">
        <f t="shared" ref="B2371:B2434" si="333">TEXT(A2371,"yyyy")</f>
        <v>2017</v>
      </c>
      <c r="C2371" s="8">
        <f t="shared" ref="C2371:C2434" si="334">MONTH(A2371)</f>
        <v>5</v>
      </c>
      <c r="D2371" s="8" t="str">
        <f t="shared" ref="D2371:D2434" si="335">TEXT(A2371,"mmmm")</f>
        <v>May</v>
      </c>
      <c r="E2371" s="8" t="str">
        <f t="shared" ref="E2371:E2434" si="336">"Q"&amp;ROUNDUP(MONTH(A2371)/3,0)</f>
        <v>Q2</v>
      </c>
      <c r="F2371" s="8" t="str">
        <f t="shared" ref="F2371:F2434" si="337">TEXT(A2371,"yyyy-mmm")</f>
        <v>2017-May</v>
      </c>
      <c r="G2371" s="8">
        <f t="shared" ref="G2371:G2434" si="338">WEEKDAY(A2371,2)</f>
        <v>6</v>
      </c>
      <c r="H2371" s="8" t="str">
        <f t="shared" ref="H2371:H2434" si="339">TEXT(A2371,"dddd")</f>
        <v>Saturday</v>
      </c>
      <c r="I2371" s="8" t="str">
        <f t="shared" ref="I2371:I2434" si="340">"FM"&amp;MOD(MONTH(A2371)-4,12)+1</f>
        <v>FM2</v>
      </c>
      <c r="J2371" s="9" t="str">
        <f t="shared" ref="J2371:J2434" si="341">"FQ"&amp;INT((MOD(MONTH(A2371)+8,12))/3)+1</f>
        <v>FQ1</v>
      </c>
    </row>
    <row r="2372" spans="1:10" x14ac:dyDescent="0.35">
      <c r="A2372" s="7">
        <v>42876</v>
      </c>
      <c r="B2372" s="8" t="str">
        <f t="shared" si="333"/>
        <v>2017</v>
      </c>
      <c r="C2372" s="8">
        <f t="shared" si="334"/>
        <v>5</v>
      </c>
      <c r="D2372" s="8" t="str">
        <f t="shared" si="335"/>
        <v>May</v>
      </c>
      <c r="E2372" s="8" t="str">
        <f t="shared" si="336"/>
        <v>Q2</v>
      </c>
      <c r="F2372" s="8" t="str">
        <f t="shared" si="337"/>
        <v>2017-May</v>
      </c>
      <c r="G2372" s="8">
        <f t="shared" si="338"/>
        <v>7</v>
      </c>
      <c r="H2372" s="8" t="str">
        <f t="shared" si="339"/>
        <v>Sunday</v>
      </c>
      <c r="I2372" s="8" t="str">
        <f t="shared" si="340"/>
        <v>FM2</v>
      </c>
      <c r="J2372" s="9" t="str">
        <f t="shared" si="341"/>
        <v>FQ1</v>
      </c>
    </row>
    <row r="2373" spans="1:10" x14ac:dyDescent="0.35">
      <c r="A2373" s="10">
        <v>42877</v>
      </c>
      <c r="B2373" s="8" t="str">
        <f t="shared" si="333"/>
        <v>2017</v>
      </c>
      <c r="C2373" s="8">
        <f t="shared" si="334"/>
        <v>5</v>
      </c>
      <c r="D2373" s="8" t="str">
        <f t="shared" si="335"/>
        <v>May</v>
      </c>
      <c r="E2373" s="8" t="str">
        <f t="shared" si="336"/>
        <v>Q2</v>
      </c>
      <c r="F2373" s="8" t="str">
        <f t="shared" si="337"/>
        <v>2017-May</v>
      </c>
      <c r="G2373" s="8">
        <f t="shared" si="338"/>
        <v>1</v>
      </c>
      <c r="H2373" s="8" t="str">
        <f t="shared" si="339"/>
        <v>Monday</v>
      </c>
      <c r="I2373" s="8" t="str">
        <f t="shared" si="340"/>
        <v>FM2</v>
      </c>
      <c r="J2373" s="9" t="str">
        <f t="shared" si="341"/>
        <v>FQ1</v>
      </c>
    </row>
    <row r="2374" spans="1:10" x14ac:dyDescent="0.35">
      <c r="A2374" s="7">
        <v>42879</v>
      </c>
      <c r="B2374" s="8" t="str">
        <f t="shared" si="333"/>
        <v>2017</v>
      </c>
      <c r="C2374" s="8">
        <f t="shared" si="334"/>
        <v>5</v>
      </c>
      <c r="D2374" s="8" t="str">
        <f t="shared" si="335"/>
        <v>May</v>
      </c>
      <c r="E2374" s="8" t="str">
        <f t="shared" si="336"/>
        <v>Q2</v>
      </c>
      <c r="F2374" s="8" t="str">
        <f t="shared" si="337"/>
        <v>2017-May</v>
      </c>
      <c r="G2374" s="8">
        <f t="shared" si="338"/>
        <v>3</v>
      </c>
      <c r="H2374" s="8" t="str">
        <f t="shared" si="339"/>
        <v>Wednesday</v>
      </c>
      <c r="I2374" s="8" t="str">
        <f t="shared" si="340"/>
        <v>FM2</v>
      </c>
      <c r="J2374" s="9" t="str">
        <f t="shared" si="341"/>
        <v>FQ1</v>
      </c>
    </row>
    <row r="2375" spans="1:10" x14ac:dyDescent="0.35">
      <c r="A2375" s="10">
        <v>42880</v>
      </c>
      <c r="B2375" s="8" t="str">
        <f t="shared" si="333"/>
        <v>2017</v>
      </c>
      <c r="C2375" s="8">
        <f t="shared" si="334"/>
        <v>5</v>
      </c>
      <c r="D2375" s="8" t="str">
        <f t="shared" si="335"/>
        <v>May</v>
      </c>
      <c r="E2375" s="8" t="str">
        <f t="shared" si="336"/>
        <v>Q2</v>
      </c>
      <c r="F2375" s="8" t="str">
        <f t="shared" si="337"/>
        <v>2017-May</v>
      </c>
      <c r="G2375" s="8">
        <f t="shared" si="338"/>
        <v>4</v>
      </c>
      <c r="H2375" s="8" t="str">
        <f t="shared" si="339"/>
        <v>Thursday</v>
      </c>
      <c r="I2375" s="8" t="str">
        <f t="shared" si="340"/>
        <v>FM2</v>
      </c>
      <c r="J2375" s="9" t="str">
        <f t="shared" si="341"/>
        <v>FQ1</v>
      </c>
    </row>
    <row r="2376" spans="1:10" x14ac:dyDescent="0.35">
      <c r="A2376" s="7">
        <v>42881</v>
      </c>
      <c r="B2376" s="8" t="str">
        <f t="shared" si="333"/>
        <v>2017</v>
      </c>
      <c r="C2376" s="8">
        <f t="shared" si="334"/>
        <v>5</v>
      </c>
      <c r="D2376" s="8" t="str">
        <f t="shared" si="335"/>
        <v>May</v>
      </c>
      <c r="E2376" s="8" t="str">
        <f t="shared" si="336"/>
        <v>Q2</v>
      </c>
      <c r="F2376" s="8" t="str">
        <f t="shared" si="337"/>
        <v>2017-May</v>
      </c>
      <c r="G2376" s="8">
        <f t="shared" si="338"/>
        <v>5</v>
      </c>
      <c r="H2376" s="8" t="str">
        <f t="shared" si="339"/>
        <v>Friday</v>
      </c>
      <c r="I2376" s="8" t="str">
        <f t="shared" si="340"/>
        <v>FM2</v>
      </c>
      <c r="J2376" s="9" t="str">
        <f t="shared" si="341"/>
        <v>FQ1</v>
      </c>
    </row>
    <row r="2377" spans="1:10" x14ac:dyDescent="0.35">
      <c r="A2377" s="10">
        <v>42883</v>
      </c>
      <c r="B2377" s="8" t="str">
        <f t="shared" si="333"/>
        <v>2017</v>
      </c>
      <c r="C2377" s="8">
        <f t="shared" si="334"/>
        <v>5</v>
      </c>
      <c r="D2377" s="8" t="str">
        <f t="shared" si="335"/>
        <v>May</v>
      </c>
      <c r="E2377" s="8" t="str">
        <f t="shared" si="336"/>
        <v>Q2</v>
      </c>
      <c r="F2377" s="8" t="str">
        <f t="shared" si="337"/>
        <v>2017-May</v>
      </c>
      <c r="G2377" s="8">
        <f t="shared" si="338"/>
        <v>7</v>
      </c>
      <c r="H2377" s="8" t="str">
        <f t="shared" si="339"/>
        <v>Sunday</v>
      </c>
      <c r="I2377" s="8" t="str">
        <f t="shared" si="340"/>
        <v>FM2</v>
      </c>
      <c r="J2377" s="9" t="str">
        <f t="shared" si="341"/>
        <v>FQ1</v>
      </c>
    </row>
    <row r="2378" spans="1:10" x14ac:dyDescent="0.35">
      <c r="A2378" s="7">
        <v>42887</v>
      </c>
      <c r="B2378" s="8" t="str">
        <f t="shared" si="333"/>
        <v>2017</v>
      </c>
      <c r="C2378" s="8">
        <f t="shared" si="334"/>
        <v>6</v>
      </c>
      <c r="D2378" s="8" t="str">
        <f t="shared" si="335"/>
        <v>June</v>
      </c>
      <c r="E2378" s="8" t="str">
        <f t="shared" si="336"/>
        <v>Q2</v>
      </c>
      <c r="F2378" s="8" t="str">
        <f t="shared" si="337"/>
        <v>2017-Jun</v>
      </c>
      <c r="G2378" s="8">
        <f t="shared" si="338"/>
        <v>4</v>
      </c>
      <c r="H2378" s="8" t="str">
        <f t="shared" si="339"/>
        <v>Thursday</v>
      </c>
      <c r="I2378" s="8" t="str">
        <f t="shared" si="340"/>
        <v>FM3</v>
      </c>
      <c r="J2378" s="9" t="str">
        <f t="shared" si="341"/>
        <v>FQ1</v>
      </c>
    </row>
    <row r="2379" spans="1:10" x14ac:dyDescent="0.35">
      <c r="A2379" s="10">
        <v>42888</v>
      </c>
      <c r="B2379" s="8" t="str">
        <f t="shared" si="333"/>
        <v>2017</v>
      </c>
      <c r="C2379" s="8">
        <f t="shared" si="334"/>
        <v>6</v>
      </c>
      <c r="D2379" s="8" t="str">
        <f t="shared" si="335"/>
        <v>June</v>
      </c>
      <c r="E2379" s="8" t="str">
        <f t="shared" si="336"/>
        <v>Q2</v>
      </c>
      <c r="F2379" s="8" t="str">
        <f t="shared" si="337"/>
        <v>2017-Jun</v>
      </c>
      <c r="G2379" s="8">
        <f t="shared" si="338"/>
        <v>5</v>
      </c>
      <c r="H2379" s="8" t="str">
        <f t="shared" si="339"/>
        <v>Friday</v>
      </c>
      <c r="I2379" s="8" t="str">
        <f t="shared" si="340"/>
        <v>FM3</v>
      </c>
      <c r="J2379" s="9" t="str">
        <f t="shared" si="341"/>
        <v>FQ1</v>
      </c>
    </row>
    <row r="2380" spans="1:10" x14ac:dyDescent="0.35">
      <c r="A2380" s="7">
        <v>42889</v>
      </c>
      <c r="B2380" s="8" t="str">
        <f t="shared" si="333"/>
        <v>2017</v>
      </c>
      <c r="C2380" s="8">
        <f t="shared" si="334"/>
        <v>6</v>
      </c>
      <c r="D2380" s="8" t="str">
        <f t="shared" si="335"/>
        <v>June</v>
      </c>
      <c r="E2380" s="8" t="str">
        <f t="shared" si="336"/>
        <v>Q2</v>
      </c>
      <c r="F2380" s="8" t="str">
        <f t="shared" si="337"/>
        <v>2017-Jun</v>
      </c>
      <c r="G2380" s="8">
        <f t="shared" si="338"/>
        <v>6</v>
      </c>
      <c r="H2380" s="8" t="str">
        <f t="shared" si="339"/>
        <v>Saturday</v>
      </c>
      <c r="I2380" s="8" t="str">
        <f t="shared" si="340"/>
        <v>FM3</v>
      </c>
      <c r="J2380" s="9" t="str">
        <f t="shared" si="341"/>
        <v>FQ1</v>
      </c>
    </row>
    <row r="2381" spans="1:10" x14ac:dyDescent="0.35">
      <c r="A2381" s="10">
        <v>42890</v>
      </c>
      <c r="B2381" s="8" t="str">
        <f t="shared" si="333"/>
        <v>2017</v>
      </c>
      <c r="C2381" s="8">
        <f t="shared" si="334"/>
        <v>6</v>
      </c>
      <c r="D2381" s="8" t="str">
        <f t="shared" si="335"/>
        <v>June</v>
      </c>
      <c r="E2381" s="8" t="str">
        <f t="shared" si="336"/>
        <v>Q2</v>
      </c>
      <c r="F2381" s="8" t="str">
        <f t="shared" si="337"/>
        <v>2017-Jun</v>
      </c>
      <c r="G2381" s="8">
        <f t="shared" si="338"/>
        <v>7</v>
      </c>
      <c r="H2381" s="8" t="str">
        <f t="shared" si="339"/>
        <v>Sunday</v>
      </c>
      <c r="I2381" s="8" t="str">
        <f t="shared" si="340"/>
        <v>FM3</v>
      </c>
      <c r="J2381" s="9" t="str">
        <f t="shared" si="341"/>
        <v>FQ1</v>
      </c>
    </row>
    <row r="2382" spans="1:10" x14ac:dyDescent="0.35">
      <c r="A2382" s="7">
        <v>42891</v>
      </c>
      <c r="B2382" s="8" t="str">
        <f t="shared" si="333"/>
        <v>2017</v>
      </c>
      <c r="C2382" s="8">
        <f t="shared" si="334"/>
        <v>6</v>
      </c>
      <c r="D2382" s="8" t="str">
        <f t="shared" si="335"/>
        <v>June</v>
      </c>
      <c r="E2382" s="8" t="str">
        <f t="shared" si="336"/>
        <v>Q2</v>
      </c>
      <c r="F2382" s="8" t="str">
        <f t="shared" si="337"/>
        <v>2017-Jun</v>
      </c>
      <c r="G2382" s="8">
        <f t="shared" si="338"/>
        <v>1</v>
      </c>
      <c r="H2382" s="8" t="str">
        <f t="shared" si="339"/>
        <v>Monday</v>
      </c>
      <c r="I2382" s="8" t="str">
        <f t="shared" si="340"/>
        <v>FM3</v>
      </c>
      <c r="J2382" s="9" t="str">
        <f t="shared" si="341"/>
        <v>FQ1</v>
      </c>
    </row>
    <row r="2383" spans="1:10" x14ac:dyDescent="0.35">
      <c r="A2383" s="10">
        <v>42892</v>
      </c>
      <c r="B2383" s="8" t="str">
        <f t="shared" si="333"/>
        <v>2017</v>
      </c>
      <c r="C2383" s="8">
        <f t="shared" si="334"/>
        <v>6</v>
      </c>
      <c r="D2383" s="8" t="str">
        <f t="shared" si="335"/>
        <v>June</v>
      </c>
      <c r="E2383" s="8" t="str">
        <f t="shared" si="336"/>
        <v>Q2</v>
      </c>
      <c r="F2383" s="8" t="str">
        <f t="shared" si="337"/>
        <v>2017-Jun</v>
      </c>
      <c r="G2383" s="8">
        <f t="shared" si="338"/>
        <v>2</v>
      </c>
      <c r="H2383" s="8" t="str">
        <f t="shared" si="339"/>
        <v>Tuesday</v>
      </c>
      <c r="I2383" s="8" t="str">
        <f t="shared" si="340"/>
        <v>FM3</v>
      </c>
      <c r="J2383" s="9" t="str">
        <f t="shared" si="341"/>
        <v>FQ1</v>
      </c>
    </row>
    <row r="2384" spans="1:10" x14ac:dyDescent="0.35">
      <c r="A2384" s="7">
        <v>42893</v>
      </c>
      <c r="B2384" s="8" t="str">
        <f t="shared" si="333"/>
        <v>2017</v>
      </c>
      <c r="C2384" s="8">
        <f t="shared" si="334"/>
        <v>6</v>
      </c>
      <c r="D2384" s="8" t="str">
        <f t="shared" si="335"/>
        <v>June</v>
      </c>
      <c r="E2384" s="8" t="str">
        <f t="shared" si="336"/>
        <v>Q2</v>
      </c>
      <c r="F2384" s="8" t="str">
        <f t="shared" si="337"/>
        <v>2017-Jun</v>
      </c>
      <c r="G2384" s="8">
        <f t="shared" si="338"/>
        <v>3</v>
      </c>
      <c r="H2384" s="8" t="str">
        <f t="shared" si="339"/>
        <v>Wednesday</v>
      </c>
      <c r="I2384" s="8" t="str">
        <f t="shared" si="340"/>
        <v>FM3</v>
      </c>
      <c r="J2384" s="9" t="str">
        <f t="shared" si="341"/>
        <v>FQ1</v>
      </c>
    </row>
    <row r="2385" spans="1:10" x14ac:dyDescent="0.35">
      <c r="A2385" s="10">
        <v>42894</v>
      </c>
      <c r="B2385" s="8" t="str">
        <f t="shared" si="333"/>
        <v>2017</v>
      </c>
      <c r="C2385" s="8">
        <f t="shared" si="334"/>
        <v>6</v>
      </c>
      <c r="D2385" s="8" t="str">
        <f t="shared" si="335"/>
        <v>June</v>
      </c>
      <c r="E2385" s="8" t="str">
        <f t="shared" si="336"/>
        <v>Q2</v>
      </c>
      <c r="F2385" s="8" t="str">
        <f t="shared" si="337"/>
        <v>2017-Jun</v>
      </c>
      <c r="G2385" s="8">
        <f t="shared" si="338"/>
        <v>4</v>
      </c>
      <c r="H2385" s="8" t="str">
        <f t="shared" si="339"/>
        <v>Thursday</v>
      </c>
      <c r="I2385" s="8" t="str">
        <f t="shared" si="340"/>
        <v>FM3</v>
      </c>
      <c r="J2385" s="9" t="str">
        <f t="shared" si="341"/>
        <v>FQ1</v>
      </c>
    </row>
    <row r="2386" spans="1:10" x14ac:dyDescent="0.35">
      <c r="A2386" s="7">
        <v>42895</v>
      </c>
      <c r="B2386" s="8" t="str">
        <f t="shared" si="333"/>
        <v>2017</v>
      </c>
      <c r="C2386" s="8">
        <f t="shared" si="334"/>
        <v>6</v>
      </c>
      <c r="D2386" s="8" t="str">
        <f t="shared" si="335"/>
        <v>June</v>
      </c>
      <c r="E2386" s="8" t="str">
        <f t="shared" si="336"/>
        <v>Q2</v>
      </c>
      <c r="F2386" s="8" t="str">
        <f t="shared" si="337"/>
        <v>2017-Jun</v>
      </c>
      <c r="G2386" s="8">
        <f t="shared" si="338"/>
        <v>5</v>
      </c>
      <c r="H2386" s="8" t="str">
        <f t="shared" si="339"/>
        <v>Friday</v>
      </c>
      <c r="I2386" s="8" t="str">
        <f t="shared" si="340"/>
        <v>FM3</v>
      </c>
      <c r="J2386" s="9" t="str">
        <f t="shared" si="341"/>
        <v>FQ1</v>
      </c>
    </row>
    <row r="2387" spans="1:10" x14ac:dyDescent="0.35">
      <c r="A2387" s="10">
        <v>42896</v>
      </c>
      <c r="B2387" s="8" t="str">
        <f t="shared" si="333"/>
        <v>2017</v>
      </c>
      <c r="C2387" s="8">
        <f t="shared" si="334"/>
        <v>6</v>
      </c>
      <c r="D2387" s="8" t="str">
        <f t="shared" si="335"/>
        <v>June</v>
      </c>
      <c r="E2387" s="8" t="str">
        <f t="shared" si="336"/>
        <v>Q2</v>
      </c>
      <c r="F2387" s="8" t="str">
        <f t="shared" si="337"/>
        <v>2017-Jun</v>
      </c>
      <c r="G2387" s="8">
        <f t="shared" si="338"/>
        <v>6</v>
      </c>
      <c r="H2387" s="8" t="str">
        <f t="shared" si="339"/>
        <v>Saturday</v>
      </c>
      <c r="I2387" s="8" t="str">
        <f t="shared" si="340"/>
        <v>FM3</v>
      </c>
      <c r="J2387" s="9" t="str">
        <f t="shared" si="341"/>
        <v>FQ1</v>
      </c>
    </row>
    <row r="2388" spans="1:10" x14ac:dyDescent="0.35">
      <c r="A2388" s="7">
        <v>42897</v>
      </c>
      <c r="B2388" s="8" t="str">
        <f t="shared" si="333"/>
        <v>2017</v>
      </c>
      <c r="C2388" s="8">
        <f t="shared" si="334"/>
        <v>6</v>
      </c>
      <c r="D2388" s="8" t="str">
        <f t="shared" si="335"/>
        <v>June</v>
      </c>
      <c r="E2388" s="8" t="str">
        <f t="shared" si="336"/>
        <v>Q2</v>
      </c>
      <c r="F2388" s="8" t="str">
        <f t="shared" si="337"/>
        <v>2017-Jun</v>
      </c>
      <c r="G2388" s="8">
        <f t="shared" si="338"/>
        <v>7</v>
      </c>
      <c r="H2388" s="8" t="str">
        <f t="shared" si="339"/>
        <v>Sunday</v>
      </c>
      <c r="I2388" s="8" t="str">
        <f t="shared" si="340"/>
        <v>FM3</v>
      </c>
      <c r="J2388" s="9" t="str">
        <f t="shared" si="341"/>
        <v>FQ1</v>
      </c>
    </row>
    <row r="2389" spans="1:10" x14ac:dyDescent="0.35">
      <c r="A2389" s="10">
        <v>42898</v>
      </c>
      <c r="B2389" s="8" t="str">
        <f t="shared" si="333"/>
        <v>2017</v>
      </c>
      <c r="C2389" s="8">
        <f t="shared" si="334"/>
        <v>6</v>
      </c>
      <c r="D2389" s="8" t="str">
        <f t="shared" si="335"/>
        <v>June</v>
      </c>
      <c r="E2389" s="8" t="str">
        <f t="shared" si="336"/>
        <v>Q2</v>
      </c>
      <c r="F2389" s="8" t="str">
        <f t="shared" si="337"/>
        <v>2017-Jun</v>
      </c>
      <c r="G2389" s="8">
        <f t="shared" si="338"/>
        <v>1</v>
      </c>
      <c r="H2389" s="8" t="str">
        <f t="shared" si="339"/>
        <v>Monday</v>
      </c>
      <c r="I2389" s="8" t="str">
        <f t="shared" si="340"/>
        <v>FM3</v>
      </c>
      <c r="J2389" s="9" t="str">
        <f t="shared" si="341"/>
        <v>FQ1</v>
      </c>
    </row>
    <row r="2390" spans="1:10" x14ac:dyDescent="0.35">
      <c r="A2390" s="7">
        <v>42899</v>
      </c>
      <c r="B2390" s="8" t="str">
        <f t="shared" si="333"/>
        <v>2017</v>
      </c>
      <c r="C2390" s="8">
        <f t="shared" si="334"/>
        <v>6</v>
      </c>
      <c r="D2390" s="8" t="str">
        <f t="shared" si="335"/>
        <v>June</v>
      </c>
      <c r="E2390" s="8" t="str">
        <f t="shared" si="336"/>
        <v>Q2</v>
      </c>
      <c r="F2390" s="8" t="str">
        <f t="shared" si="337"/>
        <v>2017-Jun</v>
      </c>
      <c r="G2390" s="8">
        <f t="shared" si="338"/>
        <v>2</v>
      </c>
      <c r="H2390" s="8" t="str">
        <f t="shared" si="339"/>
        <v>Tuesday</v>
      </c>
      <c r="I2390" s="8" t="str">
        <f t="shared" si="340"/>
        <v>FM3</v>
      </c>
      <c r="J2390" s="9" t="str">
        <f t="shared" si="341"/>
        <v>FQ1</v>
      </c>
    </row>
    <row r="2391" spans="1:10" x14ac:dyDescent="0.35">
      <c r="A2391" s="10">
        <v>42900</v>
      </c>
      <c r="B2391" s="8" t="str">
        <f t="shared" si="333"/>
        <v>2017</v>
      </c>
      <c r="C2391" s="8">
        <f t="shared" si="334"/>
        <v>6</v>
      </c>
      <c r="D2391" s="8" t="str">
        <f t="shared" si="335"/>
        <v>June</v>
      </c>
      <c r="E2391" s="8" t="str">
        <f t="shared" si="336"/>
        <v>Q2</v>
      </c>
      <c r="F2391" s="8" t="str">
        <f t="shared" si="337"/>
        <v>2017-Jun</v>
      </c>
      <c r="G2391" s="8">
        <f t="shared" si="338"/>
        <v>3</v>
      </c>
      <c r="H2391" s="8" t="str">
        <f t="shared" si="339"/>
        <v>Wednesday</v>
      </c>
      <c r="I2391" s="8" t="str">
        <f t="shared" si="340"/>
        <v>FM3</v>
      </c>
      <c r="J2391" s="9" t="str">
        <f t="shared" si="341"/>
        <v>FQ1</v>
      </c>
    </row>
    <row r="2392" spans="1:10" x14ac:dyDescent="0.35">
      <c r="A2392" s="7">
        <v>42901</v>
      </c>
      <c r="B2392" s="8" t="str">
        <f t="shared" si="333"/>
        <v>2017</v>
      </c>
      <c r="C2392" s="8">
        <f t="shared" si="334"/>
        <v>6</v>
      </c>
      <c r="D2392" s="8" t="str">
        <f t="shared" si="335"/>
        <v>June</v>
      </c>
      <c r="E2392" s="8" t="str">
        <f t="shared" si="336"/>
        <v>Q2</v>
      </c>
      <c r="F2392" s="8" t="str">
        <f t="shared" si="337"/>
        <v>2017-Jun</v>
      </c>
      <c r="G2392" s="8">
        <f t="shared" si="338"/>
        <v>4</v>
      </c>
      <c r="H2392" s="8" t="str">
        <f t="shared" si="339"/>
        <v>Thursday</v>
      </c>
      <c r="I2392" s="8" t="str">
        <f t="shared" si="340"/>
        <v>FM3</v>
      </c>
      <c r="J2392" s="9" t="str">
        <f t="shared" si="341"/>
        <v>FQ1</v>
      </c>
    </row>
    <row r="2393" spans="1:10" x14ac:dyDescent="0.35">
      <c r="A2393" s="10">
        <v>42902</v>
      </c>
      <c r="B2393" s="8" t="str">
        <f t="shared" si="333"/>
        <v>2017</v>
      </c>
      <c r="C2393" s="8">
        <f t="shared" si="334"/>
        <v>6</v>
      </c>
      <c r="D2393" s="8" t="str">
        <f t="shared" si="335"/>
        <v>June</v>
      </c>
      <c r="E2393" s="8" t="str">
        <f t="shared" si="336"/>
        <v>Q2</v>
      </c>
      <c r="F2393" s="8" t="str">
        <f t="shared" si="337"/>
        <v>2017-Jun</v>
      </c>
      <c r="G2393" s="8">
        <f t="shared" si="338"/>
        <v>5</v>
      </c>
      <c r="H2393" s="8" t="str">
        <f t="shared" si="339"/>
        <v>Friday</v>
      </c>
      <c r="I2393" s="8" t="str">
        <f t="shared" si="340"/>
        <v>FM3</v>
      </c>
      <c r="J2393" s="9" t="str">
        <f t="shared" si="341"/>
        <v>FQ1</v>
      </c>
    </row>
    <row r="2394" spans="1:10" x14ac:dyDescent="0.35">
      <c r="A2394" s="7">
        <v>42903</v>
      </c>
      <c r="B2394" s="8" t="str">
        <f t="shared" si="333"/>
        <v>2017</v>
      </c>
      <c r="C2394" s="8">
        <f t="shared" si="334"/>
        <v>6</v>
      </c>
      <c r="D2394" s="8" t="str">
        <f t="shared" si="335"/>
        <v>June</v>
      </c>
      <c r="E2394" s="8" t="str">
        <f t="shared" si="336"/>
        <v>Q2</v>
      </c>
      <c r="F2394" s="8" t="str">
        <f t="shared" si="337"/>
        <v>2017-Jun</v>
      </c>
      <c r="G2394" s="8">
        <f t="shared" si="338"/>
        <v>6</v>
      </c>
      <c r="H2394" s="8" t="str">
        <f t="shared" si="339"/>
        <v>Saturday</v>
      </c>
      <c r="I2394" s="8" t="str">
        <f t="shared" si="340"/>
        <v>FM3</v>
      </c>
      <c r="J2394" s="9" t="str">
        <f t="shared" si="341"/>
        <v>FQ1</v>
      </c>
    </row>
    <row r="2395" spans="1:10" x14ac:dyDescent="0.35">
      <c r="A2395" s="10">
        <v>42904</v>
      </c>
      <c r="B2395" s="8" t="str">
        <f t="shared" si="333"/>
        <v>2017</v>
      </c>
      <c r="C2395" s="8">
        <f t="shared" si="334"/>
        <v>6</v>
      </c>
      <c r="D2395" s="8" t="str">
        <f t="shared" si="335"/>
        <v>June</v>
      </c>
      <c r="E2395" s="8" t="str">
        <f t="shared" si="336"/>
        <v>Q2</v>
      </c>
      <c r="F2395" s="8" t="str">
        <f t="shared" si="337"/>
        <v>2017-Jun</v>
      </c>
      <c r="G2395" s="8">
        <f t="shared" si="338"/>
        <v>7</v>
      </c>
      <c r="H2395" s="8" t="str">
        <f t="shared" si="339"/>
        <v>Sunday</v>
      </c>
      <c r="I2395" s="8" t="str">
        <f t="shared" si="340"/>
        <v>FM3</v>
      </c>
      <c r="J2395" s="9" t="str">
        <f t="shared" si="341"/>
        <v>FQ1</v>
      </c>
    </row>
    <row r="2396" spans="1:10" x14ac:dyDescent="0.35">
      <c r="A2396" s="7">
        <v>42905</v>
      </c>
      <c r="B2396" s="8" t="str">
        <f t="shared" si="333"/>
        <v>2017</v>
      </c>
      <c r="C2396" s="8">
        <f t="shared" si="334"/>
        <v>6</v>
      </c>
      <c r="D2396" s="8" t="str">
        <f t="shared" si="335"/>
        <v>June</v>
      </c>
      <c r="E2396" s="8" t="str">
        <f t="shared" si="336"/>
        <v>Q2</v>
      </c>
      <c r="F2396" s="8" t="str">
        <f t="shared" si="337"/>
        <v>2017-Jun</v>
      </c>
      <c r="G2396" s="8">
        <f t="shared" si="338"/>
        <v>1</v>
      </c>
      <c r="H2396" s="8" t="str">
        <f t="shared" si="339"/>
        <v>Monday</v>
      </c>
      <c r="I2396" s="8" t="str">
        <f t="shared" si="340"/>
        <v>FM3</v>
      </c>
      <c r="J2396" s="9" t="str">
        <f t="shared" si="341"/>
        <v>FQ1</v>
      </c>
    </row>
    <row r="2397" spans="1:10" x14ac:dyDescent="0.35">
      <c r="A2397" s="10">
        <v>42906</v>
      </c>
      <c r="B2397" s="8" t="str">
        <f t="shared" si="333"/>
        <v>2017</v>
      </c>
      <c r="C2397" s="8">
        <f t="shared" si="334"/>
        <v>6</v>
      </c>
      <c r="D2397" s="8" t="str">
        <f t="shared" si="335"/>
        <v>June</v>
      </c>
      <c r="E2397" s="8" t="str">
        <f t="shared" si="336"/>
        <v>Q2</v>
      </c>
      <c r="F2397" s="8" t="str">
        <f t="shared" si="337"/>
        <v>2017-Jun</v>
      </c>
      <c r="G2397" s="8">
        <f t="shared" si="338"/>
        <v>2</v>
      </c>
      <c r="H2397" s="8" t="str">
        <f t="shared" si="339"/>
        <v>Tuesday</v>
      </c>
      <c r="I2397" s="8" t="str">
        <f t="shared" si="340"/>
        <v>FM3</v>
      </c>
      <c r="J2397" s="9" t="str">
        <f t="shared" si="341"/>
        <v>FQ1</v>
      </c>
    </row>
    <row r="2398" spans="1:10" x14ac:dyDescent="0.35">
      <c r="A2398" s="7">
        <v>42907</v>
      </c>
      <c r="B2398" s="8" t="str">
        <f t="shared" si="333"/>
        <v>2017</v>
      </c>
      <c r="C2398" s="8">
        <f t="shared" si="334"/>
        <v>6</v>
      </c>
      <c r="D2398" s="8" t="str">
        <f t="shared" si="335"/>
        <v>June</v>
      </c>
      <c r="E2398" s="8" t="str">
        <f t="shared" si="336"/>
        <v>Q2</v>
      </c>
      <c r="F2398" s="8" t="str">
        <f t="shared" si="337"/>
        <v>2017-Jun</v>
      </c>
      <c r="G2398" s="8">
        <f t="shared" si="338"/>
        <v>3</v>
      </c>
      <c r="H2398" s="8" t="str">
        <f t="shared" si="339"/>
        <v>Wednesday</v>
      </c>
      <c r="I2398" s="8" t="str">
        <f t="shared" si="340"/>
        <v>FM3</v>
      </c>
      <c r="J2398" s="9" t="str">
        <f t="shared" si="341"/>
        <v>FQ1</v>
      </c>
    </row>
    <row r="2399" spans="1:10" x14ac:dyDescent="0.35">
      <c r="A2399" s="10">
        <v>42908</v>
      </c>
      <c r="B2399" s="8" t="str">
        <f t="shared" si="333"/>
        <v>2017</v>
      </c>
      <c r="C2399" s="8">
        <f t="shared" si="334"/>
        <v>6</v>
      </c>
      <c r="D2399" s="8" t="str">
        <f t="shared" si="335"/>
        <v>June</v>
      </c>
      <c r="E2399" s="8" t="str">
        <f t="shared" si="336"/>
        <v>Q2</v>
      </c>
      <c r="F2399" s="8" t="str">
        <f t="shared" si="337"/>
        <v>2017-Jun</v>
      </c>
      <c r="G2399" s="8">
        <f t="shared" si="338"/>
        <v>4</v>
      </c>
      <c r="H2399" s="8" t="str">
        <f t="shared" si="339"/>
        <v>Thursday</v>
      </c>
      <c r="I2399" s="8" t="str">
        <f t="shared" si="340"/>
        <v>FM3</v>
      </c>
      <c r="J2399" s="9" t="str">
        <f t="shared" si="341"/>
        <v>FQ1</v>
      </c>
    </row>
    <row r="2400" spans="1:10" x14ac:dyDescent="0.35">
      <c r="A2400" s="7">
        <v>42909</v>
      </c>
      <c r="B2400" s="8" t="str">
        <f t="shared" si="333"/>
        <v>2017</v>
      </c>
      <c r="C2400" s="8">
        <f t="shared" si="334"/>
        <v>6</v>
      </c>
      <c r="D2400" s="8" t="str">
        <f t="shared" si="335"/>
        <v>June</v>
      </c>
      <c r="E2400" s="8" t="str">
        <f t="shared" si="336"/>
        <v>Q2</v>
      </c>
      <c r="F2400" s="8" t="str">
        <f t="shared" si="337"/>
        <v>2017-Jun</v>
      </c>
      <c r="G2400" s="8">
        <f t="shared" si="338"/>
        <v>5</v>
      </c>
      <c r="H2400" s="8" t="str">
        <f t="shared" si="339"/>
        <v>Friday</v>
      </c>
      <c r="I2400" s="8" t="str">
        <f t="shared" si="340"/>
        <v>FM3</v>
      </c>
      <c r="J2400" s="9" t="str">
        <f t="shared" si="341"/>
        <v>FQ1</v>
      </c>
    </row>
    <row r="2401" spans="1:10" x14ac:dyDescent="0.35">
      <c r="A2401" s="10">
        <v>42910</v>
      </c>
      <c r="B2401" s="8" t="str">
        <f t="shared" si="333"/>
        <v>2017</v>
      </c>
      <c r="C2401" s="8">
        <f t="shared" si="334"/>
        <v>6</v>
      </c>
      <c r="D2401" s="8" t="str">
        <f t="shared" si="335"/>
        <v>June</v>
      </c>
      <c r="E2401" s="8" t="str">
        <f t="shared" si="336"/>
        <v>Q2</v>
      </c>
      <c r="F2401" s="8" t="str">
        <f t="shared" si="337"/>
        <v>2017-Jun</v>
      </c>
      <c r="G2401" s="8">
        <f t="shared" si="338"/>
        <v>6</v>
      </c>
      <c r="H2401" s="8" t="str">
        <f t="shared" si="339"/>
        <v>Saturday</v>
      </c>
      <c r="I2401" s="8" t="str">
        <f t="shared" si="340"/>
        <v>FM3</v>
      </c>
      <c r="J2401" s="9" t="str">
        <f t="shared" si="341"/>
        <v>FQ1</v>
      </c>
    </row>
    <row r="2402" spans="1:10" x14ac:dyDescent="0.35">
      <c r="A2402" s="7">
        <v>42911</v>
      </c>
      <c r="B2402" s="8" t="str">
        <f t="shared" si="333"/>
        <v>2017</v>
      </c>
      <c r="C2402" s="8">
        <f t="shared" si="334"/>
        <v>6</v>
      </c>
      <c r="D2402" s="8" t="str">
        <f t="shared" si="335"/>
        <v>June</v>
      </c>
      <c r="E2402" s="8" t="str">
        <f t="shared" si="336"/>
        <v>Q2</v>
      </c>
      <c r="F2402" s="8" t="str">
        <f t="shared" si="337"/>
        <v>2017-Jun</v>
      </c>
      <c r="G2402" s="8">
        <f t="shared" si="338"/>
        <v>7</v>
      </c>
      <c r="H2402" s="8" t="str">
        <f t="shared" si="339"/>
        <v>Sunday</v>
      </c>
      <c r="I2402" s="8" t="str">
        <f t="shared" si="340"/>
        <v>FM3</v>
      </c>
      <c r="J2402" s="9" t="str">
        <f t="shared" si="341"/>
        <v>FQ1</v>
      </c>
    </row>
    <row r="2403" spans="1:10" x14ac:dyDescent="0.35">
      <c r="A2403" s="10">
        <v>42912</v>
      </c>
      <c r="B2403" s="8" t="str">
        <f t="shared" si="333"/>
        <v>2017</v>
      </c>
      <c r="C2403" s="8">
        <f t="shared" si="334"/>
        <v>6</v>
      </c>
      <c r="D2403" s="8" t="str">
        <f t="shared" si="335"/>
        <v>June</v>
      </c>
      <c r="E2403" s="8" t="str">
        <f t="shared" si="336"/>
        <v>Q2</v>
      </c>
      <c r="F2403" s="8" t="str">
        <f t="shared" si="337"/>
        <v>2017-Jun</v>
      </c>
      <c r="G2403" s="8">
        <f t="shared" si="338"/>
        <v>1</v>
      </c>
      <c r="H2403" s="8" t="str">
        <f t="shared" si="339"/>
        <v>Monday</v>
      </c>
      <c r="I2403" s="8" t="str">
        <f t="shared" si="340"/>
        <v>FM3</v>
      </c>
      <c r="J2403" s="9" t="str">
        <f t="shared" si="341"/>
        <v>FQ1</v>
      </c>
    </row>
    <row r="2404" spans="1:10" x14ac:dyDescent="0.35">
      <c r="A2404" s="7">
        <v>42913</v>
      </c>
      <c r="B2404" s="8" t="str">
        <f t="shared" si="333"/>
        <v>2017</v>
      </c>
      <c r="C2404" s="8">
        <f t="shared" si="334"/>
        <v>6</v>
      </c>
      <c r="D2404" s="8" t="str">
        <f t="shared" si="335"/>
        <v>June</v>
      </c>
      <c r="E2404" s="8" t="str">
        <f t="shared" si="336"/>
        <v>Q2</v>
      </c>
      <c r="F2404" s="8" t="str">
        <f t="shared" si="337"/>
        <v>2017-Jun</v>
      </c>
      <c r="G2404" s="8">
        <f t="shared" si="338"/>
        <v>2</v>
      </c>
      <c r="H2404" s="8" t="str">
        <f t="shared" si="339"/>
        <v>Tuesday</v>
      </c>
      <c r="I2404" s="8" t="str">
        <f t="shared" si="340"/>
        <v>FM3</v>
      </c>
      <c r="J2404" s="9" t="str">
        <f t="shared" si="341"/>
        <v>FQ1</v>
      </c>
    </row>
    <row r="2405" spans="1:10" x14ac:dyDescent="0.35">
      <c r="A2405" s="10">
        <v>42914</v>
      </c>
      <c r="B2405" s="8" t="str">
        <f t="shared" si="333"/>
        <v>2017</v>
      </c>
      <c r="C2405" s="8">
        <f t="shared" si="334"/>
        <v>6</v>
      </c>
      <c r="D2405" s="8" t="str">
        <f t="shared" si="335"/>
        <v>June</v>
      </c>
      <c r="E2405" s="8" t="str">
        <f t="shared" si="336"/>
        <v>Q2</v>
      </c>
      <c r="F2405" s="8" t="str">
        <f t="shared" si="337"/>
        <v>2017-Jun</v>
      </c>
      <c r="G2405" s="8">
        <f t="shared" si="338"/>
        <v>3</v>
      </c>
      <c r="H2405" s="8" t="str">
        <f t="shared" si="339"/>
        <v>Wednesday</v>
      </c>
      <c r="I2405" s="8" t="str">
        <f t="shared" si="340"/>
        <v>FM3</v>
      </c>
      <c r="J2405" s="9" t="str">
        <f t="shared" si="341"/>
        <v>FQ1</v>
      </c>
    </row>
    <row r="2406" spans="1:10" x14ac:dyDescent="0.35">
      <c r="A2406" s="7">
        <v>42917</v>
      </c>
      <c r="B2406" s="8" t="str">
        <f t="shared" si="333"/>
        <v>2017</v>
      </c>
      <c r="C2406" s="8">
        <f t="shared" si="334"/>
        <v>7</v>
      </c>
      <c r="D2406" s="8" t="str">
        <f t="shared" si="335"/>
        <v>July</v>
      </c>
      <c r="E2406" s="8" t="str">
        <f t="shared" si="336"/>
        <v>Q3</v>
      </c>
      <c r="F2406" s="8" t="str">
        <f t="shared" si="337"/>
        <v>2017-Jul</v>
      </c>
      <c r="G2406" s="8">
        <f t="shared" si="338"/>
        <v>6</v>
      </c>
      <c r="H2406" s="8" t="str">
        <f t="shared" si="339"/>
        <v>Saturday</v>
      </c>
      <c r="I2406" s="8" t="str">
        <f t="shared" si="340"/>
        <v>FM4</v>
      </c>
      <c r="J2406" s="9" t="str">
        <f t="shared" si="341"/>
        <v>FQ2</v>
      </c>
    </row>
    <row r="2407" spans="1:10" x14ac:dyDescent="0.35">
      <c r="A2407" s="10">
        <v>42918</v>
      </c>
      <c r="B2407" s="8" t="str">
        <f t="shared" si="333"/>
        <v>2017</v>
      </c>
      <c r="C2407" s="8">
        <f t="shared" si="334"/>
        <v>7</v>
      </c>
      <c r="D2407" s="8" t="str">
        <f t="shared" si="335"/>
        <v>July</v>
      </c>
      <c r="E2407" s="8" t="str">
        <f t="shared" si="336"/>
        <v>Q3</v>
      </c>
      <c r="F2407" s="8" t="str">
        <f t="shared" si="337"/>
        <v>2017-Jul</v>
      </c>
      <c r="G2407" s="8">
        <f t="shared" si="338"/>
        <v>7</v>
      </c>
      <c r="H2407" s="8" t="str">
        <f t="shared" si="339"/>
        <v>Sunday</v>
      </c>
      <c r="I2407" s="8" t="str">
        <f t="shared" si="340"/>
        <v>FM4</v>
      </c>
      <c r="J2407" s="9" t="str">
        <f t="shared" si="341"/>
        <v>FQ2</v>
      </c>
    </row>
    <row r="2408" spans="1:10" x14ac:dyDescent="0.35">
      <c r="A2408" s="7">
        <v>42919</v>
      </c>
      <c r="B2408" s="8" t="str">
        <f t="shared" si="333"/>
        <v>2017</v>
      </c>
      <c r="C2408" s="8">
        <f t="shared" si="334"/>
        <v>7</v>
      </c>
      <c r="D2408" s="8" t="str">
        <f t="shared" si="335"/>
        <v>July</v>
      </c>
      <c r="E2408" s="8" t="str">
        <f t="shared" si="336"/>
        <v>Q3</v>
      </c>
      <c r="F2408" s="8" t="str">
        <f t="shared" si="337"/>
        <v>2017-Jul</v>
      </c>
      <c r="G2408" s="8">
        <f t="shared" si="338"/>
        <v>1</v>
      </c>
      <c r="H2408" s="8" t="str">
        <f t="shared" si="339"/>
        <v>Monday</v>
      </c>
      <c r="I2408" s="8" t="str">
        <f t="shared" si="340"/>
        <v>FM4</v>
      </c>
      <c r="J2408" s="9" t="str">
        <f t="shared" si="341"/>
        <v>FQ2</v>
      </c>
    </row>
    <row r="2409" spans="1:10" x14ac:dyDescent="0.35">
      <c r="A2409" s="10">
        <v>42920</v>
      </c>
      <c r="B2409" s="8" t="str">
        <f t="shared" si="333"/>
        <v>2017</v>
      </c>
      <c r="C2409" s="8">
        <f t="shared" si="334"/>
        <v>7</v>
      </c>
      <c r="D2409" s="8" t="str">
        <f t="shared" si="335"/>
        <v>July</v>
      </c>
      <c r="E2409" s="8" t="str">
        <f t="shared" si="336"/>
        <v>Q3</v>
      </c>
      <c r="F2409" s="8" t="str">
        <f t="shared" si="337"/>
        <v>2017-Jul</v>
      </c>
      <c r="G2409" s="8">
        <f t="shared" si="338"/>
        <v>2</v>
      </c>
      <c r="H2409" s="8" t="str">
        <f t="shared" si="339"/>
        <v>Tuesday</v>
      </c>
      <c r="I2409" s="8" t="str">
        <f t="shared" si="340"/>
        <v>FM4</v>
      </c>
      <c r="J2409" s="9" t="str">
        <f t="shared" si="341"/>
        <v>FQ2</v>
      </c>
    </row>
    <row r="2410" spans="1:10" x14ac:dyDescent="0.35">
      <c r="A2410" s="7">
        <v>42921</v>
      </c>
      <c r="B2410" s="8" t="str">
        <f t="shared" si="333"/>
        <v>2017</v>
      </c>
      <c r="C2410" s="8">
        <f t="shared" si="334"/>
        <v>7</v>
      </c>
      <c r="D2410" s="8" t="str">
        <f t="shared" si="335"/>
        <v>July</v>
      </c>
      <c r="E2410" s="8" t="str">
        <f t="shared" si="336"/>
        <v>Q3</v>
      </c>
      <c r="F2410" s="8" t="str">
        <f t="shared" si="337"/>
        <v>2017-Jul</v>
      </c>
      <c r="G2410" s="8">
        <f t="shared" si="338"/>
        <v>3</v>
      </c>
      <c r="H2410" s="8" t="str">
        <f t="shared" si="339"/>
        <v>Wednesday</v>
      </c>
      <c r="I2410" s="8" t="str">
        <f t="shared" si="340"/>
        <v>FM4</v>
      </c>
      <c r="J2410" s="9" t="str">
        <f t="shared" si="341"/>
        <v>FQ2</v>
      </c>
    </row>
    <row r="2411" spans="1:10" x14ac:dyDescent="0.35">
      <c r="A2411" s="10">
        <v>42922</v>
      </c>
      <c r="B2411" s="8" t="str">
        <f t="shared" si="333"/>
        <v>2017</v>
      </c>
      <c r="C2411" s="8">
        <f t="shared" si="334"/>
        <v>7</v>
      </c>
      <c r="D2411" s="8" t="str">
        <f t="shared" si="335"/>
        <v>July</v>
      </c>
      <c r="E2411" s="8" t="str">
        <f t="shared" si="336"/>
        <v>Q3</v>
      </c>
      <c r="F2411" s="8" t="str">
        <f t="shared" si="337"/>
        <v>2017-Jul</v>
      </c>
      <c r="G2411" s="8">
        <f t="shared" si="338"/>
        <v>4</v>
      </c>
      <c r="H2411" s="8" t="str">
        <f t="shared" si="339"/>
        <v>Thursday</v>
      </c>
      <c r="I2411" s="8" t="str">
        <f t="shared" si="340"/>
        <v>FM4</v>
      </c>
      <c r="J2411" s="9" t="str">
        <f t="shared" si="341"/>
        <v>FQ2</v>
      </c>
    </row>
    <row r="2412" spans="1:10" x14ac:dyDescent="0.35">
      <c r="A2412" s="7">
        <v>42923</v>
      </c>
      <c r="B2412" s="8" t="str">
        <f t="shared" si="333"/>
        <v>2017</v>
      </c>
      <c r="C2412" s="8">
        <f t="shared" si="334"/>
        <v>7</v>
      </c>
      <c r="D2412" s="8" t="str">
        <f t="shared" si="335"/>
        <v>July</v>
      </c>
      <c r="E2412" s="8" t="str">
        <f t="shared" si="336"/>
        <v>Q3</v>
      </c>
      <c r="F2412" s="8" t="str">
        <f t="shared" si="337"/>
        <v>2017-Jul</v>
      </c>
      <c r="G2412" s="8">
        <f t="shared" si="338"/>
        <v>5</v>
      </c>
      <c r="H2412" s="8" t="str">
        <f t="shared" si="339"/>
        <v>Friday</v>
      </c>
      <c r="I2412" s="8" t="str">
        <f t="shared" si="340"/>
        <v>FM4</v>
      </c>
      <c r="J2412" s="9" t="str">
        <f t="shared" si="341"/>
        <v>FQ2</v>
      </c>
    </row>
    <row r="2413" spans="1:10" x14ac:dyDescent="0.35">
      <c r="A2413" s="10">
        <v>42924</v>
      </c>
      <c r="B2413" s="8" t="str">
        <f t="shared" si="333"/>
        <v>2017</v>
      </c>
      <c r="C2413" s="8">
        <f t="shared" si="334"/>
        <v>7</v>
      </c>
      <c r="D2413" s="8" t="str">
        <f t="shared" si="335"/>
        <v>July</v>
      </c>
      <c r="E2413" s="8" t="str">
        <f t="shared" si="336"/>
        <v>Q3</v>
      </c>
      <c r="F2413" s="8" t="str">
        <f t="shared" si="337"/>
        <v>2017-Jul</v>
      </c>
      <c r="G2413" s="8">
        <f t="shared" si="338"/>
        <v>6</v>
      </c>
      <c r="H2413" s="8" t="str">
        <f t="shared" si="339"/>
        <v>Saturday</v>
      </c>
      <c r="I2413" s="8" t="str">
        <f t="shared" si="340"/>
        <v>FM4</v>
      </c>
      <c r="J2413" s="9" t="str">
        <f t="shared" si="341"/>
        <v>FQ2</v>
      </c>
    </row>
    <row r="2414" spans="1:10" x14ac:dyDescent="0.35">
      <c r="A2414" s="7">
        <v>42925</v>
      </c>
      <c r="B2414" s="8" t="str">
        <f t="shared" si="333"/>
        <v>2017</v>
      </c>
      <c r="C2414" s="8">
        <f t="shared" si="334"/>
        <v>7</v>
      </c>
      <c r="D2414" s="8" t="str">
        <f t="shared" si="335"/>
        <v>July</v>
      </c>
      <c r="E2414" s="8" t="str">
        <f t="shared" si="336"/>
        <v>Q3</v>
      </c>
      <c r="F2414" s="8" t="str">
        <f t="shared" si="337"/>
        <v>2017-Jul</v>
      </c>
      <c r="G2414" s="8">
        <f t="shared" si="338"/>
        <v>7</v>
      </c>
      <c r="H2414" s="8" t="str">
        <f t="shared" si="339"/>
        <v>Sunday</v>
      </c>
      <c r="I2414" s="8" t="str">
        <f t="shared" si="340"/>
        <v>FM4</v>
      </c>
      <c r="J2414" s="9" t="str">
        <f t="shared" si="341"/>
        <v>FQ2</v>
      </c>
    </row>
    <row r="2415" spans="1:10" x14ac:dyDescent="0.35">
      <c r="A2415" s="10">
        <v>42926</v>
      </c>
      <c r="B2415" s="8" t="str">
        <f t="shared" si="333"/>
        <v>2017</v>
      </c>
      <c r="C2415" s="8">
        <f t="shared" si="334"/>
        <v>7</v>
      </c>
      <c r="D2415" s="8" t="str">
        <f t="shared" si="335"/>
        <v>July</v>
      </c>
      <c r="E2415" s="8" t="str">
        <f t="shared" si="336"/>
        <v>Q3</v>
      </c>
      <c r="F2415" s="8" t="str">
        <f t="shared" si="337"/>
        <v>2017-Jul</v>
      </c>
      <c r="G2415" s="8">
        <f t="shared" si="338"/>
        <v>1</v>
      </c>
      <c r="H2415" s="8" t="str">
        <f t="shared" si="339"/>
        <v>Monday</v>
      </c>
      <c r="I2415" s="8" t="str">
        <f t="shared" si="340"/>
        <v>FM4</v>
      </c>
      <c r="J2415" s="9" t="str">
        <f t="shared" si="341"/>
        <v>FQ2</v>
      </c>
    </row>
    <row r="2416" spans="1:10" x14ac:dyDescent="0.35">
      <c r="A2416" s="7">
        <v>42927</v>
      </c>
      <c r="B2416" s="8" t="str">
        <f t="shared" si="333"/>
        <v>2017</v>
      </c>
      <c r="C2416" s="8">
        <f t="shared" si="334"/>
        <v>7</v>
      </c>
      <c r="D2416" s="8" t="str">
        <f t="shared" si="335"/>
        <v>July</v>
      </c>
      <c r="E2416" s="8" t="str">
        <f t="shared" si="336"/>
        <v>Q3</v>
      </c>
      <c r="F2416" s="8" t="str">
        <f t="shared" si="337"/>
        <v>2017-Jul</v>
      </c>
      <c r="G2416" s="8">
        <f t="shared" si="338"/>
        <v>2</v>
      </c>
      <c r="H2416" s="8" t="str">
        <f t="shared" si="339"/>
        <v>Tuesday</v>
      </c>
      <c r="I2416" s="8" t="str">
        <f t="shared" si="340"/>
        <v>FM4</v>
      </c>
      <c r="J2416" s="9" t="str">
        <f t="shared" si="341"/>
        <v>FQ2</v>
      </c>
    </row>
    <row r="2417" spans="1:10" x14ac:dyDescent="0.35">
      <c r="A2417" s="10">
        <v>42928</v>
      </c>
      <c r="B2417" s="8" t="str">
        <f t="shared" si="333"/>
        <v>2017</v>
      </c>
      <c r="C2417" s="8">
        <f t="shared" si="334"/>
        <v>7</v>
      </c>
      <c r="D2417" s="8" t="str">
        <f t="shared" si="335"/>
        <v>July</v>
      </c>
      <c r="E2417" s="8" t="str">
        <f t="shared" si="336"/>
        <v>Q3</v>
      </c>
      <c r="F2417" s="8" t="str">
        <f t="shared" si="337"/>
        <v>2017-Jul</v>
      </c>
      <c r="G2417" s="8">
        <f t="shared" si="338"/>
        <v>3</v>
      </c>
      <c r="H2417" s="8" t="str">
        <f t="shared" si="339"/>
        <v>Wednesday</v>
      </c>
      <c r="I2417" s="8" t="str">
        <f t="shared" si="340"/>
        <v>FM4</v>
      </c>
      <c r="J2417" s="9" t="str">
        <f t="shared" si="341"/>
        <v>FQ2</v>
      </c>
    </row>
    <row r="2418" spans="1:10" x14ac:dyDescent="0.35">
      <c r="A2418" s="7">
        <v>42929</v>
      </c>
      <c r="B2418" s="8" t="str">
        <f t="shared" si="333"/>
        <v>2017</v>
      </c>
      <c r="C2418" s="8">
        <f t="shared" si="334"/>
        <v>7</v>
      </c>
      <c r="D2418" s="8" t="str">
        <f t="shared" si="335"/>
        <v>July</v>
      </c>
      <c r="E2418" s="8" t="str">
        <f t="shared" si="336"/>
        <v>Q3</v>
      </c>
      <c r="F2418" s="8" t="str">
        <f t="shared" si="337"/>
        <v>2017-Jul</v>
      </c>
      <c r="G2418" s="8">
        <f t="shared" si="338"/>
        <v>4</v>
      </c>
      <c r="H2418" s="8" t="str">
        <f t="shared" si="339"/>
        <v>Thursday</v>
      </c>
      <c r="I2418" s="8" t="str">
        <f t="shared" si="340"/>
        <v>FM4</v>
      </c>
      <c r="J2418" s="9" t="str">
        <f t="shared" si="341"/>
        <v>FQ2</v>
      </c>
    </row>
    <row r="2419" spans="1:10" x14ac:dyDescent="0.35">
      <c r="A2419" s="10">
        <v>42930</v>
      </c>
      <c r="B2419" s="8" t="str">
        <f t="shared" si="333"/>
        <v>2017</v>
      </c>
      <c r="C2419" s="8">
        <f t="shared" si="334"/>
        <v>7</v>
      </c>
      <c r="D2419" s="8" t="str">
        <f t="shared" si="335"/>
        <v>July</v>
      </c>
      <c r="E2419" s="8" t="str">
        <f t="shared" si="336"/>
        <v>Q3</v>
      </c>
      <c r="F2419" s="8" t="str">
        <f t="shared" si="337"/>
        <v>2017-Jul</v>
      </c>
      <c r="G2419" s="8">
        <f t="shared" si="338"/>
        <v>5</v>
      </c>
      <c r="H2419" s="8" t="str">
        <f t="shared" si="339"/>
        <v>Friday</v>
      </c>
      <c r="I2419" s="8" t="str">
        <f t="shared" si="340"/>
        <v>FM4</v>
      </c>
      <c r="J2419" s="9" t="str">
        <f t="shared" si="341"/>
        <v>FQ2</v>
      </c>
    </row>
    <row r="2420" spans="1:10" x14ac:dyDescent="0.35">
      <c r="A2420" s="7">
        <v>42931</v>
      </c>
      <c r="B2420" s="8" t="str">
        <f t="shared" si="333"/>
        <v>2017</v>
      </c>
      <c r="C2420" s="8">
        <f t="shared" si="334"/>
        <v>7</v>
      </c>
      <c r="D2420" s="8" t="str">
        <f t="shared" si="335"/>
        <v>July</v>
      </c>
      <c r="E2420" s="8" t="str">
        <f t="shared" si="336"/>
        <v>Q3</v>
      </c>
      <c r="F2420" s="8" t="str">
        <f t="shared" si="337"/>
        <v>2017-Jul</v>
      </c>
      <c r="G2420" s="8">
        <f t="shared" si="338"/>
        <v>6</v>
      </c>
      <c r="H2420" s="8" t="str">
        <f t="shared" si="339"/>
        <v>Saturday</v>
      </c>
      <c r="I2420" s="8" t="str">
        <f t="shared" si="340"/>
        <v>FM4</v>
      </c>
      <c r="J2420" s="9" t="str">
        <f t="shared" si="341"/>
        <v>FQ2</v>
      </c>
    </row>
    <row r="2421" spans="1:10" x14ac:dyDescent="0.35">
      <c r="A2421" s="10">
        <v>42932</v>
      </c>
      <c r="B2421" s="8" t="str">
        <f t="shared" si="333"/>
        <v>2017</v>
      </c>
      <c r="C2421" s="8">
        <f t="shared" si="334"/>
        <v>7</v>
      </c>
      <c r="D2421" s="8" t="str">
        <f t="shared" si="335"/>
        <v>July</v>
      </c>
      <c r="E2421" s="8" t="str">
        <f t="shared" si="336"/>
        <v>Q3</v>
      </c>
      <c r="F2421" s="8" t="str">
        <f t="shared" si="337"/>
        <v>2017-Jul</v>
      </c>
      <c r="G2421" s="8">
        <f t="shared" si="338"/>
        <v>7</v>
      </c>
      <c r="H2421" s="8" t="str">
        <f t="shared" si="339"/>
        <v>Sunday</v>
      </c>
      <c r="I2421" s="8" t="str">
        <f t="shared" si="340"/>
        <v>FM4</v>
      </c>
      <c r="J2421" s="9" t="str">
        <f t="shared" si="341"/>
        <v>FQ2</v>
      </c>
    </row>
    <row r="2422" spans="1:10" x14ac:dyDescent="0.35">
      <c r="A2422" s="7">
        <v>42933</v>
      </c>
      <c r="B2422" s="8" t="str">
        <f t="shared" si="333"/>
        <v>2017</v>
      </c>
      <c r="C2422" s="8">
        <f t="shared" si="334"/>
        <v>7</v>
      </c>
      <c r="D2422" s="8" t="str">
        <f t="shared" si="335"/>
        <v>July</v>
      </c>
      <c r="E2422" s="8" t="str">
        <f t="shared" si="336"/>
        <v>Q3</v>
      </c>
      <c r="F2422" s="8" t="str">
        <f t="shared" si="337"/>
        <v>2017-Jul</v>
      </c>
      <c r="G2422" s="8">
        <f t="shared" si="338"/>
        <v>1</v>
      </c>
      <c r="H2422" s="8" t="str">
        <f t="shared" si="339"/>
        <v>Monday</v>
      </c>
      <c r="I2422" s="8" t="str">
        <f t="shared" si="340"/>
        <v>FM4</v>
      </c>
      <c r="J2422" s="9" t="str">
        <f t="shared" si="341"/>
        <v>FQ2</v>
      </c>
    </row>
    <row r="2423" spans="1:10" x14ac:dyDescent="0.35">
      <c r="A2423" s="10">
        <v>42934</v>
      </c>
      <c r="B2423" s="8" t="str">
        <f t="shared" si="333"/>
        <v>2017</v>
      </c>
      <c r="C2423" s="8">
        <f t="shared" si="334"/>
        <v>7</v>
      </c>
      <c r="D2423" s="8" t="str">
        <f t="shared" si="335"/>
        <v>July</v>
      </c>
      <c r="E2423" s="8" t="str">
        <f t="shared" si="336"/>
        <v>Q3</v>
      </c>
      <c r="F2423" s="8" t="str">
        <f t="shared" si="337"/>
        <v>2017-Jul</v>
      </c>
      <c r="G2423" s="8">
        <f t="shared" si="338"/>
        <v>2</v>
      </c>
      <c r="H2423" s="8" t="str">
        <f t="shared" si="339"/>
        <v>Tuesday</v>
      </c>
      <c r="I2423" s="8" t="str">
        <f t="shared" si="340"/>
        <v>FM4</v>
      </c>
      <c r="J2423" s="9" t="str">
        <f t="shared" si="341"/>
        <v>FQ2</v>
      </c>
    </row>
    <row r="2424" spans="1:10" x14ac:dyDescent="0.35">
      <c r="A2424" s="7">
        <v>42935</v>
      </c>
      <c r="B2424" s="8" t="str">
        <f t="shared" si="333"/>
        <v>2017</v>
      </c>
      <c r="C2424" s="8">
        <f t="shared" si="334"/>
        <v>7</v>
      </c>
      <c r="D2424" s="8" t="str">
        <f t="shared" si="335"/>
        <v>July</v>
      </c>
      <c r="E2424" s="8" t="str">
        <f t="shared" si="336"/>
        <v>Q3</v>
      </c>
      <c r="F2424" s="8" t="str">
        <f t="shared" si="337"/>
        <v>2017-Jul</v>
      </c>
      <c r="G2424" s="8">
        <f t="shared" si="338"/>
        <v>3</v>
      </c>
      <c r="H2424" s="8" t="str">
        <f t="shared" si="339"/>
        <v>Wednesday</v>
      </c>
      <c r="I2424" s="8" t="str">
        <f t="shared" si="340"/>
        <v>FM4</v>
      </c>
      <c r="J2424" s="9" t="str">
        <f t="shared" si="341"/>
        <v>FQ2</v>
      </c>
    </row>
    <row r="2425" spans="1:10" x14ac:dyDescent="0.35">
      <c r="A2425" s="10">
        <v>42936</v>
      </c>
      <c r="B2425" s="8" t="str">
        <f t="shared" si="333"/>
        <v>2017</v>
      </c>
      <c r="C2425" s="8">
        <f t="shared" si="334"/>
        <v>7</v>
      </c>
      <c r="D2425" s="8" t="str">
        <f t="shared" si="335"/>
        <v>July</v>
      </c>
      <c r="E2425" s="8" t="str">
        <f t="shared" si="336"/>
        <v>Q3</v>
      </c>
      <c r="F2425" s="8" t="str">
        <f t="shared" si="337"/>
        <v>2017-Jul</v>
      </c>
      <c r="G2425" s="8">
        <f t="shared" si="338"/>
        <v>4</v>
      </c>
      <c r="H2425" s="8" t="str">
        <f t="shared" si="339"/>
        <v>Thursday</v>
      </c>
      <c r="I2425" s="8" t="str">
        <f t="shared" si="340"/>
        <v>FM4</v>
      </c>
      <c r="J2425" s="9" t="str">
        <f t="shared" si="341"/>
        <v>FQ2</v>
      </c>
    </row>
    <row r="2426" spans="1:10" x14ac:dyDescent="0.35">
      <c r="A2426" s="7">
        <v>42937</v>
      </c>
      <c r="B2426" s="8" t="str">
        <f t="shared" si="333"/>
        <v>2017</v>
      </c>
      <c r="C2426" s="8">
        <f t="shared" si="334"/>
        <v>7</v>
      </c>
      <c r="D2426" s="8" t="str">
        <f t="shared" si="335"/>
        <v>July</v>
      </c>
      <c r="E2426" s="8" t="str">
        <f t="shared" si="336"/>
        <v>Q3</v>
      </c>
      <c r="F2426" s="8" t="str">
        <f t="shared" si="337"/>
        <v>2017-Jul</v>
      </c>
      <c r="G2426" s="8">
        <f t="shared" si="338"/>
        <v>5</v>
      </c>
      <c r="H2426" s="8" t="str">
        <f t="shared" si="339"/>
        <v>Friday</v>
      </c>
      <c r="I2426" s="8" t="str">
        <f t="shared" si="340"/>
        <v>FM4</v>
      </c>
      <c r="J2426" s="9" t="str">
        <f t="shared" si="341"/>
        <v>FQ2</v>
      </c>
    </row>
    <row r="2427" spans="1:10" x14ac:dyDescent="0.35">
      <c r="A2427" s="10">
        <v>42938</v>
      </c>
      <c r="B2427" s="8" t="str">
        <f t="shared" si="333"/>
        <v>2017</v>
      </c>
      <c r="C2427" s="8">
        <f t="shared" si="334"/>
        <v>7</v>
      </c>
      <c r="D2427" s="8" t="str">
        <f t="shared" si="335"/>
        <v>July</v>
      </c>
      <c r="E2427" s="8" t="str">
        <f t="shared" si="336"/>
        <v>Q3</v>
      </c>
      <c r="F2427" s="8" t="str">
        <f t="shared" si="337"/>
        <v>2017-Jul</v>
      </c>
      <c r="G2427" s="8">
        <f t="shared" si="338"/>
        <v>6</v>
      </c>
      <c r="H2427" s="8" t="str">
        <f t="shared" si="339"/>
        <v>Saturday</v>
      </c>
      <c r="I2427" s="8" t="str">
        <f t="shared" si="340"/>
        <v>FM4</v>
      </c>
      <c r="J2427" s="9" t="str">
        <f t="shared" si="341"/>
        <v>FQ2</v>
      </c>
    </row>
    <row r="2428" spans="1:10" x14ac:dyDescent="0.35">
      <c r="A2428" s="7">
        <v>42939</v>
      </c>
      <c r="B2428" s="8" t="str">
        <f t="shared" si="333"/>
        <v>2017</v>
      </c>
      <c r="C2428" s="8">
        <f t="shared" si="334"/>
        <v>7</v>
      </c>
      <c r="D2428" s="8" t="str">
        <f t="shared" si="335"/>
        <v>July</v>
      </c>
      <c r="E2428" s="8" t="str">
        <f t="shared" si="336"/>
        <v>Q3</v>
      </c>
      <c r="F2428" s="8" t="str">
        <f t="shared" si="337"/>
        <v>2017-Jul</v>
      </c>
      <c r="G2428" s="8">
        <f t="shared" si="338"/>
        <v>7</v>
      </c>
      <c r="H2428" s="8" t="str">
        <f t="shared" si="339"/>
        <v>Sunday</v>
      </c>
      <c r="I2428" s="8" t="str">
        <f t="shared" si="340"/>
        <v>FM4</v>
      </c>
      <c r="J2428" s="9" t="str">
        <f t="shared" si="341"/>
        <v>FQ2</v>
      </c>
    </row>
    <row r="2429" spans="1:10" x14ac:dyDescent="0.35">
      <c r="A2429" s="10">
        <v>42940</v>
      </c>
      <c r="B2429" s="8" t="str">
        <f t="shared" si="333"/>
        <v>2017</v>
      </c>
      <c r="C2429" s="8">
        <f t="shared" si="334"/>
        <v>7</v>
      </c>
      <c r="D2429" s="8" t="str">
        <f t="shared" si="335"/>
        <v>July</v>
      </c>
      <c r="E2429" s="8" t="str">
        <f t="shared" si="336"/>
        <v>Q3</v>
      </c>
      <c r="F2429" s="8" t="str">
        <f t="shared" si="337"/>
        <v>2017-Jul</v>
      </c>
      <c r="G2429" s="8">
        <f t="shared" si="338"/>
        <v>1</v>
      </c>
      <c r="H2429" s="8" t="str">
        <f t="shared" si="339"/>
        <v>Monday</v>
      </c>
      <c r="I2429" s="8" t="str">
        <f t="shared" si="340"/>
        <v>FM4</v>
      </c>
      <c r="J2429" s="9" t="str">
        <f t="shared" si="341"/>
        <v>FQ2</v>
      </c>
    </row>
    <row r="2430" spans="1:10" x14ac:dyDescent="0.35">
      <c r="A2430" s="7">
        <v>42941</v>
      </c>
      <c r="B2430" s="8" t="str">
        <f t="shared" si="333"/>
        <v>2017</v>
      </c>
      <c r="C2430" s="8">
        <f t="shared" si="334"/>
        <v>7</v>
      </c>
      <c r="D2430" s="8" t="str">
        <f t="shared" si="335"/>
        <v>July</v>
      </c>
      <c r="E2430" s="8" t="str">
        <f t="shared" si="336"/>
        <v>Q3</v>
      </c>
      <c r="F2430" s="8" t="str">
        <f t="shared" si="337"/>
        <v>2017-Jul</v>
      </c>
      <c r="G2430" s="8">
        <f t="shared" si="338"/>
        <v>2</v>
      </c>
      <c r="H2430" s="8" t="str">
        <f t="shared" si="339"/>
        <v>Tuesday</v>
      </c>
      <c r="I2430" s="8" t="str">
        <f t="shared" si="340"/>
        <v>FM4</v>
      </c>
      <c r="J2430" s="9" t="str">
        <f t="shared" si="341"/>
        <v>FQ2</v>
      </c>
    </row>
    <row r="2431" spans="1:10" x14ac:dyDescent="0.35">
      <c r="A2431" s="10">
        <v>42942</v>
      </c>
      <c r="B2431" s="8" t="str">
        <f t="shared" si="333"/>
        <v>2017</v>
      </c>
      <c r="C2431" s="8">
        <f t="shared" si="334"/>
        <v>7</v>
      </c>
      <c r="D2431" s="8" t="str">
        <f t="shared" si="335"/>
        <v>July</v>
      </c>
      <c r="E2431" s="8" t="str">
        <f t="shared" si="336"/>
        <v>Q3</v>
      </c>
      <c r="F2431" s="8" t="str">
        <f t="shared" si="337"/>
        <v>2017-Jul</v>
      </c>
      <c r="G2431" s="8">
        <f t="shared" si="338"/>
        <v>3</v>
      </c>
      <c r="H2431" s="8" t="str">
        <f t="shared" si="339"/>
        <v>Wednesday</v>
      </c>
      <c r="I2431" s="8" t="str">
        <f t="shared" si="340"/>
        <v>FM4</v>
      </c>
      <c r="J2431" s="9" t="str">
        <f t="shared" si="341"/>
        <v>FQ2</v>
      </c>
    </row>
    <row r="2432" spans="1:10" x14ac:dyDescent="0.35">
      <c r="A2432" s="7">
        <v>42943</v>
      </c>
      <c r="B2432" s="8" t="str">
        <f t="shared" si="333"/>
        <v>2017</v>
      </c>
      <c r="C2432" s="8">
        <f t="shared" si="334"/>
        <v>7</v>
      </c>
      <c r="D2432" s="8" t="str">
        <f t="shared" si="335"/>
        <v>July</v>
      </c>
      <c r="E2432" s="8" t="str">
        <f t="shared" si="336"/>
        <v>Q3</v>
      </c>
      <c r="F2432" s="8" t="str">
        <f t="shared" si="337"/>
        <v>2017-Jul</v>
      </c>
      <c r="G2432" s="8">
        <f t="shared" si="338"/>
        <v>4</v>
      </c>
      <c r="H2432" s="8" t="str">
        <f t="shared" si="339"/>
        <v>Thursday</v>
      </c>
      <c r="I2432" s="8" t="str">
        <f t="shared" si="340"/>
        <v>FM4</v>
      </c>
      <c r="J2432" s="9" t="str">
        <f t="shared" si="341"/>
        <v>FQ2</v>
      </c>
    </row>
    <row r="2433" spans="1:10" x14ac:dyDescent="0.35">
      <c r="A2433" s="10">
        <v>42944</v>
      </c>
      <c r="B2433" s="8" t="str">
        <f t="shared" si="333"/>
        <v>2017</v>
      </c>
      <c r="C2433" s="8">
        <f t="shared" si="334"/>
        <v>7</v>
      </c>
      <c r="D2433" s="8" t="str">
        <f t="shared" si="335"/>
        <v>July</v>
      </c>
      <c r="E2433" s="8" t="str">
        <f t="shared" si="336"/>
        <v>Q3</v>
      </c>
      <c r="F2433" s="8" t="str">
        <f t="shared" si="337"/>
        <v>2017-Jul</v>
      </c>
      <c r="G2433" s="8">
        <f t="shared" si="338"/>
        <v>5</v>
      </c>
      <c r="H2433" s="8" t="str">
        <f t="shared" si="339"/>
        <v>Friday</v>
      </c>
      <c r="I2433" s="8" t="str">
        <f t="shared" si="340"/>
        <v>FM4</v>
      </c>
      <c r="J2433" s="9" t="str">
        <f t="shared" si="341"/>
        <v>FQ2</v>
      </c>
    </row>
    <row r="2434" spans="1:10" x14ac:dyDescent="0.35">
      <c r="A2434" s="7">
        <v>42948</v>
      </c>
      <c r="B2434" s="8" t="str">
        <f t="shared" si="333"/>
        <v>2017</v>
      </c>
      <c r="C2434" s="8">
        <f t="shared" si="334"/>
        <v>8</v>
      </c>
      <c r="D2434" s="8" t="str">
        <f t="shared" si="335"/>
        <v>August</v>
      </c>
      <c r="E2434" s="8" t="str">
        <f t="shared" si="336"/>
        <v>Q3</v>
      </c>
      <c r="F2434" s="8" t="str">
        <f t="shared" si="337"/>
        <v>2017-Aug</v>
      </c>
      <c r="G2434" s="8">
        <f t="shared" si="338"/>
        <v>2</v>
      </c>
      <c r="H2434" s="8" t="str">
        <f t="shared" si="339"/>
        <v>Tuesday</v>
      </c>
      <c r="I2434" s="8" t="str">
        <f t="shared" si="340"/>
        <v>FM5</v>
      </c>
      <c r="J2434" s="9" t="str">
        <f t="shared" si="341"/>
        <v>FQ2</v>
      </c>
    </row>
    <row r="2435" spans="1:10" x14ac:dyDescent="0.35">
      <c r="A2435" s="10">
        <v>42949</v>
      </c>
      <c r="B2435" s="8" t="str">
        <f t="shared" ref="B2435:B2498" si="342">TEXT(A2435,"yyyy")</f>
        <v>2017</v>
      </c>
      <c r="C2435" s="8">
        <f t="shared" ref="C2435:C2498" si="343">MONTH(A2435)</f>
        <v>8</v>
      </c>
      <c r="D2435" s="8" t="str">
        <f t="shared" ref="D2435:D2498" si="344">TEXT(A2435,"mmmm")</f>
        <v>August</v>
      </c>
      <c r="E2435" s="8" t="str">
        <f t="shared" ref="E2435:E2498" si="345">"Q"&amp;ROUNDUP(MONTH(A2435)/3,0)</f>
        <v>Q3</v>
      </c>
      <c r="F2435" s="8" t="str">
        <f t="shared" ref="F2435:F2498" si="346">TEXT(A2435,"yyyy-mmm")</f>
        <v>2017-Aug</v>
      </c>
      <c r="G2435" s="8">
        <f t="shared" ref="G2435:G2498" si="347">WEEKDAY(A2435,2)</f>
        <v>3</v>
      </c>
      <c r="H2435" s="8" t="str">
        <f t="shared" ref="H2435:H2498" si="348">TEXT(A2435,"dddd")</f>
        <v>Wednesday</v>
      </c>
      <c r="I2435" s="8" t="str">
        <f t="shared" ref="I2435:I2498" si="349">"FM"&amp;MOD(MONTH(A2435)-4,12)+1</f>
        <v>FM5</v>
      </c>
      <c r="J2435" s="9" t="str">
        <f t="shared" ref="J2435:J2498" si="350">"FQ"&amp;INT((MOD(MONTH(A2435)+8,12))/3)+1</f>
        <v>FQ2</v>
      </c>
    </row>
    <row r="2436" spans="1:10" x14ac:dyDescent="0.35">
      <c r="A2436" s="7">
        <v>42950</v>
      </c>
      <c r="B2436" s="8" t="str">
        <f t="shared" si="342"/>
        <v>2017</v>
      </c>
      <c r="C2436" s="8">
        <f t="shared" si="343"/>
        <v>8</v>
      </c>
      <c r="D2436" s="8" t="str">
        <f t="shared" si="344"/>
        <v>August</v>
      </c>
      <c r="E2436" s="8" t="str">
        <f t="shared" si="345"/>
        <v>Q3</v>
      </c>
      <c r="F2436" s="8" t="str">
        <f t="shared" si="346"/>
        <v>2017-Aug</v>
      </c>
      <c r="G2436" s="8">
        <f t="shared" si="347"/>
        <v>4</v>
      </c>
      <c r="H2436" s="8" t="str">
        <f t="shared" si="348"/>
        <v>Thursday</v>
      </c>
      <c r="I2436" s="8" t="str">
        <f t="shared" si="349"/>
        <v>FM5</v>
      </c>
      <c r="J2436" s="9" t="str">
        <f t="shared" si="350"/>
        <v>FQ2</v>
      </c>
    </row>
    <row r="2437" spans="1:10" x14ac:dyDescent="0.35">
      <c r="A2437" s="10">
        <v>42951</v>
      </c>
      <c r="B2437" s="8" t="str">
        <f t="shared" si="342"/>
        <v>2017</v>
      </c>
      <c r="C2437" s="8">
        <f t="shared" si="343"/>
        <v>8</v>
      </c>
      <c r="D2437" s="8" t="str">
        <f t="shared" si="344"/>
        <v>August</v>
      </c>
      <c r="E2437" s="8" t="str">
        <f t="shared" si="345"/>
        <v>Q3</v>
      </c>
      <c r="F2437" s="8" t="str">
        <f t="shared" si="346"/>
        <v>2017-Aug</v>
      </c>
      <c r="G2437" s="8">
        <f t="shared" si="347"/>
        <v>5</v>
      </c>
      <c r="H2437" s="8" t="str">
        <f t="shared" si="348"/>
        <v>Friday</v>
      </c>
      <c r="I2437" s="8" t="str">
        <f t="shared" si="349"/>
        <v>FM5</v>
      </c>
      <c r="J2437" s="9" t="str">
        <f t="shared" si="350"/>
        <v>FQ2</v>
      </c>
    </row>
    <row r="2438" spans="1:10" x14ac:dyDescent="0.35">
      <c r="A2438" s="7">
        <v>42952</v>
      </c>
      <c r="B2438" s="8" t="str">
        <f t="shared" si="342"/>
        <v>2017</v>
      </c>
      <c r="C2438" s="8">
        <f t="shared" si="343"/>
        <v>8</v>
      </c>
      <c r="D2438" s="8" t="str">
        <f t="shared" si="344"/>
        <v>August</v>
      </c>
      <c r="E2438" s="8" t="str">
        <f t="shared" si="345"/>
        <v>Q3</v>
      </c>
      <c r="F2438" s="8" t="str">
        <f t="shared" si="346"/>
        <v>2017-Aug</v>
      </c>
      <c r="G2438" s="8">
        <f t="shared" si="347"/>
        <v>6</v>
      </c>
      <c r="H2438" s="8" t="str">
        <f t="shared" si="348"/>
        <v>Saturday</v>
      </c>
      <c r="I2438" s="8" t="str">
        <f t="shared" si="349"/>
        <v>FM5</v>
      </c>
      <c r="J2438" s="9" t="str">
        <f t="shared" si="350"/>
        <v>FQ2</v>
      </c>
    </row>
    <row r="2439" spans="1:10" x14ac:dyDescent="0.35">
      <c r="A2439" s="10">
        <v>42953</v>
      </c>
      <c r="B2439" s="8" t="str">
        <f t="shared" si="342"/>
        <v>2017</v>
      </c>
      <c r="C2439" s="8">
        <f t="shared" si="343"/>
        <v>8</v>
      </c>
      <c r="D2439" s="8" t="str">
        <f t="shared" si="344"/>
        <v>August</v>
      </c>
      <c r="E2439" s="8" t="str">
        <f t="shared" si="345"/>
        <v>Q3</v>
      </c>
      <c r="F2439" s="8" t="str">
        <f t="shared" si="346"/>
        <v>2017-Aug</v>
      </c>
      <c r="G2439" s="8">
        <f t="shared" si="347"/>
        <v>7</v>
      </c>
      <c r="H2439" s="8" t="str">
        <f t="shared" si="348"/>
        <v>Sunday</v>
      </c>
      <c r="I2439" s="8" t="str">
        <f t="shared" si="349"/>
        <v>FM5</v>
      </c>
      <c r="J2439" s="9" t="str">
        <f t="shared" si="350"/>
        <v>FQ2</v>
      </c>
    </row>
    <row r="2440" spans="1:10" x14ac:dyDescent="0.35">
      <c r="A2440" s="7">
        <v>42954</v>
      </c>
      <c r="B2440" s="8" t="str">
        <f t="shared" si="342"/>
        <v>2017</v>
      </c>
      <c r="C2440" s="8">
        <f t="shared" si="343"/>
        <v>8</v>
      </c>
      <c r="D2440" s="8" t="str">
        <f t="shared" si="344"/>
        <v>August</v>
      </c>
      <c r="E2440" s="8" t="str">
        <f t="shared" si="345"/>
        <v>Q3</v>
      </c>
      <c r="F2440" s="8" t="str">
        <f t="shared" si="346"/>
        <v>2017-Aug</v>
      </c>
      <c r="G2440" s="8">
        <f t="shared" si="347"/>
        <v>1</v>
      </c>
      <c r="H2440" s="8" t="str">
        <f t="shared" si="348"/>
        <v>Monday</v>
      </c>
      <c r="I2440" s="8" t="str">
        <f t="shared" si="349"/>
        <v>FM5</v>
      </c>
      <c r="J2440" s="9" t="str">
        <f t="shared" si="350"/>
        <v>FQ2</v>
      </c>
    </row>
    <row r="2441" spans="1:10" x14ac:dyDescent="0.35">
      <c r="A2441" s="10">
        <v>42955</v>
      </c>
      <c r="B2441" s="8" t="str">
        <f t="shared" si="342"/>
        <v>2017</v>
      </c>
      <c r="C2441" s="8">
        <f t="shared" si="343"/>
        <v>8</v>
      </c>
      <c r="D2441" s="8" t="str">
        <f t="shared" si="344"/>
        <v>August</v>
      </c>
      <c r="E2441" s="8" t="str">
        <f t="shared" si="345"/>
        <v>Q3</v>
      </c>
      <c r="F2441" s="8" t="str">
        <f t="shared" si="346"/>
        <v>2017-Aug</v>
      </c>
      <c r="G2441" s="8">
        <f t="shared" si="347"/>
        <v>2</v>
      </c>
      <c r="H2441" s="8" t="str">
        <f t="shared" si="348"/>
        <v>Tuesday</v>
      </c>
      <c r="I2441" s="8" t="str">
        <f t="shared" si="349"/>
        <v>FM5</v>
      </c>
      <c r="J2441" s="9" t="str">
        <f t="shared" si="350"/>
        <v>FQ2</v>
      </c>
    </row>
    <row r="2442" spans="1:10" x14ac:dyDescent="0.35">
      <c r="A2442" s="7">
        <v>42956</v>
      </c>
      <c r="B2442" s="8" t="str">
        <f t="shared" si="342"/>
        <v>2017</v>
      </c>
      <c r="C2442" s="8">
        <f t="shared" si="343"/>
        <v>8</v>
      </c>
      <c r="D2442" s="8" t="str">
        <f t="shared" si="344"/>
        <v>August</v>
      </c>
      <c r="E2442" s="8" t="str">
        <f t="shared" si="345"/>
        <v>Q3</v>
      </c>
      <c r="F2442" s="8" t="str">
        <f t="shared" si="346"/>
        <v>2017-Aug</v>
      </c>
      <c r="G2442" s="8">
        <f t="shared" si="347"/>
        <v>3</v>
      </c>
      <c r="H2442" s="8" t="str">
        <f t="shared" si="348"/>
        <v>Wednesday</v>
      </c>
      <c r="I2442" s="8" t="str">
        <f t="shared" si="349"/>
        <v>FM5</v>
      </c>
      <c r="J2442" s="9" t="str">
        <f t="shared" si="350"/>
        <v>FQ2</v>
      </c>
    </row>
    <row r="2443" spans="1:10" x14ac:dyDescent="0.35">
      <c r="A2443" s="10">
        <v>42957</v>
      </c>
      <c r="B2443" s="8" t="str">
        <f t="shared" si="342"/>
        <v>2017</v>
      </c>
      <c r="C2443" s="8">
        <f t="shared" si="343"/>
        <v>8</v>
      </c>
      <c r="D2443" s="8" t="str">
        <f t="shared" si="344"/>
        <v>August</v>
      </c>
      <c r="E2443" s="8" t="str">
        <f t="shared" si="345"/>
        <v>Q3</v>
      </c>
      <c r="F2443" s="8" t="str">
        <f t="shared" si="346"/>
        <v>2017-Aug</v>
      </c>
      <c r="G2443" s="8">
        <f t="shared" si="347"/>
        <v>4</v>
      </c>
      <c r="H2443" s="8" t="str">
        <f t="shared" si="348"/>
        <v>Thursday</v>
      </c>
      <c r="I2443" s="8" t="str">
        <f t="shared" si="349"/>
        <v>FM5</v>
      </c>
      <c r="J2443" s="9" t="str">
        <f t="shared" si="350"/>
        <v>FQ2</v>
      </c>
    </row>
    <row r="2444" spans="1:10" x14ac:dyDescent="0.35">
      <c r="A2444" s="7">
        <v>42958</v>
      </c>
      <c r="B2444" s="8" t="str">
        <f t="shared" si="342"/>
        <v>2017</v>
      </c>
      <c r="C2444" s="8">
        <f t="shared" si="343"/>
        <v>8</v>
      </c>
      <c r="D2444" s="8" t="str">
        <f t="shared" si="344"/>
        <v>August</v>
      </c>
      <c r="E2444" s="8" t="str">
        <f t="shared" si="345"/>
        <v>Q3</v>
      </c>
      <c r="F2444" s="8" t="str">
        <f t="shared" si="346"/>
        <v>2017-Aug</v>
      </c>
      <c r="G2444" s="8">
        <f t="shared" si="347"/>
        <v>5</v>
      </c>
      <c r="H2444" s="8" t="str">
        <f t="shared" si="348"/>
        <v>Friday</v>
      </c>
      <c r="I2444" s="8" t="str">
        <f t="shared" si="349"/>
        <v>FM5</v>
      </c>
      <c r="J2444" s="9" t="str">
        <f t="shared" si="350"/>
        <v>FQ2</v>
      </c>
    </row>
    <row r="2445" spans="1:10" x14ac:dyDescent="0.35">
      <c r="A2445" s="10">
        <v>42959</v>
      </c>
      <c r="B2445" s="8" t="str">
        <f t="shared" si="342"/>
        <v>2017</v>
      </c>
      <c r="C2445" s="8">
        <f t="shared" si="343"/>
        <v>8</v>
      </c>
      <c r="D2445" s="8" t="str">
        <f t="shared" si="344"/>
        <v>August</v>
      </c>
      <c r="E2445" s="8" t="str">
        <f t="shared" si="345"/>
        <v>Q3</v>
      </c>
      <c r="F2445" s="8" t="str">
        <f t="shared" si="346"/>
        <v>2017-Aug</v>
      </c>
      <c r="G2445" s="8">
        <f t="shared" si="347"/>
        <v>6</v>
      </c>
      <c r="H2445" s="8" t="str">
        <f t="shared" si="348"/>
        <v>Saturday</v>
      </c>
      <c r="I2445" s="8" t="str">
        <f t="shared" si="349"/>
        <v>FM5</v>
      </c>
      <c r="J2445" s="9" t="str">
        <f t="shared" si="350"/>
        <v>FQ2</v>
      </c>
    </row>
    <row r="2446" spans="1:10" x14ac:dyDescent="0.35">
      <c r="A2446" s="7">
        <v>42960</v>
      </c>
      <c r="B2446" s="8" t="str">
        <f t="shared" si="342"/>
        <v>2017</v>
      </c>
      <c r="C2446" s="8">
        <f t="shared" si="343"/>
        <v>8</v>
      </c>
      <c r="D2446" s="8" t="str">
        <f t="shared" si="344"/>
        <v>August</v>
      </c>
      <c r="E2446" s="8" t="str">
        <f t="shared" si="345"/>
        <v>Q3</v>
      </c>
      <c r="F2446" s="8" t="str">
        <f t="shared" si="346"/>
        <v>2017-Aug</v>
      </c>
      <c r="G2446" s="8">
        <f t="shared" si="347"/>
        <v>7</v>
      </c>
      <c r="H2446" s="8" t="str">
        <f t="shared" si="348"/>
        <v>Sunday</v>
      </c>
      <c r="I2446" s="8" t="str">
        <f t="shared" si="349"/>
        <v>FM5</v>
      </c>
      <c r="J2446" s="9" t="str">
        <f t="shared" si="350"/>
        <v>FQ2</v>
      </c>
    </row>
    <row r="2447" spans="1:10" x14ac:dyDescent="0.35">
      <c r="A2447" s="10">
        <v>42961</v>
      </c>
      <c r="B2447" s="8" t="str">
        <f t="shared" si="342"/>
        <v>2017</v>
      </c>
      <c r="C2447" s="8">
        <f t="shared" si="343"/>
        <v>8</v>
      </c>
      <c r="D2447" s="8" t="str">
        <f t="shared" si="344"/>
        <v>August</v>
      </c>
      <c r="E2447" s="8" t="str">
        <f t="shared" si="345"/>
        <v>Q3</v>
      </c>
      <c r="F2447" s="8" t="str">
        <f t="shared" si="346"/>
        <v>2017-Aug</v>
      </c>
      <c r="G2447" s="8">
        <f t="shared" si="347"/>
        <v>1</v>
      </c>
      <c r="H2447" s="8" t="str">
        <f t="shared" si="348"/>
        <v>Monday</v>
      </c>
      <c r="I2447" s="8" t="str">
        <f t="shared" si="349"/>
        <v>FM5</v>
      </c>
      <c r="J2447" s="9" t="str">
        <f t="shared" si="350"/>
        <v>FQ2</v>
      </c>
    </row>
    <row r="2448" spans="1:10" x14ac:dyDescent="0.35">
      <c r="A2448" s="7">
        <v>42962</v>
      </c>
      <c r="B2448" s="8" t="str">
        <f t="shared" si="342"/>
        <v>2017</v>
      </c>
      <c r="C2448" s="8">
        <f t="shared" si="343"/>
        <v>8</v>
      </c>
      <c r="D2448" s="8" t="str">
        <f t="shared" si="344"/>
        <v>August</v>
      </c>
      <c r="E2448" s="8" t="str">
        <f t="shared" si="345"/>
        <v>Q3</v>
      </c>
      <c r="F2448" s="8" t="str">
        <f t="shared" si="346"/>
        <v>2017-Aug</v>
      </c>
      <c r="G2448" s="8">
        <f t="shared" si="347"/>
        <v>2</v>
      </c>
      <c r="H2448" s="8" t="str">
        <f t="shared" si="348"/>
        <v>Tuesday</v>
      </c>
      <c r="I2448" s="8" t="str">
        <f t="shared" si="349"/>
        <v>FM5</v>
      </c>
      <c r="J2448" s="9" t="str">
        <f t="shared" si="350"/>
        <v>FQ2</v>
      </c>
    </row>
    <row r="2449" spans="1:10" x14ac:dyDescent="0.35">
      <c r="A2449" s="10">
        <v>42963</v>
      </c>
      <c r="B2449" s="8" t="str">
        <f t="shared" si="342"/>
        <v>2017</v>
      </c>
      <c r="C2449" s="8">
        <f t="shared" si="343"/>
        <v>8</v>
      </c>
      <c r="D2449" s="8" t="str">
        <f t="shared" si="344"/>
        <v>August</v>
      </c>
      <c r="E2449" s="8" t="str">
        <f t="shared" si="345"/>
        <v>Q3</v>
      </c>
      <c r="F2449" s="8" t="str">
        <f t="shared" si="346"/>
        <v>2017-Aug</v>
      </c>
      <c r="G2449" s="8">
        <f t="shared" si="347"/>
        <v>3</v>
      </c>
      <c r="H2449" s="8" t="str">
        <f t="shared" si="348"/>
        <v>Wednesday</v>
      </c>
      <c r="I2449" s="8" t="str">
        <f t="shared" si="349"/>
        <v>FM5</v>
      </c>
      <c r="J2449" s="9" t="str">
        <f t="shared" si="350"/>
        <v>FQ2</v>
      </c>
    </row>
    <row r="2450" spans="1:10" x14ac:dyDescent="0.35">
      <c r="A2450" s="7">
        <v>42964</v>
      </c>
      <c r="B2450" s="8" t="str">
        <f t="shared" si="342"/>
        <v>2017</v>
      </c>
      <c r="C2450" s="8">
        <f t="shared" si="343"/>
        <v>8</v>
      </c>
      <c r="D2450" s="8" t="str">
        <f t="shared" si="344"/>
        <v>August</v>
      </c>
      <c r="E2450" s="8" t="str">
        <f t="shared" si="345"/>
        <v>Q3</v>
      </c>
      <c r="F2450" s="8" t="str">
        <f t="shared" si="346"/>
        <v>2017-Aug</v>
      </c>
      <c r="G2450" s="8">
        <f t="shared" si="347"/>
        <v>4</v>
      </c>
      <c r="H2450" s="8" t="str">
        <f t="shared" si="348"/>
        <v>Thursday</v>
      </c>
      <c r="I2450" s="8" t="str">
        <f t="shared" si="349"/>
        <v>FM5</v>
      </c>
      <c r="J2450" s="9" t="str">
        <f t="shared" si="350"/>
        <v>FQ2</v>
      </c>
    </row>
    <row r="2451" spans="1:10" x14ac:dyDescent="0.35">
      <c r="A2451" s="10">
        <v>42965</v>
      </c>
      <c r="B2451" s="8" t="str">
        <f t="shared" si="342"/>
        <v>2017</v>
      </c>
      <c r="C2451" s="8">
        <f t="shared" si="343"/>
        <v>8</v>
      </c>
      <c r="D2451" s="8" t="str">
        <f t="shared" si="344"/>
        <v>August</v>
      </c>
      <c r="E2451" s="8" t="str">
        <f t="shared" si="345"/>
        <v>Q3</v>
      </c>
      <c r="F2451" s="8" t="str">
        <f t="shared" si="346"/>
        <v>2017-Aug</v>
      </c>
      <c r="G2451" s="8">
        <f t="shared" si="347"/>
        <v>5</v>
      </c>
      <c r="H2451" s="8" t="str">
        <f t="shared" si="348"/>
        <v>Friday</v>
      </c>
      <c r="I2451" s="8" t="str">
        <f t="shared" si="349"/>
        <v>FM5</v>
      </c>
      <c r="J2451" s="9" t="str">
        <f t="shared" si="350"/>
        <v>FQ2</v>
      </c>
    </row>
    <row r="2452" spans="1:10" x14ac:dyDescent="0.35">
      <c r="A2452" s="7">
        <v>42966</v>
      </c>
      <c r="B2452" s="8" t="str">
        <f t="shared" si="342"/>
        <v>2017</v>
      </c>
      <c r="C2452" s="8">
        <f t="shared" si="343"/>
        <v>8</v>
      </c>
      <c r="D2452" s="8" t="str">
        <f t="shared" si="344"/>
        <v>August</v>
      </c>
      <c r="E2452" s="8" t="str">
        <f t="shared" si="345"/>
        <v>Q3</v>
      </c>
      <c r="F2452" s="8" t="str">
        <f t="shared" si="346"/>
        <v>2017-Aug</v>
      </c>
      <c r="G2452" s="8">
        <f t="shared" si="347"/>
        <v>6</v>
      </c>
      <c r="H2452" s="8" t="str">
        <f t="shared" si="348"/>
        <v>Saturday</v>
      </c>
      <c r="I2452" s="8" t="str">
        <f t="shared" si="349"/>
        <v>FM5</v>
      </c>
      <c r="J2452" s="9" t="str">
        <f t="shared" si="350"/>
        <v>FQ2</v>
      </c>
    </row>
    <row r="2453" spans="1:10" x14ac:dyDescent="0.35">
      <c r="A2453" s="10">
        <v>42967</v>
      </c>
      <c r="B2453" s="8" t="str">
        <f t="shared" si="342"/>
        <v>2017</v>
      </c>
      <c r="C2453" s="8">
        <f t="shared" si="343"/>
        <v>8</v>
      </c>
      <c r="D2453" s="8" t="str">
        <f t="shared" si="344"/>
        <v>August</v>
      </c>
      <c r="E2453" s="8" t="str">
        <f t="shared" si="345"/>
        <v>Q3</v>
      </c>
      <c r="F2453" s="8" t="str">
        <f t="shared" si="346"/>
        <v>2017-Aug</v>
      </c>
      <c r="G2453" s="8">
        <f t="shared" si="347"/>
        <v>7</v>
      </c>
      <c r="H2453" s="8" t="str">
        <f t="shared" si="348"/>
        <v>Sunday</v>
      </c>
      <c r="I2453" s="8" t="str">
        <f t="shared" si="349"/>
        <v>FM5</v>
      </c>
      <c r="J2453" s="9" t="str">
        <f t="shared" si="350"/>
        <v>FQ2</v>
      </c>
    </row>
    <row r="2454" spans="1:10" x14ac:dyDescent="0.35">
      <c r="A2454" s="7">
        <v>42968</v>
      </c>
      <c r="B2454" s="8" t="str">
        <f t="shared" si="342"/>
        <v>2017</v>
      </c>
      <c r="C2454" s="8">
        <f t="shared" si="343"/>
        <v>8</v>
      </c>
      <c r="D2454" s="8" t="str">
        <f t="shared" si="344"/>
        <v>August</v>
      </c>
      <c r="E2454" s="8" t="str">
        <f t="shared" si="345"/>
        <v>Q3</v>
      </c>
      <c r="F2454" s="8" t="str">
        <f t="shared" si="346"/>
        <v>2017-Aug</v>
      </c>
      <c r="G2454" s="8">
        <f t="shared" si="347"/>
        <v>1</v>
      </c>
      <c r="H2454" s="8" t="str">
        <f t="shared" si="348"/>
        <v>Monday</v>
      </c>
      <c r="I2454" s="8" t="str">
        <f t="shared" si="349"/>
        <v>FM5</v>
      </c>
      <c r="J2454" s="9" t="str">
        <f t="shared" si="350"/>
        <v>FQ2</v>
      </c>
    </row>
    <row r="2455" spans="1:10" x14ac:dyDescent="0.35">
      <c r="A2455" s="10">
        <v>42969</v>
      </c>
      <c r="B2455" s="8" t="str">
        <f t="shared" si="342"/>
        <v>2017</v>
      </c>
      <c r="C2455" s="8">
        <f t="shared" si="343"/>
        <v>8</v>
      </c>
      <c r="D2455" s="8" t="str">
        <f t="shared" si="344"/>
        <v>August</v>
      </c>
      <c r="E2455" s="8" t="str">
        <f t="shared" si="345"/>
        <v>Q3</v>
      </c>
      <c r="F2455" s="8" t="str">
        <f t="shared" si="346"/>
        <v>2017-Aug</v>
      </c>
      <c r="G2455" s="8">
        <f t="shared" si="347"/>
        <v>2</v>
      </c>
      <c r="H2455" s="8" t="str">
        <f t="shared" si="348"/>
        <v>Tuesday</v>
      </c>
      <c r="I2455" s="8" t="str">
        <f t="shared" si="349"/>
        <v>FM5</v>
      </c>
      <c r="J2455" s="9" t="str">
        <f t="shared" si="350"/>
        <v>FQ2</v>
      </c>
    </row>
    <row r="2456" spans="1:10" x14ac:dyDescent="0.35">
      <c r="A2456" s="7">
        <v>42970</v>
      </c>
      <c r="B2456" s="8" t="str">
        <f t="shared" si="342"/>
        <v>2017</v>
      </c>
      <c r="C2456" s="8">
        <f t="shared" si="343"/>
        <v>8</v>
      </c>
      <c r="D2456" s="8" t="str">
        <f t="shared" si="344"/>
        <v>August</v>
      </c>
      <c r="E2456" s="8" t="str">
        <f t="shared" si="345"/>
        <v>Q3</v>
      </c>
      <c r="F2456" s="8" t="str">
        <f t="shared" si="346"/>
        <v>2017-Aug</v>
      </c>
      <c r="G2456" s="8">
        <f t="shared" si="347"/>
        <v>3</v>
      </c>
      <c r="H2456" s="8" t="str">
        <f t="shared" si="348"/>
        <v>Wednesday</v>
      </c>
      <c r="I2456" s="8" t="str">
        <f t="shared" si="349"/>
        <v>FM5</v>
      </c>
      <c r="J2456" s="9" t="str">
        <f t="shared" si="350"/>
        <v>FQ2</v>
      </c>
    </row>
    <row r="2457" spans="1:10" x14ac:dyDescent="0.35">
      <c r="A2457" s="10">
        <v>42971</v>
      </c>
      <c r="B2457" s="8" t="str">
        <f t="shared" si="342"/>
        <v>2017</v>
      </c>
      <c r="C2457" s="8">
        <f t="shared" si="343"/>
        <v>8</v>
      </c>
      <c r="D2457" s="8" t="str">
        <f t="shared" si="344"/>
        <v>August</v>
      </c>
      <c r="E2457" s="8" t="str">
        <f t="shared" si="345"/>
        <v>Q3</v>
      </c>
      <c r="F2457" s="8" t="str">
        <f t="shared" si="346"/>
        <v>2017-Aug</v>
      </c>
      <c r="G2457" s="8">
        <f t="shared" si="347"/>
        <v>4</v>
      </c>
      <c r="H2457" s="8" t="str">
        <f t="shared" si="348"/>
        <v>Thursday</v>
      </c>
      <c r="I2457" s="8" t="str">
        <f t="shared" si="349"/>
        <v>FM5</v>
      </c>
      <c r="J2457" s="9" t="str">
        <f t="shared" si="350"/>
        <v>FQ2</v>
      </c>
    </row>
    <row r="2458" spans="1:10" x14ac:dyDescent="0.35">
      <c r="A2458" s="7">
        <v>42972</v>
      </c>
      <c r="B2458" s="8" t="str">
        <f t="shared" si="342"/>
        <v>2017</v>
      </c>
      <c r="C2458" s="8">
        <f t="shared" si="343"/>
        <v>8</v>
      </c>
      <c r="D2458" s="8" t="str">
        <f t="shared" si="344"/>
        <v>August</v>
      </c>
      <c r="E2458" s="8" t="str">
        <f t="shared" si="345"/>
        <v>Q3</v>
      </c>
      <c r="F2458" s="8" t="str">
        <f t="shared" si="346"/>
        <v>2017-Aug</v>
      </c>
      <c r="G2458" s="8">
        <f t="shared" si="347"/>
        <v>5</v>
      </c>
      <c r="H2458" s="8" t="str">
        <f t="shared" si="348"/>
        <v>Friday</v>
      </c>
      <c r="I2458" s="8" t="str">
        <f t="shared" si="349"/>
        <v>FM5</v>
      </c>
      <c r="J2458" s="9" t="str">
        <f t="shared" si="350"/>
        <v>FQ2</v>
      </c>
    </row>
    <row r="2459" spans="1:10" x14ac:dyDescent="0.35">
      <c r="A2459" s="10">
        <v>42973</v>
      </c>
      <c r="B2459" s="8" t="str">
        <f t="shared" si="342"/>
        <v>2017</v>
      </c>
      <c r="C2459" s="8">
        <f t="shared" si="343"/>
        <v>8</v>
      </c>
      <c r="D2459" s="8" t="str">
        <f t="shared" si="344"/>
        <v>August</v>
      </c>
      <c r="E2459" s="8" t="str">
        <f t="shared" si="345"/>
        <v>Q3</v>
      </c>
      <c r="F2459" s="8" t="str">
        <f t="shared" si="346"/>
        <v>2017-Aug</v>
      </c>
      <c r="G2459" s="8">
        <f t="shared" si="347"/>
        <v>6</v>
      </c>
      <c r="H2459" s="8" t="str">
        <f t="shared" si="348"/>
        <v>Saturday</v>
      </c>
      <c r="I2459" s="8" t="str">
        <f t="shared" si="349"/>
        <v>FM5</v>
      </c>
      <c r="J2459" s="9" t="str">
        <f t="shared" si="350"/>
        <v>FQ2</v>
      </c>
    </row>
    <row r="2460" spans="1:10" x14ac:dyDescent="0.35">
      <c r="A2460" s="7">
        <v>42974</v>
      </c>
      <c r="B2460" s="8" t="str">
        <f t="shared" si="342"/>
        <v>2017</v>
      </c>
      <c r="C2460" s="8">
        <f t="shared" si="343"/>
        <v>8</v>
      </c>
      <c r="D2460" s="8" t="str">
        <f t="shared" si="344"/>
        <v>August</v>
      </c>
      <c r="E2460" s="8" t="str">
        <f t="shared" si="345"/>
        <v>Q3</v>
      </c>
      <c r="F2460" s="8" t="str">
        <f t="shared" si="346"/>
        <v>2017-Aug</v>
      </c>
      <c r="G2460" s="8">
        <f t="shared" si="347"/>
        <v>7</v>
      </c>
      <c r="H2460" s="8" t="str">
        <f t="shared" si="348"/>
        <v>Sunday</v>
      </c>
      <c r="I2460" s="8" t="str">
        <f t="shared" si="349"/>
        <v>FM5</v>
      </c>
      <c r="J2460" s="9" t="str">
        <f t="shared" si="350"/>
        <v>FQ2</v>
      </c>
    </row>
    <row r="2461" spans="1:10" x14ac:dyDescent="0.35">
      <c r="A2461" s="10">
        <v>42975</v>
      </c>
      <c r="B2461" s="8" t="str">
        <f t="shared" si="342"/>
        <v>2017</v>
      </c>
      <c r="C2461" s="8">
        <f t="shared" si="343"/>
        <v>8</v>
      </c>
      <c r="D2461" s="8" t="str">
        <f t="shared" si="344"/>
        <v>August</v>
      </c>
      <c r="E2461" s="8" t="str">
        <f t="shared" si="345"/>
        <v>Q3</v>
      </c>
      <c r="F2461" s="8" t="str">
        <f t="shared" si="346"/>
        <v>2017-Aug</v>
      </c>
      <c r="G2461" s="8">
        <f t="shared" si="347"/>
        <v>1</v>
      </c>
      <c r="H2461" s="8" t="str">
        <f t="shared" si="348"/>
        <v>Monday</v>
      </c>
      <c r="I2461" s="8" t="str">
        <f t="shared" si="349"/>
        <v>FM5</v>
      </c>
      <c r="J2461" s="9" t="str">
        <f t="shared" si="350"/>
        <v>FQ2</v>
      </c>
    </row>
    <row r="2462" spans="1:10" x14ac:dyDescent="0.35">
      <c r="A2462" s="7">
        <v>42979</v>
      </c>
      <c r="B2462" s="8" t="str">
        <f t="shared" si="342"/>
        <v>2017</v>
      </c>
      <c r="C2462" s="8">
        <f t="shared" si="343"/>
        <v>9</v>
      </c>
      <c r="D2462" s="8" t="str">
        <f t="shared" si="344"/>
        <v>September</v>
      </c>
      <c r="E2462" s="8" t="str">
        <f t="shared" si="345"/>
        <v>Q3</v>
      </c>
      <c r="F2462" s="8" t="str">
        <f t="shared" si="346"/>
        <v>2017-Sep</v>
      </c>
      <c r="G2462" s="8">
        <f t="shared" si="347"/>
        <v>5</v>
      </c>
      <c r="H2462" s="8" t="str">
        <f t="shared" si="348"/>
        <v>Friday</v>
      </c>
      <c r="I2462" s="8" t="str">
        <f t="shared" si="349"/>
        <v>FM6</v>
      </c>
      <c r="J2462" s="9" t="str">
        <f t="shared" si="350"/>
        <v>FQ2</v>
      </c>
    </row>
    <row r="2463" spans="1:10" x14ac:dyDescent="0.35">
      <c r="A2463" s="10">
        <v>42980</v>
      </c>
      <c r="B2463" s="8" t="str">
        <f t="shared" si="342"/>
        <v>2017</v>
      </c>
      <c r="C2463" s="8">
        <f t="shared" si="343"/>
        <v>9</v>
      </c>
      <c r="D2463" s="8" t="str">
        <f t="shared" si="344"/>
        <v>September</v>
      </c>
      <c r="E2463" s="8" t="str">
        <f t="shared" si="345"/>
        <v>Q3</v>
      </c>
      <c r="F2463" s="8" t="str">
        <f t="shared" si="346"/>
        <v>2017-Sep</v>
      </c>
      <c r="G2463" s="8">
        <f t="shared" si="347"/>
        <v>6</v>
      </c>
      <c r="H2463" s="8" t="str">
        <f t="shared" si="348"/>
        <v>Saturday</v>
      </c>
      <c r="I2463" s="8" t="str">
        <f t="shared" si="349"/>
        <v>FM6</v>
      </c>
      <c r="J2463" s="9" t="str">
        <f t="shared" si="350"/>
        <v>FQ2</v>
      </c>
    </row>
    <row r="2464" spans="1:10" x14ac:dyDescent="0.35">
      <c r="A2464" s="7">
        <v>42981</v>
      </c>
      <c r="B2464" s="8" t="str">
        <f t="shared" si="342"/>
        <v>2017</v>
      </c>
      <c r="C2464" s="8">
        <f t="shared" si="343"/>
        <v>9</v>
      </c>
      <c r="D2464" s="8" t="str">
        <f t="shared" si="344"/>
        <v>September</v>
      </c>
      <c r="E2464" s="8" t="str">
        <f t="shared" si="345"/>
        <v>Q3</v>
      </c>
      <c r="F2464" s="8" t="str">
        <f t="shared" si="346"/>
        <v>2017-Sep</v>
      </c>
      <c r="G2464" s="8">
        <f t="shared" si="347"/>
        <v>7</v>
      </c>
      <c r="H2464" s="8" t="str">
        <f t="shared" si="348"/>
        <v>Sunday</v>
      </c>
      <c r="I2464" s="8" t="str">
        <f t="shared" si="349"/>
        <v>FM6</v>
      </c>
      <c r="J2464" s="9" t="str">
        <f t="shared" si="350"/>
        <v>FQ2</v>
      </c>
    </row>
    <row r="2465" spans="1:10" x14ac:dyDescent="0.35">
      <c r="A2465" s="10">
        <v>42982</v>
      </c>
      <c r="B2465" s="8" t="str">
        <f t="shared" si="342"/>
        <v>2017</v>
      </c>
      <c r="C2465" s="8">
        <f t="shared" si="343"/>
        <v>9</v>
      </c>
      <c r="D2465" s="8" t="str">
        <f t="shared" si="344"/>
        <v>September</v>
      </c>
      <c r="E2465" s="8" t="str">
        <f t="shared" si="345"/>
        <v>Q3</v>
      </c>
      <c r="F2465" s="8" t="str">
        <f t="shared" si="346"/>
        <v>2017-Sep</v>
      </c>
      <c r="G2465" s="8">
        <f t="shared" si="347"/>
        <v>1</v>
      </c>
      <c r="H2465" s="8" t="str">
        <f t="shared" si="348"/>
        <v>Monday</v>
      </c>
      <c r="I2465" s="8" t="str">
        <f t="shared" si="349"/>
        <v>FM6</v>
      </c>
      <c r="J2465" s="9" t="str">
        <f t="shared" si="350"/>
        <v>FQ2</v>
      </c>
    </row>
    <row r="2466" spans="1:10" x14ac:dyDescent="0.35">
      <c r="A2466" s="7">
        <v>42984</v>
      </c>
      <c r="B2466" s="8" t="str">
        <f t="shared" si="342"/>
        <v>2017</v>
      </c>
      <c r="C2466" s="8">
        <f t="shared" si="343"/>
        <v>9</v>
      </c>
      <c r="D2466" s="8" t="str">
        <f t="shared" si="344"/>
        <v>September</v>
      </c>
      <c r="E2466" s="8" t="str">
        <f t="shared" si="345"/>
        <v>Q3</v>
      </c>
      <c r="F2466" s="8" t="str">
        <f t="shared" si="346"/>
        <v>2017-Sep</v>
      </c>
      <c r="G2466" s="8">
        <f t="shared" si="347"/>
        <v>3</v>
      </c>
      <c r="H2466" s="8" t="str">
        <f t="shared" si="348"/>
        <v>Wednesday</v>
      </c>
      <c r="I2466" s="8" t="str">
        <f t="shared" si="349"/>
        <v>FM6</v>
      </c>
      <c r="J2466" s="9" t="str">
        <f t="shared" si="350"/>
        <v>FQ2</v>
      </c>
    </row>
    <row r="2467" spans="1:10" x14ac:dyDescent="0.35">
      <c r="A2467" s="10">
        <v>42985</v>
      </c>
      <c r="B2467" s="8" t="str">
        <f t="shared" si="342"/>
        <v>2017</v>
      </c>
      <c r="C2467" s="8">
        <f t="shared" si="343"/>
        <v>9</v>
      </c>
      <c r="D2467" s="8" t="str">
        <f t="shared" si="344"/>
        <v>September</v>
      </c>
      <c r="E2467" s="8" t="str">
        <f t="shared" si="345"/>
        <v>Q3</v>
      </c>
      <c r="F2467" s="8" t="str">
        <f t="shared" si="346"/>
        <v>2017-Sep</v>
      </c>
      <c r="G2467" s="8">
        <f t="shared" si="347"/>
        <v>4</v>
      </c>
      <c r="H2467" s="8" t="str">
        <f t="shared" si="348"/>
        <v>Thursday</v>
      </c>
      <c r="I2467" s="8" t="str">
        <f t="shared" si="349"/>
        <v>FM6</v>
      </c>
      <c r="J2467" s="9" t="str">
        <f t="shared" si="350"/>
        <v>FQ2</v>
      </c>
    </row>
    <row r="2468" spans="1:10" x14ac:dyDescent="0.35">
      <c r="A2468" s="7">
        <v>42986</v>
      </c>
      <c r="B2468" s="8" t="str">
        <f t="shared" si="342"/>
        <v>2017</v>
      </c>
      <c r="C2468" s="8">
        <f t="shared" si="343"/>
        <v>9</v>
      </c>
      <c r="D2468" s="8" t="str">
        <f t="shared" si="344"/>
        <v>September</v>
      </c>
      <c r="E2468" s="8" t="str">
        <f t="shared" si="345"/>
        <v>Q3</v>
      </c>
      <c r="F2468" s="8" t="str">
        <f t="shared" si="346"/>
        <v>2017-Sep</v>
      </c>
      <c r="G2468" s="8">
        <f t="shared" si="347"/>
        <v>5</v>
      </c>
      <c r="H2468" s="8" t="str">
        <f t="shared" si="348"/>
        <v>Friday</v>
      </c>
      <c r="I2468" s="8" t="str">
        <f t="shared" si="349"/>
        <v>FM6</v>
      </c>
      <c r="J2468" s="9" t="str">
        <f t="shared" si="350"/>
        <v>FQ2</v>
      </c>
    </row>
    <row r="2469" spans="1:10" x14ac:dyDescent="0.35">
      <c r="A2469" s="10">
        <v>42987</v>
      </c>
      <c r="B2469" s="8" t="str">
        <f t="shared" si="342"/>
        <v>2017</v>
      </c>
      <c r="C2469" s="8">
        <f t="shared" si="343"/>
        <v>9</v>
      </c>
      <c r="D2469" s="8" t="str">
        <f t="shared" si="344"/>
        <v>September</v>
      </c>
      <c r="E2469" s="8" t="str">
        <f t="shared" si="345"/>
        <v>Q3</v>
      </c>
      <c r="F2469" s="8" t="str">
        <f t="shared" si="346"/>
        <v>2017-Sep</v>
      </c>
      <c r="G2469" s="8">
        <f t="shared" si="347"/>
        <v>6</v>
      </c>
      <c r="H2469" s="8" t="str">
        <f t="shared" si="348"/>
        <v>Saturday</v>
      </c>
      <c r="I2469" s="8" t="str">
        <f t="shared" si="349"/>
        <v>FM6</v>
      </c>
      <c r="J2469" s="9" t="str">
        <f t="shared" si="350"/>
        <v>FQ2</v>
      </c>
    </row>
    <row r="2470" spans="1:10" x14ac:dyDescent="0.35">
      <c r="A2470" s="7">
        <v>42988</v>
      </c>
      <c r="B2470" s="8" t="str">
        <f t="shared" si="342"/>
        <v>2017</v>
      </c>
      <c r="C2470" s="8">
        <f t="shared" si="343"/>
        <v>9</v>
      </c>
      <c r="D2470" s="8" t="str">
        <f t="shared" si="344"/>
        <v>September</v>
      </c>
      <c r="E2470" s="8" t="str">
        <f t="shared" si="345"/>
        <v>Q3</v>
      </c>
      <c r="F2470" s="8" t="str">
        <f t="shared" si="346"/>
        <v>2017-Sep</v>
      </c>
      <c r="G2470" s="8">
        <f t="shared" si="347"/>
        <v>7</v>
      </c>
      <c r="H2470" s="8" t="str">
        <f t="shared" si="348"/>
        <v>Sunday</v>
      </c>
      <c r="I2470" s="8" t="str">
        <f t="shared" si="349"/>
        <v>FM6</v>
      </c>
      <c r="J2470" s="9" t="str">
        <f t="shared" si="350"/>
        <v>FQ2</v>
      </c>
    </row>
    <row r="2471" spans="1:10" x14ac:dyDescent="0.35">
      <c r="A2471" s="10">
        <v>42989</v>
      </c>
      <c r="B2471" s="8" t="str">
        <f t="shared" si="342"/>
        <v>2017</v>
      </c>
      <c r="C2471" s="8">
        <f t="shared" si="343"/>
        <v>9</v>
      </c>
      <c r="D2471" s="8" t="str">
        <f t="shared" si="344"/>
        <v>September</v>
      </c>
      <c r="E2471" s="8" t="str">
        <f t="shared" si="345"/>
        <v>Q3</v>
      </c>
      <c r="F2471" s="8" t="str">
        <f t="shared" si="346"/>
        <v>2017-Sep</v>
      </c>
      <c r="G2471" s="8">
        <f t="shared" si="347"/>
        <v>1</v>
      </c>
      <c r="H2471" s="8" t="str">
        <f t="shared" si="348"/>
        <v>Monday</v>
      </c>
      <c r="I2471" s="8" t="str">
        <f t="shared" si="349"/>
        <v>FM6</v>
      </c>
      <c r="J2471" s="9" t="str">
        <f t="shared" si="350"/>
        <v>FQ2</v>
      </c>
    </row>
    <row r="2472" spans="1:10" x14ac:dyDescent="0.35">
      <c r="A2472" s="7">
        <v>42990</v>
      </c>
      <c r="B2472" s="8" t="str">
        <f t="shared" si="342"/>
        <v>2017</v>
      </c>
      <c r="C2472" s="8">
        <f t="shared" si="343"/>
        <v>9</v>
      </c>
      <c r="D2472" s="8" t="str">
        <f t="shared" si="344"/>
        <v>September</v>
      </c>
      <c r="E2472" s="8" t="str">
        <f t="shared" si="345"/>
        <v>Q3</v>
      </c>
      <c r="F2472" s="8" t="str">
        <f t="shared" si="346"/>
        <v>2017-Sep</v>
      </c>
      <c r="G2472" s="8">
        <f t="shared" si="347"/>
        <v>2</v>
      </c>
      <c r="H2472" s="8" t="str">
        <f t="shared" si="348"/>
        <v>Tuesday</v>
      </c>
      <c r="I2472" s="8" t="str">
        <f t="shared" si="349"/>
        <v>FM6</v>
      </c>
      <c r="J2472" s="9" t="str">
        <f t="shared" si="350"/>
        <v>FQ2</v>
      </c>
    </row>
    <row r="2473" spans="1:10" x14ac:dyDescent="0.35">
      <c r="A2473" s="10">
        <v>42991</v>
      </c>
      <c r="B2473" s="8" t="str">
        <f t="shared" si="342"/>
        <v>2017</v>
      </c>
      <c r="C2473" s="8">
        <f t="shared" si="343"/>
        <v>9</v>
      </c>
      <c r="D2473" s="8" t="str">
        <f t="shared" si="344"/>
        <v>September</v>
      </c>
      <c r="E2473" s="8" t="str">
        <f t="shared" si="345"/>
        <v>Q3</v>
      </c>
      <c r="F2473" s="8" t="str">
        <f t="shared" si="346"/>
        <v>2017-Sep</v>
      </c>
      <c r="G2473" s="8">
        <f t="shared" si="347"/>
        <v>3</v>
      </c>
      <c r="H2473" s="8" t="str">
        <f t="shared" si="348"/>
        <v>Wednesday</v>
      </c>
      <c r="I2473" s="8" t="str">
        <f t="shared" si="349"/>
        <v>FM6</v>
      </c>
      <c r="J2473" s="9" t="str">
        <f t="shared" si="350"/>
        <v>FQ2</v>
      </c>
    </row>
    <row r="2474" spans="1:10" x14ac:dyDescent="0.35">
      <c r="A2474" s="7">
        <v>42992</v>
      </c>
      <c r="B2474" s="8" t="str">
        <f t="shared" si="342"/>
        <v>2017</v>
      </c>
      <c r="C2474" s="8">
        <f t="shared" si="343"/>
        <v>9</v>
      </c>
      <c r="D2474" s="8" t="str">
        <f t="shared" si="344"/>
        <v>September</v>
      </c>
      <c r="E2474" s="8" t="str">
        <f t="shared" si="345"/>
        <v>Q3</v>
      </c>
      <c r="F2474" s="8" t="str">
        <f t="shared" si="346"/>
        <v>2017-Sep</v>
      </c>
      <c r="G2474" s="8">
        <f t="shared" si="347"/>
        <v>4</v>
      </c>
      <c r="H2474" s="8" t="str">
        <f t="shared" si="348"/>
        <v>Thursday</v>
      </c>
      <c r="I2474" s="8" t="str">
        <f t="shared" si="349"/>
        <v>FM6</v>
      </c>
      <c r="J2474" s="9" t="str">
        <f t="shared" si="350"/>
        <v>FQ2</v>
      </c>
    </row>
    <row r="2475" spans="1:10" x14ac:dyDescent="0.35">
      <c r="A2475" s="10">
        <v>42994</v>
      </c>
      <c r="B2475" s="8" t="str">
        <f t="shared" si="342"/>
        <v>2017</v>
      </c>
      <c r="C2475" s="8">
        <f t="shared" si="343"/>
        <v>9</v>
      </c>
      <c r="D2475" s="8" t="str">
        <f t="shared" si="344"/>
        <v>September</v>
      </c>
      <c r="E2475" s="8" t="str">
        <f t="shared" si="345"/>
        <v>Q3</v>
      </c>
      <c r="F2475" s="8" t="str">
        <f t="shared" si="346"/>
        <v>2017-Sep</v>
      </c>
      <c r="G2475" s="8">
        <f t="shared" si="347"/>
        <v>6</v>
      </c>
      <c r="H2475" s="8" t="str">
        <f t="shared" si="348"/>
        <v>Saturday</v>
      </c>
      <c r="I2475" s="8" t="str">
        <f t="shared" si="349"/>
        <v>FM6</v>
      </c>
      <c r="J2475" s="9" t="str">
        <f t="shared" si="350"/>
        <v>FQ2</v>
      </c>
    </row>
    <row r="2476" spans="1:10" x14ac:dyDescent="0.35">
      <c r="A2476" s="7">
        <v>42995</v>
      </c>
      <c r="B2476" s="8" t="str">
        <f t="shared" si="342"/>
        <v>2017</v>
      </c>
      <c r="C2476" s="8">
        <f t="shared" si="343"/>
        <v>9</v>
      </c>
      <c r="D2476" s="8" t="str">
        <f t="shared" si="344"/>
        <v>September</v>
      </c>
      <c r="E2476" s="8" t="str">
        <f t="shared" si="345"/>
        <v>Q3</v>
      </c>
      <c r="F2476" s="8" t="str">
        <f t="shared" si="346"/>
        <v>2017-Sep</v>
      </c>
      <c r="G2476" s="8">
        <f t="shared" si="347"/>
        <v>7</v>
      </c>
      <c r="H2476" s="8" t="str">
        <f t="shared" si="348"/>
        <v>Sunday</v>
      </c>
      <c r="I2476" s="8" t="str">
        <f t="shared" si="349"/>
        <v>FM6</v>
      </c>
      <c r="J2476" s="9" t="str">
        <f t="shared" si="350"/>
        <v>FQ2</v>
      </c>
    </row>
    <row r="2477" spans="1:10" x14ac:dyDescent="0.35">
      <c r="A2477" s="10">
        <v>42997</v>
      </c>
      <c r="B2477" s="8" t="str">
        <f t="shared" si="342"/>
        <v>2017</v>
      </c>
      <c r="C2477" s="8">
        <f t="shared" si="343"/>
        <v>9</v>
      </c>
      <c r="D2477" s="8" t="str">
        <f t="shared" si="344"/>
        <v>September</v>
      </c>
      <c r="E2477" s="8" t="str">
        <f t="shared" si="345"/>
        <v>Q3</v>
      </c>
      <c r="F2477" s="8" t="str">
        <f t="shared" si="346"/>
        <v>2017-Sep</v>
      </c>
      <c r="G2477" s="8">
        <f t="shared" si="347"/>
        <v>2</v>
      </c>
      <c r="H2477" s="8" t="str">
        <f t="shared" si="348"/>
        <v>Tuesday</v>
      </c>
      <c r="I2477" s="8" t="str">
        <f t="shared" si="349"/>
        <v>FM6</v>
      </c>
      <c r="J2477" s="9" t="str">
        <f t="shared" si="350"/>
        <v>FQ2</v>
      </c>
    </row>
    <row r="2478" spans="1:10" x14ac:dyDescent="0.35">
      <c r="A2478" s="7">
        <v>42998</v>
      </c>
      <c r="B2478" s="8" t="str">
        <f t="shared" si="342"/>
        <v>2017</v>
      </c>
      <c r="C2478" s="8">
        <f t="shared" si="343"/>
        <v>9</v>
      </c>
      <c r="D2478" s="8" t="str">
        <f t="shared" si="344"/>
        <v>September</v>
      </c>
      <c r="E2478" s="8" t="str">
        <f t="shared" si="345"/>
        <v>Q3</v>
      </c>
      <c r="F2478" s="8" t="str">
        <f t="shared" si="346"/>
        <v>2017-Sep</v>
      </c>
      <c r="G2478" s="8">
        <f t="shared" si="347"/>
        <v>3</v>
      </c>
      <c r="H2478" s="8" t="str">
        <f t="shared" si="348"/>
        <v>Wednesday</v>
      </c>
      <c r="I2478" s="8" t="str">
        <f t="shared" si="349"/>
        <v>FM6</v>
      </c>
      <c r="J2478" s="9" t="str">
        <f t="shared" si="350"/>
        <v>FQ2</v>
      </c>
    </row>
    <row r="2479" spans="1:10" x14ac:dyDescent="0.35">
      <c r="A2479" s="10">
        <v>42999</v>
      </c>
      <c r="B2479" s="8" t="str">
        <f t="shared" si="342"/>
        <v>2017</v>
      </c>
      <c r="C2479" s="8">
        <f t="shared" si="343"/>
        <v>9</v>
      </c>
      <c r="D2479" s="8" t="str">
        <f t="shared" si="344"/>
        <v>September</v>
      </c>
      <c r="E2479" s="8" t="str">
        <f t="shared" si="345"/>
        <v>Q3</v>
      </c>
      <c r="F2479" s="8" t="str">
        <f t="shared" si="346"/>
        <v>2017-Sep</v>
      </c>
      <c r="G2479" s="8">
        <f t="shared" si="347"/>
        <v>4</v>
      </c>
      <c r="H2479" s="8" t="str">
        <f t="shared" si="348"/>
        <v>Thursday</v>
      </c>
      <c r="I2479" s="8" t="str">
        <f t="shared" si="349"/>
        <v>FM6</v>
      </c>
      <c r="J2479" s="9" t="str">
        <f t="shared" si="350"/>
        <v>FQ2</v>
      </c>
    </row>
    <row r="2480" spans="1:10" x14ac:dyDescent="0.35">
      <c r="A2480" s="7">
        <v>43000</v>
      </c>
      <c r="B2480" s="8" t="str">
        <f t="shared" si="342"/>
        <v>2017</v>
      </c>
      <c r="C2480" s="8">
        <f t="shared" si="343"/>
        <v>9</v>
      </c>
      <c r="D2480" s="8" t="str">
        <f t="shared" si="344"/>
        <v>September</v>
      </c>
      <c r="E2480" s="8" t="str">
        <f t="shared" si="345"/>
        <v>Q3</v>
      </c>
      <c r="F2480" s="8" t="str">
        <f t="shared" si="346"/>
        <v>2017-Sep</v>
      </c>
      <c r="G2480" s="8">
        <f t="shared" si="347"/>
        <v>5</v>
      </c>
      <c r="H2480" s="8" t="str">
        <f t="shared" si="348"/>
        <v>Friday</v>
      </c>
      <c r="I2480" s="8" t="str">
        <f t="shared" si="349"/>
        <v>FM6</v>
      </c>
      <c r="J2480" s="9" t="str">
        <f t="shared" si="350"/>
        <v>FQ2</v>
      </c>
    </row>
    <row r="2481" spans="1:10" x14ac:dyDescent="0.35">
      <c r="A2481" s="10">
        <v>43001</v>
      </c>
      <c r="B2481" s="8" t="str">
        <f t="shared" si="342"/>
        <v>2017</v>
      </c>
      <c r="C2481" s="8">
        <f t="shared" si="343"/>
        <v>9</v>
      </c>
      <c r="D2481" s="8" t="str">
        <f t="shared" si="344"/>
        <v>September</v>
      </c>
      <c r="E2481" s="8" t="str">
        <f t="shared" si="345"/>
        <v>Q3</v>
      </c>
      <c r="F2481" s="8" t="str">
        <f t="shared" si="346"/>
        <v>2017-Sep</v>
      </c>
      <c r="G2481" s="8">
        <f t="shared" si="347"/>
        <v>6</v>
      </c>
      <c r="H2481" s="8" t="str">
        <f t="shared" si="348"/>
        <v>Saturday</v>
      </c>
      <c r="I2481" s="8" t="str">
        <f t="shared" si="349"/>
        <v>FM6</v>
      </c>
      <c r="J2481" s="9" t="str">
        <f t="shared" si="350"/>
        <v>FQ2</v>
      </c>
    </row>
    <row r="2482" spans="1:10" x14ac:dyDescent="0.35">
      <c r="A2482" s="7">
        <v>43002</v>
      </c>
      <c r="B2482" s="8" t="str">
        <f t="shared" si="342"/>
        <v>2017</v>
      </c>
      <c r="C2482" s="8">
        <f t="shared" si="343"/>
        <v>9</v>
      </c>
      <c r="D2482" s="8" t="str">
        <f t="shared" si="344"/>
        <v>September</v>
      </c>
      <c r="E2482" s="8" t="str">
        <f t="shared" si="345"/>
        <v>Q3</v>
      </c>
      <c r="F2482" s="8" t="str">
        <f t="shared" si="346"/>
        <v>2017-Sep</v>
      </c>
      <c r="G2482" s="8">
        <f t="shared" si="347"/>
        <v>7</v>
      </c>
      <c r="H2482" s="8" t="str">
        <f t="shared" si="348"/>
        <v>Sunday</v>
      </c>
      <c r="I2482" s="8" t="str">
        <f t="shared" si="349"/>
        <v>FM6</v>
      </c>
      <c r="J2482" s="9" t="str">
        <f t="shared" si="350"/>
        <v>FQ2</v>
      </c>
    </row>
    <row r="2483" spans="1:10" x14ac:dyDescent="0.35">
      <c r="A2483" s="10">
        <v>43003</v>
      </c>
      <c r="B2483" s="8" t="str">
        <f t="shared" si="342"/>
        <v>2017</v>
      </c>
      <c r="C2483" s="8">
        <f t="shared" si="343"/>
        <v>9</v>
      </c>
      <c r="D2483" s="8" t="str">
        <f t="shared" si="344"/>
        <v>September</v>
      </c>
      <c r="E2483" s="8" t="str">
        <f t="shared" si="345"/>
        <v>Q3</v>
      </c>
      <c r="F2483" s="8" t="str">
        <f t="shared" si="346"/>
        <v>2017-Sep</v>
      </c>
      <c r="G2483" s="8">
        <f t="shared" si="347"/>
        <v>1</v>
      </c>
      <c r="H2483" s="8" t="str">
        <f t="shared" si="348"/>
        <v>Monday</v>
      </c>
      <c r="I2483" s="8" t="str">
        <f t="shared" si="349"/>
        <v>FM6</v>
      </c>
      <c r="J2483" s="9" t="str">
        <f t="shared" si="350"/>
        <v>FQ2</v>
      </c>
    </row>
    <row r="2484" spans="1:10" x14ac:dyDescent="0.35">
      <c r="A2484" s="7">
        <v>43004</v>
      </c>
      <c r="B2484" s="8" t="str">
        <f t="shared" si="342"/>
        <v>2017</v>
      </c>
      <c r="C2484" s="8">
        <f t="shared" si="343"/>
        <v>9</v>
      </c>
      <c r="D2484" s="8" t="str">
        <f t="shared" si="344"/>
        <v>September</v>
      </c>
      <c r="E2484" s="8" t="str">
        <f t="shared" si="345"/>
        <v>Q3</v>
      </c>
      <c r="F2484" s="8" t="str">
        <f t="shared" si="346"/>
        <v>2017-Sep</v>
      </c>
      <c r="G2484" s="8">
        <f t="shared" si="347"/>
        <v>2</v>
      </c>
      <c r="H2484" s="8" t="str">
        <f t="shared" si="348"/>
        <v>Tuesday</v>
      </c>
      <c r="I2484" s="8" t="str">
        <f t="shared" si="349"/>
        <v>FM6</v>
      </c>
      <c r="J2484" s="9" t="str">
        <f t="shared" si="350"/>
        <v>FQ2</v>
      </c>
    </row>
    <row r="2485" spans="1:10" x14ac:dyDescent="0.35">
      <c r="A2485" s="10">
        <v>43005</v>
      </c>
      <c r="B2485" s="8" t="str">
        <f t="shared" si="342"/>
        <v>2017</v>
      </c>
      <c r="C2485" s="8">
        <f t="shared" si="343"/>
        <v>9</v>
      </c>
      <c r="D2485" s="8" t="str">
        <f t="shared" si="344"/>
        <v>September</v>
      </c>
      <c r="E2485" s="8" t="str">
        <f t="shared" si="345"/>
        <v>Q3</v>
      </c>
      <c r="F2485" s="8" t="str">
        <f t="shared" si="346"/>
        <v>2017-Sep</v>
      </c>
      <c r="G2485" s="8">
        <f t="shared" si="347"/>
        <v>3</v>
      </c>
      <c r="H2485" s="8" t="str">
        <f t="shared" si="348"/>
        <v>Wednesday</v>
      </c>
      <c r="I2485" s="8" t="str">
        <f t="shared" si="349"/>
        <v>FM6</v>
      </c>
      <c r="J2485" s="9" t="str">
        <f t="shared" si="350"/>
        <v>FQ2</v>
      </c>
    </row>
    <row r="2486" spans="1:10" x14ac:dyDescent="0.35">
      <c r="A2486" s="7">
        <v>43006</v>
      </c>
      <c r="B2486" s="8" t="str">
        <f t="shared" si="342"/>
        <v>2017</v>
      </c>
      <c r="C2486" s="8">
        <f t="shared" si="343"/>
        <v>9</v>
      </c>
      <c r="D2486" s="8" t="str">
        <f t="shared" si="344"/>
        <v>September</v>
      </c>
      <c r="E2486" s="8" t="str">
        <f t="shared" si="345"/>
        <v>Q3</v>
      </c>
      <c r="F2486" s="8" t="str">
        <f t="shared" si="346"/>
        <v>2017-Sep</v>
      </c>
      <c r="G2486" s="8">
        <f t="shared" si="347"/>
        <v>4</v>
      </c>
      <c r="H2486" s="8" t="str">
        <f t="shared" si="348"/>
        <v>Thursday</v>
      </c>
      <c r="I2486" s="8" t="str">
        <f t="shared" si="349"/>
        <v>FM6</v>
      </c>
      <c r="J2486" s="9" t="str">
        <f t="shared" si="350"/>
        <v>FQ2</v>
      </c>
    </row>
    <row r="2487" spans="1:10" x14ac:dyDescent="0.35">
      <c r="A2487" s="10">
        <v>43009</v>
      </c>
      <c r="B2487" s="8" t="str">
        <f t="shared" si="342"/>
        <v>2017</v>
      </c>
      <c r="C2487" s="8">
        <f t="shared" si="343"/>
        <v>10</v>
      </c>
      <c r="D2487" s="8" t="str">
        <f t="shared" si="344"/>
        <v>October</v>
      </c>
      <c r="E2487" s="8" t="str">
        <f t="shared" si="345"/>
        <v>Q4</v>
      </c>
      <c r="F2487" s="8" t="str">
        <f t="shared" si="346"/>
        <v>2017-Oct</v>
      </c>
      <c r="G2487" s="8">
        <f t="shared" si="347"/>
        <v>7</v>
      </c>
      <c r="H2487" s="8" t="str">
        <f t="shared" si="348"/>
        <v>Sunday</v>
      </c>
      <c r="I2487" s="8" t="str">
        <f t="shared" si="349"/>
        <v>FM7</v>
      </c>
      <c r="J2487" s="9" t="str">
        <f t="shared" si="350"/>
        <v>FQ3</v>
      </c>
    </row>
    <row r="2488" spans="1:10" x14ac:dyDescent="0.35">
      <c r="A2488" s="7">
        <v>43010</v>
      </c>
      <c r="B2488" s="8" t="str">
        <f t="shared" si="342"/>
        <v>2017</v>
      </c>
      <c r="C2488" s="8">
        <f t="shared" si="343"/>
        <v>10</v>
      </c>
      <c r="D2488" s="8" t="str">
        <f t="shared" si="344"/>
        <v>October</v>
      </c>
      <c r="E2488" s="8" t="str">
        <f t="shared" si="345"/>
        <v>Q4</v>
      </c>
      <c r="F2488" s="8" t="str">
        <f t="shared" si="346"/>
        <v>2017-Oct</v>
      </c>
      <c r="G2488" s="8">
        <f t="shared" si="347"/>
        <v>1</v>
      </c>
      <c r="H2488" s="8" t="str">
        <f t="shared" si="348"/>
        <v>Monday</v>
      </c>
      <c r="I2488" s="8" t="str">
        <f t="shared" si="349"/>
        <v>FM7</v>
      </c>
      <c r="J2488" s="9" t="str">
        <f t="shared" si="350"/>
        <v>FQ3</v>
      </c>
    </row>
    <row r="2489" spans="1:10" x14ac:dyDescent="0.35">
      <c r="A2489" s="10">
        <v>43011</v>
      </c>
      <c r="B2489" s="8" t="str">
        <f t="shared" si="342"/>
        <v>2017</v>
      </c>
      <c r="C2489" s="8">
        <f t="shared" si="343"/>
        <v>10</v>
      </c>
      <c r="D2489" s="8" t="str">
        <f t="shared" si="344"/>
        <v>October</v>
      </c>
      <c r="E2489" s="8" t="str">
        <f t="shared" si="345"/>
        <v>Q4</v>
      </c>
      <c r="F2489" s="8" t="str">
        <f t="shared" si="346"/>
        <v>2017-Oct</v>
      </c>
      <c r="G2489" s="8">
        <f t="shared" si="347"/>
        <v>2</v>
      </c>
      <c r="H2489" s="8" t="str">
        <f t="shared" si="348"/>
        <v>Tuesday</v>
      </c>
      <c r="I2489" s="8" t="str">
        <f t="shared" si="349"/>
        <v>FM7</v>
      </c>
      <c r="J2489" s="9" t="str">
        <f t="shared" si="350"/>
        <v>FQ3</v>
      </c>
    </row>
    <row r="2490" spans="1:10" x14ac:dyDescent="0.35">
      <c r="A2490" s="7">
        <v>43012</v>
      </c>
      <c r="B2490" s="8" t="str">
        <f t="shared" si="342"/>
        <v>2017</v>
      </c>
      <c r="C2490" s="8">
        <f t="shared" si="343"/>
        <v>10</v>
      </c>
      <c r="D2490" s="8" t="str">
        <f t="shared" si="344"/>
        <v>October</v>
      </c>
      <c r="E2490" s="8" t="str">
        <f t="shared" si="345"/>
        <v>Q4</v>
      </c>
      <c r="F2490" s="8" t="str">
        <f t="shared" si="346"/>
        <v>2017-Oct</v>
      </c>
      <c r="G2490" s="8">
        <f t="shared" si="347"/>
        <v>3</v>
      </c>
      <c r="H2490" s="8" t="str">
        <f t="shared" si="348"/>
        <v>Wednesday</v>
      </c>
      <c r="I2490" s="8" t="str">
        <f t="shared" si="349"/>
        <v>FM7</v>
      </c>
      <c r="J2490" s="9" t="str">
        <f t="shared" si="350"/>
        <v>FQ3</v>
      </c>
    </row>
    <row r="2491" spans="1:10" x14ac:dyDescent="0.35">
      <c r="A2491" s="10">
        <v>43013</v>
      </c>
      <c r="B2491" s="8" t="str">
        <f t="shared" si="342"/>
        <v>2017</v>
      </c>
      <c r="C2491" s="8">
        <f t="shared" si="343"/>
        <v>10</v>
      </c>
      <c r="D2491" s="8" t="str">
        <f t="shared" si="344"/>
        <v>October</v>
      </c>
      <c r="E2491" s="8" t="str">
        <f t="shared" si="345"/>
        <v>Q4</v>
      </c>
      <c r="F2491" s="8" t="str">
        <f t="shared" si="346"/>
        <v>2017-Oct</v>
      </c>
      <c r="G2491" s="8">
        <f t="shared" si="347"/>
        <v>4</v>
      </c>
      <c r="H2491" s="8" t="str">
        <f t="shared" si="348"/>
        <v>Thursday</v>
      </c>
      <c r="I2491" s="8" t="str">
        <f t="shared" si="349"/>
        <v>FM7</v>
      </c>
      <c r="J2491" s="9" t="str">
        <f t="shared" si="350"/>
        <v>FQ3</v>
      </c>
    </row>
    <row r="2492" spans="1:10" x14ac:dyDescent="0.35">
      <c r="A2492" s="7">
        <v>43014</v>
      </c>
      <c r="B2492" s="8" t="str">
        <f t="shared" si="342"/>
        <v>2017</v>
      </c>
      <c r="C2492" s="8">
        <f t="shared" si="343"/>
        <v>10</v>
      </c>
      <c r="D2492" s="8" t="str">
        <f t="shared" si="344"/>
        <v>October</v>
      </c>
      <c r="E2492" s="8" t="str">
        <f t="shared" si="345"/>
        <v>Q4</v>
      </c>
      <c r="F2492" s="8" t="str">
        <f t="shared" si="346"/>
        <v>2017-Oct</v>
      </c>
      <c r="G2492" s="8">
        <f t="shared" si="347"/>
        <v>5</v>
      </c>
      <c r="H2492" s="8" t="str">
        <f t="shared" si="348"/>
        <v>Friday</v>
      </c>
      <c r="I2492" s="8" t="str">
        <f t="shared" si="349"/>
        <v>FM7</v>
      </c>
      <c r="J2492" s="9" t="str">
        <f t="shared" si="350"/>
        <v>FQ3</v>
      </c>
    </row>
    <row r="2493" spans="1:10" x14ac:dyDescent="0.35">
      <c r="A2493" s="10">
        <v>43015</v>
      </c>
      <c r="B2493" s="8" t="str">
        <f t="shared" si="342"/>
        <v>2017</v>
      </c>
      <c r="C2493" s="8">
        <f t="shared" si="343"/>
        <v>10</v>
      </c>
      <c r="D2493" s="8" t="str">
        <f t="shared" si="344"/>
        <v>October</v>
      </c>
      <c r="E2493" s="8" t="str">
        <f t="shared" si="345"/>
        <v>Q4</v>
      </c>
      <c r="F2493" s="8" t="str">
        <f t="shared" si="346"/>
        <v>2017-Oct</v>
      </c>
      <c r="G2493" s="8">
        <f t="shared" si="347"/>
        <v>6</v>
      </c>
      <c r="H2493" s="8" t="str">
        <f t="shared" si="348"/>
        <v>Saturday</v>
      </c>
      <c r="I2493" s="8" t="str">
        <f t="shared" si="349"/>
        <v>FM7</v>
      </c>
      <c r="J2493" s="9" t="str">
        <f t="shared" si="350"/>
        <v>FQ3</v>
      </c>
    </row>
    <row r="2494" spans="1:10" x14ac:dyDescent="0.35">
      <c r="A2494" s="7">
        <v>43016</v>
      </c>
      <c r="B2494" s="8" t="str">
        <f t="shared" si="342"/>
        <v>2017</v>
      </c>
      <c r="C2494" s="8">
        <f t="shared" si="343"/>
        <v>10</v>
      </c>
      <c r="D2494" s="8" t="str">
        <f t="shared" si="344"/>
        <v>October</v>
      </c>
      <c r="E2494" s="8" t="str">
        <f t="shared" si="345"/>
        <v>Q4</v>
      </c>
      <c r="F2494" s="8" t="str">
        <f t="shared" si="346"/>
        <v>2017-Oct</v>
      </c>
      <c r="G2494" s="8">
        <f t="shared" si="347"/>
        <v>7</v>
      </c>
      <c r="H2494" s="8" t="str">
        <f t="shared" si="348"/>
        <v>Sunday</v>
      </c>
      <c r="I2494" s="8" t="str">
        <f t="shared" si="349"/>
        <v>FM7</v>
      </c>
      <c r="J2494" s="9" t="str">
        <f t="shared" si="350"/>
        <v>FQ3</v>
      </c>
    </row>
    <row r="2495" spans="1:10" x14ac:dyDescent="0.35">
      <c r="A2495" s="10">
        <v>43017</v>
      </c>
      <c r="B2495" s="8" t="str">
        <f t="shared" si="342"/>
        <v>2017</v>
      </c>
      <c r="C2495" s="8">
        <f t="shared" si="343"/>
        <v>10</v>
      </c>
      <c r="D2495" s="8" t="str">
        <f t="shared" si="344"/>
        <v>October</v>
      </c>
      <c r="E2495" s="8" t="str">
        <f t="shared" si="345"/>
        <v>Q4</v>
      </c>
      <c r="F2495" s="8" t="str">
        <f t="shared" si="346"/>
        <v>2017-Oct</v>
      </c>
      <c r="G2495" s="8">
        <f t="shared" si="347"/>
        <v>1</v>
      </c>
      <c r="H2495" s="8" t="str">
        <f t="shared" si="348"/>
        <v>Monday</v>
      </c>
      <c r="I2495" s="8" t="str">
        <f t="shared" si="349"/>
        <v>FM7</v>
      </c>
      <c r="J2495" s="9" t="str">
        <f t="shared" si="350"/>
        <v>FQ3</v>
      </c>
    </row>
    <row r="2496" spans="1:10" x14ac:dyDescent="0.35">
      <c r="A2496" s="7">
        <v>43018</v>
      </c>
      <c r="B2496" s="8" t="str">
        <f t="shared" si="342"/>
        <v>2017</v>
      </c>
      <c r="C2496" s="8">
        <f t="shared" si="343"/>
        <v>10</v>
      </c>
      <c r="D2496" s="8" t="str">
        <f t="shared" si="344"/>
        <v>October</v>
      </c>
      <c r="E2496" s="8" t="str">
        <f t="shared" si="345"/>
        <v>Q4</v>
      </c>
      <c r="F2496" s="8" t="str">
        <f t="shared" si="346"/>
        <v>2017-Oct</v>
      </c>
      <c r="G2496" s="8">
        <f t="shared" si="347"/>
        <v>2</v>
      </c>
      <c r="H2496" s="8" t="str">
        <f t="shared" si="348"/>
        <v>Tuesday</v>
      </c>
      <c r="I2496" s="8" t="str">
        <f t="shared" si="349"/>
        <v>FM7</v>
      </c>
      <c r="J2496" s="9" t="str">
        <f t="shared" si="350"/>
        <v>FQ3</v>
      </c>
    </row>
    <row r="2497" spans="1:10" x14ac:dyDescent="0.35">
      <c r="A2497" s="10">
        <v>43019</v>
      </c>
      <c r="B2497" s="8" t="str">
        <f t="shared" si="342"/>
        <v>2017</v>
      </c>
      <c r="C2497" s="8">
        <f t="shared" si="343"/>
        <v>10</v>
      </c>
      <c r="D2497" s="8" t="str">
        <f t="shared" si="344"/>
        <v>October</v>
      </c>
      <c r="E2497" s="8" t="str">
        <f t="shared" si="345"/>
        <v>Q4</v>
      </c>
      <c r="F2497" s="8" t="str">
        <f t="shared" si="346"/>
        <v>2017-Oct</v>
      </c>
      <c r="G2497" s="8">
        <f t="shared" si="347"/>
        <v>3</v>
      </c>
      <c r="H2497" s="8" t="str">
        <f t="shared" si="348"/>
        <v>Wednesday</v>
      </c>
      <c r="I2497" s="8" t="str">
        <f t="shared" si="349"/>
        <v>FM7</v>
      </c>
      <c r="J2497" s="9" t="str">
        <f t="shared" si="350"/>
        <v>FQ3</v>
      </c>
    </row>
    <row r="2498" spans="1:10" x14ac:dyDescent="0.35">
      <c r="A2498" s="7">
        <v>43021</v>
      </c>
      <c r="B2498" s="8" t="str">
        <f t="shared" si="342"/>
        <v>2017</v>
      </c>
      <c r="C2498" s="8">
        <f t="shared" si="343"/>
        <v>10</v>
      </c>
      <c r="D2498" s="8" t="str">
        <f t="shared" si="344"/>
        <v>October</v>
      </c>
      <c r="E2498" s="8" t="str">
        <f t="shared" si="345"/>
        <v>Q4</v>
      </c>
      <c r="F2498" s="8" t="str">
        <f t="shared" si="346"/>
        <v>2017-Oct</v>
      </c>
      <c r="G2498" s="8">
        <f t="shared" si="347"/>
        <v>5</v>
      </c>
      <c r="H2498" s="8" t="str">
        <f t="shared" si="348"/>
        <v>Friday</v>
      </c>
      <c r="I2498" s="8" t="str">
        <f t="shared" si="349"/>
        <v>FM7</v>
      </c>
      <c r="J2498" s="9" t="str">
        <f t="shared" si="350"/>
        <v>FQ3</v>
      </c>
    </row>
    <row r="2499" spans="1:10" x14ac:dyDescent="0.35">
      <c r="A2499" s="10">
        <v>43022</v>
      </c>
      <c r="B2499" s="8" t="str">
        <f t="shared" ref="B2499:B2562" si="351">TEXT(A2499,"yyyy")</f>
        <v>2017</v>
      </c>
      <c r="C2499" s="8">
        <f t="shared" ref="C2499:C2562" si="352">MONTH(A2499)</f>
        <v>10</v>
      </c>
      <c r="D2499" s="8" t="str">
        <f t="shared" ref="D2499:D2562" si="353">TEXT(A2499,"mmmm")</f>
        <v>October</v>
      </c>
      <c r="E2499" s="8" t="str">
        <f t="shared" ref="E2499:E2562" si="354">"Q"&amp;ROUNDUP(MONTH(A2499)/3,0)</f>
        <v>Q4</v>
      </c>
      <c r="F2499" s="8" t="str">
        <f t="shared" ref="F2499:F2562" si="355">TEXT(A2499,"yyyy-mmm")</f>
        <v>2017-Oct</v>
      </c>
      <c r="G2499" s="8">
        <f t="shared" ref="G2499:G2562" si="356">WEEKDAY(A2499,2)</f>
        <v>6</v>
      </c>
      <c r="H2499" s="8" t="str">
        <f t="shared" ref="H2499:H2562" si="357">TEXT(A2499,"dddd")</f>
        <v>Saturday</v>
      </c>
      <c r="I2499" s="8" t="str">
        <f t="shared" ref="I2499:I2562" si="358">"FM"&amp;MOD(MONTH(A2499)-4,12)+1</f>
        <v>FM7</v>
      </c>
      <c r="J2499" s="9" t="str">
        <f t="shared" ref="J2499:J2562" si="359">"FQ"&amp;INT((MOD(MONTH(A2499)+8,12))/3)+1</f>
        <v>FQ3</v>
      </c>
    </row>
    <row r="2500" spans="1:10" x14ac:dyDescent="0.35">
      <c r="A2500" s="7">
        <v>43023</v>
      </c>
      <c r="B2500" s="8" t="str">
        <f t="shared" si="351"/>
        <v>2017</v>
      </c>
      <c r="C2500" s="8">
        <f t="shared" si="352"/>
        <v>10</v>
      </c>
      <c r="D2500" s="8" t="str">
        <f t="shared" si="353"/>
        <v>October</v>
      </c>
      <c r="E2500" s="8" t="str">
        <f t="shared" si="354"/>
        <v>Q4</v>
      </c>
      <c r="F2500" s="8" t="str">
        <f t="shared" si="355"/>
        <v>2017-Oct</v>
      </c>
      <c r="G2500" s="8">
        <f t="shared" si="356"/>
        <v>7</v>
      </c>
      <c r="H2500" s="8" t="str">
        <f t="shared" si="357"/>
        <v>Sunday</v>
      </c>
      <c r="I2500" s="8" t="str">
        <f t="shared" si="358"/>
        <v>FM7</v>
      </c>
      <c r="J2500" s="9" t="str">
        <f t="shared" si="359"/>
        <v>FQ3</v>
      </c>
    </row>
    <row r="2501" spans="1:10" x14ac:dyDescent="0.35">
      <c r="A2501" s="10">
        <v>43024</v>
      </c>
      <c r="B2501" s="8" t="str">
        <f t="shared" si="351"/>
        <v>2017</v>
      </c>
      <c r="C2501" s="8">
        <f t="shared" si="352"/>
        <v>10</v>
      </c>
      <c r="D2501" s="8" t="str">
        <f t="shared" si="353"/>
        <v>October</v>
      </c>
      <c r="E2501" s="8" t="str">
        <f t="shared" si="354"/>
        <v>Q4</v>
      </c>
      <c r="F2501" s="8" t="str">
        <f t="shared" si="355"/>
        <v>2017-Oct</v>
      </c>
      <c r="G2501" s="8">
        <f t="shared" si="356"/>
        <v>1</v>
      </c>
      <c r="H2501" s="8" t="str">
        <f t="shared" si="357"/>
        <v>Monday</v>
      </c>
      <c r="I2501" s="8" t="str">
        <f t="shared" si="358"/>
        <v>FM7</v>
      </c>
      <c r="J2501" s="9" t="str">
        <f t="shared" si="359"/>
        <v>FQ3</v>
      </c>
    </row>
    <row r="2502" spans="1:10" x14ac:dyDescent="0.35">
      <c r="A2502" s="7">
        <v>43025</v>
      </c>
      <c r="B2502" s="8" t="str">
        <f t="shared" si="351"/>
        <v>2017</v>
      </c>
      <c r="C2502" s="8">
        <f t="shared" si="352"/>
        <v>10</v>
      </c>
      <c r="D2502" s="8" t="str">
        <f t="shared" si="353"/>
        <v>October</v>
      </c>
      <c r="E2502" s="8" t="str">
        <f t="shared" si="354"/>
        <v>Q4</v>
      </c>
      <c r="F2502" s="8" t="str">
        <f t="shared" si="355"/>
        <v>2017-Oct</v>
      </c>
      <c r="G2502" s="8">
        <f t="shared" si="356"/>
        <v>2</v>
      </c>
      <c r="H2502" s="8" t="str">
        <f t="shared" si="357"/>
        <v>Tuesday</v>
      </c>
      <c r="I2502" s="8" t="str">
        <f t="shared" si="358"/>
        <v>FM7</v>
      </c>
      <c r="J2502" s="9" t="str">
        <f t="shared" si="359"/>
        <v>FQ3</v>
      </c>
    </row>
    <row r="2503" spans="1:10" x14ac:dyDescent="0.35">
      <c r="A2503" s="10">
        <v>43026</v>
      </c>
      <c r="B2503" s="8" t="str">
        <f t="shared" si="351"/>
        <v>2017</v>
      </c>
      <c r="C2503" s="8">
        <f t="shared" si="352"/>
        <v>10</v>
      </c>
      <c r="D2503" s="8" t="str">
        <f t="shared" si="353"/>
        <v>October</v>
      </c>
      <c r="E2503" s="8" t="str">
        <f t="shared" si="354"/>
        <v>Q4</v>
      </c>
      <c r="F2503" s="8" t="str">
        <f t="shared" si="355"/>
        <v>2017-Oct</v>
      </c>
      <c r="G2503" s="8">
        <f t="shared" si="356"/>
        <v>3</v>
      </c>
      <c r="H2503" s="8" t="str">
        <f t="shared" si="357"/>
        <v>Wednesday</v>
      </c>
      <c r="I2503" s="8" t="str">
        <f t="shared" si="358"/>
        <v>FM7</v>
      </c>
      <c r="J2503" s="9" t="str">
        <f t="shared" si="359"/>
        <v>FQ3</v>
      </c>
    </row>
    <row r="2504" spans="1:10" x14ac:dyDescent="0.35">
      <c r="A2504" s="7">
        <v>43027</v>
      </c>
      <c r="B2504" s="8" t="str">
        <f t="shared" si="351"/>
        <v>2017</v>
      </c>
      <c r="C2504" s="8">
        <f t="shared" si="352"/>
        <v>10</v>
      </c>
      <c r="D2504" s="8" t="str">
        <f t="shared" si="353"/>
        <v>October</v>
      </c>
      <c r="E2504" s="8" t="str">
        <f t="shared" si="354"/>
        <v>Q4</v>
      </c>
      <c r="F2504" s="8" t="str">
        <f t="shared" si="355"/>
        <v>2017-Oct</v>
      </c>
      <c r="G2504" s="8">
        <f t="shared" si="356"/>
        <v>4</v>
      </c>
      <c r="H2504" s="8" t="str">
        <f t="shared" si="357"/>
        <v>Thursday</v>
      </c>
      <c r="I2504" s="8" t="str">
        <f t="shared" si="358"/>
        <v>FM7</v>
      </c>
      <c r="J2504" s="9" t="str">
        <f t="shared" si="359"/>
        <v>FQ3</v>
      </c>
    </row>
    <row r="2505" spans="1:10" x14ac:dyDescent="0.35">
      <c r="A2505" s="10">
        <v>43028</v>
      </c>
      <c r="B2505" s="8" t="str">
        <f t="shared" si="351"/>
        <v>2017</v>
      </c>
      <c r="C2505" s="8">
        <f t="shared" si="352"/>
        <v>10</v>
      </c>
      <c r="D2505" s="8" t="str">
        <f t="shared" si="353"/>
        <v>October</v>
      </c>
      <c r="E2505" s="8" t="str">
        <f t="shared" si="354"/>
        <v>Q4</v>
      </c>
      <c r="F2505" s="8" t="str">
        <f t="shared" si="355"/>
        <v>2017-Oct</v>
      </c>
      <c r="G2505" s="8">
        <f t="shared" si="356"/>
        <v>5</v>
      </c>
      <c r="H2505" s="8" t="str">
        <f t="shared" si="357"/>
        <v>Friday</v>
      </c>
      <c r="I2505" s="8" t="str">
        <f t="shared" si="358"/>
        <v>FM7</v>
      </c>
      <c r="J2505" s="9" t="str">
        <f t="shared" si="359"/>
        <v>FQ3</v>
      </c>
    </row>
    <row r="2506" spans="1:10" x14ac:dyDescent="0.35">
      <c r="A2506" s="7">
        <v>43030</v>
      </c>
      <c r="B2506" s="8" t="str">
        <f t="shared" si="351"/>
        <v>2017</v>
      </c>
      <c r="C2506" s="8">
        <f t="shared" si="352"/>
        <v>10</v>
      </c>
      <c r="D2506" s="8" t="str">
        <f t="shared" si="353"/>
        <v>October</v>
      </c>
      <c r="E2506" s="8" t="str">
        <f t="shared" si="354"/>
        <v>Q4</v>
      </c>
      <c r="F2506" s="8" t="str">
        <f t="shared" si="355"/>
        <v>2017-Oct</v>
      </c>
      <c r="G2506" s="8">
        <f t="shared" si="356"/>
        <v>7</v>
      </c>
      <c r="H2506" s="8" t="str">
        <f t="shared" si="357"/>
        <v>Sunday</v>
      </c>
      <c r="I2506" s="8" t="str">
        <f t="shared" si="358"/>
        <v>FM7</v>
      </c>
      <c r="J2506" s="9" t="str">
        <f t="shared" si="359"/>
        <v>FQ3</v>
      </c>
    </row>
    <row r="2507" spans="1:10" x14ac:dyDescent="0.35">
      <c r="A2507" s="10">
        <v>43031</v>
      </c>
      <c r="B2507" s="8" t="str">
        <f t="shared" si="351"/>
        <v>2017</v>
      </c>
      <c r="C2507" s="8">
        <f t="shared" si="352"/>
        <v>10</v>
      </c>
      <c r="D2507" s="8" t="str">
        <f t="shared" si="353"/>
        <v>October</v>
      </c>
      <c r="E2507" s="8" t="str">
        <f t="shared" si="354"/>
        <v>Q4</v>
      </c>
      <c r="F2507" s="8" t="str">
        <f t="shared" si="355"/>
        <v>2017-Oct</v>
      </c>
      <c r="G2507" s="8">
        <f t="shared" si="356"/>
        <v>1</v>
      </c>
      <c r="H2507" s="8" t="str">
        <f t="shared" si="357"/>
        <v>Monday</v>
      </c>
      <c r="I2507" s="8" t="str">
        <f t="shared" si="358"/>
        <v>FM7</v>
      </c>
      <c r="J2507" s="9" t="str">
        <f t="shared" si="359"/>
        <v>FQ3</v>
      </c>
    </row>
    <row r="2508" spans="1:10" x14ac:dyDescent="0.35">
      <c r="A2508" s="7">
        <v>43032</v>
      </c>
      <c r="B2508" s="8" t="str">
        <f t="shared" si="351"/>
        <v>2017</v>
      </c>
      <c r="C2508" s="8">
        <f t="shared" si="352"/>
        <v>10</v>
      </c>
      <c r="D2508" s="8" t="str">
        <f t="shared" si="353"/>
        <v>October</v>
      </c>
      <c r="E2508" s="8" t="str">
        <f t="shared" si="354"/>
        <v>Q4</v>
      </c>
      <c r="F2508" s="8" t="str">
        <f t="shared" si="355"/>
        <v>2017-Oct</v>
      </c>
      <c r="G2508" s="8">
        <f t="shared" si="356"/>
        <v>2</v>
      </c>
      <c r="H2508" s="8" t="str">
        <f t="shared" si="357"/>
        <v>Tuesday</v>
      </c>
      <c r="I2508" s="8" t="str">
        <f t="shared" si="358"/>
        <v>FM7</v>
      </c>
      <c r="J2508" s="9" t="str">
        <f t="shared" si="359"/>
        <v>FQ3</v>
      </c>
    </row>
    <row r="2509" spans="1:10" x14ac:dyDescent="0.35">
      <c r="A2509" s="10">
        <v>43033</v>
      </c>
      <c r="B2509" s="8" t="str">
        <f t="shared" si="351"/>
        <v>2017</v>
      </c>
      <c r="C2509" s="8">
        <f t="shared" si="352"/>
        <v>10</v>
      </c>
      <c r="D2509" s="8" t="str">
        <f t="shared" si="353"/>
        <v>October</v>
      </c>
      <c r="E2509" s="8" t="str">
        <f t="shared" si="354"/>
        <v>Q4</v>
      </c>
      <c r="F2509" s="8" t="str">
        <f t="shared" si="355"/>
        <v>2017-Oct</v>
      </c>
      <c r="G2509" s="8">
        <f t="shared" si="356"/>
        <v>3</v>
      </c>
      <c r="H2509" s="8" t="str">
        <f t="shared" si="357"/>
        <v>Wednesday</v>
      </c>
      <c r="I2509" s="8" t="str">
        <f t="shared" si="358"/>
        <v>FM7</v>
      </c>
      <c r="J2509" s="9" t="str">
        <f t="shared" si="359"/>
        <v>FQ3</v>
      </c>
    </row>
    <row r="2510" spans="1:10" x14ac:dyDescent="0.35">
      <c r="A2510" s="7">
        <v>43034</v>
      </c>
      <c r="B2510" s="8" t="str">
        <f t="shared" si="351"/>
        <v>2017</v>
      </c>
      <c r="C2510" s="8">
        <f t="shared" si="352"/>
        <v>10</v>
      </c>
      <c r="D2510" s="8" t="str">
        <f t="shared" si="353"/>
        <v>October</v>
      </c>
      <c r="E2510" s="8" t="str">
        <f t="shared" si="354"/>
        <v>Q4</v>
      </c>
      <c r="F2510" s="8" t="str">
        <f t="shared" si="355"/>
        <v>2017-Oct</v>
      </c>
      <c r="G2510" s="8">
        <f t="shared" si="356"/>
        <v>4</v>
      </c>
      <c r="H2510" s="8" t="str">
        <f t="shared" si="357"/>
        <v>Thursday</v>
      </c>
      <c r="I2510" s="8" t="str">
        <f t="shared" si="358"/>
        <v>FM7</v>
      </c>
      <c r="J2510" s="9" t="str">
        <f t="shared" si="359"/>
        <v>FQ3</v>
      </c>
    </row>
    <row r="2511" spans="1:10" x14ac:dyDescent="0.35">
      <c r="A2511" s="10">
        <v>43035</v>
      </c>
      <c r="B2511" s="8" t="str">
        <f t="shared" si="351"/>
        <v>2017</v>
      </c>
      <c r="C2511" s="8">
        <f t="shared" si="352"/>
        <v>10</v>
      </c>
      <c r="D2511" s="8" t="str">
        <f t="shared" si="353"/>
        <v>October</v>
      </c>
      <c r="E2511" s="8" t="str">
        <f t="shared" si="354"/>
        <v>Q4</v>
      </c>
      <c r="F2511" s="8" t="str">
        <f t="shared" si="355"/>
        <v>2017-Oct</v>
      </c>
      <c r="G2511" s="8">
        <f t="shared" si="356"/>
        <v>5</v>
      </c>
      <c r="H2511" s="8" t="str">
        <f t="shared" si="357"/>
        <v>Friday</v>
      </c>
      <c r="I2511" s="8" t="str">
        <f t="shared" si="358"/>
        <v>FM7</v>
      </c>
      <c r="J2511" s="9" t="str">
        <f t="shared" si="359"/>
        <v>FQ3</v>
      </c>
    </row>
    <row r="2512" spans="1:10" x14ac:dyDescent="0.35">
      <c r="A2512" s="7">
        <v>43036</v>
      </c>
      <c r="B2512" s="8" t="str">
        <f t="shared" si="351"/>
        <v>2017</v>
      </c>
      <c r="C2512" s="8">
        <f t="shared" si="352"/>
        <v>10</v>
      </c>
      <c r="D2512" s="8" t="str">
        <f t="shared" si="353"/>
        <v>October</v>
      </c>
      <c r="E2512" s="8" t="str">
        <f t="shared" si="354"/>
        <v>Q4</v>
      </c>
      <c r="F2512" s="8" t="str">
        <f t="shared" si="355"/>
        <v>2017-Oct</v>
      </c>
      <c r="G2512" s="8">
        <f t="shared" si="356"/>
        <v>6</v>
      </c>
      <c r="H2512" s="8" t="str">
        <f t="shared" si="357"/>
        <v>Saturday</v>
      </c>
      <c r="I2512" s="8" t="str">
        <f t="shared" si="358"/>
        <v>FM7</v>
      </c>
      <c r="J2512" s="9" t="str">
        <f t="shared" si="359"/>
        <v>FQ3</v>
      </c>
    </row>
    <row r="2513" spans="1:10" x14ac:dyDescent="0.35">
      <c r="A2513" s="10">
        <v>43040</v>
      </c>
      <c r="B2513" s="8" t="str">
        <f t="shared" si="351"/>
        <v>2017</v>
      </c>
      <c r="C2513" s="8">
        <f t="shared" si="352"/>
        <v>11</v>
      </c>
      <c r="D2513" s="8" t="str">
        <f t="shared" si="353"/>
        <v>November</v>
      </c>
      <c r="E2513" s="8" t="str">
        <f t="shared" si="354"/>
        <v>Q4</v>
      </c>
      <c r="F2513" s="8" t="str">
        <f t="shared" si="355"/>
        <v>2017-Nov</v>
      </c>
      <c r="G2513" s="8">
        <f t="shared" si="356"/>
        <v>3</v>
      </c>
      <c r="H2513" s="8" t="str">
        <f t="shared" si="357"/>
        <v>Wednesday</v>
      </c>
      <c r="I2513" s="8" t="str">
        <f t="shared" si="358"/>
        <v>FM8</v>
      </c>
      <c r="J2513" s="9" t="str">
        <f t="shared" si="359"/>
        <v>FQ3</v>
      </c>
    </row>
    <row r="2514" spans="1:10" x14ac:dyDescent="0.35">
      <c r="A2514" s="7">
        <v>43041</v>
      </c>
      <c r="B2514" s="8" t="str">
        <f t="shared" si="351"/>
        <v>2017</v>
      </c>
      <c r="C2514" s="8">
        <f t="shared" si="352"/>
        <v>11</v>
      </c>
      <c r="D2514" s="8" t="str">
        <f t="shared" si="353"/>
        <v>November</v>
      </c>
      <c r="E2514" s="8" t="str">
        <f t="shared" si="354"/>
        <v>Q4</v>
      </c>
      <c r="F2514" s="8" t="str">
        <f t="shared" si="355"/>
        <v>2017-Nov</v>
      </c>
      <c r="G2514" s="8">
        <f t="shared" si="356"/>
        <v>4</v>
      </c>
      <c r="H2514" s="8" t="str">
        <f t="shared" si="357"/>
        <v>Thursday</v>
      </c>
      <c r="I2514" s="8" t="str">
        <f t="shared" si="358"/>
        <v>FM8</v>
      </c>
      <c r="J2514" s="9" t="str">
        <f t="shared" si="359"/>
        <v>FQ3</v>
      </c>
    </row>
    <row r="2515" spans="1:10" x14ac:dyDescent="0.35">
      <c r="A2515" s="10">
        <v>43042</v>
      </c>
      <c r="B2515" s="8" t="str">
        <f t="shared" si="351"/>
        <v>2017</v>
      </c>
      <c r="C2515" s="8">
        <f t="shared" si="352"/>
        <v>11</v>
      </c>
      <c r="D2515" s="8" t="str">
        <f t="shared" si="353"/>
        <v>November</v>
      </c>
      <c r="E2515" s="8" t="str">
        <f t="shared" si="354"/>
        <v>Q4</v>
      </c>
      <c r="F2515" s="8" t="str">
        <f t="shared" si="355"/>
        <v>2017-Nov</v>
      </c>
      <c r="G2515" s="8">
        <f t="shared" si="356"/>
        <v>5</v>
      </c>
      <c r="H2515" s="8" t="str">
        <f t="shared" si="357"/>
        <v>Friday</v>
      </c>
      <c r="I2515" s="8" t="str">
        <f t="shared" si="358"/>
        <v>FM8</v>
      </c>
      <c r="J2515" s="9" t="str">
        <f t="shared" si="359"/>
        <v>FQ3</v>
      </c>
    </row>
    <row r="2516" spans="1:10" x14ac:dyDescent="0.35">
      <c r="A2516" s="7">
        <v>43043</v>
      </c>
      <c r="B2516" s="8" t="str">
        <f t="shared" si="351"/>
        <v>2017</v>
      </c>
      <c r="C2516" s="8">
        <f t="shared" si="352"/>
        <v>11</v>
      </c>
      <c r="D2516" s="8" t="str">
        <f t="shared" si="353"/>
        <v>November</v>
      </c>
      <c r="E2516" s="8" t="str">
        <f t="shared" si="354"/>
        <v>Q4</v>
      </c>
      <c r="F2516" s="8" t="str">
        <f t="shared" si="355"/>
        <v>2017-Nov</v>
      </c>
      <c r="G2516" s="8">
        <f t="shared" si="356"/>
        <v>6</v>
      </c>
      <c r="H2516" s="8" t="str">
        <f t="shared" si="357"/>
        <v>Saturday</v>
      </c>
      <c r="I2516" s="8" t="str">
        <f t="shared" si="358"/>
        <v>FM8</v>
      </c>
      <c r="J2516" s="9" t="str">
        <f t="shared" si="359"/>
        <v>FQ3</v>
      </c>
    </row>
    <row r="2517" spans="1:10" x14ac:dyDescent="0.35">
      <c r="A2517" s="10">
        <v>43044</v>
      </c>
      <c r="B2517" s="8" t="str">
        <f t="shared" si="351"/>
        <v>2017</v>
      </c>
      <c r="C2517" s="8">
        <f t="shared" si="352"/>
        <v>11</v>
      </c>
      <c r="D2517" s="8" t="str">
        <f t="shared" si="353"/>
        <v>November</v>
      </c>
      <c r="E2517" s="8" t="str">
        <f t="shared" si="354"/>
        <v>Q4</v>
      </c>
      <c r="F2517" s="8" t="str">
        <f t="shared" si="355"/>
        <v>2017-Nov</v>
      </c>
      <c r="G2517" s="8">
        <f t="shared" si="356"/>
        <v>7</v>
      </c>
      <c r="H2517" s="8" t="str">
        <f t="shared" si="357"/>
        <v>Sunday</v>
      </c>
      <c r="I2517" s="8" t="str">
        <f t="shared" si="358"/>
        <v>FM8</v>
      </c>
      <c r="J2517" s="9" t="str">
        <f t="shared" si="359"/>
        <v>FQ3</v>
      </c>
    </row>
    <row r="2518" spans="1:10" x14ac:dyDescent="0.35">
      <c r="A2518" s="7">
        <v>43045</v>
      </c>
      <c r="B2518" s="8" t="str">
        <f t="shared" si="351"/>
        <v>2017</v>
      </c>
      <c r="C2518" s="8">
        <f t="shared" si="352"/>
        <v>11</v>
      </c>
      <c r="D2518" s="8" t="str">
        <f t="shared" si="353"/>
        <v>November</v>
      </c>
      <c r="E2518" s="8" t="str">
        <f t="shared" si="354"/>
        <v>Q4</v>
      </c>
      <c r="F2518" s="8" t="str">
        <f t="shared" si="355"/>
        <v>2017-Nov</v>
      </c>
      <c r="G2518" s="8">
        <f t="shared" si="356"/>
        <v>1</v>
      </c>
      <c r="H2518" s="8" t="str">
        <f t="shared" si="357"/>
        <v>Monday</v>
      </c>
      <c r="I2518" s="8" t="str">
        <f t="shared" si="358"/>
        <v>FM8</v>
      </c>
      <c r="J2518" s="9" t="str">
        <f t="shared" si="359"/>
        <v>FQ3</v>
      </c>
    </row>
    <row r="2519" spans="1:10" x14ac:dyDescent="0.35">
      <c r="A2519" s="10">
        <v>43046</v>
      </c>
      <c r="B2519" s="8" t="str">
        <f t="shared" si="351"/>
        <v>2017</v>
      </c>
      <c r="C2519" s="8">
        <f t="shared" si="352"/>
        <v>11</v>
      </c>
      <c r="D2519" s="8" t="str">
        <f t="shared" si="353"/>
        <v>November</v>
      </c>
      <c r="E2519" s="8" t="str">
        <f t="shared" si="354"/>
        <v>Q4</v>
      </c>
      <c r="F2519" s="8" t="str">
        <f t="shared" si="355"/>
        <v>2017-Nov</v>
      </c>
      <c r="G2519" s="8">
        <f t="shared" si="356"/>
        <v>2</v>
      </c>
      <c r="H2519" s="8" t="str">
        <f t="shared" si="357"/>
        <v>Tuesday</v>
      </c>
      <c r="I2519" s="8" t="str">
        <f t="shared" si="358"/>
        <v>FM8</v>
      </c>
      <c r="J2519" s="9" t="str">
        <f t="shared" si="359"/>
        <v>FQ3</v>
      </c>
    </row>
    <row r="2520" spans="1:10" x14ac:dyDescent="0.35">
      <c r="A2520" s="7">
        <v>43047</v>
      </c>
      <c r="B2520" s="8" t="str">
        <f t="shared" si="351"/>
        <v>2017</v>
      </c>
      <c r="C2520" s="8">
        <f t="shared" si="352"/>
        <v>11</v>
      </c>
      <c r="D2520" s="8" t="str">
        <f t="shared" si="353"/>
        <v>November</v>
      </c>
      <c r="E2520" s="8" t="str">
        <f t="shared" si="354"/>
        <v>Q4</v>
      </c>
      <c r="F2520" s="8" t="str">
        <f t="shared" si="355"/>
        <v>2017-Nov</v>
      </c>
      <c r="G2520" s="8">
        <f t="shared" si="356"/>
        <v>3</v>
      </c>
      <c r="H2520" s="8" t="str">
        <f t="shared" si="357"/>
        <v>Wednesday</v>
      </c>
      <c r="I2520" s="8" t="str">
        <f t="shared" si="358"/>
        <v>FM8</v>
      </c>
      <c r="J2520" s="9" t="str">
        <f t="shared" si="359"/>
        <v>FQ3</v>
      </c>
    </row>
    <row r="2521" spans="1:10" x14ac:dyDescent="0.35">
      <c r="A2521" s="10">
        <v>43048</v>
      </c>
      <c r="B2521" s="8" t="str">
        <f t="shared" si="351"/>
        <v>2017</v>
      </c>
      <c r="C2521" s="8">
        <f t="shared" si="352"/>
        <v>11</v>
      </c>
      <c r="D2521" s="8" t="str">
        <f t="shared" si="353"/>
        <v>November</v>
      </c>
      <c r="E2521" s="8" t="str">
        <f t="shared" si="354"/>
        <v>Q4</v>
      </c>
      <c r="F2521" s="8" t="str">
        <f t="shared" si="355"/>
        <v>2017-Nov</v>
      </c>
      <c r="G2521" s="8">
        <f t="shared" si="356"/>
        <v>4</v>
      </c>
      <c r="H2521" s="8" t="str">
        <f t="shared" si="357"/>
        <v>Thursday</v>
      </c>
      <c r="I2521" s="8" t="str">
        <f t="shared" si="358"/>
        <v>FM8</v>
      </c>
      <c r="J2521" s="9" t="str">
        <f t="shared" si="359"/>
        <v>FQ3</v>
      </c>
    </row>
    <row r="2522" spans="1:10" x14ac:dyDescent="0.35">
      <c r="A2522" s="7">
        <v>43049</v>
      </c>
      <c r="B2522" s="8" t="str">
        <f t="shared" si="351"/>
        <v>2017</v>
      </c>
      <c r="C2522" s="8">
        <f t="shared" si="352"/>
        <v>11</v>
      </c>
      <c r="D2522" s="8" t="str">
        <f t="shared" si="353"/>
        <v>November</v>
      </c>
      <c r="E2522" s="8" t="str">
        <f t="shared" si="354"/>
        <v>Q4</v>
      </c>
      <c r="F2522" s="8" t="str">
        <f t="shared" si="355"/>
        <v>2017-Nov</v>
      </c>
      <c r="G2522" s="8">
        <f t="shared" si="356"/>
        <v>5</v>
      </c>
      <c r="H2522" s="8" t="str">
        <f t="shared" si="357"/>
        <v>Friday</v>
      </c>
      <c r="I2522" s="8" t="str">
        <f t="shared" si="358"/>
        <v>FM8</v>
      </c>
      <c r="J2522" s="9" t="str">
        <f t="shared" si="359"/>
        <v>FQ3</v>
      </c>
    </row>
    <row r="2523" spans="1:10" x14ac:dyDescent="0.35">
      <c r="A2523" s="10">
        <v>43050</v>
      </c>
      <c r="B2523" s="8" t="str">
        <f t="shared" si="351"/>
        <v>2017</v>
      </c>
      <c r="C2523" s="8">
        <f t="shared" si="352"/>
        <v>11</v>
      </c>
      <c r="D2523" s="8" t="str">
        <f t="shared" si="353"/>
        <v>November</v>
      </c>
      <c r="E2523" s="8" t="str">
        <f t="shared" si="354"/>
        <v>Q4</v>
      </c>
      <c r="F2523" s="8" t="str">
        <f t="shared" si="355"/>
        <v>2017-Nov</v>
      </c>
      <c r="G2523" s="8">
        <f t="shared" si="356"/>
        <v>6</v>
      </c>
      <c r="H2523" s="8" t="str">
        <f t="shared" si="357"/>
        <v>Saturday</v>
      </c>
      <c r="I2523" s="8" t="str">
        <f t="shared" si="358"/>
        <v>FM8</v>
      </c>
      <c r="J2523" s="9" t="str">
        <f t="shared" si="359"/>
        <v>FQ3</v>
      </c>
    </row>
    <row r="2524" spans="1:10" x14ac:dyDescent="0.35">
      <c r="A2524" s="7">
        <v>43051</v>
      </c>
      <c r="B2524" s="8" t="str">
        <f t="shared" si="351"/>
        <v>2017</v>
      </c>
      <c r="C2524" s="8">
        <f t="shared" si="352"/>
        <v>11</v>
      </c>
      <c r="D2524" s="8" t="str">
        <f t="shared" si="353"/>
        <v>November</v>
      </c>
      <c r="E2524" s="8" t="str">
        <f t="shared" si="354"/>
        <v>Q4</v>
      </c>
      <c r="F2524" s="8" t="str">
        <f t="shared" si="355"/>
        <v>2017-Nov</v>
      </c>
      <c r="G2524" s="8">
        <f t="shared" si="356"/>
        <v>7</v>
      </c>
      <c r="H2524" s="8" t="str">
        <f t="shared" si="357"/>
        <v>Sunday</v>
      </c>
      <c r="I2524" s="8" t="str">
        <f t="shared" si="358"/>
        <v>FM8</v>
      </c>
      <c r="J2524" s="9" t="str">
        <f t="shared" si="359"/>
        <v>FQ3</v>
      </c>
    </row>
    <row r="2525" spans="1:10" x14ac:dyDescent="0.35">
      <c r="A2525" s="10">
        <v>43053</v>
      </c>
      <c r="B2525" s="8" t="str">
        <f t="shared" si="351"/>
        <v>2017</v>
      </c>
      <c r="C2525" s="8">
        <f t="shared" si="352"/>
        <v>11</v>
      </c>
      <c r="D2525" s="8" t="str">
        <f t="shared" si="353"/>
        <v>November</v>
      </c>
      <c r="E2525" s="8" t="str">
        <f t="shared" si="354"/>
        <v>Q4</v>
      </c>
      <c r="F2525" s="8" t="str">
        <f t="shared" si="355"/>
        <v>2017-Nov</v>
      </c>
      <c r="G2525" s="8">
        <f t="shared" si="356"/>
        <v>2</v>
      </c>
      <c r="H2525" s="8" t="str">
        <f t="shared" si="357"/>
        <v>Tuesday</v>
      </c>
      <c r="I2525" s="8" t="str">
        <f t="shared" si="358"/>
        <v>FM8</v>
      </c>
      <c r="J2525" s="9" t="str">
        <f t="shared" si="359"/>
        <v>FQ3</v>
      </c>
    </row>
    <row r="2526" spans="1:10" x14ac:dyDescent="0.35">
      <c r="A2526" s="7">
        <v>43054</v>
      </c>
      <c r="B2526" s="8" t="str">
        <f t="shared" si="351"/>
        <v>2017</v>
      </c>
      <c r="C2526" s="8">
        <f t="shared" si="352"/>
        <v>11</v>
      </c>
      <c r="D2526" s="8" t="str">
        <f t="shared" si="353"/>
        <v>November</v>
      </c>
      <c r="E2526" s="8" t="str">
        <f t="shared" si="354"/>
        <v>Q4</v>
      </c>
      <c r="F2526" s="8" t="str">
        <f t="shared" si="355"/>
        <v>2017-Nov</v>
      </c>
      <c r="G2526" s="8">
        <f t="shared" si="356"/>
        <v>3</v>
      </c>
      <c r="H2526" s="8" t="str">
        <f t="shared" si="357"/>
        <v>Wednesday</v>
      </c>
      <c r="I2526" s="8" t="str">
        <f t="shared" si="358"/>
        <v>FM8</v>
      </c>
      <c r="J2526" s="9" t="str">
        <f t="shared" si="359"/>
        <v>FQ3</v>
      </c>
    </row>
    <row r="2527" spans="1:10" x14ac:dyDescent="0.35">
      <c r="A2527" s="10">
        <v>43055</v>
      </c>
      <c r="B2527" s="8" t="str">
        <f t="shared" si="351"/>
        <v>2017</v>
      </c>
      <c r="C2527" s="8">
        <f t="shared" si="352"/>
        <v>11</v>
      </c>
      <c r="D2527" s="8" t="str">
        <f t="shared" si="353"/>
        <v>November</v>
      </c>
      <c r="E2527" s="8" t="str">
        <f t="shared" si="354"/>
        <v>Q4</v>
      </c>
      <c r="F2527" s="8" t="str">
        <f t="shared" si="355"/>
        <v>2017-Nov</v>
      </c>
      <c r="G2527" s="8">
        <f t="shared" si="356"/>
        <v>4</v>
      </c>
      <c r="H2527" s="8" t="str">
        <f t="shared" si="357"/>
        <v>Thursday</v>
      </c>
      <c r="I2527" s="8" t="str">
        <f t="shared" si="358"/>
        <v>FM8</v>
      </c>
      <c r="J2527" s="9" t="str">
        <f t="shared" si="359"/>
        <v>FQ3</v>
      </c>
    </row>
    <row r="2528" spans="1:10" x14ac:dyDescent="0.35">
      <c r="A2528" s="7">
        <v>43056</v>
      </c>
      <c r="B2528" s="8" t="str">
        <f t="shared" si="351"/>
        <v>2017</v>
      </c>
      <c r="C2528" s="8">
        <f t="shared" si="352"/>
        <v>11</v>
      </c>
      <c r="D2528" s="8" t="str">
        <f t="shared" si="353"/>
        <v>November</v>
      </c>
      <c r="E2528" s="8" t="str">
        <f t="shared" si="354"/>
        <v>Q4</v>
      </c>
      <c r="F2528" s="8" t="str">
        <f t="shared" si="355"/>
        <v>2017-Nov</v>
      </c>
      <c r="G2528" s="8">
        <f t="shared" si="356"/>
        <v>5</v>
      </c>
      <c r="H2528" s="8" t="str">
        <f t="shared" si="357"/>
        <v>Friday</v>
      </c>
      <c r="I2528" s="8" t="str">
        <f t="shared" si="358"/>
        <v>FM8</v>
      </c>
      <c r="J2528" s="9" t="str">
        <f t="shared" si="359"/>
        <v>FQ3</v>
      </c>
    </row>
    <row r="2529" spans="1:10" x14ac:dyDescent="0.35">
      <c r="A2529" s="10">
        <v>43057</v>
      </c>
      <c r="B2529" s="8" t="str">
        <f t="shared" si="351"/>
        <v>2017</v>
      </c>
      <c r="C2529" s="8">
        <f t="shared" si="352"/>
        <v>11</v>
      </c>
      <c r="D2529" s="8" t="str">
        <f t="shared" si="353"/>
        <v>November</v>
      </c>
      <c r="E2529" s="8" t="str">
        <f t="shared" si="354"/>
        <v>Q4</v>
      </c>
      <c r="F2529" s="8" t="str">
        <f t="shared" si="355"/>
        <v>2017-Nov</v>
      </c>
      <c r="G2529" s="8">
        <f t="shared" si="356"/>
        <v>6</v>
      </c>
      <c r="H2529" s="8" t="str">
        <f t="shared" si="357"/>
        <v>Saturday</v>
      </c>
      <c r="I2529" s="8" t="str">
        <f t="shared" si="358"/>
        <v>FM8</v>
      </c>
      <c r="J2529" s="9" t="str">
        <f t="shared" si="359"/>
        <v>FQ3</v>
      </c>
    </row>
    <row r="2530" spans="1:10" x14ac:dyDescent="0.35">
      <c r="A2530" s="7">
        <v>43058</v>
      </c>
      <c r="B2530" s="8" t="str">
        <f t="shared" si="351"/>
        <v>2017</v>
      </c>
      <c r="C2530" s="8">
        <f t="shared" si="352"/>
        <v>11</v>
      </c>
      <c r="D2530" s="8" t="str">
        <f t="shared" si="353"/>
        <v>November</v>
      </c>
      <c r="E2530" s="8" t="str">
        <f t="shared" si="354"/>
        <v>Q4</v>
      </c>
      <c r="F2530" s="8" t="str">
        <f t="shared" si="355"/>
        <v>2017-Nov</v>
      </c>
      <c r="G2530" s="8">
        <f t="shared" si="356"/>
        <v>7</v>
      </c>
      <c r="H2530" s="8" t="str">
        <f t="shared" si="357"/>
        <v>Sunday</v>
      </c>
      <c r="I2530" s="8" t="str">
        <f t="shared" si="358"/>
        <v>FM8</v>
      </c>
      <c r="J2530" s="9" t="str">
        <f t="shared" si="359"/>
        <v>FQ3</v>
      </c>
    </row>
    <row r="2531" spans="1:10" x14ac:dyDescent="0.35">
      <c r="A2531" s="10">
        <v>43059</v>
      </c>
      <c r="B2531" s="8" t="str">
        <f t="shared" si="351"/>
        <v>2017</v>
      </c>
      <c r="C2531" s="8">
        <f t="shared" si="352"/>
        <v>11</v>
      </c>
      <c r="D2531" s="8" t="str">
        <f t="shared" si="353"/>
        <v>November</v>
      </c>
      <c r="E2531" s="8" t="str">
        <f t="shared" si="354"/>
        <v>Q4</v>
      </c>
      <c r="F2531" s="8" t="str">
        <f t="shared" si="355"/>
        <v>2017-Nov</v>
      </c>
      <c r="G2531" s="8">
        <f t="shared" si="356"/>
        <v>1</v>
      </c>
      <c r="H2531" s="8" t="str">
        <f t="shared" si="357"/>
        <v>Monday</v>
      </c>
      <c r="I2531" s="8" t="str">
        <f t="shared" si="358"/>
        <v>FM8</v>
      </c>
      <c r="J2531" s="9" t="str">
        <f t="shared" si="359"/>
        <v>FQ3</v>
      </c>
    </row>
    <row r="2532" spans="1:10" x14ac:dyDescent="0.35">
      <c r="A2532" s="7">
        <v>43060</v>
      </c>
      <c r="B2532" s="8" t="str">
        <f t="shared" si="351"/>
        <v>2017</v>
      </c>
      <c r="C2532" s="8">
        <f t="shared" si="352"/>
        <v>11</v>
      </c>
      <c r="D2532" s="8" t="str">
        <f t="shared" si="353"/>
        <v>November</v>
      </c>
      <c r="E2532" s="8" t="str">
        <f t="shared" si="354"/>
        <v>Q4</v>
      </c>
      <c r="F2532" s="8" t="str">
        <f t="shared" si="355"/>
        <v>2017-Nov</v>
      </c>
      <c r="G2532" s="8">
        <f t="shared" si="356"/>
        <v>2</v>
      </c>
      <c r="H2532" s="8" t="str">
        <f t="shared" si="357"/>
        <v>Tuesday</v>
      </c>
      <c r="I2532" s="8" t="str">
        <f t="shared" si="358"/>
        <v>FM8</v>
      </c>
      <c r="J2532" s="9" t="str">
        <f t="shared" si="359"/>
        <v>FQ3</v>
      </c>
    </row>
    <row r="2533" spans="1:10" x14ac:dyDescent="0.35">
      <c r="A2533" s="10">
        <v>43062</v>
      </c>
      <c r="B2533" s="8" t="str">
        <f t="shared" si="351"/>
        <v>2017</v>
      </c>
      <c r="C2533" s="8">
        <f t="shared" si="352"/>
        <v>11</v>
      </c>
      <c r="D2533" s="8" t="str">
        <f t="shared" si="353"/>
        <v>November</v>
      </c>
      <c r="E2533" s="8" t="str">
        <f t="shared" si="354"/>
        <v>Q4</v>
      </c>
      <c r="F2533" s="8" t="str">
        <f t="shared" si="355"/>
        <v>2017-Nov</v>
      </c>
      <c r="G2533" s="8">
        <f t="shared" si="356"/>
        <v>4</v>
      </c>
      <c r="H2533" s="8" t="str">
        <f t="shared" si="357"/>
        <v>Thursday</v>
      </c>
      <c r="I2533" s="8" t="str">
        <f t="shared" si="358"/>
        <v>FM8</v>
      </c>
      <c r="J2533" s="9" t="str">
        <f t="shared" si="359"/>
        <v>FQ3</v>
      </c>
    </row>
    <row r="2534" spans="1:10" x14ac:dyDescent="0.35">
      <c r="A2534" s="7">
        <v>43063</v>
      </c>
      <c r="B2534" s="8" t="str">
        <f t="shared" si="351"/>
        <v>2017</v>
      </c>
      <c r="C2534" s="8">
        <f t="shared" si="352"/>
        <v>11</v>
      </c>
      <c r="D2534" s="8" t="str">
        <f t="shared" si="353"/>
        <v>November</v>
      </c>
      <c r="E2534" s="8" t="str">
        <f t="shared" si="354"/>
        <v>Q4</v>
      </c>
      <c r="F2534" s="8" t="str">
        <f t="shared" si="355"/>
        <v>2017-Nov</v>
      </c>
      <c r="G2534" s="8">
        <f t="shared" si="356"/>
        <v>5</v>
      </c>
      <c r="H2534" s="8" t="str">
        <f t="shared" si="357"/>
        <v>Friday</v>
      </c>
      <c r="I2534" s="8" t="str">
        <f t="shared" si="358"/>
        <v>FM8</v>
      </c>
      <c r="J2534" s="9" t="str">
        <f t="shared" si="359"/>
        <v>FQ3</v>
      </c>
    </row>
    <row r="2535" spans="1:10" x14ac:dyDescent="0.35">
      <c r="A2535" s="10">
        <v>43064</v>
      </c>
      <c r="B2535" s="8" t="str">
        <f t="shared" si="351"/>
        <v>2017</v>
      </c>
      <c r="C2535" s="8">
        <f t="shared" si="352"/>
        <v>11</v>
      </c>
      <c r="D2535" s="8" t="str">
        <f t="shared" si="353"/>
        <v>November</v>
      </c>
      <c r="E2535" s="8" t="str">
        <f t="shared" si="354"/>
        <v>Q4</v>
      </c>
      <c r="F2535" s="8" t="str">
        <f t="shared" si="355"/>
        <v>2017-Nov</v>
      </c>
      <c r="G2535" s="8">
        <f t="shared" si="356"/>
        <v>6</v>
      </c>
      <c r="H2535" s="8" t="str">
        <f t="shared" si="357"/>
        <v>Saturday</v>
      </c>
      <c r="I2535" s="8" t="str">
        <f t="shared" si="358"/>
        <v>FM8</v>
      </c>
      <c r="J2535" s="9" t="str">
        <f t="shared" si="359"/>
        <v>FQ3</v>
      </c>
    </row>
    <row r="2536" spans="1:10" x14ac:dyDescent="0.35">
      <c r="A2536" s="7">
        <v>43065</v>
      </c>
      <c r="B2536" s="8" t="str">
        <f t="shared" si="351"/>
        <v>2017</v>
      </c>
      <c r="C2536" s="8">
        <f t="shared" si="352"/>
        <v>11</v>
      </c>
      <c r="D2536" s="8" t="str">
        <f t="shared" si="353"/>
        <v>November</v>
      </c>
      <c r="E2536" s="8" t="str">
        <f t="shared" si="354"/>
        <v>Q4</v>
      </c>
      <c r="F2536" s="8" t="str">
        <f t="shared" si="355"/>
        <v>2017-Nov</v>
      </c>
      <c r="G2536" s="8">
        <f t="shared" si="356"/>
        <v>7</v>
      </c>
      <c r="H2536" s="8" t="str">
        <f t="shared" si="357"/>
        <v>Sunday</v>
      </c>
      <c r="I2536" s="8" t="str">
        <f t="shared" si="358"/>
        <v>FM8</v>
      </c>
      <c r="J2536" s="9" t="str">
        <f t="shared" si="359"/>
        <v>FQ3</v>
      </c>
    </row>
    <row r="2537" spans="1:10" x14ac:dyDescent="0.35">
      <c r="A2537" s="10">
        <v>43066</v>
      </c>
      <c r="B2537" s="8" t="str">
        <f t="shared" si="351"/>
        <v>2017</v>
      </c>
      <c r="C2537" s="8">
        <f t="shared" si="352"/>
        <v>11</v>
      </c>
      <c r="D2537" s="8" t="str">
        <f t="shared" si="353"/>
        <v>November</v>
      </c>
      <c r="E2537" s="8" t="str">
        <f t="shared" si="354"/>
        <v>Q4</v>
      </c>
      <c r="F2537" s="8" t="str">
        <f t="shared" si="355"/>
        <v>2017-Nov</v>
      </c>
      <c r="G2537" s="8">
        <f t="shared" si="356"/>
        <v>1</v>
      </c>
      <c r="H2537" s="8" t="str">
        <f t="shared" si="357"/>
        <v>Monday</v>
      </c>
      <c r="I2537" s="8" t="str">
        <f t="shared" si="358"/>
        <v>FM8</v>
      </c>
      <c r="J2537" s="9" t="str">
        <f t="shared" si="359"/>
        <v>FQ3</v>
      </c>
    </row>
    <row r="2538" spans="1:10" x14ac:dyDescent="0.35">
      <c r="A2538" s="7">
        <v>43067</v>
      </c>
      <c r="B2538" s="8" t="str">
        <f t="shared" si="351"/>
        <v>2017</v>
      </c>
      <c r="C2538" s="8">
        <f t="shared" si="352"/>
        <v>11</v>
      </c>
      <c r="D2538" s="8" t="str">
        <f t="shared" si="353"/>
        <v>November</v>
      </c>
      <c r="E2538" s="8" t="str">
        <f t="shared" si="354"/>
        <v>Q4</v>
      </c>
      <c r="F2538" s="8" t="str">
        <f t="shared" si="355"/>
        <v>2017-Nov</v>
      </c>
      <c r="G2538" s="8">
        <f t="shared" si="356"/>
        <v>2</v>
      </c>
      <c r="H2538" s="8" t="str">
        <f t="shared" si="357"/>
        <v>Tuesday</v>
      </c>
      <c r="I2538" s="8" t="str">
        <f t="shared" si="358"/>
        <v>FM8</v>
      </c>
      <c r="J2538" s="9" t="str">
        <f t="shared" si="359"/>
        <v>FQ3</v>
      </c>
    </row>
    <row r="2539" spans="1:10" x14ac:dyDescent="0.35">
      <c r="A2539" s="10">
        <v>43070</v>
      </c>
      <c r="B2539" s="8" t="str">
        <f t="shared" si="351"/>
        <v>2017</v>
      </c>
      <c r="C2539" s="8">
        <f t="shared" si="352"/>
        <v>12</v>
      </c>
      <c r="D2539" s="8" t="str">
        <f t="shared" si="353"/>
        <v>December</v>
      </c>
      <c r="E2539" s="8" t="str">
        <f t="shared" si="354"/>
        <v>Q4</v>
      </c>
      <c r="F2539" s="8" t="str">
        <f t="shared" si="355"/>
        <v>2017-Dec</v>
      </c>
      <c r="G2539" s="8">
        <f t="shared" si="356"/>
        <v>5</v>
      </c>
      <c r="H2539" s="8" t="str">
        <f t="shared" si="357"/>
        <v>Friday</v>
      </c>
      <c r="I2539" s="8" t="str">
        <f t="shared" si="358"/>
        <v>FM9</v>
      </c>
      <c r="J2539" s="9" t="str">
        <f t="shared" si="359"/>
        <v>FQ3</v>
      </c>
    </row>
    <row r="2540" spans="1:10" x14ac:dyDescent="0.35">
      <c r="A2540" s="7">
        <v>43071</v>
      </c>
      <c r="B2540" s="8" t="str">
        <f t="shared" si="351"/>
        <v>2017</v>
      </c>
      <c r="C2540" s="8">
        <f t="shared" si="352"/>
        <v>12</v>
      </c>
      <c r="D2540" s="8" t="str">
        <f t="shared" si="353"/>
        <v>December</v>
      </c>
      <c r="E2540" s="8" t="str">
        <f t="shared" si="354"/>
        <v>Q4</v>
      </c>
      <c r="F2540" s="8" t="str">
        <f t="shared" si="355"/>
        <v>2017-Dec</v>
      </c>
      <c r="G2540" s="8">
        <f t="shared" si="356"/>
        <v>6</v>
      </c>
      <c r="H2540" s="8" t="str">
        <f t="shared" si="357"/>
        <v>Saturday</v>
      </c>
      <c r="I2540" s="8" t="str">
        <f t="shared" si="358"/>
        <v>FM9</v>
      </c>
      <c r="J2540" s="9" t="str">
        <f t="shared" si="359"/>
        <v>FQ3</v>
      </c>
    </row>
    <row r="2541" spans="1:10" x14ac:dyDescent="0.35">
      <c r="A2541" s="10">
        <v>43072</v>
      </c>
      <c r="B2541" s="8" t="str">
        <f t="shared" si="351"/>
        <v>2017</v>
      </c>
      <c r="C2541" s="8">
        <f t="shared" si="352"/>
        <v>12</v>
      </c>
      <c r="D2541" s="8" t="str">
        <f t="shared" si="353"/>
        <v>December</v>
      </c>
      <c r="E2541" s="8" t="str">
        <f t="shared" si="354"/>
        <v>Q4</v>
      </c>
      <c r="F2541" s="8" t="str">
        <f t="shared" si="355"/>
        <v>2017-Dec</v>
      </c>
      <c r="G2541" s="8">
        <f t="shared" si="356"/>
        <v>7</v>
      </c>
      <c r="H2541" s="8" t="str">
        <f t="shared" si="357"/>
        <v>Sunday</v>
      </c>
      <c r="I2541" s="8" t="str">
        <f t="shared" si="358"/>
        <v>FM9</v>
      </c>
      <c r="J2541" s="9" t="str">
        <f t="shared" si="359"/>
        <v>FQ3</v>
      </c>
    </row>
    <row r="2542" spans="1:10" x14ac:dyDescent="0.35">
      <c r="A2542" s="7">
        <v>43073</v>
      </c>
      <c r="B2542" s="8" t="str">
        <f t="shared" si="351"/>
        <v>2017</v>
      </c>
      <c r="C2542" s="8">
        <f t="shared" si="352"/>
        <v>12</v>
      </c>
      <c r="D2542" s="8" t="str">
        <f t="shared" si="353"/>
        <v>December</v>
      </c>
      <c r="E2542" s="8" t="str">
        <f t="shared" si="354"/>
        <v>Q4</v>
      </c>
      <c r="F2542" s="8" t="str">
        <f t="shared" si="355"/>
        <v>2017-Dec</v>
      </c>
      <c r="G2542" s="8">
        <f t="shared" si="356"/>
        <v>1</v>
      </c>
      <c r="H2542" s="8" t="str">
        <f t="shared" si="357"/>
        <v>Monday</v>
      </c>
      <c r="I2542" s="8" t="str">
        <f t="shared" si="358"/>
        <v>FM9</v>
      </c>
      <c r="J2542" s="9" t="str">
        <f t="shared" si="359"/>
        <v>FQ3</v>
      </c>
    </row>
    <row r="2543" spans="1:10" x14ac:dyDescent="0.35">
      <c r="A2543" s="10">
        <v>43074</v>
      </c>
      <c r="B2543" s="8" t="str">
        <f t="shared" si="351"/>
        <v>2017</v>
      </c>
      <c r="C2543" s="8">
        <f t="shared" si="352"/>
        <v>12</v>
      </c>
      <c r="D2543" s="8" t="str">
        <f t="shared" si="353"/>
        <v>December</v>
      </c>
      <c r="E2543" s="8" t="str">
        <f t="shared" si="354"/>
        <v>Q4</v>
      </c>
      <c r="F2543" s="8" t="str">
        <f t="shared" si="355"/>
        <v>2017-Dec</v>
      </c>
      <c r="G2543" s="8">
        <f t="shared" si="356"/>
        <v>2</v>
      </c>
      <c r="H2543" s="8" t="str">
        <f t="shared" si="357"/>
        <v>Tuesday</v>
      </c>
      <c r="I2543" s="8" t="str">
        <f t="shared" si="358"/>
        <v>FM9</v>
      </c>
      <c r="J2543" s="9" t="str">
        <f t="shared" si="359"/>
        <v>FQ3</v>
      </c>
    </row>
    <row r="2544" spans="1:10" x14ac:dyDescent="0.35">
      <c r="A2544" s="7">
        <v>43075</v>
      </c>
      <c r="B2544" s="8" t="str">
        <f t="shared" si="351"/>
        <v>2017</v>
      </c>
      <c r="C2544" s="8">
        <f t="shared" si="352"/>
        <v>12</v>
      </c>
      <c r="D2544" s="8" t="str">
        <f t="shared" si="353"/>
        <v>December</v>
      </c>
      <c r="E2544" s="8" t="str">
        <f t="shared" si="354"/>
        <v>Q4</v>
      </c>
      <c r="F2544" s="8" t="str">
        <f t="shared" si="355"/>
        <v>2017-Dec</v>
      </c>
      <c r="G2544" s="8">
        <f t="shared" si="356"/>
        <v>3</v>
      </c>
      <c r="H2544" s="8" t="str">
        <f t="shared" si="357"/>
        <v>Wednesday</v>
      </c>
      <c r="I2544" s="8" t="str">
        <f t="shared" si="358"/>
        <v>FM9</v>
      </c>
      <c r="J2544" s="9" t="str">
        <f t="shared" si="359"/>
        <v>FQ3</v>
      </c>
    </row>
    <row r="2545" spans="1:10" x14ac:dyDescent="0.35">
      <c r="A2545" s="10">
        <v>43076</v>
      </c>
      <c r="B2545" s="8" t="str">
        <f t="shared" si="351"/>
        <v>2017</v>
      </c>
      <c r="C2545" s="8">
        <f t="shared" si="352"/>
        <v>12</v>
      </c>
      <c r="D2545" s="8" t="str">
        <f t="shared" si="353"/>
        <v>December</v>
      </c>
      <c r="E2545" s="8" t="str">
        <f t="shared" si="354"/>
        <v>Q4</v>
      </c>
      <c r="F2545" s="8" t="str">
        <f t="shared" si="355"/>
        <v>2017-Dec</v>
      </c>
      <c r="G2545" s="8">
        <f t="shared" si="356"/>
        <v>4</v>
      </c>
      <c r="H2545" s="8" t="str">
        <f t="shared" si="357"/>
        <v>Thursday</v>
      </c>
      <c r="I2545" s="8" t="str">
        <f t="shared" si="358"/>
        <v>FM9</v>
      </c>
      <c r="J2545" s="9" t="str">
        <f t="shared" si="359"/>
        <v>FQ3</v>
      </c>
    </row>
    <row r="2546" spans="1:10" x14ac:dyDescent="0.35">
      <c r="A2546" s="7">
        <v>43077</v>
      </c>
      <c r="B2546" s="8" t="str">
        <f t="shared" si="351"/>
        <v>2017</v>
      </c>
      <c r="C2546" s="8">
        <f t="shared" si="352"/>
        <v>12</v>
      </c>
      <c r="D2546" s="8" t="str">
        <f t="shared" si="353"/>
        <v>December</v>
      </c>
      <c r="E2546" s="8" t="str">
        <f t="shared" si="354"/>
        <v>Q4</v>
      </c>
      <c r="F2546" s="8" t="str">
        <f t="shared" si="355"/>
        <v>2017-Dec</v>
      </c>
      <c r="G2546" s="8">
        <f t="shared" si="356"/>
        <v>5</v>
      </c>
      <c r="H2546" s="8" t="str">
        <f t="shared" si="357"/>
        <v>Friday</v>
      </c>
      <c r="I2546" s="8" t="str">
        <f t="shared" si="358"/>
        <v>FM9</v>
      </c>
      <c r="J2546" s="9" t="str">
        <f t="shared" si="359"/>
        <v>FQ3</v>
      </c>
    </row>
    <row r="2547" spans="1:10" x14ac:dyDescent="0.35">
      <c r="A2547" s="10">
        <v>43078</v>
      </c>
      <c r="B2547" s="8" t="str">
        <f t="shared" si="351"/>
        <v>2017</v>
      </c>
      <c r="C2547" s="8">
        <f t="shared" si="352"/>
        <v>12</v>
      </c>
      <c r="D2547" s="8" t="str">
        <f t="shared" si="353"/>
        <v>December</v>
      </c>
      <c r="E2547" s="8" t="str">
        <f t="shared" si="354"/>
        <v>Q4</v>
      </c>
      <c r="F2547" s="8" t="str">
        <f t="shared" si="355"/>
        <v>2017-Dec</v>
      </c>
      <c r="G2547" s="8">
        <f t="shared" si="356"/>
        <v>6</v>
      </c>
      <c r="H2547" s="8" t="str">
        <f t="shared" si="357"/>
        <v>Saturday</v>
      </c>
      <c r="I2547" s="8" t="str">
        <f t="shared" si="358"/>
        <v>FM9</v>
      </c>
      <c r="J2547" s="9" t="str">
        <f t="shared" si="359"/>
        <v>FQ3</v>
      </c>
    </row>
    <row r="2548" spans="1:10" x14ac:dyDescent="0.35">
      <c r="A2548" s="7">
        <v>43079</v>
      </c>
      <c r="B2548" s="8" t="str">
        <f t="shared" si="351"/>
        <v>2017</v>
      </c>
      <c r="C2548" s="8">
        <f t="shared" si="352"/>
        <v>12</v>
      </c>
      <c r="D2548" s="8" t="str">
        <f t="shared" si="353"/>
        <v>December</v>
      </c>
      <c r="E2548" s="8" t="str">
        <f t="shared" si="354"/>
        <v>Q4</v>
      </c>
      <c r="F2548" s="8" t="str">
        <f t="shared" si="355"/>
        <v>2017-Dec</v>
      </c>
      <c r="G2548" s="8">
        <f t="shared" si="356"/>
        <v>7</v>
      </c>
      <c r="H2548" s="8" t="str">
        <f t="shared" si="357"/>
        <v>Sunday</v>
      </c>
      <c r="I2548" s="8" t="str">
        <f t="shared" si="358"/>
        <v>FM9</v>
      </c>
      <c r="J2548" s="9" t="str">
        <f t="shared" si="359"/>
        <v>FQ3</v>
      </c>
    </row>
    <row r="2549" spans="1:10" x14ac:dyDescent="0.35">
      <c r="A2549" s="10">
        <v>43080</v>
      </c>
      <c r="B2549" s="8" t="str">
        <f t="shared" si="351"/>
        <v>2017</v>
      </c>
      <c r="C2549" s="8">
        <f t="shared" si="352"/>
        <v>12</v>
      </c>
      <c r="D2549" s="8" t="str">
        <f t="shared" si="353"/>
        <v>December</v>
      </c>
      <c r="E2549" s="8" t="str">
        <f t="shared" si="354"/>
        <v>Q4</v>
      </c>
      <c r="F2549" s="8" t="str">
        <f t="shared" si="355"/>
        <v>2017-Dec</v>
      </c>
      <c r="G2549" s="8">
        <f t="shared" si="356"/>
        <v>1</v>
      </c>
      <c r="H2549" s="8" t="str">
        <f t="shared" si="357"/>
        <v>Monday</v>
      </c>
      <c r="I2549" s="8" t="str">
        <f t="shared" si="358"/>
        <v>FM9</v>
      </c>
      <c r="J2549" s="9" t="str">
        <f t="shared" si="359"/>
        <v>FQ3</v>
      </c>
    </row>
    <row r="2550" spans="1:10" x14ac:dyDescent="0.35">
      <c r="A2550" s="7">
        <v>43081</v>
      </c>
      <c r="B2550" s="8" t="str">
        <f t="shared" si="351"/>
        <v>2017</v>
      </c>
      <c r="C2550" s="8">
        <f t="shared" si="352"/>
        <v>12</v>
      </c>
      <c r="D2550" s="8" t="str">
        <f t="shared" si="353"/>
        <v>December</v>
      </c>
      <c r="E2550" s="8" t="str">
        <f t="shared" si="354"/>
        <v>Q4</v>
      </c>
      <c r="F2550" s="8" t="str">
        <f t="shared" si="355"/>
        <v>2017-Dec</v>
      </c>
      <c r="G2550" s="8">
        <f t="shared" si="356"/>
        <v>2</v>
      </c>
      <c r="H2550" s="8" t="str">
        <f t="shared" si="357"/>
        <v>Tuesday</v>
      </c>
      <c r="I2550" s="8" t="str">
        <f t="shared" si="358"/>
        <v>FM9</v>
      </c>
      <c r="J2550" s="9" t="str">
        <f t="shared" si="359"/>
        <v>FQ3</v>
      </c>
    </row>
    <row r="2551" spans="1:10" x14ac:dyDescent="0.35">
      <c r="A2551" s="10">
        <v>43082</v>
      </c>
      <c r="B2551" s="8" t="str">
        <f t="shared" si="351"/>
        <v>2017</v>
      </c>
      <c r="C2551" s="8">
        <f t="shared" si="352"/>
        <v>12</v>
      </c>
      <c r="D2551" s="8" t="str">
        <f t="shared" si="353"/>
        <v>December</v>
      </c>
      <c r="E2551" s="8" t="str">
        <f t="shared" si="354"/>
        <v>Q4</v>
      </c>
      <c r="F2551" s="8" t="str">
        <f t="shared" si="355"/>
        <v>2017-Dec</v>
      </c>
      <c r="G2551" s="8">
        <f t="shared" si="356"/>
        <v>3</v>
      </c>
      <c r="H2551" s="8" t="str">
        <f t="shared" si="357"/>
        <v>Wednesday</v>
      </c>
      <c r="I2551" s="8" t="str">
        <f t="shared" si="358"/>
        <v>FM9</v>
      </c>
      <c r="J2551" s="9" t="str">
        <f t="shared" si="359"/>
        <v>FQ3</v>
      </c>
    </row>
    <row r="2552" spans="1:10" x14ac:dyDescent="0.35">
      <c r="A2552" s="7">
        <v>43083</v>
      </c>
      <c r="B2552" s="8" t="str">
        <f t="shared" si="351"/>
        <v>2017</v>
      </c>
      <c r="C2552" s="8">
        <f t="shared" si="352"/>
        <v>12</v>
      </c>
      <c r="D2552" s="8" t="str">
        <f t="shared" si="353"/>
        <v>December</v>
      </c>
      <c r="E2552" s="8" t="str">
        <f t="shared" si="354"/>
        <v>Q4</v>
      </c>
      <c r="F2552" s="8" t="str">
        <f t="shared" si="355"/>
        <v>2017-Dec</v>
      </c>
      <c r="G2552" s="8">
        <f t="shared" si="356"/>
        <v>4</v>
      </c>
      <c r="H2552" s="8" t="str">
        <f t="shared" si="357"/>
        <v>Thursday</v>
      </c>
      <c r="I2552" s="8" t="str">
        <f t="shared" si="358"/>
        <v>FM9</v>
      </c>
      <c r="J2552" s="9" t="str">
        <f t="shared" si="359"/>
        <v>FQ3</v>
      </c>
    </row>
    <row r="2553" spans="1:10" x14ac:dyDescent="0.35">
      <c r="A2553" s="10">
        <v>43084</v>
      </c>
      <c r="B2553" s="8" t="str">
        <f t="shared" si="351"/>
        <v>2017</v>
      </c>
      <c r="C2553" s="8">
        <f t="shared" si="352"/>
        <v>12</v>
      </c>
      <c r="D2553" s="8" t="str">
        <f t="shared" si="353"/>
        <v>December</v>
      </c>
      <c r="E2553" s="8" t="str">
        <f t="shared" si="354"/>
        <v>Q4</v>
      </c>
      <c r="F2553" s="8" t="str">
        <f t="shared" si="355"/>
        <v>2017-Dec</v>
      </c>
      <c r="G2553" s="8">
        <f t="shared" si="356"/>
        <v>5</v>
      </c>
      <c r="H2553" s="8" t="str">
        <f t="shared" si="357"/>
        <v>Friday</v>
      </c>
      <c r="I2553" s="8" t="str">
        <f t="shared" si="358"/>
        <v>FM9</v>
      </c>
      <c r="J2553" s="9" t="str">
        <f t="shared" si="359"/>
        <v>FQ3</v>
      </c>
    </row>
    <row r="2554" spans="1:10" x14ac:dyDescent="0.35">
      <c r="A2554" s="7">
        <v>43085</v>
      </c>
      <c r="B2554" s="8" t="str">
        <f t="shared" si="351"/>
        <v>2017</v>
      </c>
      <c r="C2554" s="8">
        <f t="shared" si="352"/>
        <v>12</v>
      </c>
      <c r="D2554" s="8" t="str">
        <f t="shared" si="353"/>
        <v>December</v>
      </c>
      <c r="E2554" s="8" t="str">
        <f t="shared" si="354"/>
        <v>Q4</v>
      </c>
      <c r="F2554" s="8" t="str">
        <f t="shared" si="355"/>
        <v>2017-Dec</v>
      </c>
      <c r="G2554" s="8">
        <f t="shared" si="356"/>
        <v>6</v>
      </c>
      <c r="H2554" s="8" t="str">
        <f t="shared" si="357"/>
        <v>Saturday</v>
      </c>
      <c r="I2554" s="8" t="str">
        <f t="shared" si="358"/>
        <v>FM9</v>
      </c>
      <c r="J2554" s="9" t="str">
        <f t="shared" si="359"/>
        <v>FQ3</v>
      </c>
    </row>
    <row r="2555" spans="1:10" x14ac:dyDescent="0.35">
      <c r="A2555" s="10">
        <v>43086</v>
      </c>
      <c r="B2555" s="8" t="str">
        <f t="shared" si="351"/>
        <v>2017</v>
      </c>
      <c r="C2555" s="8">
        <f t="shared" si="352"/>
        <v>12</v>
      </c>
      <c r="D2555" s="8" t="str">
        <f t="shared" si="353"/>
        <v>December</v>
      </c>
      <c r="E2555" s="8" t="str">
        <f t="shared" si="354"/>
        <v>Q4</v>
      </c>
      <c r="F2555" s="8" t="str">
        <f t="shared" si="355"/>
        <v>2017-Dec</v>
      </c>
      <c r="G2555" s="8">
        <f t="shared" si="356"/>
        <v>7</v>
      </c>
      <c r="H2555" s="8" t="str">
        <f t="shared" si="357"/>
        <v>Sunday</v>
      </c>
      <c r="I2555" s="8" t="str">
        <f t="shared" si="358"/>
        <v>FM9</v>
      </c>
      <c r="J2555" s="9" t="str">
        <f t="shared" si="359"/>
        <v>FQ3</v>
      </c>
    </row>
    <row r="2556" spans="1:10" x14ac:dyDescent="0.35">
      <c r="A2556" s="7">
        <v>43087</v>
      </c>
      <c r="B2556" s="8" t="str">
        <f t="shared" si="351"/>
        <v>2017</v>
      </c>
      <c r="C2556" s="8">
        <f t="shared" si="352"/>
        <v>12</v>
      </c>
      <c r="D2556" s="8" t="str">
        <f t="shared" si="353"/>
        <v>December</v>
      </c>
      <c r="E2556" s="8" t="str">
        <f t="shared" si="354"/>
        <v>Q4</v>
      </c>
      <c r="F2556" s="8" t="str">
        <f t="shared" si="355"/>
        <v>2017-Dec</v>
      </c>
      <c r="G2556" s="8">
        <f t="shared" si="356"/>
        <v>1</v>
      </c>
      <c r="H2556" s="8" t="str">
        <f t="shared" si="357"/>
        <v>Monday</v>
      </c>
      <c r="I2556" s="8" t="str">
        <f t="shared" si="358"/>
        <v>FM9</v>
      </c>
      <c r="J2556" s="9" t="str">
        <f t="shared" si="359"/>
        <v>FQ3</v>
      </c>
    </row>
    <row r="2557" spans="1:10" x14ac:dyDescent="0.35">
      <c r="A2557" s="10">
        <v>43088</v>
      </c>
      <c r="B2557" s="8" t="str">
        <f t="shared" si="351"/>
        <v>2017</v>
      </c>
      <c r="C2557" s="8">
        <f t="shared" si="352"/>
        <v>12</v>
      </c>
      <c r="D2557" s="8" t="str">
        <f t="shared" si="353"/>
        <v>December</v>
      </c>
      <c r="E2557" s="8" t="str">
        <f t="shared" si="354"/>
        <v>Q4</v>
      </c>
      <c r="F2557" s="8" t="str">
        <f t="shared" si="355"/>
        <v>2017-Dec</v>
      </c>
      <c r="G2557" s="8">
        <f t="shared" si="356"/>
        <v>2</v>
      </c>
      <c r="H2557" s="8" t="str">
        <f t="shared" si="357"/>
        <v>Tuesday</v>
      </c>
      <c r="I2557" s="8" t="str">
        <f t="shared" si="358"/>
        <v>FM9</v>
      </c>
      <c r="J2557" s="9" t="str">
        <f t="shared" si="359"/>
        <v>FQ3</v>
      </c>
    </row>
    <row r="2558" spans="1:10" x14ac:dyDescent="0.35">
      <c r="A2558" s="7">
        <v>43089</v>
      </c>
      <c r="B2558" s="8" t="str">
        <f t="shared" si="351"/>
        <v>2017</v>
      </c>
      <c r="C2558" s="8">
        <f t="shared" si="352"/>
        <v>12</v>
      </c>
      <c r="D2558" s="8" t="str">
        <f t="shared" si="353"/>
        <v>December</v>
      </c>
      <c r="E2558" s="8" t="str">
        <f t="shared" si="354"/>
        <v>Q4</v>
      </c>
      <c r="F2558" s="8" t="str">
        <f t="shared" si="355"/>
        <v>2017-Dec</v>
      </c>
      <c r="G2558" s="8">
        <f t="shared" si="356"/>
        <v>3</v>
      </c>
      <c r="H2558" s="8" t="str">
        <f t="shared" si="357"/>
        <v>Wednesday</v>
      </c>
      <c r="I2558" s="8" t="str">
        <f t="shared" si="358"/>
        <v>FM9</v>
      </c>
      <c r="J2558" s="9" t="str">
        <f t="shared" si="359"/>
        <v>FQ3</v>
      </c>
    </row>
    <row r="2559" spans="1:10" x14ac:dyDescent="0.35">
      <c r="A2559" s="10">
        <v>43090</v>
      </c>
      <c r="B2559" s="8" t="str">
        <f t="shared" si="351"/>
        <v>2017</v>
      </c>
      <c r="C2559" s="8">
        <f t="shared" si="352"/>
        <v>12</v>
      </c>
      <c r="D2559" s="8" t="str">
        <f t="shared" si="353"/>
        <v>December</v>
      </c>
      <c r="E2559" s="8" t="str">
        <f t="shared" si="354"/>
        <v>Q4</v>
      </c>
      <c r="F2559" s="8" t="str">
        <f t="shared" si="355"/>
        <v>2017-Dec</v>
      </c>
      <c r="G2559" s="8">
        <f t="shared" si="356"/>
        <v>4</v>
      </c>
      <c r="H2559" s="8" t="str">
        <f t="shared" si="357"/>
        <v>Thursday</v>
      </c>
      <c r="I2559" s="8" t="str">
        <f t="shared" si="358"/>
        <v>FM9</v>
      </c>
      <c r="J2559" s="9" t="str">
        <f t="shared" si="359"/>
        <v>FQ3</v>
      </c>
    </row>
    <row r="2560" spans="1:10" x14ac:dyDescent="0.35">
      <c r="A2560" s="7">
        <v>43091</v>
      </c>
      <c r="B2560" s="8" t="str">
        <f t="shared" si="351"/>
        <v>2017</v>
      </c>
      <c r="C2560" s="8">
        <f t="shared" si="352"/>
        <v>12</v>
      </c>
      <c r="D2560" s="8" t="str">
        <f t="shared" si="353"/>
        <v>December</v>
      </c>
      <c r="E2560" s="8" t="str">
        <f t="shared" si="354"/>
        <v>Q4</v>
      </c>
      <c r="F2560" s="8" t="str">
        <f t="shared" si="355"/>
        <v>2017-Dec</v>
      </c>
      <c r="G2560" s="8">
        <f t="shared" si="356"/>
        <v>5</v>
      </c>
      <c r="H2560" s="8" t="str">
        <f t="shared" si="357"/>
        <v>Friday</v>
      </c>
      <c r="I2560" s="8" t="str">
        <f t="shared" si="358"/>
        <v>FM9</v>
      </c>
      <c r="J2560" s="9" t="str">
        <f t="shared" si="359"/>
        <v>FQ3</v>
      </c>
    </row>
    <row r="2561" spans="1:10" x14ac:dyDescent="0.35">
      <c r="A2561" s="10">
        <v>43092</v>
      </c>
      <c r="B2561" s="8" t="str">
        <f t="shared" si="351"/>
        <v>2017</v>
      </c>
      <c r="C2561" s="8">
        <f t="shared" si="352"/>
        <v>12</v>
      </c>
      <c r="D2561" s="8" t="str">
        <f t="shared" si="353"/>
        <v>December</v>
      </c>
      <c r="E2561" s="8" t="str">
        <f t="shared" si="354"/>
        <v>Q4</v>
      </c>
      <c r="F2561" s="8" t="str">
        <f t="shared" si="355"/>
        <v>2017-Dec</v>
      </c>
      <c r="G2561" s="8">
        <f t="shared" si="356"/>
        <v>6</v>
      </c>
      <c r="H2561" s="8" t="str">
        <f t="shared" si="357"/>
        <v>Saturday</v>
      </c>
      <c r="I2561" s="8" t="str">
        <f t="shared" si="358"/>
        <v>FM9</v>
      </c>
      <c r="J2561" s="9" t="str">
        <f t="shared" si="359"/>
        <v>FQ3</v>
      </c>
    </row>
    <row r="2562" spans="1:10" x14ac:dyDescent="0.35">
      <c r="A2562" s="7">
        <v>43093</v>
      </c>
      <c r="B2562" s="8" t="str">
        <f t="shared" si="351"/>
        <v>2017</v>
      </c>
      <c r="C2562" s="8">
        <f t="shared" si="352"/>
        <v>12</v>
      </c>
      <c r="D2562" s="8" t="str">
        <f t="shared" si="353"/>
        <v>December</v>
      </c>
      <c r="E2562" s="8" t="str">
        <f t="shared" si="354"/>
        <v>Q4</v>
      </c>
      <c r="F2562" s="8" t="str">
        <f t="shared" si="355"/>
        <v>2017-Dec</v>
      </c>
      <c r="G2562" s="8">
        <f t="shared" si="356"/>
        <v>7</v>
      </c>
      <c r="H2562" s="8" t="str">
        <f t="shared" si="357"/>
        <v>Sunday</v>
      </c>
      <c r="I2562" s="8" t="str">
        <f t="shared" si="358"/>
        <v>FM9</v>
      </c>
      <c r="J2562" s="9" t="str">
        <f t="shared" si="359"/>
        <v>FQ3</v>
      </c>
    </row>
    <row r="2563" spans="1:10" x14ac:dyDescent="0.35">
      <c r="A2563" s="10">
        <v>43094</v>
      </c>
      <c r="B2563" s="8" t="str">
        <f t="shared" ref="B2563:B2626" si="360">TEXT(A2563,"yyyy")</f>
        <v>2017</v>
      </c>
      <c r="C2563" s="8">
        <f t="shared" ref="C2563:C2626" si="361">MONTH(A2563)</f>
        <v>12</v>
      </c>
      <c r="D2563" s="8" t="str">
        <f t="shared" ref="D2563:D2626" si="362">TEXT(A2563,"mmmm")</f>
        <v>December</v>
      </c>
      <c r="E2563" s="8" t="str">
        <f t="shared" ref="E2563:E2626" si="363">"Q"&amp;ROUNDUP(MONTH(A2563)/3,0)</f>
        <v>Q4</v>
      </c>
      <c r="F2563" s="8" t="str">
        <f t="shared" ref="F2563:F2626" si="364">TEXT(A2563,"yyyy-mmm")</f>
        <v>2017-Dec</v>
      </c>
      <c r="G2563" s="8">
        <f t="shared" ref="G2563:G2626" si="365">WEEKDAY(A2563,2)</f>
        <v>1</v>
      </c>
      <c r="H2563" s="8" t="str">
        <f t="shared" ref="H2563:H2626" si="366">TEXT(A2563,"dddd")</f>
        <v>Monday</v>
      </c>
      <c r="I2563" s="8" t="str">
        <f t="shared" ref="I2563:I2626" si="367">"FM"&amp;MOD(MONTH(A2563)-4,12)+1</f>
        <v>FM9</v>
      </c>
      <c r="J2563" s="9" t="str">
        <f t="shared" ref="J2563:J2626" si="368">"FQ"&amp;INT((MOD(MONTH(A2563)+8,12))/3)+1</f>
        <v>FQ3</v>
      </c>
    </row>
    <row r="2564" spans="1:10" x14ac:dyDescent="0.35">
      <c r="A2564" s="7">
        <v>43095</v>
      </c>
      <c r="B2564" s="8" t="str">
        <f t="shared" si="360"/>
        <v>2017</v>
      </c>
      <c r="C2564" s="8">
        <f t="shared" si="361"/>
        <v>12</v>
      </c>
      <c r="D2564" s="8" t="str">
        <f t="shared" si="362"/>
        <v>December</v>
      </c>
      <c r="E2564" s="8" t="str">
        <f t="shared" si="363"/>
        <v>Q4</v>
      </c>
      <c r="F2564" s="8" t="str">
        <f t="shared" si="364"/>
        <v>2017-Dec</v>
      </c>
      <c r="G2564" s="8">
        <f t="shared" si="365"/>
        <v>2</v>
      </c>
      <c r="H2564" s="8" t="str">
        <f t="shared" si="366"/>
        <v>Tuesday</v>
      </c>
      <c r="I2564" s="8" t="str">
        <f t="shared" si="367"/>
        <v>FM9</v>
      </c>
      <c r="J2564" s="9" t="str">
        <f t="shared" si="368"/>
        <v>FQ3</v>
      </c>
    </row>
    <row r="2565" spans="1:10" x14ac:dyDescent="0.35">
      <c r="A2565" s="10">
        <v>43096</v>
      </c>
      <c r="B2565" s="8" t="str">
        <f t="shared" si="360"/>
        <v>2017</v>
      </c>
      <c r="C2565" s="8">
        <f t="shared" si="361"/>
        <v>12</v>
      </c>
      <c r="D2565" s="8" t="str">
        <f t="shared" si="362"/>
        <v>December</v>
      </c>
      <c r="E2565" s="8" t="str">
        <f t="shared" si="363"/>
        <v>Q4</v>
      </c>
      <c r="F2565" s="8" t="str">
        <f t="shared" si="364"/>
        <v>2017-Dec</v>
      </c>
      <c r="G2565" s="8">
        <f t="shared" si="365"/>
        <v>3</v>
      </c>
      <c r="H2565" s="8" t="str">
        <f t="shared" si="366"/>
        <v>Wednesday</v>
      </c>
      <c r="I2565" s="8" t="str">
        <f t="shared" si="367"/>
        <v>FM9</v>
      </c>
      <c r="J2565" s="9" t="str">
        <f t="shared" si="368"/>
        <v>FQ3</v>
      </c>
    </row>
    <row r="2566" spans="1:10" x14ac:dyDescent="0.35">
      <c r="A2566" s="7">
        <v>43097</v>
      </c>
      <c r="B2566" s="8" t="str">
        <f t="shared" si="360"/>
        <v>2017</v>
      </c>
      <c r="C2566" s="8">
        <f t="shared" si="361"/>
        <v>12</v>
      </c>
      <c r="D2566" s="8" t="str">
        <f t="shared" si="362"/>
        <v>December</v>
      </c>
      <c r="E2566" s="8" t="str">
        <f t="shared" si="363"/>
        <v>Q4</v>
      </c>
      <c r="F2566" s="8" t="str">
        <f t="shared" si="364"/>
        <v>2017-Dec</v>
      </c>
      <c r="G2566" s="8">
        <f t="shared" si="365"/>
        <v>4</v>
      </c>
      <c r="H2566" s="8" t="str">
        <f t="shared" si="366"/>
        <v>Thursday</v>
      </c>
      <c r="I2566" s="8" t="str">
        <f t="shared" si="367"/>
        <v>FM9</v>
      </c>
      <c r="J2566" s="9" t="str">
        <f t="shared" si="368"/>
        <v>FQ3</v>
      </c>
    </row>
    <row r="2567" spans="1:10" x14ac:dyDescent="0.35">
      <c r="A2567" s="10">
        <v>43101</v>
      </c>
      <c r="B2567" s="8" t="str">
        <f t="shared" si="360"/>
        <v>2018</v>
      </c>
      <c r="C2567" s="8">
        <f t="shared" si="361"/>
        <v>1</v>
      </c>
      <c r="D2567" s="8" t="str">
        <f t="shared" si="362"/>
        <v>January</v>
      </c>
      <c r="E2567" s="8" t="str">
        <f t="shared" si="363"/>
        <v>Q1</v>
      </c>
      <c r="F2567" s="8" t="str">
        <f t="shared" si="364"/>
        <v>2018-Jan</v>
      </c>
      <c r="G2567" s="8">
        <f t="shared" si="365"/>
        <v>1</v>
      </c>
      <c r="H2567" s="8" t="str">
        <f t="shared" si="366"/>
        <v>Monday</v>
      </c>
      <c r="I2567" s="8" t="str">
        <f t="shared" si="367"/>
        <v>FM10</v>
      </c>
      <c r="J2567" s="9" t="str">
        <f t="shared" si="368"/>
        <v>FQ4</v>
      </c>
    </row>
    <row r="2568" spans="1:10" x14ac:dyDescent="0.35">
      <c r="A2568" s="7">
        <v>43102</v>
      </c>
      <c r="B2568" s="8" t="str">
        <f t="shared" si="360"/>
        <v>2018</v>
      </c>
      <c r="C2568" s="8">
        <f t="shared" si="361"/>
        <v>1</v>
      </c>
      <c r="D2568" s="8" t="str">
        <f t="shared" si="362"/>
        <v>January</v>
      </c>
      <c r="E2568" s="8" t="str">
        <f t="shared" si="363"/>
        <v>Q1</v>
      </c>
      <c r="F2568" s="8" t="str">
        <f t="shared" si="364"/>
        <v>2018-Jan</v>
      </c>
      <c r="G2568" s="8">
        <f t="shared" si="365"/>
        <v>2</v>
      </c>
      <c r="H2568" s="8" t="str">
        <f t="shared" si="366"/>
        <v>Tuesday</v>
      </c>
      <c r="I2568" s="8" t="str">
        <f t="shared" si="367"/>
        <v>FM10</v>
      </c>
      <c r="J2568" s="9" t="str">
        <f t="shared" si="368"/>
        <v>FQ4</v>
      </c>
    </row>
    <row r="2569" spans="1:10" x14ac:dyDescent="0.35">
      <c r="A2569" s="10">
        <v>43103</v>
      </c>
      <c r="B2569" s="8" t="str">
        <f t="shared" si="360"/>
        <v>2018</v>
      </c>
      <c r="C2569" s="8">
        <f t="shared" si="361"/>
        <v>1</v>
      </c>
      <c r="D2569" s="8" t="str">
        <f t="shared" si="362"/>
        <v>January</v>
      </c>
      <c r="E2569" s="8" t="str">
        <f t="shared" si="363"/>
        <v>Q1</v>
      </c>
      <c r="F2569" s="8" t="str">
        <f t="shared" si="364"/>
        <v>2018-Jan</v>
      </c>
      <c r="G2569" s="8">
        <f t="shared" si="365"/>
        <v>3</v>
      </c>
      <c r="H2569" s="8" t="str">
        <f t="shared" si="366"/>
        <v>Wednesday</v>
      </c>
      <c r="I2569" s="8" t="str">
        <f t="shared" si="367"/>
        <v>FM10</v>
      </c>
      <c r="J2569" s="9" t="str">
        <f t="shared" si="368"/>
        <v>FQ4</v>
      </c>
    </row>
    <row r="2570" spans="1:10" x14ac:dyDescent="0.35">
      <c r="A2570" s="7">
        <v>43104</v>
      </c>
      <c r="B2570" s="8" t="str">
        <f t="shared" si="360"/>
        <v>2018</v>
      </c>
      <c r="C2570" s="8">
        <f t="shared" si="361"/>
        <v>1</v>
      </c>
      <c r="D2570" s="8" t="str">
        <f t="shared" si="362"/>
        <v>January</v>
      </c>
      <c r="E2570" s="8" t="str">
        <f t="shared" si="363"/>
        <v>Q1</v>
      </c>
      <c r="F2570" s="8" t="str">
        <f t="shared" si="364"/>
        <v>2018-Jan</v>
      </c>
      <c r="G2570" s="8">
        <f t="shared" si="365"/>
        <v>4</v>
      </c>
      <c r="H2570" s="8" t="str">
        <f t="shared" si="366"/>
        <v>Thursday</v>
      </c>
      <c r="I2570" s="8" t="str">
        <f t="shared" si="367"/>
        <v>FM10</v>
      </c>
      <c r="J2570" s="9" t="str">
        <f t="shared" si="368"/>
        <v>FQ4</v>
      </c>
    </row>
    <row r="2571" spans="1:10" x14ac:dyDescent="0.35">
      <c r="A2571" s="10">
        <v>43105</v>
      </c>
      <c r="B2571" s="8" t="str">
        <f t="shared" si="360"/>
        <v>2018</v>
      </c>
      <c r="C2571" s="8">
        <f t="shared" si="361"/>
        <v>1</v>
      </c>
      <c r="D2571" s="8" t="str">
        <f t="shared" si="362"/>
        <v>January</v>
      </c>
      <c r="E2571" s="8" t="str">
        <f t="shared" si="363"/>
        <v>Q1</v>
      </c>
      <c r="F2571" s="8" t="str">
        <f t="shared" si="364"/>
        <v>2018-Jan</v>
      </c>
      <c r="G2571" s="8">
        <f t="shared" si="365"/>
        <v>5</v>
      </c>
      <c r="H2571" s="8" t="str">
        <f t="shared" si="366"/>
        <v>Friday</v>
      </c>
      <c r="I2571" s="8" t="str">
        <f t="shared" si="367"/>
        <v>FM10</v>
      </c>
      <c r="J2571" s="9" t="str">
        <f t="shared" si="368"/>
        <v>FQ4</v>
      </c>
    </row>
    <row r="2572" spans="1:10" x14ac:dyDescent="0.35">
      <c r="A2572" s="7">
        <v>43106</v>
      </c>
      <c r="B2572" s="8" t="str">
        <f t="shared" si="360"/>
        <v>2018</v>
      </c>
      <c r="C2572" s="8">
        <f t="shared" si="361"/>
        <v>1</v>
      </c>
      <c r="D2572" s="8" t="str">
        <f t="shared" si="362"/>
        <v>January</v>
      </c>
      <c r="E2572" s="8" t="str">
        <f t="shared" si="363"/>
        <v>Q1</v>
      </c>
      <c r="F2572" s="8" t="str">
        <f t="shared" si="364"/>
        <v>2018-Jan</v>
      </c>
      <c r="G2572" s="8">
        <f t="shared" si="365"/>
        <v>6</v>
      </c>
      <c r="H2572" s="8" t="str">
        <f t="shared" si="366"/>
        <v>Saturday</v>
      </c>
      <c r="I2572" s="8" t="str">
        <f t="shared" si="367"/>
        <v>FM10</v>
      </c>
      <c r="J2572" s="9" t="str">
        <f t="shared" si="368"/>
        <v>FQ4</v>
      </c>
    </row>
    <row r="2573" spans="1:10" x14ac:dyDescent="0.35">
      <c r="A2573" s="10">
        <v>43107</v>
      </c>
      <c r="B2573" s="8" t="str">
        <f t="shared" si="360"/>
        <v>2018</v>
      </c>
      <c r="C2573" s="8">
        <f t="shared" si="361"/>
        <v>1</v>
      </c>
      <c r="D2573" s="8" t="str">
        <f t="shared" si="362"/>
        <v>January</v>
      </c>
      <c r="E2573" s="8" t="str">
        <f t="shared" si="363"/>
        <v>Q1</v>
      </c>
      <c r="F2573" s="8" t="str">
        <f t="shared" si="364"/>
        <v>2018-Jan</v>
      </c>
      <c r="G2573" s="8">
        <f t="shared" si="365"/>
        <v>7</v>
      </c>
      <c r="H2573" s="8" t="str">
        <f t="shared" si="366"/>
        <v>Sunday</v>
      </c>
      <c r="I2573" s="8" t="str">
        <f t="shared" si="367"/>
        <v>FM10</v>
      </c>
      <c r="J2573" s="9" t="str">
        <f t="shared" si="368"/>
        <v>FQ4</v>
      </c>
    </row>
    <row r="2574" spans="1:10" x14ac:dyDescent="0.35">
      <c r="A2574" s="7">
        <v>43108</v>
      </c>
      <c r="B2574" s="8" t="str">
        <f t="shared" si="360"/>
        <v>2018</v>
      </c>
      <c r="C2574" s="8">
        <f t="shared" si="361"/>
        <v>1</v>
      </c>
      <c r="D2574" s="8" t="str">
        <f t="shared" si="362"/>
        <v>January</v>
      </c>
      <c r="E2574" s="8" t="str">
        <f t="shared" si="363"/>
        <v>Q1</v>
      </c>
      <c r="F2574" s="8" t="str">
        <f t="shared" si="364"/>
        <v>2018-Jan</v>
      </c>
      <c r="G2574" s="8">
        <f t="shared" si="365"/>
        <v>1</v>
      </c>
      <c r="H2574" s="8" t="str">
        <f t="shared" si="366"/>
        <v>Monday</v>
      </c>
      <c r="I2574" s="8" t="str">
        <f t="shared" si="367"/>
        <v>FM10</v>
      </c>
      <c r="J2574" s="9" t="str">
        <f t="shared" si="368"/>
        <v>FQ4</v>
      </c>
    </row>
    <row r="2575" spans="1:10" x14ac:dyDescent="0.35">
      <c r="A2575" s="10">
        <v>43109</v>
      </c>
      <c r="B2575" s="8" t="str">
        <f t="shared" si="360"/>
        <v>2018</v>
      </c>
      <c r="C2575" s="8">
        <f t="shared" si="361"/>
        <v>1</v>
      </c>
      <c r="D2575" s="8" t="str">
        <f t="shared" si="362"/>
        <v>January</v>
      </c>
      <c r="E2575" s="8" t="str">
        <f t="shared" si="363"/>
        <v>Q1</v>
      </c>
      <c r="F2575" s="8" t="str">
        <f t="shared" si="364"/>
        <v>2018-Jan</v>
      </c>
      <c r="G2575" s="8">
        <f t="shared" si="365"/>
        <v>2</v>
      </c>
      <c r="H2575" s="8" t="str">
        <f t="shared" si="366"/>
        <v>Tuesday</v>
      </c>
      <c r="I2575" s="8" t="str">
        <f t="shared" si="367"/>
        <v>FM10</v>
      </c>
      <c r="J2575" s="9" t="str">
        <f t="shared" si="368"/>
        <v>FQ4</v>
      </c>
    </row>
    <row r="2576" spans="1:10" x14ac:dyDescent="0.35">
      <c r="A2576" s="7">
        <v>43110</v>
      </c>
      <c r="B2576" s="8" t="str">
        <f t="shared" si="360"/>
        <v>2018</v>
      </c>
      <c r="C2576" s="8">
        <f t="shared" si="361"/>
        <v>1</v>
      </c>
      <c r="D2576" s="8" t="str">
        <f t="shared" si="362"/>
        <v>January</v>
      </c>
      <c r="E2576" s="8" t="str">
        <f t="shared" si="363"/>
        <v>Q1</v>
      </c>
      <c r="F2576" s="8" t="str">
        <f t="shared" si="364"/>
        <v>2018-Jan</v>
      </c>
      <c r="G2576" s="8">
        <f t="shared" si="365"/>
        <v>3</v>
      </c>
      <c r="H2576" s="8" t="str">
        <f t="shared" si="366"/>
        <v>Wednesday</v>
      </c>
      <c r="I2576" s="8" t="str">
        <f t="shared" si="367"/>
        <v>FM10</v>
      </c>
      <c r="J2576" s="9" t="str">
        <f t="shared" si="368"/>
        <v>FQ4</v>
      </c>
    </row>
    <row r="2577" spans="1:10" x14ac:dyDescent="0.35">
      <c r="A2577" s="10">
        <v>43111</v>
      </c>
      <c r="B2577" s="8" t="str">
        <f t="shared" si="360"/>
        <v>2018</v>
      </c>
      <c r="C2577" s="8">
        <f t="shared" si="361"/>
        <v>1</v>
      </c>
      <c r="D2577" s="8" t="str">
        <f t="shared" si="362"/>
        <v>January</v>
      </c>
      <c r="E2577" s="8" t="str">
        <f t="shared" si="363"/>
        <v>Q1</v>
      </c>
      <c r="F2577" s="8" t="str">
        <f t="shared" si="364"/>
        <v>2018-Jan</v>
      </c>
      <c r="G2577" s="8">
        <f t="shared" si="365"/>
        <v>4</v>
      </c>
      <c r="H2577" s="8" t="str">
        <f t="shared" si="366"/>
        <v>Thursday</v>
      </c>
      <c r="I2577" s="8" t="str">
        <f t="shared" si="367"/>
        <v>FM10</v>
      </c>
      <c r="J2577" s="9" t="str">
        <f t="shared" si="368"/>
        <v>FQ4</v>
      </c>
    </row>
    <row r="2578" spans="1:10" x14ac:dyDescent="0.35">
      <c r="A2578" s="7">
        <v>43112</v>
      </c>
      <c r="B2578" s="8" t="str">
        <f t="shared" si="360"/>
        <v>2018</v>
      </c>
      <c r="C2578" s="8">
        <f t="shared" si="361"/>
        <v>1</v>
      </c>
      <c r="D2578" s="8" t="str">
        <f t="shared" si="362"/>
        <v>January</v>
      </c>
      <c r="E2578" s="8" t="str">
        <f t="shared" si="363"/>
        <v>Q1</v>
      </c>
      <c r="F2578" s="8" t="str">
        <f t="shared" si="364"/>
        <v>2018-Jan</v>
      </c>
      <c r="G2578" s="8">
        <f t="shared" si="365"/>
        <v>5</v>
      </c>
      <c r="H2578" s="8" t="str">
        <f t="shared" si="366"/>
        <v>Friday</v>
      </c>
      <c r="I2578" s="8" t="str">
        <f t="shared" si="367"/>
        <v>FM10</v>
      </c>
      <c r="J2578" s="9" t="str">
        <f t="shared" si="368"/>
        <v>FQ4</v>
      </c>
    </row>
    <row r="2579" spans="1:10" x14ac:dyDescent="0.35">
      <c r="A2579" s="10">
        <v>43113</v>
      </c>
      <c r="B2579" s="8" t="str">
        <f t="shared" si="360"/>
        <v>2018</v>
      </c>
      <c r="C2579" s="8">
        <f t="shared" si="361"/>
        <v>1</v>
      </c>
      <c r="D2579" s="8" t="str">
        <f t="shared" si="362"/>
        <v>January</v>
      </c>
      <c r="E2579" s="8" t="str">
        <f t="shared" si="363"/>
        <v>Q1</v>
      </c>
      <c r="F2579" s="8" t="str">
        <f t="shared" si="364"/>
        <v>2018-Jan</v>
      </c>
      <c r="G2579" s="8">
        <f t="shared" si="365"/>
        <v>6</v>
      </c>
      <c r="H2579" s="8" t="str">
        <f t="shared" si="366"/>
        <v>Saturday</v>
      </c>
      <c r="I2579" s="8" t="str">
        <f t="shared" si="367"/>
        <v>FM10</v>
      </c>
      <c r="J2579" s="9" t="str">
        <f t="shared" si="368"/>
        <v>FQ4</v>
      </c>
    </row>
    <row r="2580" spans="1:10" x14ac:dyDescent="0.35">
      <c r="A2580" s="7">
        <v>43114</v>
      </c>
      <c r="B2580" s="8" t="str">
        <f t="shared" si="360"/>
        <v>2018</v>
      </c>
      <c r="C2580" s="8">
        <f t="shared" si="361"/>
        <v>1</v>
      </c>
      <c r="D2580" s="8" t="str">
        <f t="shared" si="362"/>
        <v>January</v>
      </c>
      <c r="E2580" s="8" t="str">
        <f t="shared" si="363"/>
        <v>Q1</v>
      </c>
      <c r="F2580" s="8" t="str">
        <f t="shared" si="364"/>
        <v>2018-Jan</v>
      </c>
      <c r="G2580" s="8">
        <f t="shared" si="365"/>
        <v>7</v>
      </c>
      <c r="H2580" s="8" t="str">
        <f t="shared" si="366"/>
        <v>Sunday</v>
      </c>
      <c r="I2580" s="8" t="str">
        <f t="shared" si="367"/>
        <v>FM10</v>
      </c>
      <c r="J2580" s="9" t="str">
        <f t="shared" si="368"/>
        <v>FQ4</v>
      </c>
    </row>
    <row r="2581" spans="1:10" x14ac:dyDescent="0.35">
      <c r="A2581" s="10">
        <v>43115</v>
      </c>
      <c r="B2581" s="8" t="str">
        <f t="shared" si="360"/>
        <v>2018</v>
      </c>
      <c r="C2581" s="8">
        <f t="shared" si="361"/>
        <v>1</v>
      </c>
      <c r="D2581" s="8" t="str">
        <f t="shared" si="362"/>
        <v>January</v>
      </c>
      <c r="E2581" s="8" t="str">
        <f t="shared" si="363"/>
        <v>Q1</v>
      </c>
      <c r="F2581" s="8" t="str">
        <f t="shared" si="364"/>
        <v>2018-Jan</v>
      </c>
      <c r="G2581" s="8">
        <f t="shared" si="365"/>
        <v>1</v>
      </c>
      <c r="H2581" s="8" t="str">
        <f t="shared" si="366"/>
        <v>Monday</v>
      </c>
      <c r="I2581" s="8" t="str">
        <f t="shared" si="367"/>
        <v>FM10</v>
      </c>
      <c r="J2581" s="9" t="str">
        <f t="shared" si="368"/>
        <v>FQ4</v>
      </c>
    </row>
    <row r="2582" spans="1:10" x14ac:dyDescent="0.35">
      <c r="A2582" s="7">
        <v>43116</v>
      </c>
      <c r="B2582" s="8" t="str">
        <f t="shared" si="360"/>
        <v>2018</v>
      </c>
      <c r="C2582" s="8">
        <f t="shared" si="361"/>
        <v>1</v>
      </c>
      <c r="D2582" s="8" t="str">
        <f t="shared" si="362"/>
        <v>January</v>
      </c>
      <c r="E2582" s="8" t="str">
        <f t="shared" si="363"/>
        <v>Q1</v>
      </c>
      <c r="F2582" s="8" t="str">
        <f t="shared" si="364"/>
        <v>2018-Jan</v>
      </c>
      <c r="G2582" s="8">
        <f t="shared" si="365"/>
        <v>2</v>
      </c>
      <c r="H2582" s="8" t="str">
        <f t="shared" si="366"/>
        <v>Tuesday</v>
      </c>
      <c r="I2582" s="8" t="str">
        <f t="shared" si="367"/>
        <v>FM10</v>
      </c>
      <c r="J2582" s="9" t="str">
        <f t="shared" si="368"/>
        <v>FQ4</v>
      </c>
    </row>
    <row r="2583" spans="1:10" x14ac:dyDescent="0.35">
      <c r="A2583" s="10">
        <v>43117</v>
      </c>
      <c r="B2583" s="8" t="str">
        <f t="shared" si="360"/>
        <v>2018</v>
      </c>
      <c r="C2583" s="8">
        <f t="shared" si="361"/>
        <v>1</v>
      </c>
      <c r="D2583" s="8" t="str">
        <f t="shared" si="362"/>
        <v>January</v>
      </c>
      <c r="E2583" s="8" t="str">
        <f t="shared" si="363"/>
        <v>Q1</v>
      </c>
      <c r="F2583" s="8" t="str">
        <f t="shared" si="364"/>
        <v>2018-Jan</v>
      </c>
      <c r="G2583" s="8">
        <f t="shared" si="365"/>
        <v>3</v>
      </c>
      <c r="H2583" s="8" t="str">
        <f t="shared" si="366"/>
        <v>Wednesday</v>
      </c>
      <c r="I2583" s="8" t="str">
        <f t="shared" si="367"/>
        <v>FM10</v>
      </c>
      <c r="J2583" s="9" t="str">
        <f t="shared" si="368"/>
        <v>FQ4</v>
      </c>
    </row>
    <row r="2584" spans="1:10" x14ac:dyDescent="0.35">
      <c r="A2584" s="7">
        <v>43118</v>
      </c>
      <c r="B2584" s="8" t="str">
        <f t="shared" si="360"/>
        <v>2018</v>
      </c>
      <c r="C2584" s="8">
        <f t="shared" si="361"/>
        <v>1</v>
      </c>
      <c r="D2584" s="8" t="str">
        <f t="shared" si="362"/>
        <v>January</v>
      </c>
      <c r="E2584" s="8" t="str">
        <f t="shared" si="363"/>
        <v>Q1</v>
      </c>
      <c r="F2584" s="8" t="str">
        <f t="shared" si="364"/>
        <v>2018-Jan</v>
      </c>
      <c r="G2584" s="8">
        <f t="shared" si="365"/>
        <v>4</v>
      </c>
      <c r="H2584" s="8" t="str">
        <f t="shared" si="366"/>
        <v>Thursday</v>
      </c>
      <c r="I2584" s="8" t="str">
        <f t="shared" si="367"/>
        <v>FM10</v>
      </c>
      <c r="J2584" s="9" t="str">
        <f t="shared" si="368"/>
        <v>FQ4</v>
      </c>
    </row>
    <row r="2585" spans="1:10" x14ac:dyDescent="0.35">
      <c r="A2585" s="10">
        <v>43119</v>
      </c>
      <c r="B2585" s="8" t="str">
        <f t="shared" si="360"/>
        <v>2018</v>
      </c>
      <c r="C2585" s="8">
        <f t="shared" si="361"/>
        <v>1</v>
      </c>
      <c r="D2585" s="8" t="str">
        <f t="shared" si="362"/>
        <v>January</v>
      </c>
      <c r="E2585" s="8" t="str">
        <f t="shared" si="363"/>
        <v>Q1</v>
      </c>
      <c r="F2585" s="8" t="str">
        <f t="shared" si="364"/>
        <v>2018-Jan</v>
      </c>
      <c r="G2585" s="8">
        <f t="shared" si="365"/>
        <v>5</v>
      </c>
      <c r="H2585" s="8" t="str">
        <f t="shared" si="366"/>
        <v>Friday</v>
      </c>
      <c r="I2585" s="8" t="str">
        <f t="shared" si="367"/>
        <v>FM10</v>
      </c>
      <c r="J2585" s="9" t="str">
        <f t="shared" si="368"/>
        <v>FQ4</v>
      </c>
    </row>
    <row r="2586" spans="1:10" x14ac:dyDescent="0.35">
      <c r="A2586" s="7">
        <v>43120</v>
      </c>
      <c r="B2586" s="8" t="str">
        <f t="shared" si="360"/>
        <v>2018</v>
      </c>
      <c r="C2586" s="8">
        <f t="shared" si="361"/>
        <v>1</v>
      </c>
      <c r="D2586" s="8" t="str">
        <f t="shared" si="362"/>
        <v>January</v>
      </c>
      <c r="E2586" s="8" t="str">
        <f t="shared" si="363"/>
        <v>Q1</v>
      </c>
      <c r="F2586" s="8" t="str">
        <f t="shared" si="364"/>
        <v>2018-Jan</v>
      </c>
      <c r="G2586" s="8">
        <f t="shared" si="365"/>
        <v>6</v>
      </c>
      <c r="H2586" s="8" t="str">
        <f t="shared" si="366"/>
        <v>Saturday</v>
      </c>
      <c r="I2586" s="8" t="str">
        <f t="shared" si="367"/>
        <v>FM10</v>
      </c>
      <c r="J2586" s="9" t="str">
        <f t="shared" si="368"/>
        <v>FQ4</v>
      </c>
    </row>
    <row r="2587" spans="1:10" x14ac:dyDescent="0.35">
      <c r="A2587" s="10">
        <v>43121</v>
      </c>
      <c r="B2587" s="8" t="str">
        <f t="shared" si="360"/>
        <v>2018</v>
      </c>
      <c r="C2587" s="8">
        <f t="shared" si="361"/>
        <v>1</v>
      </c>
      <c r="D2587" s="8" t="str">
        <f t="shared" si="362"/>
        <v>January</v>
      </c>
      <c r="E2587" s="8" t="str">
        <f t="shared" si="363"/>
        <v>Q1</v>
      </c>
      <c r="F2587" s="8" t="str">
        <f t="shared" si="364"/>
        <v>2018-Jan</v>
      </c>
      <c r="G2587" s="8">
        <f t="shared" si="365"/>
        <v>7</v>
      </c>
      <c r="H2587" s="8" t="str">
        <f t="shared" si="366"/>
        <v>Sunday</v>
      </c>
      <c r="I2587" s="8" t="str">
        <f t="shared" si="367"/>
        <v>FM10</v>
      </c>
      <c r="J2587" s="9" t="str">
        <f t="shared" si="368"/>
        <v>FQ4</v>
      </c>
    </row>
    <row r="2588" spans="1:10" x14ac:dyDescent="0.35">
      <c r="A2588" s="7">
        <v>43122</v>
      </c>
      <c r="B2588" s="8" t="str">
        <f t="shared" si="360"/>
        <v>2018</v>
      </c>
      <c r="C2588" s="8">
        <f t="shared" si="361"/>
        <v>1</v>
      </c>
      <c r="D2588" s="8" t="str">
        <f t="shared" si="362"/>
        <v>January</v>
      </c>
      <c r="E2588" s="8" t="str">
        <f t="shared" si="363"/>
        <v>Q1</v>
      </c>
      <c r="F2588" s="8" t="str">
        <f t="shared" si="364"/>
        <v>2018-Jan</v>
      </c>
      <c r="G2588" s="8">
        <f t="shared" si="365"/>
        <v>1</v>
      </c>
      <c r="H2588" s="8" t="str">
        <f t="shared" si="366"/>
        <v>Monday</v>
      </c>
      <c r="I2588" s="8" t="str">
        <f t="shared" si="367"/>
        <v>FM10</v>
      </c>
      <c r="J2588" s="9" t="str">
        <f t="shared" si="368"/>
        <v>FQ4</v>
      </c>
    </row>
    <row r="2589" spans="1:10" x14ac:dyDescent="0.35">
      <c r="A2589" s="10">
        <v>43123</v>
      </c>
      <c r="B2589" s="8" t="str">
        <f t="shared" si="360"/>
        <v>2018</v>
      </c>
      <c r="C2589" s="8">
        <f t="shared" si="361"/>
        <v>1</v>
      </c>
      <c r="D2589" s="8" t="str">
        <f t="shared" si="362"/>
        <v>January</v>
      </c>
      <c r="E2589" s="8" t="str">
        <f t="shared" si="363"/>
        <v>Q1</v>
      </c>
      <c r="F2589" s="8" t="str">
        <f t="shared" si="364"/>
        <v>2018-Jan</v>
      </c>
      <c r="G2589" s="8">
        <f t="shared" si="365"/>
        <v>2</v>
      </c>
      <c r="H2589" s="8" t="str">
        <f t="shared" si="366"/>
        <v>Tuesday</v>
      </c>
      <c r="I2589" s="8" t="str">
        <f t="shared" si="367"/>
        <v>FM10</v>
      </c>
      <c r="J2589" s="9" t="str">
        <f t="shared" si="368"/>
        <v>FQ4</v>
      </c>
    </row>
    <row r="2590" spans="1:10" x14ac:dyDescent="0.35">
      <c r="A2590" s="7">
        <v>43124</v>
      </c>
      <c r="B2590" s="8" t="str">
        <f t="shared" si="360"/>
        <v>2018</v>
      </c>
      <c r="C2590" s="8">
        <f t="shared" si="361"/>
        <v>1</v>
      </c>
      <c r="D2590" s="8" t="str">
        <f t="shared" si="362"/>
        <v>January</v>
      </c>
      <c r="E2590" s="8" t="str">
        <f t="shared" si="363"/>
        <v>Q1</v>
      </c>
      <c r="F2590" s="8" t="str">
        <f t="shared" si="364"/>
        <v>2018-Jan</v>
      </c>
      <c r="G2590" s="8">
        <f t="shared" si="365"/>
        <v>3</v>
      </c>
      <c r="H2590" s="8" t="str">
        <f t="shared" si="366"/>
        <v>Wednesday</v>
      </c>
      <c r="I2590" s="8" t="str">
        <f t="shared" si="367"/>
        <v>FM10</v>
      </c>
      <c r="J2590" s="9" t="str">
        <f t="shared" si="368"/>
        <v>FQ4</v>
      </c>
    </row>
    <row r="2591" spans="1:10" x14ac:dyDescent="0.35">
      <c r="A2591" s="10">
        <v>43125</v>
      </c>
      <c r="B2591" s="8" t="str">
        <f t="shared" si="360"/>
        <v>2018</v>
      </c>
      <c r="C2591" s="8">
        <f t="shared" si="361"/>
        <v>1</v>
      </c>
      <c r="D2591" s="8" t="str">
        <f t="shared" si="362"/>
        <v>January</v>
      </c>
      <c r="E2591" s="8" t="str">
        <f t="shared" si="363"/>
        <v>Q1</v>
      </c>
      <c r="F2591" s="8" t="str">
        <f t="shared" si="364"/>
        <v>2018-Jan</v>
      </c>
      <c r="G2591" s="8">
        <f t="shared" si="365"/>
        <v>4</v>
      </c>
      <c r="H2591" s="8" t="str">
        <f t="shared" si="366"/>
        <v>Thursday</v>
      </c>
      <c r="I2591" s="8" t="str">
        <f t="shared" si="367"/>
        <v>FM10</v>
      </c>
      <c r="J2591" s="9" t="str">
        <f t="shared" si="368"/>
        <v>FQ4</v>
      </c>
    </row>
    <row r="2592" spans="1:10" x14ac:dyDescent="0.35">
      <c r="A2592" s="7">
        <v>43126</v>
      </c>
      <c r="B2592" s="8" t="str">
        <f t="shared" si="360"/>
        <v>2018</v>
      </c>
      <c r="C2592" s="8">
        <f t="shared" si="361"/>
        <v>1</v>
      </c>
      <c r="D2592" s="8" t="str">
        <f t="shared" si="362"/>
        <v>January</v>
      </c>
      <c r="E2592" s="8" t="str">
        <f t="shared" si="363"/>
        <v>Q1</v>
      </c>
      <c r="F2592" s="8" t="str">
        <f t="shared" si="364"/>
        <v>2018-Jan</v>
      </c>
      <c r="G2592" s="8">
        <f t="shared" si="365"/>
        <v>5</v>
      </c>
      <c r="H2592" s="8" t="str">
        <f t="shared" si="366"/>
        <v>Friday</v>
      </c>
      <c r="I2592" s="8" t="str">
        <f t="shared" si="367"/>
        <v>FM10</v>
      </c>
      <c r="J2592" s="9" t="str">
        <f t="shared" si="368"/>
        <v>FQ4</v>
      </c>
    </row>
    <row r="2593" spans="1:10" x14ac:dyDescent="0.35">
      <c r="A2593" s="10">
        <v>43127</v>
      </c>
      <c r="B2593" s="8" t="str">
        <f t="shared" si="360"/>
        <v>2018</v>
      </c>
      <c r="C2593" s="8">
        <f t="shared" si="361"/>
        <v>1</v>
      </c>
      <c r="D2593" s="8" t="str">
        <f t="shared" si="362"/>
        <v>January</v>
      </c>
      <c r="E2593" s="8" t="str">
        <f t="shared" si="363"/>
        <v>Q1</v>
      </c>
      <c r="F2593" s="8" t="str">
        <f t="shared" si="364"/>
        <v>2018-Jan</v>
      </c>
      <c r="G2593" s="8">
        <f t="shared" si="365"/>
        <v>6</v>
      </c>
      <c r="H2593" s="8" t="str">
        <f t="shared" si="366"/>
        <v>Saturday</v>
      </c>
      <c r="I2593" s="8" t="str">
        <f t="shared" si="367"/>
        <v>FM10</v>
      </c>
      <c r="J2593" s="9" t="str">
        <f t="shared" si="368"/>
        <v>FQ4</v>
      </c>
    </row>
    <row r="2594" spans="1:10" x14ac:dyDescent="0.35">
      <c r="A2594" s="7">
        <v>43128</v>
      </c>
      <c r="B2594" s="8" t="str">
        <f t="shared" si="360"/>
        <v>2018</v>
      </c>
      <c r="C2594" s="8">
        <f t="shared" si="361"/>
        <v>1</v>
      </c>
      <c r="D2594" s="8" t="str">
        <f t="shared" si="362"/>
        <v>January</v>
      </c>
      <c r="E2594" s="8" t="str">
        <f t="shared" si="363"/>
        <v>Q1</v>
      </c>
      <c r="F2594" s="8" t="str">
        <f t="shared" si="364"/>
        <v>2018-Jan</v>
      </c>
      <c r="G2594" s="8">
        <f t="shared" si="365"/>
        <v>7</v>
      </c>
      <c r="H2594" s="8" t="str">
        <f t="shared" si="366"/>
        <v>Sunday</v>
      </c>
      <c r="I2594" s="8" t="str">
        <f t="shared" si="367"/>
        <v>FM10</v>
      </c>
      <c r="J2594" s="9" t="str">
        <f t="shared" si="368"/>
        <v>FQ4</v>
      </c>
    </row>
    <row r="2595" spans="1:10" x14ac:dyDescent="0.35">
      <c r="A2595" s="10">
        <v>43132</v>
      </c>
      <c r="B2595" s="8" t="str">
        <f t="shared" si="360"/>
        <v>2018</v>
      </c>
      <c r="C2595" s="8">
        <f t="shared" si="361"/>
        <v>2</v>
      </c>
      <c r="D2595" s="8" t="str">
        <f t="shared" si="362"/>
        <v>February</v>
      </c>
      <c r="E2595" s="8" t="str">
        <f t="shared" si="363"/>
        <v>Q1</v>
      </c>
      <c r="F2595" s="8" t="str">
        <f t="shared" si="364"/>
        <v>2018-Feb</v>
      </c>
      <c r="G2595" s="8">
        <f t="shared" si="365"/>
        <v>4</v>
      </c>
      <c r="H2595" s="8" t="str">
        <f t="shared" si="366"/>
        <v>Thursday</v>
      </c>
      <c r="I2595" s="8" t="str">
        <f t="shared" si="367"/>
        <v>FM11</v>
      </c>
      <c r="J2595" s="9" t="str">
        <f t="shared" si="368"/>
        <v>FQ4</v>
      </c>
    </row>
    <row r="2596" spans="1:10" x14ac:dyDescent="0.35">
      <c r="A2596" s="7">
        <v>43133</v>
      </c>
      <c r="B2596" s="8" t="str">
        <f t="shared" si="360"/>
        <v>2018</v>
      </c>
      <c r="C2596" s="8">
        <f t="shared" si="361"/>
        <v>2</v>
      </c>
      <c r="D2596" s="8" t="str">
        <f t="shared" si="362"/>
        <v>February</v>
      </c>
      <c r="E2596" s="8" t="str">
        <f t="shared" si="363"/>
        <v>Q1</v>
      </c>
      <c r="F2596" s="8" t="str">
        <f t="shared" si="364"/>
        <v>2018-Feb</v>
      </c>
      <c r="G2596" s="8">
        <f t="shared" si="365"/>
        <v>5</v>
      </c>
      <c r="H2596" s="8" t="str">
        <f t="shared" si="366"/>
        <v>Friday</v>
      </c>
      <c r="I2596" s="8" t="str">
        <f t="shared" si="367"/>
        <v>FM11</v>
      </c>
      <c r="J2596" s="9" t="str">
        <f t="shared" si="368"/>
        <v>FQ4</v>
      </c>
    </row>
    <row r="2597" spans="1:10" x14ac:dyDescent="0.35">
      <c r="A2597" s="10">
        <v>43134</v>
      </c>
      <c r="B2597" s="8" t="str">
        <f t="shared" si="360"/>
        <v>2018</v>
      </c>
      <c r="C2597" s="8">
        <f t="shared" si="361"/>
        <v>2</v>
      </c>
      <c r="D2597" s="8" t="str">
        <f t="shared" si="362"/>
        <v>February</v>
      </c>
      <c r="E2597" s="8" t="str">
        <f t="shared" si="363"/>
        <v>Q1</v>
      </c>
      <c r="F2597" s="8" t="str">
        <f t="shared" si="364"/>
        <v>2018-Feb</v>
      </c>
      <c r="G2597" s="8">
        <f t="shared" si="365"/>
        <v>6</v>
      </c>
      <c r="H2597" s="8" t="str">
        <f t="shared" si="366"/>
        <v>Saturday</v>
      </c>
      <c r="I2597" s="8" t="str">
        <f t="shared" si="367"/>
        <v>FM11</v>
      </c>
      <c r="J2597" s="9" t="str">
        <f t="shared" si="368"/>
        <v>FQ4</v>
      </c>
    </row>
    <row r="2598" spans="1:10" x14ac:dyDescent="0.35">
      <c r="A2598" s="7">
        <v>43135</v>
      </c>
      <c r="B2598" s="8" t="str">
        <f t="shared" si="360"/>
        <v>2018</v>
      </c>
      <c r="C2598" s="8">
        <f t="shared" si="361"/>
        <v>2</v>
      </c>
      <c r="D2598" s="8" t="str">
        <f t="shared" si="362"/>
        <v>February</v>
      </c>
      <c r="E2598" s="8" t="str">
        <f t="shared" si="363"/>
        <v>Q1</v>
      </c>
      <c r="F2598" s="8" t="str">
        <f t="shared" si="364"/>
        <v>2018-Feb</v>
      </c>
      <c r="G2598" s="8">
        <f t="shared" si="365"/>
        <v>7</v>
      </c>
      <c r="H2598" s="8" t="str">
        <f t="shared" si="366"/>
        <v>Sunday</v>
      </c>
      <c r="I2598" s="8" t="str">
        <f t="shared" si="367"/>
        <v>FM11</v>
      </c>
      <c r="J2598" s="9" t="str">
        <f t="shared" si="368"/>
        <v>FQ4</v>
      </c>
    </row>
    <row r="2599" spans="1:10" x14ac:dyDescent="0.35">
      <c r="A2599" s="10">
        <v>43136</v>
      </c>
      <c r="B2599" s="8" t="str">
        <f t="shared" si="360"/>
        <v>2018</v>
      </c>
      <c r="C2599" s="8">
        <f t="shared" si="361"/>
        <v>2</v>
      </c>
      <c r="D2599" s="8" t="str">
        <f t="shared" si="362"/>
        <v>February</v>
      </c>
      <c r="E2599" s="8" t="str">
        <f t="shared" si="363"/>
        <v>Q1</v>
      </c>
      <c r="F2599" s="8" t="str">
        <f t="shared" si="364"/>
        <v>2018-Feb</v>
      </c>
      <c r="G2599" s="8">
        <f t="shared" si="365"/>
        <v>1</v>
      </c>
      <c r="H2599" s="8" t="str">
        <f t="shared" si="366"/>
        <v>Monday</v>
      </c>
      <c r="I2599" s="8" t="str">
        <f t="shared" si="367"/>
        <v>FM11</v>
      </c>
      <c r="J2599" s="9" t="str">
        <f t="shared" si="368"/>
        <v>FQ4</v>
      </c>
    </row>
    <row r="2600" spans="1:10" x14ac:dyDescent="0.35">
      <c r="A2600" s="7">
        <v>43137</v>
      </c>
      <c r="B2600" s="8" t="str">
        <f t="shared" si="360"/>
        <v>2018</v>
      </c>
      <c r="C2600" s="8">
        <f t="shared" si="361"/>
        <v>2</v>
      </c>
      <c r="D2600" s="8" t="str">
        <f t="shared" si="362"/>
        <v>February</v>
      </c>
      <c r="E2600" s="8" t="str">
        <f t="shared" si="363"/>
        <v>Q1</v>
      </c>
      <c r="F2600" s="8" t="str">
        <f t="shared" si="364"/>
        <v>2018-Feb</v>
      </c>
      <c r="G2600" s="8">
        <f t="shared" si="365"/>
        <v>2</v>
      </c>
      <c r="H2600" s="8" t="str">
        <f t="shared" si="366"/>
        <v>Tuesday</v>
      </c>
      <c r="I2600" s="8" t="str">
        <f t="shared" si="367"/>
        <v>FM11</v>
      </c>
      <c r="J2600" s="9" t="str">
        <f t="shared" si="368"/>
        <v>FQ4</v>
      </c>
    </row>
    <row r="2601" spans="1:10" x14ac:dyDescent="0.35">
      <c r="A2601" s="10">
        <v>43138</v>
      </c>
      <c r="B2601" s="8" t="str">
        <f t="shared" si="360"/>
        <v>2018</v>
      </c>
      <c r="C2601" s="8">
        <f t="shared" si="361"/>
        <v>2</v>
      </c>
      <c r="D2601" s="8" t="str">
        <f t="shared" si="362"/>
        <v>February</v>
      </c>
      <c r="E2601" s="8" t="str">
        <f t="shared" si="363"/>
        <v>Q1</v>
      </c>
      <c r="F2601" s="8" t="str">
        <f t="shared" si="364"/>
        <v>2018-Feb</v>
      </c>
      <c r="G2601" s="8">
        <f t="shared" si="365"/>
        <v>3</v>
      </c>
      <c r="H2601" s="8" t="str">
        <f t="shared" si="366"/>
        <v>Wednesday</v>
      </c>
      <c r="I2601" s="8" t="str">
        <f t="shared" si="367"/>
        <v>FM11</v>
      </c>
      <c r="J2601" s="9" t="str">
        <f t="shared" si="368"/>
        <v>FQ4</v>
      </c>
    </row>
    <row r="2602" spans="1:10" x14ac:dyDescent="0.35">
      <c r="A2602" s="7">
        <v>43139</v>
      </c>
      <c r="B2602" s="8" t="str">
        <f t="shared" si="360"/>
        <v>2018</v>
      </c>
      <c r="C2602" s="8">
        <f t="shared" si="361"/>
        <v>2</v>
      </c>
      <c r="D2602" s="8" t="str">
        <f t="shared" si="362"/>
        <v>February</v>
      </c>
      <c r="E2602" s="8" t="str">
        <f t="shared" si="363"/>
        <v>Q1</v>
      </c>
      <c r="F2602" s="8" t="str">
        <f t="shared" si="364"/>
        <v>2018-Feb</v>
      </c>
      <c r="G2602" s="8">
        <f t="shared" si="365"/>
        <v>4</v>
      </c>
      <c r="H2602" s="8" t="str">
        <f t="shared" si="366"/>
        <v>Thursday</v>
      </c>
      <c r="I2602" s="8" t="str">
        <f t="shared" si="367"/>
        <v>FM11</v>
      </c>
      <c r="J2602" s="9" t="str">
        <f t="shared" si="368"/>
        <v>FQ4</v>
      </c>
    </row>
    <row r="2603" spans="1:10" x14ac:dyDescent="0.35">
      <c r="A2603" s="10">
        <v>43140</v>
      </c>
      <c r="B2603" s="8" t="str">
        <f t="shared" si="360"/>
        <v>2018</v>
      </c>
      <c r="C2603" s="8">
        <f t="shared" si="361"/>
        <v>2</v>
      </c>
      <c r="D2603" s="8" t="str">
        <f t="shared" si="362"/>
        <v>February</v>
      </c>
      <c r="E2603" s="8" t="str">
        <f t="shared" si="363"/>
        <v>Q1</v>
      </c>
      <c r="F2603" s="8" t="str">
        <f t="shared" si="364"/>
        <v>2018-Feb</v>
      </c>
      <c r="G2603" s="8">
        <f t="shared" si="365"/>
        <v>5</v>
      </c>
      <c r="H2603" s="8" t="str">
        <f t="shared" si="366"/>
        <v>Friday</v>
      </c>
      <c r="I2603" s="8" t="str">
        <f t="shared" si="367"/>
        <v>FM11</v>
      </c>
      <c r="J2603" s="9" t="str">
        <f t="shared" si="368"/>
        <v>FQ4</v>
      </c>
    </row>
    <row r="2604" spans="1:10" x14ac:dyDescent="0.35">
      <c r="A2604" s="7">
        <v>43141</v>
      </c>
      <c r="B2604" s="8" t="str">
        <f t="shared" si="360"/>
        <v>2018</v>
      </c>
      <c r="C2604" s="8">
        <f t="shared" si="361"/>
        <v>2</v>
      </c>
      <c r="D2604" s="8" t="str">
        <f t="shared" si="362"/>
        <v>February</v>
      </c>
      <c r="E2604" s="8" t="str">
        <f t="shared" si="363"/>
        <v>Q1</v>
      </c>
      <c r="F2604" s="8" t="str">
        <f t="shared" si="364"/>
        <v>2018-Feb</v>
      </c>
      <c r="G2604" s="8">
        <f t="shared" si="365"/>
        <v>6</v>
      </c>
      <c r="H2604" s="8" t="str">
        <f t="shared" si="366"/>
        <v>Saturday</v>
      </c>
      <c r="I2604" s="8" t="str">
        <f t="shared" si="367"/>
        <v>FM11</v>
      </c>
      <c r="J2604" s="9" t="str">
        <f t="shared" si="368"/>
        <v>FQ4</v>
      </c>
    </row>
    <row r="2605" spans="1:10" x14ac:dyDescent="0.35">
      <c r="A2605" s="10">
        <v>43142</v>
      </c>
      <c r="B2605" s="8" t="str">
        <f t="shared" si="360"/>
        <v>2018</v>
      </c>
      <c r="C2605" s="8">
        <f t="shared" si="361"/>
        <v>2</v>
      </c>
      <c r="D2605" s="8" t="str">
        <f t="shared" si="362"/>
        <v>February</v>
      </c>
      <c r="E2605" s="8" t="str">
        <f t="shared" si="363"/>
        <v>Q1</v>
      </c>
      <c r="F2605" s="8" t="str">
        <f t="shared" si="364"/>
        <v>2018-Feb</v>
      </c>
      <c r="G2605" s="8">
        <f t="shared" si="365"/>
        <v>7</v>
      </c>
      <c r="H2605" s="8" t="str">
        <f t="shared" si="366"/>
        <v>Sunday</v>
      </c>
      <c r="I2605" s="8" t="str">
        <f t="shared" si="367"/>
        <v>FM11</v>
      </c>
      <c r="J2605" s="9" t="str">
        <f t="shared" si="368"/>
        <v>FQ4</v>
      </c>
    </row>
    <row r="2606" spans="1:10" x14ac:dyDescent="0.35">
      <c r="A2606" s="7">
        <v>43144</v>
      </c>
      <c r="B2606" s="8" t="str">
        <f t="shared" si="360"/>
        <v>2018</v>
      </c>
      <c r="C2606" s="8">
        <f t="shared" si="361"/>
        <v>2</v>
      </c>
      <c r="D2606" s="8" t="str">
        <f t="shared" si="362"/>
        <v>February</v>
      </c>
      <c r="E2606" s="8" t="str">
        <f t="shared" si="363"/>
        <v>Q1</v>
      </c>
      <c r="F2606" s="8" t="str">
        <f t="shared" si="364"/>
        <v>2018-Feb</v>
      </c>
      <c r="G2606" s="8">
        <f t="shared" si="365"/>
        <v>2</v>
      </c>
      <c r="H2606" s="8" t="str">
        <f t="shared" si="366"/>
        <v>Tuesday</v>
      </c>
      <c r="I2606" s="8" t="str">
        <f t="shared" si="367"/>
        <v>FM11</v>
      </c>
      <c r="J2606" s="9" t="str">
        <f t="shared" si="368"/>
        <v>FQ4</v>
      </c>
    </row>
    <row r="2607" spans="1:10" x14ac:dyDescent="0.35">
      <c r="A2607" s="10">
        <v>43145</v>
      </c>
      <c r="B2607" s="8" t="str">
        <f t="shared" si="360"/>
        <v>2018</v>
      </c>
      <c r="C2607" s="8">
        <f t="shared" si="361"/>
        <v>2</v>
      </c>
      <c r="D2607" s="8" t="str">
        <f t="shared" si="362"/>
        <v>February</v>
      </c>
      <c r="E2607" s="8" t="str">
        <f t="shared" si="363"/>
        <v>Q1</v>
      </c>
      <c r="F2607" s="8" t="str">
        <f t="shared" si="364"/>
        <v>2018-Feb</v>
      </c>
      <c r="G2607" s="8">
        <f t="shared" si="365"/>
        <v>3</v>
      </c>
      <c r="H2607" s="8" t="str">
        <f t="shared" si="366"/>
        <v>Wednesday</v>
      </c>
      <c r="I2607" s="8" t="str">
        <f t="shared" si="367"/>
        <v>FM11</v>
      </c>
      <c r="J2607" s="9" t="str">
        <f t="shared" si="368"/>
        <v>FQ4</v>
      </c>
    </row>
    <row r="2608" spans="1:10" x14ac:dyDescent="0.35">
      <c r="A2608" s="7">
        <v>43146</v>
      </c>
      <c r="B2608" s="8" t="str">
        <f t="shared" si="360"/>
        <v>2018</v>
      </c>
      <c r="C2608" s="8">
        <f t="shared" si="361"/>
        <v>2</v>
      </c>
      <c r="D2608" s="8" t="str">
        <f t="shared" si="362"/>
        <v>February</v>
      </c>
      <c r="E2608" s="8" t="str">
        <f t="shared" si="363"/>
        <v>Q1</v>
      </c>
      <c r="F2608" s="8" t="str">
        <f t="shared" si="364"/>
        <v>2018-Feb</v>
      </c>
      <c r="G2608" s="8">
        <f t="shared" si="365"/>
        <v>4</v>
      </c>
      <c r="H2608" s="8" t="str">
        <f t="shared" si="366"/>
        <v>Thursday</v>
      </c>
      <c r="I2608" s="8" t="str">
        <f t="shared" si="367"/>
        <v>FM11</v>
      </c>
      <c r="J2608" s="9" t="str">
        <f t="shared" si="368"/>
        <v>FQ4</v>
      </c>
    </row>
    <row r="2609" spans="1:10" x14ac:dyDescent="0.35">
      <c r="A2609" s="10">
        <v>43147</v>
      </c>
      <c r="B2609" s="8" t="str">
        <f t="shared" si="360"/>
        <v>2018</v>
      </c>
      <c r="C2609" s="8">
        <f t="shared" si="361"/>
        <v>2</v>
      </c>
      <c r="D2609" s="8" t="str">
        <f t="shared" si="362"/>
        <v>February</v>
      </c>
      <c r="E2609" s="8" t="str">
        <f t="shared" si="363"/>
        <v>Q1</v>
      </c>
      <c r="F2609" s="8" t="str">
        <f t="shared" si="364"/>
        <v>2018-Feb</v>
      </c>
      <c r="G2609" s="8">
        <f t="shared" si="365"/>
        <v>5</v>
      </c>
      <c r="H2609" s="8" t="str">
        <f t="shared" si="366"/>
        <v>Friday</v>
      </c>
      <c r="I2609" s="8" t="str">
        <f t="shared" si="367"/>
        <v>FM11</v>
      </c>
      <c r="J2609" s="9" t="str">
        <f t="shared" si="368"/>
        <v>FQ4</v>
      </c>
    </row>
    <row r="2610" spans="1:10" x14ac:dyDescent="0.35">
      <c r="A2610" s="7">
        <v>43148</v>
      </c>
      <c r="B2610" s="8" t="str">
        <f t="shared" si="360"/>
        <v>2018</v>
      </c>
      <c r="C2610" s="8">
        <f t="shared" si="361"/>
        <v>2</v>
      </c>
      <c r="D2610" s="8" t="str">
        <f t="shared" si="362"/>
        <v>February</v>
      </c>
      <c r="E2610" s="8" t="str">
        <f t="shared" si="363"/>
        <v>Q1</v>
      </c>
      <c r="F2610" s="8" t="str">
        <f t="shared" si="364"/>
        <v>2018-Feb</v>
      </c>
      <c r="G2610" s="8">
        <f t="shared" si="365"/>
        <v>6</v>
      </c>
      <c r="H2610" s="8" t="str">
        <f t="shared" si="366"/>
        <v>Saturday</v>
      </c>
      <c r="I2610" s="8" t="str">
        <f t="shared" si="367"/>
        <v>FM11</v>
      </c>
      <c r="J2610" s="9" t="str">
        <f t="shared" si="368"/>
        <v>FQ4</v>
      </c>
    </row>
    <row r="2611" spans="1:10" x14ac:dyDescent="0.35">
      <c r="A2611" s="10">
        <v>43149</v>
      </c>
      <c r="B2611" s="8" t="str">
        <f t="shared" si="360"/>
        <v>2018</v>
      </c>
      <c r="C2611" s="8">
        <f t="shared" si="361"/>
        <v>2</v>
      </c>
      <c r="D2611" s="8" t="str">
        <f t="shared" si="362"/>
        <v>February</v>
      </c>
      <c r="E2611" s="8" t="str">
        <f t="shared" si="363"/>
        <v>Q1</v>
      </c>
      <c r="F2611" s="8" t="str">
        <f t="shared" si="364"/>
        <v>2018-Feb</v>
      </c>
      <c r="G2611" s="8">
        <f t="shared" si="365"/>
        <v>7</v>
      </c>
      <c r="H2611" s="8" t="str">
        <f t="shared" si="366"/>
        <v>Sunday</v>
      </c>
      <c r="I2611" s="8" t="str">
        <f t="shared" si="367"/>
        <v>FM11</v>
      </c>
      <c r="J2611" s="9" t="str">
        <f t="shared" si="368"/>
        <v>FQ4</v>
      </c>
    </row>
    <row r="2612" spans="1:10" x14ac:dyDescent="0.35">
      <c r="A2612" s="7">
        <v>43150</v>
      </c>
      <c r="B2612" s="8" t="str">
        <f t="shared" si="360"/>
        <v>2018</v>
      </c>
      <c r="C2612" s="8">
        <f t="shared" si="361"/>
        <v>2</v>
      </c>
      <c r="D2612" s="8" t="str">
        <f t="shared" si="362"/>
        <v>February</v>
      </c>
      <c r="E2612" s="8" t="str">
        <f t="shared" si="363"/>
        <v>Q1</v>
      </c>
      <c r="F2612" s="8" t="str">
        <f t="shared" si="364"/>
        <v>2018-Feb</v>
      </c>
      <c r="G2612" s="8">
        <f t="shared" si="365"/>
        <v>1</v>
      </c>
      <c r="H2612" s="8" t="str">
        <f t="shared" si="366"/>
        <v>Monday</v>
      </c>
      <c r="I2612" s="8" t="str">
        <f t="shared" si="367"/>
        <v>FM11</v>
      </c>
      <c r="J2612" s="9" t="str">
        <f t="shared" si="368"/>
        <v>FQ4</v>
      </c>
    </row>
    <row r="2613" spans="1:10" x14ac:dyDescent="0.35">
      <c r="A2613" s="10">
        <v>43152</v>
      </c>
      <c r="B2613" s="8" t="str">
        <f t="shared" si="360"/>
        <v>2018</v>
      </c>
      <c r="C2613" s="8">
        <f t="shared" si="361"/>
        <v>2</v>
      </c>
      <c r="D2613" s="8" t="str">
        <f t="shared" si="362"/>
        <v>February</v>
      </c>
      <c r="E2613" s="8" t="str">
        <f t="shared" si="363"/>
        <v>Q1</v>
      </c>
      <c r="F2613" s="8" t="str">
        <f t="shared" si="364"/>
        <v>2018-Feb</v>
      </c>
      <c r="G2613" s="8">
        <f t="shared" si="365"/>
        <v>3</v>
      </c>
      <c r="H2613" s="8" t="str">
        <f t="shared" si="366"/>
        <v>Wednesday</v>
      </c>
      <c r="I2613" s="8" t="str">
        <f t="shared" si="367"/>
        <v>FM11</v>
      </c>
      <c r="J2613" s="9" t="str">
        <f t="shared" si="368"/>
        <v>FQ4</v>
      </c>
    </row>
    <row r="2614" spans="1:10" x14ac:dyDescent="0.35">
      <c r="A2614" s="7">
        <v>43153</v>
      </c>
      <c r="B2614" s="8" t="str">
        <f t="shared" si="360"/>
        <v>2018</v>
      </c>
      <c r="C2614" s="8">
        <f t="shared" si="361"/>
        <v>2</v>
      </c>
      <c r="D2614" s="8" t="str">
        <f t="shared" si="362"/>
        <v>February</v>
      </c>
      <c r="E2614" s="8" t="str">
        <f t="shared" si="363"/>
        <v>Q1</v>
      </c>
      <c r="F2614" s="8" t="str">
        <f t="shared" si="364"/>
        <v>2018-Feb</v>
      </c>
      <c r="G2614" s="8">
        <f t="shared" si="365"/>
        <v>4</v>
      </c>
      <c r="H2614" s="8" t="str">
        <f t="shared" si="366"/>
        <v>Thursday</v>
      </c>
      <c r="I2614" s="8" t="str">
        <f t="shared" si="367"/>
        <v>FM11</v>
      </c>
      <c r="J2614" s="9" t="str">
        <f t="shared" si="368"/>
        <v>FQ4</v>
      </c>
    </row>
    <row r="2615" spans="1:10" x14ac:dyDescent="0.35">
      <c r="A2615" s="10">
        <v>43154</v>
      </c>
      <c r="B2615" s="8" t="str">
        <f t="shared" si="360"/>
        <v>2018</v>
      </c>
      <c r="C2615" s="8">
        <f t="shared" si="361"/>
        <v>2</v>
      </c>
      <c r="D2615" s="8" t="str">
        <f t="shared" si="362"/>
        <v>February</v>
      </c>
      <c r="E2615" s="8" t="str">
        <f t="shared" si="363"/>
        <v>Q1</v>
      </c>
      <c r="F2615" s="8" t="str">
        <f t="shared" si="364"/>
        <v>2018-Feb</v>
      </c>
      <c r="G2615" s="8">
        <f t="shared" si="365"/>
        <v>5</v>
      </c>
      <c r="H2615" s="8" t="str">
        <f t="shared" si="366"/>
        <v>Friday</v>
      </c>
      <c r="I2615" s="8" t="str">
        <f t="shared" si="367"/>
        <v>FM11</v>
      </c>
      <c r="J2615" s="9" t="str">
        <f t="shared" si="368"/>
        <v>FQ4</v>
      </c>
    </row>
    <row r="2616" spans="1:10" x14ac:dyDescent="0.35">
      <c r="A2616" s="7">
        <v>43155</v>
      </c>
      <c r="B2616" s="8" t="str">
        <f t="shared" si="360"/>
        <v>2018</v>
      </c>
      <c r="C2616" s="8">
        <f t="shared" si="361"/>
        <v>2</v>
      </c>
      <c r="D2616" s="8" t="str">
        <f t="shared" si="362"/>
        <v>February</v>
      </c>
      <c r="E2616" s="8" t="str">
        <f t="shared" si="363"/>
        <v>Q1</v>
      </c>
      <c r="F2616" s="8" t="str">
        <f t="shared" si="364"/>
        <v>2018-Feb</v>
      </c>
      <c r="G2616" s="8">
        <f t="shared" si="365"/>
        <v>6</v>
      </c>
      <c r="H2616" s="8" t="str">
        <f t="shared" si="366"/>
        <v>Saturday</v>
      </c>
      <c r="I2616" s="8" t="str">
        <f t="shared" si="367"/>
        <v>FM11</v>
      </c>
      <c r="J2616" s="9" t="str">
        <f t="shared" si="368"/>
        <v>FQ4</v>
      </c>
    </row>
    <row r="2617" spans="1:10" x14ac:dyDescent="0.35">
      <c r="A2617" s="10">
        <v>43156</v>
      </c>
      <c r="B2617" s="8" t="str">
        <f t="shared" si="360"/>
        <v>2018</v>
      </c>
      <c r="C2617" s="8">
        <f t="shared" si="361"/>
        <v>2</v>
      </c>
      <c r="D2617" s="8" t="str">
        <f t="shared" si="362"/>
        <v>February</v>
      </c>
      <c r="E2617" s="8" t="str">
        <f t="shared" si="363"/>
        <v>Q1</v>
      </c>
      <c r="F2617" s="8" t="str">
        <f t="shared" si="364"/>
        <v>2018-Feb</v>
      </c>
      <c r="G2617" s="8">
        <f t="shared" si="365"/>
        <v>7</v>
      </c>
      <c r="H2617" s="8" t="str">
        <f t="shared" si="366"/>
        <v>Sunday</v>
      </c>
      <c r="I2617" s="8" t="str">
        <f t="shared" si="367"/>
        <v>FM11</v>
      </c>
      <c r="J2617" s="9" t="str">
        <f t="shared" si="368"/>
        <v>FQ4</v>
      </c>
    </row>
    <row r="2618" spans="1:10" x14ac:dyDescent="0.35">
      <c r="A2618" s="7">
        <v>43157</v>
      </c>
      <c r="B2618" s="8" t="str">
        <f t="shared" si="360"/>
        <v>2018</v>
      </c>
      <c r="C2618" s="8">
        <f t="shared" si="361"/>
        <v>2</v>
      </c>
      <c r="D2618" s="8" t="str">
        <f t="shared" si="362"/>
        <v>February</v>
      </c>
      <c r="E2618" s="8" t="str">
        <f t="shared" si="363"/>
        <v>Q1</v>
      </c>
      <c r="F2618" s="8" t="str">
        <f t="shared" si="364"/>
        <v>2018-Feb</v>
      </c>
      <c r="G2618" s="8">
        <f t="shared" si="365"/>
        <v>1</v>
      </c>
      <c r="H2618" s="8" t="str">
        <f t="shared" si="366"/>
        <v>Monday</v>
      </c>
      <c r="I2618" s="8" t="str">
        <f t="shared" si="367"/>
        <v>FM11</v>
      </c>
      <c r="J2618" s="9" t="str">
        <f t="shared" si="368"/>
        <v>FQ4</v>
      </c>
    </row>
    <row r="2619" spans="1:10" x14ac:dyDescent="0.35">
      <c r="A2619" s="10">
        <v>43158</v>
      </c>
      <c r="B2619" s="8" t="str">
        <f t="shared" si="360"/>
        <v>2018</v>
      </c>
      <c r="C2619" s="8">
        <f t="shared" si="361"/>
        <v>2</v>
      </c>
      <c r="D2619" s="8" t="str">
        <f t="shared" si="362"/>
        <v>February</v>
      </c>
      <c r="E2619" s="8" t="str">
        <f t="shared" si="363"/>
        <v>Q1</v>
      </c>
      <c r="F2619" s="8" t="str">
        <f t="shared" si="364"/>
        <v>2018-Feb</v>
      </c>
      <c r="G2619" s="8">
        <f t="shared" si="365"/>
        <v>2</v>
      </c>
      <c r="H2619" s="8" t="str">
        <f t="shared" si="366"/>
        <v>Tuesday</v>
      </c>
      <c r="I2619" s="8" t="str">
        <f t="shared" si="367"/>
        <v>FM11</v>
      </c>
      <c r="J2619" s="9" t="str">
        <f t="shared" si="368"/>
        <v>FQ4</v>
      </c>
    </row>
    <row r="2620" spans="1:10" x14ac:dyDescent="0.35">
      <c r="A2620" s="7">
        <v>43159</v>
      </c>
      <c r="B2620" s="8" t="str">
        <f t="shared" si="360"/>
        <v>2018</v>
      </c>
      <c r="C2620" s="8">
        <f t="shared" si="361"/>
        <v>2</v>
      </c>
      <c r="D2620" s="8" t="str">
        <f t="shared" si="362"/>
        <v>February</v>
      </c>
      <c r="E2620" s="8" t="str">
        <f t="shared" si="363"/>
        <v>Q1</v>
      </c>
      <c r="F2620" s="8" t="str">
        <f t="shared" si="364"/>
        <v>2018-Feb</v>
      </c>
      <c r="G2620" s="8">
        <f t="shared" si="365"/>
        <v>3</v>
      </c>
      <c r="H2620" s="8" t="str">
        <f t="shared" si="366"/>
        <v>Wednesday</v>
      </c>
      <c r="I2620" s="8" t="str">
        <f t="shared" si="367"/>
        <v>FM11</v>
      </c>
      <c r="J2620" s="9" t="str">
        <f t="shared" si="368"/>
        <v>FQ4</v>
      </c>
    </row>
    <row r="2621" spans="1:10" x14ac:dyDescent="0.35">
      <c r="A2621" s="10">
        <v>43160</v>
      </c>
      <c r="B2621" s="8" t="str">
        <f t="shared" si="360"/>
        <v>2018</v>
      </c>
      <c r="C2621" s="8">
        <f t="shared" si="361"/>
        <v>3</v>
      </c>
      <c r="D2621" s="8" t="str">
        <f t="shared" si="362"/>
        <v>March</v>
      </c>
      <c r="E2621" s="8" t="str">
        <f t="shared" si="363"/>
        <v>Q1</v>
      </c>
      <c r="F2621" s="8" t="str">
        <f t="shared" si="364"/>
        <v>2018-Mar</v>
      </c>
      <c r="G2621" s="8">
        <f t="shared" si="365"/>
        <v>4</v>
      </c>
      <c r="H2621" s="8" t="str">
        <f t="shared" si="366"/>
        <v>Thursday</v>
      </c>
      <c r="I2621" s="8" t="str">
        <f t="shared" si="367"/>
        <v>FM12</v>
      </c>
      <c r="J2621" s="9" t="str">
        <f t="shared" si="368"/>
        <v>FQ4</v>
      </c>
    </row>
    <row r="2622" spans="1:10" x14ac:dyDescent="0.35">
      <c r="A2622" s="7">
        <v>43161</v>
      </c>
      <c r="B2622" s="8" t="str">
        <f t="shared" si="360"/>
        <v>2018</v>
      </c>
      <c r="C2622" s="8">
        <f t="shared" si="361"/>
        <v>3</v>
      </c>
      <c r="D2622" s="8" t="str">
        <f t="shared" si="362"/>
        <v>March</v>
      </c>
      <c r="E2622" s="8" t="str">
        <f t="shared" si="363"/>
        <v>Q1</v>
      </c>
      <c r="F2622" s="8" t="str">
        <f t="shared" si="364"/>
        <v>2018-Mar</v>
      </c>
      <c r="G2622" s="8">
        <f t="shared" si="365"/>
        <v>5</v>
      </c>
      <c r="H2622" s="8" t="str">
        <f t="shared" si="366"/>
        <v>Friday</v>
      </c>
      <c r="I2622" s="8" t="str">
        <f t="shared" si="367"/>
        <v>FM12</v>
      </c>
      <c r="J2622" s="9" t="str">
        <f t="shared" si="368"/>
        <v>FQ4</v>
      </c>
    </row>
    <row r="2623" spans="1:10" x14ac:dyDescent="0.35">
      <c r="A2623" s="10">
        <v>43162</v>
      </c>
      <c r="B2623" s="8" t="str">
        <f t="shared" si="360"/>
        <v>2018</v>
      </c>
      <c r="C2623" s="8">
        <f t="shared" si="361"/>
        <v>3</v>
      </c>
      <c r="D2623" s="8" t="str">
        <f t="shared" si="362"/>
        <v>March</v>
      </c>
      <c r="E2623" s="8" t="str">
        <f t="shared" si="363"/>
        <v>Q1</v>
      </c>
      <c r="F2623" s="8" t="str">
        <f t="shared" si="364"/>
        <v>2018-Mar</v>
      </c>
      <c r="G2623" s="8">
        <f t="shared" si="365"/>
        <v>6</v>
      </c>
      <c r="H2623" s="8" t="str">
        <f t="shared" si="366"/>
        <v>Saturday</v>
      </c>
      <c r="I2623" s="8" t="str">
        <f t="shared" si="367"/>
        <v>FM12</v>
      </c>
      <c r="J2623" s="9" t="str">
        <f t="shared" si="368"/>
        <v>FQ4</v>
      </c>
    </row>
    <row r="2624" spans="1:10" x14ac:dyDescent="0.35">
      <c r="A2624" s="7">
        <v>43163</v>
      </c>
      <c r="B2624" s="8" t="str">
        <f t="shared" si="360"/>
        <v>2018</v>
      </c>
      <c r="C2624" s="8">
        <f t="shared" si="361"/>
        <v>3</v>
      </c>
      <c r="D2624" s="8" t="str">
        <f t="shared" si="362"/>
        <v>March</v>
      </c>
      <c r="E2624" s="8" t="str">
        <f t="shared" si="363"/>
        <v>Q1</v>
      </c>
      <c r="F2624" s="8" t="str">
        <f t="shared" si="364"/>
        <v>2018-Mar</v>
      </c>
      <c r="G2624" s="8">
        <f t="shared" si="365"/>
        <v>7</v>
      </c>
      <c r="H2624" s="8" t="str">
        <f t="shared" si="366"/>
        <v>Sunday</v>
      </c>
      <c r="I2624" s="8" t="str">
        <f t="shared" si="367"/>
        <v>FM12</v>
      </c>
      <c r="J2624" s="9" t="str">
        <f t="shared" si="368"/>
        <v>FQ4</v>
      </c>
    </row>
    <row r="2625" spans="1:10" x14ac:dyDescent="0.35">
      <c r="A2625" s="10">
        <v>43164</v>
      </c>
      <c r="B2625" s="8" t="str">
        <f t="shared" si="360"/>
        <v>2018</v>
      </c>
      <c r="C2625" s="8">
        <f t="shared" si="361"/>
        <v>3</v>
      </c>
      <c r="D2625" s="8" t="str">
        <f t="shared" si="362"/>
        <v>March</v>
      </c>
      <c r="E2625" s="8" t="str">
        <f t="shared" si="363"/>
        <v>Q1</v>
      </c>
      <c r="F2625" s="8" t="str">
        <f t="shared" si="364"/>
        <v>2018-Mar</v>
      </c>
      <c r="G2625" s="8">
        <f t="shared" si="365"/>
        <v>1</v>
      </c>
      <c r="H2625" s="8" t="str">
        <f t="shared" si="366"/>
        <v>Monday</v>
      </c>
      <c r="I2625" s="8" t="str">
        <f t="shared" si="367"/>
        <v>FM12</v>
      </c>
      <c r="J2625" s="9" t="str">
        <f t="shared" si="368"/>
        <v>FQ4</v>
      </c>
    </row>
    <row r="2626" spans="1:10" x14ac:dyDescent="0.35">
      <c r="A2626" s="7">
        <v>43165</v>
      </c>
      <c r="B2626" s="8" t="str">
        <f t="shared" si="360"/>
        <v>2018</v>
      </c>
      <c r="C2626" s="8">
        <f t="shared" si="361"/>
        <v>3</v>
      </c>
      <c r="D2626" s="8" t="str">
        <f t="shared" si="362"/>
        <v>March</v>
      </c>
      <c r="E2626" s="8" t="str">
        <f t="shared" si="363"/>
        <v>Q1</v>
      </c>
      <c r="F2626" s="8" t="str">
        <f t="shared" si="364"/>
        <v>2018-Mar</v>
      </c>
      <c r="G2626" s="8">
        <f t="shared" si="365"/>
        <v>2</v>
      </c>
      <c r="H2626" s="8" t="str">
        <f t="shared" si="366"/>
        <v>Tuesday</v>
      </c>
      <c r="I2626" s="8" t="str">
        <f t="shared" si="367"/>
        <v>FM12</v>
      </c>
      <c r="J2626" s="9" t="str">
        <f t="shared" si="368"/>
        <v>FQ4</v>
      </c>
    </row>
    <row r="2627" spans="1:10" x14ac:dyDescent="0.35">
      <c r="A2627" s="10">
        <v>43166</v>
      </c>
      <c r="B2627" s="8" t="str">
        <f t="shared" ref="B2627:B2690" si="369">TEXT(A2627,"yyyy")</f>
        <v>2018</v>
      </c>
      <c r="C2627" s="8">
        <f t="shared" ref="C2627:C2690" si="370">MONTH(A2627)</f>
        <v>3</v>
      </c>
      <c r="D2627" s="8" t="str">
        <f t="shared" ref="D2627:D2690" si="371">TEXT(A2627,"mmmm")</f>
        <v>March</v>
      </c>
      <c r="E2627" s="8" t="str">
        <f t="shared" ref="E2627:E2690" si="372">"Q"&amp;ROUNDUP(MONTH(A2627)/3,0)</f>
        <v>Q1</v>
      </c>
      <c r="F2627" s="8" t="str">
        <f t="shared" ref="F2627:F2690" si="373">TEXT(A2627,"yyyy-mmm")</f>
        <v>2018-Mar</v>
      </c>
      <c r="G2627" s="8">
        <f t="shared" ref="G2627:G2690" si="374">WEEKDAY(A2627,2)</f>
        <v>3</v>
      </c>
      <c r="H2627" s="8" t="str">
        <f t="shared" ref="H2627:H2690" si="375">TEXT(A2627,"dddd")</f>
        <v>Wednesday</v>
      </c>
      <c r="I2627" s="8" t="str">
        <f t="shared" ref="I2627:I2690" si="376">"FM"&amp;MOD(MONTH(A2627)-4,12)+1</f>
        <v>FM12</v>
      </c>
      <c r="J2627" s="9" t="str">
        <f t="shared" ref="J2627:J2690" si="377">"FQ"&amp;INT((MOD(MONTH(A2627)+8,12))/3)+1</f>
        <v>FQ4</v>
      </c>
    </row>
    <row r="2628" spans="1:10" x14ac:dyDescent="0.35">
      <c r="A2628" s="7">
        <v>43167</v>
      </c>
      <c r="B2628" s="8" t="str">
        <f t="shared" si="369"/>
        <v>2018</v>
      </c>
      <c r="C2628" s="8">
        <f t="shared" si="370"/>
        <v>3</v>
      </c>
      <c r="D2628" s="8" t="str">
        <f t="shared" si="371"/>
        <v>March</v>
      </c>
      <c r="E2628" s="8" t="str">
        <f t="shared" si="372"/>
        <v>Q1</v>
      </c>
      <c r="F2628" s="8" t="str">
        <f t="shared" si="373"/>
        <v>2018-Mar</v>
      </c>
      <c r="G2628" s="8">
        <f t="shared" si="374"/>
        <v>4</v>
      </c>
      <c r="H2628" s="8" t="str">
        <f t="shared" si="375"/>
        <v>Thursday</v>
      </c>
      <c r="I2628" s="8" t="str">
        <f t="shared" si="376"/>
        <v>FM12</v>
      </c>
      <c r="J2628" s="9" t="str">
        <f t="shared" si="377"/>
        <v>FQ4</v>
      </c>
    </row>
    <row r="2629" spans="1:10" x14ac:dyDescent="0.35">
      <c r="A2629" s="10">
        <v>43168</v>
      </c>
      <c r="B2629" s="8" t="str">
        <f t="shared" si="369"/>
        <v>2018</v>
      </c>
      <c r="C2629" s="8">
        <f t="shared" si="370"/>
        <v>3</v>
      </c>
      <c r="D2629" s="8" t="str">
        <f t="shared" si="371"/>
        <v>March</v>
      </c>
      <c r="E2629" s="8" t="str">
        <f t="shared" si="372"/>
        <v>Q1</v>
      </c>
      <c r="F2629" s="8" t="str">
        <f t="shared" si="373"/>
        <v>2018-Mar</v>
      </c>
      <c r="G2629" s="8">
        <f t="shared" si="374"/>
        <v>5</v>
      </c>
      <c r="H2629" s="8" t="str">
        <f t="shared" si="375"/>
        <v>Friday</v>
      </c>
      <c r="I2629" s="8" t="str">
        <f t="shared" si="376"/>
        <v>FM12</v>
      </c>
      <c r="J2629" s="9" t="str">
        <f t="shared" si="377"/>
        <v>FQ4</v>
      </c>
    </row>
    <row r="2630" spans="1:10" x14ac:dyDescent="0.35">
      <c r="A2630" s="7">
        <v>43169</v>
      </c>
      <c r="B2630" s="8" t="str">
        <f t="shared" si="369"/>
        <v>2018</v>
      </c>
      <c r="C2630" s="8">
        <f t="shared" si="370"/>
        <v>3</v>
      </c>
      <c r="D2630" s="8" t="str">
        <f t="shared" si="371"/>
        <v>March</v>
      </c>
      <c r="E2630" s="8" t="str">
        <f t="shared" si="372"/>
        <v>Q1</v>
      </c>
      <c r="F2630" s="8" t="str">
        <f t="shared" si="373"/>
        <v>2018-Mar</v>
      </c>
      <c r="G2630" s="8">
        <f t="shared" si="374"/>
        <v>6</v>
      </c>
      <c r="H2630" s="8" t="str">
        <f t="shared" si="375"/>
        <v>Saturday</v>
      </c>
      <c r="I2630" s="8" t="str">
        <f t="shared" si="376"/>
        <v>FM12</v>
      </c>
      <c r="J2630" s="9" t="str">
        <f t="shared" si="377"/>
        <v>FQ4</v>
      </c>
    </row>
    <row r="2631" spans="1:10" x14ac:dyDescent="0.35">
      <c r="A2631" s="10">
        <v>43170</v>
      </c>
      <c r="B2631" s="8" t="str">
        <f t="shared" si="369"/>
        <v>2018</v>
      </c>
      <c r="C2631" s="8">
        <f t="shared" si="370"/>
        <v>3</v>
      </c>
      <c r="D2631" s="8" t="str">
        <f t="shared" si="371"/>
        <v>March</v>
      </c>
      <c r="E2631" s="8" t="str">
        <f t="shared" si="372"/>
        <v>Q1</v>
      </c>
      <c r="F2631" s="8" t="str">
        <f t="shared" si="373"/>
        <v>2018-Mar</v>
      </c>
      <c r="G2631" s="8">
        <f t="shared" si="374"/>
        <v>7</v>
      </c>
      <c r="H2631" s="8" t="str">
        <f t="shared" si="375"/>
        <v>Sunday</v>
      </c>
      <c r="I2631" s="8" t="str">
        <f t="shared" si="376"/>
        <v>FM12</v>
      </c>
      <c r="J2631" s="9" t="str">
        <f t="shared" si="377"/>
        <v>FQ4</v>
      </c>
    </row>
    <row r="2632" spans="1:10" x14ac:dyDescent="0.35">
      <c r="A2632" s="7">
        <v>43171</v>
      </c>
      <c r="B2632" s="8" t="str">
        <f t="shared" si="369"/>
        <v>2018</v>
      </c>
      <c r="C2632" s="8">
        <f t="shared" si="370"/>
        <v>3</v>
      </c>
      <c r="D2632" s="8" t="str">
        <f t="shared" si="371"/>
        <v>March</v>
      </c>
      <c r="E2632" s="8" t="str">
        <f t="shared" si="372"/>
        <v>Q1</v>
      </c>
      <c r="F2632" s="8" t="str">
        <f t="shared" si="373"/>
        <v>2018-Mar</v>
      </c>
      <c r="G2632" s="8">
        <f t="shared" si="374"/>
        <v>1</v>
      </c>
      <c r="H2632" s="8" t="str">
        <f t="shared" si="375"/>
        <v>Monday</v>
      </c>
      <c r="I2632" s="8" t="str">
        <f t="shared" si="376"/>
        <v>FM12</v>
      </c>
      <c r="J2632" s="9" t="str">
        <f t="shared" si="377"/>
        <v>FQ4</v>
      </c>
    </row>
    <row r="2633" spans="1:10" x14ac:dyDescent="0.35">
      <c r="A2633" s="10">
        <v>43172</v>
      </c>
      <c r="B2633" s="8" t="str">
        <f t="shared" si="369"/>
        <v>2018</v>
      </c>
      <c r="C2633" s="8">
        <f t="shared" si="370"/>
        <v>3</v>
      </c>
      <c r="D2633" s="8" t="str">
        <f t="shared" si="371"/>
        <v>March</v>
      </c>
      <c r="E2633" s="8" t="str">
        <f t="shared" si="372"/>
        <v>Q1</v>
      </c>
      <c r="F2633" s="8" t="str">
        <f t="shared" si="373"/>
        <v>2018-Mar</v>
      </c>
      <c r="G2633" s="8">
        <f t="shared" si="374"/>
        <v>2</v>
      </c>
      <c r="H2633" s="8" t="str">
        <f t="shared" si="375"/>
        <v>Tuesday</v>
      </c>
      <c r="I2633" s="8" t="str">
        <f t="shared" si="376"/>
        <v>FM12</v>
      </c>
      <c r="J2633" s="9" t="str">
        <f t="shared" si="377"/>
        <v>FQ4</v>
      </c>
    </row>
    <row r="2634" spans="1:10" x14ac:dyDescent="0.35">
      <c r="A2634" s="7">
        <v>43173</v>
      </c>
      <c r="B2634" s="8" t="str">
        <f t="shared" si="369"/>
        <v>2018</v>
      </c>
      <c r="C2634" s="8">
        <f t="shared" si="370"/>
        <v>3</v>
      </c>
      <c r="D2634" s="8" t="str">
        <f t="shared" si="371"/>
        <v>March</v>
      </c>
      <c r="E2634" s="8" t="str">
        <f t="shared" si="372"/>
        <v>Q1</v>
      </c>
      <c r="F2634" s="8" t="str">
        <f t="shared" si="373"/>
        <v>2018-Mar</v>
      </c>
      <c r="G2634" s="8">
        <f t="shared" si="374"/>
        <v>3</v>
      </c>
      <c r="H2634" s="8" t="str">
        <f t="shared" si="375"/>
        <v>Wednesday</v>
      </c>
      <c r="I2634" s="8" t="str">
        <f t="shared" si="376"/>
        <v>FM12</v>
      </c>
      <c r="J2634" s="9" t="str">
        <f t="shared" si="377"/>
        <v>FQ4</v>
      </c>
    </row>
    <row r="2635" spans="1:10" x14ac:dyDescent="0.35">
      <c r="A2635" s="10">
        <v>43174</v>
      </c>
      <c r="B2635" s="8" t="str">
        <f t="shared" si="369"/>
        <v>2018</v>
      </c>
      <c r="C2635" s="8">
        <f t="shared" si="370"/>
        <v>3</v>
      </c>
      <c r="D2635" s="8" t="str">
        <f t="shared" si="371"/>
        <v>March</v>
      </c>
      <c r="E2635" s="8" t="str">
        <f t="shared" si="372"/>
        <v>Q1</v>
      </c>
      <c r="F2635" s="8" t="str">
        <f t="shared" si="373"/>
        <v>2018-Mar</v>
      </c>
      <c r="G2635" s="8">
        <f t="shared" si="374"/>
        <v>4</v>
      </c>
      <c r="H2635" s="8" t="str">
        <f t="shared" si="375"/>
        <v>Thursday</v>
      </c>
      <c r="I2635" s="8" t="str">
        <f t="shared" si="376"/>
        <v>FM12</v>
      </c>
      <c r="J2635" s="9" t="str">
        <f t="shared" si="377"/>
        <v>FQ4</v>
      </c>
    </row>
    <row r="2636" spans="1:10" x14ac:dyDescent="0.35">
      <c r="A2636" s="7">
        <v>43175</v>
      </c>
      <c r="B2636" s="8" t="str">
        <f t="shared" si="369"/>
        <v>2018</v>
      </c>
      <c r="C2636" s="8">
        <f t="shared" si="370"/>
        <v>3</v>
      </c>
      <c r="D2636" s="8" t="str">
        <f t="shared" si="371"/>
        <v>March</v>
      </c>
      <c r="E2636" s="8" t="str">
        <f t="shared" si="372"/>
        <v>Q1</v>
      </c>
      <c r="F2636" s="8" t="str">
        <f t="shared" si="373"/>
        <v>2018-Mar</v>
      </c>
      <c r="G2636" s="8">
        <f t="shared" si="374"/>
        <v>5</v>
      </c>
      <c r="H2636" s="8" t="str">
        <f t="shared" si="375"/>
        <v>Friday</v>
      </c>
      <c r="I2636" s="8" t="str">
        <f t="shared" si="376"/>
        <v>FM12</v>
      </c>
      <c r="J2636" s="9" t="str">
        <f t="shared" si="377"/>
        <v>FQ4</v>
      </c>
    </row>
    <row r="2637" spans="1:10" x14ac:dyDescent="0.35">
      <c r="A2637" s="10">
        <v>43176</v>
      </c>
      <c r="B2637" s="8" t="str">
        <f t="shared" si="369"/>
        <v>2018</v>
      </c>
      <c r="C2637" s="8">
        <f t="shared" si="370"/>
        <v>3</v>
      </c>
      <c r="D2637" s="8" t="str">
        <f t="shared" si="371"/>
        <v>March</v>
      </c>
      <c r="E2637" s="8" t="str">
        <f t="shared" si="372"/>
        <v>Q1</v>
      </c>
      <c r="F2637" s="8" t="str">
        <f t="shared" si="373"/>
        <v>2018-Mar</v>
      </c>
      <c r="G2637" s="8">
        <f t="shared" si="374"/>
        <v>6</v>
      </c>
      <c r="H2637" s="8" t="str">
        <f t="shared" si="375"/>
        <v>Saturday</v>
      </c>
      <c r="I2637" s="8" t="str">
        <f t="shared" si="376"/>
        <v>FM12</v>
      </c>
      <c r="J2637" s="9" t="str">
        <f t="shared" si="377"/>
        <v>FQ4</v>
      </c>
    </row>
    <row r="2638" spans="1:10" x14ac:dyDescent="0.35">
      <c r="A2638" s="7">
        <v>43177</v>
      </c>
      <c r="B2638" s="8" t="str">
        <f t="shared" si="369"/>
        <v>2018</v>
      </c>
      <c r="C2638" s="8">
        <f t="shared" si="370"/>
        <v>3</v>
      </c>
      <c r="D2638" s="8" t="str">
        <f t="shared" si="371"/>
        <v>March</v>
      </c>
      <c r="E2638" s="8" t="str">
        <f t="shared" si="372"/>
        <v>Q1</v>
      </c>
      <c r="F2638" s="8" t="str">
        <f t="shared" si="373"/>
        <v>2018-Mar</v>
      </c>
      <c r="G2638" s="8">
        <f t="shared" si="374"/>
        <v>7</v>
      </c>
      <c r="H2638" s="8" t="str">
        <f t="shared" si="375"/>
        <v>Sunday</v>
      </c>
      <c r="I2638" s="8" t="str">
        <f t="shared" si="376"/>
        <v>FM12</v>
      </c>
      <c r="J2638" s="9" t="str">
        <f t="shared" si="377"/>
        <v>FQ4</v>
      </c>
    </row>
    <row r="2639" spans="1:10" x14ac:dyDescent="0.35">
      <c r="A2639" s="10">
        <v>43178</v>
      </c>
      <c r="B2639" s="8" t="str">
        <f t="shared" si="369"/>
        <v>2018</v>
      </c>
      <c r="C2639" s="8">
        <f t="shared" si="370"/>
        <v>3</v>
      </c>
      <c r="D2639" s="8" t="str">
        <f t="shared" si="371"/>
        <v>March</v>
      </c>
      <c r="E2639" s="8" t="str">
        <f t="shared" si="372"/>
        <v>Q1</v>
      </c>
      <c r="F2639" s="8" t="str">
        <f t="shared" si="373"/>
        <v>2018-Mar</v>
      </c>
      <c r="G2639" s="8">
        <f t="shared" si="374"/>
        <v>1</v>
      </c>
      <c r="H2639" s="8" t="str">
        <f t="shared" si="375"/>
        <v>Monday</v>
      </c>
      <c r="I2639" s="8" t="str">
        <f t="shared" si="376"/>
        <v>FM12</v>
      </c>
      <c r="J2639" s="9" t="str">
        <f t="shared" si="377"/>
        <v>FQ4</v>
      </c>
    </row>
    <row r="2640" spans="1:10" x14ac:dyDescent="0.35">
      <c r="A2640" s="7">
        <v>43179</v>
      </c>
      <c r="B2640" s="8" t="str">
        <f t="shared" si="369"/>
        <v>2018</v>
      </c>
      <c r="C2640" s="8">
        <f t="shared" si="370"/>
        <v>3</v>
      </c>
      <c r="D2640" s="8" t="str">
        <f t="shared" si="371"/>
        <v>March</v>
      </c>
      <c r="E2640" s="8" t="str">
        <f t="shared" si="372"/>
        <v>Q1</v>
      </c>
      <c r="F2640" s="8" t="str">
        <f t="shared" si="373"/>
        <v>2018-Mar</v>
      </c>
      <c r="G2640" s="8">
        <f t="shared" si="374"/>
        <v>2</v>
      </c>
      <c r="H2640" s="8" t="str">
        <f t="shared" si="375"/>
        <v>Tuesday</v>
      </c>
      <c r="I2640" s="8" t="str">
        <f t="shared" si="376"/>
        <v>FM12</v>
      </c>
      <c r="J2640" s="9" t="str">
        <f t="shared" si="377"/>
        <v>FQ4</v>
      </c>
    </row>
    <row r="2641" spans="1:10" x14ac:dyDescent="0.35">
      <c r="A2641" s="10">
        <v>43180</v>
      </c>
      <c r="B2641" s="8" t="str">
        <f t="shared" si="369"/>
        <v>2018</v>
      </c>
      <c r="C2641" s="8">
        <f t="shared" si="370"/>
        <v>3</v>
      </c>
      <c r="D2641" s="8" t="str">
        <f t="shared" si="371"/>
        <v>March</v>
      </c>
      <c r="E2641" s="8" t="str">
        <f t="shared" si="372"/>
        <v>Q1</v>
      </c>
      <c r="F2641" s="8" t="str">
        <f t="shared" si="373"/>
        <v>2018-Mar</v>
      </c>
      <c r="G2641" s="8">
        <f t="shared" si="374"/>
        <v>3</v>
      </c>
      <c r="H2641" s="8" t="str">
        <f t="shared" si="375"/>
        <v>Wednesday</v>
      </c>
      <c r="I2641" s="8" t="str">
        <f t="shared" si="376"/>
        <v>FM12</v>
      </c>
      <c r="J2641" s="9" t="str">
        <f t="shared" si="377"/>
        <v>FQ4</v>
      </c>
    </row>
    <row r="2642" spans="1:10" x14ac:dyDescent="0.35">
      <c r="A2642" s="7">
        <v>43181</v>
      </c>
      <c r="B2642" s="8" t="str">
        <f t="shared" si="369"/>
        <v>2018</v>
      </c>
      <c r="C2642" s="8">
        <f t="shared" si="370"/>
        <v>3</v>
      </c>
      <c r="D2642" s="8" t="str">
        <f t="shared" si="371"/>
        <v>March</v>
      </c>
      <c r="E2642" s="8" t="str">
        <f t="shared" si="372"/>
        <v>Q1</v>
      </c>
      <c r="F2642" s="8" t="str">
        <f t="shared" si="373"/>
        <v>2018-Mar</v>
      </c>
      <c r="G2642" s="8">
        <f t="shared" si="374"/>
        <v>4</v>
      </c>
      <c r="H2642" s="8" t="str">
        <f t="shared" si="375"/>
        <v>Thursday</v>
      </c>
      <c r="I2642" s="8" t="str">
        <f t="shared" si="376"/>
        <v>FM12</v>
      </c>
      <c r="J2642" s="9" t="str">
        <f t="shared" si="377"/>
        <v>FQ4</v>
      </c>
    </row>
    <row r="2643" spans="1:10" x14ac:dyDescent="0.35">
      <c r="A2643" s="10">
        <v>43182</v>
      </c>
      <c r="B2643" s="8" t="str">
        <f t="shared" si="369"/>
        <v>2018</v>
      </c>
      <c r="C2643" s="8">
        <f t="shared" si="370"/>
        <v>3</v>
      </c>
      <c r="D2643" s="8" t="str">
        <f t="shared" si="371"/>
        <v>March</v>
      </c>
      <c r="E2643" s="8" t="str">
        <f t="shared" si="372"/>
        <v>Q1</v>
      </c>
      <c r="F2643" s="8" t="str">
        <f t="shared" si="373"/>
        <v>2018-Mar</v>
      </c>
      <c r="G2643" s="8">
        <f t="shared" si="374"/>
        <v>5</v>
      </c>
      <c r="H2643" s="8" t="str">
        <f t="shared" si="375"/>
        <v>Friday</v>
      </c>
      <c r="I2643" s="8" t="str">
        <f t="shared" si="376"/>
        <v>FM12</v>
      </c>
      <c r="J2643" s="9" t="str">
        <f t="shared" si="377"/>
        <v>FQ4</v>
      </c>
    </row>
    <row r="2644" spans="1:10" x14ac:dyDescent="0.35">
      <c r="A2644" s="7">
        <v>43183</v>
      </c>
      <c r="B2644" s="8" t="str">
        <f t="shared" si="369"/>
        <v>2018</v>
      </c>
      <c r="C2644" s="8">
        <f t="shared" si="370"/>
        <v>3</v>
      </c>
      <c r="D2644" s="8" t="str">
        <f t="shared" si="371"/>
        <v>March</v>
      </c>
      <c r="E2644" s="8" t="str">
        <f t="shared" si="372"/>
        <v>Q1</v>
      </c>
      <c r="F2644" s="8" t="str">
        <f t="shared" si="373"/>
        <v>2018-Mar</v>
      </c>
      <c r="G2644" s="8">
        <f t="shared" si="374"/>
        <v>6</v>
      </c>
      <c r="H2644" s="8" t="str">
        <f t="shared" si="375"/>
        <v>Saturday</v>
      </c>
      <c r="I2644" s="8" t="str">
        <f t="shared" si="376"/>
        <v>FM12</v>
      </c>
      <c r="J2644" s="9" t="str">
        <f t="shared" si="377"/>
        <v>FQ4</v>
      </c>
    </row>
    <row r="2645" spans="1:10" x14ac:dyDescent="0.35">
      <c r="A2645" s="10">
        <v>43184</v>
      </c>
      <c r="B2645" s="8" t="str">
        <f t="shared" si="369"/>
        <v>2018</v>
      </c>
      <c r="C2645" s="8">
        <f t="shared" si="370"/>
        <v>3</v>
      </c>
      <c r="D2645" s="8" t="str">
        <f t="shared" si="371"/>
        <v>March</v>
      </c>
      <c r="E2645" s="8" t="str">
        <f t="shared" si="372"/>
        <v>Q1</v>
      </c>
      <c r="F2645" s="8" t="str">
        <f t="shared" si="373"/>
        <v>2018-Mar</v>
      </c>
      <c r="G2645" s="8">
        <f t="shared" si="374"/>
        <v>7</v>
      </c>
      <c r="H2645" s="8" t="str">
        <f t="shared" si="375"/>
        <v>Sunday</v>
      </c>
      <c r="I2645" s="8" t="str">
        <f t="shared" si="376"/>
        <v>FM12</v>
      </c>
      <c r="J2645" s="9" t="str">
        <f t="shared" si="377"/>
        <v>FQ4</v>
      </c>
    </row>
    <row r="2646" spans="1:10" x14ac:dyDescent="0.35">
      <c r="A2646" s="7">
        <v>43185</v>
      </c>
      <c r="B2646" s="8" t="str">
        <f t="shared" si="369"/>
        <v>2018</v>
      </c>
      <c r="C2646" s="8">
        <f t="shared" si="370"/>
        <v>3</v>
      </c>
      <c r="D2646" s="8" t="str">
        <f t="shared" si="371"/>
        <v>March</v>
      </c>
      <c r="E2646" s="8" t="str">
        <f t="shared" si="372"/>
        <v>Q1</v>
      </c>
      <c r="F2646" s="8" t="str">
        <f t="shared" si="373"/>
        <v>2018-Mar</v>
      </c>
      <c r="G2646" s="8">
        <f t="shared" si="374"/>
        <v>1</v>
      </c>
      <c r="H2646" s="8" t="str">
        <f t="shared" si="375"/>
        <v>Monday</v>
      </c>
      <c r="I2646" s="8" t="str">
        <f t="shared" si="376"/>
        <v>FM12</v>
      </c>
      <c r="J2646" s="9" t="str">
        <f t="shared" si="377"/>
        <v>FQ4</v>
      </c>
    </row>
    <row r="2647" spans="1:10" x14ac:dyDescent="0.35">
      <c r="A2647" s="10">
        <v>43186</v>
      </c>
      <c r="B2647" s="8" t="str">
        <f t="shared" si="369"/>
        <v>2018</v>
      </c>
      <c r="C2647" s="8">
        <f t="shared" si="370"/>
        <v>3</v>
      </c>
      <c r="D2647" s="8" t="str">
        <f t="shared" si="371"/>
        <v>March</v>
      </c>
      <c r="E2647" s="8" t="str">
        <f t="shared" si="372"/>
        <v>Q1</v>
      </c>
      <c r="F2647" s="8" t="str">
        <f t="shared" si="373"/>
        <v>2018-Mar</v>
      </c>
      <c r="G2647" s="8">
        <f t="shared" si="374"/>
        <v>2</v>
      </c>
      <c r="H2647" s="8" t="str">
        <f t="shared" si="375"/>
        <v>Tuesday</v>
      </c>
      <c r="I2647" s="8" t="str">
        <f t="shared" si="376"/>
        <v>FM12</v>
      </c>
      <c r="J2647" s="9" t="str">
        <f t="shared" si="377"/>
        <v>FQ4</v>
      </c>
    </row>
    <row r="2648" spans="1:10" x14ac:dyDescent="0.35">
      <c r="A2648" s="7">
        <v>43187</v>
      </c>
      <c r="B2648" s="8" t="str">
        <f t="shared" si="369"/>
        <v>2018</v>
      </c>
      <c r="C2648" s="8">
        <f t="shared" si="370"/>
        <v>3</v>
      </c>
      <c r="D2648" s="8" t="str">
        <f t="shared" si="371"/>
        <v>March</v>
      </c>
      <c r="E2648" s="8" t="str">
        <f t="shared" si="372"/>
        <v>Q1</v>
      </c>
      <c r="F2648" s="8" t="str">
        <f t="shared" si="373"/>
        <v>2018-Mar</v>
      </c>
      <c r="G2648" s="8">
        <f t="shared" si="374"/>
        <v>3</v>
      </c>
      <c r="H2648" s="8" t="str">
        <f t="shared" si="375"/>
        <v>Wednesday</v>
      </c>
      <c r="I2648" s="8" t="str">
        <f t="shared" si="376"/>
        <v>FM12</v>
      </c>
      <c r="J2648" s="9" t="str">
        <f t="shared" si="377"/>
        <v>FQ4</v>
      </c>
    </row>
    <row r="2649" spans="1:10" x14ac:dyDescent="0.35">
      <c r="A2649" s="10">
        <v>43191</v>
      </c>
      <c r="B2649" s="8" t="str">
        <f t="shared" si="369"/>
        <v>2018</v>
      </c>
      <c r="C2649" s="8">
        <f t="shared" si="370"/>
        <v>4</v>
      </c>
      <c r="D2649" s="8" t="str">
        <f t="shared" si="371"/>
        <v>April</v>
      </c>
      <c r="E2649" s="8" t="str">
        <f t="shared" si="372"/>
        <v>Q2</v>
      </c>
      <c r="F2649" s="8" t="str">
        <f t="shared" si="373"/>
        <v>2018-Apr</v>
      </c>
      <c r="G2649" s="8">
        <f t="shared" si="374"/>
        <v>7</v>
      </c>
      <c r="H2649" s="8" t="str">
        <f t="shared" si="375"/>
        <v>Sunday</v>
      </c>
      <c r="I2649" s="8" t="str">
        <f t="shared" si="376"/>
        <v>FM1</v>
      </c>
      <c r="J2649" s="9" t="str">
        <f t="shared" si="377"/>
        <v>FQ1</v>
      </c>
    </row>
    <row r="2650" spans="1:10" x14ac:dyDescent="0.35">
      <c r="A2650" s="7">
        <v>43192</v>
      </c>
      <c r="B2650" s="8" t="str">
        <f t="shared" si="369"/>
        <v>2018</v>
      </c>
      <c r="C2650" s="8">
        <f t="shared" si="370"/>
        <v>4</v>
      </c>
      <c r="D2650" s="8" t="str">
        <f t="shared" si="371"/>
        <v>April</v>
      </c>
      <c r="E2650" s="8" t="str">
        <f t="shared" si="372"/>
        <v>Q2</v>
      </c>
      <c r="F2650" s="8" t="str">
        <f t="shared" si="373"/>
        <v>2018-Apr</v>
      </c>
      <c r="G2650" s="8">
        <f t="shared" si="374"/>
        <v>1</v>
      </c>
      <c r="H2650" s="8" t="str">
        <f t="shared" si="375"/>
        <v>Monday</v>
      </c>
      <c r="I2650" s="8" t="str">
        <f t="shared" si="376"/>
        <v>FM1</v>
      </c>
      <c r="J2650" s="9" t="str">
        <f t="shared" si="377"/>
        <v>FQ1</v>
      </c>
    </row>
    <row r="2651" spans="1:10" x14ac:dyDescent="0.35">
      <c r="A2651" s="10">
        <v>43193</v>
      </c>
      <c r="B2651" s="8" t="str">
        <f t="shared" si="369"/>
        <v>2018</v>
      </c>
      <c r="C2651" s="8">
        <f t="shared" si="370"/>
        <v>4</v>
      </c>
      <c r="D2651" s="8" t="str">
        <f t="shared" si="371"/>
        <v>April</v>
      </c>
      <c r="E2651" s="8" t="str">
        <f t="shared" si="372"/>
        <v>Q2</v>
      </c>
      <c r="F2651" s="8" t="str">
        <f t="shared" si="373"/>
        <v>2018-Apr</v>
      </c>
      <c r="G2651" s="8">
        <f t="shared" si="374"/>
        <v>2</v>
      </c>
      <c r="H2651" s="8" t="str">
        <f t="shared" si="375"/>
        <v>Tuesday</v>
      </c>
      <c r="I2651" s="8" t="str">
        <f t="shared" si="376"/>
        <v>FM1</v>
      </c>
      <c r="J2651" s="9" t="str">
        <f t="shared" si="377"/>
        <v>FQ1</v>
      </c>
    </row>
    <row r="2652" spans="1:10" x14ac:dyDescent="0.35">
      <c r="A2652" s="7">
        <v>43194</v>
      </c>
      <c r="B2652" s="8" t="str">
        <f t="shared" si="369"/>
        <v>2018</v>
      </c>
      <c r="C2652" s="8">
        <f t="shared" si="370"/>
        <v>4</v>
      </c>
      <c r="D2652" s="8" t="str">
        <f t="shared" si="371"/>
        <v>April</v>
      </c>
      <c r="E2652" s="8" t="str">
        <f t="shared" si="372"/>
        <v>Q2</v>
      </c>
      <c r="F2652" s="8" t="str">
        <f t="shared" si="373"/>
        <v>2018-Apr</v>
      </c>
      <c r="G2652" s="8">
        <f t="shared" si="374"/>
        <v>3</v>
      </c>
      <c r="H2652" s="8" t="str">
        <f t="shared" si="375"/>
        <v>Wednesday</v>
      </c>
      <c r="I2652" s="8" t="str">
        <f t="shared" si="376"/>
        <v>FM1</v>
      </c>
      <c r="J2652" s="9" t="str">
        <f t="shared" si="377"/>
        <v>FQ1</v>
      </c>
    </row>
    <row r="2653" spans="1:10" x14ac:dyDescent="0.35">
      <c r="A2653" s="10">
        <v>43195</v>
      </c>
      <c r="B2653" s="8" t="str">
        <f t="shared" si="369"/>
        <v>2018</v>
      </c>
      <c r="C2653" s="8">
        <f t="shared" si="370"/>
        <v>4</v>
      </c>
      <c r="D2653" s="8" t="str">
        <f t="shared" si="371"/>
        <v>April</v>
      </c>
      <c r="E2653" s="8" t="str">
        <f t="shared" si="372"/>
        <v>Q2</v>
      </c>
      <c r="F2653" s="8" t="str">
        <f t="shared" si="373"/>
        <v>2018-Apr</v>
      </c>
      <c r="G2653" s="8">
        <f t="shared" si="374"/>
        <v>4</v>
      </c>
      <c r="H2653" s="8" t="str">
        <f t="shared" si="375"/>
        <v>Thursday</v>
      </c>
      <c r="I2653" s="8" t="str">
        <f t="shared" si="376"/>
        <v>FM1</v>
      </c>
      <c r="J2653" s="9" t="str">
        <f t="shared" si="377"/>
        <v>FQ1</v>
      </c>
    </row>
    <row r="2654" spans="1:10" x14ac:dyDescent="0.35">
      <c r="A2654" s="7">
        <v>43196</v>
      </c>
      <c r="B2654" s="8" t="str">
        <f t="shared" si="369"/>
        <v>2018</v>
      </c>
      <c r="C2654" s="8">
        <f t="shared" si="370"/>
        <v>4</v>
      </c>
      <c r="D2654" s="8" t="str">
        <f t="shared" si="371"/>
        <v>April</v>
      </c>
      <c r="E2654" s="8" t="str">
        <f t="shared" si="372"/>
        <v>Q2</v>
      </c>
      <c r="F2654" s="8" t="str">
        <f t="shared" si="373"/>
        <v>2018-Apr</v>
      </c>
      <c r="G2654" s="8">
        <f t="shared" si="374"/>
        <v>5</v>
      </c>
      <c r="H2654" s="8" t="str">
        <f t="shared" si="375"/>
        <v>Friday</v>
      </c>
      <c r="I2654" s="8" t="str">
        <f t="shared" si="376"/>
        <v>FM1</v>
      </c>
      <c r="J2654" s="9" t="str">
        <f t="shared" si="377"/>
        <v>FQ1</v>
      </c>
    </row>
    <row r="2655" spans="1:10" x14ac:dyDescent="0.35">
      <c r="A2655" s="10">
        <v>43197</v>
      </c>
      <c r="B2655" s="8" t="str">
        <f t="shared" si="369"/>
        <v>2018</v>
      </c>
      <c r="C2655" s="8">
        <f t="shared" si="370"/>
        <v>4</v>
      </c>
      <c r="D2655" s="8" t="str">
        <f t="shared" si="371"/>
        <v>April</v>
      </c>
      <c r="E2655" s="8" t="str">
        <f t="shared" si="372"/>
        <v>Q2</v>
      </c>
      <c r="F2655" s="8" t="str">
        <f t="shared" si="373"/>
        <v>2018-Apr</v>
      </c>
      <c r="G2655" s="8">
        <f t="shared" si="374"/>
        <v>6</v>
      </c>
      <c r="H2655" s="8" t="str">
        <f t="shared" si="375"/>
        <v>Saturday</v>
      </c>
      <c r="I2655" s="8" t="str">
        <f t="shared" si="376"/>
        <v>FM1</v>
      </c>
      <c r="J2655" s="9" t="str">
        <f t="shared" si="377"/>
        <v>FQ1</v>
      </c>
    </row>
    <row r="2656" spans="1:10" x14ac:dyDescent="0.35">
      <c r="A2656" s="7">
        <v>43198</v>
      </c>
      <c r="B2656" s="8" t="str">
        <f t="shared" si="369"/>
        <v>2018</v>
      </c>
      <c r="C2656" s="8">
        <f t="shared" si="370"/>
        <v>4</v>
      </c>
      <c r="D2656" s="8" t="str">
        <f t="shared" si="371"/>
        <v>April</v>
      </c>
      <c r="E2656" s="8" t="str">
        <f t="shared" si="372"/>
        <v>Q2</v>
      </c>
      <c r="F2656" s="8" t="str">
        <f t="shared" si="373"/>
        <v>2018-Apr</v>
      </c>
      <c r="G2656" s="8">
        <f t="shared" si="374"/>
        <v>7</v>
      </c>
      <c r="H2656" s="8" t="str">
        <f t="shared" si="375"/>
        <v>Sunday</v>
      </c>
      <c r="I2656" s="8" t="str">
        <f t="shared" si="376"/>
        <v>FM1</v>
      </c>
      <c r="J2656" s="9" t="str">
        <f t="shared" si="377"/>
        <v>FQ1</v>
      </c>
    </row>
    <row r="2657" spans="1:10" x14ac:dyDescent="0.35">
      <c r="A2657" s="10">
        <v>43199</v>
      </c>
      <c r="B2657" s="8" t="str">
        <f t="shared" si="369"/>
        <v>2018</v>
      </c>
      <c r="C2657" s="8">
        <f t="shared" si="370"/>
        <v>4</v>
      </c>
      <c r="D2657" s="8" t="str">
        <f t="shared" si="371"/>
        <v>April</v>
      </c>
      <c r="E2657" s="8" t="str">
        <f t="shared" si="372"/>
        <v>Q2</v>
      </c>
      <c r="F2657" s="8" t="str">
        <f t="shared" si="373"/>
        <v>2018-Apr</v>
      </c>
      <c r="G2657" s="8">
        <f t="shared" si="374"/>
        <v>1</v>
      </c>
      <c r="H2657" s="8" t="str">
        <f t="shared" si="375"/>
        <v>Monday</v>
      </c>
      <c r="I2657" s="8" t="str">
        <f t="shared" si="376"/>
        <v>FM1</v>
      </c>
      <c r="J2657" s="9" t="str">
        <f t="shared" si="377"/>
        <v>FQ1</v>
      </c>
    </row>
    <row r="2658" spans="1:10" x14ac:dyDescent="0.35">
      <c r="A2658" s="7">
        <v>43200</v>
      </c>
      <c r="B2658" s="8" t="str">
        <f t="shared" si="369"/>
        <v>2018</v>
      </c>
      <c r="C2658" s="8">
        <f t="shared" si="370"/>
        <v>4</v>
      </c>
      <c r="D2658" s="8" t="str">
        <f t="shared" si="371"/>
        <v>April</v>
      </c>
      <c r="E2658" s="8" t="str">
        <f t="shared" si="372"/>
        <v>Q2</v>
      </c>
      <c r="F2658" s="8" t="str">
        <f t="shared" si="373"/>
        <v>2018-Apr</v>
      </c>
      <c r="G2658" s="8">
        <f t="shared" si="374"/>
        <v>2</v>
      </c>
      <c r="H2658" s="8" t="str">
        <f t="shared" si="375"/>
        <v>Tuesday</v>
      </c>
      <c r="I2658" s="8" t="str">
        <f t="shared" si="376"/>
        <v>FM1</v>
      </c>
      <c r="J2658" s="9" t="str">
        <f t="shared" si="377"/>
        <v>FQ1</v>
      </c>
    </row>
    <row r="2659" spans="1:10" x14ac:dyDescent="0.35">
      <c r="A2659" s="10">
        <v>43201</v>
      </c>
      <c r="B2659" s="8" t="str">
        <f t="shared" si="369"/>
        <v>2018</v>
      </c>
      <c r="C2659" s="8">
        <f t="shared" si="370"/>
        <v>4</v>
      </c>
      <c r="D2659" s="8" t="str">
        <f t="shared" si="371"/>
        <v>April</v>
      </c>
      <c r="E2659" s="8" t="str">
        <f t="shared" si="372"/>
        <v>Q2</v>
      </c>
      <c r="F2659" s="8" t="str">
        <f t="shared" si="373"/>
        <v>2018-Apr</v>
      </c>
      <c r="G2659" s="8">
        <f t="shared" si="374"/>
        <v>3</v>
      </c>
      <c r="H2659" s="8" t="str">
        <f t="shared" si="375"/>
        <v>Wednesday</v>
      </c>
      <c r="I2659" s="8" t="str">
        <f t="shared" si="376"/>
        <v>FM1</v>
      </c>
      <c r="J2659" s="9" t="str">
        <f t="shared" si="377"/>
        <v>FQ1</v>
      </c>
    </row>
    <row r="2660" spans="1:10" x14ac:dyDescent="0.35">
      <c r="A2660" s="7">
        <v>43202</v>
      </c>
      <c r="B2660" s="8" t="str">
        <f t="shared" si="369"/>
        <v>2018</v>
      </c>
      <c r="C2660" s="8">
        <f t="shared" si="370"/>
        <v>4</v>
      </c>
      <c r="D2660" s="8" t="str">
        <f t="shared" si="371"/>
        <v>April</v>
      </c>
      <c r="E2660" s="8" t="str">
        <f t="shared" si="372"/>
        <v>Q2</v>
      </c>
      <c r="F2660" s="8" t="str">
        <f t="shared" si="373"/>
        <v>2018-Apr</v>
      </c>
      <c r="G2660" s="8">
        <f t="shared" si="374"/>
        <v>4</v>
      </c>
      <c r="H2660" s="8" t="str">
        <f t="shared" si="375"/>
        <v>Thursday</v>
      </c>
      <c r="I2660" s="8" t="str">
        <f t="shared" si="376"/>
        <v>FM1</v>
      </c>
      <c r="J2660" s="9" t="str">
        <f t="shared" si="377"/>
        <v>FQ1</v>
      </c>
    </row>
    <row r="2661" spans="1:10" x14ac:dyDescent="0.35">
      <c r="A2661" s="10">
        <v>43203</v>
      </c>
      <c r="B2661" s="8" t="str">
        <f t="shared" si="369"/>
        <v>2018</v>
      </c>
      <c r="C2661" s="8">
        <f t="shared" si="370"/>
        <v>4</v>
      </c>
      <c r="D2661" s="8" t="str">
        <f t="shared" si="371"/>
        <v>April</v>
      </c>
      <c r="E2661" s="8" t="str">
        <f t="shared" si="372"/>
        <v>Q2</v>
      </c>
      <c r="F2661" s="8" t="str">
        <f t="shared" si="373"/>
        <v>2018-Apr</v>
      </c>
      <c r="G2661" s="8">
        <f t="shared" si="374"/>
        <v>5</v>
      </c>
      <c r="H2661" s="8" t="str">
        <f t="shared" si="375"/>
        <v>Friday</v>
      </c>
      <c r="I2661" s="8" t="str">
        <f t="shared" si="376"/>
        <v>FM1</v>
      </c>
      <c r="J2661" s="9" t="str">
        <f t="shared" si="377"/>
        <v>FQ1</v>
      </c>
    </row>
    <row r="2662" spans="1:10" x14ac:dyDescent="0.35">
      <c r="A2662" s="7">
        <v>43204</v>
      </c>
      <c r="B2662" s="8" t="str">
        <f t="shared" si="369"/>
        <v>2018</v>
      </c>
      <c r="C2662" s="8">
        <f t="shared" si="370"/>
        <v>4</v>
      </c>
      <c r="D2662" s="8" t="str">
        <f t="shared" si="371"/>
        <v>April</v>
      </c>
      <c r="E2662" s="8" t="str">
        <f t="shared" si="372"/>
        <v>Q2</v>
      </c>
      <c r="F2662" s="8" t="str">
        <f t="shared" si="373"/>
        <v>2018-Apr</v>
      </c>
      <c r="G2662" s="8">
        <f t="shared" si="374"/>
        <v>6</v>
      </c>
      <c r="H2662" s="8" t="str">
        <f t="shared" si="375"/>
        <v>Saturday</v>
      </c>
      <c r="I2662" s="8" t="str">
        <f t="shared" si="376"/>
        <v>FM1</v>
      </c>
      <c r="J2662" s="9" t="str">
        <f t="shared" si="377"/>
        <v>FQ1</v>
      </c>
    </row>
    <row r="2663" spans="1:10" x14ac:dyDescent="0.35">
      <c r="A2663" s="10">
        <v>43205</v>
      </c>
      <c r="B2663" s="8" t="str">
        <f t="shared" si="369"/>
        <v>2018</v>
      </c>
      <c r="C2663" s="8">
        <f t="shared" si="370"/>
        <v>4</v>
      </c>
      <c r="D2663" s="8" t="str">
        <f t="shared" si="371"/>
        <v>April</v>
      </c>
      <c r="E2663" s="8" t="str">
        <f t="shared" si="372"/>
        <v>Q2</v>
      </c>
      <c r="F2663" s="8" t="str">
        <f t="shared" si="373"/>
        <v>2018-Apr</v>
      </c>
      <c r="G2663" s="8">
        <f t="shared" si="374"/>
        <v>7</v>
      </c>
      <c r="H2663" s="8" t="str">
        <f t="shared" si="375"/>
        <v>Sunday</v>
      </c>
      <c r="I2663" s="8" t="str">
        <f t="shared" si="376"/>
        <v>FM1</v>
      </c>
      <c r="J2663" s="9" t="str">
        <f t="shared" si="377"/>
        <v>FQ1</v>
      </c>
    </row>
    <row r="2664" spans="1:10" x14ac:dyDescent="0.35">
      <c r="A2664" s="7">
        <v>43206</v>
      </c>
      <c r="B2664" s="8" t="str">
        <f t="shared" si="369"/>
        <v>2018</v>
      </c>
      <c r="C2664" s="8">
        <f t="shared" si="370"/>
        <v>4</v>
      </c>
      <c r="D2664" s="8" t="str">
        <f t="shared" si="371"/>
        <v>April</v>
      </c>
      <c r="E2664" s="8" t="str">
        <f t="shared" si="372"/>
        <v>Q2</v>
      </c>
      <c r="F2664" s="8" t="str">
        <f t="shared" si="373"/>
        <v>2018-Apr</v>
      </c>
      <c r="G2664" s="8">
        <f t="shared" si="374"/>
        <v>1</v>
      </c>
      <c r="H2664" s="8" t="str">
        <f t="shared" si="375"/>
        <v>Monday</v>
      </c>
      <c r="I2664" s="8" t="str">
        <f t="shared" si="376"/>
        <v>FM1</v>
      </c>
      <c r="J2664" s="9" t="str">
        <f t="shared" si="377"/>
        <v>FQ1</v>
      </c>
    </row>
    <row r="2665" spans="1:10" x14ac:dyDescent="0.35">
      <c r="A2665" s="10">
        <v>43207</v>
      </c>
      <c r="B2665" s="8" t="str">
        <f t="shared" si="369"/>
        <v>2018</v>
      </c>
      <c r="C2665" s="8">
        <f t="shared" si="370"/>
        <v>4</v>
      </c>
      <c r="D2665" s="8" t="str">
        <f t="shared" si="371"/>
        <v>April</v>
      </c>
      <c r="E2665" s="8" t="str">
        <f t="shared" si="372"/>
        <v>Q2</v>
      </c>
      <c r="F2665" s="8" t="str">
        <f t="shared" si="373"/>
        <v>2018-Apr</v>
      </c>
      <c r="G2665" s="8">
        <f t="shared" si="374"/>
        <v>2</v>
      </c>
      <c r="H2665" s="8" t="str">
        <f t="shared" si="375"/>
        <v>Tuesday</v>
      </c>
      <c r="I2665" s="8" t="str">
        <f t="shared" si="376"/>
        <v>FM1</v>
      </c>
      <c r="J2665" s="9" t="str">
        <f t="shared" si="377"/>
        <v>FQ1</v>
      </c>
    </row>
    <row r="2666" spans="1:10" x14ac:dyDescent="0.35">
      <c r="A2666" s="7">
        <v>43208</v>
      </c>
      <c r="B2666" s="8" t="str">
        <f t="shared" si="369"/>
        <v>2018</v>
      </c>
      <c r="C2666" s="8">
        <f t="shared" si="370"/>
        <v>4</v>
      </c>
      <c r="D2666" s="8" t="str">
        <f t="shared" si="371"/>
        <v>April</v>
      </c>
      <c r="E2666" s="8" t="str">
        <f t="shared" si="372"/>
        <v>Q2</v>
      </c>
      <c r="F2666" s="8" t="str">
        <f t="shared" si="373"/>
        <v>2018-Apr</v>
      </c>
      <c r="G2666" s="8">
        <f t="shared" si="374"/>
        <v>3</v>
      </c>
      <c r="H2666" s="8" t="str">
        <f t="shared" si="375"/>
        <v>Wednesday</v>
      </c>
      <c r="I2666" s="8" t="str">
        <f t="shared" si="376"/>
        <v>FM1</v>
      </c>
      <c r="J2666" s="9" t="str">
        <f t="shared" si="377"/>
        <v>FQ1</v>
      </c>
    </row>
    <row r="2667" spans="1:10" x14ac:dyDescent="0.35">
      <c r="A2667" s="10">
        <v>43209</v>
      </c>
      <c r="B2667" s="8" t="str">
        <f t="shared" si="369"/>
        <v>2018</v>
      </c>
      <c r="C2667" s="8">
        <f t="shared" si="370"/>
        <v>4</v>
      </c>
      <c r="D2667" s="8" t="str">
        <f t="shared" si="371"/>
        <v>April</v>
      </c>
      <c r="E2667" s="8" t="str">
        <f t="shared" si="372"/>
        <v>Q2</v>
      </c>
      <c r="F2667" s="8" t="str">
        <f t="shared" si="373"/>
        <v>2018-Apr</v>
      </c>
      <c r="G2667" s="8">
        <f t="shared" si="374"/>
        <v>4</v>
      </c>
      <c r="H2667" s="8" t="str">
        <f t="shared" si="375"/>
        <v>Thursday</v>
      </c>
      <c r="I2667" s="8" t="str">
        <f t="shared" si="376"/>
        <v>FM1</v>
      </c>
      <c r="J2667" s="9" t="str">
        <f t="shared" si="377"/>
        <v>FQ1</v>
      </c>
    </row>
    <row r="2668" spans="1:10" x14ac:dyDescent="0.35">
      <c r="A2668" s="7">
        <v>43210</v>
      </c>
      <c r="B2668" s="8" t="str">
        <f t="shared" si="369"/>
        <v>2018</v>
      </c>
      <c r="C2668" s="8">
        <f t="shared" si="370"/>
        <v>4</v>
      </c>
      <c r="D2668" s="8" t="str">
        <f t="shared" si="371"/>
        <v>April</v>
      </c>
      <c r="E2668" s="8" t="str">
        <f t="shared" si="372"/>
        <v>Q2</v>
      </c>
      <c r="F2668" s="8" t="str">
        <f t="shared" si="373"/>
        <v>2018-Apr</v>
      </c>
      <c r="G2668" s="8">
        <f t="shared" si="374"/>
        <v>5</v>
      </c>
      <c r="H2668" s="8" t="str">
        <f t="shared" si="375"/>
        <v>Friday</v>
      </c>
      <c r="I2668" s="8" t="str">
        <f t="shared" si="376"/>
        <v>FM1</v>
      </c>
      <c r="J2668" s="9" t="str">
        <f t="shared" si="377"/>
        <v>FQ1</v>
      </c>
    </row>
    <row r="2669" spans="1:10" x14ac:dyDescent="0.35">
      <c r="A2669" s="10">
        <v>43211</v>
      </c>
      <c r="B2669" s="8" t="str">
        <f t="shared" si="369"/>
        <v>2018</v>
      </c>
      <c r="C2669" s="8">
        <f t="shared" si="370"/>
        <v>4</v>
      </c>
      <c r="D2669" s="8" t="str">
        <f t="shared" si="371"/>
        <v>April</v>
      </c>
      <c r="E2669" s="8" t="str">
        <f t="shared" si="372"/>
        <v>Q2</v>
      </c>
      <c r="F2669" s="8" t="str">
        <f t="shared" si="373"/>
        <v>2018-Apr</v>
      </c>
      <c r="G2669" s="8">
        <f t="shared" si="374"/>
        <v>6</v>
      </c>
      <c r="H2669" s="8" t="str">
        <f t="shared" si="375"/>
        <v>Saturday</v>
      </c>
      <c r="I2669" s="8" t="str">
        <f t="shared" si="376"/>
        <v>FM1</v>
      </c>
      <c r="J2669" s="9" t="str">
        <f t="shared" si="377"/>
        <v>FQ1</v>
      </c>
    </row>
    <row r="2670" spans="1:10" x14ac:dyDescent="0.35">
      <c r="A2670" s="7">
        <v>43212</v>
      </c>
      <c r="B2670" s="8" t="str">
        <f t="shared" si="369"/>
        <v>2018</v>
      </c>
      <c r="C2670" s="8">
        <f t="shared" si="370"/>
        <v>4</v>
      </c>
      <c r="D2670" s="8" t="str">
        <f t="shared" si="371"/>
        <v>April</v>
      </c>
      <c r="E2670" s="8" t="str">
        <f t="shared" si="372"/>
        <v>Q2</v>
      </c>
      <c r="F2670" s="8" t="str">
        <f t="shared" si="373"/>
        <v>2018-Apr</v>
      </c>
      <c r="G2670" s="8">
        <f t="shared" si="374"/>
        <v>7</v>
      </c>
      <c r="H2670" s="8" t="str">
        <f t="shared" si="375"/>
        <v>Sunday</v>
      </c>
      <c r="I2670" s="8" t="str">
        <f t="shared" si="376"/>
        <v>FM1</v>
      </c>
      <c r="J2670" s="9" t="str">
        <f t="shared" si="377"/>
        <v>FQ1</v>
      </c>
    </row>
    <row r="2671" spans="1:10" x14ac:dyDescent="0.35">
      <c r="A2671" s="10">
        <v>43213</v>
      </c>
      <c r="B2671" s="8" t="str">
        <f t="shared" si="369"/>
        <v>2018</v>
      </c>
      <c r="C2671" s="8">
        <f t="shared" si="370"/>
        <v>4</v>
      </c>
      <c r="D2671" s="8" t="str">
        <f t="shared" si="371"/>
        <v>April</v>
      </c>
      <c r="E2671" s="8" t="str">
        <f t="shared" si="372"/>
        <v>Q2</v>
      </c>
      <c r="F2671" s="8" t="str">
        <f t="shared" si="373"/>
        <v>2018-Apr</v>
      </c>
      <c r="G2671" s="8">
        <f t="shared" si="374"/>
        <v>1</v>
      </c>
      <c r="H2671" s="8" t="str">
        <f t="shared" si="375"/>
        <v>Monday</v>
      </c>
      <c r="I2671" s="8" t="str">
        <f t="shared" si="376"/>
        <v>FM1</v>
      </c>
      <c r="J2671" s="9" t="str">
        <f t="shared" si="377"/>
        <v>FQ1</v>
      </c>
    </row>
    <row r="2672" spans="1:10" x14ac:dyDescent="0.35">
      <c r="A2672" s="7">
        <v>43214</v>
      </c>
      <c r="B2672" s="8" t="str">
        <f t="shared" si="369"/>
        <v>2018</v>
      </c>
      <c r="C2672" s="8">
        <f t="shared" si="370"/>
        <v>4</v>
      </c>
      <c r="D2672" s="8" t="str">
        <f t="shared" si="371"/>
        <v>April</v>
      </c>
      <c r="E2672" s="8" t="str">
        <f t="shared" si="372"/>
        <v>Q2</v>
      </c>
      <c r="F2672" s="8" t="str">
        <f t="shared" si="373"/>
        <v>2018-Apr</v>
      </c>
      <c r="G2672" s="8">
        <f t="shared" si="374"/>
        <v>2</v>
      </c>
      <c r="H2672" s="8" t="str">
        <f t="shared" si="375"/>
        <v>Tuesday</v>
      </c>
      <c r="I2672" s="8" t="str">
        <f t="shared" si="376"/>
        <v>FM1</v>
      </c>
      <c r="J2672" s="9" t="str">
        <f t="shared" si="377"/>
        <v>FQ1</v>
      </c>
    </row>
    <row r="2673" spans="1:10" x14ac:dyDescent="0.35">
      <c r="A2673" s="10">
        <v>43215</v>
      </c>
      <c r="B2673" s="8" t="str">
        <f t="shared" si="369"/>
        <v>2018</v>
      </c>
      <c r="C2673" s="8">
        <f t="shared" si="370"/>
        <v>4</v>
      </c>
      <c r="D2673" s="8" t="str">
        <f t="shared" si="371"/>
        <v>April</v>
      </c>
      <c r="E2673" s="8" t="str">
        <f t="shared" si="372"/>
        <v>Q2</v>
      </c>
      <c r="F2673" s="8" t="str">
        <f t="shared" si="373"/>
        <v>2018-Apr</v>
      </c>
      <c r="G2673" s="8">
        <f t="shared" si="374"/>
        <v>3</v>
      </c>
      <c r="H2673" s="8" t="str">
        <f t="shared" si="375"/>
        <v>Wednesday</v>
      </c>
      <c r="I2673" s="8" t="str">
        <f t="shared" si="376"/>
        <v>FM1</v>
      </c>
      <c r="J2673" s="9" t="str">
        <f t="shared" si="377"/>
        <v>FQ1</v>
      </c>
    </row>
    <row r="2674" spans="1:10" x14ac:dyDescent="0.35">
      <c r="A2674" s="7">
        <v>43216</v>
      </c>
      <c r="B2674" s="8" t="str">
        <f t="shared" si="369"/>
        <v>2018</v>
      </c>
      <c r="C2674" s="8">
        <f t="shared" si="370"/>
        <v>4</v>
      </c>
      <c r="D2674" s="8" t="str">
        <f t="shared" si="371"/>
        <v>April</v>
      </c>
      <c r="E2674" s="8" t="str">
        <f t="shared" si="372"/>
        <v>Q2</v>
      </c>
      <c r="F2674" s="8" t="str">
        <f t="shared" si="373"/>
        <v>2018-Apr</v>
      </c>
      <c r="G2674" s="8">
        <f t="shared" si="374"/>
        <v>4</v>
      </c>
      <c r="H2674" s="8" t="str">
        <f t="shared" si="375"/>
        <v>Thursday</v>
      </c>
      <c r="I2674" s="8" t="str">
        <f t="shared" si="376"/>
        <v>FM1</v>
      </c>
      <c r="J2674" s="9" t="str">
        <f t="shared" si="377"/>
        <v>FQ1</v>
      </c>
    </row>
    <row r="2675" spans="1:10" x14ac:dyDescent="0.35">
      <c r="A2675" s="10">
        <v>43217</v>
      </c>
      <c r="B2675" s="8" t="str">
        <f t="shared" si="369"/>
        <v>2018</v>
      </c>
      <c r="C2675" s="8">
        <f t="shared" si="370"/>
        <v>4</v>
      </c>
      <c r="D2675" s="8" t="str">
        <f t="shared" si="371"/>
        <v>April</v>
      </c>
      <c r="E2675" s="8" t="str">
        <f t="shared" si="372"/>
        <v>Q2</v>
      </c>
      <c r="F2675" s="8" t="str">
        <f t="shared" si="373"/>
        <v>2018-Apr</v>
      </c>
      <c r="G2675" s="8">
        <f t="shared" si="374"/>
        <v>5</v>
      </c>
      <c r="H2675" s="8" t="str">
        <f t="shared" si="375"/>
        <v>Friday</v>
      </c>
      <c r="I2675" s="8" t="str">
        <f t="shared" si="376"/>
        <v>FM1</v>
      </c>
      <c r="J2675" s="9" t="str">
        <f t="shared" si="377"/>
        <v>FQ1</v>
      </c>
    </row>
    <row r="2676" spans="1:10" x14ac:dyDescent="0.35">
      <c r="A2676" s="7">
        <v>43218</v>
      </c>
      <c r="B2676" s="8" t="str">
        <f t="shared" si="369"/>
        <v>2018</v>
      </c>
      <c r="C2676" s="8">
        <f t="shared" si="370"/>
        <v>4</v>
      </c>
      <c r="D2676" s="8" t="str">
        <f t="shared" si="371"/>
        <v>April</v>
      </c>
      <c r="E2676" s="8" t="str">
        <f t="shared" si="372"/>
        <v>Q2</v>
      </c>
      <c r="F2676" s="8" t="str">
        <f t="shared" si="373"/>
        <v>2018-Apr</v>
      </c>
      <c r="G2676" s="8">
        <f t="shared" si="374"/>
        <v>6</v>
      </c>
      <c r="H2676" s="8" t="str">
        <f t="shared" si="375"/>
        <v>Saturday</v>
      </c>
      <c r="I2676" s="8" t="str">
        <f t="shared" si="376"/>
        <v>FM1</v>
      </c>
      <c r="J2676" s="9" t="str">
        <f t="shared" si="377"/>
        <v>FQ1</v>
      </c>
    </row>
    <row r="2677" spans="1:10" x14ac:dyDescent="0.35">
      <c r="A2677" s="10">
        <v>43221</v>
      </c>
      <c r="B2677" s="8" t="str">
        <f t="shared" si="369"/>
        <v>2018</v>
      </c>
      <c r="C2677" s="8">
        <f t="shared" si="370"/>
        <v>5</v>
      </c>
      <c r="D2677" s="8" t="str">
        <f t="shared" si="371"/>
        <v>May</v>
      </c>
      <c r="E2677" s="8" t="str">
        <f t="shared" si="372"/>
        <v>Q2</v>
      </c>
      <c r="F2677" s="8" t="str">
        <f t="shared" si="373"/>
        <v>2018-May</v>
      </c>
      <c r="G2677" s="8">
        <f t="shared" si="374"/>
        <v>2</v>
      </c>
      <c r="H2677" s="8" t="str">
        <f t="shared" si="375"/>
        <v>Tuesday</v>
      </c>
      <c r="I2677" s="8" t="str">
        <f t="shared" si="376"/>
        <v>FM2</v>
      </c>
      <c r="J2677" s="9" t="str">
        <f t="shared" si="377"/>
        <v>FQ1</v>
      </c>
    </row>
    <row r="2678" spans="1:10" x14ac:dyDescent="0.35">
      <c r="A2678" s="7">
        <v>43222</v>
      </c>
      <c r="B2678" s="8" t="str">
        <f t="shared" si="369"/>
        <v>2018</v>
      </c>
      <c r="C2678" s="8">
        <f t="shared" si="370"/>
        <v>5</v>
      </c>
      <c r="D2678" s="8" t="str">
        <f t="shared" si="371"/>
        <v>May</v>
      </c>
      <c r="E2678" s="8" t="str">
        <f t="shared" si="372"/>
        <v>Q2</v>
      </c>
      <c r="F2678" s="8" t="str">
        <f t="shared" si="373"/>
        <v>2018-May</v>
      </c>
      <c r="G2678" s="8">
        <f t="shared" si="374"/>
        <v>3</v>
      </c>
      <c r="H2678" s="8" t="str">
        <f t="shared" si="375"/>
        <v>Wednesday</v>
      </c>
      <c r="I2678" s="8" t="str">
        <f t="shared" si="376"/>
        <v>FM2</v>
      </c>
      <c r="J2678" s="9" t="str">
        <f t="shared" si="377"/>
        <v>FQ1</v>
      </c>
    </row>
    <row r="2679" spans="1:10" x14ac:dyDescent="0.35">
      <c r="A2679" s="10">
        <v>43223</v>
      </c>
      <c r="B2679" s="8" t="str">
        <f t="shared" si="369"/>
        <v>2018</v>
      </c>
      <c r="C2679" s="8">
        <f t="shared" si="370"/>
        <v>5</v>
      </c>
      <c r="D2679" s="8" t="str">
        <f t="shared" si="371"/>
        <v>May</v>
      </c>
      <c r="E2679" s="8" t="str">
        <f t="shared" si="372"/>
        <v>Q2</v>
      </c>
      <c r="F2679" s="8" t="str">
        <f t="shared" si="373"/>
        <v>2018-May</v>
      </c>
      <c r="G2679" s="8">
        <f t="shared" si="374"/>
        <v>4</v>
      </c>
      <c r="H2679" s="8" t="str">
        <f t="shared" si="375"/>
        <v>Thursday</v>
      </c>
      <c r="I2679" s="8" t="str">
        <f t="shared" si="376"/>
        <v>FM2</v>
      </c>
      <c r="J2679" s="9" t="str">
        <f t="shared" si="377"/>
        <v>FQ1</v>
      </c>
    </row>
    <row r="2680" spans="1:10" x14ac:dyDescent="0.35">
      <c r="A2680" s="7">
        <v>43224</v>
      </c>
      <c r="B2680" s="8" t="str">
        <f t="shared" si="369"/>
        <v>2018</v>
      </c>
      <c r="C2680" s="8">
        <f t="shared" si="370"/>
        <v>5</v>
      </c>
      <c r="D2680" s="8" t="str">
        <f t="shared" si="371"/>
        <v>May</v>
      </c>
      <c r="E2680" s="8" t="str">
        <f t="shared" si="372"/>
        <v>Q2</v>
      </c>
      <c r="F2680" s="8" t="str">
        <f t="shared" si="373"/>
        <v>2018-May</v>
      </c>
      <c r="G2680" s="8">
        <f t="shared" si="374"/>
        <v>5</v>
      </c>
      <c r="H2680" s="8" t="str">
        <f t="shared" si="375"/>
        <v>Friday</v>
      </c>
      <c r="I2680" s="8" t="str">
        <f t="shared" si="376"/>
        <v>FM2</v>
      </c>
      <c r="J2680" s="9" t="str">
        <f t="shared" si="377"/>
        <v>FQ1</v>
      </c>
    </row>
    <row r="2681" spans="1:10" x14ac:dyDescent="0.35">
      <c r="A2681" s="10">
        <v>43225</v>
      </c>
      <c r="B2681" s="8" t="str">
        <f t="shared" si="369"/>
        <v>2018</v>
      </c>
      <c r="C2681" s="8">
        <f t="shared" si="370"/>
        <v>5</v>
      </c>
      <c r="D2681" s="8" t="str">
        <f t="shared" si="371"/>
        <v>May</v>
      </c>
      <c r="E2681" s="8" t="str">
        <f t="shared" si="372"/>
        <v>Q2</v>
      </c>
      <c r="F2681" s="8" t="str">
        <f t="shared" si="373"/>
        <v>2018-May</v>
      </c>
      <c r="G2681" s="8">
        <f t="shared" si="374"/>
        <v>6</v>
      </c>
      <c r="H2681" s="8" t="str">
        <f t="shared" si="375"/>
        <v>Saturday</v>
      </c>
      <c r="I2681" s="8" t="str">
        <f t="shared" si="376"/>
        <v>FM2</v>
      </c>
      <c r="J2681" s="9" t="str">
        <f t="shared" si="377"/>
        <v>FQ1</v>
      </c>
    </row>
    <row r="2682" spans="1:10" x14ac:dyDescent="0.35">
      <c r="A2682" s="7">
        <v>43227</v>
      </c>
      <c r="B2682" s="8" t="str">
        <f t="shared" si="369"/>
        <v>2018</v>
      </c>
      <c r="C2682" s="8">
        <f t="shared" si="370"/>
        <v>5</v>
      </c>
      <c r="D2682" s="8" t="str">
        <f t="shared" si="371"/>
        <v>May</v>
      </c>
      <c r="E2682" s="8" t="str">
        <f t="shared" si="372"/>
        <v>Q2</v>
      </c>
      <c r="F2682" s="8" t="str">
        <f t="shared" si="373"/>
        <v>2018-May</v>
      </c>
      <c r="G2682" s="8">
        <f t="shared" si="374"/>
        <v>1</v>
      </c>
      <c r="H2682" s="8" t="str">
        <f t="shared" si="375"/>
        <v>Monday</v>
      </c>
      <c r="I2682" s="8" t="str">
        <f t="shared" si="376"/>
        <v>FM2</v>
      </c>
      <c r="J2682" s="9" t="str">
        <f t="shared" si="377"/>
        <v>FQ1</v>
      </c>
    </row>
    <row r="2683" spans="1:10" x14ac:dyDescent="0.35">
      <c r="A2683" s="10">
        <v>43228</v>
      </c>
      <c r="B2683" s="8" t="str">
        <f t="shared" si="369"/>
        <v>2018</v>
      </c>
      <c r="C2683" s="8">
        <f t="shared" si="370"/>
        <v>5</v>
      </c>
      <c r="D2683" s="8" t="str">
        <f t="shared" si="371"/>
        <v>May</v>
      </c>
      <c r="E2683" s="8" t="str">
        <f t="shared" si="372"/>
        <v>Q2</v>
      </c>
      <c r="F2683" s="8" t="str">
        <f t="shared" si="373"/>
        <v>2018-May</v>
      </c>
      <c r="G2683" s="8">
        <f t="shared" si="374"/>
        <v>2</v>
      </c>
      <c r="H2683" s="8" t="str">
        <f t="shared" si="375"/>
        <v>Tuesday</v>
      </c>
      <c r="I2683" s="8" t="str">
        <f t="shared" si="376"/>
        <v>FM2</v>
      </c>
      <c r="J2683" s="9" t="str">
        <f t="shared" si="377"/>
        <v>FQ1</v>
      </c>
    </row>
    <row r="2684" spans="1:10" x14ac:dyDescent="0.35">
      <c r="A2684" s="7">
        <v>43229</v>
      </c>
      <c r="B2684" s="8" t="str">
        <f t="shared" si="369"/>
        <v>2018</v>
      </c>
      <c r="C2684" s="8">
        <f t="shared" si="370"/>
        <v>5</v>
      </c>
      <c r="D2684" s="8" t="str">
        <f t="shared" si="371"/>
        <v>May</v>
      </c>
      <c r="E2684" s="8" t="str">
        <f t="shared" si="372"/>
        <v>Q2</v>
      </c>
      <c r="F2684" s="8" t="str">
        <f t="shared" si="373"/>
        <v>2018-May</v>
      </c>
      <c r="G2684" s="8">
        <f t="shared" si="374"/>
        <v>3</v>
      </c>
      <c r="H2684" s="8" t="str">
        <f t="shared" si="375"/>
        <v>Wednesday</v>
      </c>
      <c r="I2684" s="8" t="str">
        <f t="shared" si="376"/>
        <v>FM2</v>
      </c>
      <c r="J2684" s="9" t="str">
        <f t="shared" si="377"/>
        <v>FQ1</v>
      </c>
    </row>
    <row r="2685" spans="1:10" x14ac:dyDescent="0.35">
      <c r="A2685" s="10">
        <v>43230</v>
      </c>
      <c r="B2685" s="8" t="str">
        <f t="shared" si="369"/>
        <v>2018</v>
      </c>
      <c r="C2685" s="8">
        <f t="shared" si="370"/>
        <v>5</v>
      </c>
      <c r="D2685" s="8" t="str">
        <f t="shared" si="371"/>
        <v>May</v>
      </c>
      <c r="E2685" s="8" t="str">
        <f t="shared" si="372"/>
        <v>Q2</v>
      </c>
      <c r="F2685" s="8" t="str">
        <f t="shared" si="373"/>
        <v>2018-May</v>
      </c>
      <c r="G2685" s="8">
        <f t="shared" si="374"/>
        <v>4</v>
      </c>
      <c r="H2685" s="8" t="str">
        <f t="shared" si="375"/>
        <v>Thursday</v>
      </c>
      <c r="I2685" s="8" t="str">
        <f t="shared" si="376"/>
        <v>FM2</v>
      </c>
      <c r="J2685" s="9" t="str">
        <f t="shared" si="377"/>
        <v>FQ1</v>
      </c>
    </row>
    <row r="2686" spans="1:10" x14ac:dyDescent="0.35">
      <c r="A2686" s="7">
        <v>43231</v>
      </c>
      <c r="B2686" s="8" t="str">
        <f t="shared" si="369"/>
        <v>2018</v>
      </c>
      <c r="C2686" s="8">
        <f t="shared" si="370"/>
        <v>5</v>
      </c>
      <c r="D2686" s="8" t="str">
        <f t="shared" si="371"/>
        <v>May</v>
      </c>
      <c r="E2686" s="8" t="str">
        <f t="shared" si="372"/>
        <v>Q2</v>
      </c>
      <c r="F2686" s="8" t="str">
        <f t="shared" si="373"/>
        <v>2018-May</v>
      </c>
      <c r="G2686" s="8">
        <f t="shared" si="374"/>
        <v>5</v>
      </c>
      <c r="H2686" s="8" t="str">
        <f t="shared" si="375"/>
        <v>Friday</v>
      </c>
      <c r="I2686" s="8" t="str">
        <f t="shared" si="376"/>
        <v>FM2</v>
      </c>
      <c r="J2686" s="9" t="str">
        <f t="shared" si="377"/>
        <v>FQ1</v>
      </c>
    </row>
    <row r="2687" spans="1:10" x14ac:dyDescent="0.35">
      <c r="A2687" s="10">
        <v>43232</v>
      </c>
      <c r="B2687" s="8" t="str">
        <f t="shared" si="369"/>
        <v>2018</v>
      </c>
      <c r="C2687" s="8">
        <f t="shared" si="370"/>
        <v>5</v>
      </c>
      <c r="D2687" s="8" t="str">
        <f t="shared" si="371"/>
        <v>May</v>
      </c>
      <c r="E2687" s="8" t="str">
        <f t="shared" si="372"/>
        <v>Q2</v>
      </c>
      <c r="F2687" s="8" t="str">
        <f t="shared" si="373"/>
        <v>2018-May</v>
      </c>
      <c r="G2687" s="8">
        <f t="shared" si="374"/>
        <v>6</v>
      </c>
      <c r="H2687" s="8" t="str">
        <f t="shared" si="375"/>
        <v>Saturday</v>
      </c>
      <c r="I2687" s="8" t="str">
        <f t="shared" si="376"/>
        <v>FM2</v>
      </c>
      <c r="J2687" s="9" t="str">
        <f t="shared" si="377"/>
        <v>FQ1</v>
      </c>
    </row>
    <row r="2688" spans="1:10" x14ac:dyDescent="0.35">
      <c r="A2688" s="7">
        <v>43233</v>
      </c>
      <c r="B2688" s="8" t="str">
        <f t="shared" si="369"/>
        <v>2018</v>
      </c>
      <c r="C2688" s="8">
        <f t="shared" si="370"/>
        <v>5</v>
      </c>
      <c r="D2688" s="8" t="str">
        <f t="shared" si="371"/>
        <v>May</v>
      </c>
      <c r="E2688" s="8" t="str">
        <f t="shared" si="372"/>
        <v>Q2</v>
      </c>
      <c r="F2688" s="8" t="str">
        <f t="shared" si="373"/>
        <v>2018-May</v>
      </c>
      <c r="G2688" s="8">
        <f t="shared" si="374"/>
        <v>7</v>
      </c>
      <c r="H2688" s="8" t="str">
        <f t="shared" si="375"/>
        <v>Sunday</v>
      </c>
      <c r="I2688" s="8" t="str">
        <f t="shared" si="376"/>
        <v>FM2</v>
      </c>
      <c r="J2688" s="9" t="str">
        <f t="shared" si="377"/>
        <v>FQ1</v>
      </c>
    </row>
    <row r="2689" spans="1:10" x14ac:dyDescent="0.35">
      <c r="A2689" s="10">
        <v>43234</v>
      </c>
      <c r="B2689" s="8" t="str">
        <f t="shared" si="369"/>
        <v>2018</v>
      </c>
      <c r="C2689" s="8">
        <f t="shared" si="370"/>
        <v>5</v>
      </c>
      <c r="D2689" s="8" t="str">
        <f t="shared" si="371"/>
        <v>May</v>
      </c>
      <c r="E2689" s="8" t="str">
        <f t="shared" si="372"/>
        <v>Q2</v>
      </c>
      <c r="F2689" s="8" t="str">
        <f t="shared" si="373"/>
        <v>2018-May</v>
      </c>
      <c r="G2689" s="8">
        <f t="shared" si="374"/>
        <v>1</v>
      </c>
      <c r="H2689" s="8" t="str">
        <f t="shared" si="375"/>
        <v>Monday</v>
      </c>
      <c r="I2689" s="8" t="str">
        <f t="shared" si="376"/>
        <v>FM2</v>
      </c>
      <c r="J2689" s="9" t="str">
        <f t="shared" si="377"/>
        <v>FQ1</v>
      </c>
    </row>
    <row r="2690" spans="1:10" x14ac:dyDescent="0.35">
      <c r="A2690" s="7">
        <v>43235</v>
      </c>
      <c r="B2690" s="8" t="str">
        <f t="shared" si="369"/>
        <v>2018</v>
      </c>
      <c r="C2690" s="8">
        <f t="shared" si="370"/>
        <v>5</v>
      </c>
      <c r="D2690" s="8" t="str">
        <f t="shared" si="371"/>
        <v>May</v>
      </c>
      <c r="E2690" s="8" t="str">
        <f t="shared" si="372"/>
        <v>Q2</v>
      </c>
      <c r="F2690" s="8" t="str">
        <f t="shared" si="373"/>
        <v>2018-May</v>
      </c>
      <c r="G2690" s="8">
        <f t="shared" si="374"/>
        <v>2</v>
      </c>
      <c r="H2690" s="8" t="str">
        <f t="shared" si="375"/>
        <v>Tuesday</v>
      </c>
      <c r="I2690" s="8" t="str">
        <f t="shared" si="376"/>
        <v>FM2</v>
      </c>
      <c r="J2690" s="9" t="str">
        <f t="shared" si="377"/>
        <v>FQ1</v>
      </c>
    </row>
    <row r="2691" spans="1:10" x14ac:dyDescent="0.35">
      <c r="A2691" s="10">
        <v>43236</v>
      </c>
      <c r="B2691" s="8" t="str">
        <f t="shared" ref="B2691:B2754" si="378">TEXT(A2691,"yyyy")</f>
        <v>2018</v>
      </c>
      <c r="C2691" s="8">
        <f t="shared" ref="C2691:C2754" si="379">MONTH(A2691)</f>
        <v>5</v>
      </c>
      <c r="D2691" s="8" t="str">
        <f t="shared" ref="D2691:D2754" si="380">TEXT(A2691,"mmmm")</f>
        <v>May</v>
      </c>
      <c r="E2691" s="8" t="str">
        <f t="shared" ref="E2691:E2754" si="381">"Q"&amp;ROUNDUP(MONTH(A2691)/3,0)</f>
        <v>Q2</v>
      </c>
      <c r="F2691" s="8" t="str">
        <f t="shared" ref="F2691:F2754" si="382">TEXT(A2691,"yyyy-mmm")</f>
        <v>2018-May</v>
      </c>
      <c r="G2691" s="8">
        <f t="shared" ref="G2691:G2754" si="383">WEEKDAY(A2691,2)</f>
        <v>3</v>
      </c>
      <c r="H2691" s="8" t="str">
        <f t="shared" ref="H2691:H2754" si="384">TEXT(A2691,"dddd")</f>
        <v>Wednesday</v>
      </c>
      <c r="I2691" s="8" t="str">
        <f t="shared" ref="I2691:I2754" si="385">"FM"&amp;MOD(MONTH(A2691)-4,12)+1</f>
        <v>FM2</v>
      </c>
      <c r="J2691" s="9" t="str">
        <f t="shared" ref="J2691:J2754" si="386">"FQ"&amp;INT((MOD(MONTH(A2691)+8,12))/3)+1</f>
        <v>FQ1</v>
      </c>
    </row>
    <row r="2692" spans="1:10" x14ac:dyDescent="0.35">
      <c r="A2692" s="7">
        <v>43237</v>
      </c>
      <c r="B2692" s="8" t="str">
        <f t="shared" si="378"/>
        <v>2018</v>
      </c>
      <c r="C2692" s="8">
        <f t="shared" si="379"/>
        <v>5</v>
      </c>
      <c r="D2692" s="8" t="str">
        <f t="shared" si="380"/>
        <v>May</v>
      </c>
      <c r="E2692" s="8" t="str">
        <f t="shared" si="381"/>
        <v>Q2</v>
      </c>
      <c r="F2692" s="8" t="str">
        <f t="shared" si="382"/>
        <v>2018-May</v>
      </c>
      <c r="G2692" s="8">
        <f t="shared" si="383"/>
        <v>4</v>
      </c>
      <c r="H2692" s="8" t="str">
        <f t="shared" si="384"/>
        <v>Thursday</v>
      </c>
      <c r="I2692" s="8" t="str">
        <f t="shared" si="385"/>
        <v>FM2</v>
      </c>
      <c r="J2692" s="9" t="str">
        <f t="shared" si="386"/>
        <v>FQ1</v>
      </c>
    </row>
    <row r="2693" spans="1:10" x14ac:dyDescent="0.35">
      <c r="A2693" s="10">
        <v>43238</v>
      </c>
      <c r="B2693" s="8" t="str">
        <f t="shared" si="378"/>
        <v>2018</v>
      </c>
      <c r="C2693" s="8">
        <f t="shared" si="379"/>
        <v>5</v>
      </c>
      <c r="D2693" s="8" t="str">
        <f t="shared" si="380"/>
        <v>May</v>
      </c>
      <c r="E2693" s="8" t="str">
        <f t="shared" si="381"/>
        <v>Q2</v>
      </c>
      <c r="F2693" s="8" t="str">
        <f t="shared" si="382"/>
        <v>2018-May</v>
      </c>
      <c r="G2693" s="8">
        <f t="shared" si="383"/>
        <v>5</v>
      </c>
      <c r="H2693" s="8" t="str">
        <f t="shared" si="384"/>
        <v>Friday</v>
      </c>
      <c r="I2693" s="8" t="str">
        <f t="shared" si="385"/>
        <v>FM2</v>
      </c>
      <c r="J2693" s="9" t="str">
        <f t="shared" si="386"/>
        <v>FQ1</v>
      </c>
    </row>
    <row r="2694" spans="1:10" x14ac:dyDescent="0.35">
      <c r="A2694" s="7">
        <v>43239</v>
      </c>
      <c r="B2694" s="8" t="str">
        <f t="shared" si="378"/>
        <v>2018</v>
      </c>
      <c r="C2694" s="8">
        <f t="shared" si="379"/>
        <v>5</v>
      </c>
      <c r="D2694" s="8" t="str">
        <f t="shared" si="380"/>
        <v>May</v>
      </c>
      <c r="E2694" s="8" t="str">
        <f t="shared" si="381"/>
        <v>Q2</v>
      </c>
      <c r="F2694" s="8" t="str">
        <f t="shared" si="382"/>
        <v>2018-May</v>
      </c>
      <c r="G2694" s="8">
        <f t="shared" si="383"/>
        <v>6</v>
      </c>
      <c r="H2694" s="8" t="str">
        <f t="shared" si="384"/>
        <v>Saturday</v>
      </c>
      <c r="I2694" s="8" t="str">
        <f t="shared" si="385"/>
        <v>FM2</v>
      </c>
      <c r="J2694" s="9" t="str">
        <f t="shared" si="386"/>
        <v>FQ1</v>
      </c>
    </row>
    <row r="2695" spans="1:10" x14ac:dyDescent="0.35">
      <c r="A2695" s="10">
        <v>43242</v>
      </c>
      <c r="B2695" s="8" t="str">
        <f t="shared" si="378"/>
        <v>2018</v>
      </c>
      <c r="C2695" s="8">
        <f t="shared" si="379"/>
        <v>5</v>
      </c>
      <c r="D2695" s="8" t="str">
        <f t="shared" si="380"/>
        <v>May</v>
      </c>
      <c r="E2695" s="8" t="str">
        <f t="shared" si="381"/>
        <v>Q2</v>
      </c>
      <c r="F2695" s="8" t="str">
        <f t="shared" si="382"/>
        <v>2018-May</v>
      </c>
      <c r="G2695" s="8">
        <f t="shared" si="383"/>
        <v>2</v>
      </c>
      <c r="H2695" s="8" t="str">
        <f t="shared" si="384"/>
        <v>Tuesday</v>
      </c>
      <c r="I2695" s="8" t="str">
        <f t="shared" si="385"/>
        <v>FM2</v>
      </c>
      <c r="J2695" s="9" t="str">
        <f t="shared" si="386"/>
        <v>FQ1</v>
      </c>
    </row>
    <row r="2696" spans="1:10" x14ac:dyDescent="0.35">
      <c r="A2696" s="7">
        <v>43244</v>
      </c>
      <c r="B2696" s="8" t="str">
        <f t="shared" si="378"/>
        <v>2018</v>
      </c>
      <c r="C2696" s="8">
        <f t="shared" si="379"/>
        <v>5</v>
      </c>
      <c r="D2696" s="8" t="str">
        <f t="shared" si="380"/>
        <v>May</v>
      </c>
      <c r="E2696" s="8" t="str">
        <f t="shared" si="381"/>
        <v>Q2</v>
      </c>
      <c r="F2696" s="8" t="str">
        <f t="shared" si="382"/>
        <v>2018-May</v>
      </c>
      <c r="G2696" s="8">
        <f t="shared" si="383"/>
        <v>4</v>
      </c>
      <c r="H2696" s="8" t="str">
        <f t="shared" si="384"/>
        <v>Thursday</v>
      </c>
      <c r="I2696" s="8" t="str">
        <f t="shared" si="385"/>
        <v>FM2</v>
      </c>
      <c r="J2696" s="9" t="str">
        <f t="shared" si="386"/>
        <v>FQ1</v>
      </c>
    </row>
    <row r="2697" spans="1:10" x14ac:dyDescent="0.35">
      <c r="A2697" s="10">
        <v>43245</v>
      </c>
      <c r="B2697" s="8" t="str">
        <f t="shared" si="378"/>
        <v>2018</v>
      </c>
      <c r="C2697" s="8">
        <f t="shared" si="379"/>
        <v>5</v>
      </c>
      <c r="D2697" s="8" t="str">
        <f t="shared" si="380"/>
        <v>May</v>
      </c>
      <c r="E2697" s="8" t="str">
        <f t="shared" si="381"/>
        <v>Q2</v>
      </c>
      <c r="F2697" s="8" t="str">
        <f t="shared" si="382"/>
        <v>2018-May</v>
      </c>
      <c r="G2697" s="8">
        <f t="shared" si="383"/>
        <v>5</v>
      </c>
      <c r="H2697" s="8" t="str">
        <f t="shared" si="384"/>
        <v>Friday</v>
      </c>
      <c r="I2697" s="8" t="str">
        <f t="shared" si="385"/>
        <v>FM2</v>
      </c>
      <c r="J2697" s="9" t="str">
        <f t="shared" si="386"/>
        <v>FQ1</v>
      </c>
    </row>
    <row r="2698" spans="1:10" x14ac:dyDescent="0.35">
      <c r="A2698" s="7">
        <v>43246</v>
      </c>
      <c r="B2698" s="8" t="str">
        <f t="shared" si="378"/>
        <v>2018</v>
      </c>
      <c r="C2698" s="8">
        <f t="shared" si="379"/>
        <v>5</v>
      </c>
      <c r="D2698" s="8" t="str">
        <f t="shared" si="380"/>
        <v>May</v>
      </c>
      <c r="E2698" s="8" t="str">
        <f t="shared" si="381"/>
        <v>Q2</v>
      </c>
      <c r="F2698" s="8" t="str">
        <f t="shared" si="382"/>
        <v>2018-May</v>
      </c>
      <c r="G2698" s="8">
        <f t="shared" si="383"/>
        <v>6</v>
      </c>
      <c r="H2698" s="8" t="str">
        <f t="shared" si="384"/>
        <v>Saturday</v>
      </c>
      <c r="I2698" s="8" t="str">
        <f t="shared" si="385"/>
        <v>FM2</v>
      </c>
      <c r="J2698" s="9" t="str">
        <f t="shared" si="386"/>
        <v>FQ1</v>
      </c>
    </row>
    <row r="2699" spans="1:10" x14ac:dyDescent="0.35">
      <c r="A2699" s="10">
        <v>43247</v>
      </c>
      <c r="B2699" s="8" t="str">
        <f t="shared" si="378"/>
        <v>2018</v>
      </c>
      <c r="C2699" s="8">
        <f t="shared" si="379"/>
        <v>5</v>
      </c>
      <c r="D2699" s="8" t="str">
        <f t="shared" si="380"/>
        <v>May</v>
      </c>
      <c r="E2699" s="8" t="str">
        <f t="shared" si="381"/>
        <v>Q2</v>
      </c>
      <c r="F2699" s="8" t="str">
        <f t="shared" si="382"/>
        <v>2018-May</v>
      </c>
      <c r="G2699" s="8">
        <f t="shared" si="383"/>
        <v>7</v>
      </c>
      <c r="H2699" s="8" t="str">
        <f t="shared" si="384"/>
        <v>Sunday</v>
      </c>
      <c r="I2699" s="8" t="str">
        <f t="shared" si="385"/>
        <v>FM2</v>
      </c>
      <c r="J2699" s="9" t="str">
        <f t="shared" si="386"/>
        <v>FQ1</v>
      </c>
    </row>
    <row r="2700" spans="1:10" x14ac:dyDescent="0.35">
      <c r="A2700" s="7">
        <v>43248</v>
      </c>
      <c r="B2700" s="8" t="str">
        <f t="shared" si="378"/>
        <v>2018</v>
      </c>
      <c r="C2700" s="8">
        <f t="shared" si="379"/>
        <v>5</v>
      </c>
      <c r="D2700" s="8" t="str">
        <f t="shared" si="380"/>
        <v>May</v>
      </c>
      <c r="E2700" s="8" t="str">
        <f t="shared" si="381"/>
        <v>Q2</v>
      </c>
      <c r="F2700" s="8" t="str">
        <f t="shared" si="382"/>
        <v>2018-May</v>
      </c>
      <c r="G2700" s="8">
        <f t="shared" si="383"/>
        <v>1</v>
      </c>
      <c r="H2700" s="8" t="str">
        <f t="shared" si="384"/>
        <v>Monday</v>
      </c>
      <c r="I2700" s="8" t="str">
        <f t="shared" si="385"/>
        <v>FM2</v>
      </c>
      <c r="J2700" s="9" t="str">
        <f t="shared" si="386"/>
        <v>FQ1</v>
      </c>
    </row>
    <row r="2701" spans="1:10" x14ac:dyDescent="0.35">
      <c r="A2701" s="10">
        <v>43252</v>
      </c>
      <c r="B2701" s="8" t="str">
        <f t="shared" si="378"/>
        <v>2018</v>
      </c>
      <c r="C2701" s="8">
        <f t="shared" si="379"/>
        <v>6</v>
      </c>
      <c r="D2701" s="8" t="str">
        <f t="shared" si="380"/>
        <v>June</v>
      </c>
      <c r="E2701" s="8" t="str">
        <f t="shared" si="381"/>
        <v>Q2</v>
      </c>
      <c r="F2701" s="8" t="str">
        <f t="shared" si="382"/>
        <v>2018-Jun</v>
      </c>
      <c r="G2701" s="8">
        <f t="shared" si="383"/>
        <v>5</v>
      </c>
      <c r="H2701" s="8" t="str">
        <f t="shared" si="384"/>
        <v>Friday</v>
      </c>
      <c r="I2701" s="8" t="str">
        <f t="shared" si="385"/>
        <v>FM3</v>
      </c>
      <c r="J2701" s="9" t="str">
        <f t="shared" si="386"/>
        <v>FQ1</v>
      </c>
    </row>
    <row r="2702" spans="1:10" x14ac:dyDescent="0.35">
      <c r="A2702" s="7">
        <v>43253</v>
      </c>
      <c r="B2702" s="8" t="str">
        <f t="shared" si="378"/>
        <v>2018</v>
      </c>
      <c r="C2702" s="8">
        <f t="shared" si="379"/>
        <v>6</v>
      </c>
      <c r="D2702" s="8" t="str">
        <f t="shared" si="380"/>
        <v>June</v>
      </c>
      <c r="E2702" s="8" t="str">
        <f t="shared" si="381"/>
        <v>Q2</v>
      </c>
      <c r="F2702" s="8" t="str">
        <f t="shared" si="382"/>
        <v>2018-Jun</v>
      </c>
      <c r="G2702" s="8">
        <f t="shared" si="383"/>
        <v>6</v>
      </c>
      <c r="H2702" s="8" t="str">
        <f t="shared" si="384"/>
        <v>Saturday</v>
      </c>
      <c r="I2702" s="8" t="str">
        <f t="shared" si="385"/>
        <v>FM3</v>
      </c>
      <c r="J2702" s="9" t="str">
        <f t="shared" si="386"/>
        <v>FQ1</v>
      </c>
    </row>
    <row r="2703" spans="1:10" x14ac:dyDescent="0.35">
      <c r="A2703" s="10">
        <v>43254</v>
      </c>
      <c r="B2703" s="8" t="str">
        <f t="shared" si="378"/>
        <v>2018</v>
      </c>
      <c r="C2703" s="8">
        <f t="shared" si="379"/>
        <v>6</v>
      </c>
      <c r="D2703" s="8" t="str">
        <f t="shared" si="380"/>
        <v>June</v>
      </c>
      <c r="E2703" s="8" t="str">
        <f t="shared" si="381"/>
        <v>Q2</v>
      </c>
      <c r="F2703" s="8" t="str">
        <f t="shared" si="382"/>
        <v>2018-Jun</v>
      </c>
      <c r="G2703" s="8">
        <f t="shared" si="383"/>
        <v>7</v>
      </c>
      <c r="H2703" s="8" t="str">
        <f t="shared" si="384"/>
        <v>Sunday</v>
      </c>
      <c r="I2703" s="8" t="str">
        <f t="shared" si="385"/>
        <v>FM3</v>
      </c>
      <c r="J2703" s="9" t="str">
        <f t="shared" si="386"/>
        <v>FQ1</v>
      </c>
    </row>
    <row r="2704" spans="1:10" x14ac:dyDescent="0.35">
      <c r="A2704" s="7">
        <v>43255</v>
      </c>
      <c r="B2704" s="8" t="str">
        <f t="shared" si="378"/>
        <v>2018</v>
      </c>
      <c r="C2704" s="8">
        <f t="shared" si="379"/>
        <v>6</v>
      </c>
      <c r="D2704" s="8" t="str">
        <f t="shared" si="380"/>
        <v>June</v>
      </c>
      <c r="E2704" s="8" t="str">
        <f t="shared" si="381"/>
        <v>Q2</v>
      </c>
      <c r="F2704" s="8" t="str">
        <f t="shared" si="382"/>
        <v>2018-Jun</v>
      </c>
      <c r="G2704" s="8">
        <f t="shared" si="383"/>
        <v>1</v>
      </c>
      <c r="H2704" s="8" t="str">
        <f t="shared" si="384"/>
        <v>Monday</v>
      </c>
      <c r="I2704" s="8" t="str">
        <f t="shared" si="385"/>
        <v>FM3</v>
      </c>
      <c r="J2704" s="9" t="str">
        <f t="shared" si="386"/>
        <v>FQ1</v>
      </c>
    </row>
    <row r="2705" spans="1:10" x14ac:dyDescent="0.35">
      <c r="A2705" s="10">
        <v>43256</v>
      </c>
      <c r="B2705" s="8" t="str">
        <f t="shared" si="378"/>
        <v>2018</v>
      </c>
      <c r="C2705" s="8">
        <f t="shared" si="379"/>
        <v>6</v>
      </c>
      <c r="D2705" s="8" t="str">
        <f t="shared" si="380"/>
        <v>June</v>
      </c>
      <c r="E2705" s="8" t="str">
        <f t="shared" si="381"/>
        <v>Q2</v>
      </c>
      <c r="F2705" s="8" t="str">
        <f t="shared" si="382"/>
        <v>2018-Jun</v>
      </c>
      <c r="G2705" s="8">
        <f t="shared" si="383"/>
        <v>2</v>
      </c>
      <c r="H2705" s="8" t="str">
        <f t="shared" si="384"/>
        <v>Tuesday</v>
      </c>
      <c r="I2705" s="8" t="str">
        <f t="shared" si="385"/>
        <v>FM3</v>
      </c>
      <c r="J2705" s="9" t="str">
        <f t="shared" si="386"/>
        <v>FQ1</v>
      </c>
    </row>
    <row r="2706" spans="1:10" x14ac:dyDescent="0.35">
      <c r="A2706" s="7">
        <v>43257</v>
      </c>
      <c r="B2706" s="8" t="str">
        <f t="shared" si="378"/>
        <v>2018</v>
      </c>
      <c r="C2706" s="8">
        <f t="shared" si="379"/>
        <v>6</v>
      </c>
      <c r="D2706" s="8" t="str">
        <f t="shared" si="380"/>
        <v>June</v>
      </c>
      <c r="E2706" s="8" t="str">
        <f t="shared" si="381"/>
        <v>Q2</v>
      </c>
      <c r="F2706" s="8" t="str">
        <f t="shared" si="382"/>
        <v>2018-Jun</v>
      </c>
      <c r="G2706" s="8">
        <f t="shared" si="383"/>
        <v>3</v>
      </c>
      <c r="H2706" s="8" t="str">
        <f t="shared" si="384"/>
        <v>Wednesday</v>
      </c>
      <c r="I2706" s="8" t="str">
        <f t="shared" si="385"/>
        <v>FM3</v>
      </c>
      <c r="J2706" s="9" t="str">
        <f t="shared" si="386"/>
        <v>FQ1</v>
      </c>
    </row>
    <row r="2707" spans="1:10" x14ac:dyDescent="0.35">
      <c r="A2707" s="10">
        <v>43258</v>
      </c>
      <c r="B2707" s="8" t="str">
        <f t="shared" si="378"/>
        <v>2018</v>
      </c>
      <c r="C2707" s="8">
        <f t="shared" si="379"/>
        <v>6</v>
      </c>
      <c r="D2707" s="8" t="str">
        <f t="shared" si="380"/>
        <v>June</v>
      </c>
      <c r="E2707" s="8" t="str">
        <f t="shared" si="381"/>
        <v>Q2</v>
      </c>
      <c r="F2707" s="8" t="str">
        <f t="shared" si="382"/>
        <v>2018-Jun</v>
      </c>
      <c r="G2707" s="8">
        <f t="shared" si="383"/>
        <v>4</v>
      </c>
      <c r="H2707" s="8" t="str">
        <f t="shared" si="384"/>
        <v>Thursday</v>
      </c>
      <c r="I2707" s="8" t="str">
        <f t="shared" si="385"/>
        <v>FM3</v>
      </c>
      <c r="J2707" s="9" t="str">
        <f t="shared" si="386"/>
        <v>FQ1</v>
      </c>
    </row>
    <row r="2708" spans="1:10" x14ac:dyDescent="0.35">
      <c r="A2708" s="7">
        <v>43259</v>
      </c>
      <c r="B2708" s="8" t="str">
        <f t="shared" si="378"/>
        <v>2018</v>
      </c>
      <c r="C2708" s="8">
        <f t="shared" si="379"/>
        <v>6</v>
      </c>
      <c r="D2708" s="8" t="str">
        <f t="shared" si="380"/>
        <v>June</v>
      </c>
      <c r="E2708" s="8" t="str">
        <f t="shared" si="381"/>
        <v>Q2</v>
      </c>
      <c r="F2708" s="8" t="str">
        <f t="shared" si="382"/>
        <v>2018-Jun</v>
      </c>
      <c r="G2708" s="8">
        <f t="shared" si="383"/>
        <v>5</v>
      </c>
      <c r="H2708" s="8" t="str">
        <f t="shared" si="384"/>
        <v>Friday</v>
      </c>
      <c r="I2708" s="8" t="str">
        <f t="shared" si="385"/>
        <v>FM3</v>
      </c>
      <c r="J2708" s="9" t="str">
        <f t="shared" si="386"/>
        <v>FQ1</v>
      </c>
    </row>
    <row r="2709" spans="1:10" x14ac:dyDescent="0.35">
      <c r="A2709" s="10">
        <v>43260</v>
      </c>
      <c r="B2709" s="8" t="str">
        <f t="shared" si="378"/>
        <v>2018</v>
      </c>
      <c r="C2709" s="8">
        <f t="shared" si="379"/>
        <v>6</v>
      </c>
      <c r="D2709" s="8" t="str">
        <f t="shared" si="380"/>
        <v>June</v>
      </c>
      <c r="E2709" s="8" t="str">
        <f t="shared" si="381"/>
        <v>Q2</v>
      </c>
      <c r="F2709" s="8" t="str">
        <f t="shared" si="382"/>
        <v>2018-Jun</v>
      </c>
      <c r="G2709" s="8">
        <f t="shared" si="383"/>
        <v>6</v>
      </c>
      <c r="H2709" s="8" t="str">
        <f t="shared" si="384"/>
        <v>Saturday</v>
      </c>
      <c r="I2709" s="8" t="str">
        <f t="shared" si="385"/>
        <v>FM3</v>
      </c>
      <c r="J2709" s="9" t="str">
        <f t="shared" si="386"/>
        <v>FQ1</v>
      </c>
    </row>
    <row r="2710" spans="1:10" x14ac:dyDescent="0.35">
      <c r="A2710" s="7">
        <v>43261</v>
      </c>
      <c r="B2710" s="8" t="str">
        <f t="shared" si="378"/>
        <v>2018</v>
      </c>
      <c r="C2710" s="8">
        <f t="shared" si="379"/>
        <v>6</v>
      </c>
      <c r="D2710" s="8" t="str">
        <f t="shared" si="380"/>
        <v>June</v>
      </c>
      <c r="E2710" s="8" t="str">
        <f t="shared" si="381"/>
        <v>Q2</v>
      </c>
      <c r="F2710" s="8" t="str">
        <f t="shared" si="382"/>
        <v>2018-Jun</v>
      </c>
      <c r="G2710" s="8">
        <f t="shared" si="383"/>
        <v>7</v>
      </c>
      <c r="H2710" s="8" t="str">
        <f t="shared" si="384"/>
        <v>Sunday</v>
      </c>
      <c r="I2710" s="8" t="str">
        <f t="shared" si="385"/>
        <v>FM3</v>
      </c>
      <c r="J2710" s="9" t="str">
        <f t="shared" si="386"/>
        <v>FQ1</v>
      </c>
    </row>
    <row r="2711" spans="1:10" x14ac:dyDescent="0.35">
      <c r="A2711" s="10">
        <v>43262</v>
      </c>
      <c r="B2711" s="8" t="str">
        <f t="shared" si="378"/>
        <v>2018</v>
      </c>
      <c r="C2711" s="8">
        <f t="shared" si="379"/>
        <v>6</v>
      </c>
      <c r="D2711" s="8" t="str">
        <f t="shared" si="380"/>
        <v>June</v>
      </c>
      <c r="E2711" s="8" t="str">
        <f t="shared" si="381"/>
        <v>Q2</v>
      </c>
      <c r="F2711" s="8" t="str">
        <f t="shared" si="382"/>
        <v>2018-Jun</v>
      </c>
      <c r="G2711" s="8">
        <f t="shared" si="383"/>
        <v>1</v>
      </c>
      <c r="H2711" s="8" t="str">
        <f t="shared" si="384"/>
        <v>Monday</v>
      </c>
      <c r="I2711" s="8" t="str">
        <f t="shared" si="385"/>
        <v>FM3</v>
      </c>
      <c r="J2711" s="9" t="str">
        <f t="shared" si="386"/>
        <v>FQ1</v>
      </c>
    </row>
    <row r="2712" spans="1:10" x14ac:dyDescent="0.35">
      <c r="A2712" s="7">
        <v>43263</v>
      </c>
      <c r="B2712" s="8" t="str">
        <f t="shared" si="378"/>
        <v>2018</v>
      </c>
      <c r="C2712" s="8">
        <f t="shared" si="379"/>
        <v>6</v>
      </c>
      <c r="D2712" s="8" t="str">
        <f t="shared" si="380"/>
        <v>June</v>
      </c>
      <c r="E2712" s="8" t="str">
        <f t="shared" si="381"/>
        <v>Q2</v>
      </c>
      <c r="F2712" s="8" t="str">
        <f t="shared" si="382"/>
        <v>2018-Jun</v>
      </c>
      <c r="G2712" s="8">
        <f t="shared" si="383"/>
        <v>2</v>
      </c>
      <c r="H2712" s="8" t="str">
        <f t="shared" si="384"/>
        <v>Tuesday</v>
      </c>
      <c r="I2712" s="8" t="str">
        <f t="shared" si="385"/>
        <v>FM3</v>
      </c>
      <c r="J2712" s="9" t="str">
        <f t="shared" si="386"/>
        <v>FQ1</v>
      </c>
    </row>
    <row r="2713" spans="1:10" x14ac:dyDescent="0.35">
      <c r="A2713" s="10">
        <v>43264</v>
      </c>
      <c r="B2713" s="8" t="str">
        <f t="shared" si="378"/>
        <v>2018</v>
      </c>
      <c r="C2713" s="8">
        <f t="shared" si="379"/>
        <v>6</v>
      </c>
      <c r="D2713" s="8" t="str">
        <f t="shared" si="380"/>
        <v>June</v>
      </c>
      <c r="E2713" s="8" t="str">
        <f t="shared" si="381"/>
        <v>Q2</v>
      </c>
      <c r="F2713" s="8" t="str">
        <f t="shared" si="382"/>
        <v>2018-Jun</v>
      </c>
      <c r="G2713" s="8">
        <f t="shared" si="383"/>
        <v>3</v>
      </c>
      <c r="H2713" s="8" t="str">
        <f t="shared" si="384"/>
        <v>Wednesday</v>
      </c>
      <c r="I2713" s="8" t="str">
        <f t="shared" si="385"/>
        <v>FM3</v>
      </c>
      <c r="J2713" s="9" t="str">
        <f t="shared" si="386"/>
        <v>FQ1</v>
      </c>
    </row>
    <row r="2714" spans="1:10" x14ac:dyDescent="0.35">
      <c r="A2714" s="7">
        <v>43265</v>
      </c>
      <c r="B2714" s="8" t="str">
        <f t="shared" si="378"/>
        <v>2018</v>
      </c>
      <c r="C2714" s="8">
        <f t="shared" si="379"/>
        <v>6</v>
      </c>
      <c r="D2714" s="8" t="str">
        <f t="shared" si="380"/>
        <v>June</v>
      </c>
      <c r="E2714" s="8" t="str">
        <f t="shared" si="381"/>
        <v>Q2</v>
      </c>
      <c r="F2714" s="8" t="str">
        <f t="shared" si="382"/>
        <v>2018-Jun</v>
      </c>
      <c r="G2714" s="8">
        <f t="shared" si="383"/>
        <v>4</v>
      </c>
      <c r="H2714" s="8" t="str">
        <f t="shared" si="384"/>
        <v>Thursday</v>
      </c>
      <c r="I2714" s="8" t="str">
        <f t="shared" si="385"/>
        <v>FM3</v>
      </c>
      <c r="J2714" s="9" t="str">
        <f t="shared" si="386"/>
        <v>FQ1</v>
      </c>
    </row>
    <row r="2715" spans="1:10" x14ac:dyDescent="0.35">
      <c r="A2715" s="10">
        <v>43266</v>
      </c>
      <c r="B2715" s="8" t="str">
        <f t="shared" si="378"/>
        <v>2018</v>
      </c>
      <c r="C2715" s="8">
        <f t="shared" si="379"/>
        <v>6</v>
      </c>
      <c r="D2715" s="8" t="str">
        <f t="shared" si="380"/>
        <v>June</v>
      </c>
      <c r="E2715" s="8" t="str">
        <f t="shared" si="381"/>
        <v>Q2</v>
      </c>
      <c r="F2715" s="8" t="str">
        <f t="shared" si="382"/>
        <v>2018-Jun</v>
      </c>
      <c r="G2715" s="8">
        <f t="shared" si="383"/>
        <v>5</v>
      </c>
      <c r="H2715" s="8" t="str">
        <f t="shared" si="384"/>
        <v>Friday</v>
      </c>
      <c r="I2715" s="8" t="str">
        <f t="shared" si="385"/>
        <v>FM3</v>
      </c>
      <c r="J2715" s="9" t="str">
        <f t="shared" si="386"/>
        <v>FQ1</v>
      </c>
    </row>
    <row r="2716" spans="1:10" x14ac:dyDescent="0.35">
      <c r="A2716" s="7">
        <v>43267</v>
      </c>
      <c r="B2716" s="8" t="str">
        <f t="shared" si="378"/>
        <v>2018</v>
      </c>
      <c r="C2716" s="8">
        <f t="shared" si="379"/>
        <v>6</v>
      </c>
      <c r="D2716" s="8" t="str">
        <f t="shared" si="380"/>
        <v>June</v>
      </c>
      <c r="E2716" s="8" t="str">
        <f t="shared" si="381"/>
        <v>Q2</v>
      </c>
      <c r="F2716" s="8" t="str">
        <f t="shared" si="382"/>
        <v>2018-Jun</v>
      </c>
      <c r="G2716" s="8">
        <f t="shared" si="383"/>
        <v>6</v>
      </c>
      <c r="H2716" s="8" t="str">
        <f t="shared" si="384"/>
        <v>Saturday</v>
      </c>
      <c r="I2716" s="8" t="str">
        <f t="shared" si="385"/>
        <v>FM3</v>
      </c>
      <c r="J2716" s="9" t="str">
        <f t="shared" si="386"/>
        <v>FQ1</v>
      </c>
    </row>
    <row r="2717" spans="1:10" x14ac:dyDescent="0.35">
      <c r="A2717" s="10">
        <v>43268</v>
      </c>
      <c r="B2717" s="8" t="str">
        <f t="shared" si="378"/>
        <v>2018</v>
      </c>
      <c r="C2717" s="8">
        <f t="shared" si="379"/>
        <v>6</v>
      </c>
      <c r="D2717" s="8" t="str">
        <f t="shared" si="380"/>
        <v>June</v>
      </c>
      <c r="E2717" s="8" t="str">
        <f t="shared" si="381"/>
        <v>Q2</v>
      </c>
      <c r="F2717" s="8" t="str">
        <f t="shared" si="382"/>
        <v>2018-Jun</v>
      </c>
      <c r="G2717" s="8">
        <f t="shared" si="383"/>
        <v>7</v>
      </c>
      <c r="H2717" s="8" t="str">
        <f t="shared" si="384"/>
        <v>Sunday</v>
      </c>
      <c r="I2717" s="8" t="str">
        <f t="shared" si="385"/>
        <v>FM3</v>
      </c>
      <c r="J2717" s="9" t="str">
        <f t="shared" si="386"/>
        <v>FQ1</v>
      </c>
    </row>
    <row r="2718" spans="1:10" x14ac:dyDescent="0.35">
      <c r="A2718" s="7">
        <v>43269</v>
      </c>
      <c r="B2718" s="8" t="str">
        <f t="shared" si="378"/>
        <v>2018</v>
      </c>
      <c r="C2718" s="8">
        <f t="shared" si="379"/>
        <v>6</v>
      </c>
      <c r="D2718" s="8" t="str">
        <f t="shared" si="380"/>
        <v>June</v>
      </c>
      <c r="E2718" s="8" t="str">
        <f t="shared" si="381"/>
        <v>Q2</v>
      </c>
      <c r="F2718" s="8" t="str">
        <f t="shared" si="382"/>
        <v>2018-Jun</v>
      </c>
      <c r="G2718" s="8">
        <f t="shared" si="383"/>
        <v>1</v>
      </c>
      <c r="H2718" s="8" t="str">
        <f t="shared" si="384"/>
        <v>Monday</v>
      </c>
      <c r="I2718" s="8" t="str">
        <f t="shared" si="385"/>
        <v>FM3</v>
      </c>
      <c r="J2718" s="9" t="str">
        <f t="shared" si="386"/>
        <v>FQ1</v>
      </c>
    </row>
    <row r="2719" spans="1:10" x14ac:dyDescent="0.35">
      <c r="A2719" s="10">
        <v>43270</v>
      </c>
      <c r="B2719" s="8" t="str">
        <f t="shared" si="378"/>
        <v>2018</v>
      </c>
      <c r="C2719" s="8">
        <f t="shared" si="379"/>
        <v>6</v>
      </c>
      <c r="D2719" s="8" t="str">
        <f t="shared" si="380"/>
        <v>June</v>
      </c>
      <c r="E2719" s="8" t="str">
        <f t="shared" si="381"/>
        <v>Q2</v>
      </c>
      <c r="F2719" s="8" t="str">
        <f t="shared" si="382"/>
        <v>2018-Jun</v>
      </c>
      <c r="G2719" s="8">
        <f t="shared" si="383"/>
        <v>2</v>
      </c>
      <c r="H2719" s="8" t="str">
        <f t="shared" si="384"/>
        <v>Tuesday</v>
      </c>
      <c r="I2719" s="8" t="str">
        <f t="shared" si="385"/>
        <v>FM3</v>
      </c>
      <c r="J2719" s="9" t="str">
        <f t="shared" si="386"/>
        <v>FQ1</v>
      </c>
    </row>
    <row r="2720" spans="1:10" x14ac:dyDescent="0.35">
      <c r="A2720" s="7">
        <v>43271</v>
      </c>
      <c r="B2720" s="8" t="str">
        <f t="shared" si="378"/>
        <v>2018</v>
      </c>
      <c r="C2720" s="8">
        <f t="shared" si="379"/>
        <v>6</v>
      </c>
      <c r="D2720" s="8" t="str">
        <f t="shared" si="380"/>
        <v>June</v>
      </c>
      <c r="E2720" s="8" t="str">
        <f t="shared" si="381"/>
        <v>Q2</v>
      </c>
      <c r="F2720" s="8" t="str">
        <f t="shared" si="382"/>
        <v>2018-Jun</v>
      </c>
      <c r="G2720" s="8">
        <f t="shared" si="383"/>
        <v>3</v>
      </c>
      <c r="H2720" s="8" t="str">
        <f t="shared" si="384"/>
        <v>Wednesday</v>
      </c>
      <c r="I2720" s="8" t="str">
        <f t="shared" si="385"/>
        <v>FM3</v>
      </c>
      <c r="J2720" s="9" t="str">
        <f t="shared" si="386"/>
        <v>FQ1</v>
      </c>
    </row>
    <row r="2721" spans="1:10" x14ac:dyDescent="0.35">
      <c r="A2721" s="10">
        <v>43272</v>
      </c>
      <c r="B2721" s="8" t="str">
        <f t="shared" si="378"/>
        <v>2018</v>
      </c>
      <c r="C2721" s="8">
        <f t="shared" si="379"/>
        <v>6</v>
      </c>
      <c r="D2721" s="8" t="str">
        <f t="shared" si="380"/>
        <v>June</v>
      </c>
      <c r="E2721" s="8" t="str">
        <f t="shared" si="381"/>
        <v>Q2</v>
      </c>
      <c r="F2721" s="8" t="str">
        <f t="shared" si="382"/>
        <v>2018-Jun</v>
      </c>
      <c r="G2721" s="8">
        <f t="shared" si="383"/>
        <v>4</v>
      </c>
      <c r="H2721" s="8" t="str">
        <f t="shared" si="384"/>
        <v>Thursday</v>
      </c>
      <c r="I2721" s="8" t="str">
        <f t="shared" si="385"/>
        <v>FM3</v>
      </c>
      <c r="J2721" s="9" t="str">
        <f t="shared" si="386"/>
        <v>FQ1</v>
      </c>
    </row>
    <row r="2722" spans="1:10" x14ac:dyDescent="0.35">
      <c r="A2722" s="7">
        <v>43273</v>
      </c>
      <c r="B2722" s="8" t="str">
        <f t="shared" si="378"/>
        <v>2018</v>
      </c>
      <c r="C2722" s="8">
        <f t="shared" si="379"/>
        <v>6</v>
      </c>
      <c r="D2722" s="8" t="str">
        <f t="shared" si="380"/>
        <v>June</v>
      </c>
      <c r="E2722" s="8" t="str">
        <f t="shared" si="381"/>
        <v>Q2</v>
      </c>
      <c r="F2722" s="8" t="str">
        <f t="shared" si="382"/>
        <v>2018-Jun</v>
      </c>
      <c r="G2722" s="8">
        <f t="shared" si="383"/>
        <v>5</v>
      </c>
      <c r="H2722" s="8" t="str">
        <f t="shared" si="384"/>
        <v>Friday</v>
      </c>
      <c r="I2722" s="8" t="str">
        <f t="shared" si="385"/>
        <v>FM3</v>
      </c>
      <c r="J2722" s="9" t="str">
        <f t="shared" si="386"/>
        <v>FQ1</v>
      </c>
    </row>
    <row r="2723" spans="1:10" x14ac:dyDescent="0.35">
      <c r="A2723" s="10">
        <v>43274</v>
      </c>
      <c r="B2723" s="8" t="str">
        <f t="shared" si="378"/>
        <v>2018</v>
      </c>
      <c r="C2723" s="8">
        <f t="shared" si="379"/>
        <v>6</v>
      </c>
      <c r="D2723" s="8" t="str">
        <f t="shared" si="380"/>
        <v>June</v>
      </c>
      <c r="E2723" s="8" t="str">
        <f t="shared" si="381"/>
        <v>Q2</v>
      </c>
      <c r="F2723" s="8" t="str">
        <f t="shared" si="382"/>
        <v>2018-Jun</v>
      </c>
      <c r="G2723" s="8">
        <f t="shared" si="383"/>
        <v>6</v>
      </c>
      <c r="H2723" s="8" t="str">
        <f t="shared" si="384"/>
        <v>Saturday</v>
      </c>
      <c r="I2723" s="8" t="str">
        <f t="shared" si="385"/>
        <v>FM3</v>
      </c>
      <c r="J2723" s="9" t="str">
        <f t="shared" si="386"/>
        <v>FQ1</v>
      </c>
    </row>
    <row r="2724" spans="1:10" x14ac:dyDescent="0.35">
      <c r="A2724" s="7">
        <v>43275</v>
      </c>
      <c r="B2724" s="8" t="str">
        <f t="shared" si="378"/>
        <v>2018</v>
      </c>
      <c r="C2724" s="8">
        <f t="shared" si="379"/>
        <v>6</v>
      </c>
      <c r="D2724" s="8" t="str">
        <f t="shared" si="380"/>
        <v>June</v>
      </c>
      <c r="E2724" s="8" t="str">
        <f t="shared" si="381"/>
        <v>Q2</v>
      </c>
      <c r="F2724" s="8" t="str">
        <f t="shared" si="382"/>
        <v>2018-Jun</v>
      </c>
      <c r="G2724" s="8">
        <f t="shared" si="383"/>
        <v>7</v>
      </c>
      <c r="H2724" s="8" t="str">
        <f t="shared" si="384"/>
        <v>Sunday</v>
      </c>
      <c r="I2724" s="8" t="str">
        <f t="shared" si="385"/>
        <v>FM3</v>
      </c>
      <c r="J2724" s="9" t="str">
        <f t="shared" si="386"/>
        <v>FQ1</v>
      </c>
    </row>
    <row r="2725" spans="1:10" x14ac:dyDescent="0.35">
      <c r="A2725" s="10">
        <v>43276</v>
      </c>
      <c r="B2725" s="8" t="str">
        <f t="shared" si="378"/>
        <v>2018</v>
      </c>
      <c r="C2725" s="8">
        <f t="shared" si="379"/>
        <v>6</v>
      </c>
      <c r="D2725" s="8" t="str">
        <f t="shared" si="380"/>
        <v>June</v>
      </c>
      <c r="E2725" s="8" t="str">
        <f t="shared" si="381"/>
        <v>Q2</v>
      </c>
      <c r="F2725" s="8" t="str">
        <f t="shared" si="382"/>
        <v>2018-Jun</v>
      </c>
      <c r="G2725" s="8">
        <f t="shared" si="383"/>
        <v>1</v>
      </c>
      <c r="H2725" s="8" t="str">
        <f t="shared" si="384"/>
        <v>Monday</v>
      </c>
      <c r="I2725" s="8" t="str">
        <f t="shared" si="385"/>
        <v>FM3</v>
      </c>
      <c r="J2725" s="9" t="str">
        <f t="shared" si="386"/>
        <v>FQ1</v>
      </c>
    </row>
    <row r="2726" spans="1:10" x14ac:dyDescent="0.35">
      <c r="A2726" s="7">
        <v>43277</v>
      </c>
      <c r="B2726" s="8" t="str">
        <f t="shared" si="378"/>
        <v>2018</v>
      </c>
      <c r="C2726" s="8">
        <f t="shared" si="379"/>
        <v>6</v>
      </c>
      <c r="D2726" s="8" t="str">
        <f t="shared" si="380"/>
        <v>June</v>
      </c>
      <c r="E2726" s="8" t="str">
        <f t="shared" si="381"/>
        <v>Q2</v>
      </c>
      <c r="F2726" s="8" t="str">
        <f t="shared" si="382"/>
        <v>2018-Jun</v>
      </c>
      <c r="G2726" s="8">
        <f t="shared" si="383"/>
        <v>2</v>
      </c>
      <c r="H2726" s="8" t="str">
        <f t="shared" si="384"/>
        <v>Tuesday</v>
      </c>
      <c r="I2726" s="8" t="str">
        <f t="shared" si="385"/>
        <v>FM3</v>
      </c>
      <c r="J2726" s="9" t="str">
        <f t="shared" si="386"/>
        <v>FQ1</v>
      </c>
    </row>
    <row r="2727" spans="1:10" x14ac:dyDescent="0.35">
      <c r="A2727" s="10">
        <v>43278</v>
      </c>
      <c r="B2727" s="8" t="str">
        <f t="shared" si="378"/>
        <v>2018</v>
      </c>
      <c r="C2727" s="8">
        <f t="shared" si="379"/>
        <v>6</v>
      </c>
      <c r="D2727" s="8" t="str">
        <f t="shared" si="380"/>
        <v>June</v>
      </c>
      <c r="E2727" s="8" t="str">
        <f t="shared" si="381"/>
        <v>Q2</v>
      </c>
      <c r="F2727" s="8" t="str">
        <f t="shared" si="382"/>
        <v>2018-Jun</v>
      </c>
      <c r="G2727" s="8">
        <f t="shared" si="383"/>
        <v>3</v>
      </c>
      <c r="H2727" s="8" t="str">
        <f t="shared" si="384"/>
        <v>Wednesday</v>
      </c>
      <c r="I2727" s="8" t="str">
        <f t="shared" si="385"/>
        <v>FM3</v>
      </c>
      <c r="J2727" s="9" t="str">
        <f t="shared" si="386"/>
        <v>FQ1</v>
      </c>
    </row>
    <row r="2728" spans="1:10" x14ac:dyDescent="0.35">
      <c r="A2728" s="7">
        <v>43279</v>
      </c>
      <c r="B2728" s="8" t="str">
        <f t="shared" si="378"/>
        <v>2018</v>
      </c>
      <c r="C2728" s="8">
        <f t="shared" si="379"/>
        <v>6</v>
      </c>
      <c r="D2728" s="8" t="str">
        <f t="shared" si="380"/>
        <v>June</v>
      </c>
      <c r="E2728" s="8" t="str">
        <f t="shared" si="381"/>
        <v>Q2</v>
      </c>
      <c r="F2728" s="8" t="str">
        <f t="shared" si="382"/>
        <v>2018-Jun</v>
      </c>
      <c r="G2728" s="8">
        <f t="shared" si="383"/>
        <v>4</v>
      </c>
      <c r="H2728" s="8" t="str">
        <f t="shared" si="384"/>
        <v>Thursday</v>
      </c>
      <c r="I2728" s="8" t="str">
        <f t="shared" si="385"/>
        <v>FM3</v>
      </c>
      <c r="J2728" s="9" t="str">
        <f t="shared" si="386"/>
        <v>FQ1</v>
      </c>
    </row>
    <row r="2729" spans="1:10" x14ac:dyDescent="0.35">
      <c r="A2729" s="10">
        <v>43282</v>
      </c>
      <c r="B2729" s="8" t="str">
        <f t="shared" si="378"/>
        <v>2018</v>
      </c>
      <c r="C2729" s="8">
        <f t="shared" si="379"/>
        <v>7</v>
      </c>
      <c r="D2729" s="8" t="str">
        <f t="shared" si="380"/>
        <v>July</v>
      </c>
      <c r="E2729" s="8" t="str">
        <f t="shared" si="381"/>
        <v>Q3</v>
      </c>
      <c r="F2729" s="8" t="str">
        <f t="shared" si="382"/>
        <v>2018-Jul</v>
      </c>
      <c r="G2729" s="8">
        <f t="shared" si="383"/>
        <v>7</v>
      </c>
      <c r="H2729" s="8" t="str">
        <f t="shared" si="384"/>
        <v>Sunday</v>
      </c>
      <c r="I2729" s="8" t="str">
        <f t="shared" si="385"/>
        <v>FM4</v>
      </c>
      <c r="J2729" s="9" t="str">
        <f t="shared" si="386"/>
        <v>FQ2</v>
      </c>
    </row>
    <row r="2730" spans="1:10" x14ac:dyDescent="0.35">
      <c r="A2730" s="7">
        <v>43283</v>
      </c>
      <c r="B2730" s="8" t="str">
        <f t="shared" si="378"/>
        <v>2018</v>
      </c>
      <c r="C2730" s="8">
        <f t="shared" si="379"/>
        <v>7</v>
      </c>
      <c r="D2730" s="8" t="str">
        <f t="shared" si="380"/>
        <v>July</v>
      </c>
      <c r="E2730" s="8" t="str">
        <f t="shared" si="381"/>
        <v>Q3</v>
      </c>
      <c r="F2730" s="8" t="str">
        <f t="shared" si="382"/>
        <v>2018-Jul</v>
      </c>
      <c r="G2730" s="8">
        <f t="shared" si="383"/>
        <v>1</v>
      </c>
      <c r="H2730" s="8" t="str">
        <f t="shared" si="384"/>
        <v>Monday</v>
      </c>
      <c r="I2730" s="8" t="str">
        <f t="shared" si="385"/>
        <v>FM4</v>
      </c>
      <c r="J2730" s="9" t="str">
        <f t="shared" si="386"/>
        <v>FQ2</v>
      </c>
    </row>
    <row r="2731" spans="1:10" x14ac:dyDescent="0.35">
      <c r="A2731" s="10">
        <v>43284</v>
      </c>
      <c r="B2731" s="8" t="str">
        <f t="shared" si="378"/>
        <v>2018</v>
      </c>
      <c r="C2731" s="8">
        <f t="shared" si="379"/>
        <v>7</v>
      </c>
      <c r="D2731" s="8" t="str">
        <f t="shared" si="380"/>
        <v>July</v>
      </c>
      <c r="E2731" s="8" t="str">
        <f t="shared" si="381"/>
        <v>Q3</v>
      </c>
      <c r="F2731" s="8" t="str">
        <f t="shared" si="382"/>
        <v>2018-Jul</v>
      </c>
      <c r="G2731" s="8">
        <f t="shared" si="383"/>
        <v>2</v>
      </c>
      <c r="H2731" s="8" t="str">
        <f t="shared" si="384"/>
        <v>Tuesday</v>
      </c>
      <c r="I2731" s="8" t="str">
        <f t="shared" si="385"/>
        <v>FM4</v>
      </c>
      <c r="J2731" s="9" t="str">
        <f t="shared" si="386"/>
        <v>FQ2</v>
      </c>
    </row>
    <row r="2732" spans="1:10" x14ac:dyDescent="0.35">
      <c r="A2732" s="7">
        <v>43286</v>
      </c>
      <c r="B2732" s="8" t="str">
        <f t="shared" si="378"/>
        <v>2018</v>
      </c>
      <c r="C2732" s="8">
        <f t="shared" si="379"/>
        <v>7</v>
      </c>
      <c r="D2732" s="8" t="str">
        <f t="shared" si="380"/>
        <v>July</v>
      </c>
      <c r="E2732" s="8" t="str">
        <f t="shared" si="381"/>
        <v>Q3</v>
      </c>
      <c r="F2732" s="8" t="str">
        <f t="shared" si="382"/>
        <v>2018-Jul</v>
      </c>
      <c r="G2732" s="8">
        <f t="shared" si="383"/>
        <v>4</v>
      </c>
      <c r="H2732" s="8" t="str">
        <f t="shared" si="384"/>
        <v>Thursday</v>
      </c>
      <c r="I2732" s="8" t="str">
        <f t="shared" si="385"/>
        <v>FM4</v>
      </c>
      <c r="J2732" s="9" t="str">
        <f t="shared" si="386"/>
        <v>FQ2</v>
      </c>
    </row>
    <row r="2733" spans="1:10" x14ac:dyDescent="0.35">
      <c r="A2733" s="10">
        <v>43287</v>
      </c>
      <c r="B2733" s="8" t="str">
        <f t="shared" si="378"/>
        <v>2018</v>
      </c>
      <c r="C2733" s="8">
        <f t="shared" si="379"/>
        <v>7</v>
      </c>
      <c r="D2733" s="8" t="str">
        <f t="shared" si="380"/>
        <v>July</v>
      </c>
      <c r="E2733" s="8" t="str">
        <f t="shared" si="381"/>
        <v>Q3</v>
      </c>
      <c r="F2733" s="8" t="str">
        <f t="shared" si="382"/>
        <v>2018-Jul</v>
      </c>
      <c r="G2733" s="8">
        <f t="shared" si="383"/>
        <v>5</v>
      </c>
      <c r="H2733" s="8" t="str">
        <f t="shared" si="384"/>
        <v>Friday</v>
      </c>
      <c r="I2733" s="8" t="str">
        <f t="shared" si="385"/>
        <v>FM4</v>
      </c>
      <c r="J2733" s="9" t="str">
        <f t="shared" si="386"/>
        <v>FQ2</v>
      </c>
    </row>
    <row r="2734" spans="1:10" x14ac:dyDescent="0.35">
      <c r="A2734" s="7">
        <v>43288</v>
      </c>
      <c r="B2734" s="8" t="str">
        <f t="shared" si="378"/>
        <v>2018</v>
      </c>
      <c r="C2734" s="8">
        <f t="shared" si="379"/>
        <v>7</v>
      </c>
      <c r="D2734" s="8" t="str">
        <f t="shared" si="380"/>
        <v>July</v>
      </c>
      <c r="E2734" s="8" t="str">
        <f t="shared" si="381"/>
        <v>Q3</v>
      </c>
      <c r="F2734" s="8" t="str">
        <f t="shared" si="382"/>
        <v>2018-Jul</v>
      </c>
      <c r="G2734" s="8">
        <f t="shared" si="383"/>
        <v>6</v>
      </c>
      <c r="H2734" s="8" t="str">
        <f t="shared" si="384"/>
        <v>Saturday</v>
      </c>
      <c r="I2734" s="8" t="str">
        <f t="shared" si="385"/>
        <v>FM4</v>
      </c>
      <c r="J2734" s="9" t="str">
        <f t="shared" si="386"/>
        <v>FQ2</v>
      </c>
    </row>
    <row r="2735" spans="1:10" x14ac:dyDescent="0.35">
      <c r="A2735" s="10">
        <v>43289</v>
      </c>
      <c r="B2735" s="8" t="str">
        <f t="shared" si="378"/>
        <v>2018</v>
      </c>
      <c r="C2735" s="8">
        <f t="shared" si="379"/>
        <v>7</v>
      </c>
      <c r="D2735" s="8" t="str">
        <f t="shared" si="380"/>
        <v>July</v>
      </c>
      <c r="E2735" s="8" t="str">
        <f t="shared" si="381"/>
        <v>Q3</v>
      </c>
      <c r="F2735" s="8" t="str">
        <f t="shared" si="382"/>
        <v>2018-Jul</v>
      </c>
      <c r="G2735" s="8">
        <f t="shared" si="383"/>
        <v>7</v>
      </c>
      <c r="H2735" s="8" t="str">
        <f t="shared" si="384"/>
        <v>Sunday</v>
      </c>
      <c r="I2735" s="8" t="str">
        <f t="shared" si="385"/>
        <v>FM4</v>
      </c>
      <c r="J2735" s="9" t="str">
        <f t="shared" si="386"/>
        <v>FQ2</v>
      </c>
    </row>
    <row r="2736" spans="1:10" x14ac:dyDescent="0.35">
      <c r="A2736" s="7">
        <v>43290</v>
      </c>
      <c r="B2736" s="8" t="str">
        <f t="shared" si="378"/>
        <v>2018</v>
      </c>
      <c r="C2736" s="8">
        <f t="shared" si="379"/>
        <v>7</v>
      </c>
      <c r="D2736" s="8" t="str">
        <f t="shared" si="380"/>
        <v>July</v>
      </c>
      <c r="E2736" s="8" t="str">
        <f t="shared" si="381"/>
        <v>Q3</v>
      </c>
      <c r="F2736" s="8" t="str">
        <f t="shared" si="382"/>
        <v>2018-Jul</v>
      </c>
      <c r="G2736" s="8">
        <f t="shared" si="383"/>
        <v>1</v>
      </c>
      <c r="H2736" s="8" t="str">
        <f t="shared" si="384"/>
        <v>Monday</v>
      </c>
      <c r="I2736" s="8" t="str">
        <f t="shared" si="385"/>
        <v>FM4</v>
      </c>
      <c r="J2736" s="9" t="str">
        <f t="shared" si="386"/>
        <v>FQ2</v>
      </c>
    </row>
    <row r="2737" spans="1:10" x14ac:dyDescent="0.35">
      <c r="A2737" s="10">
        <v>43291</v>
      </c>
      <c r="B2737" s="8" t="str">
        <f t="shared" si="378"/>
        <v>2018</v>
      </c>
      <c r="C2737" s="8">
        <f t="shared" si="379"/>
        <v>7</v>
      </c>
      <c r="D2737" s="8" t="str">
        <f t="shared" si="380"/>
        <v>July</v>
      </c>
      <c r="E2737" s="8" t="str">
        <f t="shared" si="381"/>
        <v>Q3</v>
      </c>
      <c r="F2737" s="8" t="str">
        <f t="shared" si="382"/>
        <v>2018-Jul</v>
      </c>
      <c r="G2737" s="8">
        <f t="shared" si="383"/>
        <v>2</v>
      </c>
      <c r="H2737" s="8" t="str">
        <f t="shared" si="384"/>
        <v>Tuesday</v>
      </c>
      <c r="I2737" s="8" t="str">
        <f t="shared" si="385"/>
        <v>FM4</v>
      </c>
      <c r="J2737" s="9" t="str">
        <f t="shared" si="386"/>
        <v>FQ2</v>
      </c>
    </row>
    <row r="2738" spans="1:10" x14ac:dyDescent="0.35">
      <c r="A2738" s="7">
        <v>43292</v>
      </c>
      <c r="B2738" s="8" t="str">
        <f t="shared" si="378"/>
        <v>2018</v>
      </c>
      <c r="C2738" s="8">
        <f t="shared" si="379"/>
        <v>7</v>
      </c>
      <c r="D2738" s="8" t="str">
        <f t="shared" si="380"/>
        <v>July</v>
      </c>
      <c r="E2738" s="8" t="str">
        <f t="shared" si="381"/>
        <v>Q3</v>
      </c>
      <c r="F2738" s="8" t="str">
        <f t="shared" si="382"/>
        <v>2018-Jul</v>
      </c>
      <c r="G2738" s="8">
        <f t="shared" si="383"/>
        <v>3</v>
      </c>
      <c r="H2738" s="8" t="str">
        <f t="shared" si="384"/>
        <v>Wednesday</v>
      </c>
      <c r="I2738" s="8" t="str">
        <f t="shared" si="385"/>
        <v>FM4</v>
      </c>
      <c r="J2738" s="9" t="str">
        <f t="shared" si="386"/>
        <v>FQ2</v>
      </c>
    </row>
    <row r="2739" spans="1:10" x14ac:dyDescent="0.35">
      <c r="A2739" s="10">
        <v>43293</v>
      </c>
      <c r="B2739" s="8" t="str">
        <f t="shared" si="378"/>
        <v>2018</v>
      </c>
      <c r="C2739" s="8">
        <f t="shared" si="379"/>
        <v>7</v>
      </c>
      <c r="D2739" s="8" t="str">
        <f t="shared" si="380"/>
        <v>July</v>
      </c>
      <c r="E2739" s="8" t="str">
        <f t="shared" si="381"/>
        <v>Q3</v>
      </c>
      <c r="F2739" s="8" t="str">
        <f t="shared" si="382"/>
        <v>2018-Jul</v>
      </c>
      <c r="G2739" s="8">
        <f t="shared" si="383"/>
        <v>4</v>
      </c>
      <c r="H2739" s="8" t="str">
        <f t="shared" si="384"/>
        <v>Thursday</v>
      </c>
      <c r="I2739" s="8" t="str">
        <f t="shared" si="385"/>
        <v>FM4</v>
      </c>
      <c r="J2739" s="9" t="str">
        <f t="shared" si="386"/>
        <v>FQ2</v>
      </c>
    </row>
    <row r="2740" spans="1:10" x14ac:dyDescent="0.35">
      <c r="A2740" s="7">
        <v>43294</v>
      </c>
      <c r="B2740" s="8" t="str">
        <f t="shared" si="378"/>
        <v>2018</v>
      </c>
      <c r="C2740" s="8">
        <f t="shared" si="379"/>
        <v>7</v>
      </c>
      <c r="D2740" s="8" t="str">
        <f t="shared" si="380"/>
        <v>July</v>
      </c>
      <c r="E2740" s="8" t="str">
        <f t="shared" si="381"/>
        <v>Q3</v>
      </c>
      <c r="F2740" s="8" t="str">
        <f t="shared" si="382"/>
        <v>2018-Jul</v>
      </c>
      <c r="G2740" s="8">
        <f t="shared" si="383"/>
        <v>5</v>
      </c>
      <c r="H2740" s="8" t="str">
        <f t="shared" si="384"/>
        <v>Friday</v>
      </c>
      <c r="I2740" s="8" t="str">
        <f t="shared" si="385"/>
        <v>FM4</v>
      </c>
      <c r="J2740" s="9" t="str">
        <f t="shared" si="386"/>
        <v>FQ2</v>
      </c>
    </row>
    <row r="2741" spans="1:10" x14ac:dyDescent="0.35">
      <c r="A2741" s="10">
        <v>43295</v>
      </c>
      <c r="B2741" s="8" t="str">
        <f t="shared" si="378"/>
        <v>2018</v>
      </c>
      <c r="C2741" s="8">
        <f t="shared" si="379"/>
        <v>7</v>
      </c>
      <c r="D2741" s="8" t="str">
        <f t="shared" si="380"/>
        <v>July</v>
      </c>
      <c r="E2741" s="8" t="str">
        <f t="shared" si="381"/>
        <v>Q3</v>
      </c>
      <c r="F2741" s="8" t="str">
        <f t="shared" si="382"/>
        <v>2018-Jul</v>
      </c>
      <c r="G2741" s="8">
        <f t="shared" si="383"/>
        <v>6</v>
      </c>
      <c r="H2741" s="8" t="str">
        <f t="shared" si="384"/>
        <v>Saturday</v>
      </c>
      <c r="I2741" s="8" t="str">
        <f t="shared" si="385"/>
        <v>FM4</v>
      </c>
      <c r="J2741" s="9" t="str">
        <f t="shared" si="386"/>
        <v>FQ2</v>
      </c>
    </row>
    <row r="2742" spans="1:10" x14ac:dyDescent="0.35">
      <c r="A2742" s="7">
        <v>43296</v>
      </c>
      <c r="B2742" s="8" t="str">
        <f t="shared" si="378"/>
        <v>2018</v>
      </c>
      <c r="C2742" s="8">
        <f t="shared" si="379"/>
        <v>7</v>
      </c>
      <c r="D2742" s="8" t="str">
        <f t="shared" si="380"/>
        <v>July</v>
      </c>
      <c r="E2742" s="8" t="str">
        <f t="shared" si="381"/>
        <v>Q3</v>
      </c>
      <c r="F2742" s="8" t="str">
        <f t="shared" si="382"/>
        <v>2018-Jul</v>
      </c>
      <c r="G2742" s="8">
        <f t="shared" si="383"/>
        <v>7</v>
      </c>
      <c r="H2742" s="8" t="str">
        <f t="shared" si="384"/>
        <v>Sunday</v>
      </c>
      <c r="I2742" s="8" t="str">
        <f t="shared" si="385"/>
        <v>FM4</v>
      </c>
      <c r="J2742" s="9" t="str">
        <f t="shared" si="386"/>
        <v>FQ2</v>
      </c>
    </row>
    <row r="2743" spans="1:10" x14ac:dyDescent="0.35">
      <c r="A2743" s="10">
        <v>43298</v>
      </c>
      <c r="B2743" s="8" t="str">
        <f t="shared" si="378"/>
        <v>2018</v>
      </c>
      <c r="C2743" s="8">
        <f t="shared" si="379"/>
        <v>7</v>
      </c>
      <c r="D2743" s="8" t="str">
        <f t="shared" si="380"/>
        <v>July</v>
      </c>
      <c r="E2743" s="8" t="str">
        <f t="shared" si="381"/>
        <v>Q3</v>
      </c>
      <c r="F2743" s="8" t="str">
        <f t="shared" si="382"/>
        <v>2018-Jul</v>
      </c>
      <c r="G2743" s="8">
        <f t="shared" si="383"/>
        <v>2</v>
      </c>
      <c r="H2743" s="8" t="str">
        <f t="shared" si="384"/>
        <v>Tuesday</v>
      </c>
      <c r="I2743" s="8" t="str">
        <f t="shared" si="385"/>
        <v>FM4</v>
      </c>
      <c r="J2743" s="9" t="str">
        <f t="shared" si="386"/>
        <v>FQ2</v>
      </c>
    </row>
    <row r="2744" spans="1:10" x14ac:dyDescent="0.35">
      <c r="A2744" s="7">
        <v>43299</v>
      </c>
      <c r="B2744" s="8" t="str">
        <f t="shared" si="378"/>
        <v>2018</v>
      </c>
      <c r="C2744" s="8">
        <f t="shared" si="379"/>
        <v>7</v>
      </c>
      <c r="D2744" s="8" t="str">
        <f t="shared" si="380"/>
        <v>July</v>
      </c>
      <c r="E2744" s="8" t="str">
        <f t="shared" si="381"/>
        <v>Q3</v>
      </c>
      <c r="F2744" s="8" t="str">
        <f t="shared" si="382"/>
        <v>2018-Jul</v>
      </c>
      <c r="G2744" s="8">
        <f t="shared" si="383"/>
        <v>3</v>
      </c>
      <c r="H2744" s="8" t="str">
        <f t="shared" si="384"/>
        <v>Wednesday</v>
      </c>
      <c r="I2744" s="8" t="str">
        <f t="shared" si="385"/>
        <v>FM4</v>
      </c>
      <c r="J2744" s="9" t="str">
        <f t="shared" si="386"/>
        <v>FQ2</v>
      </c>
    </row>
    <row r="2745" spans="1:10" x14ac:dyDescent="0.35">
      <c r="A2745" s="10">
        <v>43300</v>
      </c>
      <c r="B2745" s="8" t="str">
        <f t="shared" si="378"/>
        <v>2018</v>
      </c>
      <c r="C2745" s="8">
        <f t="shared" si="379"/>
        <v>7</v>
      </c>
      <c r="D2745" s="8" t="str">
        <f t="shared" si="380"/>
        <v>July</v>
      </c>
      <c r="E2745" s="8" t="str">
        <f t="shared" si="381"/>
        <v>Q3</v>
      </c>
      <c r="F2745" s="8" t="str">
        <f t="shared" si="382"/>
        <v>2018-Jul</v>
      </c>
      <c r="G2745" s="8">
        <f t="shared" si="383"/>
        <v>4</v>
      </c>
      <c r="H2745" s="8" t="str">
        <f t="shared" si="384"/>
        <v>Thursday</v>
      </c>
      <c r="I2745" s="8" t="str">
        <f t="shared" si="385"/>
        <v>FM4</v>
      </c>
      <c r="J2745" s="9" t="str">
        <f t="shared" si="386"/>
        <v>FQ2</v>
      </c>
    </row>
    <row r="2746" spans="1:10" x14ac:dyDescent="0.35">
      <c r="A2746" s="7">
        <v>43301</v>
      </c>
      <c r="B2746" s="8" t="str">
        <f t="shared" si="378"/>
        <v>2018</v>
      </c>
      <c r="C2746" s="8">
        <f t="shared" si="379"/>
        <v>7</v>
      </c>
      <c r="D2746" s="8" t="str">
        <f t="shared" si="380"/>
        <v>July</v>
      </c>
      <c r="E2746" s="8" t="str">
        <f t="shared" si="381"/>
        <v>Q3</v>
      </c>
      <c r="F2746" s="8" t="str">
        <f t="shared" si="382"/>
        <v>2018-Jul</v>
      </c>
      <c r="G2746" s="8">
        <f t="shared" si="383"/>
        <v>5</v>
      </c>
      <c r="H2746" s="8" t="str">
        <f t="shared" si="384"/>
        <v>Friday</v>
      </c>
      <c r="I2746" s="8" t="str">
        <f t="shared" si="385"/>
        <v>FM4</v>
      </c>
      <c r="J2746" s="9" t="str">
        <f t="shared" si="386"/>
        <v>FQ2</v>
      </c>
    </row>
    <row r="2747" spans="1:10" x14ac:dyDescent="0.35">
      <c r="A2747" s="10">
        <v>43302</v>
      </c>
      <c r="B2747" s="8" t="str">
        <f t="shared" si="378"/>
        <v>2018</v>
      </c>
      <c r="C2747" s="8">
        <f t="shared" si="379"/>
        <v>7</v>
      </c>
      <c r="D2747" s="8" t="str">
        <f t="shared" si="380"/>
        <v>July</v>
      </c>
      <c r="E2747" s="8" t="str">
        <f t="shared" si="381"/>
        <v>Q3</v>
      </c>
      <c r="F2747" s="8" t="str">
        <f t="shared" si="382"/>
        <v>2018-Jul</v>
      </c>
      <c r="G2747" s="8">
        <f t="shared" si="383"/>
        <v>6</v>
      </c>
      <c r="H2747" s="8" t="str">
        <f t="shared" si="384"/>
        <v>Saturday</v>
      </c>
      <c r="I2747" s="8" t="str">
        <f t="shared" si="385"/>
        <v>FM4</v>
      </c>
      <c r="J2747" s="9" t="str">
        <f t="shared" si="386"/>
        <v>FQ2</v>
      </c>
    </row>
    <row r="2748" spans="1:10" x14ac:dyDescent="0.35">
      <c r="A2748" s="7">
        <v>43303</v>
      </c>
      <c r="B2748" s="8" t="str">
        <f t="shared" si="378"/>
        <v>2018</v>
      </c>
      <c r="C2748" s="8">
        <f t="shared" si="379"/>
        <v>7</v>
      </c>
      <c r="D2748" s="8" t="str">
        <f t="shared" si="380"/>
        <v>July</v>
      </c>
      <c r="E2748" s="8" t="str">
        <f t="shared" si="381"/>
        <v>Q3</v>
      </c>
      <c r="F2748" s="8" t="str">
        <f t="shared" si="382"/>
        <v>2018-Jul</v>
      </c>
      <c r="G2748" s="8">
        <f t="shared" si="383"/>
        <v>7</v>
      </c>
      <c r="H2748" s="8" t="str">
        <f t="shared" si="384"/>
        <v>Sunday</v>
      </c>
      <c r="I2748" s="8" t="str">
        <f t="shared" si="385"/>
        <v>FM4</v>
      </c>
      <c r="J2748" s="9" t="str">
        <f t="shared" si="386"/>
        <v>FQ2</v>
      </c>
    </row>
    <row r="2749" spans="1:10" x14ac:dyDescent="0.35">
      <c r="A2749" s="10">
        <v>43304</v>
      </c>
      <c r="B2749" s="8" t="str">
        <f t="shared" si="378"/>
        <v>2018</v>
      </c>
      <c r="C2749" s="8">
        <f t="shared" si="379"/>
        <v>7</v>
      </c>
      <c r="D2749" s="8" t="str">
        <f t="shared" si="380"/>
        <v>July</v>
      </c>
      <c r="E2749" s="8" t="str">
        <f t="shared" si="381"/>
        <v>Q3</v>
      </c>
      <c r="F2749" s="8" t="str">
        <f t="shared" si="382"/>
        <v>2018-Jul</v>
      </c>
      <c r="G2749" s="8">
        <f t="shared" si="383"/>
        <v>1</v>
      </c>
      <c r="H2749" s="8" t="str">
        <f t="shared" si="384"/>
        <v>Monday</v>
      </c>
      <c r="I2749" s="8" t="str">
        <f t="shared" si="385"/>
        <v>FM4</v>
      </c>
      <c r="J2749" s="9" t="str">
        <f t="shared" si="386"/>
        <v>FQ2</v>
      </c>
    </row>
    <row r="2750" spans="1:10" x14ac:dyDescent="0.35">
      <c r="A2750" s="7">
        <v>43305</v>
      </c>
      <c r="B2750" s="8" t="str">
        <f t="shared" si="378"/>
        <v>2018</v>
      </c>
      <c r="C2750" s="8">
        <f t="shared" si="379"/>
        <v>7</v>
      </c>
      <c r="D2750" s="8" t="str">
        <f t="shared" si="380"/>
        <v>July</v>
      </c>
      <c r="E2750" s="8" t="str">
        <f t="shared" si="381"/>
        <v>Q3</v>
      </c>
      <c r="F2750" s="8" t="str">
        <f t="shared" si="382"/>
        <v>2018-Jul</v>
      </c>
      <c r="G2750" s="8">
        <f t="shared" si="383"/>
        <v>2</v>
      </c>
      <c r="H2750" s="8" t="str">
        <f t="shared" si="384"/>
        <v>Tuesday</v>
      </c>
      <c r="I2750" s="8" t="str">
        <f t="shared" si="385"/>
        <v>FM4</v>
      </c>
      <c r="J2750" s="9" t="str">
        <f t="shared" si="386"/>
        <v>FQ2</v>
      </c>
    </row>
    <row r="2751" spans="1:10" x14ac:dyDescent="0.35">
      <c r="A2751" s="10">
        <v>43306</v>
      </c>
      <c r="B2751" s="8" t="str">
        <f t="shared" si="378"/>
        <v>2018</v>
      </c>
      <c r="C2751" s="8">
        <f t="shared" si="379"/>
        <v>7</v>
      </c>
      <c r="D2751" s="8" t="str">
        <f t="shared" si="380"/>
        <v>July</v>
      </c>
      <c r="E2751" s="8" t="str">
        <f t="shared" si="381"/>
        <v>Q3</v>
      </c>
      <c r="F2751" s="8" t="str">
        <f t="shared" si="382"/>
        <v>2018-Jul</v>
      </c>
      <c r="G2751" s="8">
        <f t="shared" si="383"/>
        <v>3</v>
      </c>
      <c r="H2751" s="8" t="str">
        <f t="shared" si="384"/>
        <v>Wednesday</v>
      </c>
      <c r="I2751" s="8" t="str">
        <f t="shared" si="385"/>
        <v>FM4</v>
      </c>
      <c r="J2751" s="9" t="str">
        <f t="shared" si="386"/>
        <v>FQ2</v>
      </c>
    </row>
    <row r="2752" spans="1:10" x14ac:dyDescent="0.35">
      <c r="A2752" s="7">
        <v>43307</v>
      </c>
      <c r="B2752" s="8" t="str">
        <f t="shared" si="378"/>
        <v>2018</v>
      </c>
      <c r="C2752" s="8">
        <f t="shared" si="379"/>
        <v>7</v>
      </c>
      <c r="D2752" s="8" t="str">
        <f t="shared" si="380"/>
        <v>July</v>
      </c>
      <c r="E2752" s="8" t="str">
        <f t="shared" si="381"/>
        <v>Q3</v>
      </c>
      <c r="F2752" s="8" t="str">
        <f t="shared" si="382"/>
        <v>2018-Jul</v>
      </c>
      <c r="G2752" s="8">
        <f t="shared" si="383"/>
        <v>4</v>
      </c>
      <c r="H2752" s="8" t="str">
        <f t="shared" si="384"/>
        <v>Thursday</v>
      </c>
      <c r="I2752" s="8" t="str">
        <f t="shared" si="385"/>
        <v>FM4</v>
      </c>
      <c r="J2752" s="9" t="str">
        <f t="shared" si="386"/>
        <v>FQ2</v>
      </c>
    </row>
    <row r="2753" spans="1:10" x14ac:dyDescent="0.35">
      <c r="A2753" s="10">
        <v>43308</v>
      </c>
      <c r="B2753" s="8" t="str">
        <f t="shared" si="378"/>
        <v>2018</v>
      </c>
      <c r="C2753" s="8">
        <f t="shared" si="379"/>
        <v>7</v>
      </c>
      <c r="D2753" s="8" t="str">
        <f t="shared" si="380"/>
        <v>July</v>
      </c>
      <c r="E2753" s="8" t="str">
        <f t="shared" si="381"/>
        <v>Q3</v>
      </c>
      <c r="F2753" s="8" t="str">
        <f t="shared" si="382"/>
        <v>2018-Jul</v>
      </c>
      <c r="G2753" s="8">
        <f t="shared" si="383"/>
        <v>5</v>
      </c>
      <c r="H2753" s="8" t="str">
        <f t="shared" si="384"/>
        <v>Friday</v>
      </c>
      <c r="I2753" s="8" t="str">
        <f t="shared" si="385"/>
        <v>FM4</v>
      </c>
      <c r="J2753" s="9" t="str">
        <f t="shared" si="386"/>
        <v>FQ2</v>
      </c>
    </row>
    <row r="2754" spans="1:10" x14ac:dyDescent="0.35">
      <c r="A2754" s="7">
        <v>43309</v>
      </c>
      <c r="B2754" s="8" t="str">
        <f t="shared" si="378"/>
        <v>2018</v>
      </c>
      <c r="C2754" s="8">
        <f t="shared" si="379"/>
        <v>7</v>
      </c>
      <c r="D2754" s="8" t="str">
        <f t="shared" si="380"/>
        <v>July</v>
      </c>
      <c r="E2754" s="8" t="str">
        <f t="shared" si="381"/>
        <v>Q3</v>
      </c>
      <c r="F2754" s="8" t="str">
        <f t="shared" si="382"/>
        <v>2018-Jul</v>
      </c>
      <c r="G2754" s="8">
        <f t="shared" si="383"/>
        <v>6</v>
      </c>
      <c r="H2754" s="8" t="str">
        <f t="shared" si="384"/>
        <v>Saturday</v>
      </c>
      <c r="I2754" s="8" t="str">
        <f t="shared" si="385"/>
        <v>FM4</v>
      </c>
      <c r="J2754" s="9" t="str">
        <f t="shared" si="386"/>
        <v>FQ2</v>
      </c>
    </row>
    <row r="2755" spans="1:10" x14ac:dyDescent="0.35">
      <c r="A2755" s="10">
        <v>43313</v>
      </c>
      <c r="B2755" s="8" t="str">
        <f t="shared" ref="B2755:B2818" si="387">TEXT(A2755,"yyyy")</f>
        <v>2018</v>
      </c>
      <c r="C2755" s="8">
        <f t="shared" ref="C2755:C2818" si="388">MONTH(A2755)</f>
        <v>8</v>
      </c>
      <c r="D2755" s="8" t="str">
        <f t="shared" ref="D2755:D2818" si="389">TEXT(A2755,"mmmm")</f>
        <v>August</v>
      </c>
      <c r="E2755" s="8" t="str">
        <f t="shared" ref="E2755:E2818" si="390">"Q"&amp;ROUNDUP(MONTH(A2755)/3,0)</f>
        <v>Q3</v>
      </c>
      <c r="F2755" s="8" t="str">
        <f t="shared" ref="F2755:F2818" si="391">TEXT(A2755,"yyyy-mmm")</f>
        <v>2018-Aug</v>
      </c>
      <c r="G2755" s="8">
        <f t="shared" ref="G2755:G2818" si="392">WEEKDAY(A2755,2)</f>
        <v>3</v>
      </c>
      <c r="H2755" s="8" t="str">
        <f t="shared" ref="H2755:H2818" si="393">TEXT(A2755,"dddd")</f>
        <v>Wednesday</v>
      </c>
      <c r="I2755" s="8" t="str">
        <f t="shared" ref="I2755:I2818" si="394">"FM"&amp;MOD(MONTH(A2755)-4,12)+1</f>
        <v>FM5</v>
      </c>
      <c r="J2755" s="9" t="str">
        <f t="shared" ref="J2755:J2818" si="395">"FQ"&amp;INT((MOD(MONTH(A2755)+8,12))/3)+1</f>
        <v>FQ2</v>
      </c>
    </row>
    <row r="2756" spans="1:10" x14ac:dyDescent="0.35">
      <c r="A2756" s="7">
        <v>43314</v>
      </c>
      <c r="B2756" s="8" t="str">
        <f t="shared" si="387"/>
        <v>2018</v>
      </c>
      <c r="C2756" s="8">
        <f t="shared" si="388"/>
        <v>8</v>
      </c>
      <c r="D2756" s="8" t="str">
        <f t="shared" si="389"/>
        <v>August</v>
      </c>
      <c r="E2756" s="8" t="str">
        <f t="shared" si="390"/>
        <v>Q3</v>
      </c>
      <c r="F2756" s="8" t="str">
        <f t="shared" si="391"/>
        <v>2018-Aug</v>
      </c>
      <c r="G2756" s="8">
        <f t="shared" si="392"/>
        <v>4</v>
      </c>
      <c r="H2756" s="8" t="str">
        <f t="shared" si="393"/>
        <v>Thursday</v>
      </c>
      <c r="I2756" s="8" t="str">
        <f t="shared" si="394"/>
        <v>FM5</v>
      </c>
      <c r="J2756" s="9" t="str">
        <f t="shared" si="395"/>
        <v>FQ2</v>
      </c>
    </row>
    <row r="2757" spans="1:10" x14ac:dyDescent="0.35">
      <c r="A2757" s="10">
        <v>43315</v>
      </c>
      <c r="B2757" s="8" t="str">
        <f t="shared" si="387"/>
        <v>2018</v>
      </c>
      <c r="C2757" s="8">
        <f t="shared" si="388"/>
        <v>8</v>
      </c>
      <c r="D2757" s="8" t="str">
        <f t="shared" si="389"/>
        <v>August</v>
      </c>
      <c r="E2757" s="8" t="str">
        <f t="shared" si="390"/>
        <v>Q3</v>
      </c>
      <c r="F2757" s="8" t="str">
        <f t="shared" si="391"/>
        <v>2018-Aug</v>
      </c>
      <c r="G2757" s="8">
        <f t="shared" si="392"/>
        <v>5</v>
      </c>
      <c r="H2757" s="8" t="str">
        <f t="shared" si="393"/>
        <v>Friday</v>
      </c>
      <c r="I2757" s="8" t="str">
        <f t="shared" si="394"/>
        <v>FM5</v>
      </c>
      <c r="J2757" s="9" t="str">
        <f t="shared" si="395"/>
        <v>FQ2</v>
      </c>
    </row>
    <row r="2758" spans="1:10" x14ac:dyDescent="0.35">
      <c r="A2758" s="7">
        <v>43316</v>
      </c>
      <c r="B2758" s="8" t="str">
        <f t="shared" si="387"/>
        <v>2018</v>
      </c>
      <c r="C2758" s="8">
        <f t="shared" si="388"/>
        <v>8</v>
      </c>
      <c r="D2758" s="8" t="str">
        <f t="shared" si="389"/>
        <v>August</v>
      </c>
      <c r="E2758" s="8" t="str">
        <f t="shared" si="390"/>
        <v>Q3</v>
      </c>
      <c r="F2758" s="8" t="str">
        <f t="shared" si="391"/>
        <v>2018-Aug</v>
      </c>
      <c r="G2758" s="8">
        <f t="shared" si="392"/>
        <v>6</v>
      </c>
      <c r="H2758" s="8" t="str">
        <f t="shared" si="393"/>
        <v>Saturday</v>
      </c>
      <c r="I2758" s="8" t="str">
        <f t="shared" si="394"/>
        <v>FM5</v>
      </c>
      <c r="J2758" s="9" t="str">
        <f t="shared" si="395"/>
        <v>FQ2</v>
      </c>
    </row>
    <row r="2759" spans="1:10" x14ac:dyDescent="0.35">
      <c r="A2759" s="10">
        <v>43317</v>
      </c>
      <c r="B2759" s="8" t="str">
        <f t="shared" si="387"/>
        <v>2018</v>
      </c>
      <c r="C2759" s="8">
        <f t="shared" si="388"/>
        <v>8</v>
      </c>
      <c r="D2759" s="8" t="str">
        <f t="shared" si="389"/>
        <v>August</v>
      </c>
      <c r="E2759" s="8" t="str">
        <f t="shared" si="390"/>
        <v>Q3</v>
      </c>
      <c r="F2759" s="8" t="str">
        <f t="shared" si="391"/>
        <v>2018-Aug</v>
      </c>
      <c r="G2759" s="8">
        <f t="shared" si="392"/>
        <v>7</v>
      </c>
      <c r="H2759" s="8" t="str">
        <f t="shared" si="393"/>
        <v>Sunday</v>
      </c>
      <c r="I2759" s="8" t="str">
        <f t="shared" si="394"/>
        <v>FM5</v>
      </c>
      <c r="J2759" s="9" t="str">
        <f t="shared" si="395"/>
        <v>FQ2</v>
      </c>
    </row>
    <row r="2760" spans="1:10" x14ac:dyDescent="0.35">
      <c r="A2760" s="7">
        <v>43318</v>
      </c>
      <c r="B2760" s="8" t="str">
        <f t="shared" si="387"/>
        <v>2018</v>
      </c>
      <c r="C2760" s="8">
        <f t="shared" si="388"/>
        <v>8</v>
      </c>
      <c r="D2760" s="8" t="str">
        <f t="shared" si="389"/>
        <v>August</v>
      </c>
      <c r="E2760" s="8" t="str">
        <f t="shared" si="390"/>
        <v>Q3</v>
      </c>
      <c r="F2760" s="8" t="str">
        <f t="shared" si="391"/>
        <v>2018-Aug</v>
      </c>
      <c r="G2760" s="8">
        <f t="shared" si="392"/>
        <v>1</v>
      </c>
      <c r="H2760" s="8" t="str">
        <f t="shared" si="393"/>
        <v>Monday</v>
      </c>
      <c r="I2760" s="8" t="str">
        <f t="shared" si="394"/>
        <v>FM5</v>
      </c>
      <c r="J2760" s="9" t="str">
        <f t="shared" si="395"/>
        <v>FQ2</v>
      </c>
    </row>
    <row r="2761" spans="1:10" x14ac:dyDescent="0.35">
      <c r="A2761" s="10">
        <v>43319</v>
      </c>
      <c r="B2761" s="8" t="str">
        <f t="shared" si="387"/>
        <v>2018</v>
      </c>
      <c r="C2761" s="8">
        <f t="shared" si="388"/>
        <v>8</v>
      </c>
      <c r="D2761" s="8" t="str">
        <f t="shared" si="389"/>
        <v>August</v>
      </c>
      <c r="E2761" s="8" t="str">
        <f t="shared" si="390"/>
        <v>Q3</v>
      </c>
      <c r="F2761" s="8" t="str">
        <f t="shared" si="391"/>
        <v>2018-Aug</v>
      </c>
      <c r="G2761" s="8">
        <f t="shared" si="392"/>
        <v>2</v>
      </c>
      <c r="H2761" s="8" t="str">
        <f t="shared" si="393"/>
        <v>Tuesday</v>
      </c>
      <c r="I2761" s="8" t="str">
        <f t="shared" si="394"/>
        <v>FM5</v>
      </c>
      <c r="J2761" s="9" t="str">
        <f t="shared" si="395"/>
        <v>FQ2</v>
      </c>
    </row>
    <row r="2762" spans="1:10" x14ac:dyDescent="0.35">
      <c r="A2762" s="7">
        <v>43320</v>
      </c>
      <c r="B2762" s="8" t="str">
        <f t="shared" si="387"/>
        <v>2018</v>
      </c>
      <c r="C2762" s="8">
        <f t="shared" si="388"/>
        <v>8</v>
      </c>
      <c r="D2762" s="8" t="str">
        <f t="shared" si="389"/>
        <v>August</v>
      </c>
      <c r="E2762" s="8" t="str">
        <f t="shared" si="390"/>
        <v>Q3</v>
      </c>
      <c r="F2762" s="8" t="str">
        <f t="shared" si="391"/>
        <v>2018-Aug</v>
      </c>
      <c r="G2762" s="8">
        <f t="shared" si="392"/>
        <v>3</v>
      </c>
      <c r="H2762" s="8" t="str">
        <f t="shared" si="393"/>
        <v>Wednesday</v>
      </c>
      <c r="I2762" s="8" t="str">
        <f t="shared" si="394"/>
        <v>FM5</v>
      </c>
      <c r="J2762" s="9" t="str">
        <f t="shared" si="395"/>
        <v>FQ2</v>
      </c>
    </row>
    <row r="2763" spans="1:10" x14ac:dyDescent="0.35">
      <c r="A2763" s="10">
        <v>43321</v>
      </c>
      <c r="B2763" s="8" t="str">
        <f t="shared" si="387"/>
        <v>2018</v>
      </c>
      <c r="C2763" s="8">
        <f t="shared" si="388"/>
        <v>8</v>
      </c>
      <c r="D2763" s="8" t="str">
        <f t="shared" si="389"/>
        <v>August</v>
      </c>
      <c r="E2763" s="8" t="str">
        <f t="shared" si="390"/>
        <v>Q3</v>
      </c>
      <c r="F2763" s="8" t="str">
        <f t="shared" si="391"/>
        <v>2018-Aug</v>
      </c>
      <c r="G2763" s="8">
        <f t="shared" si="392"/>
        <v>4</v>
      </c>
      <c r="H2763" s="8" t="str">
        <f t="shared" si="393"/>
        <v>Thursday</v>
      </c>
      <c r="I2763" s="8" t="str">
        <f t="shared" si="394"/>
        <v>FM5</v>
      </c>
      <c r="J2763" s="9" t="str">
        <f t="shared" si="395"/>
        <v>FQ2</v>
      </c>
    </row>
    <row r="2764" spans="1:10" x14ac:dyDescent="0.35">
      <c r="A2764" s="7">
        <v>43322</v>
      </c>
      <c r="B2764" s="8" t="str">
        <f t="shared" si="387"/>
        <v>2018</v>
      </c>
      <c r="C2764" s="8">
        <f t="shared" si="388"/>
        <v>8</v>
      </c>
      <c r="D2764" s="8" t="str">
        <f t="shared" si="389"/>
        <v>August</v>
      </c>
      <c r="E2764" s="8" t="str">
        <f t="shared" si="390"/>
        <v>Q3</v>
      </c>
      <c r="F2764" s="8" t="str">
        <f t="shared" si="391"/>
        <v>2018-Aug</v>
      </c>
      <c r="G2764" s="8">
        <f t="shared" si="392"/>
        <v>5</v>
      </c>
      <c r="H2764" s="8" t="str">
        <f t="shared" si="393"/>
        <v>Friday</v>
      </c>
      <c r="I2764" s="8" t="str">
        <f t="shared" si="394"/>
        <v>FM5</v>
      </c>
      <c r="J2764" s="9" t="str">
        <f t="shared" si="395"/>
        <v>FQ2</v>
      </c>
    </row>
    <row r="2765" spans="1:10" x14ac:dyDescent="0.35">
      <c r="A2765" s="10">
        <v>43323</v>
      </c>
      <c r="B2765" s="8" t="str">
        <f t="shared" si="387"/>
        <v>2018</v>
      </c>
      <c r="C2765" s="8">
        <f t="shared" si="388"/>
        <v>8</v>
      </c>
      <c r="D2765" s="8" t="str">
        <f t="shared" si="389"/>
        <v>August</v>
      </c>
      <c r="E2765" s="8" t="str">
        <f t="shared" si="390"/>
        <v>Q3</v>
      </c>
      <c r="F2765" s="8" t="str">
        <f t="shared" si="391"/>
        <v>2018-Aug</v>
      </c>
      <c r="G2765" s="8">
        <f t="shared" si="392"/>
        <v>6</v>
      </c>
      <c r="H2765" s="8" t="str">
        <f t="shared" si="393"/>
        <v>Saturday</v>
      </c>
      <c r="I2765" s="8" t="str">
        <f t="shared" si="394"/>
        <v>FM5</v>
      </c>
      <c r="J2765" s="9" t="str">
        <f t="shared" si="395"/>
        <v>FQ2</v>
      </c>
    </row>
    <row r="2766" spans="1:10" x14ac:dyDescent="0.35">
      <c r="A2766" s="7">
        <v>43324</v>
      </c>
      <c r="B2766" s="8" t="str">
        <f t="shared" si="387"/>
        <v>2018</v>
      </c>
      <c r="C2766" s="8">
        <f t="shared" si="388"/>
        <v>8</v>
      </c>
      <c r="D2766" s="8" t="str">
        <f t="shared" si="389"/>
        <v>August</v>
      </c>
      <c r="E2766" s="8" t="str">
        <f t="shared" si="390"/>
        <v>Q3</v>
      </c>
      <c r="F2766" s="8" t="str">
        <f t="shared" si="391"/>
        <v>2018-Aug</v>
      </c>
      <c r="G2766" s="8">
        <f t="shared" si="392"/>
        <v>7</v>
      </c>
      <c r="H2766" s="8" t="str">
        <f t="shared" si="393"/>
        <v>Sunday</v>
      </c>
      <c r="I2766" s="8" t="str">
        <f t="shared" si="394"/>
        <v>FM5</v>
      </c>
      <c r="J2766" s="9" t="str">
        <f t="shared" si="395"/>
        <v>FQ2</v>
      </c>
    </row>
    <row r="2767" spans="1:10" x14ac:dyDescent="0.35">
      <c r="A2767" s="10">
        <v>43325</v>
      </c>
      <c r="B2767" s="8" t="str">
        <f t="shared" si="387"/>
        <v>2018</v>
      </c>
      <c r="C2767" s="8">
        <f t="shared" si="388"/>
        <v>8</v>
      </c>
      <c r="D2767" s="8" t="str">
        <f t="shared" si="389"/>
        <v>August</v>
      </c>
      <c r="E2767" s="8" t="str">
        <f t="shared" si="390"/>
        <v>Q3</v>
      </c>
      <c r="F2767" s="8" t="str">
        <f t="shared" si="391"/>
        <v>2018-Aug</v>
      </c>
      <c r="G2767" s="8">
        <f t="shared" si="392"/>
        <v>1</v>
      </c>
      <c r="H2767" s="8" t="str">
        <f t="shared" si="393"/>
        <v>Monday</v>
      </c>
      <c r="I2767" s="8" t="str">
        <f t="shared" si="394"/>
        <v>FM5</v>
      </c>
      <c r="J2767" s="9" t="str">
        <f t="shared" si="395"/>
        <v>FQ2</v>
      </c>
    </row>
    <row r="2768" spans="1:10" x14ac:dyDescent="0.35">
      <c r="A2768" s="7">
        <v>43326</v>
      </c>
      <c r="B2768" s="8" t="str">
        <f t="shared" si="387"/>
        <v>2018</v>
      </c>
      <c r="C2768" s="8">
        <f t="shared" si="388"/>
        <v>8</v>
      </c>
      <c r="D2768" s="8" t="str">
        <f t="shared" si="389"/>
        <v>August</v>
      </c>
      <c r="E2768" s="8" t="str">
        <f t="shared" si="390"/>
        <v>Q3</v>
      </c>
      <c r="F2768" s="8" t="str">
        <f t="shared" si="391"/>
        <v>2018-Aug</v>
      </c>
      <c r="G2768" s="8">
        <f t="shared" si="392"/>
        <v>2</v>
      </c>
      <c r="H2768" s="8" t="str">
        <f t="shared" si="393"/>
        <v>Tuesday</v>
      </c>
      <c r="I2768" s="8" t="str">
        <f t="shared" si="394"/>
        <v>FM5</v>
      </c>
      <c r="J2768" s="9" t="str">
        <f t="shared" si="395"/>
        <v>FQ2</v>
      </c>
    </row>
    <row r="2769" spans="1:10" x14ac:dyDescent="0.35">
      <c r="A2769" s="10">
        <v>43327</v>
      </c>
      <c r="B2769" s="8" t="str">
        <f t="shared" si="387"/>
        <v>2018</v>
      </c>
      <c r="C2769" s="8">
        <f t="shared" si="388"/>
        <v>8</v>
      </c>
      <c r="D2769" s="8" t="str">
        <f t="shared" si="389"/>
        <v>August</v>
      </c>
      <c r="E2769" s="8" t="str">
        <f t="shared" si="390"/>
        <v>Q3</v>
      </c>
      <c r="F2769" s="8" t="str">
        <f t="shared" si="391"/>
        <v>2018-Aug</v>
      </c>
      <c r="G2769" s="8">
        <f t="shared" si="392"/>
        <v>3</v>
      </c>
      <c r="H2769" s="8" t="str">
        <f t="shared" si="393"/>
        <v>Wednesday</v>
      </c>
      <c r="I2769" s="8" t="str">
        <f t="shared" si="394"/>
        <v>FM5</v>
      </c>
      <c r="J2769" s="9" t="str">
        <f t="shared" si="395"/>
        <v>FQ2</v>
      </c>
    </row>
    <row r="2770" spans="1:10" x14ac:dyDescent="0.35">
      <c r="A2770" s="7">
        <v>43328</v>
      </c>
      <c r="B2770" s="8" t="str">
        <f t="shared" si="387"/>
        <v>2018</v>
      </c>
      <c r="C2770" s="8">
        <f t="shared" si="388"/>
        <v>8</v>
      </c>
      <c r="D2770" s="8" t="str">
        <f t="shared" si="389"/>
        <v>August</v>
      </c>
      <c r="E2770" s="8" t="str">
        <f t="shared" si="390"/>
        <v>Q3</v>
      </c>
      <c r="F2770" s="8" t="str">
        <f t="shared" si="391"/>
        <v>2018-Aug</v>
      </c>
      <c r="G2770" s="8">
        <f t="shared" si="392"/>
        <v>4</v>
      </c>
      <c r="H2770" s="8" t="str">
        <f t="shared" si="393"/>
        <v>Thursday</v>
      </c>
      <c r="I2770" s="8" t="str">
        <f t="shared" si="394"/>
        <v>FM5</v>
      </c>
      <c r="J2770" s="9" t="str">
        <f t="shared" si="395"/>
        <v>FQ2</v>
      </c>
    </row>
    <row r="2771" spans="1:10" x14ac:dyDescent="0.35">
      <c r="A2771" s="10">
        <v>43329</v>
      </c>
      <c r="B2771" s="8" t="str">
        <f t="shared" si="387"/>
        <v>2018</v>
      </c>
      <c r="C2771" s="8">
        <f t="shared" si="388"/>
        <v>8</v>
      </c>
      <c r="D2771" s="8" t="str">
        <f t="shared" si="389"/>
        <v>August</v>
      </c>
      <c r="E2771" s="8" t="str">
        <f t="shared" si="390"/>
        <v>Q3</v>
      </c>
      <c r="F2771" s="8" t="str">
        <f t="shared" si="391"/>
        <v>2018-Aug</v>
      </c>
      <c r="G2771" s="8">
        <f t="shared" si="392"/>
        <v>5</v>
      </c>
      <c r="H2771" s="8" t="str">
        <f t="shared" si="393"/>
        <v>Friday</v>
      </c>
      <c r="I2771" s="8" t="str">
        <f t="shared" si="394"/>
        <v>FM5</v>
      </c>
      <c r="J2771" s="9" t="str">
        <f t="shared" si="395"/>
        <v>FQ2</v>
      </c>
    </row>
    <row r="2772" spans="1:10" x14ac:dyDescent="0.35">
      <c r="A2772" s="7">
        <v>43330</v>
      </c>
      <c r="B2772" s="8" t="str">
        <f t="shared" si="387"/>
        <v>2018</v>
      </c>
      <c r="C2772" s="8">
        <f t="shared" si="388"/>
        <v>8</v>
      </c>
      <c r="D2772" s="8" t="str">
        <f t="shared" si="389"/>
        <v>August</v>
      </c>
      <c r="E2772" s="8" t="str">
        <f t="shared" si="390"/>
        <v>Q3</v>
      </c>
      <c r="F2772" s="8" t="str">
        <f t="shared" si="391"/>
        <v>2018-Aug</v>
      </c>
      <c r="G2772" s="8">
        <f t="shared" si="392"/>
        <v>6</v>
      </c>
      <c r="H2772" s="8" t="str">
        <f t="shared" si="393"/>
        <v>Saturday</v>
      </c>
      <c r="I2772" s="8" t="str">
        <f t="shared" si="394"/>
        <v>FM5</v>
      </c>
      <c r="J2772" s="9" t="str">
        <f t="shared" si="395"/>
        <v>FQ2</v>
      </c>
    </row>
    <row r="2773" spans="1:10" x14ac:dyDescent="0.35">
      <c r="A2773" s="10">
        <v>43331</v>
      </c>
      <c r="B2773" s="8" t="str">
        <f t="shared" si="387"/>
        <v>2018</v>
      </c>
      <c r="C2773" s="8">
        <f t="shared" si="388"/>
        <v>8</v>
      </c>
      <c r="D2773" s="8" t="str">
        <f t="shared" si="389"/>
        <v>August</v>
      </c>
      <c r="E2773" s="8" t="str">
        <f t="shared" si="390"/>
        <v>Q3</v>
      </c>
      <c r="F2773" s="8" t="str">
        <f t="shared" si="391"/>
        <v>2018-Aug</v>
      </c>
      <c r="G2773" s="8">
        <f t="shared" si="392"/>
        <v>7</v>
      </c>
      <c r="H2773" s="8" t="str">
        <f t="shared" si="393"/>
        <v>Sunday</v>
      </c>
      <c r="I2773" s="8" t="str">
        <f t="shared" si="394"/>
        <v>FM5</v>
      </c>
      <c r="J2773" s="9" t="str">
        <f t="shared" si="395"/>
        <v>FQ2</v>
      </c>
    </row>
    <row r="2774" spans="1:10" x14ac:dyDescent="0.35">
      <c r="A2774" s="7">
        <v>43332</v>
      </c>
      <c r="B2774" s="8" t="str">
        <f t="shared" si="387"/>
        <v>2018</v>
      </c>
      <c r="C2774" s="8">
        <f t="shared" si="388"/>
        <v>8</v>
      </c>
      <c r="D2774" s="8" t="str">
        <f t="shared" si="389"/>
        <v>August</v>
      </c>
      <c r="E2774" s="8" t="str">
        <f t="shared" si="390"/>
        <v>Q3</v>
      </c>
      <c r="F2774" s="8" t="str">
        <f t="shared" si="391"/>
        <v>2018-Aug</v>
      </c>
      <c r="G2774" s="8">
        <f t="shared" si="392"/>
        <v>1</v>
      </c>
      <c r="H2774" s="8" t="str">
        <f t="shared" si="393"/>
        <v>Monday</v>
      </c>
      <c r="I2774" s="8" t="str">
        <f t="shared" si="394"/>
        <v>FM5</v>
      </c>
      <c r="J2774" s="9" t="str">
        <f t="shared" si="395"/>
        <v>FQ2</v>
      </c>
    </row>
    <row r="2775" spans="1:10" x14ac:dyDescent="0.35">
      <c r="A2775" s="10">
        <v>43333</v>
      </c>
      <c r="B2775" s="8" t="str">
        <f t="shared" si="387"/>
        <v>2018</v>
      </c>
      <c r="C2775" s="8">
        <f t="shared" si="388"/>
        <v>8</v>
      </c>
      <c r="D2775" s="8" t="str">
        <f t="shared" si="389"/>
        <v>August</v>
      </c>
      <c r="E2775" s="8" t="str">
        <f t="shared" si="390"/>
        <v>Q3</v>
      </c>
      <c r="F2775" s="8" t="str">
        <f t="shared" si="391"/>
        <v>2018-Aug</v>
      </c>
      <c r="G2775" s="8">
        <f t="shared" si="392"/>
        <v>2</v>
      </c>
      <c r="H2775" s="8" t="str">
        <f t="shared" si="393"/>
        <v>Tuesday</v>
      </c>
      <c r="I2775" s="8" t="str">
        <f t="shared" si="394"/>
        <v>FM5</v>
      </c>
      <c r="J2775" s="9" t="str">
        <f t="shared" si="395"/>
        <v>FQ2</v>
      </c>
    </row>
    <row r="2776" spans="1:10" x14ac:dyDescent="0.35">
      <c r="A2776" s="7">
        <v>43334</v>
      </c>
      <c r="B2776" s="8" t="str">
        <f t="shared" si="387"/>
        <v>2018</v>
      </c>
      <c r="C2776" s="8">
        <f t="shared" si="388"/>
        <v>8</v>
      </c>
      <c r="D2776" s="8" t="str">
        <f t="shared" si="389"/>
        <v>August</v>
      </c>
      <c r="E2776" s="8" t="str">
        <f t="shared" si="390"/>
        <v>Q3</v>
      </c>
      <c r="F2776" s="8" t="str">
        <f t="shared" si="391"/>
        <v>2018-Aug</v>
      </c>
      <c r="G2776" s="8">
        <f t="shared" si="392"/>
        <v>3</v>
      </c>
      <c r="H2776" s="8" t="str">
        <f t="shared" si="393"/>
        <v>Wednesday</v>
      </c>
      <c r="I2776" s="8" t="str">
        <f t="shared" si="394"/>
        <v>FM5</v>
      </c>
      <c r="J2776" s="9" t="str">
        <f t="shared" si="395"/>
        <v>FQ2</v>
      </c>
    </row>
    <row r="2777" spans="1:10" x14ac:dyDescent="0.35">
      <c r="A2777" s="10">
        <v>43335</v>
      </c>
      <c r="B2777" s="8" t="str">
        <f t="shared" si="387"/>
        <v>2018</v>
      </c>
      <c r="C2777" s="8">
        <f t="shared" si="388"/>
        <v>8</v>
      </c>
      <c r="D2777" s="8" t="str">
        <f t="shared" si="389"/>
        <v>August</v>
      </c>
      <c r="E2777" s="8" t="str">
        <f t="shared" si="390"/>
        <v>Q3</v>
      </c>
      <c r="F2777" s="8" t="str">
        <f t="shared" si="391"/>
        <v>2018-Aug</v>
      </c>
      <c r="G2777" s="8">
        <f t="shared" si="392"/>
        <v>4</v>
      </c>
      <c r="H2777" s="8" t="str">
        <f t="shared" si="393"/>
        <v>Thursday</v>
      </c>
      <c r="I2777" s="8" t="str">
        <f t="shared" si="394"/>
        <v>FM5</v>
      </c>
      <c r="J2777" s="9" t="str">
        <f t="shared" si="395"/>
        <v>FQ2</v>
      </c>
    </row>
    <row r="2778" spans="1:10" x14ac:dyDescent="0.35">
      <c r="A2778" s="7">
        <v>43336</v>
      </c>
      <c r="B2778" s="8" t="str">
        <f t="shared" si="387"/>
        <v>2018</v>
      </c>
      <c r="C2778" s="8">
        <f t="shared" si="388"/>
        <v>8</v>
      </c>
      <c r="D2778" s="8" t="str">
        <f t="shared" si="389"/>
        <v>August</v>
      </c>
      <c r="E2778" s="8" t="str">
        <f t="shared" si="390"/>
        <v>Q3</v>
      </c>
      <c r="F2778" s="8" t="str">
        <f t="shared" si="391"/>
        <v>2018-Aug</v>
      </c>
      <c r="G2778" s="8">
        <f t="shared" si="392"/>
        <v>5</v>
      </c>
      <c r="H2778" s="8" t="str">
        <f t="shared" si="393"/>
        <v>Friday</v>
      </c>
      <c r="I2778" s="8" t="str">
        <f t="shared" si="394"/>
        <v>FM5</v>
      </c>
      <c r="J2778" s="9" t="str">
        <f t="shared" si="395"/>
        <v>FQ2</v>
      </c>
    </row>
    <row r="2779" spans="1:10" x14ac:dyDescent="0.35">
      <c r="A2779" s="10">
        <v>43337</v>
      </c>
      <c r="B2779" s="8" t="str">
        <f t="shared" si="387"/>
        <v>2018</v>
      </c>
      <c r="C2779" s="8">
        <f t="shared" si="388"/>
        <v>8</v>
      </c>
      <c r="D2779" s="8" t="str">
        <f t="shared" si="389"/>
        <v>August</v>
      </c>
      <c r="E2779" s="8" t="str">
        <f t="shared" si="390"/>
        <v>Q3</v>
      </c>
      <c r="F2779" s="8" t="str">
        <f t="shared" si="391"/>
        <v>2018-Aug</v>
      </c>
      <c r="G2779" s="8">
        <f t="shared" si="392"/>
        <v>6</v>
      </c>
      <c r="H2779" s="8" t="str">
        <f t="shared" si="393"/>
        <v>Saturday</v>
      </c>
      <c r="I2779" s="8" t="str">
        <f t="shared" si="394"/>
        <v>FM5</v>
      </c>
      <c r="J2779" s="9" t="str">
        <f t="shared" si="395"/>
        <v>FQ2</v>
      </c>
    </row>
    <row r="2780" spans="1:10" x14ac:dyDescent="0.35">
      <c r="A2780" s="7">
        <v>43338</v>
      </c>
      <c r="B2780" s="8" t="str">
        <f t="shared" si="387"/>
        <v>2018</v>
      </c>
      <c r="C2780" s="8">
        <f t="shared" si="388"/>
        <v>8</v>
      </c>
      <c r="D2780" s="8" t="str">
        <f t="shared" si="389"/>
        <v>August</v>
      </c>
      <c r="E2780" s="8" t="str">
        <f t="shared" si="390"/>
        <v>Q3</v>
      </c>
      <c r="F2780" s="8" t="str">
        <f t="shared" si="391"/>
        <v>2018-Aug</v>
      </c>
      <c r="G2780" s="8">
        <f t="shared" si="392"/>
        <v>7</v>
      </c>
      <c r="H2780" s="8" t="str">
        <f t="shared" si="393"/>
        <v>Sunday</v>
      </c>
      <c r="I2780" s="8" t="str">
        <f t="shared" si="394"/>
        <v>FM5</v>
      </c>
      <c r="J2780" s="9" t="str">
        <f t="shared" si="395"/>
        <v>FQ2</v>
      </c>
    </row>
    <row r="2781" spans="1:10" x14ac:dyDescent="0.35">
      <c r="A2781" s="10">
        <v>43339</v>
      </c>
      <c r="B2781" s="8" t="str">
        <f t="shared" si="387"/>
        <v>2018</v>
      </c>
      <c r="C2781" s="8">
        <f t="shared" si="388"/>
        <v>8</v>
      </c>
      <c r="D2781" s="8" t="str">
        <f t="shared" si="389"/>
        <v>August</v>
      </c>
      <c r="E2781" s="8" t="str">
        <f t="shared" si="390"/>
        <v>Q3</v>
      </c>
      <c r="F2781" s="8" t="str">
        <f t="shared" si="391"/>
        <v>2018-Aug</v>
      </c>
      <c r="G2781" s="8">
        <f t="shared" si="392"/>
        <v>1</v>
      </c>
      <c r="H2781" s="8" t="str">
        <f t="shared" si="393"/>
        <v>Monday</v>
      </c>
      <c r="I2781" s="8" t="str">
        <f t="shared" si="394"/>
        <v>FM5</v>
      </c>
      <c r="J2781" s="9" t="str">
        <f t="shared" si="395"/>
        <v>FQ2</v>
      </c>
    </row>
    <row r="2782" spans="1:10" x14ac:dyDescent="0.35">
      <c r="A2782" s="7">
        <v>43340</v>
      </c>
      <c r="B2782" s="8" t="str">
        <f t="shared" si="387"/>
        <v>2018</v>
      </c>
      <c r="C2782" s="8">
        <f t="shared" si="388"/>
        <v>8</v>
      </c>
      <c r="D2782" s="8" t="str">
        <f t="shared" si="389"/>
        <v>August</v>
      </c>
      <c r="E2782" s="8" t="str">
        <f t="shared" si="390"/>
        <v>Q3</v>
      </c>
      <c r="F2782" s="8" t="str">
        <f t="shared" si="391"/>
        <v>2018-Aug</v>
      </c>
      <c r="G2782" s="8">
        <f t="shared" si="392"/>
        <v>2</v>
      </c>
      <c r="H2782" s="8" t="str">
        <f t="shared" si="393"/>
        <v>Tuesday</v>
      </c>
      <c r="I2782" s="8" t="str">
        <f t="shared" si="394"/>
        <v>FM5</v>
      </c>
      <c r="J2782" s="9" t="str">
        <f t="shared" si="395"/>
        <v>FQ2</v>
      </c>
    </row>
    <row r="2783" spans="1:10" x14ac:dyDescent="0.35">
      <c r="A2783" s="10">
        <v>43344</v>
      </c>
      <c r="B2783" s="8" t="str">
        <f t="shared" si="387"/>
        <v>2018</v>
      </c>
      <c r="C2783" s="8">
        <f t="shared" si="388"/>
        <v>9</v>
      </c>
      <c r="D2783" s="8" t="str">
        <f t="shared" si="389"/>
        <v>September</v>
      </c>
      <c r="E2783" s="8" t="str">
        <f t="shared" si="390"/>
        <v>Q3</v>
      </c>
      <c r="F2783" s="8" t="str">
        <f t="shared" si="391"/>
        <v>2018-Sep</v>
      </c>
      <c r="G2783" s="8">
        <f t="shared" si="392"/>
        <v>6</v>
      </c>
      <c r="H2783" s="8" t="str">
        <f t="shared" si="393"/>
        <v>Saturday</v>
      </c>
      <c r="I2783" s="8" t="str">
        <f t="shared" si="394"/>
        <v>FM6</v>
      </c>
      <c r="J2783" s="9" t="str">
        <f t="shared" si="395"/>
        <v>FQ2</v>
      </c>
    </row>
    <row r="2784" spans="1:10" x14ac:dyDescent="0.35">
      <c r="A2784" s="7">
        <v>43345</v>
      </c>
      <c r="B2784" s="8" t="str">
        <f t="shared" si="387"/>
        <v>2018</v>
      </c>
      <c r="C2784" s="8">
        <f t="shared" si="388"/>
        <v>9</v>
      </c>
      <c r="D2784" s="8" t="str">
        <f t="shared" si="389"/>
        <v>September</v>
      </c>
      <c r="E2784" s="8" t="str">
        <f t="shared" si="390"/>
        <v>Q3</v>
      </c>
      <c r="F2784" s="8" t="str">
        <f t="shared" si="391"/>
        <v>2018-Sep</v>
      </c>
      <c r="G2784" s="8">
        <f t="shared" si="392"/>
        <v>7</v>
      </c>
      <c r="H2784" s="8" t="str">
        <f t="shared" si="393"/>
        <v>Sunday</v>
      </c>
      <c r="I2784" s="8" t="str">
        <f t="shared" si="394"/>
        <v>FM6</v>
      </c>
      <c r="J2784" s="9" t="str">
        <f t="shared" si="395"/>
        <v>FQ2</v>
      </c>
    </row>
    <row r="2785" spans="1:10" x14ac:dyDescent="0.35">
      <c r="A2785" s="10">
        <v>43346</v>
      </c>
      <c r="B2785" s="8" t="str">
        <f t="shared" si="387"/>
        <v>2018</v>
      </c>
      <c r="C2785" s="8">
        <f t="shared" si="388"/>
        <v>9</v>
      </c>
      <c r="D2785" s="8" t="str">
        <f t="shared" si="389"/>
        <v>September</v>
      </c>
      <c r="E2785" s="8" t="str">
        <f t="shared" si="390"/>
        <v>Q3</v>
      </c>
      <c r="F2785" s="8" t="str">
        <f t="shared" si="391"/>
        <v>2018-Sep</v>
      </c>
      <c r="G2785" s="8">
        <f t="shared" si="392"/>
        <v>1</v>
      </c>
      <c r="H2785" s="8" t="str">
        <f t="shared" si="393"/>
        <v>Monday</v>
      </c>
      <c r="I2785" s="8" t="str">
        <f t="shared" si="394"/>
        <v>FM6</v>
      </c>
      <c r="J2785" s="9" t="str">
        <f t="shared" si="395"/>
        <v>FQ2</v>
      </c>
    </row>
    <row r="2786" spans="1:10" x14ac:dyDescent="0.35">
      <c r="A2786" s="7">
        <v>43347</v>
      </c>
      <c r="B2786" s="8" t="str">
        <f t="shared" si="387"/>
        <v>2018</v>
      </c>
      <c r="C2786" s="8">
        <f t="shared" si="388"/>
        <v>9</v>
      </c>
      <c r="D2786" s="8" t="str">
        <f t="shared" si="389"/>
        <v>September</v>
      </c>
      <c r="E2786" s="8" t="str">
        <f t="shared" si="390"/>
        <v>Q3</v>
      </c>
      <c r="F2786" s="8" t="str">
        <f t="shared" si="391"/>
        <v>2018-Sep</v>
      </c>
      <c r="G2786" s="8">
        <f t="shared" si="392"/>
        <v>2</v>
      </c>
      <c r="H2786" s="8" t="str">
        <f t="shared" si="393"/>
        <v>Tuesday</v>
      </c>
      <c r="I2786" s="8" t="str">
        <f t="shared" si="394"/>
        <v>FM6</v>
      </c>
      <c r="J2786" s="9" t="str">
        <f t="shared" si="395"/>
        <v>FQ2</v>
      </c>
    </row>
    <row r="2787" spans="1:10" x14ac:dyDescent="0.35">
      <c r="A2787" s="10">
        <v>43348</v>
      </c>
      <c r="B2787" s="8" t="str">
        <f t="shared" si="387"/>
        <v>2018</v>
      </c>
      <c r="C2787" s="8">
        <f t="shared" si="388"/>
        <v>9</v>
      </c>
      <c r="D2787" s="8" t="str">
        <f t="shared" si="389"/>
        <v>September</v>
      </c>
      <c r="E2787" s="8" t="str">
        <f t="shared" si="390"/>
        <v>Q3</v>
      </c>
      <c r="F2787" s="8" t="str">
        <f t="shared" si="391"/>
        <v>2018-Sep</v>
      </c>
      <c r="G2787" s="8">
        <f t="shared" si="392"/>
        <v>3</v>
      </c>
      <c r="H2787" s="8" t="str">
        <f t="shared" si="393"/>
        <v>Wednesday</v>
      </c>
      <c r="I2787" s="8" t="str">
        <f t="shared" si="394"/>
        <v>FM6</v>
      </c>
      <c r="J2787" s="9" t="str">
        <f t="shared" si="395"/>
        <v>FQ2</v>
      </c>
    </row>
    <row r="2788" spans="1:10" x14ac:dyDescent="0.35">
      <c r="A2788" s="7">
        <v>43349</v>
      </c>
      <c r="B2788" s="8" t="str">
        <f t="shared" si="387"/>
        <v>2018</v>
      </c>
      <c r="C2788" s="8">
        <f t="shared" si="388"/>
        <v>9</v>
      </c>
      <c r="D2788" s="8" t="str">
        <f t="shared" si="389"/>
        <v>September</v>
      </c>
      <c r="E2788" s="8" t="str">
        <f t="shared" si="390"/>
        <v>Q3</v>
      </c>
      <c r="F2788" s="8" t="str">
        <f t="shared" si="391"/>
        <v>2018-Sep</v>
      </c>
      <c r="G2788" s="8">
        <f t="shared" si="392"/>
        <v>4</v>
      </c>
      <c r="H2788" s="8" t="str">
        <f t="shared" si="393"/>
        <v>Thursday</v>
      </c>
      <c r="I2788" s="8" t="str">
        <f t="shared" si="394"/>
        <v>FM6</v>
      </c>
      <c r="J2788" s="9" t="str">
        <f t="shared" si="395"/>
        <v>FQ2</v>
      </c>
    </row>
    <row r="2789" spans="1:10" x14ac:dyDescent="0.35">
      <c r="A2789" s="10">
        <v>43351</v>
      </c>
      <c r="B2789" s="8" t="str">
        <f t="shared" si="387"/>
        <v>2018</v>
      </c>
      <c r="C2789" s="8">
        <f t="shared" si="388"/>
        <v>9</v>
      </c>
      <c r="D2789" s="8" t="str">
        <f t="shared" si="389"/>
        <v>September</v>
      </c>
      <c r="E2789" s="8" t="str">
        <f t="shared" si="390"/>
        <v>Q3</v>
      </c>
      <c r="F2789" s="8" t="str">
        <f t="shared" si="391"/>
        <v>2018-Sep</v>
      </c>
      <c r="G2789" s="8">
        <f t="shared" si="392"/>
        <v>6</v>
      </c>
      <c r="H2789" s="8" t="str">
        <f t="shared" si="393"/>
        <v>Saturday</v>
      </c>
      <c r="I2789" s="8" t="str">
        <f t="shared" si="394"/>
        <v>FM6</v>
      </c>
      <c r="J2789" s="9" t="str">
        <f t="shared" si="395"/>
        <v>FQ2</v>
      </c>
    </row>
    <row r="2790" spans="1:10" x14ac:dyDescent="0.35">
      <c r="A2790" s="7">
        <v>43352</v>
      </c>
      <c r="B2790" s="8" t="str">
        <f t="shared" si="387"/>
        <v>2018</v>
      </c>
      <c r="C2790" s="8">
        <f t="shared" si="388"/>
        <v>9</v>
      </c>
      <c r="D2790" s="8" t="str">
        <f t="shared" si="389"/>
        <v>September</v>
      </c>
      <c r="E2790" s="8" t="str">
        <f t="shared" si="390"/>
        <v>Q3</v>
      </c>
      <c r="F2790" s="8" t="str">
        <f t="shared" si="391"/>
        <v>2018-Sep</v>
      </c>
      <c r="G2790" s="8">
        <f t="shared" si="392"/>
        <v>7</v>
      </c>
      <c r="H2790" s="8" t="str">
        <f t="shared" si="393"/>
        <v>Sunday</v>
      </c>
      <c r="I2790" s="8" t="str">
        <f t="shared" si="394"/>
        <v>FM6</v>
      </c>
      <c r="J2790" s="9" t="str">
        <f t="shared" si="395"/>
        <v>FQ2</v>
      </c>
    </row>
    <row r="2791" spans="1:10" x14ac:dyDescent="0.35">
      <c r="A2791" s="10">
        <v>43353</v>
      </c>
      <c r="B2791" s="8" t="str">
        <f t="shared" si="387"/>
        <v>2018</v>
      </c>
      <c r="C2791" s="8">
        <f t="shared" si="388"/>
        <v>9</v>
      </c>
      <c r="D2791" s="8" t="str">
        <f t="shared" si="389"/>
        <v>September</v>
      </c>
      <c r="E2791" s="8" t="str">
        <f t="shared" si="390"/>
        <v>Q3</v>
      </c>
      <c r="F2791" s="8" t="str">
        <f t="shared" si="391"/>
        <v>2018-Sep</v>
      </c>
      <c r="G2791" s="8">
        <f t="shared" si="392"/>
        <v>1</v>
      </c>
      <c r="H2791" s="8" t="str">
        <f t="shared" si="393"/>
        <v>Monday</v>
      </c>
      <c r="I2791" s="8" t="str">
        <f t="shared" si="394"/>
        <v>FM6</v>
      </c>
      <c r="J2791" s="9" t="str">
        <f t="shared" si="395"/>
        <v>FQ2</v>
      </c>
    </row>
    <row r="2792" spans="1:10" x14ac:dyDescent="0.35">
      <c r="A2792" s="7">
        <v>43354</v>
      </c>
      <c r="B2792" s="8" t="str">
        <f t="shared" si="387"/>
        <v>2018</v>
      </c>
      <c r="C2792" s="8">
        <f t="shared" si="388"/>
        <v>9</v>
      </c>
      <c r="D2792" s="8" t="str">
        <f t="shared" si="389"/>
        <v>September</v>
      </c>
      <c r="E2792" s="8" t="str">
        <f t="shared" si="390"/>
        <v>Q3</v>
      </c>
      <c r="F2792" s="8" t="str">
        <f t="shared" si="391"/>
        <v>2018-Sep</v>
      </c>
      <c r="G2792" s="8">
        <f t="shared" si="392"/>
        <v>2</v>
      </c>
      <c r="H2792" s="8" t="str">
        <f t="shared" si="393"/>
        <v>Tuesday</v>
      </c>
      <c r="I2792" s="8" t="str">
        <f t="shared" si="394"/>
        <v>FM6</v>
      </c>
      <c r="J2792" s="9" t="str">
        <f t="shared" si="395"/>
        <v>FQ2</v>
      </c>
    </row>
    <row r="2793" spans="1:10" x14ac:dyDescent="0.35">
      <c r="A2793" s="10">
        <v>43355</v>
      </c>
      <c r="B2793" s="8" t="str">
        <f t="shared" si="387"/>
        <v>2018</v>
      </c>
      <c r="C2793" s="8">
        <f t="shared" si="388"/>
        <v>9</v>
      </c>
      <c r="D2793" s="8" t="str">
        <f t="shared" si="389"/>
        <v>September</v>
      </c>
      <c r="E2793" s="8" t="str">
        <f t="shared" si="390"/>
        <v>Q3</v>
      </c>
      <c r="F2793" s="8" t="str">
        <f t="shared" si="391"/>
        <v>2018-Sep</v>
      </c>
      <c r="G2793" s="8">
        <f t="shared" si="392"/>
        <v>3</v>
      </c>
      <c r="H2793" s="8" t="str">
        <f t="shared" si="393"/>
        <v>Wednesday</v>
      </c>
      <c r="I2793" s="8" t="str">
        <f t="shared" si="394"/>
        <v>FM6</v>
      </c>
      <c r="J2793" s="9" t="str">
        <f t="shared" si="395"/>
        <v>FQ2</v>
      </c>
    </row>
    <row r="2794" spans="1:10" x14ac:dyDescent="0.35">
      <c r="A2794" s="7">
        <v>43356</v>
      </c>
      <c r="B2794" s="8" t="str">
        <f t="shared" si="387"/>
        <v>2018</v>
      </c>
      <c r="C2794" s="8">
        <f t="shared" si="388"/>
        <v>9</v>
      </c>
      <c r="D2794" s="8" t="str">
        <f t="shared" si="389"/>
        <v>September</v>
      </c>
      <c r="E2794" s="8" t="str">
        <f t="shared" si="390"/>
        <v>Q3</v>
      </c>
      <c r="F2794" s="8" t="str">
        <f t="shared" si="391"/>
        <v>2018-Sep</v>
      </c>
      <c r="G2794" s="8">
        <f t="shared" si="392"/>
        <v>4</v>
      </c>
      <c r="H2794" s="8" t="str">
        <f t="shared" si="393"/>
        <v>Thursday</v>
      </c>
      <c r="I2794" s="8" t="str">
        <f t="shared" si="394"/>
        <v>FM6</v>
      </c>
      <c r="J2794" s="9" t="str">
        <f t="shared" si="395"/>
        <v>FQ2</v>
      </c>
    </row>
    <row r="2795" spans="1:10" x14ac:dyDescent="0.35">
      <c r="A2795" s="10">
        <v>43357</v>
      </c>
      <c r="B2795" s="8" t="str">
        <f t="shared" si="387"/>
        <v>2018</v>
      </c>
      <c r="C2795" s="8">
        <f t="shared" si="388"/>
        <v>9</v>
      </c>
      <c r="D2795" s="8" t="str">
        <f t="shared" si="389"/>
        <v>September</v>
      </c>
      <c r="E2795" s="8" t="str">
        <f t="shared" si="390"/>
        <v>Q3</v>
      </c>
      <c r="F2795" s="8" t="str">
        <f t="shared" si="391"/>
        <v>2018-Sep</v>
      </c>
      <c r="G2795" s="8">
        <f t="shared" si="392"/>
        <v>5</v>
      </c>
      <c r="H2795" s="8" t="str">
        <f t="shared" si="393"/>
        <v>Friday</v>
      </c>
      <c r="I2795" s="8" t="str">
        <f t="shared" si="394"/>
        <v>FM6</v>
      </c>
      <c r="J2795" s="9" t="str">
        <f t="shared" si="395"/>
        <v>FQ2</v>
      </c>
    </row>
    <row r="2796" spans="1:10" x14ac:dyDescent="0.35">
      <c r="A2796" s="7">
        <v>43358</v>
      </c>
      <c r="B2796" s="8" t="str">
        <f t="shared" si="387"/>
        <v>2018</v>
      </c>
      <c r="C2796" s="8">
        <f t="shared" si="388"/>
        <v>9</v>
      </c>
      <c r="D2796" s="8" t="str">
        <f t="shared" si="389"/>
        <v>September</v>
      </c>
      <c r="E2796" s="8" t="str">
        <f t="shared" si="390"/>
        <v>Q3</v>
      </c>
      <c r="F2796" s="8" t="str">
        <f t="shared" si="391"/>
        <v>2018-Sep</v>
      </c>
      <c r="G2796" s="8">
        <f t="shared" si="392"/>
        <v>6</v>
      </c>
      <c r="H2796" s="8" t="str">
        <f t="shared" si="393"/>
        <v>Saturday</v>
      </c>
      <c r="I2796" s="8" t="str">
        <f t="shared" si="394"/>
        <v>FM6</v>
      </c>
      <c r="J2796" s="9" t="str">
        <f t="shared" si="395"/>
        <v>FQ2</v>
      </c>
    </row>
    <row r="2797" spans="1:10" x14ac:dyDescent="0.35">
      <c r="A2797" s="10">
        <v>43359</v>
      </c>
      <c r="B2797" s="8" t="str">
        <f t="shared" si="387"/>
        <v>2018</v>
      </c>
      <c r="C2797" s="8">
        <f t="shared" si="388"/>
        <v>9</v>
      </c>
      <c r="D2797" s="8" t="str">
        <f t="shared" si="389"/>
        <v>September</v>
      </c>
      <c r="E2797" s="8" t="str">
        <f t="shared" si="390"/>
        <v>Q3</v>
      </c>
      <c r="F2797" s="8" t="str">
        <f t="shared" si="391"/>
        <v>2018-Sep</v>
      </c>
      <c r="G2797" s="8">
        <f t="shared" si="392"/>
        <v>7</v>
      </c>
      <c r="H2797" s="8" t="str">
        <f t="shared" si="393"/>
        <v>Sunday</v>
      </c>
      <c r="I2797" s="8" t="str">
        <f t="shared" si="394"/>
        <v>FM6</v>
      </c>
      <c r="J2797" s="9" t="str">
        <f t="shared" si="395"/>
        <v>FQ2</v>
      </c>
    </row>
    <row r="2798" spans="1:10" x14ac:dyDescent="0.35">
      <c r="A2798" s="7">
        <v>43360</v>
      </c>
      <c r="B2798" s="8" t="str">
        <f t="shared" si="387"/>
        <v>2018</v>
      </c>
      <c r="C2798" s="8">
        <f t="shared" si="388"/>
        <v>9</v>
      </c>
      <c r="D2798" s="8" t="str">
        <f t="shared" si="389"/>
        <v>September</v>
      </c>
      <c r="E2798" s="8" t="str">
        <f t="shared" si="390"/>
        <v>Q3</v>
      </c>
      <c r="F2798" s="8" t="str">
        <f t="shared" si="391"/>
        <v>2018-Sep</v>
      </c>
      <c r="G2798" s="8">
        <f t="shared" si="392"/>
        <v>1</v>
      </c>
      <c r="H2798" s="8" t="str">
        <f t="shared" si="393"/>
        <v>Monday</v>
      </c>
      <c r="I2798" s="8" t="str">
        <f t="shared" si="394"/>
        <v>FM6</v>
      </c>
      <c r="J2798" s="9" t="str">
        <f t="shared" si="395"/>
        <v>FQ2</v>
      </c>
    </row>
    <row r="2799" spans="1:10" x14ac:dyDescent="0.35">
      <c r="A2799" s="10">
        <v>43361</v>
      </c>
      <c r="B2799" s="8" t="str">
        <f t="shared" si="387"/>
        <v>2018</v>
      </c>
      <c r="C2799" s="8">
        <f t="shared" si="388"/>
        <v>9</v>
      </c>
      <c r="D2799" s="8" t="str">
        <f t="shared" si="389"/>
        <v>September</v>
      </c>
      <c r="E2799" s="8" t="str">
        <f t="shared" si="390"/>
        <v>Q3</v>
      </c>
      <c r="F2799" s="8" t="str">
        <f t="shared" si="391"/>
        <v>2018-Sep</v>
      </c>
      <c r="G2799" s="8">
        <f t="shared" si="392"/>
        <v>2</v>
      </c>
      <c r="H2799" s="8" t="str">
        <f t="shared" si="393"/>
        <v>Tuesday</v>
      </c>
      <c r="I2799" s="8" t="str">
        <f t="shared" si="394"/>
        <v>FM6</v>
      </c>
      <c r="J2799" s="9" t="str">
        <f t="shared" si="395"/>
        <v>FQ2</v>
      </c>
    </row>
    <row r="2800" spans="1:10" x14ac:dyDescent="0.35">
      <c r="A2800" s="7">
        <v>43362</v>
      </c>
      <c r="B2800" s="8" t="str">
        <f t="shared" si="387"/>
        <v>2018</v>
      </c>
      <c r="C2800" s="8">
        <f t="shared" si="388"/>
        <v>9</v>
      </c>
      <c r="D2800" s="8" t="str">
        <f t="shared" si="389"/>
        <v>September</v>
      </c>
      <c r="E2800" s="8" t="str">
        <f t="shared" si="390"/>
        <v>Q3</v>
      </c>
      <c r="F2800" s="8" t="str">
        <f t="shared" si="391"/>
        <v>2018-Sep</v>
      </c>
      <c r="G2800" s="8">
        <f t="shared" si="392"/>
        <v>3</v>
      </c>
      <c r="H2800" s="8" t="str">
        <f t="shared" si="393"/>
        <v>Wednesday</v>
      </c>
      <c r="I2800" s="8" t="str">
        <f t="shared" si="394"/>
        <v>FM6</v>
      </c>
      <c r="J2800" s="9" t="str">
        <f t="shared" si="395"/>
        <v>FQ2</v>
      </c>
    </row>
    <row r="2801" spans="1:10" x14ac:dyDescent="0.35">
      <c r="A2801" s="10">
        <v>43363</v>
      </c>
      <c r="B2801" s="8" t="str">
        <f t="shared" si="387"/>
        <v>2018</v>
      </c>
      <c r="C2801" s="8">
        <f t="shared" si="388"/>
        <v>9</v>
      </c>
      <c r="D2801" s="8" t="str">
        <f t="shared" si="389"/>
        <v>September</v>
      </c>
      <c r="E2801" s="8" t="str">
        <f t="shared" si="390"/>
        <v>Q3</v>
      </c>
      <c r="F2801" s="8" t="str">
        <f t="shared" si="391"/>
        <v>2018-Sep</v>
      </c>
      <c r="G2801" s="8">
        <f t="shared" si="392"/>
        <v>4</v>
      </c>
      <c r="H2801" s="8" t="str">
        <f t="shared" si="393"/>
        <v>Thursday</v>
      </c>
      <c r="I2801" s="8" t="str">
        <f t="shared" si="394"/>
        <v>FM6</v>
      </c>
      <c r="J2801" s="9" t="str">
        <f t="shared" si="395"/>
        <v>FQ2</v>
      </c>
    </row>
    <row r="2802" spans="1:10" x14ac:dyDescent="0.35">
      <c r="A2802" s="7">
        <v>43364</v>
      </c>
      <c r="B2802" s="8" t="str">
        <f t="shared" si="387"/>
        <v>2018</v>
      </c>
      <c r="C2802" s="8">
        <f t="shared" si="388"/>
        <v>9</v>
      </c>
      <c r="D2802" s="8" t="str">
        <f t="shared" si="389"/>
        <v>September</v>
      </c>
      <c r="E2802" s="8" t="str">
        <f t="shared" si="390"/>
        <v>Q3</v>
      </c>
      <c r="F2802" s="8" t="str">
        <f t="shared" si="391"/>
        <v>2018-Sep</v>
      </c>
      <c r="G2802" s="8">
        <f t="shared" si="392"/>
        <v>5</v>
      </c>
      <c r="H2802" s="8" t="str">
        <f t="shared" si="393"/>
        <v>Friday</v>
      </c>
      <c r="I2802" s="8" t="str">
        <f t="shared" si="394"/>
        <v>FM6</v>
      </c>
      <c r="J2802" s="9" t="str">
        <f t="shared" si="395"/>
        <v>FQ2</v>
      </c>
    </row>
    <row r="2803" spans="1:10" x14ac:dyDescent="0.35">
      <c r="A2803" s="10">
        <v>43365</v>
      </c>
      <c r="B2803" s="8" t="str">
        <f t="shared" si="387"/>
        <v>2018</v>
      </c>
      <c r="C2803" s="8">
        <f t="shared" si="388"/>
        <v>9</v>
      </c>
      <c r="D2803" s="8" t="str">
        <f t="shared" si="389"/>
        <v>September</v>
      </c>
      <c r="E2803" s="8" t="str">
        <f t="shared" si="390"/>
        <v>Q3</v>
      </c>
      <c r="F2803" s="8" t="str">
        <f t="shared" si="391"/>
        <v>2018-Sep</v>
      </c>
      <c r="G2803" s="8">
        <f t="shared" si="392"/>
        <v>6</v>
      </c>
      <c r="H2803" s="8" t="str">
        <f t="shared" si="393"/>
        <v>Saturday</v>
      </c>
      <c r="I2803" s="8" t="str">
        <f t="shared" si="394"/>
        <v>FM6</v>
      </c>
      <c r="J2803" s="9" t="str">
        <f t="shared" si="395"/>
        <v>FQ2</v>
      </c>
    </row>
    <row r="2804" spans="1:10" x14ac:dyDescent="0.35">
      <c r="A2804" s="7">
        <v>43366</v>
      </c>
      <c r="B2804" s="8" t="str">
        <f t="shared" si="387"/>
        <v>2018</v>
      </c>
      <c r="C2804" s="8">
        <f t="shared" si="388"/>
        <v>9</v>
      </c>
      <c r="D2804" s="8" t="str">
        <f t="shared" si="389"/>
        <v>September</v>
      </c>
      <c r="E2804" s="8" t="str">
        <f t="shared" si="390"/>
        <v>Q3</v>
      </c>
      <c r="F2804" s="8" t="str">
        <f t="shared" si="391"/>
        <v>2018-Sep</v>
      </c>
      <c r="G2804" s="8">
        <f t="shared" si="392"/>
        <v>7</v>
      </c>
      <c r="H2804" s="8" t="str">
        <f t="shared" si="393"/>
        <v>Sunday</v>
      </c>
      <c r="I2804" s="8" t="str">
        <f t="shared" si="394"/>
        <v>FM6</v>
      </c>
      <c r="J2804" s="9" t="str">
        <f t="shared" si="395"/>
        <v>FQ2</v>
      </c>
    </row>
    <row r="2805" spans="1:10" x14ac:dyDescent="0.35">
      <c r="A2805" s="10">
        <v>43367</v>
      </c>
      <c r="B2805" s="8" t="str">
        <f t="shared" si="387"/>
        <v>2018</v>
      </c>
      <c r="C2805" s="8">
        <f t="shared" si="388"/>
        <v>9</v>
      </c>
      <c r="D2805" s="8" t="str">
        <f t="shared" si="389"/>
        <v>September</v>
      </c>
      <c r="E2805" s="8" t="str">
        <f t="shared" si="390"/>
        <v>Q3</v>
      </c>
      <c r="F2805" s="8" t="str">
        <f t="shared" si="391"/>
        <v>2018-Sep</v>
      </c>
      <c r="G2805" s="8">
        <f t="shared" si="392"/>
        <v>1</v>
      </c>
      <c r="H2805" s="8" t="str">
        <f t="shared" si="393"/>
        <v>Monday</v>
      </c>
      <c r="I2805" s="8" t="str">
        <f t="shared" si="394"/>
        <v>FM6</v>
      </c>
      <c r="J2805" s="9" t="str">
        <f t="shared" si="395"/>
        <v>FQ2</v>
      </c>
    </row>
    <row r="2806" spans="1:10" x14ac:dyDescent="0.35">
      <c r="A2806" s="7">
        <v>43368</v>
      </c>
      <c r="B2806" s="8" t="str">
        <f t="shared" si="387"/>
        <v>2018</v>
      </c>
      <c r="C2806" s="8">
        <f t="shared" si="388"/>
        <v>9</v>
      </c>
      <c r="D2806" s="8" t="str">
        <f t="shared" si="389"/>
        <v>September</v>
      </c>
      <c r="E2806" s="8" t="str">
        <f t="shared" si="390"/>
        <v>Q3</v>
      </c>
      <c r="F2806" s="8" t="str">
        <f t="shared" si="391"/>
        <v>2018-Sep</v>
      </c>
      <c r="G2806" s="8">
        <f t="shared" si="392"/>
        <v>2</v>
      </c>
      <c r="H2806" s="8" t="str">
        <f t="shared" si="393"/>
        <v>Tuesday</v>
      </c>
      <c r="I2806" s="8" t="str">
        <f t="shared" si="394"/>
        <v>FM6</v>
      </c>
      <c r="J2806" s="9" t="str">
        <f t="shared" si="395"/>
        <v>FQ2</v>
      </c>
    </row>
    <row r="2807" spans="1:10" x14ac:dyDescent="0.35">
      <c r="A2807" s="10">
        <v>43369</v>
      </c>
      <c r="B2807" s="8" t="str">
        <f t="shared" si="387"/>
        <v>2018</v>
      </c>
      <c r="C2807" s="8">
        <f t="shared" si="388"/>
        <v>9</v>
      </c>
      <c r="D2807" s="8" t="str">
        <f t="shared" si="389"/>
        <v>September</v>
      </c>
      <c r="E2807" s="8" t="str">
        <f t="shared" si="390"/>
        <v>Q3</v>
      </c>
      <c r="F2807" s="8" t="str">
        <f t="shared" si="391"/>
        <v>2018-Sep</v>
      </c>
      <c r="G2807" s="8">
        <f t="shared" si="392"/>
        <v>3</v>
      </c>
      <c r="H2807" s="8" t="str">
        <f t="shared" si="393"/>
        <v>Wednesday</v>
      </c>
      <c r="I2807" s="8" t="str">
        <f t="shared" si="394"/>
        <v>FM6</v>
      </c>
      <c r="J2807" s="9" t="str">
        <f t="shared" si="395"/>
        <v>FQ2</v>
      </c>
    </row>
    <row r="2808" spans="1:10" x14ac:dyDescent="0.35">
      <c r="A2808" s="7">
        <v>43370</v>
      </c>
      <c r="B2808" s="8" t="str">
        <f t="shared" si="387"/>
        <v>2018</v>
      </c>
      <c r="C2808" s="8">
        <f t="shared" si="388"/>
        <v>9</v>
      </c>
      <c r="D2808" s="8" t="str">
        <f t="shared" si="389"/>
        <v>September</v>
      </c>
      <c r="E2808" s="8" t="str">
        <f t="shared" si="390"/>
        <v>Q3</v>
      </c>
      <c r="F2808" s="8" t="str">
        <f t="shared" si="391"/>
        <v>2018-Sep</v>
      </c>
      <c r="G2808" s="8">
        <f t="shared" si="392"/>
        <v>4</v>
      </c>
      <c r="H2808" s="8" t="str">
        <f t="shared" si="393"/>
        <v>Thursday</v>
      </c>
      <c r="I2808" s="8" t="str">
        <f t="shared" si="394"/>
        <v>FM6</v>
      </c>
      <c r="J2808" s="9" t="str">
        <f t="shared" si="395"/>
        <v>FQ2</v>
      </c>
    </row>
    <row r="2809" spans="1:10" x14ac:dyDescent="0.35">
      <c r="A2809" s="10">
        <v>43371</v>
      </c>
      <c r="B2809" s="8" t="str">
        <f t="shared" si="387"/>
        <v>2018</v>
      </c>
      <c r="C2809" s="8">
        <f t="shared" si="388"/>
        <v>9</v>
      </c>
      <c r="D2809" s="8" t="str">
        <f t="shared" si="389"/>
        <v>September</v>
      </c>
      <c r="E2809" s="8" t="str">
        <f t="shared" si="390"/>
        <v>Q3</v>
      </c>
      <c r="F2809" s="8" t="str">
        <f t="shared" si="391"/>
        <v>2018-Sep</v>
      </c>
      <c r="G2809" s="8">
        <f t="shared" si="392"/>
        <v>5</v>
      </c>
      <c r="H2809" s="8" t="str">
        <f t="shared" si="393"/>
        <v>Friday</v>
      </c>
      <c r="I2809" s="8" t="str">
        <f t="shared" si="394"/>
        <v>FM6</v>
      </c>
      <c r="J2809" s="9" t="str">
        <f t="shared" si="395"/>
        <v>FQ2</v>
      </c>
    </row>
    <row r="2810" spans="1:10" x14ac:dyDescent="0.35">
      <c r="A2810" s="7">
        <v>43374</v>
      </c>
      <c r="B2810" s="8" t="str">
        <f t="shared" si="387"/>
        <v>2018</v>
      </c>
      <c r="C2810" s="8">
        <f t="shared" si="388"/>
        <v>10</v>
      </c>
      <c r="D2810" s="8" t="str">
        <f t="shared" si="389"/>
        <v>October</v>
      </c>
      <c r="E2810" s="8" t="str">
        <f t="shared" si="390"/>
        <v>Q4</v>
      </c>
      <c r="F2810" s="8" t="str">
        <f t="shared" si="391"/>
        <v>2018-Oct</v>
      </c>
      <c r="G2810" s="8">
        <f t="shared" si="392"/>
        <v>1</v>
      </c>
      <c r="H2810" s="8" t="str">
        <f t="shared" si="393"/>
        <v>Monday</v>
      </c>
      <c r="I2810" s="8" t="str">
        <f t="shared" si="394"/>
        <v>FM7</v>
      </c>
      <c r="J2810" s="9" t="str">
        <f t="shared" si="395"/>
        <v>FQ3</v>
      </c>
    </row>
    <row r="2811" spans="1:10" x14ac:dyDescent="0.35">
      <c r="A2811" s="10">
        <v>43375</v>
      </c>
      <c r="B2811" s="8" t="str">
        <f t="shared" si="387"/>
        <v>2018</v>
      </c>
      <c r="C2811" s="8">
        <f t="shared" si="388"/>
        <v>10</v>
      </c>
      <c r="D2811" s="8" t="str">
        <f t="shared" si="389"/>
        <v>October</v>
      </c>
      <c r="E2811" s="8" t="str">
        <f t="shared" si="390"/>
        <v>Q4</v>
      </c>
      <c r="F2811" s="8" t="str">
        <f t="shared" si="391"/>
        <v>2018-Oct</v>
      </c>
      <c r="G2811" s="8">
        <f t="shared" si="392"/>
        <v>2</v>
      </c>
      <c r="H2811" s="8" t="str">
        <f t="shared" si="393"/>
        <v>Tuesday</v>
      </c>
      <c r="I2811" s="8" t="str">
        <f t="shared" si="394"/>
        <v>FM7</v>
      </c>
      <c r="J2811" s="9" t="str">
        <f t="shared" si="395"/>
        <v>FQ3</v>
      </c>
    </row>
    <row r="2812" spans="1:10" x14ac:dyDescent="0.35">
      <c r="A2812" s="7">
        <v>43376</v>
      </c>
      <c r="B2812" s="8" t="str">
        <f t="shared" si="387"/>
        <v>2018</v>
      </c>
      <c r="C2812" s="8">
        <f t="shared" si="388"/>
        <v>10</v>
      </c>
      <c r="D2812" s="8" t="str">
        <f t="shared" si="389"/>
        <v>October</v>
      </c>
      <c r="E2812" s="8" t="str">
        <f t="shared" si="390"/>
        <v>Q4</v>
      </c>
      <c r="F2812" s="8" t="str">
        <f t="shared" si="391"/>
        <v>2018-Oct</v>
      </c>
      <c r="G2812" s="8">
        <f t="shared" si="392"/>
        <v>3</v>
      </c>
      <c r="H2812" s="8" t="str">
        <f t="shared" si="393"/>
        <v>Wednesday</v>
      </c>
      <c r="I2812" s="8" t="str">
        <f t="shared" si="394"/>
        <v>FM7</v>
      </c>
      <c r="J2812" s="9" t="str">
        <f t="shared" si="395"/>
        <v>FQ3</v>
      </c>
    </row>
    <row r="2813" spans="1:10" x14ac:dyDescent="0.35">
      <c r="A2813" s="10">
        <v>43377</v>
      </c>
      <c r="B2813" s="8" t="str">
        <f t="shared" si="387"/>
        <v>2018</v>
      </c>
      <c r="C2813" s="8">
        <f t="shared" si="388"/>
        <v>10</v>
      </c>
      <c r="D2813" s="8" t="str">
        <f t="shared" si="389"/>
        <v>October</v>
      </c>
      <c r="E2813" s="8" t="str">
        <f t="shared" si="390"/>
        <v>Q4</v>
      </c>
      <c r="F2813" s="8" t="str">
        <f t="shared" si="391"/>
        <v>2018-Oct</v>
      </c>
      <c r="G2813" s="8">
        <f t="shared" si="392"/>
        <v>4</v>
      </c>
      <c r="H2813" s="8" t="str">
        <f t="shared" si="393"/>
        <v>Thursday</v>
      </c>
      <c r="I2813" s="8" t="str">
        <f t="shared" si="394"/>
        <v>FM7</v>
      </c>
      <c r="J2813" s="9" t="str">
        <f t="shared" si="395"/>
        <v>FQ3</v>
      </c>
    </row>
    <row r="2814" spans="1:10" x14ac:dyDescent="0.35">
      <c r="A2814" s="7">
        <v>43378</v>
      </c>
      <c r="B2814" s="8" t="str">
        <f t="shared" si="387"/>
        <v>2018</v>
      </c>
      <c r="C2814" s="8">
        <f t="shared" si="388"/>
        <v>10</v>
      </c>
      <c r="D2814" s="8" t="str">
        <f t="shared" si="389"/>
        <v>October</v>
      </c>
      <c r="E2814" s="8" t="str">
        <f t="shared" si="390"/>
        <v>Q4</v>
      </c>
      <c r="F2814" s="8" t="str">
        <f t="shared" si="391"/>
        <v>2018-Oct</v>
      </c>
      <c r="G2814" s="8">
        <f t="shared" si="392"/>
        <v>5</v>
      </c>
      <c r="H2814" s="8" t="str">
        <f t="shared" si="393"/>
        <v>Friday</v>
      </c>
      <c r="I2814" s="8" t="str">
        <f t="shared" si="394"/>
        <v>FM7</v>
      </c>
      <c r="J2814" s="9" t="str">
        <f t="shared" si="395"/>
        <v>FQ3</v>
      </c>
    </row>
    <row r="2815" spans="1:10" x14ac:dyDescent="0.35">
      <c r="A2815" s="10">
        <v>43379</v>
      </c>
      <c r="B2815" s="8" t="str">
        <f t="shared" si="387"/>
        <v>2018</v>
      </c>
      <c r="C2815" s="8">
        <f t="shared" si="388"/>
        <v>10</v>
      </c>
      <c r="D2815" s="8" t="str">
        <f t="shared" si="389"/>
        <v>October</v>
      </c>
      <c r="E2815" s="8" t="str">
        <f t="shared" si="390"/>
        <v>Q4</v>
      </c>
      <c r="F2815" s="8" t="str">
        <f t="shared" si="391"/>
        <v>2018-Oct</v>
      </c>
      <c r="G2815" s="8">
        <f t="shared" si="392"/>
        <v>6</v>
      </c>
      <c r="H2815" s="8" t="str">
        <f t="shared" si="393"/>
        <v>Saturday</v>
      </c>
      <c r="I2815" s="8" t="str">
        <f t="shared" si="394"/>
        <v>FM7</v>
      </c>
      <c r="J2815" s="9" t="str">
        <f t="shared" si="395"/>
        <v>FQ3</v>
      </c>
    </row>
    <row r="2816" spans="1:10" x14ac:dyDescent="0.35">
      <c r="A2816" s="7">
        <v>43380</v>
      </c>
      <c r="B2816" s="8" t="str">
        <f t="shared" si="387"/>
        <v>2018</v>
      </c>
      <c r="C2816" s="8">
        <f t="shared" si="388"/>
        <v>10</v>
      </c>
      <c r="D2816" s="8" t="str">
        <f t="shared" si="389"/>
        <v>October</v>
      </c>
      <c r="E2816" s="8" t="str">
        <f t="shared" si="390"/>
        <v>Q4</v>
      </c>
      <c r="F2816" s="8" t="str">
        <f t="shared" si="391"/>
        <v>2018-Oct</v>
      </c>
      <c r="G2816" s="8">
        <f t="shared" si="392"/>
        <v>7</v>
      </c>
      <c r="H2816" s="8" t="str">
        <f t="shared" si="393"/>
        <v>Sunday</v>
      </c>
      <c r="I2816" s="8" t="str">
        <f t="shared" si="394"/>
        <v>FM7</v>
      </c>
      <c r="J2816" s="9" t="str">
        <f t="shared" si="395"/>
        <v>FQ3</v>
      </c>
    </row>
    <row r="2817" spans="1:10" x14ac:dyDescent="0.35">
      <c r="A2817" s="10">
        <v>43381</v>
      </c>
      <c r="B2817" s="8" t="str">
        <f t="shared" si="387"/>
        <v>2018</v>
      </c>
      <c r="C2817" s="8">
        <f t="shared" si="388"/>
        <v>10</v>
      </c>
      <c r="D2817" s="8" t="str">
        <f t="shared" si="389"/>
        <v>October</v>
      </c>
      <c r="E2817" s="8" t="str">
        <f t="shared" si="390"/>
        <v>Q4</v>
      </c>
      <c r="F2817" s="8" t="str">
        <f t="shared" si="391"/>
        <v>2018-Oct</v>
      </c>
      <c r="G2817" s="8">
        <f t="shared" si="392"/>
        <v>1</v>
      </c>
      <c r="H2817" s="8" t="str">
        <f t="shared" si="393"/>
        <v>Monday</v>
      </c>
      <c r="I2817" s="8" t="str">
        <f t="shared" si="394"/>
        <v>FM7</v>
      </c>
      <c r="J2817" s="9" t="str">
        <f t="shared" si="395"/>
        <v>FQ3</v>
      </c>
    </row>
    <row r="2818" spans="1:10" x14ac:dyDescent="0.35">
      <c r="A2818" s="7">
        <v>43382</v>
      </c>
      <c r="B2818" s="8" t="str">
        <f t="shared" si="387"/>
        <v>2018</v>
      </c>
      <c r="C2818" s="8">
        <f t="shared" si="388"/>
        <v>10</v>
      </c>
      <c r="D2818" s="8" t="str">
        <f t="shared" si="389"/>
        <v>October</v>
      </c>
      <c r="E2818" s="8" t="str">
        <f t="shared" si="390"/>
        <v>Q4</v>
      </c>
      <c r="F2818" s="8" t="str">
        <f t="shared" si="391"/>
        <v>2018-Oct</v>
      </c>
      <c r="G2818" s="8">
        <f t="shared" si="392"/>
        <v>2</v>
      </c>
      <c r="H2818" s="8" t="str">
        <f t="shared" si="393"/>
        <v>Tuesday</v>
      </c>
      <c r="I2818" s="8" t="str">
        <f t="shared" si="394"/>
        <v>FM7</v>
      </c>
      <c r="J2818" s="9" t="str">
        <f t="shared" si="395"/>
        <v>FQ3</v>
      </c>
    </row>
    <row r="2819" spans="1:10" x14ac:dyDescent="0.35">
      <c r="A2819" s="10">
        <v>43383</v>
      </c>
      <c r="B2819" s="8" t="str">
        <f t="shared" ref="B2819:B2882" si="396">TEXT(A2819,"yyyy")</f>
        <v>2018</v>
      </c>
      <c r="C2819" s="8">
        <f t="shared" ref="C2819:C2882" si="397">MONTH(A2819)</f>
        <v>10</v>
      </c>
      <c r="D2819" s="8" t="str">
        <f t="shared" ref="D2819:D2882" si="398">TEXT(A2819,"mmmm")</f>
        <v>October</v>
      </c>
      <c r="E2819" s="8" t="str">
        <f t="shared" ref="E2819:E2882" si="399">"Q"&amp;ROUNDUP(MONTH(A2819)/3,0)</f>
        <v>Q4</v>
      </c>
      <c r="F2819" s="8" t="str">
        <f t="shared" ref="F2819:F2882" si="400">TEXT(A2819,"yyyy-mmm")</f>
        <v>2018-Oct</v>
      </c>
      <c r="G2819" s="8">
        <f t="shared" ref="G2819:G2882" si="401">WEEKDAY(A2819,2)</f>
        <v>3</v>
      </c>
      <c r="H2819" s="8" t="str">
        <f t="shared" ref="H2819:H2882" si="402">TEXT(A2819,"dddd")</f>
        <v>Wednesday</v>
      </c>
      <c r="I2819" s="8" t="str">
        <f t="shared" ref="I2819:I2882" si="403">"FM"&amp;MOD(MONTH(A2819)-4,12)+1</f>
        <v>FM7</v>
      </c>
      <c r="J2819" s="9" t="str">
        <f t="shared" ref="J2819:J2882" si="404">"FQ"&amp;INT((MOD(MONTH(A2819)+8,12))/3)+1</f>
        <v>FQ3</v>
      </c>
    </row>
    <row r="2820" spans="1:10" x14ac:dyDescent="0.35">
      <c r="A2820" s="7">
        <v>43384</v>
      </c>
      <c r="B2820" s="8" t="str">
        <f t="shared" si="396"/>
        <v>2018</v>
      </c>
      <c r="C2820" s="8">
        <f t="shared" si="397"/>
        <v>10</v>
      </c>
      <c r="D2820" s="8" t="str">
        <f t="shared" si="398"/>
        <v>October</v>
      </c>
      <c r="E2820" s="8" t="str">
        <f t="shared" si="399"/>
        <v>Q4</v>
      </c>
      <c r="F2820" s="8" t="str">
        <f t="shared" si="400"/>
        <v>2018-Oct</v>
      </c>
      <c r="G2820" s="8">
        <f t="shared" si="401"/>
        <v>4</v>
      </c>
      <c r="H2820" s="8" t="str">
        <f t="shared" si="402"/>
        <v>Thursday</v>
      </c>
      <c r="I2820" s="8" t="str">
        <f t="shared" si="403"/>
        <v>FM7</v>
      </c>
      <c r="J2820" s="9" t="str">
        <f t="shared" si="404"/>
        <v>FQ3</v>
      </c>
    </row>
    <row r="2821" spans="1:10" x14ac:dyDescent="0.35">
      <c r="A2821" s="10">
        <v>43385</v>
      </c>
      <c r="B2821" s="8" t="str">
        <f t="shared" si="396"/>
        <v>2018</v>
      </c>
      <c r="C2821" s="8">
        <f t="shared" si="397"/>
        <v>10</v>
      </c>
      <c r="D2821" s="8" t="str">
        <f t="shared" si="398"/>
        <v>October</v>
      </c>
      <c r="E2821" s="8" t="str">
        <f t="shared" si="399"/>
        <v>Q4</v>
      </c>
      <c r="F2821" s="8" t="str">
        <f t="shared" si="400"/>
        <v>2018-Oct</v>
      </c>
      <c r="G2821" s="8">
        <f t="shared" si="401"/>
        <v>5</v>
      </c>
      <c r="H2821" s="8" t="str">
        <f t="shared" si="402"/>
        <v>Friday</v>
      </c>
      <c r="I2821" s="8" t="str">
        <f t="shared" si="403"/>
        <v>FM7</v>
      </c>
      <c r="J2821" s="9" t="str">
        <f t="shared" si="404"/>
        <v>FQ3</v>
      </c>
    </row>
    <row r="2822" spans="1:10" x14ac:dyDescent="0.35">
      <c r="A2822" s="7">
        <v>43386</v>
      </c>
      <c r="B2822" s="8" t="str">
        <f t="shared" si="396"/>
        <v>2018</v>
      </c>
      <c r="C2822" s="8">
        <f t="shared" si="397"/>
        <v>10</v>
      </c>
      <c r="D2822" s="8" t="str">
        <f t="shared" si="398"/>
        <v>October</v>
      </c>
      <c r="E2822" s="8" t="str">
        <f t="shared" si="399"/>
        <v>Q4</v>
      </c>
      <c r="F2822" s="8" t="str">
        <f t="shared" si="400"/>
        <v>2018-Oct</v>
      </c>
      <c r="G2822" s="8">
        <f t="shared" si="401"/>
        <v>6</v>
      </c>
      <c r="H2822" s="8" t="str">
        <f t="shared" si="402"/>
        <v>Saturday</v>
      </c>
      <c r="I2822" s="8" t="str">
        <f t="shared" si="403"/>
        <v>FM7</v>
      </c>
      <c r="J2822" s="9" t="str">
        <f t="shared" si="404"/>
        <v>FQ3</v>
      </c>
    </row>
    <row r="2823" spans="1:10" x14ac:dyDescent="0.35">
      <c r="A2823" s="10">
        <v>43387</v>
      </c>
      <c r="B2823" s="8" t="str">
        <f t="shared" si="396"/>
        <v>2018</v>
      </c>
      <c r="C2823" s="8">
        <f t="shared" si="397"/>
        <v>10</v>
      </c>
      <c r="D2823" s="8" t="str">
        <f t="shared" si="398"/>
        <v>October</v>
      </c>
      <c r="E2823" s="8" t="str">
        <f t="shared" si="399"/>
        <v>Q4</v>
      </c>
      <c r="F2823" s="8" t="str">
        <f t="shared" si="400"/>
        <v>2018-Oct</v>
      </c>
      <c r="G2823" s="8">
        <f t="shared" si="401"/>
        <v>7</v>
      </c>
      <c r="H2823" s="8" t="str">
        <f t="shared" si="402"/>
        <v>Sunday</v>
      </c>
      <c r="I2823" s="8" t="str">
        <f t="shared" si="403"/>
        <v>FM7</v>
      </c>
      <c r="J2823" s="9" t="str">
        <f t="shared" si="404"/>
        <v>FQ3</v>
      </c>
    </row>
    <row r="2824" spans="1:10" x14ac:dyDescent="0.35">
      <c r="A2824" s="7">
        <v>43388</v>
      </c>
      <c r="B2824" s="8" t="str">
        <f t="shared" si="396"/>
        <v>2018</v>
      </c>
      <c r="C2824" s="8">
        <f t="shared" si="397"/>
        <v>10</v>
      </c>
      <c r="D2824" s="8" t="str">
        <f t="shared" si="398"/>
        <v>October</v>
      </c>
      <c r="E2824" s="8" t="str">
        <f t="shared" si="399"/>
        <v>Q4</v>
      </c>
      <c r="F2824" s="8" t="str">
        <f t="shared" si="400"/>
        <v>2018-Oct</v>
      </c>
      <c r="G2824" s="8">
        <f t="shared" si="401"/>
        <v>1</v>
      </c>
      <c r="H2824" s="8" t="str">
        <f t="shared" si="402"/>
        <v>Monday</v>
      </c>
      <c r="I2824" s="8" t="str">
        <f t="shared" si="403"/>
        <v>FM7</v>
      </c>
      <c r="J2824" s="9" t="str">
        <f t="shared" si="404"/>
        <v>FQ3</v>
      </c>
    </row>
    <row r="2825" spans="1:10" x14ac:dyDescent="0.35">
      <c r="A2825" s="10">
        <v>43389</v>
      </c>
      <c r="B2825" s="8" t="str">
        <f t="shared" si="396"/>
        <v>2018</v>
      </c>
      <c r="C2825" s="8">
        <f t="shared" si="397"/>
        <v>10</v>
      </c>
      <c r="D2825" s="8" t="str">
        <f t="shared" si="398"/>
        <v>October</v>
      </c>
      <c r="E2825" s="8" t="str">
        <f t="shared" si="399"/>
        <v>Q4</v>
      </c>
      <c r="F2825" s="8" t="str">
        <f t="shared" si="400"/>
        <v>2018-Oct</v>
      </c>
      <c r="G2825" s="8">
        <f t="shared" si="401"/>
        <v>2</v>
      </c>
      <c r="H2825" s="8" t="str">
        <f t="shared" si="402"/>
        <v>Tuesday</v>
      </c>
      <c r="I2825" s="8" t="str">
        <f t="shared" si="403"/>
        <v>FM7</v>
      </c>
      <c r="J2825" s="9" t="str">
        <f t="shared" si="404"/>
        <v>FQ3</v>
      </c>
    </row>
    <row r="2826" spans="1:10" x14ac:dyDescent="0.35">
      <c r="A2826" s="7">
        <v>43390</v>
      </c>
      <c r="B2826" s="8" t="str">
        <f t="shared" si="396"/>
        <v>2018</v>
      </c>
      <c r="C2826" s="8">
        <f t="shared" si="397"/>
        <v>10</v>
      </c>
      <c r="D2826" s="8" t="str">
        <f t="shared" si="398"/>
        <v>October</v>
      </c>
      <c r="E2826" s="8" t="str">
        <f t="shared" si="399"/>
        <v>Q4</v>
      </c>
      <c r="F2826" s="8" t="str">
        <f t="shared" si="400"/>
        <v>2018-Oct</v>
      </c>
      <c r="G2826" s="8">
        <f t="shared" si="401"/>
        <v>3</v>
      </c>
      <c r="H2826" s="8" t="str">
        <f t="shared" si="402"/>
        <v>Wednesday</v>
      </c>
      <c r="I2826" s="8" t="str">
        <f t="shared" si="403"/>
        <v>FM7</v>
      </c>
      <c r="J2826" s="9" t="str">
        <f t="shared" si="404"/>
        <v>FQ3</v>
      </c>
    </row>
    <row r="2827" spans="1:10" x14ac:dyDescent="0.35">
      <c r="A2827" s="10">
        <v>43391</v>
      </c>
      <c r="B2827" s="8" t="str">
        <f t="shared" si="396"/>
        <v>2018</v>
      </c>
      <c r="C2827" s="8">
        <f t="shared" si="397"/>
        <v>10</v>
      </c>
      <c r="D2827" s="8" t="str">
        <f t="shared" si="398"/>
        <v>October</v>
      </c>
      <c r="E2827" s="8" t="str">
        <f t="shared" si="399"/>
        <v>Q4</v>
      </c>
      <c r="F2827" s="8" t="str">
        <f t="shared" si="400"/>
        <v>2018-Oct</v>
      </c>
      <c r="G2827" s="8">
        <f t="shared" si="401"/>
        <v>4</v>
      </c>
      <c r="H2827" s="8" t="str">
        <f t="shared" si="402"/>
        <v>Thursday</v>
      </c>
      <c r="I2827" s="8" t="str">
        <f t="shared" si="403"/>
        <v>FM7</v>
      </c>
      <c r="J2827" s="9" t="str">
        <f t="shared" si="404"/>
        <v>FQ3</v>
      </c>
    </row>
    <row r="2828" spans="1:10" x14ac:dyDescent="0.35">
      <c r="A2828" s="7">
        <v>43393</v>
      </c>
      <c r="B2828" s="8" t="str">
        <f t="shared" si="396"/>
        <v>2018</v>
      </c>
      <c r="C2828" s="8">
        <f t="shared" si="397"/>
        <v>10</v>
      </c>
      <c r="D2828" s="8" t="str">
        <f t="shared" si="398"/>
        <v>October</v>
      </c>
      <c r="E2828" s="8" t="str">
        <f t="shared" si="399"/>
        <v>Q4</v>
      </c>
      <c r="F2828" s="8" t="str">
        <f t="shared" si="400"/>
        <v>2018-Oct</v>
      </c>
      <c r="G2828" s="8">
        <f t="shared" si="401"/>
        <v>6</v>
      </c>
      <c r="H2828" s="8" t="str">
        <f t="shared" si="402"/>
        <v>Saturday</v>
      </c>
      <c r="I2828" s="8" t="str">
        <f t="shared" si="403"/>
        <v>FM7</v>
      </c>
      <c r="J2828" s="9" t="str">
        <f t="shared" si="404"/>
        <v>FQ3</v>
      </c>
    </row>
    <row r="2829" spans="1:10" x14ac:dyDescent="0.35">
      <c r="A2829" s="10">
        <v>43395</v>
      </c>
      <c r="B2829" s="8" t="str">
        <f t="shared" si="396"/>
        <v>2018</v>
      </c>
      <c r="C2829" s="8">
        <f t="shared" si="397"/>
        <v>10</v>
      </c>
      <c r="D2829" s="8" t="str">
        <f t="shared" si="398"/>
        <v>October</v>
      </c>
      <c r="E2829" s="8" t="str">
        <f t="shared" si="399"/>
        <v>Q4</v>
      </c>
      <c r="F2829" s="8" t="str">
        <f t="shared" si="400"/>
        <v>2018-Oct</v>
      </c>
      <c r="G2829" s="8">
        <f t="shared" si="401"/>
        <v>1</v>
      </c>
      <c r="H2829" s="8" t="str">
        <f t="shared" si="402"/>
        <v>Monday</v>
      </c>
      <c r="I2829" s="8" t="str">
        <f t="shared" si="403"/>
        <v>FM7</v>
      </c>
      <c r="J2829" s="9" t="str">
        <f t="shared" si="404"/>
        <v>FQ3</v>
      </c>
    </row>
    <row r="2830" spans="1:10" x14ac:dyDescent="0.35">
      <c r="A2830" s="7">
        <v>43396</v>
      </c>
      <c r="B2830" s="8" t="str">
        <f t="shared" si="396"/>
        <v>2018</v>
      </c>
      <c r="C2830" s="8">
        <f t="shared" si="397"/>
        <v>10</v>
      </c>
      <c r="D2830" s="8" t="str">
        <f t="shared" si="398"/>
        <v>October</v>
      </c>
      <c r="E2830" s="8" t="str">
        <f t="shared" si="399"/>
        <v>Q4</v>
      </c>
      <c r="F2830" s="8" t="str">
        <f t="shared" si="400"/>
        <v>2018-Oct</v>
      </c>
      <c r="G2830" s="8">
        <f t="shared" si="401"/>
        <v>2</v>
      </c>
      <c r="H2830" s="8" t="str">
        <f t="shared" si="402"/>
        <v>Tuesday</v>
      </c>
      <c r="I2830" s="8" t="str">
        <f t="shared" si="403"/>
        <v>FM7</v>
      </c>
      <c r="J2830" s="9" t="str">
        <f t="shared" si="404"/>
        <v>FQ3</v>
      </c>
    </row>
    <row r="2831" spans="1:10" x14ac:dyDescent="0.35">
      <c r="A2831" s="10">
        <v>43397</v>
      </c>
      <c r="B2831" s="8" t="str">
        <f t="shared" si="396"/>
        <v>2018</v>
      </c>
      <c r="C2831" s="8">
        <f t="shared" si="397"/>
        <v>10</v>
      </c>
      <c r="D2831" s="8" t="str">
        <f t="shared" si="398"/>
        <v>October</v>
      </c>
      <c r="E2831" s="8" t="str">
        <f t="shared" si="399"/>
        <v>Q4</v>
      </c>
      <c r="F2831" s="8" t="str">
        <f t="shared" si="400"/>
        <v>2018-Oct</v>
      </c>
      <c r="G2831" s="8">
        <f t="shared" si="401"/>
        <v>3</v>
      </c>
      <c r="H2831" s="8" t="str">
        <f t="shared" si="402"/>
        <v>Wednesday</v>
      </c>
      <c r="I2831" s="8" t="str">
        <f t="shared" si="403"/>
        <v>FM7</v>
      </c>
      <c r="J2831" s="9" t="str">
        <f t="shared" si="404"/>
        <v>FQ3</v>
      </c>
    </row>
    <row r="2832" spans="1:10" x14ac:dyDescent="0.35">
      <c r="A2832" s="7">
        <v>43398</v>
      </c>
      <c r="B2832" s="8" t="str">
        <f t="shared" si="396"/>
        <v>2018</v>
      </c>
      <c r="C2832" s="8">
        <f t="shared" si="397"/>
        <v>10</v>
      </c>
      <c r="D2832" s="8" t="str">
        <f t="shared" si="398"/>
        <v>October</v>
      </c>
      <c r="E2832" s="8" t="str">
        <f t="shared" si="399"/>
        <v>Q4</v>
      </c>
      <c r="F2832" s="8" t="str">
        <f t="shared" si="400"/>
        <v>2018-Oct</v>
      </c>
      <c r="G2832" s="8">
        <f t="shared" si="401"/>
        <v>4</v>
      </c>
      <c r="H2832" s="8" t="str">
        <f t="shared" si="402"/>
        <v>Thursday</v>
      </c>
      <c r="I2832" s="8" t="str">
        <f t="shared" si="403"/>
        <v>FM7</v>
      </c>
      <c r="J2832" s="9" t="str">
        <f t="shared" si="404"/>
        <v>FQ3</v>
      </c>
    </row>
    <row r="2833" spans="1:10" x14ac:dyDescent="0.35">
      <c r="A2833" s="10">
        <v>43399</v>
      </c>
      <c r="B2833" s="8" t="str">
        <f t="shared" si="396"/>
        <v>2018</v>
      </c>
      <c r="C2833" s="8">
        <f t="shared" si="397"/>
        <v>10</v>
      </c>
      <c r="D2833" s="8" t="str">
        <f t="shared" si="398"/>
        <v>October</v>
      </c>
      <c r="E2833" s="8" t="str">
        <f t="shared" si="399"/>
        <v>Q4</v>
      </c>
      <c r="F2833" s="8" t="str">
        <f t="shared" si="400"/>
        <v>2018-Oct</v>
      </c>
      <c r="G2833" s="8">
        <f t="shared" si="401"/>
        <v>5</v>
      </c>
      <c r="H2833" s="8" t="str">
        <f t="shared" si="402"/>
        <v>Friday</v>
      </c>
      <c r="I2833" s="8" t="str">
        <f t="shared" si="403"/>
        <v>FM7</v>
      </c>
      <c r="J2833" s="9" t="str">
        <f t="shared" si="404"/>
        <v>FQ3</v>
      </c>
    </row>
    <row r="2834" spans="1:10" x14ac:dyDescent="0.35">
      <c r="A2834" s="7">
        <v>43400</v>
      </c>
      <c r="B2834" s="8" t="str">
        <f t="shared" si="396"/>
        <v>2018</v>
      </c>
      <c r="C2834" s="8">
        <f t="shared" si="397"/>
        <v>10</v>
      </c>
      <c r="D2834" s="8" t="str">
        <f t="shared" si="398"/>
        <v>October</v>
      </c>
      <c r="E2834" s="8" t="str">
        <f t="shared" si="399"/>
        <v>Q4</v>
      </c>
      <c r="F2834" s="8" t="str">
        <f t="shared" si="400"/>
        <v>2018-Oct</v>
      </c>
      <c r="G2834" s="8">
        <f t="shared" si="401"/>
        <v>6</v>
      </c>
      <c r="H2834" s="8" t="str">
        <f t="shared" si="402"/>
        <v>Saturday</v>
      </c>
      <c r="I2834" s="8" t="str">
        <f t="shared" si="403"/>
        <v>FM7</v>
      </c>
      <c r="J2834" s="9" t="str">
        <f t="shared" si="404"/>
        <v>FQ3</v>
      </c>
    </row>
    <row r="2835" spans="1:10" x14ac:dyDescent="0.35">
      <c r="A2835" s="10">
        <v>43401</v>
      </c>
      <c r="B2835" s="8" t="str">
        <f t="shared" si="396"/>
        <v>2018</v>
      </c>
      <c r="C2835" s="8">
        <f t="shared" si="397"/>
        <v>10</v>
      </c>
      <c r="D2835" s="8" t="str">
        <f t="shared" si="398"/>
        <v>October</v>
      </c>
      <c r="E2835" s="8" t="str">
        <f t="shared" si="399"/>
        <v>Q4</v>
      </c>
      <c r="F2835" s="8" t="str">
        <f t="shared" si="400"/>
        <v>2018-Oct</v>
      </c>
      <c r="G2835" s="8">
        <f t="shared" si="401"/>
        <v>7</v>
      </c>
      <c r="H2835" s="8" t="str">
        <f t="shared" si="402"/>
        <v>Sunday</v>
      </c>
      <c r="I2835" s="8" t="str">
        <f t="shared" si="403"/>
        <v>FM7</v>
      </c>
      <c r="J2835" s="9" t="str">
        <f t="shared" si="404"/>
        <v>FQ3</v>
      </c>
    </row>
    <row r="2836" spans="1:10" x14ac:dyDescent="0.35">
      <c r="A2836" s="7">
        <v>43405</v>
      </c>
      <c r="B2836" s="8" t="str">
        <f t="shared" si="396"/>
        <v>2018</v>
      </c>
      <c r="C2836" s="8">
        <f t="shared" si="397"/>
        <v>11</v>
      </c>
      <c r="D2836" s="8" t="str">
        <f t="shared" si="398"/>
        <v>November</v>
      </c>
      <c r="E2836" s="8" t="str">
        <f t="shared" si="399"/>
        <v>Q4</v>
      </c>
      <c r="F2836" s="8" t="str">
        <f t="shared" si="400"/>
        <v>2018-Nov</v>
      </c>
      <c r="G2836" s="8">
        <f t="shared" si="401"/>
        <v>4</v>
      </c>
      <c r="H2836" s="8" t="str">
        <f t="shared" si="402"/>
        <v>Thursday</v>
      </c>
      <c r="I2836" s="8" t="str">
        <f t="shared" si="403"/>
        <v>FM8</v>
      </c>
      <c r="J2836" s="9" t="str">
        <f t="shared" si="404"/>
        <v>FQ3</v>
      </c>
    </row>
    <row r="2837" spans="1:10" x14ac:dyDescent="0.35">
      <c r="A2837" s="10">
        <v>43406</v>
      </c>
      <c r="B2837" s="8" t="str">
        <f t="shared" si="396"/>
        <v>2018</v>
      </c>
      <c r="C2837" s="8">
        <f t="shared" si="397"/>
        <v>11</v>
      </c>
      <c r="D2837" s="8" t="str">
        <f t="shared" si="398"/>
        <v>November</v>
      </c>
      <c r="E2837" s="8" t="str">
        <f t="shared" si="399"/>
        <v>Q4</v>
      </c>
      <c r="F2837" s="8" t="str">
        <f t="shared" si="400"/>
        <v>2018-Nov</v>
      </c>
      <c r="G2837" s="8">
        <f t="shared" si="401"/>
        <v>5</v>
      </c>
      <c r="H2837" s="8" t="str">
        <f t="shared" si="402"/>
        <v>Friday</v>
      </c>
      <c r="I2837" s="8" t="str">
        <f t="shared" si="403"/>
        <v>FM8</v>
      </c>
      <c r="J2837" s="9" t="str">
        <f t="shared" si="404"/>
        <v>FQ3</v>
      </c>
    </row>
    <row r="2838" spans="1:10" x14ac:dyDescent="0.35">
      <c r="A2838" s="7">
        <v>43407</v>
      </c>
      <c r="B2838" s="8" t="str">
        <f t="shared" si="396"/>
        <v>2018</v>
      </c>
      <c r="C2838" s="8">
        <f t="shared" si="397"/>
        <v>11</v>
      </c>
      <c r="D2838" s="8" t="str">
        <f t="shared" si="398"/>
        <v>November</v>
      </c>
      <c r="E2838" s="8" t="str">
        <f t="shared" si="399"/>
        <v>Q4</v>
      </c>
      <c r="F2838" s="8" t="str">
        <f t="shared" si="400"/>
        <v>2018-Nov</v>
      </c>
      <c r="G2838" s="8">
        <f t="shared" si="401"/>
        <v>6</v>
      </c>
      <c r="H2838" s="8" t="str">
        <f t="shared" si="402"/>
        <v>Saturday</v>
      </c>
      <c r="I2838" s="8" t="str">
        <f t="shared" si="403"/>
        <v>FM8</v>
      </c>
      <c r="J2838" s="9" t="str">
        <f t="shared" si="404"/>
        <v>FQ3</v>
      </c>
    </row>
    <row r="2839" spans="1:10" x14ac:dyDescent="0.35">
      <c r="A2839" s="10">
        <v>43408</v>
      </c>
      <c r="B2839" s="8" t="str">
        <f t="shared" si="396"/>
        <v>2018</v>
      </c>
      <c r="C2839" s="8">
        <f t="shared" si="397"/>
        <v>11</v>
      </c>
      <c r="D2839" s="8" t="str">
        <f t="shared" si="398"/>
        <v>November</v>
      </c>
      <c r="E2839" s="8" t="str">
        <f t="shared" si="399"/>
        <v>Q4</v>
      </c>
      <c r="F2839" s="8" t="str">
        <f t="shared" si="400"/>
        <v>2018-Nov</v>
      </c>
      <c r="G2839" s="8">
        <f t="shared" si="401"/>
        <v>7</v>
      </c>
      <c r="H2839" s="8" t="str">
        <f t="shared" si="402"/>
        <v>Sunday</v>
      </c>
      <c r="I2839" s="8" t="str">
        <f t="shared" si="403"/>
        <v>FM8</v>
      </c>
      <c r="J2839" s="9" t="str">
        <f t="shared" si="404"/>
        <v>FQ3</v>
      </c>
    </row>
    <row r="2840" spans="1:10" x14ac:dyDescent="0.35">
      <c r="A2840" s="7">
        <v>43409</v>
      </c>
      <c r="B2840" s="8" t="str">
        <f t="shared" si="396"/>
        <v>2018</v>
      </c>
      <c r="C2840" s="8">
        <f t="shared" si="397"/>
        <v>11</v>
      </c>
      <c r="D2840" s="8" t="str">
        <f t="shared" si="398"/>
        <v>November</v>
      </c>
      <c r="E2840" s="8" t="str">
        <f t="shared" si="399"/>
        <v>Q4</v>
      </c>
      <c r="F2840" s="8" t="str">
        <f t="shared" si="400"/>
        <v>2018-Nov</v>
      </c>
      <c r="G2840" s="8">
        <f t="shared" si="401"/>
        <v>1</v>
      </c>
      <c r="H2840" s="8" t="str">
        <f t="shared" si="402"/>
        <v>Monday</v>
      </c>
      <c r="I2840" s="8" t="str">
        <f t="shared" si="403"/>
        <v>FM8</v>
      </c>
      <c r="J2840" s="9" t="str">
        <f t="shared" si="404"/>
        <v>FQ3</v>
      </c>
    </row>
    <row r="2841" spans="1:10" x14ac:dyDescent="0.35">
      <c r="A2841" s="10">
        <v>43410</v>
      </c>
      <c r="B2841" s="8" t="str">
        <f t="shared" si="396"/>
        <v>2018</v>
      </c>
      <c r="C2841" s="8">
        <f t="shared" si="397"/>
        <v>11</v>
      </c>
      <c r="D2841" s="8" t="str">
        <f t="shared" si="398"/>
        <v>November</v>
      </c>
      <c r="E2841" s="8" t="str">
        <f t="shared" si="399"/>
        <v>Q4</v>
      </c>
      <c r="F2841" s="8" t="str">
        <f t="shared" si="400"/>
        <v>2018-Nov</v>
      </c>
      <c r="G2841" s="8">
        <f t="shared" si="401"/>
        <v>2</v>
      </c>
      <c r="H2841" s="8" t="str">
        <f t="shared" si="402"/>
        <v>Tuesday</v>
      </c>
      <c r="I2841" s="8" t="str">
        <f t="shared" si="403"/>
        <v>FM8</v>
      </c>
      <c r="J2841" s="9" t="str">
        <f t="shared" si="404"/>
        <v>FQ3</v>
      </c>
    </row>
    <row r="2842" spans="1:10" x14ac:dyDescent="0.35">
      <c r="A2842" s="7">
        <v>43411</v>
      </c>
      <c r="B2842" s="8" t="str">
        <f t="shared" si="396"/>
        <v>2018</v>
      </c>
      <c r="C2842" s="8">
        <f t="shared" si="397"/>
        <v>11</v>
      </c>
      <c r="D2842" s="8" t="str">
        <f t="shared" si="398"/>
        <v>November</v>
      </c>
      <c r="E2842" s="8" t="str">
        <f t="shared" si="399"/>
        <v>Q4</v>
      </c>
      <c r="F2842" s="8" t="str">
        <f t="shared" si="400"/>
        <v>2018-Nov</v>
      </c>
      <c r="G2842" s="8">
        <f t="shared" si="401"/>
        <v>3</v>
      </c>
      <c r="H2842" s="8" t="str">
        <f t="shared" si="402"/>
        <v>Wednesday</v>
      </c>
      <c r="I2842" s="8" t="str">
        <f t="shared" si="403"/>
        <v>FM8</v>
      </c>
      <c r="J2842" s="9" t="str">
        <f t="shared" si="404"/>
        <v>FQ3</v>
      </c>
    </row>
    <row r="2843" spans="1:10" x14ac:dyDescent="0.35">
      <c r="A2843" s="10">
        <v>43412</v>
      </c>
      <c r="B2843" s="8" t="str">
        <f t="shared" si="396"/>
        <v>2018</v>
      </c>
      <c r="C2843" s="8">
        <f t="shared" si="397"/>
        <v>11</v>
      </c>
      <c r="D2843" s="8" t="str">
        <f t="shared" si="398"/>
        <v>November</v>
      </c>
      <c r="E2843" s="8" t="str">
        <f t="shared" si="399"/>
        <v>Q4</v>
      </c>
      <c r="F2843" s="8" t="str">
        <f t="shared" si="400"/>
        <v>2018-Nov</v>
      </c>
      <c r="G2843" s="8">
        <f t="shared" si="401"/>
        <v>4</v>
      </c>
      <c r="H2843" s="8" t="str">
        <f t="shared" si="402"/>
        <v>Thursday</v>
      </c>
      <c r="I2843" s="8" t="str">
        <f t="shared" si="403"/>
        <v>FM8</v>
      </c>
      <c r="J2843" s="9" t="str">
        <f t="shared" si="404"/>
        <v>FQ3</v>
      </c>
    </row>
    <row r="2844" spans="1:10" x14ac:dyDescent="0.35">
      <c r="A2844" s="7">
        <v>43413</v>
      </c>
      <c r="B2844" s="8" t="str">
        <f t="shared" si="396"/>
        <v>2018</v>
      </c>
      <c r="C2844" s="8">
        <f t="shared" si="397"/>
        <v>11</v>
      </c>
      <c r="D2844" s="8" t="str">
        <f t="shared" si="398"/>
        <v>November</v>
      </c>
      <c r="E2844" s="8" t="str">
        <f t="shared" si="399"/>
        <v>Q4</v>
      </c>
      <c r="F2844" s="8" t="str">
        <f t="shared" si="400"/>
        <v>2018-Nov</v>
      </c>
      <c r="G2844" s="8">
        <f t="shared" si="401"/>
        <v>5</v>
      </c>
      <c r="H2844" s="8" t="str">
        <f t="shared" si="402"/>
        <v>Friday</v>
      </c>
      <c r="I2844" s="8" t="str">
        <f t="shared" si="403"/>
        <v>FM8</v>
      </c>
      <c r="J2844" s="9" t="str">
        <f t="shared" si="404"/>
        <v>FQ3</v>
      </c>
    </row>
    <row r="2845" spans="1:10" x14ac:dyDescent="0.35">
      <c r="A2845" s="10">
        <v>43414</v>
      </c>
      <c r="B2845" s="8" t="str">
        <f t="shared" si="396"/>
        <v>2018</v>
      </c>
      <c r="C2845" s="8">
        <f t="shared" si="397"/>
        <v>11</v>
      </c>
      <c r="D2845" s="8" t="str">
        <f t="shared" si="398"/>
        <v>November</v>
      </c>
      <c r="E2845" s="8" t="str">
        <f t="shared" si="399"/>
        <v>Q4</v>
      </c>
      <c r="F2845" s="8" t="str">
        <f t="shared" si="400"/>
        <v>2018-Nov</v>
      </c>
      <c r="G2845" s="8">
        <f t="shared" si="401"/>
        <v>6</v>
      </c>
      <c r="H2845" s="8" t="str">
        <f t="shared" si="402"/>
        <v>Saturday</v>
      </c>
      <c r="I2845" s="8" t="str">
        <f t="shared" si="403"/>
        <v>FM8</v>
      </c>
      <c r="J2845" s="9" t="str">
        <f t="shared" si="404"/>
        <v>FQ3</v>
      </c>
    </row>
    <row r="2846" spans="1:10" x14ac:dyDescent="0.35">
      <c r="A2846" s="7">
        <v>43415</v>
      </c>
      <c r="B2846" s="8" t="str">
        <f t="shared" si="396"/>
        <v>2018</v>
      </c>
      <c r="C2846" s="8">
        <f t="shared" si="397"/>
        <v>11</v>
      </c>
      <c r="D2846" s="8" t="str">
        <f t="shared" si="398"/>
        <v>November</v>
      </c>
      <c r="E2846" s="8" t="str">
        <f t="shared" si="399"/>
        <v>Q4</v>
      </c>
      <c r="F2846" s="8" t="str">
        <f t="shared" si="400"/>
        <v>2018-Nov</v>
      </c>
      <c r="G2846" s="8">
        <f t="shared" si="401"/>
        <v>7</v>
      </c>
      <c r="H2846" s="8" t="str">
        <f t="shared" si="402"/>
        <v>Sunday</v>
      </c>
      <c r="I2846" s="8" t="str">
        <f t="shared" si="403"/>
        <v>FM8</v>
      </c>
      <c r="J2846" s="9" t="str">
        <f t="shared" si="404"/>
        <v>FQ3</v>
      </c>
    </row>
    <row r="2847" spans="1:10" x14ac:dyDescent="0.35">
      <c r="A2847" s="10">
        <v>43416</v>
      </c>
      <c r="B2847" s="8" t="str">
        <f t="shared" si="396"/>
        <v>2018</v>
      </c>
      <c r="C2847" s="8">
        <f t="shared" si="397"/>
        <v>11</v>
      </c>
      <c r="D2847" s="8" t="str">
        <f t="shared" si="398"/>
        <v>November</v>
      </c>
      <c r="E2847" s="8" t="str">
        <f t="shared" si="399"/>
        <v>Q4</v>
      </c>
      <c r="F2847" s="8" t="str">
        <f t="shared" si="400"/>
        <v>2018-Nov</v>
      </c>
      <c r="G2847" s="8">
        <f t="shared" si="401"/>
        <v>1</v>
      </c>
      <c r="H2847" s="8" t="str">
        <f t="shared" si="402"/>
        <v>Monday</v>
      </c>
      <c r="I2847" s="8" t="str">
        <f t="shared" si="403"/>
        <v>FM8</v>
      </c>
      <c r="J2847" s="9" t="str">
        <f t="shared" si="404"/>
        <v>FQ3</v>
      </c>
    </row>
    <row r="2848" spans="1:10" x14ac:dyDescent="0.35">
      <c r="A2848" s="7">
        <v>43417</v>
      </c>
      <c r="B2848" s="8" t="str">
        <f t="shared" si="396"/>
        <v>2018</v>
      </c>
      <c r="C2848" s="8">
        <f t="shared" si="397"/>
        <v>11</v>
      </c>
      <c r="D2848" s="8" t="str">
        <f t="shared" si="398"/>
        <v>November</v>
      </c>
      <c r="E2848" s="8" t="str">
        <f t="shared" si="399"/>
        <v>Q4</v>
      </c>
      <c r="F2848" s="8" t="str">
        <f t="shared" si="400"/>
        <v>2018-Nov</v>
      </c>
      <c r="G2848" s="8">
        <f t="shared" si="401"/>
        <v>2</v>
      </c>
      <c r="H2848" s="8" t="str">
        <f t="shared" si="402"/>
        <v>Tuesday</v>
      </c>
      <c r="I2848" s="8" t="str">
        <f t="shared" si="403"/>
        <v>FM8</v>
      </c>
      <c r="J2848" s="9" t="str">
        <f t="shared" si="404"/>
        <v>FQ3</v>
      </c>
    </row>
    <row r="2849" spans="1:10" x14ac:dyDescent="0.35">
      <c r="A2849" s="10">
        <v>43418</v>
      </c>
      <c r="B2849" s="8" t="str">
        <f t="shared" si="396"/>
        <v>2018</v>
      </c>
      <c r="C2849" s="8">
        <f t="shared" si="397"/>
        <v>11</v>
      </c>
      <c r="D2849" s="8" t="str">
        <f t="shared" si="398"/>
        <v>November</v>
      </c>
      <c r="E2849" s="8" t="str">
        <f t="shared" si="399"/>
        <v>Q4</v>
      </c>
      <c r="F2849" s="8" t="str">
        <f t="shared" si="400"/>
        <v>2018-Nov</v>
      </c>
      <c r="G2849" s="8">
        <f t="shared" si="401"/>
        <v>3</v>
      </c>
      <c r="H2849" s="8" t="str">
        <f t="shared" si="402"/>
        <v>Wednesday</v>
      </c>
      <c r="I2849" s="8" t="str">
        <f t="shared" si="403"/>
        <v>FM8</v>
      </c>
      <c r="J2849" s="9" t="str">
        <f t="shared" si="404"/>
        <v>FQ3</v>
      </c>
    </row>
    <row r="2850" spans="1:10" x14ac:dyDescent="0.35">
      <c r="A2850" s="7">
        <v>43419</v>
      </c>
      <c r="B2850" s="8" t="str">
        <f t="shared" si="396"/>
        <v>2018</v>
      </c>
      <c r="C2850" s="8">
        <f t="shared" si="397"/>
        <v>11</v>
      </c>
      <c r="D2850" s="8" t="str">
        <f t="shared" si="398"/>
        <v>November</v>
      </c>
      <c r="E2850" s="8" t="str">
        <f t="shared" si="399"/>
        <v>Q4</v>
      </c>
      <c r="F2850" s="8" t="str">
        <f t="shared" si="400"/>
        <v>2018-Nov</v>
      </c>
      <c r="G2850" s="8">
        <f t="shared" si="401"/>
        <v>4</v>
      </c>
      <c r="H2850" s="8" t="str">
        <f t="shared" si="402"/>
        <v>Thursday</v>
      </c>
      <c r="I2850" s="8" t="str">
        <f t="shared" si="403"/>
        <v>FM8</v>
      </c>
      <c r="J2850" s="9" t="str">
        <f t="shared" si="404"/>
        <v>FQ3</v>
      </c>
    </row>
    <row r="2851" spans="1:10" x14ac:dyDescent="0.35">
      <c r="A2851" s="10">
        <v>43420</v>
      </c>
      <c r="B2851" s="8" t="str">
        <f t="shared" si="396"/>
        <v>2018</v>
      </c>
      <c r="C2851" s="8">
        <f t="shared" si="397"/>
        <v>11</v>
      </c>
      <c r="D2851" s="8" t="str">
        <f t="shared" si="398"/>
        <v>November</v>
      </c>
      <c r="E2851" s="8" t="str">
        <f t="shared" si="399"/>
        <v>Q4</v>
      </c>
      <c r="F2851" s="8" t="str">
        <f t="shared" si="400"/>
        <v>2018-Nov</v>
      </c>
      <c r="G2851" s="8">
        <f t="shared" si="401"/>
        <v>5</v>
      </c>
      <c r="H2851" s="8" t="str">
        <f t="shared" si="402"/>
        <v>Friday</v>
      </c>
      <c r="I2851" s="8" t="str">
        <f t="shared" si="403"/>
        <v>FM8</v>
      </c>
      <c r="J2851" s="9" t="str">
        <f t="shared" si="404"/>
        <v>FQ3</v>
      </c>
    </row>
    <row r="2852" spans="1:10" x14ac:dyDescent="0.35">
      <c r="A2852" s="7">
        <v>43421</v>
      </c>
      <c r="B2852" s="8" t="str">
        <f t="shared" si="396"/>
        <v>2018</v>
      </c>
      <c r="C2852" s="8">
        <f t="shared" si="397"/>
        <v>11</v>
      </c>
      <c r="D2852" s="8" t="str">
        <f t="shared" si="398"/>
        <v>November</v>
      </c>
      <c r="E2852" s="8" t="str">
        <f t="shared" si="399"/>
        <v>Q4</v>
      </c>
      <c r="F2852" s="8" t="str">
        <f t="shared" si="400"/>
        <v>2018-Nov</v>
      </c>
      <c r="G2852" s="8">
        <f t="shared" si="401"/>
        <v>6</v>
      </c>
      <c r="H2852" s="8" t="str">
        <f t="shared" si="402"/>
        <v>Saturday</v>
      </c>
      <c r="I2852" s="8" t="str">
        <f t="shared" si="403"/>
        <v>FM8</v>
      </c>
      <c r="J2852" s="9" t="str">
        <f t="shared" si="404"/>
        <v>FQ3</v>
      </c>
    </row>
    <row r="2853" spans="1:10" x14ac:dyDescent="0.35">
      <c r="A2853" s="10">
        <v>43422</v>
      </c>
      <c r="B2853" s="8" t="str">
        <f t="shared" si="396"/>
        <v>2018</v>
      </c>
      <c r="C2853" s="8">
        <f t="shared" si="397"/>
        <v>11</v>
      </c>
      <c r="D2853" s="8" t="str">
        <f t="shared" si="398"/>
        <v>November</v>
      </c>
      <c r="E2853" s="8" t="str">
        <f t="shared" si="399"/>
        <v>Q4</v>
      </c>
      <c r="F2853" s="8" t="str">
        <f t="shared" si="400"/>
        <v>2018-Nov</v>
      </c>
      <c r="G2853" s="8">
        <f t="shared" si="401"/>
        <v>7</v>
      </c>
      <c r="H2853" s="8" t="str">
        <f t="shared" si="402"/>
        <v>Sunday</v>
      </c>
      <c r="I2853" s="8" t="str">
        <f t="shared" si="403"/>
        <v>FM8</v>
      </c>
      <c r="J2853" s="9" t="str">
        <f t="shared" si="404"/>
        <v>FQ3</v>
      </c>
    </row>
    <row r="2854" spans="1:10" x14ac:dyDescent="0.35">
      <c r="A2854" s="7">
        <v>43423</v>
      </c>
      <c r="B2854" s="8" t="str">
        <f t="shared" si="396"/>
        <v>2018</v>
      </c>
      <c r="C2854" s="8">
        <f t="shared" si="397"/>
        <v>11</v>
      </c>
      <c r="D2854" s="8" t="str">
        <f t="shared" si="398"/>
        <v>November</v>
      </c>
      <c r="E2854" s="8" t="str">
        <f t="shared" si="399"/>
        <v>Q4</v>
      </c>
      <c r="F2854" s="8" t="str">
        <f t="shared" si="400"/>
        <v>2018-Nov</v>
      </c>
      <c r="G2854" s="8">
        <f t="shared" si="401"/>
        <v>1</v>
      </c>
      <c r="H2854" s="8" t="str">
        <f t="shared" si="402"/>
        <v>Monday</v>
      </c>
      <c r="I2854" s="8" t="str">
        <f t="shared" si="403"/>
        <v>FM8</v>
      </c>
      <c r="J2854" s="9" t="str">
        <f t="shared" si="404"/>
        <v>FQ3</v>
      </c>
    </row>
    <row r="2855" spans="1:10" x14ac:dyDescent="0.35">
      <c r="A2855" s="10">
        <v>43424</v>
      </c>
      <c r="B2855" s="8" t="str">
        <f t="shared" si="396"/>
        <v>2018</v>
      </c>
      <c r="C2855" s="8">
        <f t="shared" si="397"/>
        <v>11</v>
      </c>
      <c r="D2855" s="8" t="str">
        <f t="shared" si="398"/>
        <v>November</v>
      </c>
      <c r="E2855" s="8" t="str">
        <f t="shared" si="399"/>
        <v>Q4</v>
      </c>
      <c r="F2855" s="8" t="str">
        <f t="shared" si="400"/>
        <v>2018-Nov</v>
      </c>
      <c r="G2855" s="8">
        <f t="shared" si="401"/>
        <v>2</v>
      </c>
      <c r="H2855" s="8" t="str">
        <f t="shared" si="402"/>
        <v>Tuesday</v>
      </c>
      <c r="I2855" s="8" t="str">
        <f t="shared" si="403"/>
        <v>FM8</v>
      </c>
      <c r="J2855" s="9" t="str">
        <f t="shared" si="404"/>
        <v>FQ3</v>
      </c>
    </row>
    <row r="2856" spans="1:10" x14ac:dyDescent="0.35">
      <c r="A2856" s="7">
        <v>43425</v>
      </c>
      <c r="B2856" s="8" t="str">
        <f t="shared" si="396"/>
        <v>2018</v>
      </c>
      <c r="C2856" s="8">
        <f t="shared" si="397"/>
        <v>11</v>
      </c>
      <c r="D2856" s="8" t="str">
        <f t="shared" si="398"/>
        <v>November</v>
      </c>
      <c r="E2856" s="8" t="str">
        <f t="shared" si="399"/>
        <v>Q4</v>
      </c>
      <c r="F2856" s="8" t="str">
        <f t="shared" si="400"/>
        <v>2018-Nov</v>
      </c>
      <c r="G2856" s="8">
        <f t="shared" si="401"/>
        <v>3</v>
      </c>
      <c r="H2856" s="8" t="str">
        <f t="shared" si="402"/>
        <v>Wednesday</v>
      </c>
      <c r="I2856" s="8" t="str">
        <f t="shared" si="403"/>
        <v>FM8</v>
      </c>
      <c r="J2856" s="9" t="str">
        <f t="shared" si="404"/>
        <v>FQ3</v>
      </c>
    </row>
    <row r="2857" spans="1:10" x14ac:dyDescent="0.35">
      <c r="A2857" s="10">
        <v>43426</v>
      </c>
      <c r="B2857" s="8" t="str">
        <f t="shared" si="396"/>
        <v>2018</v>
      </c>
      <c r="C2857" s="8">
        <f t="shared" si="397"/>
        <v>11</v>
      </c>
      <c r="D2857" s="8" t="str">
        <f t="shared" si="398"/>
        <v>November</v>
      </c>
      <c r="E2857" s="8" t="str">
        <f t="shared" si="399"/>
        <v>Q4</v>
      </c>
      <c r="F2857" s="8" t="str">
        <f t="shared" si="400"/>
        <v>2018-Nov</v>
      </c>
      <c r="G2857" s="8">
        <f t="shared" si="401"/>
        <v>4</v>
      </c>
      <c r="H2857" s="8" t="str">
        <f t="shared" si="402"/>
        <v>Thursday</v>
      </c>
      <c r="I2857" s="8" t="str">
        <f t="shared" si="403"/>
        <v>FM8</v>
      </c>
      <c r="J2857" s="9" t="str">
        <f t="shared" si="404"/>
        <v>FQ3</v>
      </c>
    </row>
    <row r="2858" spans="1:10" x14ac:dyDescent="0.35">
      <c r="A2858" s="7">
        <v>43427</v>
      </c>
      <c r="B2858" s="8" t="str">
        <f t="shared" si="396"/>
        <v>2018</v>
      </c>
      <c r="C2858" s="8">
        <f t="shared" si="397"/>
        <v>11</v>
      </c>
      <c r="D2858" s="8" t="str">
        <f t="shared" si="398"/>
        <v>November</v>
      </c>
      <c r="E2858" s="8" t="str">
        <f t="shared" si="399"/>
        <v>Q4</v>
      </c>
      <c r="F2858" s="8" t="str">
        <f t="shared" si="400"/>
        <v>2018-Nov</v>
      </c>
      <c r="G2858" s="8">
        <f t="shared" si="401"/>
        <v>5</v>
      </c>
      <c r="H2858" s="8" t="str">
        <f t="shared" si="402"/>
        <v>Friday</v>
      </c>
      <c r="I2858" s="8" t="str">
        <f t="shared" si="403"/>
        <v>FM8</v>
      </c>
      <c r="J2858" s="9" t="str">
        <f t="shared" si="404"/>
        <v>FQ3</v>
      </c>
    </row>
    <row r="2859" spans="1:10" x14ac:dyDescent="0.35">
      <c r="A2859" s="10">
        <v>43428</v>
      </c>
      <c r="B2859" s="8" t="str">
        <f t="shared" si="396"/>
        <v>2018</v>
      </c>
      <c r="C2859" s="8">
        <f t="shared" si="397"/>
        <v>11</v>
      </c>
      <c r="D2859" s="8" t="str">
        <f t="shared" si="398"/>
        <v>November</v>
      </c>
      <c r="E2859" s="8" t="str">
        <f t="shared" si="399"/>
        <v>Q4</v>
      </c>
      <c r="F2859" s="8" t="str">
        <f t="shared" si="400"/>
        <v>2018-Nov</v>
      </c>
      <c r="G2859" s="8">
        <f t="shared" si="401"/>
        <v>6</v>
      </c>
      <c r="H2859" s="8" t="str">
        <f t="shared" si="402"/>
        <v>Saturday</v>
      </c>
      <c r="I2859" s="8" t="str">
        <f t="shared" si="403"/>
        <v>FM8</v>
      </c>
      <c r="J2859" s="9" t="str">
        <f t="shared" si="404"/>
        <v>FQ3</v>
      </c>
    </row>
    <row r="2860" spans="1:10" x14ac:dyDescent="0.35">
      <c r="A2860" s="7">
        <v>43429</v>
      </c>
      <c r="B2860" s="8" t="str">
        <f t="shared" si="396"/>
        <v>2018</v>
      </c>
      <c r="C2860" s="8">
        <f t="shared" si="397"/>
        <v>11</v>
      </c>
      <c r="D2860" s="8" t="str">
        <f t="shared" si="398"/>
        <v>November</v>
      </c>
      <c r="E2860" s="8" t="str">
        <f t="shared" si="399"/>
        <v>Q4</v>
      </c>
      <c r="F2860" s="8" t="str">
        <f t="shared" si="400"/>
        <v>2018-Nov</v>
      </c>
      <c r="G2860" s="8">
        <f t="shared" si="401"/>
        <v>7</v>
      </c>
      <c r="H2860" s="8" t="str">
        <f t="shared" si="402"/>
        <v>Sunday</v>
      </c>
      <c r="I2860" s="8" t="str">
        <f t="shared" si="403"/>
        <v>FM8</v>
      </c>
      <c r="J2860" s="9" t="str">
        <f t="shared" si="404"/>
        <v>FQ3</v>
      </c>
    </row>
    <row r="2861" spans="1:10" x14ac:dyDescent="0.35">
      <c r="A2861" s="10">
        <v>43431</v>
      </c>
      <c r="B2861" s="8" t="str">
        <f t="shared" si="396"/>
        <v>2018</v>
      </c>
      <c r="C2861" s="8">
        <f t="shared" si="397"/>
        <v>11</v>
      </c>
      <c r="D2861" s="8" t="str">
        <f t="shared" si="398"/>
        <v>November</v>
      </c>
      <c r="E2861" s="8" t="str">
        <f t="shared" si="399"/>
        <v>Q4</v>
      </c>
      <c r="F2861" s="8" t="str">
        <f t="shared" si="400"/>
        <v>2018-Nov</v>
      </c>
      <c r="G2861" s="8">
        <f t="shared" si="401"/>
        <v>2</v>
      </c>
      <c r="H2861" s="8" t="str">
        <f t="shared" si="402"/>
        <v>Tuesday</v>
      </c>
      <c r="I2861" s="8" t="str">
        <f t="shared" si="403"/>
        <v>FM8</v>
      </c>
      <c r="J2861" s="9" t="str">
        <f t="shared" si="404"/>
        <v>FQ3</v>
      </c>
    </row>
    <row r="2862" spans="1:10" x14ac:dyDescent="0.35">
      <c r="A2862" s="7">
        <v>43432</v>
      </c>
      <c r="B2862" s="8" t="str">
        <f t="shared" si="396"/>
        <v>2018</v>
      </c>
      <c r="C2862" s="8">
        <f t="shared" si="397"/>
        <v>11</v>
      </c>
      <c r="D2862" s="8" t="str">
        <f t="shared" si="398"/>
        <v>November</v>
      </c>
      <c r="E2862" s="8" t="str">
        <f t="shared" si="399"/>
        <v>Q4</v>
      </c>
      <c r="F2862" s="8" t="str">
        <f t="shared" si="400"/>
        <v>2018-Nov</v>
      </c>
      <c r="G2862" s="8">
        <f t="shared" si="401"/>
        <v>3</v>
      </c>
      <c r="H2862" s="8" t="str">
        <f t="shared" si="402"/>
        <v>Wednesday</v>
      </c>
      <c r="I2862" s="8" t="str">
        <f t="shared" si="403"/>
        <v>FM8</v>
      </c>
      <c r="J2862" s="9" t="str">
        <f t="shared" si="404"/>
        <v>FQ3</v>
      </c>
    </row>
    <row r="2863" spans="1:10" x14ac:dyDescent="0.35">
      <c r="A2863" s="10">
        <v>43435</v>
      </c>
      <c r="B2863" s="8" t="str">
        <f t="shared" si="396"/>
        <v>2018</v>
      </c>
      <c r="C2863" s="8">
        <f t="shared" si="397"/>
        <v>12</v>
      </c>
      <c r="D2863" s="8" t="str">
        <f t="shared" si="398"/>
        <v>December</v>
      </c>
      <c r="E2863" s="8" t="str">
        <f t="shared" si="399"/>
        <v>Q4</v>
      </c>
      <c r="F2863" s="8" t="str">
        <f t="shared" si="400"/>
        <v>2018-Dec</v>
      </c>
      <c r="G2863" s="8">
        <f t="shared" si="401"/>
        <v>6</v>
      </c>
      <c r="H2863" s="8" t="str">
        <f t="shared" si="402"/>
        <v>Saturday</v>
      </c>
      <c r="I2863" s="8" t="str">
        <f t="shared" si="403"/>
        <v>FM9</v>
      </c>
      <c r="J2863" s="9" t="str">
        <f t="shared" si="404"/>
        <v>FQ3</v>
      </c>
    </row>
    <row r="2864" spans="1:10" x14ac:dyDescent="0.35">
      <c r="A2864" s="7">
        <v>43436</v>
      </c>
      <c r="B2864" s="8" t="str">
        <f t="shared" si="396"/>
        <v>2018</v>
      </c>
      <c r="C2864" s="8">
        <f t="shared" si="397"/>
        <v>12</v>
      </c>
      <c r="D2864" s="8" t="str">
        <f t="shared" si="398"/>
        <v>December</v>
      </c>
      <c r="E2864" s="8" t="str">
        <f t="shared" si="399"/>
        <v>Q4</v>
      </c>
      <c r="F2864" s="8" t="str">
        <f t="shared" si="400"/>
        <v>2018-Dec</v>
      </c>
      <c r="G2864" s="8">
        <f t="shared" si="401"/>
        <v>7</v>
      </c>
      <c r="H2864" s="8" t="str">
        <f t="shared" si="402"/>
        <v>Sunday</v>
      </c>
      <c r="I2864" s="8" t="str">
        <f t="shared" si="403"/>
        <v>FM9</v>
      </c>
      <c r="J2864" s="9" t="str">
        <f t="shared" si="404"/>
        <v>FQ3</v>
      </c>
    </row>
    <row r="2865" spans="1:10" x14ac:dyDescent="0.35">
      <c r="A2865" s="10">
        <v>43437</v>
      </c>
      <c r="B2865" s="8" t="str">
        <f t="shared" si="396"/>
        <v>2018</v>
      </c>
      <c r="C2865" s="8">
        <f t="shared" si="397"/>
        <v>12</v>
      </c>
      <c r="D2865" s="8" t="str">
        <f t="shared" si="398"/>
        <v>December</v>
      </c>
      <c r="E2865" s="8" t="str">
        <f t="shared" si="399"/>
        <v>Q4</v>
      </c>
      <c r="F2865" s="8" t="str">
        <f t="shared" si="400"/>
        <v>2018-Dec</v>
      </c>
      <c r="G2865" s="8">
        <f t="shared" si="401"/>
        <v>1</v>
      </c>
      <c r="H2865" s="8" t="str">
        <f t="shared" si="402"/>
        <v>Monday</v>
      </c>
      <c r="I2865" s="8" t="str">
        <f t="shared" si="403"/>
        <v>FM9</v>
      </c>
      <c r="J2865" s="9" t="str">
        <f t="shared" si="404"/>
        <v>FQ3</v>
      </c>
    </row>
    <row r="2866" spans="1:10" x14ac:dyDescent="0.35">
      <c r="A2866" s="7">
        <v>43438</v>
      </c>
      <c r="B2866" s="8" t="str">
        <f t="shared" si="396"/>
        <v>2018</v>
      </c>
      <c r="C2866" s="8">
        <f t="shared" si="397"/>
        <v>12</v>
      </c>
      <c r="D2866" s="8" t="str">
        <f t="shared" si="398"/>
        <v>December</v>
      </c>
      <c r="E2866" s="8" t="str">
        <f t="shared" si="399"/>
        <v>Q4</v>
      </c>
      <c r="F2866" s="8" t="str">
        <f t="shared" si="400"/>
        <v>2018-Dec</v>
      </c>
      <c r="G2866" s="8">
        <f t="shared" si="401"/>
        <v>2</v>
      </c>
      <c r="H2866" s="8" t="str">
        <f t="shared" si="402"/>
        <v>Tuesday</v>
      </c>
      <c r="I2866" s="8" t="str">
        <f t="shared" si="403"/>
        <v>FM9</v>
      </c>
      <c r="J2866" s="9" t="str">
        <f t="shared" si="404"/>
        <v>FQ3</v>
      </c>
    </row>
    <row r="2867" spans="1:10" x14ac:dyDescent="0.35">
      <c r="A2867" s="10">
        <v>43439</v>
      </c>
      <c r="B2867" s="8" t="str">
        <f t="shared" si="396"/>
        <v>2018</v>
      </c>
      <c r="C2867" s="8">
        <f t="shared" si="397"/>
        <v>12</v>
      </c>
      <c r="D2867" s="8" t="str">
        <f t="shared" si="398"/>
        <v>December</v>
      </c>
      <c r="E2867" s="8" t="str">
        <f t="shared" si="399"/>
        <v>Q4</v>
      </c>
      <c r="F2867" s="8" t="str">
        <f t="shared" si="400"/>
        <v>2018-Dec</v>
      </c>
      <c r="G2867" s="8">
        <f t="shared" si="401"/>
        <v>3</v>
      </c>
      <c r="H2867" s="8" t="str">
        <f t="shared" si="402"/>
        <v>Wednesday</v>
      </c>
      <c r="I2867" s="8" t="str">
        <f t="shared" si="403"/>
        <v>FM9</v>
      </c>
      <c r="J2867" s="9" t="str">
        <f t="shared" si="404"/>
        <v>FQ3</v>
      </c>
    </row>
    <row r="2868" spans="1:10" x14ac:dyDescent="0.35">
      <c r="A2868" s="7">
        <v>43440</v>
      </c>
      <c r="B2868" s="8" t="str">
        <f t="shared" si="396"/>
        <v>2018</v>
      </c>
      <c r="C2868" s="8">
        <f t="shared" si="397"/>
        <v>12</v>
      </c>
      <c r="D2868" s="8" t="str">
        <f t="shared" si="398"/>
        <v>December</v>
      </c>
      <c r="E2868" s="8" t="str">
        <f t="shared" si="399"/>
        <v>Q4</v>
      </c>
      <c r="F2868" s="8" t="str">
        <f t="shared" si="400"/>
        <v>2018-Dec</v>
      </c>
      <c r="G2868" s="8">
        <f t="shared" si="401"/>
        <v>4</v>
      </c>
      <c r="H2868" s="8" t="str">
        <f t="shared" si="402"/>
        <v>Thursday</v>
      </c>
      <c r="I2868" s="8" t="str">
        <f t="shared" si="403"/>
        <v>FM9</v>
      </c>
      <c r="J2868" s="9" t="str">
        <f t="shared" si="404"/>
        <v>FQ3</v>
      </c>
    </row>
    <row r="2869" spans="1:10" x14ac:dyDescent="0.35">
      <c r="A2869" s="10">
        <v>43441</v>
      </c>
      <c r="B2869" s="8" t="str">
        <f t="shared" si="396"/>
        <v>2018</v>
      </c>
      <c r="C2869" s="8">
        <f t="shared" si="397"/>
        <v>12</v>
      </c>
      <c r="D2869" s="8" t="str">
        <f t="shared" si="398"/>
        <v>December</v>
      </c>
      <c r="E2869" s="8" t="str">
        <f t="shared" si="399"/>
        <v>Q4</v>
      </c>
      <c r="F2869" s="8" t="str">
        <f t="shared" si="400"/>
        <v>2018-Dec</v>
      </c>
      <c r="G2869" s="8">
        <f t="shared" si="401"/>
        <v>5</v>
      </c>
      <c r="H2869" s="8" t="str">
        <f t="shared" si="402"/>
        <v>Friday</v>
      </c>
      <c r="I2869" s="8" t="str">
        <f t="shared" si="403"/>
        <v>FM9</v>
      </c>
      <c r="J2869" s="9" t="str">
        <f t="shared" si="404"/>
        <v>FQ3</v>
      </c>
    </row>
    <row r="2870" spans="1:10" x14ac:dyDescent="0.35">
      <c r="A2870" s="7">
        <v>43442</v>
      </c>
      <c r="B2870" s="8" t="str">
        <f t="shared" si="396"/>
        <v>2018</v>
      </c>
      <c r="C2870" s="8">
        <f t="shared" si="397"/>
        <v>12</v>
      </c>
      <c r="D2870" s="8" t="str">
        <f t="shared" si="398"/>
        <v>December</v>
      </c>
      <c r="E2870" s="8" t="str">
        <f t="shared" si="399"/>
        <v>Q4</v>
      </c>
      <c r="F2870" s="8" t="str">
        <f t="shared" si="400"/>
        <v>2018-Dec</v>
      </c>
      <c r="G2870" s="8">
        <f t="shared" si="401"/>
        <v>6</v>
      </c>
      <c r="H2870" s="8" t="str">
        <f t="shared" si="402"/>
        <v>Saturday</v>
      </c>
      <c r="I2870" s="8" t="str">
        <f t="shared" si="403"/>
        <v>FM9</v>
      </c>
      <c r="J2870" s="9" t="str">
        <f t="shared" si="404"/>
        <v>FQ3</v>
      </c>
    </row>
    <row r="2871" spans="1:10" x14ac:dyDescent="0.35">
      <c r="A2871" s="10">
        <v>43443</v>
      </c>
      <c r="B2871" s="8" t="str">
        <f t="shared" si="396"/>
        <v>2018</v>
      </c>
      <c r="C2871" s="8">
        <f t="shared" si="397"/>
        <v>12</v>
      </c>
      <c r="D2871" s="8" t="str">
        <f t="shared" si="398"/>
        <v>December</v>
      </c>
      <c r="E2871" s="8" t="str">
        <f t="shared" si="399"/>
        <v>Q4</v>
      </c>
      <c r="F2871" s="8" t="str">
        <f t="shared" si="400"/>
        <v>2018-Dec</v>
      </c>
      <c r="G2871" s="8">
        <f t="shared" si="401"/>
        <v>7</v>
      </c>
      <c r="H2871" s="8" t="str">
        <f t="shared" si="402"/>
        <v>Sunday</v>
      </c>
      <c r="I2871" s="8" t="str">
        <f t="shared" si="403"/>
        <v>FM9</v>
      </c>
      <c r="J2871" s="9" t="str">
        <f t="shared" si="404"/>
        <v>FQ3</v>
      </c>
    </row>
    <row r="2872" spans="1:10" x14ac:dyDescent="0.35">
      <c r="A2872" s="7">
        <v>43444</v>
      </c>
      <c r="B2872" s="8" t="str">
        <f t="shared" si="396"/>
        <v>2018</v>
      </c>
      <c r="C2872" s="8">
        <f t="shared" si="397"/>
        <v>12</v>
      </c>
      <c r="D2872" s="8" t="str">
        <f t="shared" si="398"/>
        <v>December</v>
      </c>
      <c r="E2872" s="8" t="str">
        <f t="shared" si="399"/>
        <v>Q4</v>
      </c>
      <c r="F2872" s="8" t="str">
        <f t="shared" si="400"/>
        <v>2018-Dec</v>
      </c>
      <c r="G2872" s="8">
        <f t="shared" si="401"/>
        <v>1</v>
      </c>
      <c r="H2872" s="8" t="str">
        <f t="shared" si="402"/>
        <v>Monday</v>
      </c>
      <c r="I2872" s="8" t="str">
        <f t="shared" si="403"/>
        <v>FM9</v>
      </c>
      <c r="J2872" s="9" t="str">
        <f t="shared" si="404"/>
        <v>FQ3</v>
      </c>
    </row>
    <row r="2873" spans="1:10" x14ac:dyDescent="0.35">
      <c r="A2873" s="10">
        <v>43445</v>
      </c>
      <c r="B2873" s="8" t="str">
        <f t="shared" si="396"/>
        <v>2018</v>
      </c>
      <c r="C2873" s="8">
        <f t="shared" si="397"/>
        <v>12</v>
      </c>
      <c r="D2873" s="8" t="str">
        <f t="shared" si="398"/>
        <v>December</v>
      </c>
      <c r="E2873" s="8" t="str">
        <f t="shared" si="399"/>
        <v>Q4</v>
      </c>
      <c r="F2873" s="8" t="str">
        <f t="shared" si="400"/>
        <v>2018-Dec</v>
      </c>
      <c r="G2873" s="8">
        <f t="shared" si="401"/>
        <v>2</v>
      </c>
      <c r="H2873" s="8" t="str">
        <f t="shared" si="402"/>
        <v>Tuesday</v>
      </c>
      <c r="I2873" s="8" t="str">
        <f t="shared" si="403"/>
        <v>FM9</v>
      </c>
      <c r="J2873" s="9" t="str">
        <f t="shared" si="404"/>
        <v>FQ3</v>
      </c>
    </row>
    <row r="2874" spans="1:10" x14ac:dyDescent="0.35">
      <c r="A2874" s="7">
        <v>43446</v>
      </c>
      <c r="B2874" s="8" t="str">
        <f t="shared" si="396"/>
        <v>2018</v>
      </c>
      <c r="C2874" s="8">
        <f t="shared" si="397"/>
        <v>12</v>
      </c>
      <c r="D2874" s="8" t="str">
        <f t="shared" si="398"/>
        <v>December</v>
      </c>
      <c r="E2874" s="8" t="str">
        <f t="shared" si="399"/>
        <v>Q4</v>
      </c>
      <c r="F2874" s="8" t="str">
        <f t="shared" si="400"/>
        <v>2018-Dec</v>
      </c>
      <c r="G2874" s="8">
        <f t="shared" si="401"/>
        <v>3</v>
      </c>
      <c r="H2874" s="8" t="str">
        <f t="shared" si="402"/>
        <v>Wednesday</v>
      </c>
      <c r="I2874" s="8" t="str">
        <f t="shared" si="403"/>
        <v>FM9</v>
      </c>
      <c r="J2874" s="9" t="str">
        <f t="shared" si="404"/>
        <v>FQ3</v>
      </c>
    </row>
    <row r="2875" spans="1:10" x14ac:dyDescent="0.35">
      <c r="A2875" s="10">
        <v>43447</v>
      </c>
      <c r="B2875" s="8" t="str">
        <f t="shared" si="396"/>
        <v>2018</v>
      </c>
      <c r="C2875" s="8">
        <f t="shared" si="397"/>
        <v>12</v>
      </c>
      <c r="D2875" s="8" t="str">
        <f t="shared" si="398"/>
        <v>December</v>
      </c>
      <c r="E2875" s="8" t="str">
        <f t="shared" si="399"/>
        <v>Q4</v>
      </c>
      <c r="F2875" s="8" t="str">
        <f t="shared" si="400"/>
        <v>2018-Dec</v>
      </c>
      <c r="G2875" s="8">
        <f t="shared" si="401"/>
        <v>4</v>
      </c>
      <c r="H2875" s="8" t="str">
        <f t="shared" si="402"/>
        <v>Thursday</v>
      </c>
      <c r="I2875" s="8" t="str">
        <f t="shared" si="403"/>
        <v>FM9</v>
      </c>
      <c r="J2875" s="9" t="str">
        <f t="shared" si="404"/>
        <v>FQ3</v>
      </c>
    </row>
    <row r="2876" spans="1:10" x14ac:dyDescent="0.35">
      <c r="A2876" s="7">
        <v>43448</v>
      </c>
      <c r="B2876" s="8" t="str">
        <f t="shared" si="396"/>
        <v>2018</v>
      </c>
      <c r="C2876" s="8">
        <f t="shared" si="397"/>
        <v>12</v>
      </c>
      <c r="D2876" s="8" t="str">
        <f t="shared" si="398"/>
        <v>December</v>
      </c>
      <c r="E2876" s="8" t="str">
        <f t="shared" si="399"/>
        <v>Q4</v>
      </c>
      <c r="F2876" s="8" t="str">
        <f t="shared" si="400"/>
        <v>2018-Dec</v>
      </c>
      <c r="G2876" s="8">
        <f t="shared" si="401"/>
        <v>5</v>
      </c>
      <c r="H2876" s="8" t="str">
        <f t="shared" si="402"/>
        <v>Friday</v>
      </c>
      <c r="I2876" s="8" t="str">
        <f t="shared" si="403"/>
        <v>FM9</v>
      </c>
      <c r="J2876" s="9" t="str">
        <f t="shared" si="404"/>
        <v>FQ3</v>
      </c>
    </row>
    <row r="2877" spans="1:10" x14ac:dyDescent="0.35">
      <c r="A2877" s="10">
        <v>43449</v>
      </c>
      <c r="B2877" s="8" t="str">
        <f t="shared" si="396"/>
        <v>2018</v>
      </c>
      <c r="C2877" s="8">
        <f t="shared" si="397"/>
        <v>12</v>
      </c>
      <c r="D2877" s="8" t="str">
        <f t="shared" si="398"/>
        <v>December</v>
      </c>
      <c r="E2877" s="8" t="str">
        <f t="shared" si="399"/>
        <v>Q4</v>
      </c>
      <c r="F2877" s="8" t="str">
        <f t="shared" si="400"/>
        <v>2018-Dec</v>
      </c>
      <c r="G2877" s="8">
        <f t="shared" si="401"/>
        <v>6</v>
      </c>
      <c r="H2877" s="8" t="str">
        <f t="shared" si="402"/>
        <v>Saturday</v>
      </c>
      <c r="I2877" s="8" t="str">
        <f t="shared" si="403"/>
        <v>FM9</v>
      </c>
      <c r="J2877" s="9" t="str">
        <f t="shared" si="404"/>
        <v>FQ3</v>
      </c>
    </row>
    <row r="2878" spans="1:10" x14ac:dyDescent="0.35">
      <c r="A2878" s="7">
        <v>43450</v>
      </c>
      <c r="B2878" s="8" t="str">
        <f t="shared" si="396"/>
        <v>2018</v>
      </c>
      <c r="C2878" s="8">
        <f t="shared" si="397"/>
        <v>12</v>
      </c>
      <c r="D2878" s="8" t="str">
        <f t="shared" si="398"/>
        <v>December</v>
      </c>
      <c r="E2878" s="8" t="str">
        <f t="shared" si="399"/>
        <v>Q4</v>
      </c>
      <c r="F2878" s="8" t="str">
        <f t="shared" si="400"/>
        <v>2018-Dec</v>
      </c>
      <c r="G2878" s="8">
        <f t="shared" si="401"/>
        <v>7</v>
      </c>
      <c r="H2878" s="8" t="str">
        <f t="shared" si="402"/>
        <v>Sunday</v>
      </c>
      <c r="I2878" s="8" t="str">
        <f t="shared" si="403"/>
        <v>FM9</v>
      </c>
      <c r="J2878" s="9" t="str">
        <f t="shared" si="404"/>
        <v>FQ3</v>
      </c>
    </row>
    <row r="2879" spans="1:10" x14ac:dyDescent="0.35">
      <c r="A2879" s="10">
        <v>43451</v>
      </c>
      <c r="B2879" s="8" t="str">
        <f t="shared" si="396"/>
        <v>2018</v>
      </c>
      <c r="C2879" s="8">
        <f t="shared" si="397"/>
        <v>12</v>
      </c>
      <c r="D2879" s="8" t="str">
        <f t="shared" si="398"/>
        <v>December</v>
      </c>
      <c r="E2879" s="8" t="str">
        <f t="shared" si="399"/>
        <v>Q4</v>
      </c>
      <c r="F2879" s="8" t="str">
        <f t="shared" si="400"/>
        <v>2018-Dec</v>
      </c>
      <c r="G2879" s="8">
        <f t="shared" si="401"/>
        <v>1</v>
      </c>
      <c r="H2879" s="8" t="str">
        <f t="shared" si="402"/>
        <v>Monday</v>
      </c>
      <c r="I2879" s="8" t="str">
        <f t="shared" si="403"/>
        <v>FM9</v>
      </c>
      <c r="J2879" s="9" t="str">
        <f t="shared" si="404"/>
        <v>FQ3</v>
      </c>
    </row>
    <row r="2880" spans="1:10" x14ac:dyDescent="0.35">
      <c r="A2880" s="7">
        <v>43452</v>
      </c>
      <c r="B2880" s="8" t="str">
        <f t="shared" si="396"/>
        <v>2018</v>
      </c>
      <c r="C2880" s="8">
        <f t="shared" si="397"/>
        <v>12</v>
      </c>
      <c r="D2880" s="8" t="str">
        <f t="shared" si="398"/>
        <v>December</v>
      </c>
      <c r="E2880" s="8" t="str">
        <f t="shared" si="399"/>
        <v>Q4</v>
      </c>
      <c r="F2880" s="8" t="str">
        <f t="shared" si="400"/>
        <v>2018-Dec</v>
      </c>
      <c r="G2880" s="8">
        <f t="shared" si="401"/>
        <v>2</v>
      </c>
      <c r="H2880" s="8" t="str">
        <f t="shared" si="402"/>
        <v>Tuesday</v>
      </c>
      <c r="I2880" s="8" t="str">
        <f t="shared" si="403"/>
        <v>FM9</v>
      </c>
      <c r="J2880" s="9" t="str">
        <f t="shared" si="404"/>
        <v>FQ3</v>
      </c>
    </row>
    <row r="2881" spans="1:10" x14ac:dyDescent="0.35">
      <c r="A2881" s="10">
        <v>43453</v>
      </c>
      <c r="B2881" s="8" t="str">
        <f t="shared" si="396"/>
        <v>2018</v>
      </c>
      <c r="C2881" s="8">
        <f t="shared" si="397"/>
        <v>12</v>
      </c>
      <c r="D2881" s="8" t="str">
        <f t="shared" si="398"/>
        <v>December</v>
      </c>
      <c r="E2881" s="8" t="str">
        <f t="shared" si="399"/>
        <v>Q4</v>
      </c>
      <c r="F2881" s="8" t="str">
        <f t="shared" si="400"/>
        <v>2018-Dec</v>
      </c>
      <c r="G2881" s="8">
        <f t="shared" si="401"/>
        <v>3</v>
      </c>
      <c r="H2881" s="8" t="str">
        <f t="shared" si="402"/>
        <v>Wednesday</v>
      </c>
      <c r="I2881" s="8" t="str">
        <f t="shared" si="403"/>
        <v>FM9</v>
      </c>
      <c r="J2881" s="9" t="str">
        <f t="shared" si="404"/>
        <v>FQ3</v>
      </c>
    </row>
    <row r="2882" spans="1:10" x14ac:dyDescent="0.35">
      <c r="A2882" s="7">
        <v>43454</v>
      </c>
      <c r="B2882" s="8" t="str">
        <f t="shared" si="396"/>
        <v>2018</v>
      </c>
      <c r="C2882" s="8">
        <f t="shared" si="397"/>
        <v>12</v>
      </c>
      <c r="D2882" s="8" t="str">
        <f t="shared" si="398"/>
        <v>December</v>
      </c>
      <c r="E2882" s="8" t="str">
        <f t="shared" si="399"/>
        <v>Q4</v>
      </c>
      <c r="F2882" s="8" t="str">
        <f t="shared" si="400"/>
        <v>2018-Dec</v>
      </c>
      <c r="G2882" s="8">
        <f t="shared" si="401"/>
        <v>4</v>
      </c>
      <c r="H2882" s="8" t="str">
        <f t="shared" si="402"/>
        <v>Thursday</v>
      </c>
      <c r="I2882" s="8" t="str">
        <f t="shared" si="403"/>
        <v>FM9</v>
      </c>
      <c r="J2882" s="9" t="str">
        <f t="shared" si="404"/>
        <v>FQ3</v>
      </c>
    </row>
    <row r="2883" spans="1:10" x14ac:dyDescent="0.35">
      <c r="A2883" s="10">
        <v>43455</v>
      </c>
      <c r="B2883" s="8" t="str">
        <f t="shared" ref="B2883:B2890" si="405">TEXT(A2883,"yyyy")</f>
        <v>2018</v>
      </c>
      <c r="C2883" s="8">
        <f t="shared" ref="C2883:C2890" si="406">MONTH(A2883)</f>
        <v>12</v>
      </c>
      <c r="D2883" s="8" t="str">
        <f t="shared" ref="D2883:D2890" si="407">TEXT(A2883,"mmmm")</f>
        <v>December</v>
      </c>
      <c r="E2883" s="8" t="str">
        <f t="shared" ref="E2883:E2890" si="408">"Q"&amp;ROUNDUP(MONTH(A2883)/3,0)</f>
        <v>Q4</v>
      </c>
      <c r="F2883" s="8" t="str">
        <f t="shared" ref="F2883:F2890" si="409">TEXT(A2883,"yyyy-mmm")</f>
        <v>2018-Dec</v>
      </c>
      <c r="G2883" s="8">
        <f t="shared" ref="G2883:G2890" si="410">WEEKDAY(A2883,2)</f>
        <v>5</v>
      </c>
      <c r="H2883" s="8" t="str">
        <f t="shared" ref="H2883:H2890" si="411">TEXT(A2883,"dddd")</f>
        <v>Friday</v>
      </c>
      <c r="I2883" s="8" t="str">
        <f t="shared" ref="I2883:I2890" si="412">"FM"&amp;MOD(MONTH(A2883)-4,12)+1</f>
        <v>FM9</v>
      </c>
      <c r="J2883" s="9" t="str">
        <f t="shared" ref="J2883:J2890" si="413">"FQ"&amp;INT((MOD(MONTH(A2883)+8,12))/3)+1</f>
        <v>FQ3</v>
      </c>
    </row>
    <row r="2884" spans="1:10" x14ac:dyDescent="0.35">
      <c r="A2884" s="7">
        <v>43456</v>
      </c>
      <c r="B2884" s="8" t="str">
        <f t="shared" si="405"/>
        <v>2018</v>
      </c>
      <c r="C2884" s="8">
        <f t="shared" si="406"/>
        <v>12</v>
      </c>
      <c r="D2884" s="8" t="str">
        <f t="shared" si="407"/>
        <v>December</v>
      </c>
      <c r="E2884" s="8" t="str">
        <f t="shared" si="408"/>
        <v>Q4</v>
      </c>
      <c r="F2884" s="8" t="str">
        <f t="shared" si="409"/>
        <v>2018-Dec</v>
      </c>
      <c r="G2884" s="8">
        <f t="shared" si="410"/>
        <v>6</v>
      </c>
      <c r="H2884" s="8" t="str">
        <f t="shared" si="411"/>
        <v>Saturday</v>
      </c>
      <c r="I2884" s="8" t="str">
        <f t="shared" si="412"/>
        <v>FM9</v>
      </c>
      <c r="J2884" s="9" t="str">
        <f t="shared" si="413"/>
        <v>FQ3</v>
      </c>
    </row>
    <row r="2885" spans="1:10" x14ac:dyDescent="0.35">
      <c r="A2885" s="10">
        <v>43457</v>
      </c>
      <c r="B2885" s="8" t="str">
        <f t="shared" si="405"/>
        <v>2018</v>
      </c>
      <c r="C2885" s="8">
        <f t="shared" si="406"/>
        <v>12</v>
      </c>
      <c r="D2885" s="8" t="str">
        <f t="shared" si="407"/>
        <v>December</v>
      </c>
      <c r="E2885" s="8" t="str">
        <f t="shared" si="408"/>
        <v>Q4</v>
      </c>
      <c r="F2885" s="8" t="str">
        <f t="shared" si="409"/>
        <v>2018-Dec</v>
      </c>
      <c r="G2885" s="8">
        <f t="shared" si="410"/>
        <v>7</v>
      </c>
      <c r="H2885" s="8" t="str">
        <f t="shared" si="411"/>
        <v>Sunday</v>
      </c>
      <c r="I2885" s="8" t="str">
        <f t="shared" si="412"/>
        <v>FM9</v>
      </c>
      <c r="J2885" s="9" t="str">
        <f t="shared" si="413"/>
        <v>FQ3</v>
      </c>
    </row>
    <row r="2886" spans="1:10" x14ac:dyDescent="0.35">
      <c r="A2886" s="7">
        <v>43458</v>
      </c>
      <c r="B2886" s="8" t="str">
        <f t="shared" si="405"/>
        <v>2018</v>
      </c>
      <c r="C2886" s="8">
        <f t="shared" si="406"/>
        <v>12</v>
      </c>
      <c r="D2886" s="8" t="str">
        <f t="shared" si="407"/>
        <v>December</v>
      </c>
      <c r="E2886" s="8" t="str">
        <f t="shared" si="408"/>
        <v>Q4</v>
      </c>
      <c r="F2886" s="8" t="str">
        <f t="shared" si="409"/>
        <v>2018-Dec</v>
      </c>
      <c r="G2886" s="8">
        <f t="shared" si="410"/>
        <v>1</v>
      </c>
      <c r="H2886" s="8" t="str">
        <f t="shared" si="411"/>
        <v>Monday</v>
      </c>
      <c r="I2886" s="8" t="str">
        <f t="shared" si="412"/>
        <v>FM9</v>
      </c>
      <c r="J2886" s="9" t="str">
        <f t="shared" si="413"/>
        <v>FQ3</v>
      </c>
    </row>
    <row r="2887" spans="1:10" x14ac:dyDescent="0.35">
      <c r="A2887" s="10">
        <v>43459</v>
      </c>
      <c r="B2887" s="8" t="str">
        <f t="shared" si="405"/>
        <v>2018</v>
      </c>
      <c r="C2887" s="8">
        <f t="shared" si="406"/>
        <v>12</v>
      </c>
      <c r="D2887" s="8" t="str">
        <f t="shared" si="407"/>
        <v>December</v>
      </c>
      <c r="E2887" s="8" t="str">
        <f t="shared" si="408"/>
        <v>Q4</v>
      </c>
      <c r="F2887" s="8" t="str">
        <f t="shared" si="409"/>
        <v>2018-Dec</v>
      </c>
      <c r="G2887" s="8">
        <f t="shared" si="410"/>
        <v>2</v>
      </c>
      <c r="H2887" s="8" t="str">
        <f t="shared" si="411"/>
        <v>Tuesday</v>
      </c>
      <c r="I2887" s="8" t="str">
        <f t="shared" si="412"/>
        <v>FM9</v>
      </c>
      <c r="J2887" s="9" t="str">
        <f t="shared" si="413"/>
        <v>FQ3</v>
      </c>
    </row>
    <row r="2888" spans="1:10" x14ac:dyDescent="0.35">
      <c r="A2888" s="7">
        <v>43460</v>
      </c>
      <c r="B2888" s="8" t="str">
        <f t="shared" si="405"/>
        <v>2018</v>
      </c>
      <c r="C2888" s="8">
        <f t="shared" si="406"/>
        <v>12</v>
      </c>
      <c r="D2888" s="8" t="str">
        <f t="shared" si="407"/>
        <v>December</v>
      </c>
      <c r="E2888" s="8" t="str">
        <f t="shared" si="408"/>
        <v>Q4</v>
      </c>
      <c r="F2888" s="8" t="str">
        <f t="shared" si="409"/>
        <v>2018-Dec</v>
      </c>
      <c r="G2888" s="8">
        <f t="shared" si="410"/>
        <v>3</v>
      </c>
      <c r="H2888" s="8" t="str">
        <f t="shared" si="411"/>
        <v>Wednesday</v>
      </c>
      <c r="I2888" s="8" t="str">
        <f t="shared" si="412"/>
        <v>FM9</v>
      </c>
      <c r="J2888" s="9" t="str">
        <f t="shared" si="413"/>
        <v>FQ3</v>
      </c>
    </row>
    <row r="2889" spans="1:10" x14ac:dyDescent="0.35">
      <c r="A2889" s="10">
        <v>43461</v>
      </c>
      <c r="B2889" s="8" t="str">
        <f t="shared" si="405"/>
        <v>2018</v>
      </c>
      <c r="C2889" s="8">
        <f t="shared" si="406"/>
        <v>12</v>
      </c>
      <c r="D2889" s="8" t="str">
        <f t="shared" si="407"/>
        <v>December</v>
      </c>
      <c r="E2889" s="8" t="str">
        <f t="shared" si="408"/>
        <v>Q4</v>
      </c>
      <c r="F2889" s="8" t="str">
        <f t="shared" si="409"/>
        <v>2018-Dec</v>
      </c>
      <c r="G2889" s="8">
        <f t="shared" si="410"/>
        <v>4</v>
      </c>
      <c r="H2889" s="8" t="str">
        <f t="shared" si="411"/>
        <v>Thursday</v>
      </c>
      <c r="I2889" s="8" t="str">
        <f t="shared" si="412"/>
        <v>FM9</v>
      </c>
      <c r="J2889" s="9" t="str">
        <f t="shared" si="413"/>
        <v>FQ3</v>
      </c>
    </row>
    <row r="2890" spans="1:10" x14ac:dyDescent="0.35">
      <c r="A2890" s="7">
        <v>43462</v>
      </c>
      <c r="B2890" s="8" t="str">
        <f t="shared" si="405"/>
        <v>2018</v>
      </c>
      <c r="C2890" s="8">
        <f t="shared" si="406"/>
        <v>12</v>
      </c>
      <c r="D2890" s="8" t="str">
        <f t="shared" si="407"/>
        <v>December</v>
      </c>
      <c r="E2890" s="8" t="str">
        <f t="shared" si="408"/>
        <v>Q4</v>
      </c>
      <c r="F2890" s="8" t="str">
        <f t="shared" si="409"/>
        <v>2018-Dec</v>
      </c>
      <c r="G2890" s="8">
        <f t="shared" si="410"/>
        <v>5</v>
      </c>
      <c r="H2890" s="8" t="str">
        <f t="shared" si="411"/>
        <v>Friday</v>
      </c>
      <c r="I2890" s="8" t="str">
        <f t="shared" si="412"/>
        <v>FM9</v>
      </c>
      <c r="J2890" s="9" t="str">
        <f t="shared" si="413"/>
        <v>FQ3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6C6B-FEE1-45AD-8897-6D4738261E86}">
  <dimension ref="B2:D146"/>
  <sheetViews>
    <sheetView workbookViewId="0">
      <selection activeCell="D12" sqref="D12"/>
    </sheetView>
  </sheetViews>
  <sheetFormatPr defaultRowHeight="14.5" x14ac:dyDescent="0.35"/>
  <cols>
    <col min="2" max="2" width="22.1796875" bestFit="1" customWidth="1"/>
    <col min="3" max="3" width="14.1796875" bestFit="1" customWidth="1"/>
    <col min="4" max="4" width="15.7265625" bestFit="1" customWidth="1"/>
  </cols>
  <sheetData>
    <row r="2" spans="2:4" x14ac:dyDescent="0.35">
      <c r="B2" s="17" t="s">
        <v>20599</v>
      </c>
      <c r="C2" s="18"/>
      <c r="D2" s="18"/>
    </row>
    <row r="3" spans="2:4" x14ac:dyDescent="0.35">
      <c r="B3" s="18"/>
      <c r="C3" s="18"/>
      <c r="D3" s="18"/>
    </row>
    <row r="5" spans="2:4" x14ac:dyDescent="0.35">
      <c r="B5" s="11" t="s">
        <v>3</v>
      </c>
      <c r="C5" s="11" t="s">
        <v>20572</v>
      </c>
      <c r="D5" t="s">
        <v>20598</v>
      </c>
    </row>
    <row r="6" spans="2:4" x14ac:dyDescent="0.35">
      <c r="B6" t="s">
        <v>2380</v>
      </c>
      <c r="C6" t="s">
        <v>20584</v>
      </c>
      <c r="D6">
        <v>20</v>
      </c>
    </row>
    <row r="7" spans="2:4" x14ac:dyDescent="0.35">
      <c r="B7" t="s">
        <v>11469</v>
      </c>
      <c r="C7" t="s">
        <v>20573</v>
      </c>
      <c r="D7">
        <v>20</v>
      </c>
    </row>
    <row r="8" spans="2:4" x14ac:dyDescent="0.35">
      <c r="B8" t="s">
        <v>11961</v>
      </c>
      <c r="C8" t="s">
        <v>20573</v>
      </c>
      <c r="D8">
        <v>21</v>
      </c>
    </row>
    <row r="9" spans="2:4" x14ac:dyDescent="0.35">
      <c r="B9" t="s">
        <v>1871</v>
      </c>
      <c r="C9" t="s">
        <v>20586</v>
      </c>
      <c r="D9">
        <v>17</v>
      </c>
    </row>
    <row r="10" spans="2:4" x14ac:dyDescent="0.35">
      <c r="B10" t="s">
        <v>2859</v>
      </c>
      <c r="C10" t="s">
        <v>20573</v>
      </c>
      <c r="D10">
        <v>20</v>
      </c>
    </row>
    <row r="11" spans="2:4" x14ac:dyDescent="0.35">
      <c r="B11" t="s">
        <v>16493</v>
      </c>
      <c r="C11" t="s">
        <v>20573</v>
      </c>
      <c r="D11">
        <v>21</v>
      </c>
    </row>
    <row r="12" spans="2:4" x14ac:dyDescent="0.35">
      <c r="B12" t="s">
        <v>2320</v>
      </c>
      <c r="C12" t="s">
        <v>20583</v>
      </c>
      <c r="D12">
        <v>20</v>
      </c>
    </row>
    <row r="13" spans="2:4" x14ac:dyDescent="0.35">
      <c r="B13" t="s">
        <v>19193</v>
      </c>
      <c r="C13" t="s">
        <v>20574</v>
      </c>
      <c r="D13">
        <v>1</v>
      </c>
    </row>
    <row r="14" spans="2:4" x14ac:dyDescent="0.35">
      <c r="B14" t="s">
        <v>18161</v>
      </c>
      <c r="C14" t="s">
        <v>20586</v>
      </c>
      <c r="D14">
        <v>20</v>
      </c>
    </row>
    <row r="15" spans="2:4" x14ac:dyDescent="0.35">
      <c r="B15" t="s">
        <v>1936</v>
      </c>
      <c r="C15" t="s">
        <v>20578</v>
      </c>
      <c r="D15">
        <v>20</v>
      </c>
    </row>
    <row r="16" spans="2:4" x14ac:dyDescent="0.35">
      <c r="B16" t="s">
        <v>17994</v>
      </c>
      <c r="C16" t="s">
        <v>20586</v>
      </c>
      <c r="D16">
        <v>20</v>
      </c>
    </row>
    <row r="17" spans="2:4" x14ac:dyDescent="0.35">
      <c r="B17" t="s">
        <v>11971</v>
      </c>
      <c r="C17" t="s">
        <v>20573</v>
      </c>
      <c r="D17">
        <v>20</v>
      </c>
    </row>
    <row r="18" spans="2:4" x14ac:dyDescent="0.35">
      <c r="B18" t="s">
        <v>19242</v>
      </c>
      <c r="C18" t="s">
        <v>20574</v>
      </c>
      <c r="D18">
        <v>1</v>
      </c>
    </row>
    <row r="19" spans="2:4" x14ac:dyDescent="0.35">
      <c r="B19" t="s">
        <v>20320</v>
      </c>
      <c r="C19" t="s">
        <v>20577</v>
      </c>
      <c r="D19">
        <v>1</v>
      </c>
    </row>
    <row r="20" spans="2:4" x14ac:dyDescent="0.35">
      <c r="B20" t="s">
        <v>15907</v>
      </c>
      <c r="C20" t="s">
        <v>20573</v>
      </c>
      <c r="D20">
        <v>20</v>
      </c>
    </row>
    <row r="21" spans="2:4" x14ac:dyDescent="0.35">
      <c r="B21" t="s">
        <v>19207</v>
      </c>
      <c r="C21" t="s">
        <v>20574</v>
      </c>
      <c r="D21">
        <v>1</v>
      </c>
    </row>
    <row r="22" spans="2:4" x14ac:dyDescent="0.35">
      <c r="B22" t="s">
        <v>11966</v>
      </c>
      <c r="C22" t="s">
        <v>20573</v>
      </c>
      <c r="D22">
        <v>20</v>
      </c>
    </row>
    <row r="23" spans="2:4" x14ac:dyDescent="0.35">
      <c r="B23" t="s">
        <v>16374</v>
      </c>
      <c r="C23" t="s">
        <v>20573</v>
      </c>
      <c r="D23">
        <v>21</v>
      </c>
    </row>
    <row r="24" spans="2:4" x14ac:dyDescent="0.35">
      <c r="B24" t="s">
        <v>2004</v>
      </c>
      <c r="C24" t="s">
        <v>20585</v>
      </c>
      <c r="D24">
        <v>20</v>
      </c>
    </row>
    <row r="25" spans="2:4" x14ac:dyDescent="0.35">
      <c r="B25" t="s">
        <v>19658</v>
      </c>
      <c r="C25" t="s">
        <v>20577</v>
      </c>
      <c r="D25">
        <v>2</v>
      </c>
    </row>
    <row r="26" spans="2:4" x14ac:dyDescent="0.35">
      <c r="B26" t="s">
        <v>1826</v>
      </c>
      <c r="C26" t="s">
        <v>20586</v>
      </c>
      <c r="D26">
        <v>20</v>
      </c>
    </row>
    <row r="27" spans="2:4" x14ac:dyDescent="0.35">
      <c r="B27" t="s">
        <v>2136</v>
      </c>
      <c r="C27" t="s">
        <v>20575</v>
      </c>
      <c r="D27">
        <v>20</v>
      </c>
    </row>
    <row r="28" spans="2:4" x14ac:dyDescent="0.35">
      <c r="B28" t="s">
        <v>2547</v>
      </c>
      <c r="C28" t="s">
        <v>20581</v>
      </c>
      <c r="D28">
        <v>20</v>
      </c>
    </row>
    <row r="29" spans="2:4" x14ac:dyDescent="0.35">
      <c r="B29" t="s">
        <v>18108</v>
      </c>
      <c r="C29" t="s">
        <v>20586</v>
      </c>
      <c r="D29">
        <v>20</v>
      </c>
    </row>
    <row r="30" spans="2:4" x14ac:dyDescent="0.35">
      <c r="B30" t="s">
        <v>15858</v>
      </c>
      <c r="C30" t="s">
        <v>20573</v>
      </c>
      <c r="D30">
        <v>18</v>
      </c>
    </row>
    <row r="31" spans="2:4" x14ac:dyDescent="0.35">
      <c r="B31" t="s">
        <v>19175</v>
      </c>
      <c r="C31" t="s">
        <v>20576</v>
      </c>
      <c r="D31">
        <v>1</v>
      </c>
    </row>
    <row r="32" spans="2:4" x14ac:dyDescent="0.35">
      <c r="B32" t="s">
        <v>15864</v>
      </c>
      <c r="C32" t="s">
        <v>20573</v>
      </c>
      <c r="D32">
        <v>20</v>
      </c>
    </row>
    <row r="33" spans="2:4" x14ac:dyDescent="0.35">
      <c r="B33" t="s">
        <v>18719</v>
      </c>
      <c r="C33" t="s">
        <v>20586</v>
      </c>
      <c r="D33">
        <v>1</v>
      </c>
    </row>
    <row r="34" spans="2:4" x14ac:dyDescent="0.35">
      <c r="B34" t="s">
        <v>19113</v>
      </c>
      <c r="C34" t="s">
        <v>20586</v>
      </c>
      <c r="D34">
        <v>1</v>
      </c>
    </row>
    <row r="35" spans="2:4" x14ac:dyDescent="0.35">
      <c r="B35" t="s">
        <v>10942</v>
      </c>
      <c r="C35" t="s">
        <v>20573</v>
      </c>
      <c r="D35">
        <v>20</v>
      </c>
    </row>
    <row r="36" spans="2:4" x14ac:dyDescent="0.35">
      <c r="B36" t="s">
        <v>19607</v>
      </c>
      <c r="C36" t="s">
        <v>20582</v>
      </c>
      <c r="D36">
        <v>20</v>
      </c>
    </row>
    <row r="37" spans="2:4" x14ac:dyDescent="0.35">
      <c r="B37" t="s">
        <v>18043</v>
      </c>
      <c r="C37" t="s">
        <v>20586</v>
      </c>
      <c r="D37">
        <v>20</v>
      </c>
    </row>
    <row r="38" spans="2:4" x14ac:dyDescent="0.35">
      <c r="B38" t="s">
        <v>19211</v>
      </c>
      <c r="C38" t="s">
        <v>20576</v>
      </c>
      <c r="D38">
        <v>1</v>
      </c>
    </row>
    <row r="39" spans="2:4" x14ac:dyDescent="0.35">
      <c r="B39" t="s">
        <v>18347</v>
      </c>
      <c r="C39" t="s">
        <v>20586</v>
      </c>
      <c r="D39">
        <v>20</v>
      </c>
    </row>
    <row r="40" spans="2:4" x14ac:dyDescent="0.35">
      <c r="B40" t="s">
        <v>1899</v>
      </c>
      <c r="C40" t="s">
        <v>20586</v>
      </c>
      <c r="D40">
        <v>20</v>
      </c>
    </row>
    <row r="41" spans="2:4" x14ac:dyDescent="0.35">
      <c r="B41" t="s">
        <v>2842</v>
      </c>
      <c r="C41" t="s">
        <v>20573</v>
      </c>
      <c r="D41">
        <v>20</v>
      </c>
    </row>
    <row r="42" spans="2:4" x14ac:dyDescent="0.35">
      <c r="B42" t="s">
        <v>1908</v>
      </c>
      <c r="C42" t="s">
        <v>20586</v>
      </c>
      <c r="D42">
        <v>20</v>
      </c>
    </row>
    <row r="43" spans="2:4" x14ac:dyDescent="0.35">
      <c r="B43" t="s">
        <v>19273</v>
      </c>
      <c r="C43" t="s">
        <v>20574</v>
      </c>
      <c r="D43">
        <v>1</v>
      </c>
    </row>
    <row r="44" spans="2:4" x14ac:dyDescent="0.35">
      <c r="B44" t="s">
        <v>2301</v>
      </c>
      <c r="C44" t="s">
        <v>20580</v>
      </c>
      <c r="D44">
        <v>20</v>
      </c>
    </row>
    <row r="45" spans="2:4" x14ac:dyDescent="0.35">
      <c r="B45" t="s">
        <v>2558</v>
      </c>
      <c r="C45" t="s">
        <v>20584</v>
      </c>
      <c r="D45">
        <v>20</v>
      </c>
    </row>
    <row r="46" spans="2:4" x14ac:dyDescent="0.35">
      <c r="B46" t="s">
        <v>1864</v>
      </c>
      <c r="C46" t="s">
        <v>20586</v>
      </c>
      <c r="D46">
        <v>20</v>
      </c>
    </row>
    <row r="47" spans="2:4" x14ac:dyDescent="0.35">
      <c r="B47" t="s">
        <v>19231</v>
      </c>
      <c r="C47" t="s">
        <v>20574</v>
      </c>
      <c r="D47">
        <v>1</v>
      </c>
    </row>
    <row r="48" spans="2:4" x14ac:dyDescent="0.35">
      <c r="B48" t="s">
        <v>1760</v>
      </c>
      <c r="C48" t="s">
        <v>20585</v>
      </c>
      <c r="D48">
        <v>20</v>
      </c>
    </row>
    <row r="49" spans="2:4" x14ac:dyDescent="0.35">
      <c r="B49" t="s">
        <v>15361</v>
      </c>
      <c r="C49" t="s">
        <v>20573</v>
      </c>
      <c r="D49">
        <v>251</v>
      </c>
    </row>
    <row r="50" spans="2:4" x14ac:dyDescent="0.35">
      <c r="B50" t="s">
        <v>18600</v>
      </c>
      <c r="C50" t="s">
        <v>20586</v>
      </c>
      <c r="D50">
        <v>1</v>
      </c>
    </row>
    <row r="51" spans="2:4" x14ac:dyDescent="0.35">
      <c r="B51" t="s">
        <v>19179</v>
      </c>
      <c r="C51" t="s">
        <v>20574</v>
      </c>
      <c r="D51">
        <v>1</v>
      </c>
    </row>
    <row r="52" spans="2:4" x14ac:dyDescent="0.35">
      <c r="B52" t="s">
        <v>19265</v>
      </c>
      <c r="C52" t="s">
        <v>20574</v>
      </c>
      <c r="D52">
        <v>1</v>
      </c>
    </row>
    <row r="53" spans="2:4" x14ac:dyDescent="0.35">
      <c r="B53" t="s">
        <v>18129</v>
      </c>
      <c r="C53" t="s">
        <v>20586</v>
      </c>
      <c r="D53">
        <v>19</v>
      </c>
    </row>
    <row r="54" spans="2:4" x14ac:dyDescent="0.35">
      <c r="B54" t="s">
        <v>16103</v>
      </c>
      <c r="C54" t="s">
        <v>20573</v>
      </c>
      <c r="D54">
        <v>25</v>
      </c>
    </row>
    <row r="55" spans="2:4" x14ac:dyDescent="0.35">
      <c r="B55" t="s">
        <v>2847</v>
      </c>
      <c r="C55" t="s">
        <v>20573</v>
      </c>
      <c r="D55">
        <v>20</v>
      </c>
    </row>
    <row r="56" spans="2:4" x14ac:dyDescent="0.35">
      <c r="B56" t="s">
        <v>11220</v>
      </c>
      <c r="C56" t="s">
        <v>20573</v>
      </c>
      <c r="D56">
        <v>1118</v>
      </c>
    </row>
    <row r="57" spans="2:4" x14ac:dyDescent="0.35">
      <c r="B57" t="s">
        <v>4318</v>
      </c>
      <c r="C57" t="s">
        <v>20573</v>
      </c>
      <c r="D57">
        <v>21</v>
      </c>
    </row>
    <row r="58" spans="2:4" x14ac:dyDescent="0.35">
      <c r="B58" t="s">
        <v>19198</v>
      </c>
      <c r="C58" t="s">
        <v>20574</v>
      </c>
      <c r="D58">
        <v>2</v>
      </c>
    </row>
    <row r="59" spans="2:4" x14ac:dyDescent="0.35">
      <c r="B59" t="s">
        <v>19287</v>
      </c>
      <c r="C59" t="s">
        <v>20574</v>
      </c>
      <c r="D59">
        <v>1</v>
      </c>
    </row>
    <row r="60" spans="2:4" x14ac:dyDescent="0.35">
      <c r="B60" t="s">
        <v>15912</v>
      </c>
      <c r="C60" t="s">
        <v>20573</v>
      </c>
      <c r="D60">
        <v>18</v>
      </c>
    </row>
    <row r="61" spans="2:4" x14ac:dyDescent="0.35">
      <c r="B61" t="s">
        <v>10954</v>
      </c>
      <c r="C61" t="s">
        <v>20573</v>
      </c>
      <c r="D61">
        <v>20</v>
      </c>
    </row>
    <row r="62" spans="2:4" x14ac:dyDescent="0.35">
      <c r="B62" t="s">
        <v>2826</v>
      </c>
      <c r="C62" t="s">
        <v>20581</v>
      </c>
      <c r="D62">
        <v>2</v>
      </c>
    </row>
    <row r="63" spans="2:4" x14ac:dyDescent="0.35">
      <c r="B63" t="s">
        <v>19278</v>
      </c>
      <c r="C63" t="s">
        <v>20574</v>
      </c>
      <c r="D63">
        <v>1</v>
      </c>
    </row>
    <row r="64" spans="2:4" x14ac:dyDescent="0.35">
      <c r="B64" t="s">
        <v>16156</v>
      </c>
      <c r="C64" t="s">
        <v>20573</v>
      </c>
      <c r="D64">
        <v>20</v>
      </c>
    </row>
    <row r="65" spans="2:4" x14ac:dyDescent="0.35">
      <c r="B65" t="s">
        <v>20126</v>
      </c>
      <c r="C65" t="s">
        <v>20577</v>
      </c>
      <c r="D65">
        <v>16</v>
      </c>
    </row>
    <row r="66" spans="2:4" x14ac:dyDescent="0.35">
      <c r="B66" t="s">
        <v>2536</v>
      </c>
      <c r="C66" t="s">
        <v>20581</v>
      </c>
      <c r="D66">
        <v>6</v>
      </c>
    </row>
    <row r="67" spans="2:4" x14ac:dyDescent="0.35">
      <c r="B67" t="s">
        <v>10903</v>
      </c>
      <c r="C67" t="s">
        <v>20573</v>
      </c>
      <c r="D67">
        <v>20</v>
      </c>
    </row>
    <row r="68" spans="2:4" x14ac:dyDescent="0.35">
      <c r="B68" t="s">
        <v>16212</v>
      </c>
      <c r="C68" t="s">
        <v>20573</v>
      </c>
      <c r="D68">
        <v>20</v>
      </c>
    </row>
    <row r="69" spans="2:4" x14ac:dyDescent="0.35">
      <c r="B69" t="s">
        <v>15878</v>
      </c>
      <c r="C69" t="s">
        <v>20573</v>
      </c>
      <c r="D69">
        <v>20</v>
      </c>
    </row>
    <row r="70" spans="2:4" x14ac:dyDescent="0.35">
      <c r="B70" t="s">
        <v>19248</v>
      </c>
      <c r="C70" t="s">
        <v>20574</v>
      </c>
      <c r="D70">
        <v>1</v>
      </c>
    </row>
    <row r="71" spans="2:4" x14ac:dyDescent="0.35">
      <c r="B71" t="s">
        <v>18565</v>
      </c>
      <c r="C71" t="s">
        <v>20586</v>
      </c>
      <c r="D71">
        <v>1</v>
      </c>
    </row>
    <row r="72" spans="2:4" x14ac:dyDescent="0.35">
      <c r="B72" t="s">
        <v>18776</v>
      </c>
      <c r="C72" t="s">
        <v>20586</v>
      </c>
      <c r="D72">
        <v>1</v>
      </c>
    </row>
    <row r="73" spans="2:4" x14ac:dyDescent="0.35">
      <c r="B73" t="s">
        <v>1990</v>
      </c>
      <c r="C73" t="s">
        <v>20585</v>
      </c>
      <c r="D73">
        <v>20</v>
      </c>
    </row>
    <row r="74" spans="2:4" x14ac:dyDescent="0.35">
      <c r="B74" t="s">
        <v>19216</v>
      </c>
      <c r="C74" t="s">
        <v>20574</v>
      </c>
      <c r="D74">
        <v>1</v>
      </c>
    </row>
    <row r="75" spans="2:4" x14ac:dyDescent="0.35">
      <c r="B75" t="s">
        <v>11689</v>
      </c>
      <c r="C75" t="s">
        <v>20573</v>
      </c>
      <c r="D75">
        <v>21</v>
      </c>
    </row>
    <row r="76" spans="2:4" x14ac:dyDescent="0.35">
      <c r="B76" t="s">
        <v>16557</v>
      </c>
      <c r="C76" t="s">
        <v>20573</v>
      </c>
      <c r="D76">
        <v>20</v>
      </c>
    </row>
    <row r="77" spans="2:4" x14ac:dyDescent="0.35">
      <c r="B77" t="s">
        <v>19306</v>
      </c>
      <c r="C77" t="s">
        <v>20574</v>
      </c>
      <c r="D77">
        <v>1</v>
      </c>
    </row>
    <row r="78" spans="2:4" x14ac:dyDescent="0.35">
      <c r="B78" t="s">
        <v>1856</v>
      </c>
      <c r="C78" t="s">
        <v>20586</v>
      </c>
      <c r="D78">
        <v>19</v>
      </c>
    </row>
    <row r="79" spans="2:4" x14ac:dyDescent="0.35">
      <c r="B79" t="s">
        <v>19497</v>
      </c>
      <c r="C79" t="s">
        <v>20579</v>
      </c>
      <c r="D79">
        <v>2</v>
      </c>
    </row>
    <row r="80" spans="2:4" x14ac:dyDescent="0.35">
      <c r="B80" t="s">
        <v>1931</v>
      </c>
      <c r="C80" t="s">
        <v>20585</v>
      </c>
      <c r="D80">
        <v>20</v>
      </c>
    </row>
    <row r="81" spans="2:4" x14ac:dyDescent="0.35">
      <c r="B81" t="s">
        <v>11568</v>
      </c>
      <c r="C81" t="s">
        <v>20579</v>
      </c>
      <c r="D81">
        <v>4</v>
      </c>
    </row>
    <row r="82" spans="2:4" x14ac:dyDescent="0.35">
      <c r="B82" t="s">
        <v>11418</v>
      </c>
      <c r="C82" t="s">
        <v>20573</v>
      </c>
      <c r="D82">
        <v>20</v>
      </c>
    </row>
    <row r="83" spans="2:4" x14ac:dyDescent="0.35">
      <c r="B83" t="s">
        <v>19320</v>
      </c>
      <c r="C83" t="s">
        <v>20574</v>
      </c>
      <c r="D83">
        <v>1</v>
      </c>
    </row>
    <row r="84" spans="2:4" x14ac:dyDescent="0.35">
      <c r="B84" t="s">
        <v>18632</v>
      </c>
      <c r="C84" t="s">
        <v>20586</v>
      </c>
      <c r="D84">
        <v>1</v>
      </c>
    </row>
    <row r="85" spans="2:4" x14ac:dyDescent="0.35">
      <c r="B85" t="s">
        <v>19184</v>
      </c>
      <c r="C85" t="s">
        <v>20574</v>
      </c>
      <c r="D85">
        <v>1</v>
      </c>
    </row>
    <row r="86" spans="2:4" x14ac:dyDescent="0.35">
      <c r="B86" t="s">
        <v>16313</v>
      </c>
      <c r="C86" t="s">
        <v>20573</v>
      </c>
      <c r="D86">
        <v>1</v>
      </c>
    </row>
    <row r="87" spans="2:4" x14ac:dyDescent="0.35">
      <c r="B87" t="s">
        <v>18861</v>
      </c>
      <c r="C87" t="s">
        <v>20586</v>
      </c>
      <c r="D87">
        <v>1</v>
      </c>
    </row>
    <row r="88" spans="2:4" x14ac:dyDescent="0.35">
      <c r="B88" t="s">
        <v>19310</v>
      </c>
      <c r="C88" t="s">
        <v>20574</v>
      </c>
      <c r="D88">
        <v>1</v>
      </c>
    </row>
    <row r="89" spans="2:4" x14ac:dyDescent="0.35">
      <c r="B89" t="s">
        <v>15922</v>
      </c>
      <c r="C89" t="s">
        <v>20573</v>
      </c>
      <c r="D89">
        <v>20</v>
      </c>
    </row>
    <row r="90" spans="2:4" x14ac:dyDescent="0.35">
      <c r="B90" t="s">
        <v>11479</v>
      </c>
      <c r="C90" t="s">
        <v>20573</v>
      </c>
      <c r="D90">
        <v>20</v>
      </c>
    </row>
    <row r="91" spans="2:4" x14ac:dyDescent="0.35">
      <c r="B91" t="s">
        <v>11760</v>
      </c>
      <c r="C91" t="s">
        <v>20573</v>
      </c>
      <c r="D91">
        <v>20</v>
      </c>
    </row>
    <row r="92" spans="2:4" x14ac:dyDescent="0.35">
      <c r="B92" t="s">
        <v>2853</v>
      </c>
      <c r="C92" t="s">
        <v>20573</v>
      </c>
      <c r="D92">
        <v>20</v>
      </c>
    </row>
    <row r="93" spans="2:4" x14ac:dyDescent="0.35">
      <c r="B93" t="s">
        <v>21</v>
      </c>
      <c r="C93" t="s">
        <v>20573</v>
      </c>
      <c r="D93">
        <v>5473</v>
      </c>
    </row>
    <row r="94" spans="2:4" x14ac:dyDescent="0.35">
      <c r="B94" t="s">
        <v>13424</v>
      </c>
      <c r="C94" t="s">
        <v>20573</v>
      </c>
      <c r="D94">
        <v>1080</v>
      </c>
    </row>
    <row r="95" spans="2:4" x14ac:dyDescent="0.35">
      <c r="B95" t="s">
        <v>18248</v>
      </c>
      <c r="C95" t="s">
        <v>20586</v>
      </c>
      <c r="D95">
        <v>1</v>
      </c>
    </row>
    <row r="96" spans="2:4" x14ac:dyDescent="0.35">
      <c r="B96" t="s">
        <v>511</v>
      </c>
      <c r="C96" t="s">
        <v>20586</v>
      </c>
      <c r="D96">
        <v>19</v>
      </c>
    </row>
    <row r="97" spans="2:4" x14ac:dyDescent="0.35">
      <c r="B97" t="s">
        <v>19292</v>
      </c>
      <c r="C97" t="s">
        <v>20574</v>
      </c>
      <c r="D97">
        <v>1</v>
      </c>
    </row>
    <row r="98" spans="2:4" x14ac:dyDescent="0.35">
      <c r="B98" t="s">
        <v>17020</v>
      </c>
      <c r="C98" t="s">
        <v>20573</v>
      </c>
      <c r="D98">
        <v>1</v>
      </c>
    </row>
    <row r="99" spans="2:4" x14ac:dyDescent="0.35">
      <c r="B99" t="s">
        <v>17160</v>
      </c>
      <c r="C99" t="s">
        <v>20579</v>
      </c>
      <c r="D99">
        <v>3</v>
      </c>
    </row>
    <row r="100" spans="2:4" x14ac:dyDescent="0.35">
      <c r="B100" t="s">
        <v>19451</v>
      </c>
      <c r="C100" t="s">
        <v>20579</v>
      </c>
      <c r="D100">
        <v>3</v>
      </c>
    </row>
    <row r="101" spans="2:4" x14ac:dyDescent="0.35">
      <c r="B101" t="s">
        <v>11464</v>
      </c>
      <c r="C101" t="s">
        <v>20573</v>
      </c>
      <c r="D101">
        <v>20</v>
      </c>
    </row>
    <row r="102" spans="2:4" x14ac:dyDescent="0.35">
      <c r="B102" t="s">
        <v>2192</v>
      </c>
      <c r="C102" t="s">
        <v>20574</v>
      </c>
      <c r="D102">
        <v>1</v>
      </c>
    </row>
    <row r="103" spans="2:4" x14ac:dyDescent="0.35">
      <c r="B103" t="s">
        <v>19254</v>
      </c>
      <c r="C103" t="s">
        <v>20574</v>
      </c>
      <c r="D103">
        <v>1</v>
      </c>
    </row>
    <row r="104" spans="2:4" x14ac:dyDescent="0.35">
      <c r="B104" t="s">
        <v>18141</v>
      </c>
      <c r="C104" t="s">
        <v>20586</v>
      </c>
      <c r="D104">
        <v>20</v>
      </c>
    </row>
    <row r="105" spans="2:4" x14ac:dyDescent="0.35">
      <c r="B105" t="s">
        <v>19334</v>
      </c>
      <c r="C105" t="s">
        <v>20574</v>
      </c>
      <c r="D105">
        <v>1</v>
      </c>
    </row>
    <row r="106" spans="2:4" x14ac:dyDescent="0.35">
      <c r="B106" t="s">
        <v>18001</v>
      </c>
      <c r="C106" t="s">
        <v>20586</v>
      </c>
      <c r="D106">
        <v>20</v>
      </c>
    </row>
    <row r="107" spans="2:4" x14ac:dyDescent="0.35">
      <c r="B107" t="s">
        <v>18785</v>
      </c>
      <c r="C107" t="s">
        <v>20586</v>
      </c>
      <c r="D107">
        <v>1</v>
      </c>
    </row>
    <row r="108" spans="2:4" x14ac:dyDescent="0.35">
      <c r="B108" t="s">
        <v>2553</v>
      </c>
      <c r="C108" t="s">
        <v>20581</v>
      </c>
      <c r="D108">
        <v>20</v>
      </c>
    </row>
    <row r="109" spans="2:4" x14ac:dyDescent="0.35">
      <c r="B109" t="s">
        <v>1879</v>
      </c>
      <c r="C109" t="s">
        <v>20586</v>
      </c>
      <c r="D109">
        <v>1</v>
      </c>
    </row>
    <row r="110" spans="2:4" x14ac:dyDescent="0.35">
      <c r="B110" t="s">
        <v>2864</v>
      </c>
      <c r="C110" t="s">
        <v>20573</v>
      </c>
      <c r="D110">
        <v>20</v>
      </c>
    </row>
    <row r="111" spans="2:4" x14ac:dyDescent="0.35">
      <c r="B111" t="s">
        <v>15887</v>
      </c>
      <c r="C111" t="s">
        <v>20573</v>
      </c>
      <c r="D111">
        <v>20</v>
      </c>
    </row>
    <row r="112" spans="2:4" x14ac:dyDescent="0.35">
      <c r="B112" t="s">
        <v>20536</v>
      </c>
      <c r="C112" t="s">
        <v>20579</v>
      </c>
      <c r="D112">
        <v>1</v>
      </c>
    </row>
    <row r="113" spans="2:4" x14ac:dyDescent="0.35">
      <c r="B113" t="s">
        <v>16467</v>
      </c>
      <c r="C113" t="s">
        <v>20573</v>
      </c>
      <c r="D113">
        <v>20</v>
      </c>
    </row>
    <row r="114" spans="2:4" x14ac:dyDescent="0.35">
      <c r="B114" t="s">
        <v>20378</v>
      </c>
      <c r="C114" t="s">
        <v>20581</v>
      </c>
      <c r="D114">
        <v>1</v>
      </c>
    </row>
    <row r="115" spans="2:4" x14ac:dyDescent="0.35">
      <c r="B115" t="s">
        <v>1846</v>
      </c>
      <c r="C115" t="s">
        <v>20586</v>
      </c>
      <c r="D115">
        <v>19</v>
      </c>
    </row>
    <row r="116" spans="2:4" x14ac:dyDescent="0.35">
      <c r="B116" t="s">
        <v>2113</v>
      </c>
      <c r="C116" t="s">
        <v>20575</v>
      </c>
      <c r="D116">
        <v>20</v>
      </c>
    </row>
    <row r="117" spans="2:4" x14ac:dyDescent="0.35">
      <c r="B117" t="s">
        <v>19524</v>
      </c>
      <c r="C117" t="s">
        <v>20579</v>
      </c>
      <c r="D117">
        <v>2</v>
      </c>
    </row>
    <row r="118" spans="2:4" x14ac:dyDescent="0.35">
      <c r="B118" t="s">
        <v>2571</v>
      </c>
      <c r="C118" t="s">
        <v>20581</v>
      </c>
      <c r="D118">
        <v>11</v>
      </c>
    </row>
    <row r="119" spans="2:4" x14ac:dyDescent="0.35">
      <c r="B119" t="s">
        <v>20268</v>
      </c>
      <c r="C119" t="s">
        <v>20579</v>
      </c>
      <c r="D119">
        <v>2</v>
      </c>
    </row>
    <row r="120" spans="2:4" x14ac:dyDescent="0.35">
      <c r="B120" t="s">
        <v>1787</v>
      </c>
      <c r="C120" t="s">
        <v>20586</v>
      </c>
      <c r="D120">
        <v>19</v>
      </c>
    </row>
    <row r="121" spans="2:4" x14ac:dyDescent="0.35">
      <c r="B121" t="s">
        <v>15902</v>
      </c>
      <c r="C121" t="s">
        <v>20573</v>
      </c>
      <c r="D121">
        <v>2</v>
      </c>
    </row>
    <row r="122" spans="2:4" x14ac:dyDescent="0.35">
      <c r="B122" t="s">
        <v>2081</v>
      </c>
      <c r="C122" t="s">
        <v>20584</v>
      </c>
      <c r="D122">
        <v>20</v>
      </c>
    </row>
    <row r="123" spans="2:4" x14ac:dyDescent="0.35">
      <c r="B123" t="s">
        <v>2101</v>
      </c>
      <c r="C123" t="s">
        <v>20575</v>
      </c>
      <c r="D123">
        <v>20</v>
      </c>
    </row>
    <row r="124" spans="2:4" x14ac:dyDescent="0.35">
      <c r="B124" t="s">
        <v>1776</v>
      </c>
      <c r="C124" t="s">
        <v>1776</v>
      </c>
      <c r="D124">
        <v>20</v>
      </c>
    </row>
    <row r="125" spans="2:4" x14ac:dyDescent="0.35">
      <c r="B125" t="s">
        <v>1795</v>
      </c>
      <c r="C125" t="s">
        <v>20586</v>
      </c>
      <c r="D125">
        <v>20</v>
      </c>
    </row>
    <row r="126" spans="2:4" x14ac:dyDescent="0.35">
      <c r="B126" t="s">
        <v>10917</v>
      </c>
      <c r="C126" t="s">
        <v>20573</v>
      </c>
      <c r="D126">
        <v>20</v>
      </c>
    </row>
    <row r="127" spans="2:4" x14ac:dyDescent="0.35">
      <c r="B127" t="s">
        <v>19503</v>
      </c>
      <c r="C127" t="s">
        <v>20579</v>
      </c>
      <c r="D127">
        <v>1</v>
      </c>
    </row>
    <row r="128" spans="2:4" x14ac:dyDescent="0.35">
      <c r="B128" t="s">
        <v>11578</v>
      </c>
      <c r="C128" t="s">
        <v>20579</v>
      </c>
      <c r="D128">
        <v>4</v>
      </c>
    </row>
    <row r="129" spans="2:4" x14ac:dyDescent="0.35">
      <c r="B129" t="s">
        <v>1804</v>
      </c>
      <c r="C129" t="s">
        <v>20586</v>
      </c>
      <c r="D129">
        <v>20</v>
      </c>
    </row>
    <row r="130" spans="2:4" x14ac:dyDescent="0.35">
      <c r="B130" t="s">
        <v>20064</v>
      </c>
      <c r="C130" t="s">
        <v>20577</v>
      </c>
      <c r="D130">
        <v>2</v>
      </c>
    </row>
    <row r="131" spans="2:4" x14ac:dyDescent="0.35">
      <c r="B131" t="s">
        <v>19226</v>
      </c>
      <c r="C131" t="s">
        <v>20574</v>
      </c>
      <c r="D131">
        <v>1</v>
      </c>
    </row>
    <row r="132" spans="2:4" x14ac:dyDescent="0.35">
      <c r="B132" t="s">
        <v>19315</v>
      </c>
      <c r="C132" t="s">
        <v>20574</v>
      </c>
      <c r="D132">
        <v>1</v>
      </c>
    </row>
    <row r="133" spans="2:4" x14ac:dyDescent="0.35">
      <c r="B133" t="s">
        <v>2217</v>
      </c>
      <c r="C133" t="s">
        <v>20583</v>
      </c>
      <c r="D133">
        <v>14</v>
      </c>
    </row>
    <row r="134" spans="2:4" x14ac:dyDescent="0.35">
      <c r="B134" t="s">
        <v>10896</v>
      </c>
      <c r="C134" t="s">
        <v>20573</v>
      </c>
      <c r="D134">
        <v>20</v>
      </c>
    </row>
    <row r="135" spans="2:4" x14ac:dyDescent="0.35">
      <c r="B135" t="s">
        <v>1813</v>
      </c>
      <c r="C135" t="s">
        <v>20586</v>
      </c>
      <c r="D135">
        <v>20</v>
      </c>
    </row>
    <row r="136" spans="2:4" x14ac:dyDescent="0.35">
      <c r="B136" t="s">
        <v>2873</v>
      </c>
      <c r="C136" t="s">
        <v>20573</v>
      </c>
      <c r="D136">
        <v>20</v>
      </c>
    </row>
    <row r="137" spans="2:4" x14ac:dyDescent="0.35">
      <c r="B137" t="s">
        <v>18518</v>
      </c>
      <c r="C137" t="s">
        <v>20586</v>
      </c>
      <c r="D137">
        <v>1</v>
      </c>
    </row>
    <row r="138" spans="2:4" x14ac:dyDescent="0.35">
      <c r="B138" t="s">
        <v>19260</v>
      </c>
      <c r="C138" t="s">
        <v>20574</v>
      </c>
      <c r="D138">
        <v>1</v>
      </c>
    </row>
    <row r="139" spans="2:4" x14ac:dyDescent="0.35">
      <c r="B139" t="s">
        <v>1927</v>
      </c>
      <c r="C139" t="s">
        <v>20576</v>
      </c>
      <c r="D139">
        <v>1</v>
      </c>
    </row>
    <row r="140" spans="2:4" x14ac:dyDescent="0.35">
      <c r="B140" t="s">
        <v>10923</v>
      </c>
      <c r="C140" t="s">
        <v>20573</v>
      </c>
      <c r="D140">
        <v>20</v>
      </c>
    </row>
    <row r="141" spans="2:4" x14ac:dyDescent="0.35">
      <c r="B141" t="s">
        <v>18311</v>
      </c>
      <c r="C141" t="s">
        <v>20586</v>
      </c>
      <c r="D141">
        <v>20</v>
      </c>
    </row>
    <row r="142" spans="2:4" x14ac:dyDescent="0.35">
      <c r="B142" t="s">
        <v>18835</v>
      </c>
      <c r="C142" t="s">
        <v>20586</v>
      </c>
      <c r="D142">
        <v>1</v>
      </c>
    </row>
    <row r="143" spans="2:4" x14ac:dyDescent="0.35">
      <c r="B143" t="s">
        <v>1943</v>
      </c>
      <c r="C143" t="s">
        <v>20578</v>
      </c>
      <c r="D143">
        <v>20</v>
      </c>
    </row>
    <row r="144" spans="2:4" x14ac:dyDescent="0.35">
      <c r="B144" t="s">
        <v>19171</v>
      </c>
      <c r="C144" t="s">
        <v>20586</v>
      </c>
      <c r="D144">
        <v>1</v>
      </c>
    </row>
    <row r="145" spans="2:4" x14ac:dyDescent="0.35">
      <c r="B145" t="s">
        <v>19203</v>
      </c>
      <c r="C145" t="s">
        <v>20576</v>
      </c>
      <c r="D145">
        <v>1</v>
      </c>
    </row>
    <row r="146" spans="2:4" x14ac:dyDescent="0.35">
      <c r="B146" t="s">
        <v>20597</v>
      </c>
      <c r="D146">
        <v>9542</v>
      </c>
    </row>
  </sheetData>
  <mergeCells count="1">
    <mergeCell ref="B2: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C2693-9600-4EE5-B2D0-A389D5ABFD1A}">
  <dimension ref="B1:F14"/>
  <sheetViews>
    <sheetView topLeftCell="F1" workbookViewId="0">
      <selection activeCell="P1" sqref="P1"/>
    </sheetView>
  </sheetViews>
  <sheetFormatPr defaultRowHeight="14.5" x14ac:dyDescent="0.35"/>
  <cols>
    <col min="2" max="2" width="10.81640625" bestFit="1" customWidth="1"/>
    <col min="3" max="3" width="24.90625" bestFit="1" customWidth="1"/>
    <col min="4" max="4" width="13.453125" bestFit="1" customWidth="1"/>
    <col min="5" max="5" width="19.81640625" bestFit="1" customWidth="1"/>
    <col min="6" max="6" width="15.7265625" bestFit="1" customWidth="1"/>
  </cols>
  <sheetData>
    <row r="1" spans="2:6" x14ac:dyDescent="0.35">
      <c r="B1" s="19" t="s">
        <v>20609</v>
      </c>
      <c r="C1" s="18"/>
      <c r="D1" s="18"/>
      <c r="E1" s="18"/>
    </row>
    <row r="2" spans="2:6" x14ac:dyDescent="0.35">
      <c r="B2" s="18"/>
      <c r="C2" s="18"/>
      <c r="D2" s="18"/>
      <c r="E2" s="18"/>
    </row>
    <row r="4" spans="2:6" x14ac:dyDescent="0.35">
      <c r="B4" s="11" t="s">
        <v>20588</v>
      </c>
      <c r="C4" s="11" t="s">
        <v>20591</v>
      </c>
      <c r="D4" s="11" t="s">
        <v>20589</v>
      </c>
      <c r="E4" s="11" t="s">
        <v>20590</v>
      </c>
      <c r="F4" t="s">
        <v>20598</v>
      </c>
    </row>
    <row r="5" spans="2:6" x14ac:dyDescent="0.35">
      <c r="B5" t="s">
        <v>20600</v>
      </c>
      <c r="F5">
        <v>1079</v>
      </c>
    </row>
    <row r="6" spans="2:6" x14ac:dyDescent="0.35">
      <c r="B6" t="s">
        <v>20601</v>
      </c>
      <c r="F6">
        <v>1096</v>
      </c>
    </row>
    <row r="7" spans="2:6" x14ac:dyDescent="0.35">
      <c r="B7" t="s">
        <v>20602</v>
      </c>
      <c r="F7">
        <v>1022</v>
      </c>
    </row>
    <row r="8" spans="2:6" x14ac:dyDescent="0.35">
      <c r="B8" t="s">
        <v>20603</v>
      </c>
      <c r="F8">
        <v>1059</v>
      </c>
    </row>
    <row r="9" spans="2:6" x14ac:dyDescent="0.35">
      <c r="B9" t="s">
        <v>20604</v>
      </c>
      <c r="F9">
        <v>1049</v>
      </c>
    </row>
    <row r="10" spans="2:6" x14ac:dyDescent="0.35">
      <c r="B10" t="s">
        <v>20605</v>
      </c>
      <c r="F10">
        <v>1023</v>
      </c>
    </row>
    <row r="11" spans="2:6" x14ac:dyDescent="0.35">
      <c r="B11" t="s">
        <v>20606</v>
      </c>
      <c r="F11">
        <v>1026</v>
      </c>
    </row>
    <row r="12" spans="2:6" x14ac:dyDescent="0.35">
      <c r="B12" t="s">
        <v>20607</v>
      </c>
      <c r="F12">
        <v>1086</v>
      </c>
    </row>
    <row r="13" spans="2:6" x14ac:dyDescent="0.35">
      <c r="B13" t="s">
        <v>20608</v>
      </c>
      <c r="F13">
        <v>1102</v>
      </c>
    </row>
    <row r="14" spans="2:6" x14ac:dyDescent="0.35">
      <c r="B14" t="s">
        <v>20597</v>
      </c>
      <c r="F14">
        <v>9542</v>
      </c>
    </row>
  </sheetData>
  <mergeCells count="1">
    <mergeCell ref="B1:E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0B9F6-6B2B-4BB7-B2EC-6578668CA84D}">
  <dimension ref="B2:C11"/>
  <sheetViews>
    <sheetView workbookViewId="0">
      <selection activeCell="F7" sqref="F7"/>
    </sheetView>
  </sheetViews>
  <sheetFormatPr defaultRowHeight="14.5" x14ac:dyDescent="0.35"/>
  <cols>
    <col min="2" max="2" width="10.7265625" bestFit="1" customWidth="1"/>
    <col min="3" max="3" width="15.7265625" bestFit="1" customWidth="1"/>
  </cols>
  <sheetData>
    <row r="2" spans="2:3" ht="14.5" customHeight="1" x14ac:dyDescent="0.45">
      <c r="B2" s="12" t="s">
        <v>20610</v>
      </c>
    </row>
    <row r="5" spans="2:3" x14ac:dyDescent="0.35">
      <c r="B5" s="11" t="s">
        <v>18</v>
      </c>
      <c r="C5" t="s">
        <v>20598</v>
      </c>
    </row>
    <row r="6" spans="2:3" x14ac:dyDescent="0.35">
      <c r="B6">
        <v>1</v>
      </c>
      <c r="C6">
        <v>2148</v>
      </c>
    </row>
    <row r="7" spans="2:3" x14ac:dyDescent="0.35">
      <c r="B7">
        <v>2</v>
      </c>
      <c r="C7">
        <v>296</v>
      </c>
    </row>
    <row r="8" spans="2:3" x14ac:dyDescent="0.35">
      <c r="B8">
        <v>3</v>
      </c>
      <c r="C8">
        <v>3624</v>
      </c>
    </row>
    <row r="9" spans="2:3" x14ac:dyDescent="0.35">
      <c r="B9">
        <v>4</v>
      </c>
      <c r="C9">
        <v>3269</v>
      </c>
    </row>
    <row r="10" spans="2:3" x14ac:dyDescent="0.35">
      <c r="B10">
        <v>5</v>
      </c>
      <c r="C10">
        <v>205</v>
      </c>
    </row>
    <row r="11" spans="2:3" x14ac:dyDescent="0.35">
      <c r="B11" t="s">
        <v>20597</v>
      </c>
      <c r="C11">
        <v>9542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0871-815C-459E-9100-BEEAE9309D2A}">
  <dimension ref="B1:D9"/>
  <sheetViews>
    <sheetView topLeftCell="G1" workbookViewId="0">
      <selection activeCell="M7" sqref="M7"/>
    </sheetView>
  </sheetViews>
  <sheetFormatPr defaultRowHeight="14.5" x14ac:dyDescent="0.35"/>
  <cols>
    <col min="2" max="2" width="14.7265625" bestFit="1" customWidth="1"/>
    <col min="3" max="3" width="15.7265625" bestFit="1" customWidth="1"/>
  </cols>
  <sheetData>
    <row r="1" spans="2:4" x14ac:dyDescent="0.35">
      <c r="B1" s="17" t="s">
        <v>20616</v>
      </c>
      <c r="C1" s="18"/>
      <c r="D1" s="18"/>
    </row>
    <row r="2" spans="2:4" x14ac:dyDescent="0.35">
      <c r="B2" s="18"/>
      <c r="C2" s="18"/>
      <c r="D2" s="18"/>
    </row>
    <row r="4" spans="2:4" x14ac:dyDescent="0.35">
      <c r="B4" s="11" t="s">
        <v>20611</v>
      </c>
      <c r="C4" t="s">
        <v>20598</v>
      </c>
    </row>
    <row r="5" spans="2:4" x14ac:dyDescent="0.35">
      <c r="B5" t="s">
        <v>20612</v>
      </c>
      <c r="C5">
        <v>9533</v>
      </c>
    </row>
    <row r="6" spans="2:4" x14ac:dyDescent="0.35">
      <c r="B6" t="s">
        <v>20613</v>
      </c>
      <c r="C6">
        <v>5</v>
      </c>
    </row>
    <row r="7" spans="2:4" x14ac:dyDescent="0.35">
      <c r="B7" t="s">
        <v>20614</v>
      </c>
      <c r="C7">
        <v>2</v>
      </c>
    </row>
    <row r="8" spans="2:4" x14ac:dyDescent="0.35">
      <c r="B8" t="s">
        <v>20615</v>
      </c>
      <c r="C8">
        <v>2</v>
      </c>
    </row>
    <row r="9" spans="2:4" x14ac:dyDescent="0.35">
      <c r="B9" t="s">
        <v>20597</v>
      </c>
      <c r="C9">
        <v>9542</v>
      </c>
    </row>
  </sheetData>
  <mergeCells count="1">
    <mergeCell ref="B1:D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6A7F-F5E4-439B-87E8-99C6D1DB05D6}">
  <dimension ref="B2:D8"/>
  <sheetViews>
    <sheetView workbookViewId="0">
      <selection activeCell="G18" sqref="G18"/>
    </sheetView>
  </sheetViews>
  <sheetFormatPr defaultRowHeight="14.5" x14ac:dyDescent="0.35"/>
  <cols>
    <col min="2" max="2" width="19.6328125" bestFit="1" customWidth="1"/>
    <col min="3" max="3" width="15.08984375" bestFit="1" customWidth="1"/>
  </cols>
  <sheetData>
    <row r="2" spans="2:4" x14ac:dyDescent="0.35">
      <c r="B2" s="17" t="s">
        <v>20618</v>
      </c>
      <c r="C2" s="18"/>
      <c r="D2" s="18"/>
    </row>
    <row r="3" spans="2:4" x14ac:dyDescent="0.35">
      <c r="B3" s="18"/>
      <c r="C3" s="18"/>
      <c r="D3" s="18"/>
    </row>
    <row r="5" spans="2:4" x14ac:dyDescent="0.35">
      <c r="B5" s="11" t="s">
        <v>11</v>
      </c>
      <c r="C5" t="s">
        <v>20617</v>
      </c>
    </row>
    <row r="6" spans="2:4" x14ac:dyDescent="0.35">
      <c r="B6" t="s">
        <v>27</v>
      </c>
      <c r="C6" s="13">
        <v>0.87864179417312938</v>
      </c>
    </row>
    <row r="7" spans="2:4" x14ac:dyDescent="0.35">
      <c r="B7" t="s">
        <v>34</v>
      </c>
      <c r="C7" s="13">
        <v>0.12135820582687068</v>
      </c>
    </row>
    <row r="8" spans="2:4" x14ac:dyDescent="0.35">
      <c r="B8" t="s">
        <v>20597</v>
      </c>
      <c r="C8" s="13">
        <v>1</v>
      </c>
    </row>
  </sheetData>
  <mergeCells count="1">
    <mergeCell ref="B2:D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6053-3F44-4525-9050-BA9B40587713}">
  <dimension ref="B2:D8"/>
  <sheetViews>
    <sheetView workbookViewId="0">
      <selection activeCell="K4" sqref="K4"/>
    </sheetView>
  </sheetViews>
  <sheetFormatPr defaultRowHeight="14.5" x14ac:dyDescent="0.35"/>
  <cols>
    <col min="2" max="2" width="20.36328125" bestFit="1" customWidth="1"/>
    <col min="3" max="3" width="15.08984375" bestFit="1" customWidth="1"/>
  </cols>
  <sheetData>
    <row r="2" spans="2:4" x14ac:dyDescent="0.35">
      <c r="B2" s="17" t="s">
        <v>20619</v>
      </c>
      <c r="C2" s="18"/>
      <c r="D2" s="18"/>
    </row>
    <row r="3" spans="2:4" x14ac:dyDescent="0.35">
      <c r="B3" s="18"/>
      <c r="C3" s="18"/>
      <c r="D3" s="18"/>
    </row>
    <row r="5" spans="2:4" x14ac:dyDescent="0.35">
      <c r="B5" s="11" t="s">
        <v>12</v>
      </c>
      <c r="C5" t="s">
        <v>20617</v>
      </c>
    </row>
    <row r="6" spans="2:4" x14ac:dyDescent="0.35">
      <c r="B6" t="s">
        <v>27</v>
      </c>
      <c r="C6" s="13">
        <v>0.74313561098302239</v>
      </c>
    </row>
    <row r="7" spans="2:4" x14ac:dyDescent="0.35">
      <c r="B7" t="s">
        <v>34</v>
      </c>
      <c r="C7" s="13">
        <v>0.25686438901697756</v>
      </c>
    </row>
    <row r="8" spans="2:4" x14ac:dyDescent="0.35">
      <c r="B8" t="s">
        <v>20597</v>
      </c>
      <c r="C8" s="13">
        <v>1</v>
      </c>
    </row>
  </sheetData>
  <mergeCells count="1">
    <mergeCell ref="B2:D3"/>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F909A-008D-42D1-9B06-F8CDB340A543}">
  <dimension ref="B1:E35"/>
  <sheetViews>
    <sheetView topLeftCell="A2" workbookViewId="0">
      <selection activeCell="C4" sqref="C4"/>
    </sheetView>
  </sheetViews>
  <sheetFormatPr defaultRowHeight="14.5" x14ac:dyDescent="0.35"/>
  <cols>
    <col min="2" max="2" width="26.81640625" bestFit="1" customWidth="1"/>
    <col min="3" max="3" width="15.7265625" bestFit="1" customWidth="1"/>
  </cols>
  <sheetData>
    <row r="1" spans="2:5" ht="14.5" customHeight="1" x14ac:dyDescent="0.35">
      <c r="B1" s="20" t="s">
        <v>20620</v>
      </c>
      <c r="C1" s="20"/>
      <c r="D1" s="20"/>
      <c r="E1" s="20"/>
    </row>
    <row r="2" spans="2:5" x14ac:dyDescent="0.35">
      <c r="B2" s="20"/>
      <c r="C2" s="20"/>
      <c r="D2" s="20"/>
      <c r="E2" s="20"/>
    </row>
    <row r="3" spans="2:5" x14ac:dyDescent="0.35">
      <c r="B3" s="11" t="s">
        <v>9</v>
      </c>
      <c r="C3" t="s">
        <v>20598</v>
      </c>
    </row>
    <row r="4" spans="2:5" x14ac:dyDescent="0.35">
      <c r="B4" t="s">
        <v>25</v>
      </c>
      <c r="C4" s="22">
        <v>936</v>
      </c>
    </row>
    <row r="5" spans="2:5" x14ac:dyDescent="0.35">
      <c r="B5" t="s">
        <v>478</v>
      </c>
      <c r="C5" s="22">
        <v>511</v>
      </c>
    </row>
    <row r="6" spans="2:5" x14ac:dyDescent="0.35">
      <c r="B6" t="s">
        <v>554</v>
      </c>
      <c r="C6" s="22">
        <v>354</v>
      </c>
    </row>
    <row r="7" spans="2:5" x14ac:dyDescent="0.35">
      <c r="B7" t="s">
        <v>521</v>
      </c>
      <c r="C7" s="22">
        <v>354</v>
      </c>
    </row>
    <row r="8" spans="2:5" x14ac:dyDescent="0.35">
      <c r="B8" t="s">
        <v>475</v>
      </c>
      <c r="C8" s="22">
        <v>334</v>
      </c>
    </row>
    <row r="9" spans="2:5" x14ac:dyDescent="0.35">
      <c r="B9" t="s">
        <v>498</v>
      </c>
      <c r="C9" s="22">
        <v>299</v>
      </c>
    </row>
    <row r="10" spans="2:5" x14ac:dyDescent="0.35">
      <c r="B10" t="s">
        <v>565</v>
      </c>
      <c r="C10" s="22">
        <v>218</v>
      </c>
    </row>
    <row r="11" spans="2:5" x14ac:dyDescent="0.35">
      <c r="B11" t="s">
        <v>501</v>
      </c>
      <c r="C11" s="22">
        <v>197</v>
      </c>
    </row>
    <row r="12" spans="2:5" x14ac:dyDescent="0.35">
      <c r="B12" t="s">
        <v>560</v>
      </c>
      <c r="C12" s="22">
        <v>170</v>
      </c>
    </row>
    <row r="13" spans="2:5" x14ac:dyDescent="0.35">
      <c r="B13" t="s">
        <v>706</v>
      </c>
      <c r="C13" s="22">
        <v>149</v>
      </c>
    </row>
    <row r="14" spans="2:5" x14ac:dyDescent="0.35">
      <c r="B14" t="s">
        <v>20597</v>
      </c>
      <c r="C14" s="22">
        <v>3522</v>
      </c>
    </row>
    <row r="17" spans="2:4" ht="14.5" customHeight="1" x14ac:dyDescent="0.45">
      <c r="B17" s="17"/>
      <c r="C17" s="17"/>
      <c r="D17" s="17"/>
    </row>
    <row r="18" spans="2:4" ht="14.5" customHeight="1" x14ac:dyDescent="0.45">
      <c r="B18" s="20"/>
      <c r="C18" s="20"/>
      <c r="D18" s="20"/>
    </row>
    <row r="34" spans="2:5" ht="14.5" customHeight="1" x14ac:dyDescent="0.35">
      <c r="B34" s="17"/>
      <c r="C34" s="17"/>
      <c r="D34" s="17"/>
      <c r="E34" s="17"/>
    </row>
    <row r="35" spans="2:5" x14ac:dyDescent="0.35">
      <c r="B35" s="17"/>
      <c r="C35" s="17"/>
      <c r="D35" s="17"/>
      <c r="E35" s="17"/>
    </row>
  </sheetData>
  <mergeCells count="4">
    <mergeCell ref="B1:E2"/>
    <mergeCell ref="B17:D17"/>
    <mergeCell ref="B18:D18"/>
    <mergeCell ref="B34:E35"/>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7B405-E906-47E8-A24A-4C876DF3B630}">
  <dimension ref="B2:E10"/>
  <sheetViews>
    <sheetView workbookViewId="0">
      <selection activeCell="B4" sqref="B4"/>
    </sheetView>
  </sheetViews>
  <sheetFormatPr defaultRowHeight="14.5" x14ac:dyDescent="0.35"/>
  <cols>
    <col min="2" max="2" width="10.7265625" bestFit="1" customWidth="1"/>
    <col min="3" max="3" width="15.7265625" bestFit="1" customWidth="1"/>
  </cols>
  <sheetData>
    <row r="2" spans="2:5" x14ac:dyDescent="0.35">
      <c r="B2" s="21" t="s">
        <v>20621</v>
      </c>
      <c r="C2" s="18"/>
      <c r="D2" s="18"/>
      <c r="E2" s="18"/>
    </row>
    <row r="4" spans="2:5" x14ac:dyDescent="0.35">
      <c r="B4" s="11" t="s">
        <v>18</v>
      </c>
      <c r="C4" t="s">
        <v>20598</v>
      </c>
    </row>
    <row r="5" spans="2:5" x14ac:dyDescent="0.35">
      <c r="B5">
        <v>1</v>
      </c>
      <c r="C5">
        <v>2148</v>
      </c>
    </row>
    <row r="6" spans="2:5" x14ac:dyDescent="0.35">
      <c r="B6">
        <v>2</v>
      </c>
      <c r="C6">
        <v>296</v>
      </c>
    </row>
    <row r="7" spans="2:5" x14ac:dyDescent="0.35">
      <c r="B7">
        <v>3</v>
      </c>
      <c r="C7">
        <v>3624</v>
      </c>
    </row>
    <row r="8" spans="2:5" x14ac:dyDescent="0.35">
      <c r="B8">
        <v>4</v>
      </c>
      <c r="C8">
        <v>3269</v>
      </c>
    </row>
    <row r="9" spans="2:5" x14ac:dyDescent="0.35">
      <c r="B9">
        <v>5</v>
      </c>
      <c r="C9">
        <v>205</v>
      </c>
    </row>
    <row r="10" spans="2:5" x14ac:dyDescent="0.35">
      <c r="B10" t="s">
        <v>20597</v>
      </c>
      <c r="C10">
        <v>9542</v>
      </c>
    </row>
  </sheetData>
  <mergeCells count="1">
    <mergeCell ref="B2:E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2CBEA-3FB3-4600-B5FF-EFF656F86EBA}">
  <dimension ref="B2:D15"/>
  <sheetViews>
    <sheetView workbookViewId="0">
      <selection activeCell="F18" sqref="F18"/>
    </sheetView>
  </sheetViews>
  <sheetFormatPr defaultRowHeight="14.5" x14ac:dyDescent="0.35"/>
  <cols>
    <col min="2" max="2" width="13.453125" bestFit="1" customWidth="1"/>
    <col min="3" max="3" width="15.7265625" bestFit="1" customWidth="1"/>
  </cols>
  <sheetData>
    <row r="2" spans="2:4" x14ac:dyDescent="0.35">
      <c r="B2" s="21" t="s">
        <v>20622</v>
      </c>
      <c r="C2" s="18"/>
      <c r="D2" s="18"/>
    </row>
    <row r="4" spans="2:4" x14ac:dyDescent="0.35">
      <c r="B4" s="11" t="s">
        <v>3</v>
      </c>
      <c r="C4" t="s">
        <v>20598</v>
      </c>
    </row>
    <row r="5" spans="2:4" x14ac:dyDescent="0.35">
      <c r="B5" t="s">
        <v>21</v>
      </c>
      <c r="C5" s="22">
        <v>5473</v>
      </c>
    </row>
    <row r="6" spans="2:4" x14ac:dyDescent="0.35">
      <c r="B6" t="s">
        <v>11220</v>
      </c>
      <c r="C6" s="22">
        <v>1118</v>
      </c>
    </row>
    <row r="7" spans="2:4" x14ac:dyDescent="0.35">
      <c r="B7" t="s">
        <v>13424</v>
      </c>
      <c r="C7" s="22">
        <v>1080</v>
      </c>
    </row>
    <row r="8" spans="2:4" x14ac:dyDescent="0.35">
      <c r="B8" t="s">
        <v>15361</v>
      </c>
      <c r="C8" s="22">
        <v>251</v>
      </c>
    </row>
    <row r="9" spans="2:4" x14ac:dyDescent="0.35">
      <c r="B9" t="s">
        <v>16103</v>
      </c>
      <c r="C9" s="22">
        <v>25</v>
      </c>
    </row>
    <row r="10" spans="2:4" x14ac:dyDescent="0.35">
      <c r="B10" t="s">
        <v>16493</v>
      </c>
      <c r="C10" s="22">
        <v>21</v>
      </c>
    </row>
    <row r="11" spans="2:4" x14ac:dyDescent="0.35">
      <c r="B11" t="s">
        <v>16374</v>
      </c>
      <c r="C11" s="22">
        <v>21</v>
      </c>
    </row>
    <row r="12" spans="2:4" x14ac:dyDescent="0.35">
      <c r="B12" t="s">
        <v>11961</v>
      </c>
      <c r="C12" s="22">
        <v>21</v>
      </c>
    </row>
    <row r="13" spans="2:4" x14ac:dyDescent="0.35">
      <c r="B13" t="s">
        <v>4318</v>
      </c>
      <c r="C13" s="22">
        <v>21</v>
      </c>
    </row>
    <row r="14" spans="2:4" x14ac:dyDescent="0.35">
      <c r="B14" t="s">
        <v>11689</v>
      </c>
      <c r="C14" s="22">
        <v>21</v>
      </c>
    </row>
    <row r="15" spans="2:4" x14ac:dyDescent="0.35">
      <c r="B15" t="s">
        <v>20597</v>
      </c>
      <c r="C15" s="22">
        <v>8052</v>
      </c>
    </row>
  </sheetData>
  <mergeCells count="1">
    <mergeCell ref="B2:D2"/>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6EF4-A070-4677-8023-86AB9E4D62DD}">
  <dimension ref="A1"/>
  <sheetViews>
    <sheetView workbookViewId="0">
      <selection activeCell="Q5" sqref="Q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0DC9-7335-4F49-9057-47B1BC9861F2}">
  <dimension ref="B3:E7"/>
  <sheetViews>
    <sheetView workbookViewId="0">
      <selection activeCell="B3" sqref="B3"/>
    </sheetView>
  </sheetViews>
  <sheetFormatPr defaultRowHeight="14.5" x14ac:dyDescent="0.35"/>
  <cols>
    <col min="2" max="2" width="26.81640625" bestFit="1" customWidth="1"/>
    <col min="3" max="3" width="22.453125" bestFit="1" customWidth="1"/>
    <col min="4" max="4" width="18.7265625" bestFit="1" customWidth="1"/>
    <col min="5" max="5" width="15.54296875" bestFit="1" customWidth="1"/>
  </cols>
  <sheetData>
    <row r="3" spans="2:5" x14ac:dyDescent="0.35">
      <c r="B3" t="s">
        <v>20625</v>
      </c>
      <c r="C3" t="s">
        <v>20624</v>
      </c>
      <c r="D3" t="s">
        <v>20623</v>
      </c>
      <c r="E3" t="s">
        <v>20626</v>
      </c>
    </row>
    <row r="4" spans="2:5" x14ac:dyDescent="0.35">
      <c r="B4">
        <v>9542</v>
      </c>
      <c r="C4">
        <v>1825</v>
      </c>
      <c r="D4">
        <v>140</v>
      </c>
      <c r="E4" s="16">
        <v>2.9043177530915951</v>
      </c>
    </row>
    <row r="7" spans="2:5" x14ac:dyDescent="0.35">
      <c r="B7">
        <f>B4</f>
        <v>9542</v>
      </c>
      <c r="C7">
        <f t="shared" ref="C7:D7" si="0">C4</f>
        <v>1825</v>
      </c>
      <c r="D7">
        <f t="shared" si="0"/>
        <v>140</v>
      </c>
      <c r="E7" s="15">
        <f>E4</f>
        <v>2.9043177530915951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1EB0-EBEF-4F30-923E-DDB7C2F208D9}">
  <dimension ref="A1:AB36"/>
  <sheetViews>
    <sheetView showGridLines="0" tabSelected="1" zoomScale="70" zoomScaleNormal="58" workbookViewId="0">
      <selection activeCell="AC27" sqref="AC27"/>
    </sheetView>
  </sheetViews>
  <sheetFormatPr defaultRowHeight="14.5" x14ac:dyDescent="0.35"/>
  <sheetData>
    <row r="1" spans="1:28" x14ac:dyDescent="0.3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x14ac:dyDescent="0.3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row>
    <row r="3" spans="1:28" x14ac:dyDescent="0.3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x14ac:dyDescent="0.3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row>
    <row r="5" spans="1:28" x14ac:dyDescent="0.3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row>
    <row r="6" spans="1:28" x14ac:dyDescent="0.3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row>
    <row r="7" spans="1:28" x14ac:dyDescent="0.3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row>
    <row r="8" spans="1:28" x14ac:dyDescent="0.3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spans="1:28" x14ac:dyDescent="0.3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row>
    <row r="10" spans="1:28" x14ac:dyDescent="0.3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row>
    <row r="11" spans="1:28" x14ac:dyDescent="0.3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row>
    <row r="12" spans="1:28" x14ac:dyDescent="0.3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row>
    <row r="13" spans="1:28" x14ac:dyDescent="0.3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row>
    <row r="14" spans="1:28" x14ac:dyDescent="0.3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row>
    <row r="15" spans="1:28" x14ac:dyDescent="0.3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row>
    <row r="16" spans="1:28" x14ac:dyDescent="0.3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row>
    <row r="17" spans="1:28" x14ac:dyDescent="0.3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row>
    <row r="18" spans="1:28" x14ac:dyDescent="0.3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row>
    <row r="19" spans="1:28" x14ac:dyDescent="0.3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row>
    <row r="20" spans="1:28" x14ac:dyDescent="0.3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row>
    <row r="21" spans="1:28" x14ac:dyDescent="0.3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row>
    <row r="22" spans="1:28" x14ac:dyDescent="0.3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row>
    <row r="23" spans="1:28" x14ac:dyDescent="0.3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row>
    <row r="24" spans="1:28" x14ac:dyDescent="0.3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row>
    <row r="25" spans="1:28" x14ac:dyDescent="0.3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row>
    <row r="26" spans="1:28" x14ac:dyDescent="0.3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row>
    <row r="27" spans="1:28" x14ac:dyDescent="0.3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row>
    <row r="28" spans="1:28" x14ac:dyDescent="0.3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row>
    <row r="29" spans="1:28" x14ac:dyDescent="0.3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row>
    <row r="30" spans="1:28" x14ac:dyDescent="0.3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row>
    <row r="31" spans="1:28" x14ac:dyDescent="0.3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row>
    <row r="32" spans="1:28" x14ac:dyDescent="0.3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row>
    <row r="33" spans="1:28" x14ac:dyDescent="0.3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row>
    <row r="34" spans="1:28" x14ac:dyDescent="0.3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row>
    <row r="35" spans="1:28" x14ac:dyDescent="0.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row>
    <row r="36" spans="1:28" x14ac:dyDescent="0.3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5948BDE-A9C3-4FDC-9ABD-3D111EB9B9D9}">
  <ds:schemaRefs/>
</ds:datastoreItem>
</file>

<file path=customXml/itemProps2.xml><?xml version="1.0" encoding="utf-8"?>
<ds:datastoreItem xmlns:ds="http://schemas.openxmlformats.org/officeDocument/2006/customXml" ds:itemID="{8114D5D5-96A6-4AE5-9ED5-4D684F4299A3}">
  <ds:schemaRefs/>
</ds:datastoreItem>
</file>

<file path=customXml/itemProps3.xml><?xml version="1.0" encoding="utf-8"?>
<ds:datastoreItem xmlns:ds="http://schemas.openxmlformats.org/officeDocument/2006/customXml" ds:itemID="{E5E339D2-E1FA-4888-BF7B-3BE17F29241A}">
  <ds:schemaRefs/>
</ds:datastoreItem>
</file>

<file path=customXml/itemProps4.xml><?xml version="1.0" encoding="utf-8"?>
<ds:datastoreItem xmlns:ds="http://schemas.openxmlformats.org/officeDocument/2006/customXml" ds:itemID="{5CFE9DA1-12F8-4BB2-9798-87DC8F7C12D4}">
  <ds:schemaRefs/>
</ds:datastoreItem>
</file>

<file path=customXml/itemProps5.xml><?xml version="1.0" encoding="utf-8"?>
<ds:datastoreItem xmlns:ds="http://schemas.openxmlformats.org/officeDocument/2006/customXml" ds:itemID="{D3D8833B-DB15-43D7-BFAC-0D9B0BF36727}">
  <ds:schemaRefs/>
</ds:datastoreItem>
</file>

<file path=customXml/itemProps6.xml><?xml version="1.0" encoding="utf-8"?>
<ds:datastoreItem xmlns:ds="http://schemas.openxmlformats.org/officeDocument/2006/customXml" ds:itemID="{8E72BB0C-A71E-482D-917A-3A4BD8B36AAD}">
  <ds:schemaRefs/>
</ds:datastoreItem>
</file>

<file path=customXml/itemProps7.xml><?xml version="1.0" encoding="utf-8"?>
<ds:datastoreItem xmlns:ds="http://schemas.openxmlformats.org/officeDocument/2006/customXml" ds:itemID="{8CD82C3C-D879-49D9-9448-66C43C2C63F9}">
  <ds:schemaRefs/>
</ds:datastoreItem>
</file>

<file path=customXml/itemProps8.xml><?xml version="1.0" encoding="utf-8"?>
<ds:datastoreItem xmlns:ds="http://schemas.openxmlformats.org/officeDocument/2006/customXml" ds:itemID="{9EC4F219-BAC9-4ACB-A940-BC56D5381536}">
  <ds:schemaRefs/>
</ds:datastoreItem>
</file>

<file path=customXml/itemProps9.xml><?xml version="1.0" encoding="utf-8"?>
<ds:datastoreItem xmlns:ds="http://schemas.openxmlformats.org/officeDocument/2006/customXml" ds:itemID="{B8D4EC33-4BA7-4073-916E-3B9B3903D34F}">
  <ds:schemaRefs/>
</ds:datastoreItem>
</file>

<file path=customXml/itemProps10.xml><?xml version="1.0" encoding="utf-8"?>
<ds:datastoreItem xmlns:ds="http://schemas.openxmlformats.org/officeDocument/2006/customXml" ds:itemID="{950B3613-5DB3-46A4-AA36-EB0B910D6DAC}">
  <ds:schemaRefs/>
</ds:datastoreItem>
</file>

<file path=customXml/itemProps11.xml><?xml version="1.0" encoding="utf-8"?>
<ds:datastoreItem xmlns:ds="http://schemas.openxmlformats.org/officeDocument/2006/customXml" ds:itemID="{00809A8F-4651-47D4-8046-D48B3C759FC2}">
  <ds:schemaRefs/>
</ds:datastoreItem>
</file>

<file path=customXml/itemProps12.xml><?xml version="1.0" encoding="utf-8"?>
<ds:datastoreItem xmlns:ds="http://schemas.openxmlformats.org/officeDocument/2006/customXml" ds:itemID="{197BCA26-38E9-4A90-82C3-C137D8C43A28}">
  <ds:schemaRefs/>
</ds:datastoreItem>
</file>

<file path=customXml/itemProps13.xml><?xml version="1.0" encoding="utf-8"?>
<ds:datastoreItem xmlns:ds="http://schemas.openxmlformats.org/officeDocument/2006/customXml" ds:itemID="{7AB85218-E491-4156-862F-6D05F54133E8}">
  <ds:schemaRefs/>
</ds:datastoreItem>
</file>

<file path=customXml/itemProps14.xml><?xml version="1.0" encoding="utf-8"?>
<ds:datastoreItem xmlns:ds="http://schemas.openxmlformats.org/officeDocument/2006/customXml" ds:itemID="{2449A021-FC22-4688-B6E5-FC46EF8C6720}">
  <ds:schemaRefs/>
</ds:datastoreItem>
</file>

<file path=customXml/itemProps15.xml><?xml version="1.0" encoding="utf-8"?>
<ds:datastoreItem xmlns:ds="http://schemas.openxmlformats.org/officeDocument/2006/customXml" ds:itemID="{B9A7CC2D-012F-474D-990D-6F88CD86DE30}">
  <ds:schemaRefs/>
</ds:datastoreItem>
</file>

<file path=customXml/itemProps16.xml><?xml version="1.0" encoding="utf-8"?>
<ds:datastoreItem xmlns:ds="http://schemas.openxmlformats.org/officeDocument/2006/customXml" ds:itemID="{9AE7CC12-56B9-40B2-A0B6-03E689656CFB}">
  <ds:schemaRefs/>
</ds:datastoreItem>
</file>

<file path=customXml/itemProps17.xml><?xml version="1.0" encoding="utf-8"?>
<ds:datastoreItem xmlns:ds="http://schemas.openxmlformats.org/officeDocument/2006/customXml" ds:itemID="{D575BE5C-985E-43FB-BB48-45D8848FEB09}">
  <ds:schemaRefs/>
</ds:datastoreItem>
</file>

<file path=customXml/itemProps18.xml><?xml version="1.0" encoding="utf-8"?>
<ds:datastoreItem xmlns:ds="http://schemas.openxmlformats.org/officeDocument/2006/customXml" ds:itemID="{BF5C72E1-E024-44A3-982B-340ABD9FEFD7}">
  <ds:schemaRefs/>
</ds:datastoreItem>
</file>

<file path=customXml/itemProps19.xml><?xml version="1.0" encoding="utf-8"?>
<ds:datastoreItem xmlns:ds="http://schemas.openxmlformats.org/officeDocument/2006/customXml" ds:itemID="{49C7F7CC-2B3F-4D42-AC8C-44EB948D5F27}">
  <ds:schemaRefs/>
</ds:datastoreItem>
</file>

<file path=customXml/itemProps20.xml><?xml version="1.0" encoding="utf-8"?>
<ds:datastoreItem xmlns:ds="http://schemas.openxmlformats.org/officeDocument/2006/customXml" ds:itemID="{54BA7AE7-2862-4382-B574-80898FC8905F}">
  <ds:schemaRefs/>
</ds:datastoreItem>
</file>

<file path=customXml/itemProps21.xml><?xml version="1.0" encoding="utf-8"?>
<ds:datastoreItem xmlns:ds="http://schemas.openxmlformats.org/officeDocument/2006/customXml" ds:itemID="{D724D14B-9E40-41FE-A91D-252945F480DE}">
  <ds:schemaRefs>
    <ds:schemaRef ds:uri="http://schemas.microsoft.com/DataMashup"/>
  </ds:schemaRefs>
</ds:datastoreItem>
</file>

<file path=customXml/itemProps22.xml><?xml version="1.0" encoding="utf-8"?>
<ds:datastoreItem xmlns:ds="http://schemas.openxmlformats.org/officeDocument/2006/customXml" ds:itemID="{83DE7E11-9810-46C1-828B-F3CEFE9225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Main_Data</vt:lpstr>
      <vt:lpstr>Country_Name</vt:lpstr>
      <vt:lpstr>Qno_2_Calender_Table</vt:lpstr>
      <vt:lpstr>Qno_3</vt:lpstr>
      <vt:lpstr>Qno_4</vt:lpstr>
      <vt:lpstr>Qno_5</vt:lpstr>
      <vt:lpstr>Qno_6</vt:lpstr>
      <vt:lpstr>Qno_7</vt:lpstr>
      <vt:lpstr>Qno_8</vt:lpstr>
      <vt:lpstr>Qno_9 (1)</vt:lpstr>
      <vt:lpstr>Qno_9 (2)</vt:lpstr>
      <vt:lpstr>Qno_9 (3)</vt:lpstr>
      <vt:lpstr>Slicers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PRATAP KUMAR</dc:creator>
  <cp:lastModifiedBy>PRATAP KUMAR</cp:lastModifiedBy>
  <dcterms:created xsi:type="dcterms:W3CDTF">2026-03-04T19:31:57Z</dcterms:created>
  <dcterms:modified xsi:type="dcterms:W3CDTF">2026-03-05T18:47:33Z</dcterms:modified>
</cp:coreProperties>
</file>